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Y:\AÑO 2026\0. PROCESOS EN CURSO\SA-37-2026 Modernizacion iluminacion Rio Sucio\"/>
    </mc:Choice>
  </mc:AlternateContent>
  <xr:revisionPtr revIDLastSave="0" documentId="13_ncr:1_{87D83739-6A75-4CC0-A02A-38935AE5609C}" xr6:coauthVersionLast="47" xr6:coauthVersionMax="47" xr10:uidLastSave="{00000000-0000-0000-0000-000000000000}"/>
  <bookViews>
    <workbookView xWindow="-120" yWindow="-120" windowWidth="29040" windowHeight="15720" tabRatio="906" activeTab="2" xr2:uid="{00000000-000D-0000-FFFF-FFFF00000000}"/>
  </bookViews>
  <sheets>
    <sheet name="PRESUPUESTO OFICIAL (Entidad)" sheetId="265" r:id="rId1"/>
    <sheet name="APU" sheetId="271" r:id="rId2"/>
    <sheet name="AIU" sheetId="270" r:id="rId3"/>
    <sheet name="INDICAR CÓDIGO DEL ITEM DE PAGO" sheetId="268"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s>
  <definedNames>
    <definedName name="\0" localSheetId="2">#REF!</definedName>
    <definedName name="\0">#REF!</definedName>
    <definedName name="\00">#REF!</definedName>
    <definedName name="\a" localSheetId="3">#REF!</definedName>
    <definedName name="\a">#REF!</definedName>
    <definedName name="\AA">[1]LIQUIDACION!#REF!</definedName>
    <definedName name="\b">[2]STRSUMM0!#REF!</definedName>
    <definedName name="\bb">[2]STRSUMM0!#REF!</definedName>
    <definedName name="\c">#REF!</definedName>
    <definedName name="\E" localSheetId="2">#REF!</definedName>
    <definedName name="\E">#REF!</definedName>
    <definedName name="\EE" localSheetId="2">#REF!</definedName>
    <definedName name="\EE">#REF!</definedName>
    <definedName name="\G" localSheetId="2">#REF!</definedName>
    <definedName name="\G">#REF!</definedName>
    <definedName name="\i">#REF!</definedName>
    <definedName name="\k" localSheetId="2">'[3]7422CW00'!#REF!</definedName>
    <definedName name="\k">'[3]7422CW00'!#REF!</definedName>
    <definedName name="\l" localSheetId="2">[4]STRSUMM0!#REF!</definedName>
    <definedName name="\l">[4]STRSUMM0!#REF!</definedName>
    <definedName name="\M" localSheetId="2">#REF!</definedName>
    <definedName name="\M">#REF!</definedName>
    <definedName name="\ñ" localSheetId="2">'[5]7422CW00'!#REF!</definedName>
    <definedName name="\ñ">'[5]7422CW00'!#REF!</definedName>
    <definedName name="\P" localSheetId="2">#REF!</definedName>
    <definedName name="\P">#REF!</definedName>
    <definedName name="\R" localSheetId="2">#REF!</definedName>
    <definedName name="\R">#REF!</definedName>
    <definedName name="\s" localSheetId="3">#REF!</definedName>
    <definedName name="\s">#REF!</definedName>
    <definedName name="\t">#REF!</definedName>
    <definedName name="\V">#REF!</definedName>
    <definedName name="\X" localSheetId="2">AIU!ERR</definedName>
    <definedName name="\X" localSheetId="3">'INDICAR CÓDIGO DEL ITEM DE PAGO'!ERR</definedName>
    <definedName name="\X">[0]!ERR</definedName>
    <definedName name="\Z" localSheetId="2">AIU!ERR</definedName>
    <definedName name="\Z" localSheetId="3">'INDICAR CÓDIGO DEL ITEM DE PAGO'!ERR</definedName>
    <definedName name="\Z">[0]!ERR</definedName>
    <definedName name="_">#REF!</definedName>
    <definedName name="_________AFC1" localSheetId="2">[6]INV!$A$25:$D$28</definedName>
    <definedName name="_________AFC1">[7]INV!$A$25:$D$28</definedName>
    <definedName name="_________AFC3" localSheetId="2">[6]INV!$F$25:$I$28</definedName>
    <definedName name="_________AFC3">[7]INV!$F$25:$I$28</definedName>
    <definedName name="_________AFC5" localSheetId="2">[6]INV!$K$25:$N$28</definedName>
    <definedName name="_________AFC5">[7]INV!$K$25:$N$28</definedName>
    <definedName name="_________BGC1" localSheetId="2">[6]INV!$A$5:$D$8</definedName>
    <definedName name="_________BGC1">[7]INV!$A$5:$D$8</definedName>
    <definedName name="_________BGC3" localSheetId="2">[6]INV!$F$5:$I$8</definedName>
    <definedName name="_________BGC3">[7]INV!$F$5:$I$8</definedName>
    <definedName name="_________BGC5" localSheetId="2">[6]INV!$K$5:$N$8</definedName>
    <definedName name="_________BGC5">[7]INV!$K$5:$N$8</definedName>
    <definedName name="_________CAC1" localSheetId="2">[6]INV!$A$19:$D$22</definedName>
    <definedName name="_________CAC1">[7]INV!$A$19:$D$22</definedName>
    <definedName name="_________CAC3" localSheetId="2">[6]INV!$F$19:$I$22</definedName>
    <definedName name="_________CAC3">[7]INV!$F$19:$I$22</definedName>
    <definedName name="_________CAC5" localSheetId="2">[6]INV!$K$19:$N$22</definedName>
    <definedName name="_________CAC5">[7]INV!$K$19:$N$22</definedName>
    <definedName name="_________key2" localSheetId="2" hidden="1">[8]INST!#REF!</definedName>
    <definedName name="_________key2" hidden="1">[8]INST!#REF!</definedName>
    <definedName name="_________PJ50" localSheetId="2">#REF!</definedName>
    <definedName name="_________PJ50" localSheetId="3">#REF!</definedName>
    <definedName name="_________PJ50">#REF!</definedName>
    <definedName name="_________SBC1" localSheetId="2">[6]INV!$A$12:$D$15</definedName>
    <definedName name="_________SBC1">[7]INV!$A$12:$D$15</definedName>
    <definedName name="_________SBC3" localSheetId="2">[6]INV!$F$12:$I$15</definedName>
    <definedName name="_________SBC3">[7]INV!$F$12:$I$15</definedName>
    <definedName name="_________SBC5" localSheetId="2">[6]INV!$K$12:$N$15</definedName>
    <definedName name="_________SBC5">[7]INV!$K$12:$N$15</definedName>
    <definedName name="________AFC1" localSheetId="2">[6]INV!$A$25:$D$28</definedName>
    <definedName name="________AFC1">[7]INV!$A$25:$D$28</definedName>
    <definedName name="________AFC3" localSheetId="2">[6]INV!$F$25:$I$28</definedName>
    <definedName name="________AFC3">[7]INV!$F$25:$I$28</definedName>
    <definedName name="________AFC5" localSheetId="2">[6]INV!$K$25:$N$28</definedName>
    <definedName name="________AFC5">[7]INV!$K$25:$N$28</definedName>
    <definedName name="________BGC1" localSheetId="2">[6]INV!$A$5:$D$8</definedName>
    <definedName name="________BGC1">[7]INV!$A$5:$D$8</definedName>
    <definedName name="________BGC3" localSheetId="2">[6]INV!$F$5:$I$8</definedName>
    <definedName name="________BGC3">[7]INV!$F$5:$I$8</definedName>
    <definedName name="________BGC5" localSheetId="2">[6]INV!$K$5:$N$8</definedName>
    <definedName name="________BGC5">[7]INV!$K$5:$N$8</definedName>
    <definedName name="________CAC1" localSheetId="2">[6]INV!$A$19:$D$22</definedName>
    <definedName name="________CAC1">[7]INV!$A$19:$D$22</definedName>
    <definedName name="________CAC3" localSheetId="2">[6]INV!$F$19:$I$22</definedName>
    <definedName name="________CAC3">[7]INV!$F$19:$I$22</definedName>
    <definedName name="________CAC5" localSheetId="2">[6]INV!$K$19:$N$22</definedName>
    <definedName name="________CAC5">[7]INV!$K$19:$N$22</definedName>
    <definedName name="________key2" localSheetId="2" hidden="1">[9]INST!#REF!</definedName>
    <definedName name="________key2" hidden="1">[10]INST!#REF!</definedName>
    <definedName name="________key3" localSheetId="2" hidden="1">#REF!</definedName>
    <definedName name="________key3" hidden="1">#REF!</definedName>
    <definedName name="________MA2" localSheetId="2">#REF!</definedName>
    <definedName name="________MA2" localSheetId="3">#REF!</definedName>
    <definedName name="________MA2">#REF!</definedName>
    <definedName name="________PJ50" localSheetId="3">#REF!</definedName>
    <definedName name="________PJ50">#REF!</definedName>
    <definedName name="________SBC1" localSheetId="2">[6]INV!$A$12:$D$15</definedName>
    <definedName name="________SBC1">[7]INV!$A$12:$D$15</definedName>
    <definedName name="________SBC3" localSheetId="2">[6]INV!$F$12:$I$15</definedName>
    <definedName name="________SBC3">[7]INV!$F$12:$I$15</definedName>
    <definedName name="________SBC5" localSheetId="2">[6]INV!$K$12:$N$15</definedName>
    <definedName name="________SBC5">[7]INV!$K$12:$N$15</definedName>
    <definedName name="_______AFC1" localSheetId="2">[6]INV!$A$25:$D$28</definedName>
    <definedName name="_______AFC1">[7]INV!$A$25:$D$28</definedName>
    <definedName name="_______AFC3" localSheetId="2">[6]INV!$F$25:$I$28</definedName>
    <definedName name="_______AFC3">[7]INV!$F$25:$I$28</definedName>
    <definedName name="_______AFC5" localSheetId="2">[6]INV!$K$25:$N$28</definedName>
    <definedName name="_______AFC5">[7]INV!$K$25:$N$28</definedName>
    <definedName name="_______BGC1" localSheetId="2">[6]INV!$A$5:$D$8</definedName>
    <definedName name="_______BGC1">[7]INV!$A$5:$D$8</definedName>
    <definedName name="_______BGC3" localSheetId="2">[6]INV!$F$5:$I$8</definedName>
    <definedName name="_______BGC3">[7]INV!$F$5:$I$8</definedName>
    <definedName name="_______BGC5" localSheetId="2">[6]INV!$K$5:$N$8</definedName>
    <definedName name="_______BGC5">[7]INV!$K$5:$N$8</definedName>
    <definedName name="_______CAC1" localSheetId="2">[6]INV!$A$19:$D$22</definedName>
    <definedName name="_______CAC1">[7]INV!$A$19:$D$22</definedName>
    <definedName name="_______CAC3" localSheetId="2">[6]INV!$F$19:$I$22</definedName>
    <definedName name="_______CAC3">[7]INV!$F$19:$I$22</definedName>
    <definedName name="_______CAC5" localSheetId="2">[6]INV!$K$19:$N$22</definedName>
    <definedName name="_______CAC5">[7]INV!$K$19:$N$22</definedName>
    <definedName name="_______MA2" localSheetId="2">#REF!</definedName>
    <definedName name="_______MA2" localSheetId="3">#REF!</definedName>
    <definedName name="_______MA2">#REF!</definedName>
    <definedName name="_______PJ50" localSheetId="3">#REF!</definedName>
    <definedName name="_______PJ50">#REF!</definedName>
    <definedName name="_______SBC1" localSheetId="2">[6]INV!$A$12:$D$15</definedName>
    <definedName name="_______SBC1">[7]INV!$A$12:$D$15</definedName>
    <definedName name="_______SBC3" localSheetId="2">[6]INV!$F$12:$I$15</definedName>
    <definedName name="_______SBC3">[7]INV!$F$12:$I$15</definedName>
    <definedName name="_______SBC5" localSheetId="2">[6]INV!$K$12:$N$15</definedName>
    <definedName name="_______SBC5">[7]INV!$K$12:$N$15</definedName>
    <definedName name="______AFC1" localSheetId="2">[6]INV!$A$25:$D$28</definedName>
    <definedName name="______AFC1">[7]INV!$A$25:$D$28</definedName>
    <definedName name="______AFC3" localSheetId="2">[6]INV!$F$25:$I$28</definedName>
    <definedName name="______AFC3">[7]INV!$F$25:$I$28</definedName>
    <definedName name="______AFC5" localSheetId="2">[6]INV!$K$25:$N$28</definedName>
    <definedName name="______AFC5">[7]INV!$K$25:$N$28</definedName>
    <definedName name="______BGC1" localSheetId="2">[6]INV!$A$5:$D$8</definedName>
    <definedName name="______BGC1">[7]INV!$A$5:$D$8</definedName>
    <definedName name="______BGC3" localSheetId="2">[6]INV!$F$5:$I$8</definedName>
    <definedName name="______BGC3">[7]INV!$F$5:$I$8</definedName>
    <definedName name="______BGC5" localSheetId="2">[6]INV!$K$5:$N$8</definedName>
    <definedName name="______BGC5">[7]INV!$K$5:$N$8</definedName>
    <definedName name="______CAC1" localSheetId="2">[6]INV!$A$19:$D$22</definedName>
    <definedName name="______CAC1">[7]INV!$A$19:$D$22</definedName>
    <definedName name="______CAC3" localSheetId="2">[6]INV!$F$19:$I$22</definedName>
    <definedName name="______CAC3">[7]INV!$F$19:$I$22</definedName>
    <definedName name="______CAC5" localSheetId="2">[6]INV!$K$19:$N$22</definedName>
    <definedName name="______CAC5">[7]INV!$K$19:$N$22</definedName>
    <definedName name="______MA2" localSheetId="2">#REF!</definedName>
    <definedName name="______MA2" localSheetId="3">#REF!</definedName>
    <definedName name="______MA2">#REF!</definedName>
    <definedName name="______PJ50" localSheetId="3">#REF!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 localSheetId="2">[6]INV!$A$12:$D$15</definedName>
    <definedName name="______SBC1">[7]INV!$A$12:$D$15</definedName>
    <definedName name="______SBC3" localSheetId="2">[6]INV!$F$12:$I$15</definedName>
    <definedName name="______SBC3">[7]INV!$F$12:$I$15</definedName>
    <definedName name="______SBC5" localSheetId="2">[6]INV!$K$12:$N$15</definedName>
    <definedName name="______SBC5">[7]INV!$K$12:$N$15</definedName>
    <definedName name="_____AFC1" localSheetId="2">[6]INV!$A$25:$D$28</definedName>
    <definedName name="_____AFC1">[7]INV!$A$25:$D$28</definedName>
    <definedName name="_____AFC3" localSheetId="2">[6]INV!$F$25:$I$28</definedName>
    <definedName name="_____AFC3">[7]INV!$F$25:$I$28</definedName>
    <definedName name="_____AFC5" localSheetId="2">[6]INV!$K$25:$N$28</definedName>
    <definedName name="_____AFC5">[7]INV!$K$25:$N$28</definedName>
    <definedName name="_____ane7">[11]!_xlbgnm.ane7</definedName>
    <definedName name="_____ane8">[11]!_xlbgnm.ane8</definedName>
    <definedName name="_____Atp2">[12]EMPRESA!$F$22</definedName>
    <definedName name="_____BGC1" localSheetId="2">[6]INV!$A$5:$D$8</definedName>
    <definedName name="_____BGC1">[7]INV!$A$5:$D$8</definedName>
    <definedName name="_____BGC3" localSheetId="2">[6]INV!$F$5:$I$8</definedName>
    <definedName name="_____BGC3">[7]INV!$F$5:$I$8</definedName>
    <definedName name="_____BGC5" localSheetId="2">[6]INV!$K$5:$N$8</definedName>
    <definedName name="_____BGC5">[7]INV!$K$5:$N$8</definedName>
    <definedName name="_____CAC1" localSheetId="2">[6]INV!$A$19:$D$22</definedName>
    <definedName name="_____CAC1">[7]INV!$A$19:$D$22</definedName>
    <definedName name="_____CAC3" localSheetId="2">[6]INV!$F$19:$I$22</definedName>
    <definedName name="_____CAC3">[7]INV!$F$19:$I$22</definedName>
    <definedName name="_____CAC5" localSheetId="2">[6]INV!$K$19:$N$22</definedName>
    <definedName name="_____CAC5">[7]INV!$K$19:$N$22</definedName>
    <definedName name="_____DCI1" localSheetId="2">[13]Tablas!#REF!</definedName>
    <definedName name="_____DCI1">[14]Tablas!#REF!</definedName>
    <definedName name="_____DDS1" localSheetId="2">[13]Tablas!#REF!</definedName>
    <definedName name="_____DDS1">[14]Tablas!#REF!</definedName>
    <definedName name="_____DGO1" localSheetId="2">[13]Tablas!#REF!</definedName>
    <definedName name="_____DGO1">[14]Tablas!#REF!</definedName>
    <definedName name="_____DGP1" localSheetId="2">[13]Tablas!#REF!</definedName>
    <definedName name="_____DGP1">[14]Tablas!#REF!</definedName>
    <definedName name="_____DIJ1" localSheetId="2">[13]Tablas!#REF!</definedName>
    <definedName name="_____DIJ1">[14]Tablas!#REF!</definedName>
    <definedName name="_____DPI1" localSheetId="2">[13]Tablas!#REF!</definedName>
    <definedName name="_____DPI1">[14]Tablas!#REF!</definedName>
    <definedName name="_____DPY1" localSheetId="2">[13]Tablas!#REF!</definedName>
    <definedName name="_____DPY1">[14]Tablas!#REF!</definedName>
    <definedName name="_____DRI1" localSheetId="2">[13]Tablas!#REF!</definedName>
    <definedName name="_____DRI1">[14]Tablas!#REF!</definedName>
    <definedName name="_____DRL1" localSheetId="2">[13]Tablas!#REF!</definedName>
    <definedName name="_____DRL1">[14]Tablas!#REF!</definedName>
    <definedName name="_____DSP1" localSheetId="2">[13]Tablas!#REF!</definedName>
    <definedName name="_____DSP1">[14]Tablas!#REF!</definedName>
    <definedName name="_____ECP1" localSheetId="2">[13]Tablas!#REF!</definedName>
    <definedName name="_____ECP1">[14]Tablas!#REF!</definedName>
    <definedName name="_____ICP1" localSheetId="2">[13]Tablas!#REF!</definedName>
    <definedName name="_____ICP1">[14]Tablas!#REF!</definedName>
    <definedName name="_____MA2" localSheetId="2">#REF!</definedName>
    <definedName name="_____MA2" localSheetId="3">#REF!</definedName>
    <definedName name="_____MA2">#REF!</definedName>
    <definedName name="_____OCD1" localSheetId="2">[13]Tablas!#REF!</definedName>
    <definedName name="_____OCD1">[14]Tablas!#REF!</definedName>
    <definedName name="_____OCI1" localSheetId="2">[13]Tablas!#REF!</definedName>
    <definedName name="_____OCI1">[14]Tablas!#REF!</definedName>
    <definedName name="_____PJ50" localSheetId="2">#REF!</definedName>
    <definedName name="_____PJ50" localSheetId="3">#REF!</definedName>
    <definedName name="_____PJ50">#REF!</definedName>
    <definedName name="_____pr01" localSheetId="2">#REF!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 localSheetId="2">[6]INV!$A$12:$D$15</definedName>
    <definedName name="_____SBC1">[7]INV!$A$12:$D$15</definedName>
    <definedName name="_____SBC3" localSheetId="2">[6]INV!$F$12:$I$15</definedName>
    <definedName name="_____SBC3">[7]INV!$F$12:$I$15</definedName>
    <definedName name="_____SBC5" localSheetId="2">[6]INV!$K$12:$N$15</definedName>
    <definedName name="_____SBC5">[7]INV!$K$12:$N$15</definedName>
    <definedName name="_____VEX1" localSheetId="2">[13]Tablas!#REF!</definedName>
    <definedName name="_____VEX1">[14]Tablas!#REF!</definedName>
    <definedName name="_____VFA1" localSheetId="2">[13]Tablas!#REF!</definedName>
    <definedName name="_____VFA1">[14]Tablas!#REF!</definedName>
    <definedName name="_____VIT1" localSheetId="2">[13]Tablas!#REF!</definedName>
    <definedName name="_____VIT1">[14]Tablas!#REF!</definedName>
    <definedName name="_____VPR1" localSheetId="2">[13]Tablas!#REF!</definedName>
    <definedName name="_____VPR1">[14]Tablas!#REF!</definedName>
    <definedName name="_____VPR2">[15]Tablas!#REF!</definedName>
    <definedName name="_____VRP1" localSheetId="2">[13]Tablas!#REF!</definedName>
    <definedName name="_____VRP1">[14]Tablas!#REF!</definedName>
    <definedName name="_____VSM1" localSheetId="2">[13]Tablas!#REF!</definedName>
    <definedName name="_____VSM1">[14]Tablas!#REF!</definedName>
    <definedName name="____AFC1" localSheetId="2">[6]INV!$A$25:$D$28</definedName>
    <definedName name="____AFC1">[7]INV!$A$25:$D$28</definedName>
    <definedName name="____AFC3" localSheetId="2">[6]INV!$F$25:$I$28</definedName>
    <definedName name="____AFC3">[7]INV!$F$25:$I$28</definedName>
    <definedName name="____AFC5" localSheetId="2">[6]INV!$K$25:$N$28</definedName>
    <definedName name="____AFC5">[7]INV!$K$25:$N$28</definedName>
    <definedName name="____ane7" localSheetId="2">[16]!_xlbgnm.ane7</definedName>
    <definedName name="____ane7">[17]!_xlbgnm.ane7</definedName>
    <definedName name="____ane8" localSheetId="2">[16]!_xlbgnm.ane8</definedName>
    <definedName name="____ane8">[17]!_xlbgnm.ane8</definedName>
    <definedName name="____Atp2" localSheetId="2">[18]EMPRESA!$F$22</definedName>
    <definedName name="____Atp2">[19]EMPRESA!$F$22</definedName>
    <definedName name="____BGC1" localSheetId="2">[6]INV!$A$5:$D$8</definedName>
    <definedName name="____BGC1">[7]INV!$A$5:$D$8</definedName>
    <definedName name="____BGC3" localSheetId="2">[6]INV!$F$5:$I$8</definedName>
    <definedName name="____BGC3">[7]INV!$F$5:$I$8</definedName>
    <definedName name="____BGC5" localSheetId="2">[6]INV!$K$5:$N$8</definedName>
    <definedName name="____BGC5">[7]INV!$K$5:$N$8</definedName>
    <definedName name="____CAC1" localSheetId="2">[6]INV!$A$19:$D$22</definedName>
    <definedName name="____CAC1">[7]INV!$A$19:$D$22</definedName>
    <definedName name="____CAC3" localSheetId="2">[6]INV!$F$19:$I$22</definedName>
    <definedName name="____CAC3">[7]INV!$F$19:$I$22</definedName>
    <definedName name="____CAC5" localSheetId="2">[6]INV!$K$19:$N$22</definedName>
    <definedName name="____CAC5">[7]INV!$K$19:$N$22</definedName>
    <definedName name="____COM1" localSheetId="2">#REF!</definedName>
    <definedName name="____COM1">#REF!</definedName>
    <definedName name="____COM10" localSheetId="2">#REF!</definedName>
    <definedName name="____COM10">#REF!</definedName>
    <definedName name="____COM11" localSheetId="2">#REF!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 localSheetId="2">[13]Tablas!#REF!</definedName>
    <definedName name="____DCI1">[14]Tablas!#REF!</definedName>
    <definedName name="____DDS1" localSheetId="2">[13]Tablas!#REF!</definedName>
    <definedName name="____DDS1">[14]Tablas!#REF!</definedName>
    <definedName name="____DGO1" localSheetId="2">[13]Tablas!#REF!</definedName>
    <definedName name="____DGO1">[14]Tablas!#REF!</definedName>
    <definedName name="____DGP1" localSheetId="2">[13]Tablas!#REF!</definedName>
    <definedName name="____DGP1">[14]Tablas!#REF!</definedName>
    <definedName name="____DIJ1" localSheetId="2">[13]Tablas!#REF!</definedName>
    <definedName name="____DIJ1">[14]Tablas!#REF!</definedName>
    <definedName name="____DPI1" localSheetId="2">[13]Tablas!#REF!</definedName>
    <definedName name="____DPI1">[14]Tablas!#REF!</definedName>
    <definedName name="____DPY1" localSheetId="2">[13]Tablas!#REF!</definedName>
    <definedName name="____DPY1">[14]Tablas!#REF!</definedName>
    <definedName name="____DRI1" localSheetId="2">[13]Tablas!#REF!</definedName>
    <definedName name="____DRI1">[14]Tablas!#REF!</definedName>
    <definedName name="____DRL1" localSheetId="2">[13]Tablas!#REF!</definedName>
    <definedName name="____DRL1">[14]Tablas!#REF!</definedName>
    <definedName name="____DSP1" localSheetId="2">[13]Tablas!#REF!</definedName>
    <definedName name="____DSP1">[14]Tablas!#REF!</definedName>
    <definedName name="____ECP1" localSheetId="2">[13]Tablas!#REF!</definedName>
    <definedName name="____ECP1">[14]Tablas!#REF!</definedName>
    <definedName name="____ICP1" localSheetId="2">[13]Tablas!#REF!</definedName>
    <definedName name="____ICP1">[14]Tablas!#REF!</definedName>
    <definedName name="____LEY80" localSheetId="2">#REF!</definedName>
    <definedName name="____LEY80">#REF!</definedName>
    <definedName name="____MA2" localSheetId="2">#REF!</definedName>
    <definedName name="____MA2" localSheetId="3">#REF!</definedName>
    <definedName name="____MA2">#REF!</definedName>
    <definedName name="____OCD1" localSheetId="2">[13]Tablas!#REF!</definedName>
    <definedName name="____OCD1">[14]Tablas!#REF!</definedName>
    <definedName name="____OCI1" localSheetId="2">[13]Tablas!#REF!</definedName>
    <definedName name="____OCI1">[14]Tablas!#REF!</definedName>
    <definedName name="____PJ50" localSheetId="2">#REF!</definedName>
    <definedName name="____PJ50" localSheetId="3">#REF!</definedName>
    <definedName name="____PJ50">#REF!</definedName>
    <definedName name="____pj51" localSheetId="3">#REF!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hidden="1">{#N/A,#N/A,FALSE,"GRAFICO";#N/A,#N/A,FALSE,"CAJA (2)";#N/A,#N/A,FALSE,"TERCEROS-PROMEDIO";#N/A,#N/A,FALSE,"CAJA";#N/A,#N/A,FALSE,"INGRESOS1995-2003";#N/A,#N/A,FALSE,"GASTOS1995-2003"}</definedName>
    <definedName name="____SBC1" localSheetId="2">[6]INV!$A$12:$D$15</definedName>
    <definedName name="____SBC1">[7]INV!$A$12:$D$15</definedName>
    <definedName name="____SBC3" localSheetId="2">[6]INV!$F$12:$I$15</definedName>
    <definedName name="____SBC3">[7]INV!$F$12:$I$15</definedName>
    <definedName name="____SBC5" localSheetId="2">[6]INV!$K$12:$N$15</definedName>
    <definedName name="____SBC5">[7]INV!$K$12:$N$15</definedName>
    <definedName name="____TOP1" localSheetId="2">#REF!</definedName>
    <definedName name="____TOP1">#REF!</definedName>
    <definedName name="____TOP10" localSheetId="2">#REF!</definedName>
    <definedName name="____TOP10">#REF!</definedName>
    <definedName name="____TOP2" localSheetId="2">#REF!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 localSheetId="2">[13]Tablas!#REF!</definedName>
    <definedName name="____VEX1">[14]Tablas!#REF!</definedName>
    <definedName name="____VFA1" localSheetId="2">[13]Tablas!#REF!</definedName>
    <definedName name="____VFA1">[14]Tablas!#REF!</definedName>
    <definedName name="____VIT1" localSheetId="2">[13]Tablas!#REF!</definedName>
    <definedName name="____VIT1">[14]Tablas!#REF!</definedName>
    <definedName name="____VPR1" localSheetId="2">[13]Tablas!#REF!</definedName>
    <definedName name="____VPR1">[14]Tablas!#REF!</definedName>
    <definedName name="____VPR2" localSheetId="2">#REF!</definedName>
    <definedName name="____VPR2">#REF!</definedName>
    <definedName name="____VRP1" localSheetId="2">[13]Tablas!#REF!</definedName>
    <definedName name="____VRP1">[14]Tablas!#REF!</definedName>
    <definedName name="____VSM1" localSheetId="2">[13]Tablas!#REF!</definedName>
    <definedName name="____VSM1">[14]Tablas!#REF!</definedName>
    <definedName name="___AFC1" localSheetId="2">[6]INV!$A$25:$D$28</definedName>
    <definedName name="___AFC1">[7]INV!$A$25:$D$28</definedName>
    <definedName name="___AFC3" localSheetId="2">[6]INV!$F$25:$I$28</definedName>
    <definedName name="___AFC3">[7]INV!$F$25:$I$28</definedName>
    <definedName name="___AFC5" localSheetId="2">[6]INV!$K$25:$N$28</definedName>
    <definedName name="___AFC5">[7]INV!$K$25:$N$28</definedName>
    <definedName name="___ane7">[20]!_xlbgnm.ane7</definedName>
    <definedName name="___ane8">[20]!_xlbgnm.ane8</definedName>
    <definedName name="___Atp2">[21]EMPRESA!$F$22</definedName>
    <definedName name="___BGC1" localSheetId="2">[6]INV!$A$5:$D$8</definedName>
    <definedName name="___BGC1">[7]INV!$A$5:$D$8</definedName>
    <definedName name="___BGC3" localSheetId="2">[6]INV!$F$5:$I$8</definedName>
    <definedName name="___BGC3">[7]INV!$F$5:$I$8</definedName>
    <definedName name="___BGC5" localSheetId="2">[6]INV!$K$5:$N$8</definedName>
    <definedName name="___BGC5">[7]INV!$K$5:$N$8</definedName>
    <definedName name="___CAC1" localSheetId="2">[6]INV!$A$19:$D$22</definedName>
    <definedName name="___CAC1">[7]INV!$A$19:$D$22</definedName>
    <definedName name="___CAC3" localSheetId="2">[6]INV!$F$19:$I$22</definedName>
    <definedName name="___CAC3">[7]INV!$F$19:$I$22</definedName>
    <definedName name="___CAC5" localSheetId="2">[6]INV!$K$19:$N$22</definedName>
    <definedName name="___CAC5">[7]INV!$K$19:$N$22</definedName>
    <definedName name="___COM1" localSheetId="2">#REF!</definedName>
    <definedName name="___COM1">#REF!</definedName>
    <definedName name="___COM10" localSheetId="2">#REF!</definedName>
    <definedName name="___COM10">#REF!</definedName>
    <definedName name="___COM11" localSheetId="2">#REF!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 localSheetId="2">[13]Tablas!#REF!</definedName>
    <definedName name="___DCI1">[14]Tablas!#REF!</definedName>
    <definedName name="___DDS1" localSheetId="2">[13]Tablas!#REF!</definedName>
    <definedName name="___DDS1">[14]Tablas!#REF!</definedName>
    <definedName name="___DGO1" localSheetId="2">[13]Tablas!#REF!</definedName>
    <definedName name="___DGO1">[14]Tablas!#REF!</definedName>
    <definedName name="___DGP1" localSheetId="2">[13]Tablas!#REF!</definedName>
    <definedName name="___DGP1">[14]Tablas!#REF!</definedName>
    <definedName name="___DIJ1" localSheetId="2">[13]Tablas!#REF!</definedName>
    <definedName name="___DIJ1">[14]Tablas!#REF!</definedName>
    <definedName name="___DPI1" localSheetId="2">[13]Tablas!#REF!</definedName>
    <definedName name="___DPI1">[14]Tablas!#REF!</definedName>
    <definedName name="___DPY1" localSheetId="2">[13]Tablas!#REF!</definedName>
    <definedName name="___DPY1">[14]Tablas!#REF!</definedName>
    <definedName name="___DRI1" localSheetId="2">[13]Tablas!#REF!</definedName>
    <definedName name="___DRI1">[14]Tablas!#REF!</definedName>
    <definedName name="___DRL1" localSheetId="2">[13]Tablas!#REF!</definedName>
    <definedName name="___DRL1">[14]Tablas!#REF!</definedName>
    <definedName name="___DSP1" localSheetId="2">[13]Tablas!#REF!</definedName>
    <definedName name="___DSP1">[14]Tablas!#REF!</definedName>
    <definedName name="___ECP1" localSheetId="2">[13]Tablas!#REF!</definedName>
    <definedName name="___ECP1">[14]Tablas!#REF!</definedName>
    <definedName name="___ICP1" localSheetId="2">[13]Tablas!#REF!</definedName>
    <definedName name="___ICP1">[14]Tablas!#REF!</definedName>
    <definedName name="___key2" localSheetId="2" hidden="1">[9]INST!#REF!</definedName>
    <definedName name="___key2" hidden="1">[10]INST!#REF!</definedName>
    <definedName name="___key3" localSheetId="2" hidden="1">#REF!</definedName>
    <definedName name="___key3" hidden="1">#REF!</definedName>
    <definedName name="___key31" localSheetId="2" hidden="1">#REF!</definedName>
    <definedName name="___key31" hidden="1">#REF!</definedName>
    <definedName name="___LEY80" localSheetId="2">#REF!</definedName>
    <definedName name="___LEY80">#REF!</definedName>
    <definedName name="___MA2" localSheetId="3">#REF!</definedName>
    <definedName name="___MA2">#REF!</definedName>
    <definedName name="___OCD1" localSheetId="2">[13]Tablas!#REF!</definedName>
    <definedName name="___OCD1">[14]Tablas!#REF!</definedName>
    <definedName name="___OCI1" localSheetId="2">[13]Tablas!#REF!</definedName>
    <definedName name="___OCI1">[14]Tablas!#REF!</definedName>
    <definedName name="___PJ50" localSheetId="2">#REF!</definedName>
    <definedName name="___PJ50" localSheetId="3">#REF!</definedName>
    <definedName name="___PJ50">#REF!</definedName>
    <definedName name="___pj51" localSheetId="3">#REF!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hidden="1">{#N/A,#N/A,FALSE,"GRAFICO";#N/A,#N/A,FALSE,"CAJA (2)";#N/A,#N/A,FALSE,"TERCEROS-PROMEDIO";#N/A,#N/A,FALSE,"CAJA";#N/A,#N/A,FALSE,"INGRESOS1995-2003";#N/A,#N/A,FALSE,"GASTOS1995-2003"}</definedName>
    <definedName name="___SBC1" localSheetId="2">[6]INV!$A$12:$D$15</definedName>
    <definedName name="___SBC1">[7]INV!$A$12:$D$15</definedName>
    <definedName name="___SBC3" localSheetId="2">[6]INV!$F$12:$I$15</definedName>
    <definedName name="___SBC3">[7]INV!$F$12:$I$15</definedName>
    <definedName name="___SBC5" localSheetId="2">[6]INV!$K$12:$N$15</definedName>
    <definedName name="___SBC5">[7]INV!$K$12:$N$15</definedName>
    <definedName name="___TOP1" localSheetId="2">#REF!</definedName>
    <definedName name="___TOP1">#REF!</definedName>
    <definedName name="___TOP10" localSheetId="2">#REF!</definedName>
    <definedName name="___TOP10">#REF!</definedName>
    <definedName name="___TOP2" localSheetId="2">#REF!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 localSheetId="2">[13]Tablas!#REF!</definedName>
    <definedName name="___VEX1">[14]Tablas!#REF!</definedName>
    <definedName name="___VFA1" localSheetId="2">[13]Tablas!#REF!</definedName>
    <definedName name="___VFA1">[14]Tablas!#REF!</definedName>
    <definedName name="___VIT1" localSheetId="2">[13]Tablas!#REF!</definedName>
    <definedName name="___VIT1">[14]Tablas!#REF!</definedName>
    <definedName name="___VPR1" localSheetId="2">[13]Tablas!#REF!</definedName>
    <definedName name="___VPR1">[14]Tablas!#REF!</definedName>
    <definedName name="___VPR2" localSheetId="2">#REF!</definedName>
    <definedName name="___VPR2">#REF!</definedName>
    <definedName name="___VRP1" localSheetId="2">[13]Tablas!#REF!</definedName>
    <definedName name="___VRP1">[14]Tablas!#REF!</definedName>
    <definedName name="___VSM1" localSheetId="2">[13]Tablas!#REF!</definedName>
    <definedName name="___VSM1">[14]Tablas!#REF!</definedName>
    <definedName name="__123Graph_A" localSheetId="2" hidden="1">#REF!</definedName>
    <definedName name="__123Graph_A" hidden="1">#REF!</definedName>
    <definedName name="__123Graph_B" localSheetId="2" hidden="1">#REF!</definedName>
    <definedName name="__123Graph_B" hidden="1">#REF!</definedName>
    <definedName name="__AFC1" localSheetId="2">[6]INV!$A$25:$D$28</definedName>
    <definedName name="__AFC1">[7]INV!$A$25:$D$28</definedName>
    <definedName name="__AFC3" localSheetId="2">[6]INV!$F$25:$I$28</definedName>
    <definedName name="__AFC3">[7]INV!$F$25:$I$28</definedName>
    <definedName name="__AFC5" localSheetId="2">[6]INV!$K$25:$N$28</definedName>
    <definedName name="__AFC5">[7]INV!$K$25:$N$28</definedName>
    <definedName name="__ane7" localSheetId="2">[16]!_xlbgnm.ane7</definedName>
    <definedName name="__ane7">[17]!_xlbgnm.ane7</definedName>
    <definedName name="__ane8" localSheetId="2">[16]!_xlbgnm.ane8</definedName>
    <definedName name="__ane8">[17]!_xlbgnm.ane8</definedName>
    <definedName name="__Atp2" localSheetId="2">[22]EMPRESA!$F$22</definedName>
    <definedName name="__Atp2">[23]EMPRESA!$F$22</definedName>
    <definedName name="__BGC1" localSheetId="2">[6]INV!$A$5:$D$8</definedName>
    <definedName name="__BGC1">[7]INV!$A$5:$D$8</definedName>
    <definedName name="__BGC3" localSheetId="2">[6]INV!$F$5:$I$8</definedName>
    <definedName name="__BGC3">[7]INV!$F$5:$I$8</definedName>
    <definedName name="__BGC5" localSheetId="2">[6]INV!$K$5:$N$8</definedName>
    <definedName name="__BGC5">[7]INV!$K$5:$N$8</definedName>
    <definedName name="__CAC1" localSheetId="2">[6]INV!$A$19:$D$22</definedName>
    <definedName name="__CAC1">[7]INV!$A$19:$D$22</definedName>
    <definedName name="__CAC3" localSheetId="2">[6]INV!$F$19:$I$22</definedName>
    <definedName name="__CAC3">[7]INV!$F$19:$I$22</definedName>
    <definedName name="__CAC5" localSheetId="2">[6]INV!$K$19:$N$22</definedName>
    <definedName name="__CAC5">[7]INV!$K$19:$N$22</definedName>
    <definedName name="__CAP10">#REF!</definedName>
    <definedName name="__Cod1" localSheetId="2">#REF!</definedName>
    <definedName name="__Cod1">#REF!</definedName>
    <definedName name="__COM1" localSheetId="2">#REF!</definedName>
    <definedName name="__COM1">#REF!</definedName>
    <definedName name="__COM10" localSheetId="2">#REF!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 localSheetId="2">[13]Tablas!#REF!</definedName>
    <definedName name="__DCI1">[14]Tablas!#REF!</definedName>
    <definedName name="__DDS1" localSheetId="2">[13]Tablas!#REF!</definedName>
    <definedName name="__DDS1">[14]Tablas!#REF!</definedName>
    <definedName name="__DGO1" localSheetId="2">[13]Tablas!#REF!</definedName>
    <definedName name="__DGO1">[14]Tablas!#REF!</definedName>
    <definedName name="__DGP1" localSheetId="2">[13]Tablas!#REF!</definedName>
    <definedName name="__DGP1">[14]Tablas!#REF!</definedName>
    <definedName name="__DIJ1" localSheetId="2">[13]Tablas!#REF!</definedName>
    <definedName name="__DIJ1">[14]Tablas!#REF!</definedName>
    <definedName name="__DPI1" localSheetId="2">[13]Tablas!#REF!</definedName>
    <definedName name="__DPI1">[14]Tablas!#REF!</definedName>
    <definedName name="__DPY1" localSheetId="2">[13]Tablas!#REF!</definedName>
    <definedName name="__DPY1">[14]Tablas!#REF!</definedName>
    <definedName name="__DRI1" localSheetId="2">[13]Tablas!#REF!</definedName>
    <definedName name="__DRI1">[14]Tablas!#REF!</definedName>
    <definedName name="__DRL1" localSheetId="2">[13]Tablas!#REF!</definedName>
    <definedName name="__DRL1">[14]Tablas!#REF!</definedName>
    <definedName name="__DSP1" localSheetId="2">[13]Tablas!#REF!</definedName>
    <definedName name="__DSP1">[14]Tablas!#REF!</definedName>
    <definedName name="__ECP1" localSheetId="2">[13]Tablas!#REF!</definedName>
    <definedName name="__ECP1">[14]Tablas!#REF!</definedName>
    <definedName name="__F" localSheetId="2">AIU!ERR</definedName>
    <definedName name="__F" localSheetId="3">'INDICAR CÓDIGO DEL ITEM DE PAGO'!ERR</definedName>
    <definedName name="__F">[0]!ERR</definedName>
    <definedName name="__FS01" localSheetId="2">AIU!ERR</definedName>
    <definedName name="__FS01" localSheetId="3">'INDICAR CÓDIGO DEL ITEM DE PAGO'!ERR</definedName>
    <definedName name="__FS01">[0]!ERR</definedName>
    <definedName name="__ICP1" localSheetId="2">[13]Tablas!#REF!</definedName>
    <definedName name="__ICP1">[14]Tablas!#REF!</definedName>
    <definedName name="__key2" localSheetId="2" hidden="1">[24]INST!#REF!</definedName>
    <definedName name="__key2" hidden="1">[25]INST!#REF!</definedName>
    <definedName name="__key21" localSheetId="2" hidden="1">[9]INST!#REF!</definedName>
    <definedName name="__key21" hidden="1">[10]INST!#REF!</definedName>
    <definedName name="__key3" localSheetId="2" hidden="1">#REF!</definedName>
    <definedName name="__key3" hidden="1">#REF!</definedName>
    <definedName name="__key31" localSheetId="2" hidden="1">#REF!</definedName>
    <definedName name="__key31" hidden="1">#REF!</definedName>
    <definedName name="__LEY80" localSheetId="2">#REF!</definedName>
    <definedName name="__LEY80">#REF!</definedName>
    <definedName name="__MA2" localSheetId="3">#REF!</definedName>
    <definedName name="__MA2">#REF!</definedName>
    <definedName name="__mun2" localSheetId="2">[26]PESOS!#REF!</definedName>
    <definedName name="__mun2" localSheetId="3">[27]PESOS!#REF!</definedName>
    <definedName name="__mun2">[27]PESOS!#REF!</definedName>
    <definedName name="__num10" localSheetId="3">#REF!</definedName>
    <definedName name="__num10">#REF!</definedName>
    <definedName name="__num2" localSheetId="3">#REF!</definedName>
    <definedName name="__num2">#REF!</definedName>
    <definedName name="__num3" localSheetId="3">#REF!</definedName>
    <definedName name="__num3">#REF!</definedName>
    <definedName name="__num4" localSheetId="3">#REF!</definedName>
    <definedName name="__num4">#REF!</definedName>
    <definedName name="__num5" localSheetId="3">#REF!</definedName>
    <definedName name="__num5">#REF!</definedName>
    <definedName name="__num6" localSheetId="3">#REF!</definedName>
    <definedName name="__num6">#REF!</definedName>
    <definedName name="__num7" localSheetId="3">#REF!</definedName>
    <definedName name="__num7">#REF!</definedName>
    <definedName name="__num8" localSheetId="3">#REF!</definedName>
    <definedName name="__num8">#REF!</definedName>
    <definedName name="__num9" localSheetId="3">#REF!</definedName>
    <definedName name="__num9">#REF!</definedName>
    <definedName name="__OCD1" localSheetId="2">[13]Tablas!#REF!</definedName>
    <definedName name="__OCD1">[14]Tablas!#REF!</definedName>
    <definedName name="__OCI1" localSheetId="2">[13]Tablas!#REF!</definedName>
    <definedName name="__OCI1">[14]Tablas!#REF!</definedName>
    <definedName name="__Pa1">'[28]Paral. 1'!$E$1:$E$65536</definedName>
    <definedName name="__Pa2">'[28]Paral. 2'!$E$1:$E$65536</definedName>
    <definedName name="__Pa3">'[28]Paral. 3'!$E$1:$E$65536</definedName>
    <definedName name="__Pa4">[28]Paral.4!$E$1:$E$65536</definedName>
    <definedName name="__PJ50" localSheetId="3">#REF!</definedName>
    <definedName name="__PJ50">#REF!</definedName>
    <definedName name="__pj51" localSheetId="3">#REF!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#REF!</definedName>
    <definedName name="__ref4">#REF!</definedName>
    <definedName name="__SBC1" localSheetId="2">[6]INV!$A$12:$D$15</definedName>
    <definedName name="__SBC1">[7]INV!$A$12:$D$15</definedName>
    <definedName name="__SBC3" localSheetId="2">[6]INV!$F$12:$I$15</definedName>
    <definedName name="__SBC3">[7]INV!$F$12:$I$15</definedName>
    <definedName name="__SBC5" localSheetId="2">[6]INV!$K$12:$N$15</definedName>
    <definedName name="__SBC5">[7]INV!$K$12:$N$15</definedName>
    <definedName name="__TOP1" localSheetId="2">#REF!</definedName>
    <definedName name="__TOP1">#REF!</definedName>
    <definedName name="__TOP10" localSheetId="2">#REF!</definedName>
    <definedName name="__TOP10">#REF!</definedName>
    <definedName name="__TOP2" localSheetId="2">#REF!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 localSheetId="2">[13]Tablas!#REF!</definedName>
    <definedName name="__VEX1">[14]Tablas!#REF!</definedName>
    <definedName name="__VFA1" localSheetId="2">[13]Tablas!#REF!</definedName>
    <definedName name="__VFA1">[14]Tablas!#REF!</definedName>
    <definedName name="__VIT1" localSheetId="2">[13]Tablas!#REF!</definedName>
    <definedName name="__VIT1">[14]Tablas!#REF!</definedName>
    <definedName name="__VPR1" localSheetId="2">[13]Tablas!#REF!</definedName>
    <definedName name="__VPR1">[14]Tablas!#REF!</definedName>
    <definedName name="__VPR2">[15]Tablas!#REF!</definedName>
    <definedName name="__VRP1" localSheetId="2">[13]Tablas!#REF!</definedName>
    <definedName name="__VRP1">[14]Tablas!#REF!</definedName>
    <definedName name="__VSM1" localSheetId="2">[13]Tablas!#REF!</definedName>
    <definedName name="__VSM1">[14]Tablas!#REF!</definedName>
    <definedName name="_000000">#REF!</definedName>
    <definedName name="_0000000000000000">#REF!</definedName>
    <definedName name="_000002">#REF!</definedName>
    <definedName name="_1" localSheetId="2">#REF!</definedName>
    <definedName name="_1">#REF!</definedName>
    <definedName name="_1_25">[15]Tablas!#REF!</definedName>
    <definedName name="_116B" localSheetId="2">#REF!</definedName>
    <definedName name="_116B">#REF!</definedName>
    <definedName name="_117A" localSheetId="2">#REF!</definedName>
    <definedName name="_117A">#REF!</definedName>
    <definedName name="_117B" localSheetId="2">#REF!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hidden="1">{#N/A,#N/A,TRUE,"1842CWN0"}</definedName>
    <definedName name="_abc2" localSheetId="2" hidden="1">{#N/A,#N/A,TRUE,"1842CWN0"}</definedName>
    <definedName name="_abc2" hidden="1">{#N/A,#N/A,TRUE,"1842CWN0"}</definedName>
    <definedName name="_AFC1" localSheetId="2">[6]INV!$A$25:$D$28</definedName>
    <definedName name="_AFC1">[7]INV!$A$25:$D$28</definedName>
    <definedName name="_AFC3" localSheetId="2">[6]INV!$F$25:$I$28</definedName>
    <definedName name="_AFC3">[7]INV!$F$25:$I$28</definedName>
    <definedName name="_AFC5" localSheetId="2">[6]INV!$K$25:$N$28</definedName>
    <definedName name="_AFC5">[7]INV!$K$25:$N$28</definedName>
    <definedName name="_ALM1" localSheetId="2">#REF!</definedName>
    <definedName name="_ALM1">#REF!</definedName>
    <definedName name="_AND1" localSheetId="2">#REF!</definedName>
    <definedName name="_AND1">#REF!</definedName>
    <definedName name="_ane7" localSheetId="2">[16]!_xlbgnm.ane7</definedName>
    <definedName name="_ane7">[17]!_xlbgnm.ane7</definedName>
    <definedName name="_ane8" localSheetId="2">[16]!_xlbgnm.ane8</definedName>
    <definedName name="_ane8">[17]!_xlbgnm.ane8</definedName>
    <definedName name="_APU221" localSheetId="2">#REF!</definedName>
    <definedName name="_APU221" localSheetId="3">#REF!</definedName>
    <definedName name="_APU221">#REF!</definedName>
    <definedName name="_APU465">[29]!absc</definedName>
    <definedName name="_Atp2" localSheetId="2">[22]EMPRESA!$F$22</definedName>
    <definedName name="_Atp2">[23]EMPRESA!$F$22</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 localSheetId="2">[6]INV!$A$5:$D$8</definedName>
    <definedName name="_BGC1">[7]INV!$A$5:$D$8</definedName>
    <definedName name="_BGC3" localSheetId="2">[6]INV!$F$5:$I$8</definedName>
    <definedName name="_BGC3">[7]INV!$F$5:$I$8</definedName>
    <definedName name="_BGC5" localSheetId="2">[6]INV!$K$5:$N$8</definedName>
    <definedName name="_BGC5">[7]INV!$K$5:$N$8</definedName>
    <definedName name="_CAC1" localSheetId="2">[6]INV!$A$19:$D$22</definedName>
    <definedName name="_CAC1">[7]INV!$A$19:$D$22</definedName>
    <definedName name="_CAC3" localSheetId="2">[6]INV!$F$19:$I$22</definedName>
    <definedName name="_CAC3">[7]INV!$F$19:$I$22</definedName>
    <definedName name="_CAC5" localSheetId="2">[6]INV!$K$19:$N$22</definedName>
    <definedName name="_CAC5">[7]INV!$K$19:$N$22</definedName>
    <definedName name="_CAP1">#REF!</definedName>
    <definedName name="_CAP10">#REF!</definedName>
    <definedName name="_CAP11">#REF!</definedName>
    <definedName name="_CAP12">#REF!</definedName>
    <definedName name="_CAP13">#REF!</definedName>
    <definedName name="_CAP2">#REF!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od1" localSheetId="2">#REF!</definedName>
    <definedName name="_Cod1">#REF!</definedName>
    <definedName name="_COM1" localSheetId="2">#REF!</definedName>
    <definedName name="_COM1">#REF!</definedName>
    <definedName name="_COM10" localSheetId="2">#REF!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 localSheetId="2">[13]Tablas!#REF!</definedName>
    <definedName name="_DCI1">[14]Tablas!#REF!</definedName>
    <definedName name="_DDS1" localSheetId="2">[13]Tablas!#REF!</definedName>
    <definedName name="_DDS1">[14]Tablas!#REF!</definedName>
    <definedName name="_DGO1" localSheetId="2">[13]Tablas!#REF!</definedName>
    <definedName name="_DGO1">[14]Tablas!#REF!</definedName>
    <definedName name="_DGP1" localSheetId="2">[13]Tablas!#REF!</definedName>
    <definedName name="_DGP1">[14]Tablas!#REF!</definedName>
    <definedName name="_DIJ1" localSheetId="2">[13]Tablas!#REF!</definedName>
    <definedName name="_DIJ1">[14]Tablas!#REF!</definedName>
    <definedName name="_DPI1" localSheetId="2">[13]Tablas!#REF!</definedName>
    <definedName name="_DPI1">[14]Tablas!#REF!</definedName>
    <definedName name="_DPY1" localSheetId="2">[13]Tablas!#REF!</definedName>
    <definedName name="_DPY1">[14]Tablas!#REF!</definedName>
    <definedName name="_DRI1" localSheetId="2">[13]Tablas!#REF!</definedName>
    <definedName name="_DRI1">[14]Tablas!#REF!</definedName>
    <definedName name="_DRL1" localSheetId="2">[13]Tablas!#REF!</definedName>
    <definedName name="_DRL1">[14]Tablas!#REF!</definedName>
    <definedName name="_DSP1" localSheetId="2">[13]Tablas!#REF!</definedName>
    <definedName name="_DSP1">[14]Tablas!#REF!</definedName>
    <definedName name="_ECP1" localSheetId="2">[13]Tablas!#REF!</definedName>
    <definedName name="_ECP1">[14]Tablas!#REF!</definedName>
    <definedName name="_EST1" localSheetId="2">#REF!</definedName>
    <definedName name="_EST1" localSheetId="3">#REF!</definedName>
    <definedName name="_EST1">#REF!</definedName>
    <definedName name="_EST10" localSheetId="3">#REF!</definedName>
    <definedName name="_EST10">#REF!</definedName>
    <definedName name="_EST11" localSheetId="3">#REF!</definedName>
    <definedName name="_EST11">#REF!</definedName>
    <definedName name="_EST12" localSheetId="3">#REF!</definedName>
    <definedName name="_EST12">#REF!</definedName>
    <definedName name="_EST13" localSheetId="3">#REF!</definedName>
    <definedName name="_EST13">#REF!</definedName>
    <definedName name="_EST14" localSheetId="3">#REF!</definedName>
    <definedName name="_EST14">#REF!</definedName>
    <definedName name="_EST15" localSheetId="3">#REF!</definedName>
    <definedName name="_EST15">#REF!</definedName>
    <definedName name="_EST16" localSheetId="3">#REF!</definedName>
    <definedName name="_EST16">#REF!</definedName>
    <definedName name="_EST17" localSheetId="3">#REF!</definedName>
    <definedName name="_EST17">#REF!</definedName>
    <definedName name="_EST18" localSheetId="3">#REF!</definedName>
    <definedName name="_EST18">#REF!</definedName>
    <definedName name="_EST19" localSheetId="3">#REF!</definedName>
    <definedName name="_EST19">#REF!</definedName>
    <definedName name="_EST2" localSheetId="3">#REF!</definedName>
    <definedName name="_EST2">#REF!</definedName>
    <definedName name="_EST3" localSheetId="3">#REF!</definedName>
    <definedName name="_EST3">#REF!</definedName>
    <definedName name="_EST4" localSheetId="3">#REF!</definedName>
    <definedName name="_EST4">#REF!</definedName>
    <definedName name="_EST5" localSheetId="3">#REF!</definedName>
    <definedName name="_EST5">#REF!</definedName>
    <definedName name="_EST6" localSheetId="3">#REF!</definedName>
    <definedName name="_EST6">#REF!</definedName>
    <definedName name="_EST7" localSheetId="3">#REF!</definedName>
    <definedName name="_EST7">#REF!</definedName>
    <definedName name="_EST8" localSheetId="3">#REF!</definedName>
    <definedName name="_EST8">#REF!</definedName>
    <definedName name="_EST9" localSheetId="3">#REF!</definedName>
    <definedName name="_EST9">#REF!</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 localSheetId="3">#REF!</definedName>
    <definedName name="_EXC12">#REF!</definedName>
    <definedName name="_EXC2" localSheetId="3">#REF!</definedName>
    <definedName name="_EXC2">#REF!</definedName>
    <definedName name="_EXC3" localSheetId="3">#REF!</definedName>
    <definedName name="_EXC3">#REF!</definedName>
    <definedName name="_EXC4" localSheetId="3">#REF!</definedName>
    <definedName name="_EXC4">#REF!</definedName>
    <definedName name="_EXC5" localSheetId="3">#REF!</definedName>
    <definedName name="_EXC5">#REF!</definedName>
    <definedName name="_EXC6" localSheetId="3">#REF!</definedName>
    <definedName name="_EXC6">#REF!</definedName>
    <definedName name="_EXC7" localSheetId="3">#REF!</definedName>
    <definedName name="_EXC7">#REF!</definedName>
    <definedName name="_EXC8" localSheetId="3">#REF!</definedName>
    <definedName name="_EXC8">#REF!</definedName>
    <definedName name="_EXC9" localSheetId="3">#REF!</definedName>
    <definedName name="_EXC9">#REF!</definedName>
    <definedName name="_F" localSheetId="2">AIU!ERR</definedName>
    <definedName name="_F" localSheetId="3">'INDICAR CÓDIGO DEL ITEM DE PAGO'!ERR</definedName>
    <definedName name="_F">[0]!ERR</definedName>
    <definedName name="_F10" localSheetId="2">#REF!</definedName>
    <definedName name="_F10">#REF!</definedName>
    <definedName name="_FC" localSheetId="2">#REF!</definedName>
    <definedName name="_FC">#REF!</definedName>
    <definedName name="_Fill" localSheetId="3" hidden="1">#REF!</definedName>
    <definedName name="_Fill" hidden="1">#REF!</definedName>
    <definedName name="_xlnm._FilterDatabase" localSheetId="0" hidden="1">'PRESUPUESTO OFICIAL (Entidad)'!$G$11:$G$101</definedName>
    <definedName name="_FS01" localSheetId="2">AIU!ERR</definedName>
    <definedName name="_FS01" localSheetId="3">'INDICAR CÓDIGO DEL ITEM DE PAGO'!ERR</definedName>
    <definedName name="_FS01">[0]!ERR</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localSheetId="2" hidden="1">{#N/A,#N/A,TRUE,"1842CWN0"}</definedName>
    <definedName name="_hhg1" hidden="1">{#N/A,#N/A,TRUE,"1842CWN0"}</definedName>
    <definedName name="_i4" localSheetId="2"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 localSheetId="2">[13]Tablas!#REF!</definedName>
    <definedName name="_ICP1">[14]Tablas!#REF!</definedName>
    <definedName name="_IMP1" localSheetId="2">#REF!</definedName>
    <definedName name="_IMP1">#REF!</definedName>
    <definedName name="_IPC2002" localSheetId="2">#REF!</definedName>
    <definedName name="_IPC2002" localSheetId="3">#REF!</definedName>
    <definedName name="_IPC2002">#REF!</definedName>
    <definedName name="_IVA1">#REF!</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hidden="1">#REF!</definedName>
    <definedName name="_Key11" localSheetId="2" hidden="1">[30]INST!#REF!</definedName>
    <definedName name="_Key11" hidden="1">[31]INST!#REF!</definedName>
    <definedName name="_Key2" localSheetId="2" hidden="1">#REF!</definedName>
    <definedName name="_Key2" hidden="1">#REF!</definedName>
    <definedName name="_Key21" localSheetId="2" hidden="1">#REF!</definedName>
    <definedName name="_Key21" hidden="1">#REF!</definedName>
    <definedName name="_key3" localSheetId="2"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#REF!</definedName>
    <definedName name="_LEY80" localSheetId="2">#REF!</definedName>
    <definedName name="_LEY80">#REF!</definedName>
    <definedName name="_m3" localSheetId="2"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3">#REF!</definedName>
    <definedName name="_MA2">#REF!</definedName>
    <definedName name="_MAT1" localSheetId="2">#REF!</definedName>
    <definedName name="_MAT1">#REF!</definedName>
    <definedName name="_MAYORESYMENORES">#REF!</definedName>
    <definedName name="_MOD1">#REF!</definedName>
    <definedName name="_mun2" localSheetId="2">[26]PESOS!#REF!</definedName>
    <definedName name="_mun2" localSheetId="3">[27]PESOS!#REF!</definedName>
    <definedName name="_mun2">[27]PESOS!#REF!</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 localSheetId="2">#REF!</definedName>
    <definedName name="_nrf10">#REF!</definedName>
    <definedName name="_num10" localSheetId="2">#REF!</definedName>
    <definedName name="_num10" localSheetId="3">#REF!</definedName>
    <definedName name="_num10">#REF!</definedName>
    <definedName name="_num2" localSheetId="3">#REF!</definedName>
    <definedName name="_num2">#REF!</definedName>
    <definedName name="_num3" localSheetId="3">#REF!</definedName>
    <definedName name="_num3">#REF!</definedName>
    <definedName name="_num4" localSheetId="3">#REF!</definedName>
    <definedName name="_num4">#REF!</definedName>
    <definedName name="_num5" localSheetId="3">#REF!</definedName>
    <definedName name="_num5">#REF!</definedName>
    <definedName name="_num6" localSheetId="3">#REF!</definedName>
    <definedName name="_num6">#REF!</definedName>
    <definedName name="_num7" localSheetId="3">#REF!</definedName>
    <definedName name="_num7">#REF!</definedName>
    <definedName name="_num8" localSheetId="3">#REF!</definedName>
    <definedName name="_num8">#REF!</definedName>
    <definedName name="_num9" localSheetId="3">#REF!</definedName>
    <definedName name="_num9">#REF!</definedName>
    <definedName name="_nyn7" localSheetId="2"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 localSheetId="2">[13]Tablas!#REF!</definedName>
    <definedName name="_OCD1">[14]Tablas!#REF!</definedName>
    <definedName name="_OCI1" localSheetId="2">[13]Tablas!#REF!</definedName>
    <definedName name="_OCI1">[14]Tablas!#REF!</definedName>
    <definedName name="_Order1" hidden="1">0</definedName>
    <definedName name="_Order2" hidden="1">255</definedName>
    <definedName name="_p6" localSheetId="2"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'[28]Paral. 1'!$E$1:$E$65536</definedName>
    <definedName name="_Pa2">'[28]Paral. 2'!$E$1:$E$65536</definedName>
    <definedName name="_Pa3">'[28]Paral. 3'!$E$1:$E$65536</definedName>
    <definedName name="_Pa4">[28]Paral.4!$E$1:$E$65536</definedName>
    <definedName name="_Parse_Out" localSheetId="2" hidden="1">'[3]7422CW00'!#REF!</definedName>
    <definedName name="_Parse_Out" hidden="1">'[3]7422CW00'!#REF!</definedName>
    <definedName name="_PJ50" localSheetId="3">#REF!</definedName>
    <definedName name="_PJ50">#REF!</definedName>
    <definedName name="_pj51" localSheetId="3">#REF!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 localSheetId="3">#REF!</definedName>
    <definedName name="_ref4">#REF!</definedName>
    <definedName name="_RET1" localSheetId="2">'[3]7422CW00'!#REF!</definedName>
    <definedName name="_RET1">'[3]7422CW00'!#REF!</definedName>
    <definedName name="_RET2" localSheetId="2">'[3]7422CW00'!#REF!</definedName>
    <definedName name="_RET2">'[3]7422CW00'!#REF!</definedName>
    <definedName name="_RET3" localSheetId="2">'[3]7422CW00'!#REF!</definedName>
    <definedName name="_RET3">'[3]7422CW00'!#REF!</definedName>
    <definedName name="_RET4" localSheetId="2">'[3]7422CW00'!#REF!</definedName>
    <definedName name="_RET4">'[3]7422CW00'!#REF!</definedName>
    <definedName name="_RET5" localSheetId="2">'[3]7422CW00'!#REF!</definedName>
    <definedName name="_RET5">'[3]7422CW00'!#REF!</definedName>
    <definedName name="_RET6" localSheetId="2">'[3]7422CW00'!#REF!</definedName>
    <definedName name="_RET6">'[3]7422CW00'!#REF!</definedName>
    <definedName name="_rtu6" localSheetId="2"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BC1" localSheetId="2">[6]INV!$A$12:$D$15</definedName>
    <definedName name="_SBC1">[7]INV!$A$12:$D$15</definedName>
    <definedName name="_SBC3" localSheetId="2">[6]INV!$F$12:$I$15</definedName>
    <definedName name="_SBC3">[7]INV!$F$12:$I$15</definedName>
    <definedName name="_SBC5" localSheetId="2">[6]INV!$K$12:$N$15</definedName>
    <definedName name="_SBC5">[7]INV!$K$12:$N$15</definedName>
    <definedName name="_Sort" localSheetId="2" hidden="1">#REF!</definedName>
    <definedName name="_Sort" localSheetId="3" hidden="1">#REF!</definedName>
    <definedName name="_Sort" hidden="1">#REF!</definedName>
    <definedName name="_srn001" localSheetId="3">#REF!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tax1" localSheetId="2">#REF!</definedName>
    <definedName name="_tax1">#REF!</definedName>
    <definedName name="_tax2" localSheetId="2">#REF!</definedName>
    <definedName name="_tax2">#REF!</definedName>
    <definedName name="_tax3" localSheetId="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localSheetId="2" hidden="1">[9]INST!#REF!</definedName>
    <definedName name="_unj1" hidden="1">[10]INST!#REF!</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 localSheetId="2">[13]Tablas!#REF!</definedName>
    <definedName name="_VEX1">[14]Tablas!#REF!</definedName>
    <definedName name="_VFA1" localSheetId="2">[13]Tablas!#REF!</definedName>
    <definedName name="_VFA1">[14]Tablas!#REF!</definedName>
    <definedName name="_vfv4" localSheetId="2"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VIT1" localSheetId="2">[13]Tablas!#REF!</definedName>
    <definedName name="_VIT1">[14]Tablas!#REF!</definedName>
    <definedName name="_VPR1" localSheetId="2">[13]Tablas!#REF!</definedName>
    <definedName name="_VPR1">[14]Tablas!#REF!</definedName>
    <definedName name="_VPR2" localSheetId="2">[15]Tablas!#REF!</definedName>
    <definedName name="_VPR2">[15]Tablas!#REF!</definedName>
    <definedName name="_VRP1" localSheetId="2">[13]Tablas!#REF!</definedName>
    <definedName name="_VRP1">[14]Tablas!#REF!</definedName>
    <definedName name="_VSM1" localSheetId="2">[13]Tablas!#REF!</definedName>
    <definedName name="_VSM1">[14]Tablas!#REF!</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2">'[32]DUB-823'!#REF!</definedName>
    <definedName name="a" localSheetId="3">'[33]DUB-823'!#REF!</definedName>
    <definedName name="a">'[33]DUB-823'!#REF!</definedName>
    <definedName name="A_1" localSheetId="2">#REF!</definedName>
    <definedName name="A_1">#REF!</definedName>
    <definedName name="A_impresión_IM" localSheetId="2">#REF!</definedName>
    <definedName name="A_impresión_IM" localSheetId="3">#REF!</definedName>
    <definedName name="A_impresión_IM">#REF!</definedName>
    <definedName name="A18A200" localSheetId="2">[34]ESPEC!#REF!</definedName>
    <definedName name="A18A200">[34]ESPEC!#REF!</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2">AIU!ERR</definedName>
    <definedName name="aa" localSheetId="3">'INDICAR CÓDIGO DEL ITEM DE PAGO'!ERR</definedName>
    <definedName name="aa">[0]!ERR</definedName>
    <definedName name="AAA" localSheetId="2">AIU!ERR</definedName>
    <definedName name="AAA" localSheetId="3">'INDICAR CÓDIGO DEL ITEM DE PAGO'!ERR</definedName>
    <definedName name="AAA">[0]!ERR</definedName>
    <definedName name="aaaa" hidden="1">{#N/A,#N/A,FALSE,"GRAFICO";#N/A,#N/A,FALSE,"CAJA (2)";#N/A,#N/A,FALSE,"TERCEROS-PROMEDIO";#N/A,#N/A,FALSE,"CAJA";#N/A,#N/A,FALSE,"INGRESOS1995-2003";#N/A,#N/A,FALSE,"GASTOS1995-2003"}</definedName>
    <definedName name="AAAAA">#REF!</definedName>
    <definedName name="aaaaaa">[35]otros!$C$5</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 localSheetId="2">[6]AASHTO!$A$14:$F$17</definedName>
    <definedName name="AAC">[7]AASHTO!$A$14:$F$17</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asda">#REF!</definedName>
    <definedName name="AB" localSheetId="2">#REF!</definedName>
    <definedName name="AB">#REF!</definedName>
    <definedName name="aba_1" localSheetId="2">#REF!</definedName>
    <definedName name="aba_1">#REF!</definedName>
    <definedName name="aba_2" localSheetId="2">#REF!</definedName>
    <definedName name="aba_2">#REF!</definedName>
    <definedName name="abc" localSheetId="3">#REF!</definedName>
    <definedName name="abc">#REF!</definedName>
    <definedName name="ABCD" hidden="1">#REF!</definedName>
    <definedName name="ABCDE" hidden="1">#REF!</definedName>
    <definedName name="ABG" localSheetId="2">[6]AASHTO!$A$2:$F$5</definedName>
    <definedName name="ABG">[7]AASHTO!$A$2:$F$5</definedName>
    <definedName name="absc1">[36]!absc</definedName>
    <definedName name="ac" localSheetId="2">#REF!</definedName>
    <definedName name="ac">#REF!</definedName>
    <definedName name="Accesorios_de_1_2">#REF!</definedName>
    <definedName name="Accesorios_de_3_4">#REF!</definedName>
    <definedName name="AccessDatabase" hidden="1">"C:\C-314\VOLUMENES\volfin4.mdb"</definedName>
    <definedName name="Acero" localSheetId="2">#REF!</definedName>
    <definedName name="acero">'[37]acero de caisson'!$S$19:$W$27</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pm">5000</definedName>
    <definedName name="ACT" localSheetId="2">#REF!</definedName>
    <definedName name="ACT">#REF!</definedName>
    <definedName name="ACT_COMP" localSheetId="2">#REF!</definedName>
    <definedName name="ACT_COMP">#REF!</definedName>
    <definedName name="ACT_COMP2" localSheetId="2">#REF!</definedName>
    <definedName name="ACT_COMP2">#REF!</definedName>
    <definedName name="ACT_CONT">#REF!</definedName>
    <definedName name="ACT_CONT2">#REF!</definedName>
    <definedName name="ACTIVIDAD">[38]ACTIV!$A:$IV</definedName>
    <definedName name="ACTIVIDADES" localSheetId="2">#REF!</definedName>
    <definedName name="Actividades">#REF!</definedName>
    <definedName name="ACTV">#REF!</definedName>
    <definedName name="acumulado">'[39]Reservas de Petróleo'!$A$2,'[39]Reservas de Petróleo'!$A$1,'[39]Reservas de Petróleo'!$D$4,'[39]Reservas de Petróleo'!$E$1:$E$65536</definedName>
    <definedName name="ad" localSheetId="3">#REF!</definedName>
    <definedName name="ad">#REF!</definedName>
    <definedName name="adasd" localSheetId="2">#REF!</definedName>
    <definedName name="adasd">#REF!</definedName>
    <definedName name="ADFGSDB" localSheetId="2"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fsf">#REF!</definedName>
    <definedName name="ADM">[35]otros!$C$2</definedName>
    <definedName name="administrador">[40]Informacion!$B$15</definedName>
    <definedName name="ADMON" localSheetId="2">#REF!</definedName>
    <definedName name="ADMON">#REF!</definedName>
    <definedName name="ADMON1" localSheetId="2">#REF!</definedName>
    <definedName name="ADMON1">#REF!</definedName>
    <definedName name="adoc1">[36]!absc</definedName>
    <definedName name="ADOC125">[41]!absc</definedName>
    <definedName name="adoq">[42]!absc</definedName>
    <definedName name="aDSA">#REF!</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ghdj">#REF!</definedName>
    <definedName name="Agregados" localSheetId="2">#REF!</definedName>
    <definedName name="Agregados">#REF!</definedName>
    <definedName name="Agua">#REF!</definedName>
    <definedName name="AH">IF(LEN([43]APU!$C1)=9,IF(NUX=[43]APU!$K$1,[43]APU!$K1048576+1,[43]APU!$K1048576),IF([43]APU!$A1=0,0,IF(AND([43]APU!$A1-1=[43]APU!$A1048576,OR(LEFT([43]APU!$C1,1)="1",LEFT([43]APU!$C1,2)="71")),[43]APU!$K1048576+1,[43]APU!$K1048576)))</definedName>
    <definedName name="AI">IF(LEN([43]APU!$C1)=9,IF(NUX=[43]APU!$L$1,[43]APU!$L1048576+1,[43]APU!$L1048576),IF([43]APU!$A1=0,0,IF(AND([43]APU!$A1-1=[43]APU!$A1048576,OR(LEFT([43]APU!$C1,1)="2",LEFT([43]APU!$C1,2)="72")),[43]APU!$L1048576+1,[43]APU!$L1048576)))</definedName>
    <definedName name="aida" localSheetId="2">#REF!</definedName>
    <definedName name="aida">#REF!</definedName>
    <definedName name="aida1" localSheetId="2">#REF!</definedName>
    <definedName name="aida1">#REF!</definedName>
    <definedName name="AIU" localSheetId="3">#REF!</definedName>
    <definedName name="AIU">#REF!</definedName>
    <definedName name="AIU_01">#REF!</definedName>
    <definedName name="AIU_1">#REF!</definedName>
    <definedName name="AIU_2">#REF!</definedName>
    <definedName name="AJ">IF(LEN([43]APU!$C1)=9,IF(NUX=[43]APU!$M$1,[43]APU!$M1048576+1,[43]APU!$M1048576),IF([43]APU!$A1=0,0,IF(AND([43]APU!$A1-1=[43]APU!$A1048576,OR(LEFT([43]APU!$C1,1)="4",LEFT([43]APU!$C1,2)="74")),[43]APU!$M1048576+1,[43]APU!$M1048576)))</definedName>
    <definedName name="AjustDelAIU" localSheetId="2">#REF!</definedName>
    <definedName name="AjustDelAIU" localSheetId="3">#REF!</definedName>
    <definedName name="AjustDelAIU">#REF!</definedName>
    <definedName name="AK">IF(LEN([43]APU!$C1)=9,IF(NUX=LEFT([43]APU!$N$1,1),[43]APU!$N1048576+1,[43]APU!$N1048576),IF([43]APU!$A1=0,0,IF(AND([43]APU!$A1-1=[43]APU!$A1048576,OR(LEFT([43]APU!$C1,2)="6E",LEFT([43]APU!$C1,3)="76E")),[43]APU!$N1048576+1,[43]APU!$N1048576)))</definedName>
    <definedName name="alam" localSheetId="2">#REF!</definedName>
    <definedName name="alam">#REF!</definedName>
    <definedName name="Alambre_Negro_No.18">#REF!</definedName>
    <definedName name="alc">[44]!absc</definedName>
    <definedName name="AlcanceProyecto" localSheetId="2">#REF!</definedName>
    <definedName name="AlcanceProyecto">#REF!</definedName>
    <definedName name="Alcaparro_2.00_m">#REF!</definedName>
    <definedName name="ALM" localSheetId="2">#REF!</definedName>
    <definedName name="ALM">#REF!</definedName>
    <definedName name="Almacenista">#REF!</definedName>
    <definedName name="ALTA">3</definedName>
    <definedName name="ALTO">[45]Tabla!$A$1:$A$5</definedName>
    <definedName name="AM">[43]APU!XEO1&amp;1&amp;[43]APU!XEZ1</definedName>
    <definedName name="Amount" localSheetId="2">#REF!</definedName>
    <definedName name="Amount">#REF!</definedName>
    <definedName name="AN">[43]APU!XEN1&amp;2&amp;[43]APU!XEZ1</definedName>
    <definedName name="ANALISIS">#REF!</definedName>
    <definedName name="ANCLAJE" localSheetId="2">'[46]MC SF GAVIONES'!#REF!</definedName>
    <definedName name="ANCLAJE" localSheetId="3">'[47]MC SF GAVIONES'!#REF!</definedName>
    <definedName name="ANCLAJE">'[47]MC SF GAVIONES'!#REF!</definedName>
    <definedName name="AND" localSheetId="2">#REF!</definedName>
    <definedName name="AND">#REF!</definedName>
    <definedName name="Andamio_Sección">#REF!</definedName>
    <definedName name="Andamios">#REF!</definedName>
    <definedName name="anex7" localSheetId="2">#REF!</definedName>
    <definedName name="anex7">#REF!</definedName>
    <definedName name="anex8" localSheetId="2">#REF!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 localSheetId="2">[48]COMPARATIVO!#REF!</definedName>
    <definedName name="anexo7">[48]COMPARATIVO!#REF!</definedName>
    <definedName name="anexo8" localSheetId="2">#REF!</definedName>
    <definedName name="anexo8">#REF!</definedName>
    <definedName name="anexo9" localSheetId="2">#REF!</definedName>
    <definedName name="anexo9">#REF!</definedName>
    <definedName name="anexů7" localSheetId="2">#REF!</definedName>
    <definedName name="anexů7">#REF!</definedName>
    <definedName name="Angulo_en_aluminio_1_2__x_1_2__x_1_16">#REF!</definedName>
    <definedName name="Angulo_hierro_2_1_2__x_3_13">#REF!</definedName>
    <definedName name="Antic" localSheetId="2">[49]BASES!$B$33</definedName>
    <definedName name="Antic">[50]BASES!$B$33</definedName>
    <definedName name="ANTICIPO" localSheetId="2">[51]BASES!$B$33</definedName>
    <definedName name="ANTICIPO">[52]BASES!$B$33</definedName>
    <definedName name="Anticorrosivo_Rojo_Claro">#REF!</definedName>
    <definedName name="AÑO">[35]PRESUPUESTO!$D$13</definedName>
    <definedName name="AÑOWUIE" localSheetId="2">'[53]Res-Accide-10'!$R$2:$R$7</definedName>
    <definedName name="AÑOWUIE">'[54]Res-Accide-10'!$R$2:$R$7</definedName>
    <definedName name="AO">[43]APU!XEM1&amp;4&amp;[43]APU!XEZ1</definedName>
    <definedName name="AP">[43]APU!XEL1&amp;"6E"&amp;[43]APU!XEZ1</definedName>
    <definedName name="apaiy" localSheetId="2">#REF!</definedName>
    <definedName name="apaiy">#REF!</definedName>
    <definedName name="Apar.Sanitarios" localSheetId="2">#REF!</definedName>
    <definedName name="Apar.Sanitarios">#REF!</definedName>
    <definedName name="Aparatos_Telefonicos_para_extensiones">#REF!</definedName>
    <definedName name="Aparatos_Telefonicos_secretariales">#REF!</definedName>
    <definedName name="APELLIDOS" localSheetId="2">#REF!</definedName>
    <definedName name="APELLIDOS">#REF!</definedName>
    <definedName name="API" localSheetId="2">#REF!</definedName>
    <definedName name="API">#REF!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 localSheetId="2">[55]!absc</definedName>
    <definedName name="APU">[56]!absc</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irectos" localSheetId="2">#REF!</definedName>
    <definedName name="APU_directos" localSheetId="3">#REF!</definedName>
    <definedName name="APU_directos">#REF!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1.11">[57]APU!#REF!</definedName>
    <definedName name="APU1.16">[57]APU!#REF!</definedName>
    <definedName name="APU221.1" localSheetId="2">#REF!</definedName>
    <definedName name="APU221.1" localSheetId="3">#REF!</definedName>
    <definedName name="APU221.1">#REF!</definedName>
    <definedName name="APU221.2" localSheetId="3">#REF!</definedName>
    <definedName name="APU221.2">#REF!</definedName>
    <definedName name="aq" localSheetId="2">AIU!ERR</definedName>
    <definedName name="aq" localSheetId="3">'INDICAR CÓDIGO DEL ITEM DE PAGO'!ERR</definedName>
    <definedName name="aq">[0]!ERR</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 localSheetId="2">#REF!</definedName>
    <definedName name="AQW">#REF!</definedName>
    <definedName name="AR">IF([43]APU!XEO1="","",[43]APU!XEK1)</definedName>
    <definedName name="ARANCEL" localSheetId="2">#REF!</definedName>
    <definedName name="ARANCEL">#REF!</definedName>
    <definedName name="AREA" localSheetId="2">#REF!</definedName>
    <definedName name="AREA">#REF!</definedName>
    <definedName name="_xlnm.Extract">#REF!</definedName>
    <definedName name="_xlnm.Print_Area" localSheetId="2">AIU!$A$1:$J$47</definedName>
    <definedName name="_xlnm.Print_Area" localSheetId="3">'INDICAR CÓDIGO DEL ITEM DE PAGO'!$A$1:$Q$93</definedName>
    <definedName name="_xlnm.Print_Area" localSheetId="0">'PRESUPUESTO OFICIAL (Entidad)'!$A$1:$K$116</definedName>
    <definedName name="_xlnm.Print_Area">#REF!</definedName>
    <definedName name="AreaLimpiar">'[58]Info-Portaf'!$N$4,'[58]Info-Portaf'!$C$10:$AE$24,'[58]Info-Portaf'!$C$26:$AE$28,'[58]Info-Portaf'!$C$31:$AE$40,'[58]Info-Portaf'!$C$41:$H$41,'[58]Info-Portaf'!$C$42:$AE$51,'[58]Info-Portaf'!$C$53:$AE$54,'[58]Info-Portaf'!$C$57:$AE$57,'[58]Info-Portaf'!$C$59:$AE$59,'[58]Info-Portaf'!$B$10:$B$61</definedName>
    <definedName name="AREAPRIVADA">#REF!</definedName>
    <definedName name="Areatotal" localSheetId="2">#REF!</definedName>
    <definedName name="Areatotal">#REF!</definedName>
    <definedName name="Aref" localSheetId="2">#REF!</definedName>
    <definedName name="Aref">#REF!</definedName>
    <definedName name="Arena_de_Peña">#REF!</definedName>
    <definedName name="Arena_de_rio">#REF!</definedName>
    <definedName name="Arena_Lavada_de_Peña">#REF!</definedName>
    <definedName name="Arena_semilavada">#REF!</definedName>
    <definedName name="armuve" localSheetId="2">AIU!ERR</definedName>
    <definedName name="armuve" localSheetId="3">'INDICAR CÓDIGO DEL ITEM DE PAGO'!ERR</definedName>
    <definedName name="armuve">[0]!ERR</definedName>
    <definedName name="ARP" localSheetId="2">#REF!</definedName>
    <definedName name="ARP">#REF!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RS" localSheetId="2">#REF!</definedName>
    <definedName name="ARS">#REF!</definedName>
    <definedName name="as" localSheetId="2">AIU!ERR</definedName>
    <definedName name="as" localSheetId="3">'INDICAR CÓDIGO DEL ITEM DE PAGO'!ERR</definedName>
    <definedName name="as">[0]!ERR</definedName>
    <definedName name="AS2DocOpenMode" hidden="1">"AS2DocumentEdit"</definedName>
    <definedName name="ASB" localSheetId="2">[6]AASHTO!$A$8:$F$11</definedName>
    <definedName name="ASB">[7]AASHTO!$A$8:$F$11</definedName>
    <definedName name="ASD" localSheetId="2" hidden="1">{"via1",#N/A,TRUE,"general";"via2",#N/A,TRUE,"general";"via3",#N/A,TRUE,"general"}</definedName>
    <definedName name="ASD" localSheetId="3"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DASDADSA">'[59]LISTA DE MATERIALES'!$A$3:$A$374</definedName>
    <definedName name="asdf" localSheetId="2"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2">AIU!ERR</definedName>
    <definedName name="ASDFGHJKLÑ" localSheetId="3">'INDICAR CÓDIGO DEL ITEM DE PAGO'!ERR</definedName>
    <definedName name="ASDFGHJKLÑ">[0]!ERR</definedName>
    <definedName name="Aseo_general">#REF!</definedName>
    <definedName name="Aseo_General___3_HS__Sal__Mínimo">#REF!</definedName>
    <definedName name="asfasd" localSheetId="2"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sta_Para_Banderas">#REF!</definedName>
    <definedName name="AT">IF(SUM([43]APU!XES1:XEW1)&lt;&gt;0,SUM([43]APU!XEO1:XER1)/[43]APU!XFD1,"")</definedName>
    <definedName name="AT_APU">[43]APU!$A1&amp;[43]APU!A$2&amp;[43]APU!XFA1</definedName>
    <definedName name="ATenerEnCuenta">'[60]IMPUESTOS Y VR TOTAL'!$B$66:$E$83</definedName>
    <definedName name="Atp">[12]EMPRESA!$F$20</definedName>
    <definedName name="AUI">[61]Datos!$A$17:$A$19</definedName>
    <definedName name="AUIS">[61]Datos!$A$17:$B$19</definedName>
    <definedName name="AULU">#N/A</definedName>
    <definedName name="_xlnm.Auto_Open" localSheetId="2">MODULO10.auto_abrir</definedName>
    <definedName name="_xlnm.Auto_Open">MODULO10.auto_abrir</definedName>
    <definedName name="auto1" localSheetId="2">#REF!</definedName>
    <definedName name="auto1" localSheetId="3">#REF!</definedName>
    <definedName name="auto1">#REF!</definedName>
    <definedName name="auto123" localSheetId="3">#REF!</definedName>
    <definedName name="auto123">#REF!</definedName>
    <definedName name="auto2" localSheetId="3">#REF!</definedName>
    <definedName name="auto2">#REF!</definedName>
    <definedName name="AUTOMOTOR">#REF!</definedName>
    <definedName name="AUTOMOTOR1">#REF!</definedName>
    <definedName name="AuxAlim">'[12]DATOS CONTRATO'!$E$18</definedName>
    <definedName name="auxalimentacion">[62]CONTRATO!$E$18</definedName>
    <definedName name="AuxCom">'[12]DATOS CONTRATO'!$I$16</definedName>
    <definedName name="auxcomisariato">[62]CONTRATO!$I$16</definedName>
    <definedName name="AuxDot">'[12]DATOS CONTRATO'!$I$17</definedName>
    <definedName name="auxdotacion">[62]CONTRATO!$I$17</definedName>
    <definedName name="AuxHab">'[12]DATOS CONTRATO'!$E$17</definedName>
    <definedName name="auxhabi">[63]CONTRATO!$E$17</definedName>
    <definedName name="auxhabitacion">[62]CONTRATO!$E$17</definedName>
    <definedName name="Auxiliar_de_Contabilidad">#REF!</definedName>
    <definedName name="auxtransporte">[62]CONTRATO!$E$16</definedName>
    <definedName name="Avance_por_item" localSheetId="2">#REF!,#REF!,#REF!,#REF!,#REF!,#REF!,#REF!,#REF!,#REF!,#REF!,#REF!,#REF!,#REF!,#REF!,#REF!,#REF!,#REF!,#REF!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3">#REF!</definedName>
    <definedName name="AW">#REF!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Z_APU">[43]APU!XDJ1*(1+[43]APU!XDK1)</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3" hidden="1">{"via1",#N/A,TRUE,"general";"via2",#N/A,TRUE,"general";"via3",#N/A,TRUE,"general"}</definedName>
    <definedName name="B" hidden="1">{"via1",#N/A,TRUE,"general";"via2",#N/A,TRUE,"general";"via3",#N/A,TRUE,"general"}</definedName>
    <definedName name="BAJA">1</definedName>
    <definedName name="Bajo_L">[45]Tabla!$A$1:$A$5</definedName>
    <definedName name="BALANCE">#REF!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 localSheetId="2">#REF!</definedName>
    <definedName name="bASE" localSheetId="3">#REF!</definedName>
    <definedName name="Base">#REF!</definedName>
    <definedName name="Base_datos_IM" localSheetId="2">#REF!</definedName>
    <definedName name="Base_datos_IM">#REF!</definedName>
    <definedName name="BASE_DE_DATOS">#REF!</definedName>
    <definedName name="Base_en_recebo_B___200">#REF!</definedName>
    <definedName name="Base_granular">#REF!</definedName>
    <definedName name="base1">#REF!</definedName>
    <definedName name="base2">#REF!</definedName>
    <definedName name="basedatos" localSheetId="2">[64]Hoja1!$A$4:$BZ$55</definedName>
    <definedName name="basedatos">[65]Hoja1!$A$4:$BZ$55</definedName>
    <definedName name="_xlnm.Database" localSheetId="2">#REF!</definedName>
    <definedName name="_xlnm.Database" localSheetId="3">#REF!</definedName>
    <definedName name="_xlnm.Database">#REF!</definedName>
    <definedName name="BaseDeDatos1" localSheetId="2">#REF!</definedName>
    <definedName name="BaseDeDatos1">#REF!</definedName>
    <definedName name="basep">[66]PRESUPUESTAL!$A$4:$P$190</definedName>
    <definedName name="Basica_Centro_costo_2001" localSheetId="2">#REF!</definedName>
    <definedName name="Basica_Centro_costo_2001">#REF!</definedName>
    <definedName name="Basica_Facturacion_2001" localSheetId="2">#REF!</definedName>
    <definedName name="Basica_Facturacion_2001">#REF!</definedName>
    <definedName name="Basica_Reserva_2001" localSheetId="2">#REF!</definedName>
    <definedName name="Basica_Reserva_2001">#REF!</definedName>
    <definedName name="Básico">#REF!</definedName>
    <definedName name="Bateas">#REF!</definedName>
    <definedName name="BB" localSheetId="2">AIU!ERR</definedName>
    <definedName name="BB" localSheetId="3">'INDICAR CÓDIGO DEL ITEM DE PAGO'!ERR</definedName>
    <definedName name="BB">[0]!ERR</definedName>
    <definedName name="bbbbbb" localSheetId="2"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#REF!</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VLOOKUP([43]APU!XEZ1,[43]APU!A:WVH,2,FALSE)</definedName>
    <definedName name="BDD" localSheetId="2">#REF!</definedName>
    <definedName name="BDD">#REF!</definedName>
    <definedName name="BDFB" localSheetId="2"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eg_Bal" localSheetId="2">#REF!</definedName>
    <definedName name="Beg_Bal">#REF!</definedName>
    <definedName name="BENEF.UNIT." localSheetId="2">#REF!</definedName>
    <definedName name="BENEF.UNIT.">#REF!</definedName>
    <definedName name="BF">VLOOKUP([43]APU!XEX1,[43]APU!C:XFB,4,FALSE)*[43]APU!XFB1</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VLOOKUP([43]APU!XEW1,[43]APU!B:XFA,5,FALSE)*[43]APU!XFA1</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 localSheetId="2">#REF!</definedName>
    <definedName name="BGT">#REF!</definedName>
    <definedName name="bgvfcdx" localSheetId="2"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H">VLOOKUP([43]APU!XEV1,[43]APU!A:XEZ,6,FALSE)*[43]APU!XEZ1</definedName>
    <definedName name="BHT_F" localSheetId="2">#REF!</definedName>
    <definedName name="BHT_F">#REF!</definedName>
    <definedName name="bi" localSheetId="2">#REF!</definedName>
    <definedName name="bi">#REF!</definedName>
    <definedName name="Bicicletero">#REF!</definedName>
    <definedName name="Bisagra_aluminio_Extruído_3">#REF!</definedName>
    <definedName name="Bisagra_común_de_3">#REF!</definedName>
    <definedName name="blActividadesDiarias" localSheetId="2">#REF!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 localSheetId="2">'[67]Ejecutado%'!#REF!</definedName>
    <definedName name="blEjecutado">'[67]Ejecutado%'!#REF!</definedName>
    <definedName name="blEjecutadoPorcen">'[67]Ejecutado$'!$D$1:$CE$45</definedName>
    <definedName name="blEqCantiInf1" localSheetId="2">#REF!</definedName>
    <definedName name="blEqCantiInf1">#REF!</definedName>
    <definedName name="blEqCantiInf2" localSheetId="2">#REF!</definedName>
    <definedName name="blEqCantiInf2">#REF!</definedName>
    <definedName name="blEqClaseInf1" localSheetId="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'[67]Programado$'!$I$1:$CK$45</definedName>
    <definedName name="blReferenciaInforme" localSheetId="2">#REF!</definedName>
    <definedName name="blReferenciaInforme">#REF!</definedName>
    <definedName name="bn" localSheetId="2">#REF!</definedName>
    <definedName name="bn" localSheetId="3">#REF!</definedName>
    <definedName name="bn">#REF!</definedName>
    <definedName name="Bombas">#REF!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NO">#REF!</definedName>
    <definedName name="BORDE1">#REF!</definedName>
    <definedName name="BORDE2">#REF!</definedName>
    <definedName name="BORDE3">#REF!</definedName>
    <definedName name="BORDER1">[68]steel!#REF!</definedName>
    <definedName name="BORDET" localSheetId="2">#REF!</definedName>
    <definedName name="BORDET">#REF!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SHE">'[3]7422CW00'!#REF!</definedName>
    <definedName name="BORSUM">'[3]7422CW00'!#REF!</definedName>
    <definedName name="boxes" localSheetId="2">#REF!</definedName>
    <definedName name="boxes">#REF!</definedName>
    <definedName name="BQ" localSheetId="2">#REF!</definedName>
    <definedName name="BQ">#REF!</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azo_Hidráulico_Dorma__4">#REF!</definedName>
    <definedName name="BREAKER" localSheetId="2">#REF!</definedName>
    <definedName name="BREAKER">#REF!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EAKERS" localSheetId="2">#REF!</definedName>
    <definedName name="BREAKERS">#REF!</definedName>
    <definedName name="Breakers_Switches" localSheetId="2">#REF!</definedName>
    <definedName name="Breakers_Switches">#REF!</definedName>
    <definedName name="Breakers_y_Switches">#REF!</definedName>
    <definedName name="Brida_Roscada_Acero_X_150_PSI_2">#REF!</definedName>
    <definedName name="Brida_Roscada_Acero_X_150_PSI_3">#REF!</definedName>
    <definedName name="Brocha_de_cerda_4">#REF!</definedName>
    <definedName name="bsb" localSheetId="2"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[69]medelo!$D$37</definedName>
    <definedName name="bt" localSheetId="2" hidden="1">{"via1",#N/A,TRUE,"general";"via2",#N/A,TRUE,"general";"via3",#N/A,TRUE,"general"}</definedName>
    <definedName name="bt" localSheetId="3"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2">'[70]Form5 _Pág_ 1'!#REF!</definedName>
    <definedName name="BuiltIn_Print_Area">'[71]Form5 _Pág_ 1'!#REF!</definedName>
    <definedName name="BuiltIn_Print_Area___0" localSheetId="2">'[70]Form5 _Pág_ 2'!#REF!</definedName>
    <definedName name="BuiltIn_Print_Area___0">'[71]Form5 _Pág_ 2'!#REF!</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 localSheetId="2">#REF!</definedName>
    <definedName name="C._C.">#REF!</definedName>
    <definedName name="C_" localSheetId="2">#REF!</definedName>
    <definedName name="C_" localSheetId="3">#REF!</definedName>
    <definedName name="C_">#REF!</definedName>
    <definedName name="CA">#REF!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bleado">#REF!</definedName>
    <definedName name="caiss">'[37]tabla de caisson de planos'!$A$2:$F$56</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s_Medidores_1_1_2">#REF!</definedName>
    <definedName name="Calado_Ceramico_20x20">#REF!</definedName>
    <definedName name="Calentadores_de_Paso">#REF!</definedName>
    <definedName name="Calidad">'[60]PERSONAL Y OTROS'!$P$53</definedName>
    <definedName name="Campamento">'[60]PERSONAL Y OTROS'!$P$121</definedName>
    <definedName name="Campana_Extractora">#REF!</definedName>
    <definedName name="Campana_extractora_más_ductería.">#REF!</definedName>
    <definedName name="CAMPO">#REF!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 localSheetId="3">#REF!</definedName>
    <definedName name="CANT">#REF!</definedName>
    <definedName name="CANT_IT_APU">IFERROR(VLOOKUP([43]APU!$B1,'[72]BASE PRESP'!$B:$I,7,0),"")</definedName>
    <definedName name="CANT_PPTO">#N/A</definedName>
    <definedName name="CANT_TOT">'[72]BASE PRESP'!#REF!</definedName>
    <definedName name="CANT_TOT_PPTO">IFERROR(SUMPRODUCT('[72]BASE PRESP'!$E1:$F1,--(MOD(COLUMN('[72]BASE PRESP'!$E1:$F1),2)=0)),0)</definedName>
    <definedName name="CANT_Z_PPTO">IFERROR(VLOOKUP('[72]BASE PRESP'!$B1,INDIRECT("CO_"&amp;'[72]BASE PRESP'!A$7),31,0),0)</definedName>
    <definedName name="cantidad" localSheetId="2">'[73]TRAMO 03'!$F:$F,'[73]TRAMO 03'!$I:$I,'[73]TRAMO 03'!$K:$K,'[73]TRAMO 03'!#REF!,'[73]TRAMO 03'!#REF!,'[73]TRAMO 03'!#REF!,'[73]TRAMO 03'!#REF!,'[73]TRAMO 03'!#REF!,'[73]TRAMO 03'!#REF!,'[73]TRAMO 03'!#REF!,'[73]TRAMO 03'!#REF!,'[73]TRAMO 03'!#REF!,'[73]TRAMO 03'!#REF!,'[73]TRAMO 03'!#REF!,'[73]TRAMO 03'!#REF!,'[73]TRAMO 03'!#REF!</definedName>
    <definedName name="cantidad">'[74]TRAMO 03'!$F:$F,'[74]TRAMO 03'!$I:$I,'[74]TRAMO 03'!$K:$K,'[74]TRAMO 03'!#REF!,'[74]TRAMO 03'!#REF!,'[74]TRAMO 03'!#REF!,'[74]TRAMO 03'!#REF!,'[74]TRAMO 03'!#REF!,'[74]TRAMO 03'!#REF!,'[74]TRAMO 03'!#REF!,'[74]TRAMO 03'!#REF!,'[74]TRAMO 03'!#REF!,'[74]TRAMO 03'!#REF!,'[74]TRAMO 03'!#REF!,'[74]TRAMO 03'!#REF!,'[74]TRAMO 03'!#REF!</definedName>
    <definedName name="CANTIDAD_ADMINISTRATIVOS">#REF!</definedName>
    <definedName name="CANTIDAD_PROFESIONALES">#REF!</definedName>
    <definedName name="CANTIDAD_TÉCNICOS">#REF!</definedName>
    <definedName name="Caolin">#REF!</definedName>
    <definedName name="CAP" localSheetId="2">#REF!</definedName>
    <definedName name="cap" localSheetId="3">#REF!</definedName>
    <definedName name="CAP">#REF!</definedName>
    <definedName name="CAPAC._HSE" localSheetId="2">#REF!</definedName>
    <definedName name="CAPAC._HSE">#REF!</definedName>
    <definedName name="CapActividad">#REF!</definedName>
    <definedName name="CapComponent">#REF!</definedName>
    <definedName name="capd">#REF!</definedName>
    <definedName name="CapResumen">#REF!</definedName>
    <definedName name="CARGA">#REF!</definedName>
    <definedName name="Cargador_frontal">#REF!</definedName>
    <definedName name="CARGOS">#REF!</definedName>
    <definedName name="carlos" localSheetId="2">MODULO10.auto_abrir</definedName>
    <definedName name="carlos">MODULO10.auto_abrir</definedName>
    <definedName name="Carp.Aluminio" localSheetId="2">#REF!</definedName>
    <definedName name="Carp.Aluminio">#REF!</definedName>
    <definedName name="Carp.Metalica" localSheetId="2">#REF!</definedName>
    <definedName name="Carp.Metalica">#REF!</definedName>
    <definedName name="Casetón_en_fibra_de_vidrio.">#REF!</definedName>
    <definedName name="CATASTROFICO">20</definedName>
    <definedName name="Caucho_Sabanero_1.50_m">#REF!</definedName>
    <definedName name="CBLES" localSheetId="2">#REF!</definedName>
    <definedName name="CBLES">#REF!</definedName>
    <definedName name="CBLES1" localSheetId="2">#REF!</definedName>
    <definedName name="CBLES1">#REF!</definedName>
    <definedName name="CBRDISEÑO" localSheetId="2">[75]SECTORIZACIÓN!$A$12:$G$20</definedName>
    <definedName name="CBRDISEÑO">[76]SECTORIZACIÓN!$A$12:$G$20</definedName>
    <definedName name="CBWorkbookPriority" hidden="1">-1602700874</definedName>
    <definedName name="CC">[77]Personalizar!$G$22:$G$25</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2">'[78]A. P. U.'!#REF!</definedName>
    <definedName name="CCCCCC" localSheetId="3">'[79]A. P. U.'!#REF!</definedName>
    <definedName name="CCCCCC">'[79]A. P. U.'!#REF!</definedName>
    <definedName name="CCT" localSheetId="2">#REF!</definedName>
    <definedName name="CCT">#REF!</definedName>
    <definedName name="ccto210" localSheetId="2">#REF!</definedName>
    <definedName name="ccto210" localSheetId="3">#REF!</definedName>
    <definedName name="ccto210">#REF!</definedName>
    <definedName name="cd">[80]Hoja1!$C$81</definedName>
    <definedName name="CdadCalidad">'[60]PERSONAL Y OTROS'!$B$54:$B$62</definedName>
    <definedName name="CdadCalidades">'[60]PERSONAL Y OTROS'!$C$53</definedName>
    <definedName name="CdadNoFactura">'[60]PERSONAL Y OTROS'!$B$47:$B$51</definedName>
    <definedName name="CdadNoFacturables">'[60]PERSONAL Y OTROS'!$C$46</definedName>
    <definedName name="CdadProfesional">'[60]PERSONAL Y OTROS'!$B$14:$B$32</definedName>
    <definedName name="CdadProfesionales">'[60]PERSONAL Y OTROS'!$C$13</definedName>
    <definedName name="CdadTecnico">'[60]PERSONAL Y OTROS'!$B$35:$B$44</definedName>
    <definedName name="CdadTecnicos">'[60]PERSONAL Y OTROS'!$C$34</definedName>
    <definedName name="cdcdc" localSheetId="2"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ctrl" localSheetId="2">[49]CDItem!$G$8</definedName>
    <definedName name="CDctrl">[50]CDItem!$G$8</definedName>
    <definedName name="CDE" localSheetId="2">#REF!</definedName>
    <definedName name="CDE">#REF!</definedName>
    <definedName name="cdfgrtfd" localSheetId="2" hidden="1">#REF!</definedName>
    <definedName name="cdfgrtfd" hidden="1">#REF!</definedName>
    <definedName name="CDIRECTO">#REF!</definedName>
    <definedName name="Cedro_caqueta_pieza">#REF!</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losía_en_aluminio">#REF!</definedName>
    <definedName name="CEMENTO" localSheetId="2">[81]Insum!$A$3:$H$63</definedName>
    <definedName name="CEMENTO" localSheetId="3">[82]Insum!$A$3:$H$63</definedName>
    <definedName name="CEMENTO">[83]Insum!$A$3:$H$63</definedName>
    <definedName name="Cemento_Blanco">#REF!</definedName>
    <definedName name="Cemento_gris">#REF!</definedName>
    <definedName name="centro" hidden="1">{#N/A,#N/A,FALSE,"GRAFICO";#N/A,#N/A,FALSE,"CAJA (2)";#N/A,#N/A,FALSE,"TERCEROS-PROMEDIO";#N/A,#N/A,FALSE,"CAJA";#N/A,#N/A,FALSE,"INGRESOS1995-2003";#N/A,#N/A,FALSE,"GASTOS1995-2003"}</definedName>
    <definedName name="Cepillos">#REF!</definedName>
    <definedName name="CER">{#N/A,#N/A,FALSE,"PROPON.2001"}</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rajeria" localSheetId="2">#REF!</definedName>
    <definedName name="Cerrajeria">#REF!</definedName>
    <definedName name="Certificacion_por_Punto_Sencillo">#REF!</definedName>
    <definedName name="cfgh">#REF!</definedName>
    <definedName name="CGDI01" localSheetId="2">[13]Tablas!#REF!</definedName>
    <definedName name="CGDI01">[14]Tablas!#REF!</definedName>
    <definedName name="CGDI02" localSheetId="2">[13]Tablas!#REF!</definedName>
    <definedName name="CGDI02">[14]Tablas!#REF!</definedName>
    <definedName name="CGDI03" localSheetId="2">[13]Tablas!#REF!</definedName>
    <definedName name="CGDI03">[14]Tablas!#REF!</definedName>
    <definedName name="CGDI04" localSheetId="2">[13]Tablas!#REF!</definedName>
    <definedName name="CGDI04">[14]Tablas!#REF!</definedName>
    <definedName name="CGDI05" localSheetId="2">[13]Tablas!#REF!</definedName>
    <definedName name="CGDI05">[14]Tablas!#REF!</definedName>
    <definedName name="CGDI06" localSheetId="2">[13]Tablas!#REF!</definedName>
    <definedName name="CGDI06">[14]Tablas!#REF!</definedName>
    <definedName name="CGDI07" localSheetId="2">[13]Tablas!#REF!</definedName>
    <definedName name="CGDI07">[14]Tablas!#REF!</definedName>
    <definedName name="CGDI08" localSheetId="2">[13]Tablas!#REF!</definedName>
    <definedName name="CGDI08">[14]Tablas!#REF!</definedName>
    <definedName name="CGEX01" localSheetId="2">[13]Tablas!#REF!</definedName>
    <definedName name="CGEX01">[14]Tablas!#REF!</definedName>
    <definedName name="CGEX02" localSheetId="2">[13]Tablas!#REF!</definedName>
    <definedName name="CGEX02">[14]Tablas!#REF!</definedName>
    <definedName name="CGEX031" localSheetId="2">[13]Tablas!#REF!</definedName>
    <definedName name="CGEX031">[14]Tablas!#REF!</definedName>
    <definedName name="CGEX04" localSheetId="2">[13]Tablas!#REF!</definedName>
    <definedName name="CGEX04">[14]Tablas!#REF!</definedName>
    <definedName name="CGFI011" localSheetId="2">[13]Tablas!#REF!</definedName>
    <definedName name="CGFI011">[14]Tablas!#REF!</definedName>
    <definedName name="CGFI012" localSheetId="2">[13]Tablas!#REF!</definedName>
    <definedName name="CGFI012">[14]Tablas!#REF!</definedName>
    <definedName name="CGFI021" localSheetId="2">[13]Tablas!#REF!</definedName>
    <definedName name="CGFI021">[14]Tablas!#REF!</definedName>
    <definedName name="CGFI022" localSheetId="2">[13]Tablas!#REF!</definedName>
    <definedName name="CGFI022">[14]Tablas!#REF!</definedName>
    <definedName name="CGFI023" localSheetId="2">[13]Tablas!#REF!</definedName>
    <definedName name="CGFI023">[14]Tablas!#REF!</definedName>
    <definedName name="CGFI024" localSheetId="2">[13]Tablas!#REF!</definedName>
    <definedName name="CGFI024">[14]Tablas!#REF!</definedName>
    <definedName name="CGFI031" localSheetId="2">[13]Tablas!#REF!</definedName>
    <definedName name="CGFI031">[14]Tablas!#REF!</definedName>
    <definedName name="CGFI032" localSheetId="2">[13]Tablas!#REF!</definedName>
    <definedName name="CGFI032">[14]Tablas!#REF!</definedName>
    <definedName name="CGFI0331" localSheetId="2">[13]Tablas!#REF!</definedName>
    <definedName name="CGFI0331">[14]Tablas!#REF!</definedName>
    <definedName name="CGFI0332" localSheetId="2">[13]Tablas!#REF!</definedName>
    <definedName name="CGFI0332">[14]Tablas!#REF!</definedName>
    <definedName name="CGFI0333" localSheetId="2">[13]Tablas!#REF!</definedName>
    <definedName name="CGFI0333">[14]Tablas!#REF!</definedName>
    <definedName name="CGFI0334" localSheetId="2">[13]Tablas!#REF!</definedName>
    <definedName name="CGFI0334">[14]Tablas!#REF!</definedName>
    <definedName name="CGFI0335" localSheetId="2">[13]Tablas!#REF!</definedName>
    <definedName name="CGFI0335">[14]Tablas!#REF!</definedName>
    <definedName name="CGFI0341" localSheetId="2">[13]Tablas!#REF!</definedName>
    <definedName name="CGFI0341">[14]Tablas!#REF!</definedName>
    <definedName name="CGFI0343" localSheetId="2">[13]Tablas!#REF!</definedName>
    <definedName name="CGFI0343">[14]Tablas!#REF!</definedName>
    <definedName name="CGFI0344" localSheetId="2">[13]Tablas!#REF!</definedName>
    <definedName name="CGFI0344">[14]Tablas!#REF!</definedName>
    <definedName name="CGPR01" localSheetId="2">[13]Tablas!#REF!</definedName>
    <definedName name="CGPR01">[14]Tablas!#REF!</definedName>
    <definedName name="CGPR021" localSheetId="2">[13]Tablas!#REF!</definedName>
    <definedName name="CGPR021">[14]Tablas!#REF!</definedName>
    <definedName name="CGPR022" localSheetId="2">[13]Tablas!#REF!</definedName>
    <definedName name="CGPR022">[14]Tablas!#REF!</definedName>
    <definedName name="CGPR023" localSheetId="2">[13]Tablas!#REF!</definedName>
    <definedName name="CGPR023">[14]Tablas!#REF!</definedName>
    <definedName name="CGPR024" localSheetId="2">[13]Tablas!#REF!</definedName>
    <definedName name="CGPR024">[14]Tablas!#REF!</definedName>
    <definedName name="CGPR031" localSheetId="2">[13]Tablas!#REF!</definedName>
    <definedName name="CGPR031">[14]Tablas!#REF!</definedName>
    <definedName name="CGPR032" localSheetId="2">[13]Tablas!#REF!</definedName>
    <definedName name="CGPR032">[14]Tablas!#REF!</definedName>
    <definedName name="CGPR0331" localSheetId="2">[13]Tablas!#REF!</definedName>
    <definedName name="CGPR0331">[14]Tablas!#REF!</definedName>
    <definedName name="CGPR0332" localSheetId="2">[13]Tablas!#REF!</definedName>
    <definedName name="CGPR0332">[14]Tablas!#REF!</definedName>
    <definedName name="CGPR0333" localSheetId="2">[13]Tablas!#REF!</definedName>
    <definedName name="CGPR0333">[14]Tablas!#REF!</definedName>
    <definedName name="CGPR041" localSheetId="2">[13]Tablas!#REF!</definedName>
    <definedName name="CGPR041">[14]Tablas!#REF!</definedName>
    <definedName name="CGPR042" localSheetId="2">[13]Tablas!#REF!</definedName>
    <definedName name="CGPR042">[14]Tablas!#REF!</definedName>
    <definedName name="CGPR043" localSheetId="2">[13]Tablas!#REF!</definedName>
    <definedName name="CGPR043">[14]Tablas!#REF!</definedName>
    <definedName name="CGPR051" localSheetId="2">[13]Tablas!#REF!</definedName>
    <definedName name="CGPR051">[14]Tablas!#REF!</definedName>
    <definedName name="CGPR052" localSheetId="2">[13]Tablas!#REF!</definedName>
    <definedName name="CGPR052">[14]Tablas!#REF!</definedName>
    <definedName name="CGPR0531" localSheetId="2">[13]Tablas!#REF!</definedName>
    <definedName name="CGPR0531">[14]Tablas!#REF!</definedName>
    <definedName name="CGPR0532" localSheetId="2">[13]Tablas!#REF!</definedName>
    <definedName name="CGPR0532">[14]Tablas!#REF!</definedName>
    <definedName name="CGPR0533" localSheetId="2">[13]Tablas!#REF!</definedName>
    <definedName name="CGPR0533">[14]Tablas!#REF!</definedName>
    <definedName name="CGPR0534" localSheetId="2">[13]Tablas!#REF!</definedName>
    <definedName name="CGPR0534">[14]Tablas!#REF!</definedName>
    <definedName name="CGPR0541" localSheetId="2">[13]Tablas!#REF!</definedName>
    <definedName name="CGPR0541">[14]Tablas!#REF!</definedName>
    <definedName name="CGPR0542" localSheetId="2">[13]Tablas!#REF!</definedName>
    <definedName name="CGPR0542">[14]Tablas!#REF!</definedName>
    <definedName name="CGPR0543" localSheetId="2">[13]Tablas!#REF!</definedName>
    <definedName name="CGPR0543">[14]Tablas!#REF!</definedName>
    <definedName name="CGPR061" localSheetId="2">[13]Tablas!#REF!</definedName>
    <definedName name="CGPR061">[14]Tablas!#REF!</definedName>
    <definedName name="CGPR062" localSheetId="2">[13]Tablas!#REF!</definedName>
    <definedName name="CGPR062">[14]Tablas!#REF!</definedName>
    <definedName name="CGPR0621" localSheetId="2">[13]Tablas!#REF!</definedName>
    <definedName name="CGPR0621">[14]Tablas!#REF!</definedName>
    <definedName name="CGPR0622" localSheetId="2">[13]Tablas!#REF!</definedName>
    <definedName name="CGPR0622">[14]Tablas!#REF!</definedName>
    <definedName name="CGPR0631" localSheetId="2">[13]Tablas!#REF!</definedName>
    <definedName name="CGPR0631">[14]Tablas!#REF!</definedName>
    <definedName name="CGPR0632" localSheetId="2">[13]Tablas!#REF!</definedName>
    <definedName name="CGPR0632">[14]Tablas!#REF!</definedName>
    <definedName name="CGPR0633" localSheetId="2">[13]Tablas!#REF!</definedName>
    <definedName name="CGPR0633">[14]Tablas!#REF!</definedName>
    <definedName name="CGPR0641" localSheetId="2">[13]Tablas!#REF!</definedName>
    <definedName name="CGPR0641">[14]Tablas!#REF!</definedName>
    <definedName name="CGPR0642" localSheetId="2">[13]Tablas!#REF!</definedName>
    <definedName name="CGPR0642">[14]Tablas!#REF!</definedName>
    <definedName name="CGPR0643" localSheetId="2">[13]Tablas!#REF!</definedName>
    <definedName name="CGPR0643">[14]Tablas!#REF!</definedName>
    <definedName name="CGRF01" localSheetId="2">[13]Tablas!#REF!</definedName>
    <definedName name="CGRF01">[14]Tablas!#REF!</definedName>
    <definedName name="CGRF02" localSheetId="2">[13]Tablas!#REF!</definedName>
    <definedName name="CGRF02">[14]Tablas!#REF!</definedName>
    <definedName name="CGRF031" localSheetId="2">[13]Tablas!#REF!</definedName>
    <definedName name="CGRF031">[14]Tablas!#REF!</definedName>
    <definedName name="CGRF032" localSheetId="2">[13]Tablas!#REF!</definedName>
    <definedName name="CGRF032">[14]Tablas!#REF!</definedName>
    <definedName name="CGRF0331" localSheetId="2">[13]Tablas!#REF!</definedName>
    <definedName name="CGRF0331">[14]Tablas!#REF!</definedName>
    <definedName name="CGRF0332" localSheetId="2">[13]Tablas!#REF!</definedName>
    <definedName name="CGRF0332">[14]Tablas!#REF!</definedName>
    <definedName name="CGRF0333" localSheetId="2">[13]Tablas!#REF!</definedName>
    <definedName name="CGRF0333">[14]Tablas!#REF!</definedName>
    <definedName name="CGRF0334" localSheetId="2">[13]Tablas!#REF!</definedName>
    <definedName name="CGRF0334">[14]Tablas!#REF!</definedName>
    <definedName name="CGRF0335" localSheetId="2">[13]Tablas!#REF!</definedName>
    <definedName name="CGRF0335">[14]Tablas!#REF!</definedName>
    <definedName name="CGRF0336" localSheetId="2">[13]Tablas!#REF!</definedName>
    <definedName name="CGRF0336">[14]Tablas!#REF!</definedName>
    <definedName name="CGRF0337" localSheetId="2">[13]Tablas!#REF!</definedName>
    <definedName name="CGRF0337">[14]Tablas!#REF!</definedName>
    <definedName name="CGRF0338" localSheetId="2">[13]Tablas!#REF!</definedName>
    <definedName name="CGRF0338">[14]Tablas!#REF!</definedName>
    <definedName name="CGRF0341" localSheetId="2">[13]Tablas!#REF!</definedName>
    <definedName name="CGRF0341">[14]Tablas!#REF!</definedName>
    <definedName name="CGRF0342" localSheetId="2">[13]Tablas!#REF!</definedName>
    <definedName name="CGRF0342">[14]Tablas!#REF!</definedName>
    <definedName name="CGRF0343" localSheetId="2">[13]Tablas!#REF!</definedName>
    <definedName name="CGRF0343">[14]Tablas!#REF!</definedName>
    <definedName name="CGRF041" localSheetId="2">[13]Tablas!#REF!</definedName>
    <definedName name="CGRF041">[14]Tablas!#REF!</definedName>
    <definedName name="CGRF042" localSheetId="2">[13]Tablas!#REF!</definedName>
    <definedName name="CGRF042">[14]Tablas!#REF!</definedName>
    <definedName name="CGRF0431" localSheetId="2">[13]Tablas!#REF!</definedName>
    <definedName name="CGRF0431">[14]Tablas!#REF!</definedName>
    <definedName name="CGRF0432" localSheetId="2">[13]Tablas!#REF!</definedName>
    <definedName name="CGRF0432">[14]Tablas!#REF!</definedName>
    <definedName name="CGRF0433" localSheetId="2">[13]Tablas!#REF!</definedName>
    <definedName name="CGRF0433">[14]Tablas!#REF!</definedName>
    <definedName name="CGRF0441" localSheetId="2">[13]Tablas!#REF!</definedName>
    <definedName name="CGRF0441">[14]Tablas!#REF!</definedName>
    <definedName name="CGRF0442" localSheetId="2">[13]Tablas!#REF!</definedName>
    <definedName name="CGRF0442">[14]Tablas!#REF!</definedName>
    <definedName name="CGRF0443" localSheetId="2">[13]Tablas!#REF!</definedName>
    <definedName name="CGRF0443">[14]Tablas!#REF!</definedName>
    <definedName name="CGSM01" localSheetId="2">[13]Tablas!#REF!</definedName>
    <definedName name="CGSM01">[14]Tablas!#REF!</definedName>
    <definedName name="CGSM02" localSheetId="2">[13]Tablas!#REF!</definedName>
    <definedName name="CGSM02">[14]Tablas!#REF!</definedName>
    <definedName name="CGSM03" localSheetId="2">[13]Tablas!#REF!</definedName>
    <definedName name="CGSM03">[14]Tablas!#REF!</definedName>
    <definedName name="CGSM04" localSheetId="2">[13]Tablas!#REF!</definedName>
    <definedName name="CGSM04">[14]Tablas!#REF!</definedName>
    <definedName name="CGSM05" localSheetId="2">[13]Tablas!#REF!</definedName>
    <definedName name="CGSM05">[14]Tablas!#REF!</definedName>
    <definedName name="CGSO011" localSheetId="2">[13]Tablas!#REF!</definedName>
    <definedName name="CGSO011">[14]Tablas!#REF!</definedName>
    <definedName name="CGSO012" localSheetId="2">[13]Tablas!#REF!</definedName>
    <definedName name="CGSO012">[14]Tablas!#REF!</definedName>
    <definedName name="CGSO013" localSheetId="2">[13]Tablas!#REF!</definedName>
    <definedName name="CGSO013">[14]Tablas!#REF!</definedName>
    <definedName name="CGSO014" localSheetId="2">[13]Tablas!#REF!</definedName>
    <definedName name="CGSO014">[14]Tablas!#REF!</definedName>
    <definedName name="CGSO02" localSheetId="2">[13]Tablas!#REF!</definedName>
    <definedName name="CGSO02">[14]Tablas!#REF!</definedName>
    <definedName name="CGSO031" localSheetId="2">[13]Tablas!#REF!</definedName>
    <definedName name="CGSO031">[14]Tablas!#REF!</definedName>
    <definedName name="CGSO032" localSheetId="2">[13]Tablas!#REF!</definedName>
    <definedName name="CGSO032">[14]Tablas!#REF!</definedName>
    <definedName name="CGSO033" localSheetId="2">[13]Tablas!#REF!</definedName>
    <definedName name="CGSO033">[14]Tablas!#REF!</definedName>
    <definedName name="CGSO034" localSheetId="2">[13]Tablas!#REF!</definedName>
    <definedName name="CGSO034">[14]Tablas!#REF!</definedName>
    <definedName name="CGSO041" localSheetId="2">[13]Tablas!#REF!</definedName>
    <definedName name="CGSO041">[14]Tablas!#REF!</definedName>
    <definedName name="CGSO042" localSheetId="2">[13]Tablas!#REF!</definedName>
    <definedName name="CGSO042">[14]Tablas!#REF!</definedName>
    <definedName name="CGSO043" localSheetId="2">[13]Tablas!#REF!</definedName>
    <definedName name="CGSO043">[14]Tablas!#REF!</definedName>
    <definedName name="CGSO044" localSheetId="2">[13]Tablas!#REF!</definedName>
    <definedName name="CGSO044">[14]Tablas!#REF!</definedName>
    <definedName name="CGSO051" localSheetId="2">[13]Tablas!#REF!</definedName>
    <definedName name="CGSO051">[14]Tablas!#REF!</definedName>
    <definedName name="CGSO052" localSheetId="2">[13]Tablas!#REF!</definedName>
    <definedName name="CGSO052">[14]Tablas!#REF!</definedName>
    <definedName name="CGSO053" localSheetId="2">[13]Tablas!#REF!</definedName>
    <definedName name="CGSO053">[14]Tablas!#REF!</definedName>
    <definedName name="CGSO054" localSheetId="2">[13]Tablas!#REF!</definedName>
    <definedName name="CGSO054">[14]Tablas!#REF!</definedName>
    <definedName name="CGSO055" localSheetId="2">[13]Tablas!#REF!</definedName>
    <definedName name="CGSO055">[14]Tablas!#REF!</definedName>
    <definedName name="CGSO061" localSheetId="2">[13]Tablas!#REF!</definedName>
    <definedName name="CGSO061">[14]Tablas!#REF!</definedName>
    <definedName name="CGSO062" localSheetId="2">[13]Tablas!#REF!</definedName>
    <definedName name="CGSO062">[14]Tablas!#REF!</definedName>
    <definedName name="CGSO063" localSheetId="2">[13]Tablas!#REF!</definedName>
    <definedName name="CGSO063">[14]Tablas!#REF!</definedName>
    <definedName name="CGSO064" localSheetId="2">[13]Tablas!#REF!</definedName>
    <definedName name="CGSO064">[14]Tablas!#REF!</definedName>
    <definedName name="CGTR011" localSheetId="2">[13]Tablas!#REF!</definedName>
    <definedName name="CGTR011">[14]Tablas!#REF!</definedName>
    <definedName name="CGTR012" localSheetId="2">[13]Tablas!#REF!</definedName>
    <definedName name="CGTR012">[14]Tablas!#REF!</definedName>
    <definedName name="CGTR021" localSheetId="2">[13]Tablas!#REF!</definedName>
    <definedName name="CGTR021">[14]Tablas!#REF!</definedName>
    <definedName name="CGTR022" localSheetId="2">[13]Tablas!#REF!</definedName>
    <definedName name="CGTR022">[14]Tablas!#REF!</definedName>
    <definedName name="CGTR023" localSheetId="2">[13]Tablas!#REF!</definedName>
    <definedName name="CGTR023">[14]Tablas!#REF!</definedName>
    <definedName name="CGTR031" localSheetId="2">[13]Tablas!#REF!</definedName>
    <definedName name="CGTR031">[14]Tablas!#REF!</definedName>
    <definedName name="CGTR032" localSheetId="2">[13]Tablas!#REF!</definedName>
    <definedName name="CGTR032">[14]Tablas!#REF!</definedName>
    <definedName name="CGTR033" localSheetId="2">[13]Tablas!#REF!</definedName>
    <definedName name="CGTR033">[14]Tablas!#REF!</definedName>
    <definedName name="CGTR034" localSheetId="2">[13]Tablas!#REF!</definedName>
    <definedName name="CGTR034">[14]Tablas!#REF!</definedName>
    <definedName name="CGTR035" localSheetId="2">[13]Tablas!#REF!</definedName>
    <definedName name="CGTR035">[14]Tablas!#REF!</definedName>
    <definedName name="CGTR036" localSheetId="2">[13]Tablas!#REF!</definedName>
    <definedName name="CGTR036">[14]Tablas!#REF!</definedName>
    <definedName name="CGTR037" localSheetId="2">[13]Tablas!#REF!</definedName>
    <definedName name="CGTR037">[14]Tablas!#REF!</definedName>
    <definedName name="CGTR038" localSheetId="2">[13]Tablas!#REF!</definedName>
    <definedName name="CGTR038">[14]Tablas!#REF!</definedName>
    <definedName name="CGTR039" localSheetId="2">[13]Tablas!#REF!</definedName>
    <definedName name="CGTR039">[14]Tablas!#REF!</definedName>
    <definedName name="CGTR041" localSheetId="2">[13]Tablas!#REF!</definedName>
    <definedName name="CGTR041">[14]Tablas!#REF!</definedName>
    <definedName name="CGTR042" localSheetId="2">[13]Tablas!#REF!</definedName>
    <definedName name="CGTR042">[14]Tablas!#REF!</definedName>
    <definedName name="CGTR043" localSheetId="2">[13]Tablas!#REF!</definedName>
    <definedName name="CGTR043">[14]Tablas!#REF!</definedName>
    <definedName name="CGTR044" localSheetId="2">[13]Tablas!#REF!</definedName>
    <definedName name="CGTR044">[14]Tablas!#REF!</definedName>
    <definedName name="CGTR051" localSheetId="2">[13]Tablas!#REF!</definedName>
    <definedName name="CGTR051">[14]Tablas!#REF!</definedName>
    <definedName name="Ch" localSheetId="2">#REF!</definedName>
    <definedName name="Ch">#REF!</definedName>
    <definedName name="Chazos_de_Madera_10_X_10">#REF!</definedName>
    <definedName name="Cheque_1">#REF!</definedName>
    <definedName name="Cheque_1_1_2">#REF!</definedName>
    <definedName name="Cheque_2">#REF!</definedName>
    <definedName name="Cheque_3">#REF!</definedName>
    <definedName name="CHK_PU">'[3]7422CW00'!#REF!</definedName>
    <definedName name="CHP" localSheetId="2">#REF!</definedName>
    <definedName name="CHP">#REF!</definedName>
    <definedName name="Cinta_teflón">#REF!</definedName>
    <definedName name="CIR">IF([84]!LG=9,IF(ISERROR([84]!PVT),"",[84]!PVT),"")</definedName>
    <definedName name="CISNEROS" localSheetId="2">#REF!</definedName>
    <definedName name="CISNEROS">#REF!</definedName>
    <definedName name="Ciudades" localSheetId="2">#REF!</definedName>
    <definedName name="Ciudades">#REF!</definedName>
    <definedName name="cjsa" localSheetId="2" hidden="1">#REF!</definedName>
    <definedName name="cjsa" hidden="1">#REF!</definedName>
    <definedName name="CL">#REF!</definedName>
    <definedName name="cmf" localSheetId="2">[85]Hoja1!$C$27</definedName>
    <definedName name="cmf">[86]Hoja1!$C$27</definedName>
    <definedName name="CMIBLE" localSheetId="2">#REF!</definedName>
    <definedName name="CMIBLE">#REF!</definedName>
    <definedName name="CMIBLE1" localSheetId="2">#REF!</definedName>
    <definedName name="CMIBLE1">#REF!</definedName>
    <definedName name="Cocineta_estufa_a_gas_dos_puestos">#REF!</definedName>
    <definedName name="Cod" localSheetId="2">#REF!</definedName>
    <definedName name="Cod">#REF!</definedName>
    <definedName name="CodActEco">[12]EMPRESA!$F$10</definedName>
    <definedName name="codigo" localSheetId="2">#REF!,#REF!</definedName>
    <definedName name="codigo">#REF!,#REF!</definedName>
    <definedName name="CodigoInversion" localSheetId="2">#REF!</definedName>
    <definedName name="CodigoInversion">#REF!</definedName>
    <definedName name="CodigoProyecto" localSheetId="2">#REF!</definedName>
    <definedName name="CodigoProyecto">#REF!</definedName>
    <definedName name="Codigos" localSheetId="2">#REF!</definedName>
    <definedName name="Codig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S">#REF!</definedName>
    <definedName name="cogvsiruj">[48]COMPARATIVO!#REF!</definedName>
    <definedName name="COL_01_APU">IFERROR(IF(OR([43]APU!$B1="",LEN([43]APU!$B1)=9),0,IF(OR(LEFT([43]APU!$B1,2)="HM",LEFT([43]APU!$B1,2)="HR",LEFT([43]APU!$B1,2)="QM",LEFT([43]APU!$B1,2)="EQ"),[43]APU!$S1048576+1,IF([43]APU!$I1&lt;&gt;0,[43]APU!$S1048576+1,[43]APU!$S1048576))),0)</definedName>
    <definedName name="COL_02_APU">IFERROR(IF(OR([43]APU!$B1="",LEN([43]APU!$B1)=9),0,IF([43]APU!$J1&lt;&gt;0,[43]APU!$T1048576+1,[43]APU!$T1048576)),0)</definedName>
    <definedName name="COL_03_APU">IFERROR(IF(OR([43]APU!$B1="",LEN([43]APU!$B1)=9),0,IF([43]APU!$L1&lt;&gt;0,[43]APU!$U1048576+1,[43]APU!$U1048576)),0)</definedName>
    <definedName name="COL_04_APU">IFERROR(IF(OR([43]APU!$B1="",LEN([43]APU!$B1)=9),0,IF([43]APU!$K1&lt;&gt;0,[43]APU!$V1048576+1,[43]APU!$V1048576)),0)</definedName>
    <definedName name="COL_05_APU">[43]APU!$A1&amp;"EQ"&amp;[43]APU!$S1</definedName>
    <definedName name="COL_06_APU">[43]APU!$A1&amp;"MT"&amp;[43]APU!$T1</definedName>
    <definedName name="COL_07_APU">[43]APU!$A1&amp;"TP"&amp;[43]APU!$U1</definedName>
    <definedName name="COL_08_APU">[43]APU!$A1&amp;"MO"&amp;[43]APU!$V1</definedName>
    <definedName name="COL_10_APU">IF(SUM([43]APU!$S1:$V1)&gt;0,[43]APU!$E1*(1+[43]APU!$F1),"")</definedName>
    <definedName name="COL_A_APU">IF(LEN([43]APU!$B1)=2,"",IF([43]APU!$B1="","",IF([43]APU!$B1="",IF([43]APU!$A1048576="","",IF([43]APU!$A1048576="",[43]APU!$B1,[43]APU!$A1048576)),IF([43]APU!$A1048576="",[43]APU!$B1,[43]APU!$A1048576))))</definedName>
    <definedName name="COL_A_AUX">IF([43]AUX!$B1="","",IF([43]AUX!$B1048576="",[43]AUX!$B1,[43]AUX!$A1048576))</definedName>
    <definedName name="COL_B">IF(LEFT('[72]BASE PRESP'!$B1,5)='[72]BASE PRESP'!$B1,"",(LEFT('[72]BASE PRESP'!$B1,5)))</definedName>
    <definedName name="COL_C">IF(LG=9,LEFT('[72]BASE PRESP'!$B1,2),"")</definedName>
    <definedName name="COL_EQ">IF(LEN([43]APU!$B1)=9,"Equipo",IF(LEFT([43]APU!$C1,8)="DIRECTO:",ROUND(SUMIF([43]APU!$A:$A,[43]APU!$A1048576,[43]APU!$H:$H),0),IFERROR(IF(OR(LEFT([43]APU!$B1,2)="EQ",LEFT([43]APU!$B1,2)="HM",LEFT([43]APU!$B1,2)="Mq",LEFT([43]APU!$B1,2)="hr"),ROUND([43]APU!$E1*(1+[43]APU!$F1)*[43]APU!$G1,0),0),"")))</definedName>
    <definedName name="COL_IDENT">IF([43]INS!$D1&gt;"71A000",IF([43]INS!$D1&lt;"72200",1,IF(LEFT([43]INS!$D1,3)&gt;="181",IF(LEFT([43]INS!$D1,3)&lt;"186",2,3),3)),IF(LEFT([43]INS!$D1,3)&gt;="181",IF(LEFT([43]INS!$D1,3)&lt;"186",2,3),3))</definedName>
    <definedName name="COL_J_AUX">IF([43]AUX!$B1="","",IF(VLOOKUP([43]AUX!$B1,[43]INS!$D:$ZW,8,FALSE)="",LEFT([43]AUX!$B1,1),VLOOKUP([43]AUX!$B1,[43]INS!$D:$ZW,8,FALSE)))</definedName>
    <definedName name="COL_L">IF(LG=2,SUMIF('[72]BASE PRESP'!$A:$A,'[72]BASE PRESP'!$B1,'[72]BASE PRESP'!$G:$G),"")</definedName>
    <definedName name="COL_L_INS">LEFT([43]INS!XEW1,1)</definedName>
    <definedName name="COL_M_APU">IF([43]APU!$B1="","",IF(VLOOKUP([43]APU!$B1,[43]INS!$D:$J,7,0)="",LEFT([43]APU!$B1,2),VLOOKUP([43]APU!$B1,[43]INS!$D:$J,7,0)))</definedName>
    <definedName name="COL_M_PPTO">IFERROR(IF(LG=2,"",IF(LG=5,SUM('[72]BASE PRESP'!#REF!),'[72]BASE PRESP'!$F1*'[72]BASE PRESP'!#REF!)),"")</definedName>
    <definedName name="COL_MAT">IF(LEN([43]APU!$B1)=9,"Material",IF(LEFT([43]APU!$C1,8)="DIRECTO:",ROUND(SUMIF([43]APU!$A:$A,[43]APU!$A1048576,[43]APU!$H:$H),0),IFERROR(IF(OR(LEFT([43]APU!$B1,2)="gr",LEFT([43]APU!$B1,2)="hs",LEFT([43]APU!$B1,2)="mt",AND([43]APU!$B1&gt;="au10500",[43]APU!$B1&lt;"au70000"),AND(LEFT([43]APU!$B1,2)="sc",[43]APU!$B1&lt;&gt;"sc22700")),ROUND([43]APU!$E1*(1+[43]APU!$F1)*[43]APU!$G1,0),0),"")))</definedName>
    <definedName name="COL_MO">IF(LEN([43]APU!$B1)=9,"Mano de Obra",IF(LEFT([43]APU!$C1,8)="DIRECTO:",ROUND(SUMIF([43]APU!$A:$A,[43]APU!$A1048576,[43]APU!$H:$H),0),IFERROR(IF(OR(LEFT([43]APU!$B1,2)="mo",[43]APU!$B1="au10000",[43]APU!$B1="au10100",[43]APU!$B1="au10200",[43]APU!$B1="au10260",[43]APU!$B1="au10270"),ROUND([43]APU!$E1*(1+[43]APU!$F1)*[43]APU!$G1,0),0),"")))</definedName>
    <definedName name="COL_MO_APU">IFERROR(IF([43]APU!$B1="","",IF(VLOOKUP([43]APU!$B1,[43]INS!$D:$L,9,FALSE)="",LEFT([43]APU!$B1,1),VLOOKUP([43]APU!$B1,[43]INS!$D:$L,9,FALSE))),"")</definedName>
    <definedName name="COL_N_APU">#N/A</definedName>
    <definedName name="COL_N_AUX">[43]AUX!$E1*(1+[43]AUX!$F1)*SUMIF([43]APU!$B:$B,[43]AUX!$A1,[43]APU!$M:$M)</definedName>
    <definedName name="COL_O_AUX">IF(LEFT([43]AUX!$B1,1)=7,0,[43]AUX!$N1*[43]AUX!$E1*(1+[43]AUX!$F1))</definedName>
    <definedName name="COL_O_PPTO">IF(LEN('[72]BASE PRESP'!$B1)=2,'[72]BASE PRESP'!#REF!/SUMIF('[72]BASE PRESP'!$A:$A,"&gt;&lt;""",'[72]BASE PRESP'!#REF!),"")</definedName>
    <definedName name="COL_TP">IF(LEN([43]APU!$B1)=9,"Transporte",IF(LEFT([43]APU!$C1,8)="DIRECTO:",ROUND(SUMIF([43]APU!$A:$A,[43]APU!$A1048576,[43]APU!$H:$H),0),IFERROR(IF(OR(LEFT([43]APU!$B1,2)="tp",LEFT([43]APU!$B1,2)="tr",[43]APU!$B1="au70100",[43]APU!$B1="sc22700"),ROUND([43]APU!$E1*(1+[43]APU!$F1)*[43]APU!$G1,0),0),"")))</definedName>
    <definedName name="COL_V_INS">SUMIF([43]AUX!$B:$B,[43]INS!$D1,[43]AUX!$N:$N)+SUMIF([43]APU!$B:$B,[43]INS!$D1,[43]APU!$M:$M)</definedName>
    <definedName name="COL_W_INS">IF(OR(LEFT([43]INS!$D1,1)=7,LEFT([43]INS!$D1,1)="7"),0,IFERROR([43]INS!$P1*[43]INS!$I1,0))</definedName>
    <definedName name="COLON" localSheetId="2">#REF!</definedName>
    <definedName name="COLON">#REF!</definedName>
    <definedName name="Color_mineral">#REF!</definedName>
    <definedName name="ColTap">'[28]Coloc. e Interc. Tapones'!$E$1:$E$65536</definedName>
    <definedName name="Com">'[62]LIQUIDA-NOMINA'!$AL$4</definedName>
    <definedName name="Combustible" localSheetId="2">#REF!</definedName>
    <definedName name="Combustible">#REF!</definedName>
    <definedName name="COMIDA" localSheetId="2">#REF!</definedName>
    <definedName name="COMIDA">#REF!</definedName>
    <definedName name="Compresor_2_Martillos_185_PCM">#REF!</definedName>
    <definedName name="Compresores" localSheetId="2">#REF!</definedName>
    <definedName name="Compresores">#REF!</definedName>
    <definedName name="CON_HTA">SUMIFS([43]AUX!$H:$H,[43]AUX!$A:$A,[43]AUX!$A1,[43]AUX!$M:$M,"2")</definedName>
    <definedName name="CON_HTA_APU">SUMIFS([43]APU!$H:$H,[43]APU!$A:$A,[43]APU!$A1048576,[43]APU!$L:$L,"2")</definedName>
    <definedName name="CONCRETO">#REF!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cretos" localSheetId="2">#REF!</definedName>
    <definedName name="Concretos">#REF!</definedName>
    <definedName name="Conexión_Siamesa">#REF!</definedName>
    <definedName name="Conexión_Siamesa_de_2_1_2__X_2_1_2__X_3">#REF!</definedName>
    <definedName name="CONS">IF([43]APU!B1&lt;&gt;[43]APU!B1048576,0,[43]APU!A1048576+1)</definedName>
    <definedName name="ConseqCat">0</definedName>
    <definedName name="ConseqForMitRisk">3</definedName>
    <definedName name="CONT">'[87]DATOS CONTRATO'!$G$13</definedName>
    <definedName name="Contratante">'[12]DATOS CONTRATO'!$E$6</definedName>
    <definedName name="CONTRATISTA">[88]VARIABLES!$C$9</definedName>
    <definedName name="CONTRATO">[62]CONTRATO!$E$8</definedName>
    <definedName name="CONTRATO.No">[88]VARIABLES!$C$6</definedName>
    <definedName name="COPIA" localSheetId="2">AIU!ERR</definedName>
    <definedName name="COPIA" localSheetId="3">'INDICAR CÓDIGO DEL ITEM DE PAGO'!ERR</definedName>
    <definedName name="COPIA">[0]!ERR</definedName>
    <definedName name="COPIA1" localSheetId="2">#REF!</definedName>
    <definedName name="COPIA1">#REF!</definedName>
    <definedName name="COPIA2" localSheetId="2">#REF!</definedName>
    <definedName name="COPIA2">#REF!</definedName>
    <definedName name="copiao4" localSheetId="2">AIU!ERR</definedName>
    <definedName name="copiao4" localSheetId="3">'INDICAR CÓDIGO DEL ITEM DE PAGO'!ERR</definedName>
    <definedName name="copiao4">[0]!ERR</definedName>
    <definedName name="corri" localSheetId="2">AIU!ERR</definedName>
    <definedName name="corri" localSheetId="3">'INDICAR CÓDIGO DEL ITEM DE PAGO'!ERR</definedName>
    <definedName name="corri">[0]!ERR</definedName>
    <definedName name="CORTE">#REF!</definedName>
    <definedName name="COSTO_FRENTE">[89]BITACORA!$E$1:$E$65536</definedName>
    <definedName name="costo2" localSheetId="2" hidden="1">#REF!</definedName>
    <definedName name="costo2" hidden="1">#REF!</definedName>
    <definedName name="COSTODIRECTO" localSheetId="2">#REF!</definedName>
    <definedName name="COSTODIRECTO" localSheetId="3">#REF!</definedName>
    <definedName name="COSTODIRECTO">#REF!</definedName>
    <definedName name="CostoDirectoObra">'[60]COSTEO TOTAL OBRA'!$D$7</definedName>
    <definedName name="COSTOS">[90]TARIFAS!$A$1:$F$52</definedName>
    <definedName name="CotizacionARP">#REF!</definedName>
    <definedName name="CRIT" localSheetId="2">#REF!</definedName>
    <definedName name="CRIT">#REF!</definedName>
    <definedName name="CRIT_APIAY" localSheetId="2">#REF!</definedName>
    <definedName name="CRIT_APIAY">#REF!</definedName>
    <definedName name="CRIT_CHICHI" localSheetId="2">#REF!</definedName>
    <definedName name="CRIT_CHICHI">#REF!</definedName>
    <definedName name="CRIT_CHICHI1">#REF!</definedName>
    <definedName name="CRIT_DOL">#REF!</definedName>
    <definedName name="CRIT_DOL1">#REF!</definedName>
    <definedName name="CRIT1">#REF!</definedName>
    <definedName name="Criteria_MI">[91]civ_roma!$C$803:$G$804</definedName>
    <definedName name="_xlnm.Criteria" hidden="1">{#N/A,#N/A,FALSE,"GRAFICO";#N/A,#N/A,FALSE,"CAJA (2)";#N/A,#N/A,FALSE,"TERCEROS-PROMEDIO";#N/A,#N/A,FALSE,"CAJA";#N/A,#N/A,FALSE,"INGRESOS1995-2003";#N/A,#N/A,FALSE,"GASTOS1995-2003"}</definedName>
    <definedName name="Criterios_IM" localSheetId="2">'[3]7422CW00'!#REF!</definedName>
    <definedName name="Criterios_IM">'[3]7422CW00'!#REF!</definedName>
    <definedName name="Criticidad">[92]Tabla!$A$1:$A$5</definedName>
    <definedName name="crt" hidden="1">{#N/A,#N/A,FALSE,"GRAFICO";#N/A,#N/A,FALSE,"CAJA (2)";#N/A,#N/A,FALSE,"TERCEROS-PROMEDIO";#N/A,#N/A,FALSE,"CAJA";#N/A,#N/A,FALSE,"INGRESOS1995-2003";#N/A,#N/A,FALSE,"GASTOS1995-2003"}</definedName>
    <definedName name="cs" localSheetId="2">#REF!</definedName>
    <definedName name="cs">#REF!</definedName>
    <definedName name="CS_AVG_SIZE" localSheetId="2">#REF!</definedName>
    <definedName name="CS_AVG_SIZE">#REF!</definedName>
    <definedName name="CS_WELDING" localSheetId="2">#REF!</definedName>
    <definedName name="CS_WELDING">#REF!</definedName>
    <definedName name="CTA" localSheetId="3">#REF!</definedName>
    <definedName name="CTA">#REF!</definedName>
    <definedName name="CTE">#REF!</definedName>
    <definedName name="CTR">'[3]7422CW00'!#REF!</definedName>
    <definedName name="CTRPAG">'[3]7422CW00'!#REF!</definedName>
    <definedName name="CUADRILLA">'[93]MANO DE OBRA'!#REF!</definedName>
    <definedName name="Cuadrilla_Albañilería_OF_Ayudante">#REF!</definedName>
    <definedName name="Cuadrillas" localSheetId="2">#REF!</definedName>
    <definedName name="Cuadrillas">[94]Cuadrillas!$A$11:$I$75</definedName>
    <definedName name="CUADRO">[61]Cuadro!$B$9:$B$42</definedName>
    <definedName name="CUADROS">[61]Cuadro!$B$9:$C$42</definedName>
    <definedName name="CUAL" localSheetId="2">AIU!ERR</definedName>
    <definedName name="CUAL" localSheetId="3">'INDICAR CÓDIGO DEL ITEM DE PAGO'!ERR</definedName>
    <definedName name="CUAL">[0]!ERR</definedName>
    <definedName name="Cubierta" localSheetId="2">#REF!</definedName>
    <definedName name="Cubierta">#REF!</definedName>
    <definedName name="Cubierta_sándwich___Deck_Aluzinc_333C_mm_Cal_26">#REF!</definedName>
    <definedName name="Cubierta_Trapezoidal_Acesco_3_05">#REF!</definedName>
    <definedName name="CUBS" localSheetId="2">#REF!</definedName>
    <definedName name="CUBS" localSheetId="3">#REF!</definedName>
    <definedName name="CUBS">#REF!</definedName>
    <definedName name="Cuchillas">#REF!</definedName>
    <definedName name="CUNET" localSheetId="2"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upula_tragante_4_x2">#REF!</definedName>
    <definedName name="Customize">[77]!Customize</definedName>
    <definedName name="cv" localSheetId="2">#REF!</definedName>
    <definedName name="cv" localSheetId="3">#REF!</definedName>
    <definedName name="cv">#REF!</definedName>
    <definedName name="CVa">'[28]Cambio de Valv.'!$E$1:$E$65536</definedName>
    <definedName name="cvbcvbf" localSheetId="2"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 localSheetId="2">#REF!</definedName>
    <definedName name="D_1">#REF!</definedName>
    <definedName name="DAFT" localSheetId="2">#REF!</definedName>
    <definedName name="DAFT">#REF!</definedName>
    <definedName name="dagrsg">#REF!</definedName>
    <definedName name="DANODO" localSheetId="2">#REF!</definedName>
    <definedName name="DANODO">#REF!</definedName>
    <definedName name="DANODOF">#REF!</definedName>
    <definedName name="DANODOFT">#REF!</definedName>
    <definedName name="dario" localSheetId="2">'[32]GPI 526'!#REF!</definedName>
    <definedName name="dario" localSheetId="3">'[33]GPI 526'!#REF!</definedName>
    <definedName name="dario">'[33]GPI 526'!#REF!</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 localSheetId="2">#REF!</definedName>
    <definedName name="Data">#REF!</definedName>
    <definedName name="data1" localSheetId="2">#REF!</definedName>
    <definedName name="data1">#REF!</definedName>
    <definedName name="data10" localSheetId="2">#REF!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[91]civ_roma!$C$9:$G$799</definedName>
    <definedName name="DATO1">'[95]46'!$D$3:$CK$429</definedName>
    <definedName name="datos" localSheetId="2">#REF!</definedName>
    <definedName name="DATOS" localSheetId="3">#REF!</definedName>
    <definedName name="datos">#REF!</definedName>
    <definedName name="DBASE1" localSheetId="2">#REF!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#REF!</definedName>
    <definedName name="dc" localSheetId="2">#REF!</definedName>
    <definedName name="dc">#REF!</definedName>
    <definedName name="Dcacm" localSheetId="3">#REF!</definedName>
    <definedName name="Dcacm">#REF!</definedName>
    <definedName name="DCI">[15]Tablas!#REF!</definedName>
    <definedName name="DCI1_1">[15]Tablas!#REF!</definedName>
    <definedName name="DCI1_1_1">[15]Tablas!#REF!</definedName>
    <definedName name="DCI1_1_2">[15]Tablas!#REF!</definedName>
    <definedName name="DCI1_1_3">[15]Tablas!#REF!</definedName>
    <definedName name="DCI1_1_4">[15]Tablas!#REF!</definedName>
    <definedName name="DCI1_2">[15]Tablas!#REF!</definedName>
    <definedName name="DCI1_3">[15]Tablas!#REF!</definedName>
    <definedName name="DCI1_4">[15]Tablas!#REF!</definedName>
    <definedName name="DCorriente" localSheetId="2">#REF!</definedName>
    <definedName name="DCorriente">#REF!</definedName>
    <definedName name="Dcorriente1" localSheetId="2">'[96]Pta a tierra'!#REF!</definedName>
    <definedName name="Dcorriente1">'[96]Pta a tierra'!#REF!</definedName>
    <definedName name="DCSDCTV" localSheetId="2"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 localSheetId="3">#REF!</definedName>
    <definedName name="dd">#REF!</definedName>
    <definedName name="ddd" localSheetId="2" hidden="1">{"via1",#N/A,TRUE,"general";"via2",#N/A,TRUE,"general";"via3",#N/A,TRUE,"general"}</definedName>
    <definedName name="ddd" localSheetId="3"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 localSheetId="2">[15]Tablas!#REF!</definedName>
    <definedName name="DDS">[15]Tablas!#REF!</definedName>
    <definedName name="DDS1_1" localSheetId="2">[15]Tablas!#REF!</definedName>
    <definedName name="DDS1_1">[15]Tablas!#REF!</definedName>
    <definedName name="DDS1_1_1" localSheetId="2">[15]Tablas!#REF!</definedName>
    <definedName name="DDS1_1_1">[15]Tablas!#REF!</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DICACIÓN_ADMINISTRATIVOS">#REF!</definedName>
    <definedName name="DEDICACIÓN_PROFESIONALES">#REF!</definedName>
    <definedName name="DEDICACIÓN_TÉCNICOS">#REF!</definedName>
    <definedName name="defd" localSheetId="2"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emanto" localSheetId="3">#REF!</definedName>
    <definedName name="demanto">#REF!</definedName>
    <definedName name="DEMOLICIÓN" localSheetId="2">'[97]BASE-LISTAS'!$B$24:$B$29</definedName>
    <definedName name="DEMOLICIÓN">'[98]BASE-LISTAS'!$B$24:$B$29</definedName>
    <definedName name="DEMOLICIONES">#REF!</definedName>
    <definedName name="DEP_VPR_GRM" localSheetId="2">#REF!</definedName>
    <definedName name="DEP_VPR_GRM">#REF!</definedName>
    <definedName name="DEP_VPR_GRN" localSheetId="2">#REF!</definedName>
    <definedName name="DEP_VPR_GRN">#REF!</definedName>
    <definedName name="DEP_VPR_GRS" localSheetId="2">#REF!</definedName>
    <definedName name="DEP_VPR_GRS">#REF!</definedName>
    <definedName name="DEP_VPR_GTP">#REF!</definedName>
    <definedName name="DEP_VPR_NA">#REF!</definedName>
    <definedName name="DEPEND">[92]Tabla!$B$1:$B$397</definedName>
    <definedName name="DEPENDENCIA">[92]Tabla!$B$1:$B$397</definedName>
    <definedName name="DEPENDENCIAS">[92]Tabla!$B$1:$B$397</definedName>
    <definedName name="DERFE" localSheetId="2">#REF!</definedName>
    <definedName name="DERFE">#REF!</definedName>
    <definedName name="DES_CUADRILLA">'[93]MANO DE OBRA'!#REF!</definedName>
    <definedName name="DES_HERRAMIENTAS">#REF!</definedName>
    <definedName name="DES_ITEM">#REF!</definedName>
    <definedName name="DES_MATERIALES">#REF!</definedName>
    <definedName name="DES_TRANSPORTE">#REF!</definedName>
    <definedName name="desarrolladas">'[39]Reservas de Petróleo'!$A$2,'[39]Reservas de Petróleo'!$A$1,'[39]Reservas de Petróleo'!$D$4,'[39]Reservas de Petróleo'!$F$1:$F$65536</definedName>
    <definedName name="DESC_APU">IF(LEN([43]APU!$B1)=2,VLOOKUP([43]APU!$B1,'[72]BASE PRESP'!$B:$H,2,0),IF([43]APU!$A1="",IF([43]APU!$B1="",IF([43]APU!$A1048576="","",DIRECTO),""),DESCRIPCION_APU))</definedName>
    <definedName name="DESC_AUX">IF([43]AUX!$A1="",IF([43]AUX!$A1048576="","","DIRECTO:  "&amp;TEXT(SUMIF([43]AUX!$A:$A,[43]AUX!$A1048576,[43]AUX!$H:$H)/2,"#,##0")&amp;" / "&amp;VLOOKUP([43]AUX!$A1048576,[43]INS!$D:$F,3,0)),IF([43]AUX!$A1="","",VLOOKUP([43]AUX!$B1,[43]INS!$D:$E,2,0)&amp;" "&amp;[43]AUX!$Q1))</definedName>
    <definedName name="DESCR">IF('[72]BASE PRESP'!$B1="","",DESC)</definedName>
    <definedName name="Descrip_cuadrillas">[94]Cuadrillas!$A$15:$A$75</definedName>
    <definedName name="Descrip_equipos">[94]Equ!$A$15:$A$101</definedName>
    <definedName name="Descrip_transporte">[94]Trans!$A$16:$A$63</definedName>
    <definedName name="Descripción">[94]Mat!$A$9:$A$1180</definedName>
    <definedName name="DESCRIPCION_APU">#N/A</definedName>
    <definedName name="DESCUNMI" localSheetId="2">#REF!</definedName>
    <definedName name="DESCUNMI">#REF!</definedName>
    <definedName name="DESFRE" hidden="1">{#N/A,#N/A,FALSE,"GRAFICO";#N/A,#N/A,FALSE,"CAJA (2)";#N/A,#N/A,FALSE,"TERCEROS-PROMEDIO";#N/A,#N/A,FALSE,"CAJA";#N/A,#N/A,FALSE,"INGRESOS1995-2003";#N/A,#N/A,FALSE,"GASTOS1995-2003"}</definedName>
    <definedName name="Desinfeccion_del_Sistema_de_Agua_Potable">#REF!</definedName>
    <definedName name="DESM">#REF!</definedName>
    <definedName name="DEST_ART" localSheetId="2">[68]steel!#REF!</definedName>
    <definedName name="DEST_ART">[68]steel!#REF!</definedName>
    <definedName name="DESTCOD" localSheetId="2">'[3]7422CW00'!#REF!</definedName>
    <definedName name="DESTCOD">'[3]7422CW00'!#REF!</definedName>
    <definedName name="DESTFG" localSheetId="2">'[3]7422CW00'!#REF!</definedName>
    <definedName name="DESTFG">'[3]7422CW00'!#REF!</definedName>
    <definedName name="DestinoConsultoria">'[60]IMPUESTOS Y VR TOTAL'!$F$52</definedName>
    <definedName name="DestinoObra">'[60]IMPUESTOS Y VR TOTAL'!$D$10</definedName>
    <definedName name="DESTQTY" localSheetId="2">'[3]7422CW00'!#REF!</definedName>
    <definedName name="DESTQTY">'[3]7422CW00'!#REF!</definedName>
    <definedName name="DETAIL" localSheetId="2">#REF!</definedName>
    <definedName name="DETAIL">#REF!</definedName>
    <definedName name="Detalle_Reserva" localSheetId="2">#REF!</definedName>
    <definedName name="Detalle_Reserva">#REF!</definedName>
    <definedName name="DEX" localSheetId="3">#REF!</definedName>
    <definedName name="DEX">#REF!</definedName>
    <definedName name="DF">[99]Cronograma!#REF!</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gs">#REF!</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f">#REF!</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[77]Personalizar!$E$22</definedName>
    <definedName name="dflt2">[77]Personalizar!$E$23</definedName>
    <definedName name="dflt3">[77]Personalizar!$D$24</definedName>
    <definedName name="dflt4">[77]Personalizar!$E$26</definedName>
    <definedName name="dflt5">[77]Personalizar!$E$27</definedName>
    <definedName name="dflt6">[77]Personalizar!$D$28</definedName>
    <definedName name="dflt7">[77]Personalizar!$G$27</definedName>
    <definedName name="DFRFRF" localSheetId="2"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sadf">#REF!</definedName>
    <definedName name="dfsdf">#REF!</definedName>
    <definedName name="dfsgf">#REF!</definedName>
    <definedName name="DFVUI" localSheetId="2"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 localSheetId="2">[15]Tablas!#REF!</definedName>
    <definedName name="DGO">[15]Tablas!#REF!</definedName>
    <definedName name="DGO1_1" localSheetId="2">[15]Tablas!#REF!</definedName>
    <definedName name="DGO1_1">[15]Tablas!#REF!</definedName>
    <definedName name="DGO1_1_1" localSheetId="2">[15]Tablas!#REF!</definedName>
    <definedName name="DGO1_1_1">[15]Tablas!#REF!</definedName>
    <definedName name="DGP" localSheetId="2">[15]Tablas!#REF!</definedName>
    <definedName name="DGP">[15]Tablas!#REF!</definedName>
    <definedName name="DGP1_1">[15]Tablas!#REF!</definedName>
    <definedName name="DGP1_1_1">[15]Tablas!#REF!</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IA">[35]PRESUPUESTO!$B$13</definedName>
    <definedName name="Diametro">#REF!</definedName>
    <definedName name="Diámetro" localSheetId="2">#REF!</definedName>
    <definedName name="Diámetro">#REF!</definedName>
    <definedName name="diámetroft" localSheetId="2">#REF!</definedName>
    <definedName name="diámetroft">#REF!</definedName>
    <definedName name="diametros" localSheetId="2">#REF!</definedName>
    <definedName name="diametros">#REF!</definedName>
    <definedName name="DifConsultoriaFMMin">#REF!</definedName>
    <definedName name="diferencia" localSheetId="2">'[100]MEDIA GEOMETRICA'!$J$8,'[100]MEDIA GEOMETRICA'!$N$8,'[100]MEDIA GEOMETRICA'!$R$8,'[100]MEDIA GEOMETRICA'!$V$8,'[100]MEDIA GEOMETRICA'!$Z$8,'[100]MEDIA GEOMETRICA'!$AD$8,'[100]MEDIA GEOMETRICA'!$AH$8,'[100]MEDIA GEOMETRICA'!$AL$8,'[100]MEDIA GEOMETRICA'!#REF!,'[100]MEDIA GEOMETRICA'!#REF!</definedName>
    <definedName name="diferencia">'[100]MEDIA GEOMETRICA'!$J$8,'[100]MEDIA GEOMETRICA'!$N$8,'[100]MEDIA GEOMETRICA'!$R$8,'[100]MEDIA GEOMETRICA'!$V$8,'[100]MEDIA GEOMETRICA'!$Z$8,'[100]MEDIA GEOMETRICA'!$AD$8,'[100]MEDIA GEOMETRICA'!$AH$8,'[100]MEDIA GEOMETRICA'!$AL$8,'[100]MEDIA GEOMETRICA'!#REF!,'[100]MEDIA GEOMETRICA'!#REF!</definedName>
    <definedName name="DIJ" localSheetId="2">[15]Tablas!#REF!</definedName>
    <definedName name="DIJ">[15]Tablas!#REF!</definedName>
    <definedName name="DIJ1_1" localSheetId="2">[15]Tablas!#REF!</definedName>
    <definedName name="DIJ1_1">[15]Tablas!#REF!</definedName>
    <definedName name="DIJ1_1_1" localSheetId="2">[15]Tablas!#REF!</definedName>
    <definedName name="DIJ1_1_1">[15]Tablas!#REF!</definedName>
    <definedName name="DIJ1_1_2" localSheetId="2">[15]Tablas!#REF!</definedName>
    <definedName name="DIJ1_1_2">[15]Tablas!#REF!</definedName>
    <definedName name="DIJ1_1_3">[15]Tablas!#REF!</definedName>
    <definedName name="DIJ1_1_4">[15]Tablas!#REF!</definedName>
    <definedName name="DIJ1_1_5">[15]Tablas!#REF!</definedName>
    <definedName name="DIJ1_2">[15]Tablas!#REF!</definedName>
    <definedName name="DIJ1_3">[15]Tablas!#REF!</definedName>
    <definedName name="DIJ1_4">[15]Tablas!#REF!</definedName>
    <definedName name="DIJ1_5">[15]Tablas!#REF!</definedName>
    <definedName name="Direccion">[62]EMPRESA!$F$14</definedName>
    <definedName name="DIRECTO">"DIRECTO:  "&amp;TEXT(SUMIF([43]APU!$A:$A,[43]APU!$A1048576,[43]APU!$H:$H)/2,"#,##0")&amp;" / "&amp;VLOOKUP([43]APU!$A1048576,'[72]BASE PRESP'!$B:$H,3,0)</definedName>
    <definedName name="Disolvente_Thinner">#REF!</definedName>
    <definedName name="Dispensador_Jabon_Liquido_Ref._B_4063">#REF!</definedName>
    <definedName name="Dispensador_Toallas_de_Papel_Ref._B_369">#REF!</definedName>
    <definedName name="display_area_2" localSheetId="2">#REF!</definedName>
    <definedName name="display_area_2">#REF!</definedName>
    <definedName name="DISTRIBUCION" hidden="1">{#N/A,#N/A,FALSE,"GRAFICO";#N/A,#N/A,FALSE,"CAJA (2)";#N/A,#N/A,FALSE,"TERCEROS-PROMEDIO";#N/A,#N/A,FALSE,"CAJA";#N/A,#N/A,FALSE,"INGRESOS1995-2003";#N/A,#N/A,FALSE,"GASTOS1995-2003"}</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 localSheetId="2">#REF!</definedName>
    <definedName name="DMxUS">#REF!</definedName>
    <definedName name="do" localSheetId="2">#REF!</definedName>
    <definedName name="do">#REF!</definedName>
    <definedName name="Documentacion_y_Marquillado">#REF!</definedName>
    <definedName name="dolar" localSheetId="2">#REF!</definedName>
    <definedName name="dolar">#REF!</definedName>
    <definedName name="DOLLAR">[101]CÁLCULOS!$H$34</definedName>
    <definedName name="Domos_acrílicos_1.10_x_1.10">#REF!</definedName>
    <definedName name="DOTACIÓN" localSheetId="2">#REF!</definedName>
    <definedName name="DOTACIÓN">#REF!</definedName>
    <definedName name="DPI" localSheetId="2">[15]Tablas!#REF!</definedName>
    <definedName name="DPI">[15]Tablas!#REF!</definedName>
    <definedName name="DPI1_1" localSheetId="2">[15]Tablas!#REF!</definedName>
    <definedName name="DPI1_1">[15]Tablas!#REF!</definedName>
    <definedName name="DPI1_1_1">[15]Tablas!#REF!</definedName>
    <definedName name="DPY">[15]Tablas!#REF!</definedName>
    <definedName name="DPY1_1">[15]Tablas!#REF!</definedName>
    <definedName name="DPY1_1_1">[15]Tablas!#REF!</definedName>
    <definedName name="DRI">[15]Tablas!#REF!</definedName>
    <definedName name="DRI1_1">[15]Tablas!#REF!</definedName>
    <definedName name="DRI1_1_1">[15]Tablas!#REF!</definedName>
    <definedName name="DRI1_1_2">[15]Tablas!#REF!</definedName>
    <definedName name="DRI1_1_3">[15]Tablas!#REF!</definedName>
    <definedName name="DRI1_1_4">[15]Tablas!#REF!</definedName>
    <definedName name="DRI1_2">[15]Tablas!#REF!</definedName>
    <definedName name="DRI1_3">[15]Tablas!#REF!</definedName>
    <definedName name="DRI1_4">[15]Tablas!#REF!</definedName>
    <definedName name="DRL">[15]Tablas!#REF!</definedName>
    <definedName name="DRL1_1">[15]Tablas!#REF!</definedName>
    <definedName name="DRL1_1_1">[15]Tablas!#REF!</definedName>
    <definedName name="DRL1_1_2">[15]Tablas!#REF!</definedName>
    <definedName name="DRL1_1_3">[15]Tablas!#REF!</definedName>
    <definedName name="DRL1_1_4">[15]Tablas!#REF!</definedName>
    <definedName name="DRL1_2">[15]Tablas!#REF!</definedName>
    <definedName name="DRL1_3">[15]Tablas!#REF!</definedName>
    <definedName name="DRL1_4">[15]Tablas!#REF!</definedName>
    <definedName name="drw">{#N/A,#N/A,FALSE,"PROPON.2001"}</definedName>
    <definedName name="dry" localSheetId="2"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rywall" localSheetId="2">#REF!</definedName>
    <definedName name="Drywall">#REF!</definedName>
    <definedName name="DS">[99]Cronograma!#REF!</definedName>
    <definedName name="DSAD" localSheetId="2"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#REF!</definedName>
    <definedName name="DsctoFondo">[102]EMPRESA!$I$25</definedName>
    <definedName name="DsctoPension">[102]EMPRESA!$I$23</definedName>
    <definedName name="DsctoSalud">[102]EMPRESA!$I$24</definedName>
    <definedName name="DSD" localSheetId="2" hidden="1">{"via1",#N/A,TRUE,"general";"via2",#N/A,TRUE,"general";"via3",#N/A,TRUE,"general"}</definedName>
    <definedName name="DSD" localSheetId="3"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dw">#REF!</definedName>
    <definedName name="dsfg" localSheetId="2"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SP" localSheetId="2">[15]Tablas!#REF!</definedName>
    <definedName name="DSP">[15]Tablas!#REF!</definedName>
    <definedName name="DSP1_1" localSheetId="2">[15]Tablas!#REF!</definedName>
    <definedName name="DSP1_1">[15]Tablas!#REF!</definedName>
    <definedName name="DSP1_1_1" localSheetId="2">[15]Tablas!#REF!</definedName>
    <definedName name="DSP1_1_1">[15]Tablas!#REF!</definedName>
    <definedName name="dt" localSheetId="2">#REF!</definedName>
    <definedName name="dt">#REF!</definedName>
    <definedName name="dtrhj" localSheetId="2"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ucha_antivandalica_mezclador">#REF!</definedName>
    <definedName name="DuracionMeses">'[60]PERSONAL Y OTROS'!$D$10</definedName>
    <definedName name="DuracionSemanas">'[60]PERSONAL Y OTROS'!$B$10</definedName>
    <definedName name="Durmiente_3_m">#REF!</definedName>
    <definedName name="Durmiente_Abarco_4m">#REF!</definedName>
    <definedName name="Durmiente_Ordinario_4m">#REF!</definedName>
    <definedName name="dv">#REF!</definedName>
    <definedName name="dvlm">#REF!</definedName>
    <definedName name="dw">#REF!</definedName>
    <definedName name="dxAASA">#REF!</definedName>
    <definedName name="dxfgg" localSheetId="2"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 localSheetId="2">#REF!</definedName>
    <definedName name="E">#REF!</definedName>
    <definedName name="e3e33" localSheetId="2"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CP" localSheetId="2">[15]Tablas!#REF!</definedName>
    <definedName name="ECP">[15]Tablas!#REF!</definedName>
    <definedName name="ECP1_1" localSheetId="2">[15]Tablas!#REF!</definedName>
    <definedName name="ECP1_1">[15]Tablas!#REF!</definedName>
    <definedName name="ECP1_1_1" localSheetId="2">[15]Tablas!#REF!</definedName>
    <definedName name="ECP1_1_1">[15]Tablas!#REF!</definedName>
    <definedName name="EDC" localSheetId="2">#REF!</definedName>
    <definedName name="EDC">#REF!</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E" localSheetId="2">AIU!ERR</definedName>
    <definedName name="EE" localSheetId="3">'INDICAR CÓDIGO DEL ITEM DE PAGO'!ERR</definedName>
    <definedName name="EE">[0]!ERR</definedName>
    <definedName name="EEE">#REF!</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 localSheetId="2">#REF!</definedName>
    <definedName name="EF">#REF!</definedName>
    <definedName name="EFA" localSheetId="2">#REF!</definedName>
    <definedName name="EFA">#REF!</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few">#REF!</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[35]PRESUPUESTO!$E$7</definedName>
    <definedName name="Ejecutivo">'[103]Info Ejec'!$A$1:$AV$153</definedName>
    <definedName name="ELIMINACIONPROYC" localSheetId="2">#REF!</definedName>
    <definedName name="ELIMINACIONPROYC">#REF!</definedName>
    <definedName name="emanto" localSheetId="2">#REF!</definedName>
    <definedName name="emanto" localSheetId="3">#REF!</definedName>
    <definedName name="emanto">#REF!</definedName>
    <definedName name="eme" localSheetId="2">AIU!ERR</definedName>
    <definedName name="eme" localSheetId="3">'INDICAR CÓDIGO DEL ITEM DE PAGO'!ERR</definedName>
    <definedName name="eme">[0]!ERR</definedName>
    <definedName name="Emeflex_3_00_mm">#REF!</definedName>
    <definedName name="EMPLEADO" localSheetId="2">#REF!</definedName>
    <definedName name="EMPLEADO">#REF!</definedName>
    <definedName name="Empresa">[62]EMPRESA!$F$6</definedName>
    <definedName name="EMULSION" localSheetId="2">#REF!</definedName>
    <definedName name="EMULSION">#REF!</definedName>
    <definedName name="End_Bal" localSheetId="2">#REF!</definedName>
    <definedName name="End_Bal">#REF!</definedName>
    <definedName name="Endurecedor">#REF!</definedName>
    <definedName name="ene" localSheetId="2">#REF!</definedName>
    <definedName name="ene">#REF!</definedName>
    <definedName name="Ensayos">#REF!</definedName>
    <definedName name="ENSAYOS_ESTUDIOS_Y_RENDERS">#REF!</definedName>
    <definedName name="ENTRADASP" localSheetId="3">#REF!</definedName>
    <definedName name="ENTRADASP">#REF!</definedName>
    <definedName name="Entramado_piso__repisas_8_4_3">#REF!</definedName>
    <definedName name="EPECIALIDAD_SIDOE">[15]Tablas!#REF!</definedName>
    <definedName name="EQU_Y_HERR">'[104]3- EQUIPO Y HERRAMIENTAS'!#REF!</definedName>
    <definedName name="equipo">[105]Equipo!$A$7:$A$65536</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1" localSheetId="2">#REF!</definedName>
    <definedName name="EQUIPO1">#REF!</definedName>
    <definedName name="Equipos" localSheetId="2">#REF!</definedName>
    <definedName name="EQUIPOS" localSheetId="3">'[106]TABLA EQUIPOS'!$A$3:$D$70</definedName>
    <definedName name="Equipos">#REF!</definedName>
    <definedName name="EQUIPOS1" localSheetId="2">#REF!</definedName>
    <definedName name="EQUIPOS1">#REF!</definedName>
    <definedName name="EquiposEspeciales" localSheetId="2">#REF!</definedName>
    <definedName name="EquiposEspeciales">#REF!</definedName>
    <definedName name="eqw" localSheetId="2"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E_ART">[68]steel!$B$8:$B$47</definedName>
    <definedName name="erfg" localSheetId="2"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 localSheetId="2">#REF!</definedName>
    <definedName name="ERRORE">#REF!</definedName>
    <definedName name="ert" localSheetId="2"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2">AIU!ERR</definedName>
    <definedName name="ES" localSheetId="3">'INDICAR CÓDIGO DEL ITEM DE PAGO'!ERR</definedName>
    <definedName name="ES">[0]!ERR</definedName>
    <definedName name="ESA" localSheetId="2">#REF!</definedName>
    <definedName name="ESA">#REF!</definedName>
    <definedName name="ESC">IF([84]!LG=9,[84]!FES,"")</definedName>
    <definedName name="Escalera_metálica_en_caracol_Diametro_1_80">#REF!</definedName>
    <definedName name="Escalera_Metalica_tramo_5_50_ML">#REF!</definedName>
    <definedName name="ESCENARIO" hidden="1">{#N/A,#N/A,FALSE,"GRAFICO";#N/A,#N/A,FALSE,"CAJA (2)";#N/A,#N/A,FALSE,"TERCEROS-PROMEDIO";#N/A,#N/A,FALSE,"CAJA";#N/A,#N/A,FALSE,"INGRESOS1995-2003";#N/A,#N/A,FALSE,"GASTOS1995-2003"}</definedName>
    <definedName name="Escobas">#REF!</definedName>
    <definedName name="Escotilla_de_Inspeccion_tanques_de_agua">#REF!</definedName>
    <definedName name="Escudos_Americanos_para_Sprinkler">#REF!</definedName>
    <definedName name="ESE" localSheetId="2">#REF!</definedName>
    <definedName name="ESE">#REF!</definedName>
    <definedName name="Esmalte_Sintético_Pintulux">#REF!</definedName>
    <definedName name="Espatula">#REF!</definedName>
    <definedName name="Espatulas">#REF!</definedName>
    <definedName name="Espatulas_3">#REF!</definedName>
    <definedName name="Espatulas_5">#REF!</definedName>
    <definedName name="ESPE" localSheetId="2">#REF!</definedName>
    <definedName name="ESPE">#REF!</definedName>
    <definedName name="ESPECIFICACION" localSheetId="3">#REF!</definedName>
    <definedName name="ESPECIFICACION">#REF!</definedName>
    <definedName name="Especificación" localSheetId="3">#REF!</definedName>
    <definedName name="Especificación">#REF!</definedName>
    <definedName name="Espejo_4.00_mm">#REF!</definedName>
    <definedName name="Esponjillas">#REF!</definedName>
    <definedName name="ESTA">#REF!</definedName>
    <definedName name="ESTADO">[107]Hoja2!$B$3:$B$6</definedName>
    <definedName name="Estados" localSheetId="2">#REF!</definedName>
    <definedName name="Estados">#REF!</definedName>
    <definedName name="Estaquillado">#REF!</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imate_Factor">1</definedName>
    <definedName name="Estopa">#REF!</definedName>
    <definedName name="ESTRAE" localSheetId="2">'[3]7422CW00'!#REF!</definedName>
    <definedName name="ESTRAE">'[3]7422CW00'!#REF!</definedName>
    <definedName name="estre" hidden="1">{#N/A,#N/A,FALSE,"GRAFICO";#N/A,#N/A,FALSE,"CAJA (2)";#N/A,#N/A,FALSE,"TERCEROS-PROMEDIO";#N/A,#N/A,FALSE,"CAJA";#N/A,#N/A,FALSE,"INGRESOS1995-2003";#N/A,#N/A,FALSE,"GASTOS1995-2003"}</definedName>
    <definedName name="ESTRU" localSheetId="2">[108]Estructura!$C$7:$E$2570</definedName>
    <definedName name="ESTRU">[109]Estructura!$C$7:$E$2570</definedName>
    <definedName name="ESTRUCTURA" localSheetId="2" hidden="1">{#N/A,#N/A,TRUE,"INGENIERIA";#N/A,#N/A,TRUE,"COMPRAS";#N/A,#N/A,TRUE,"DIRECCION";#N/A,#N/A,TRUE,"RESUMEN"}</definedName>
    <definedName name="ESTRUCTURA" hidden="1">{#N/A,#N/A,TRUE,"INGENIERIA";#N/A,#N/A,TRUE,"COMPRAS";#N/A,#N/A,TRUE,"DIRECCION";#N/A,#N/A,TRUE,"RESUMEN"}</definedName>
    <definedName name="ESTRUCTURAS" localSheetId="2">[110]Hoja3!$B$7:$B$15</definedName>
    <definedName name="ESTRUCTURAS">[111]Hoja3!$B$7:$B$15</definedName>
    <definedName name="Estructuras_LA228__LA223_Incluye_Poste_12m_750_kg">#REF!</definedName>
    <definedName name="Estufa_Electrica_2_Puestos">#REF!</definedName>
    <definedName name="Estufas">#REF!</definedName>
    <definedName name="ETAP" localSheetId="2">#REF!</definedName>
    <definedName name="ETAP">#REF!</definedName>
    <definedName name="ETAPA_PACC" localSheetId="2">#REF!</definedName>
    <definedName name="ETAPA_PACC">#REF!</definedName>
    <definedName name="etertgg" localSheetId="2"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rtt" localSheetId="2" hidden="1">{#N/A,#N/A,TRUE,"1842CWN0"}</definedName>
    <definedName name="etertt" hidden="1">{#N/A,#N/A,TRUE,"1842CWN0"}</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 localSheetId="2">#REF!</definedName>
    <definedName name="EW">#REF!</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q">#REF!</definedName>
    <definedName name="ewqf">#REF!</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hidden="1">#REF!</definedName>
    <definedName name="EX_1" localSheetId="2" hidden="1">#REF!</definedName>
    <definedName name="EX_1" hidden="1">#REF!</definedName>
    <definedName name="Exacavacion_mecanica">#REF!</definedName>
    <definedName name="EXC" localSheetId="3">#REF!</definedName>
    <definedName name="EXC">#REF!</definedName>
    <definedName name="EXCAV_1">#REF!</definedName>
    <definedName name="EXCAV_2">#REF!</definedName>
    <definedName name="Excavacion_manual_con_retiro">#REF!</definedName>
    <definedName name="exCEL" localSheetId="3">#REF!</definedName>
    <definedName name="exCEL">#REF!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 localSheetId="3">#REF!</definedName>
    <definedName name="Excel_BuiltIn_Print_Area_3">#REF!</definedName>
    <definedName name="Excel_BuiltIn_Print_Area_3_X" localSheetId="3">#REF!</definedName>
    <definedName name="Excel_BuiltIn_Print_Area_3_X">#REF!</definedName>
    <definedName name="Excel_BuiltIn_Print_Titles_1_1">#REF!</definedName>
    <definedName name="Excel_BuiltIn_Print_Titles_1_1_1">#REF!</definedName>
    <definedName name="Excel_BuiltIn_Print_Titles_1_1_1_1">#REF!</definedName>
    <definedName name="Excel_BuiltIn_Print_Titles_10" localSheetId="2">[32]SKJ452!#REF!</definedName>
    <definedName name="Excel_BuiltIn_Print_Titles_10" localSheetId="3">[33]SKJ452!#REF!</definedName>
    <definedName name="Excel_BuiltIn_Print_Titles_10">[33]SKJ452!#REF!</definedName>
    <definedName name="Excel_BuiltIn_Print_Titles_11" localSheetId="2">[32]ITA878!#REF!</definedName>
    <definedName name="Excel_BuiltIn_Print_Titles_11" localSheetId="3">[33]ITA878!#REF!</definedName>
    <definedName name="Excel_BuiltIn_Print_Titles_11">[33]ITA878!#REF!</definedName>
    <definedName name="Excel_BuiltIn_Print_Titles_12" localSheetId="2">'[32]AEA-944'!#REF!</definedName>
    <definedName name="Excel_BuiltIn_Print_Titles_12" localSheetId="3">'[33]AEA-944'!#REF!</definedName>
    <definedName name="Excel_BuiltIn_Print_Titles_12">'[33]AEA-944'!#REF!</definedName>
    <definedName name="Excel_BuiltIn_Print_Titles_13" localSheetId="2">'[32]DUB-823'!#REF!</definedName>
    <definedName name="Excel_BuiltIn_Print_Titles_13" localSheetId="3">'[33]DUB-823'!#REF!</definedName>
    <definedName name="Excel_BuiltIn_Print_Titles_13">'[33]DUB-823'!#REF!</definedName>
    <definedName name="Excel_BuiltIn_Print_Titles_14" localSheetId="2">'[32]GPI 526'!#REF!</definedName>
    <definedName name="Excel_BuiltIn_Print_Titles_14" localSheetId="3">'[33]GPI 526'!#REF!</definedName>
    <definedName name="Excel_BuiltIn_Print_Titles_14">'[33]GPI 526'!#REF!</definedName>
    <definedName name="Excel_BuiltIn_Print_Titles_15" localSheetId="2">#REF!</definedName>
    <definedName name="Excel_BuiltIn_Print_Titles_15" localSheetId="3">#REF!</definedName>
    <definedName name="Excel_BuiltIn_Print_Titles_15">#REF!</definedName>
    <definedName name="Excel_BuiltIn_Print_Titles_16" localSheetId="3">#REF!</definedName>
    <definedName name="Excel_BuiltIn_Print_Titles_16">#REF!</definedName>
    <definedName name="Excel_BuiltIn_Print_Titles_17" localSheetId="3">#REF!</definedName>
    <definedName name="Excel_BuiltIn_Print_Titles_17">#REF!</definedName>
    <definedName name="Excel_BuiltIn_Print_Titles_18" localSheetId="3">#REF!</definedName>
    <definedName name="Excel_BuiltIn_Print_Titles_18">#REF!</definedName>
    <definedName name="Excel_BuiltIn_Print_Titles_19" localSheetId="2">[32]XXJ617!#REF!</definedName>
    <definedName name="Excel_BuiltIn_Print_Titles_19" localSheetId="3">[33]XXJ617!#REF!</definedName>
    <definedName name="Excel_BuiltIn_Print_Titles_19">[33]XXJ617!#REF!</definedName>
    <definedName name="Excel_BuiltIn_Print_Titles_20" localSheetId="2">#REF!</definedName>
    <definedName name="Excel_BuiltIn_Print_Titles_20" localSheetId="3">#REF!</definedName>
    <definedName name="Excel_BuiltIn_Print_Titles_20">#REF!</definedName>
    <definedName name="Excel_BuiltIn_Print_Titles_21" localSheetId="2">[32]SNG_855!#REF!</definedName>
    <definedName name="Excel_BuiltIn_Print_Titles_21" localSheetId="3">[33]SNG_855!#REF!</definedName>
    <definedName name="Excel_BuiltIn_Print_Titles_21">[33]SNG_855!#REF!</definedName>
    <definedName name="Excel_BuiltIn_Print_Titles_23" localSheetId="2">#REF!</definedName>
    <definedName name="Excel_BuiltIn_Print_Titles_23" localSheetId="3">#REF!</definedName>
    <definedName name="Excel_BuiltIn_Print_Titles_23">#REF!</definedName>
    <definedName name="Excel_BuiltIn_Print_Titles_3" localSheetId="3">#REF!</definedName>
    <definedName name="Excel_BuiltIn_Print_Titles_3">#REF!</definedName>
    <definedName name="Excel_BuiltIn_Print_Titles_4">#REF!</definedName>
    <definedName name="Excel_BuiltIn_Print_Titles_5" localSheetId="2">'[32]VEA 374'!#REF!</definedName>
    <definedName name="Excel_BuiltIn_Print_Titles_5" localSheetId="3">'[33]VEA 374'!#REF!</definedName>
    <definedName name="Excel_BuiltIn_Print_Titles_5">'[33]VEA 374'!#REF!</definedName>
    <definedName name="Excel_BuiltIn_Print_Titles_5_XX" localSheetId="2">'[32]VEA 374'!#REF!</definedName>
    <definedName name="Excel_BuiltIn_Print_Titles_5_XX" localSheetId="3">'[33]VEA 374'!#REF!</definedName>
    <definedName name="Excel_BuiltIn_Print_Titles_5_XX">'[33]VEA 374'!#REF!</definedName>
    <definedName name="Excel_BuiltIn_Print_Titles_6" localSheetId="2">#REF!</definedName>
    <definedName name="Excel_BuiltIn_Print_Titles_6" localSheetId="3">#REF!</definedName>
    <definedName name="Excel_BuiltIn_Print_Titles_6">#REF!</definedName>
    <definedName name="Excel_BuiltIn_Print_Titles_7" localSheetId="2">[32]HFB024!#REF!</definedName>
    <definedName name="Excel_BuiltIn_Print_Titles_7" localSheetId="3">[33]HFB024!#REF!</definedName>
    <definedName name="Excel_BuiltIn_Print_Titles_7">[33]HFB024!#REF!</definedName>
    <definedName name="Excel_BuiltIn_Print_Titles_8" localSheetId="2">#REF!</definedName>
    <definedName name="Excel_BuiltIn_Print_Titles_8" localSheetId="3">#REF!</definedName>
    <definedName name="Excel_BuiltIn_Print_Titles_8">#REF!</definedName>
    <definedName name="Excel_BuiltIn_Print_Titles_9" localSheetId="2">[32]PAJ825!#REF!</definedName>
    <definedName name="Excel_BuiltIn_Print_Titles_9" localSheetId="3">[33]PAJ825!#REF!</definedName>
    <definedName name="Excel_BuiltIn_Print_Titles_9">[33]PAJ825!#REF!</definedName>
    <definedName name="EXCROC" localSheetId="2">'[112]Análisis de precios'!$H$52</definedName>
    <definedName name="EXCROC">'[113]Análisis de precios'!$H$52</definedName>
    <definedName name="ExtensionCoordinador" localSheetId="2">#REF!</definedName>
    <definedName name="ExtensionCoordinador">#REF!</definedName>
    <definedName name="Extra_Pay" localSheetId="2">#REF!</definedName>
    <definedName name="Extra_Pay">#REF!</definedName>
    <definedName name="Extracción_IM" localSheetId="2">#REF!</definedName>
    <definedName name="Extracción_IM">#REF!</definedName>
    <definedName name="Extractor_de_Olores_con_Persiana_Ref.">#REF!</definedName>
    <definedName name="Extras">'[62]LIQUIDA-NOMINA'!$AH$4</definedName>
    <definedName name="F._INGRESO" localSheetId="2">#REF!</definedName>
    <definedName name="F._INGRESO">#REF!</definedName>
    <definedName name="F._RETIRO" localSheetId="2">#REF!</definedName>
    <definedName name="F._RETIRO">#REF!</definedName>
    <definedName name="F.L" localSheetId="2">#REF!</definedName>
    <definedName name="F.L">#REF!</definedName>
    <definedName name="F_01">#N/A</definedName>
    <definedName name="Facilidades" localSheetId="2">#REF!</definedName>
    <definedName name="Facilidades">#REF!</definedName>
    <definedName name="factor">#REF!</definedName>
    <definedName name="FactorMultFinal">[60]FM!$E$57</definedName>
    <definedName name="FactorMultFinalFMMin">#REF!</definedName>
    <definedName name="FactorMultiplicaCalculado">[60]FM!$D$45</definedName>
    <definedName name="FactorMultiplicaCalculadoFMMin">#REF!</definedName>
    <definedName name="FACTURADO" localSheetId="2">'[114]Itemes Renovación'!#REF!</definedName>
    <definedName name="FACTURADO">'[115]Itemes Renovación'!#REF!</definedName>
    <definedName name="fad">#REF!</definedName>
    <definedName name="FareWellStmnt">[77]!FareWellStmnt</definedName>
    <definedName name="fasdfv">#REF!</definedName>
    <definedName name="FaseProyecto" localSheetId="2">#REF!</definedName>
    <definedName name="FaseProyecto">#REF!</definedName>
    <definedName name="FD" localSheetId="2">AIU!ERR</definedName>
    <definedName name="FD" localSheetId="3">'INDICAR CÓDIGO DEL ITEM DE PAGO'!ERR</definedName>
    <definedName name="FD">[0]!ERR</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#REF!</definedName>
    <definedName name="FE">1.32</definedName>
    <definedName name="FECHA" localSheetId="2">[116]Hoja1!$E$4:$G$16,[116]Hoja1!$E$17:$E$35,[116]Hoja1!$G$17:$G$23</definedName>
    <definedName name="Fecha">[117]Tablas!$B$1:$B$65536</definedName>
    <definedName name="FECHA.CONTRATO">[88]VARIABLES!$C$7</definedName>
    <definedName name="FechaInicio">[62]CONTRATO!$E$10</definedName>
    <definedName name="FechaTermina">[62]CONTRATO!$E$11</definedName>
    <definedName name="FechaTerminacion" localSheetId="2">#REF!</definedName>
    <definedName name="FechaTerminacion">#REF!</definedName>
    <definedName name="fer" localSheetId="2">'[53]Res-Accide-10'!#REF!</definedName>
    <definedName name="fer" localSheetId="3">'[54]Res-Accide-10'!#REF!</definedName>
    <definedName name="fer">'[54]Res-Accide-10'!#REF!</definedName>
    <definedName name="ferfer" localSheetId="2"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erreteria" localSheetId="2">#REF!</definedName>
    <definedName name="Ferreteria">#REF!</definedName>
    <definedName name="ff" localSheetId="2">AIU!ERR</definedName>
    <definedName name="ff" localSheetId="3">'INDICAR CÓDIGO DEL ITEM DE PAGO'!ERR</definedName>
    <definedName name="ff">[0]!ERR</definedName>
    <definedName name="fff" localSheetId="2"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2">AIU!ERR</definedName>
    <definedName name="fg" localSheetId="3">'INDICAR CÓDIGO DEL ITEM DE PAGO'!ERR</definedName>
    <definedName name="fg">[0]!ERR</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 localSheetId="2">'[118]7422CW00'!#REF!</definedName>
    <definedName name="fgh">'[118]7422CW00'!#REF!</definedName>
    <definedName name="FGHFBC" localSheetId="2"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GNDFGBDF">#REF!</definedName>
    <definedName name="fgshgdfs">#REF!</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 localSheetId="2" hidden="1">{#N/A,#N/A,TRUE,"1842CWN0"}</definedName>
    <definedName name="fhg" hidden="1">{#N/A,#N/A,TRUE,"1842CWN0"}</definedName>
    <definedName name="fhgh" localSheetId="2"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 localSheetId="2">#REF!</definedName>
    <definedName name="fi">#REF!</definedName>
    <definedName name="FIBER" localSheetId="2">#REF!</definedName>
    <definedName name="FIBER">#REF!</definedName>
    <definedName name="FIDUCIASOCTUBRE" hidden="1">{#N/A,#N/A,FALSE,"Aging Summary";#N/A,#N/A,FALSE,"Ratio Analysis";#N/A,#N/A,FALSE,"Test 120 Day Accts";#N/A,#N/A,FALSE,"Tickmarks"}</definedName>
    <definedName name="Fijamix_Alfa">#REF!</definedName>
    <definedName name="Fil_Fechas">#REF!</definedName>
    <definedName name="fill1" hidden="1">#REF!</definedName>
    <definedName name="FILTROS">#REF!</definedName>
    <definedName name="FINANCIACION" localSheetId="2">AIU!ERR</definedName>
    <definedName name="FINANCIACION" localSheetId="3">'INDICAR CÓDIGO DEL ITEM DE PAGO'!ERR</definedName>
    <definedName name="FINANCIACION">[0]!ERR</definedName>
    <definedName name="FinePrint">[77]!FinePrint</definedName>
    <definedName name="Flexometro">#REF!</definedName>
    <definedName name="Flotador_Metálico_1_1_2__Bronce">#REF!</definedName>
    <definedName name="Flotador_Metálico_2__Bronce">#REF!</definedName>
    <definedName name="FM">1.18</definedName>
    <definedName name="fnic" localSheetId="2">[85]Hoja1!$C$13</definedName>
    <definedName name="fnic">[86]Hoja1!$C$13</definedName>
    <definedName name="FO">1.32</definedName>
    <definedName name="FORDESCR" localSheetId="2">'[3]7422CW00'!#REF!</definedName>
    <definedName name="FORDESCR">'[3]7422CW00'!#REF!</definedName>
    <definedName name="FORM_C3">[119]Hoja1!$A$33:$N$51</definedName>
    <definedName name="Formaleta_Entrepisos">#REF!</definedName>
    <definedName name="Formaleta_madera">#REF!</definedName>
    <definedName name="Formaleta_plaquetas">#REF!</definedName>
    <definedName name="Formaleta_Sardinel">#REF!</definedName>
    <definedName name="Formaletas" localSheetId="2">#REF!</definedName>
    <definedName name="Formaletas">#REF!</definedName>
    <definedName name="Formato">#REF!</definedName>
    <definedName name="Formato1">#REF!</definedName>
    <definedName name="FORMOLT" localSheetId="2">'[3]7422CW00'!#REF!</definedName>
    <definedName name="FORMOLT">'[3]7422CW00'!#REF!</definedName>
    <definedName name="formularioCantidades" localSheetId="2">#REF!</definedName>
    <definedName name="formularioCantidades">#REF!</definedName>
    <definedName name="FORSHE" localSheetId="2">'[3]7422CW00'!#REF!</definedName>
    <definedName name="FORSHE">'[3]7422CW00'!#REF!</definedName>
    <definedName name="FORUNMIS" localSheetId="2">'[3]7422CW00'!#REF!</definedName>
    <definedName name="FORUNMIS">'[3]7422CW00'!#REF!</definedName>
    <definedName name="FP_ADMINISTRATIVOS">#REF!</definedName>
    <definedName name="FP_PROFESIONALES">#REF!</definedName>
    <definedName name="FP_PROMEDIO">#REF!</definedName>
    <definedName name="FP_TÉCNICOS">#REF!</definedName>
    <definedName name="FR">1.15</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EV" hidden="1">{"PYGT",#N/A,FALSE,"PYG";"ACTIT",#N/A,FALSE,"BCE_GRAL-ACTIVO";"PASIT",#N/A,FALSE,"BCE_GRAL-PASIVO-PATRIM";"CAJAT",#N/A,FALSE,"CAJA"}</definedName>
    <definedName name="frfa" localSheetId="2"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dgds">#N/A</definedName>
    <definedName name="fu" localSheetId="2">AIU!ERR</definedName>
    <definedName name="fu" localSheetId="3">'INDICAR CÓDIGO DEL ITEM DE PAGO'!ERR</definedName>
    <definedName name="fu">[0]!ERR</definedName>
    <definedName name="Full_Print" localSheetId="2">#REF!</definedName>
    <definedName name="Full_Print">#REF!</definedName>
    <definedName name="fwff" localSheetId="2"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 localSheetId="2">#REF!</definedName>
    <definedName name="G">#REF!</definedName>
    <definedName name="G.Eg" localSheetId="2">#REF!</definedName>
    <definedName name="G.Eg">#REF!</definedName>
    <definedName name="G.Em" localSheetId="2">#REF!</definedName>
    <definedName name="G.Em">#REF!</definedName>
    <definedName name="G.Eo">#REF!</definedName>
    <definedName name="G.Ew">#REF!</definedName>
    <definedName name="G_C1">[15]Tablas!#REF!</definedName>
    <definedName name="G_C10">[15]Tablas!#REF!</definedName>
    <definedName name="G_C11">[15]Tablas!#REF!</definedName>
    <definedName name="G_C12">[15]Tablas!#REF!</definedName>
    <definedName name="G_C13">[15]Tablas!#REF!</definedName>
    <definedName name="G_C14">[15]Tablas!#REF!</definedName>
    <definedName name="G_C15">[15]Tablas!#REF!</definedName>
    <definedName name="G_C16">[15]Tablas!#REF!</definedName>
    <definedName name="G_C17">[15]Tablas!#REF!</definedName>
    <definedName name="G_C18">[15]Tablas!#REF!</definedName>
    <definedName name="G_C19">[15]Tablas!#REF!</definedName>
    <definedName name="G_C2">[15]Tablas!#REF!</definedName>
    <definedName name="G_C20">[15]Tablas!#REF!</definedName>
    <definedName name="G_C21">[15]Tablas!#REF!</definedName>
    <definedName name="G_C22">[15]Tablas!#REF!</definedName>
    <definedName name="G_C3">[15]Tablas!#REF!</definedName>
    <definedName name="G_C4">[15]Tablas!#REF!</definedName>
    <definedName name="G_C5">[15]Tablas!#REF!</definedName>
    <definedName name="G_C6">[15]Tablas!#REF!</definedName>
    <definedName name="G_C7">[15]Tablas!#REF!</definedName>
    <definedName name="G_C8">[15]Tablas!#REF!</definedName>
    <definedName name="G_C9">[15]Tablas!#REF!</definedName>
    <definedName name="G1_" localSheetId="2">#REF!</definedName>
    <definedName name="G1_">#REF!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 localSheetId="2">#REF!</definedName>
    <definedName name="GAJ" localSheetId="3">#REF!</definedName>
    <definedName name="GAJ">#REF!</definedName>
    <definedName name="Gancho_teja_eternit_55_MM">#REF!</definedName>
    <definedName name="GAS" localSheetId="2">[15]Tablas!#REF!</definedName>
    <definedName name="GAS">[15]Tablas!#REF!</definedName>
    <definedName name="Gastos" hidden="1">{#N/A,#N/A,FALSE,"GRAFICO";#N/A,#N/A,FALSE,"CAJA (2)";#N/A,#N/A,FALSE,"TERCEROS-PROMEDIO";#N/A,#N/A,FALSE,"CAJA";#N/A,#N/A,FALSE,"INGRESOS1995-2003";#N/A,#N/A,FALSE,"GASTOS1995-2003"}</definedName>
    <definedName name="GastosViajes">'[60]PERSONAL Y OTROS'!$A$259:$A$263</definedName>
    <definedName name="gba" localSheetId="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 localSheetId="2">[13]Tablas!#REF!</definedName>
    <definedName name="GCB">[14]Tablas!#REF!</definedName>
    <definedName name="GCI" localSheetId="2">[15]Tablas!#REF!</definedName>
    <definedName name="GCI">[15]Tablas!#REF!</definedName>
    <definedName name="GCN" localSheetId="2">[15]Tablas!#REF!</definedName>
    <definedName name="GCN">[15]Tablas!#REF!</definedName>
    <definedName name="GCP" localSheetId="2">[15]Tablas!#REF!</definedName>
    <definedName name="GCP">[15]Tablas!#REF!</definedName>
    <definedName name="GDN">[15]Tablas!#REF!</definedName>
    <definedName name="GDR">[15]Tablas!#REF!</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 localSheetId="2">[15]Tablas!#REF!</definedName>
    <definedName name="GEA">[15]Tablas!#REF!</definedName>
    <definedName name="GEA1_1" localSheetId="2">[15]Tablas!#REF!</definedName>
    <definedName name="GEA1_1">[15]Tablas!#REF!</definedName>
    <definedName name="GEA1_1_1" localSheetId="2">[15]Tablas!#REF!</definedName>
    <definedName name="GEA1_1_1">[15]Tablas!#REF!</definedName>
    <definedName name="GEA1_1_10" localSheetId="2">[15]Tablas!#REF!</definedName>
    <definedName name="GEA1_1_10">[15]Tablas!#REF!</definedName>
    <definedName name="GEA1_1_2">[15]Tablas!#REF!</definedName>
    <definedName name="GEA1_1_3">[15]Tablas!#REF!</definedName>
    <definedName name="GEA1_1_4">[15]Tablas!#REF!</definedName>
    <definedName name="GEA1_1_5">[15]Tablas!#REF!</definedName>
    <definedName name="GEA1_1_6">[15]Tablas!#REF!</definedName>
    <definedName name="GEA1_1_7">[15]Tablas!#REF!</definedName>
    <definedName name="GEA1_1_8">[15]Tablas!#REF!</definedName>
    <definedName name="GEA1_1_9">[15]Tablas!#REF!</definedName>
    <definedName name="GEA1_2">[15]Tablas!#REF!</definedName>
    <definedName name="GEA1_3">[15]Tablas!#REF!</definedName>
    <definedName name="GEA1_4">[15]Tablas!#REF!</definedName>
    <definedName name="GEC">[15]Tablas!#REF!</definedName>
    <definedName name="GEC_ON_DAPIAY" localSheetId="2">#REF!</definedName>
    <definedName name="GEC_ON_DAPIAY">#REF!</definedName>
    <definedName name="GEC_ON_GER" localSheetId="2">#REF!</definedName>
    <definedName name="GEC_ON_GER">#REF!</definedName>
    <definedName name="geg" localSheetId="2"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NERAL" localSheetId="2">#REF!</definedName>
    <definedName name="GENERAL">#REF!</definedName>
    <definedName name="GENERAL1" localSheetId="2">#REF!</definedName>
    <definedName name="GENERAL1">#REF!</definedName>
    <definedName name="Geosinteticos" localSheetId="2">#REF!</definedName>
    <definedName name="Geosinteticos">#REF!</definedName>
    <definedName name="Geotex" localSheetId="3">#REF!</definedName>
    <definedName name="Geotex">#REF!</definedName>
    <definedName name="Geotextil_tejido_ST_200">#REF!</definedName>
    <definedName name="GERENCIA">#REF!</definedName>
    <definedName name="GERENCIA1">#REF!</definedName>
    <definedName name="GERENCIA2">#REF!</definedName>
    <definedName name="Gerente">[62]EMPRESA!$F$12</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N" localSheetId="2">[15]Tablas!#REF!</definedName>
    <definedName name="GFN">[15]Tablas!#REF!</definedName>
    <definedName name="gfutyj6" localSheetId="2"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2">AIU!ERR</definedName>
    <definedName name="GGG" localSheetId="3">'INDICAR CÓDIGO DEL ITEM DE PAGO'!ERR</definedName>
    <definedName name="GGG">[0]!ERR</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jgjkg" localSheetId="2" hidden="1">{#N/A,#N/A,TRUE,"1842CWN0"}</definedName>
    <definedName name="ggjgjkg" hidden="1">{#N/A,#N/A,TRUE,"1842CWN0"}</definedName>
    <definedName name="ggtgt" localSheetId="2"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 localSheetId="2">'[118]7422CW00'!#REF!</definedName>
    <definedName name="ghf">'[118]7422CW00'!#REF!</definedName>
    <definedName name="ghfg" localSheetId="2"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ghy" localSheetId="2">#REF!</definedName>
    <definedName name="ghghy">#REF!</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hidden="1">{#N/A,#N/A,TRUE,"1842CWN0"}</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 localSheetId="2">[15]Tablas!#REF!</definedName>
    <definedName name="GMM_ON_ASO">[15]Tablas!#REF!</definedName>
    <definedName name="GMM_ON_DMARES" localSheetId="2">#REF!</definedName>
    <definedName name="GMM_ON_DMARES">#REF!</definedName>
    <definedName name="GMM_ON_DRIO" localSheetId="2">#REF!</definedName>
    <definedName name="GMM_ON_DRIO">#REF!</definedName>
    <definedName name="GOR" localSheetId="2">#REF!</definedName>
    <definedName name="GOR">#REF!</definedName>
    <definedName name="GOT" localSheetId="2">[15]Tablas!#REF!</definedName>
    <definedName name="GOT">[15]Tablas!#REF!</definedName>
    <definedName name="GPO" localSheetId="2">[15]Tablas!#REF!</definedName>
    <definedName name="GPO">[15]Tablas!#REF!</definedName>
    <definedName name="GPR" localSheetId="2">[15]Tablas!#REF!</definedName>
    <definedName name="GPR">[15]Tablas!#REF!</definedName>
    <definedName name="_xlnm.Recorder" localSheetId="2">#REF!</definedName>
    <definedName name="_xlnm.Recorder">#REF!</definedName>
    <definedName name="GRAF1ANO" localSheetId="2"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#REF!</definedName>
    <definedName name="GRAF3" localSheetId="3">#REF!</definedName>
    <definedName name="GRAF3">#REF!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C">[15]Tablas!#REF!</definedName>
    <definedName name="GRC_ON_ASO">[15]Tablas!#REF!</definedName>
    <definedName name="GRC_ON_DAPIAY" localSheetId="2">#REF!</definedName>
    <definedName name="GRC_ON_DAPIAY">#REF!</definedName>
    <definedName name="GRC_ON_GER" localSheetId="2">#REF!</definedName>
    <definedName name="GRC_ON_GER">#REF!</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iferia_Lavaplatos_Flamingo_Ref._90500_000_000">#REF!</definedName>
    <definedName name="GRM" localSheetId="2">[15]Tablas!#REF!</definedName>
    <definedName name="GRM">[15]Tablas!#REF!</definedName>
    <definedName name="GRM_ON_DMARES" localSheetId="2">#REF!</definedName>
    <definedName name="GRM_ON_DMARES">#REF!</definedName>
    <definedName name="GRM_ON_DRIO" localSheetId="2">#REF!</definedName>
    <definedName name="GRM_ON_DRIO">#REF!</definedName>
    <definedName name="GRN" localSheetId="2">[15]Tablas!#REF!</definedName>
    <definedName name="GRN">[15]Tablas!#REF!</definedName>
    <definedName name="GRN_ON_ASO" localSheetId="2">[15]Tablas!#REF!</definedName>
    <definedName name="GRN_ON_ASO">[15]Tablas!#REF!</definedName>
    <definedName name="GRN_ON_DIREC" localSheetId="2">#REF!</definedName>
    <definedName name="GRN_ON_DIREC">#REF!</definedName>
    <definedName name="GRS" localSheetId="2">[15]Tablas!#REF!</definedName>
    <definedName name="GRS">[15]Tablas!#REF!</definedName>
    <definedName name="GRS_ON_ASO" localSheetId="2">[15]Tablas!#REF!</definedName>
    <definedName name="GRS_ON_ASO">[15]Tablas!#REF!</definedName>
    <definedName name="GRS_ON_DIREC" localSheetId="2">#REF!</definedName>
    <definedName name="GRS_ON_DIREC">#REF!</definedName>
    <definedName name="GRS_ON_HUIL" localSheetId="2">#REF!</definedName>
    <definedName name="GRS_ON_HUIL">#REF!</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#REF!</definedName>
    <definedName name="GRUPO123" localSheetId="3">#REF!</definedName>
    <definedName name="GRUPO123">#REF!</definedName>
    <definedName name="GRUPO13" localSheetId="3">#REF!</definedName>
    <definedName name="GRUPO13">#REF!</definedName>
    <definedName name="GRUPO2" localSheetId="3">#REF!</definedName>
    <definedName name="GRUPO2">#REF!</definedName>
    <definedName name="grupo3" localSheetId="2">[85]Hoja1!$F$6</definedName>
    <definedName name="grupo3">[86]Hoja1!$F$6</definedName>
    <definedName name="grupo4" localSheetId="2">[85]Hoja1!$F$7</definedName>
    <definedName name="grupo4">[86]Hoja1!$F$7</definedName>
    <definedName name="grupo5" localSheetId="2">[85]Hoja1!$F$10</definedName>
    <definedName name="grupo5">[86]Hoja1!$F$10</definedName>
    <definedName name="grupo6" localSheetId="2">[85]Hoja1!$F$11</definedName>
    <definedName name="grupo6">[86]Hoja1!$F$11</definedName>
    <definedName name="grupo7" localSheetId="2">[85]Hoja1!$F$12</definedName>
    <definedName name="grupo7">[86]Hoja1!$F$12</definedName>
    <definedName name="grupo8" localSheetId="2">[85]Hoja1!$F$13</definedName>
    <definedName name="grupo8">[86]Hoja1!$F$13</definedName>
    <definedName name="grupo9" localSheetId="2">[85]Hoja1!$F$14</definedName>
    <definedName name="grupo9">[86]Hoja1!$F$14</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[120]BASE!$C$4:$H$255</definedName>
    <definedName name="GTC" localSheetId="2">[15]Tablas!#REF!</definedName>
    <definedName name="GTC">[15]Tablas!#REF!</definedName>
    <definedName name="GTE" localSheetId="2">[15]Tablas!#REF!</definedName>
    <definedName name="GTE">[15]Tablas!#REF!</definedName>
    <definedName name="gtgt" localSheetId="2"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#REF!</definedName>
    <definedName name="GTO_INVEST" localSheetId="2">#REF!</definedName>
    <definedName name="GTO_INVEST">#REF!</definedName>
    <definedName name="GTO_OPERA" localSheetId="2">#REF!</definedName>
    <definedName name="GTO_OPERA">#REF!</definedName>
    <definedName name="GTP" localSheetId="2">[15]Tablas!#REF!</definedName>
    <definedName name="GTP">[15]Tablas!#REF!</definedName>
    <definedName name="GTRE" localSheetId="2">#REF!</definedName>
    <definedName name="GTRE" localSheetId="3">#REF!</definedName>
    <definedName name="GTRE">#REF!</definedName>
    <definedName name="Guardaescoba_en_Aluminio__incl._Instalacion">#REF!</definedName>
    <definedName name="h" localSheetId="2">#REF!</definedName>
    <definedName name="h">#REF!</definedName>
    <definedName name="H_pump">#REF!</definedName>
    <definedName name="h9h" localSheetId="2"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azards" localSheetId="2">#REF!</definedName>
    <definedName name="Hazards">#REF!</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 localSheetId="2">[85]Datos!$D$8</definedName>
    <definedName name="hed">[86]Datos!$D$8</definedName>
    <definedName name="hen" localSheetId="2">[85]Datos!$D$9</definedName>
    <definedName name="hen">[86]Datos!$D$9</definedName>
    <definedName name="HERRAM_EQUIP">'[121]HERRAMIENTAS Y EQUIPOS'!$B$20:$Q$105</definedName>
    <definedName name="HERRAMIENTA">#REF!</definedName>
    <definedName name="Herramienta_menor">#REF!</definedName>
    <definedName name="HERRAMIENTAS">#REF!</definedName>
    <definedName name="HERRERO" localSheetId="2">#REF!</definedName>
    <definedName name="HERRERO">#REF!</definedName>
    <definedName name="hfgh" localSheetId="2"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2">AIU!ERR</definedName>
    <definedName name="hh" localSheetId="3">'INDICAR CÓDIGO DEL ITEM DE PAGO'!ERR</definedName>
    <definedName name="hh">[0]!ERR</definedName>
    <definedName name="hhg" localSheetId="2" hidden="1">{#N/A,#N/A,TRUE,"1842CWN0"}</definedName>
    <definedName name="hhg" hidden="1">{#N/A,#N/A,TRUE,"1842CWN0"}</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id">'[28]Interc de Hidr.'!$E$1:$E$65536</definedName>
    <definedName name="HIDE1">[68]steel!$F$7:$J$7</definedName>
    <definedName name="hjfg" localSheetId="2"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2">AIU!ERR</definedName>
    <definedName name="HK" localSheetId="3">'INDICAR CÓDIGO DEL ITEM DE PAGO'!ERR</definedName>
    <definedName name="HK">[0]!ERR</definedName>
    <definedName name="HM" localSheetId="2">#REF!</definedName>
    <definedName name="HM">#REF!</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ha" hidden="1">{"PYGT",#N/A,FALSE,"PYG";"ACTIT",#N/A,FALSE,"BCE_GRAL-ACTIVO";"PASIT",#N/A,FALSE,"BCE_GRAL-PASIVO-PATRIM";"CAJAT",#N/A,FALSE,"CAJA"}</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 localSheetId="2">#REF!</definedName>
    <definedName name="HOJA1" localSheetId="3">#REF!</definedName>
    <definedName name="HOJA1">#REF!</definedName>
    <definedName name="HonoraProfesionales">#REF!</definedName>
    <definedName name="HonoraTecnicos">#REF!</definedName>
    <definedName name="horat" localSheetId="2">'[28]Itemes Renovación'!#REF!</definedName>
    <definedName name="horat">'[28]Itemes Renovación'!#REF!</definedName>
    <definedName name="Horno_Microondas">#REF!</definedName>
    <definedName name="Hornos" localSheetId="2">#REF!</definedName>
    <definedName name="Hornos">#REF!</definedName>
    <definedName name="HP_stg_Hz" localSheetId="2">#REF!</definedName>
    <definedName name="HP_stg_Hz">#REF!</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 localSheetId="2">[85]Datos!$D$7</definedName>
    <definedName name="hrn">[86]Datos!$D$7</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 localSheetId="2">#REF!</definedName>
    <definedName name="hs">#REF!</definedName>
    <definedName name="hsfg" localSheetId="2"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TAS" localSheetId="2">#REF!</definedName>
    <definedName name="HTAS">#REF!</definedName>
    <definedName name="HTAS1" localSheetId="2">#REF!</definedName>
    <definedName name="HTAS1">#REF!</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ryrt7" localSheetId="2"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ut" localSheetId="2">#REF!</definedName>
    <definedName name="hut">#REF!</definedName>
    <definedName name="hxdfk" localSheetId="2">#REF!</definedName>
    <definedName name="hxdfk">#REF!</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 localSheetId="3">#REF!</definedName>
    <definedName name="I">#REF!</definedName>
    <definedName name="i0" localSheetId="2">#REF!</definedName>
    <definedName name="i0">#REF!</definedName>
    <definedName name="i3yjrh">#REF!</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 localSheetId="2">[85]Hoja1!$C$17</definedName>
    <definedName name="ic">[86]Hoja1!$C$17</definedName>
    <definedName name="icbf" localSheetId="2">[85]Hoja1!$C$15</definedName>
    <definedName name="icbf">[86]Hoja1!$C$15</definedName>
    <definedName name="Icct" localSheetId="2">#REF!</definedName>
    <definedName name="Icct">#REF!</definedName>
    <definedName name="ICP" localSheetId="2">[15]Tablas!#REF!</definedName>
    <definedName name="ICP">[15]Tablas!#REF!</definedName>
    <definedName name="ICP1_1" localSheetId="2">[15]Tablas!#REF!</definedName>
    <definedName name="ICP1_1">[15]Tablas!#REF!</definedName>
    <definedName name="ICP1_1_1">[15]Tablas!#REF!</definedName>
    <definedName name="ICP1_1_2">[15]Tablas!#REF!</definedName>
    <definedName name="ICP1_1_3">[15]Tablas!#REF!</definedName>
    <definedName name="ICP1_1_4">[15]Tablas!#REF!</definedName>
    <definedName name="ICP1_2">[15]Tablas!#REF!</definedName>
    <definedName name="ICP1_3">[15]Tablas!#REF!</definedName>
    <definedName name="ICP1_4">[15]Tablas!#REF!</definedName>
    <definedName name="ID" localSheetId="2">AIU!ERR</definedName>
    <definedName name="ID" localSheetId="3">'INDICAR CÓDIGO DEL ITEM DE PAGO'!ERR</definedName>
    <definedName name="ID">[0]!ERR</definedName>
    <definedName name="IDDESC">#REF!</definedName>
    <definedName name="IF" localSheetId="2">'[78]A. P. U.'!#REF!</definedName>
    <definedName name="IF" localSheetId="3">'[79]A. P. U.'!#REF!</definedName>
    <definedName name="IF">'[79]A. P. U.'!#REF!</definedName>
    <definedName name="Ig" localSheetId="2">#REF!</definedName>
    <definedName name="Ig">#REF!</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#REF!</definedName>
    <definedName name="im">'[122]1'!$N$41</definedName>
    <definedName name="IMP">[35]otros!$C$3</definedName>
    <definedName name="Impermeabilizante_concreto_de_3000_P.S.I.">#REF!</definedName>
    <definedName name="Impermeabilizante_mortero_1_3">#REF!</definedName>
    <definedName name="Impermeabilizante_mortero_1_4">#REF!</definedName>
    <definedName name="Impermeabilizantes" localSheetId="2">#REF!</definedName>
    <definedName name="Impermeabilizantes">#REF!</definedName>
    <definedName name="ImpPolizasConsultoria">'[60]IMPUESTOS Y VR TOTAL'!$E$39:$E$49</definedName>
    <definedName name="ImpPolizasObra">'[60]IMPUESTOS Y VR TOTAL'!$E$11:$E$24</definedName>
    <definedName name="IMPRESSION" localSheetId="2">#REF!</definedName>
    <definedName name="IMPRESSION">#REF!</definedName>
    <definedName name="imprimir" localSheetId="2">#REF!</definedName>
    <definedName name="imprimir">#REF!</definedName>
    <definedName name="IMPTOS" localSheetId="2">#REF!</definedName>
    <definedName name="IMPTOS">#REF!</definedName>
    <definedName name="IMPTOS1">#REF!</definedName>
    <definedName name="IMPUESTOS">#REF!</definedName>
    <definedName name="INC">#REF!</definedName>
    <definedName name="INCR._PRODC.">#REF!</definedName>
    <definedName name="incremento_125">#REF!</definedName>
    <definedName name="Incremento_Fluido_3000_psi">#REF!</definedName>
    <definedName name="INDICE" localSheetId="3">#REF!</definedName>
    <definedName name="INDICE">#REF!</definedName>
    <definedName name="INDIVIDUALES">#REF!</definedName>
    <definedName name="inf" localSheetId="3">#REF!</definedName>
    <definedName name="inf">#REF!</definedName>
    <definedName name="INFORME">[123]TABLAS!$A$1:$A$65536</definedName>
    <definedName name="Informe_semanal" localSheetId="2">#REF!</definedName>
    <definedName name="Informe_semanal">#REF!</definedName>
    <definedName name="INGENIERIA1" localSheetId="2" hidden="1">#REF!</definedName>
    <definedName name="INGENIERIA1" hidden="1">#REF!</definedName>
    <definedName name="INGENIERIA11" localSheetId="2" hidden="1">#REF!</definedName>
    <definedName name="INGENIERIA11" hidden="1">#REF!</definedName>
    <definedName name="iniciales">'[39]Reservas de Petróleo'!$A$2,'[39]Reservas de Petróleo'!$A$1,'[39]Reservas de Petróleo'!$D$4,'[39]Reservas de Petróleo'!$D$1:$D$65536</definedName>
    <definedName name="Inicio" localSheetId="2">[49]BASES!$E$26</definedName>
    <definedName name="Inicio">[50]BASES!$E$26</definedName>
    <definedName name="INPU" localSheetId="2">#REF!</definedName>
    <definedName name="INPU">#REF!</definedName>
    <definedName name="INPUT" localSheetId="2">'[3]7422CW00'!#REF!</definedName>
    <definedName name="INPUT">'[3]7422CW00'!#REF!</definedName>
    <definedName name="Inst.Electricas" localSheetId="2">#REF!</definedName>
    <definedName name="Inst.Electricas">#REF!</definedName>
    <definedName name="Inst.Hidrosanitarias" localSheetId="2">#REF!</definedName>
    <definedName name="Inst.Hidrosanitarias">#REF!</definedName>
    <definedName name="instalacion_lavamanos">#REF!</definedName>
    <definedName name="instalacion_lavaplatos">#REF!</definedName>
    <definedName name="instalacion_sanitario">#REF!</definedName>
    <definedName name="Instalación_y_dotación">#REF!</definedName>
    <definedName name="INSU">[124]INSUMOS!$A$1:$E$65536</definedName>
    <definedName name="INSUMOS" localSheetId="2">#REF!</definedName>
    <definedName name="INSUMOS">#N/A</definedName>
    <definedName name="Insumos_auxiliares" localSheetId="2">[125]Insumos!#REF!</definedName>
    <definedName name="Insumos_auxiliares" localSheetId="3">[125]Insumos!#REF!</definedName>
    <definedName name="Insumos_auxiliares">[125]Insumos!#REF!</definedName>
    <definedName name="Insumos_basicos" localSheetId="2">#REF!</definedName>
    <definedName name="Insumos_basicos" localSheetId="3">#REF!</definedName>
    <definedName name="Insumos_basicos">#REF!</definedName>
    <definedName name="Int" localSheetId="2">#REF!</definedName>
    <definedName name="Int">#REF!</definedName>
    <definedName name="InTap">[28]Interc.tapones!$E$1:$E$65536</definedName>
    <definedName name="INTER" localSheetId="2">[110]Hoja3!$F$7:$F$9</definedName>
    <definedName name="INTER">[111]Hoja3!$F$7:$F$9</definedName>
    <definedName name="Intercambiadores" localSheetId="2">#REF!</definedName>
    <definedName name="Intercambiadores">#REF!</definedName>
    <definedName name="Interest_Rate" localSheetId="2">#REF!</definedName>
    <definedName name="Interest_Rate">#REF!</definedName>
    <definedName name="INTERMEDIA_I" localSheetId="2">#REF!</definedName>
    <definedName name="INTERMEDIA_I">#REF!</definedName>
    <definedName name="Interventor">[62]CONTRATO!$E$12</definedName>
    <definedName name="IntVal">'[28]Interc.válv.'!$E$1:$E$65536</definedName>
    <definedName name="INV_11">'[126]PR 1'!$A$2:$N$655</definedName>
    <definedName name="INV_Payments">[77]!INV_Payments</definedName>
    <definedName name="InvDol1" localSheetId="2">#REF!</definedName>
    <definedName name="InvDol1">#REF!</definedName>
    <definedName name="InvDol2" localSheetId="2">#REF!</definedName>
    <definedName name="InvDol2">#REF!</definedName>
    <definedName name="InvDol3" localSheetId="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AIU!ERR</definedName>
    <definedName name="IOUHH" localSheetId="3">'INDICAR CÓDIGO DEL ITEM DE PAGO'!ERR</definedName>
    <definedName name="IOUHH">[0]!ERR</definedName>
    <definedName name="IP" localSheetId="2">#REF!</definedName>
    <definedName name="IP">#REF!</definedName>
    <definedName name="irng" localSheetId="2" hidden="1">#REF!</definedName>
    <definedName name="irng" hidden="1">#REF!</definedName>
    <definedName name="Iss">'[62]LIQUIDA-NOMINA'!$AT$4</definedName>
    <definedName name="issafp" localSheetId="2">[85]Hoja1!$C$19</definedName>
    <definedName name="issafp">[86]Hoja1!$C$19</definedName>
    <definedName name="isscs" localSheetId="2">[85]Hoja1!$C$21</definedName>
    <definedName name="isscs">[86]Hoja1!$C$21</definedName>
    <definedName name="isseps" localSheetId="2">[85]Hoja1!$C$20</definedName>
    <definedName name="isseps">[86]Hoja1!$C$20</definedName>
    <definedName name="item" localSheetId="2">[94]PRESUPUESTO!$A$11:$G$1054</definedName>
    <definedName name="ITEM">[120]BASE!$C$4:$H$255</definedName>
    <definedName name="ITEM1" localSheetId="2">#REF!</definedName>
    <definedName name="ITEM1" localSheetId="3">#REF!</definedName>
    <definedName name="ITEM1">#REF!</definedName>
    <definedName name="ITEM15" localSheetId="3">#REF!</definedName>
    <definedName name="ITEM15">#REF!</definedName>
    <definedName name="ITEM2" localSheetId="3">#REF!</definedName>
    <definedName name="ITEM2">#REF!</definedName>
    <definedName name="item210.3" localSheetId="3">#REF!</definedName>
    <definedName name="item210.3">#REF!</definedName>
    <definedName name="item230.1" localSheetId="3">#REF!</definedName>
    <definedName name="item230.1">#REF!</definedName>
    <definedName name="ITEM3" localSheetId="3">#REF!</definedName>
    <definedName name="ITEM3">#REF!</definedName>
    <definedName name="item310" localSheetId="3">#REF!</definedName>
    <definedName name="item310">#REF!</definedName>
    <definedName name="item320.2" localSheetId="3">#REF!</definedName>
    <definedName name="item320.2">#REF!</definedName>
    <definedName name="item330.1" localSheetId="3">#REF!</definedName>
    <definedName name="item330.1">#REF!</definedName>
    <definedName name="item420" localSheetId="3">#REF!</definedName>
    <definedName name="item420">#REF!</definedName>
    <definedName name="item450.2P" localSheetId="3">#REF!</definedName>
    <definedName name="item450.2P">#REF!</definedName>
    <definedName name="item600.1" localSheetId="3">#REF!</definedName>
    <definedName name="item600.1">#REF!</definedName>
    <definedName name="item610.1" localSheetId="3">#REF!</definedName>
    <definedName name="item610.1">#REF!</definedName>
    <definedName name="item610.2" localSheetId="3">#REF!</definedName>
    <definedName name="item610.2">#REF!</definedName>
    <definedName name="item630.4" localSheetId="3">#REF!</definedName>
    <definedName name="item630.4">#REF!</definedName>
    <definedName name="item630.6" localSheetId="3">#REF!</definedName>
    <definedName name="item630.6">#REF!</definedName>
    <definedName name="item630.7" localSheetId="3">#REF!</definedName>
    <definedName name="item630.7">#REF!</definedName>
    <definedName name="item640.3" localSheetId="3">#REF!</definedName>
    <definedName name="item640.3">#REF!</definedName>
    <definedName name="item661" localSheetId="3">#REF!</definedName>
    <definedName name="item661">#REF!</definedName>
    <definedName name="item671" localSheetId="3">#REF!</definedName>
    <definedName name="item671">#REF!</definedName>
    <definedName name="item673.1" localSheetId="3">#REF!</definedName>
    <definedName name="item673.1">#REF!</definedName>
    <definedName name="item673.3" localSheetId="3">#REF!</definedName>
    <definedName name="item673.3">#REF!</definedName>
    <definedName name="item681" localSheetId="3">#REF!</definedName>
    <definedName name="item681">#REF!</definedName>
    <definedName name="item700.1" localSheetId="3">#REF!</definedName>
    <definedName name="item700.1">#REF!</definedName>
    <definedName name="item710.1" localSheetId="3">#REF!</definedName>
    <definedName name="item710.1">#REF!</definedName>
    <definedName name="item710.2" localSheetId="3">#REF!</definedName>
    <definedName name="item710.2">#REF!</definedName>
    <definedName name="item730.1" localSheetId="3">#REF!</definedName>
    <definedName name="item730.1">#REF!</definedName>
    <definedName name="item730.2" localSheetId="3">#REF!</definedName>
    <definedName name="item730.2">#REF!</definedName>
    <definedName name="item730.2.4" localSheetId="3">#REF!</definedName>
    <definedName name="item730.2.4">#REF!</definedName>
    <definedName name="item900.2" localSheetId="3">#REF!</definedName>
    <definedName name="item900.2">#REF!</definedName>
    <definedName name="ItemCodos">#REF!</definedName>
    <definedName name="ITEMS">[127]PRESUPUESTO!$B$2:$B$73</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#REF!</definedName>
    <definedName name="IVAConsultoria">'[60]IMPUESTOS Y VR TOTAL'!$E$41</definedName>
    <definedName name="IVAS">[61]Datos!$A$20:$B$20</definedName>
    <definedName name="IVASobreUtilidad">'[60]IMPUESTOS Y VR TOTAL'!$E$15</definedName>
    <definedName name="iwjer" localSheetId="2">#REF!</definedName>
    <definedName name="iwjer">#REF!</definedName>
    <definedName name="iyuiuyi" localSheetId="2"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ardines">#REF!</definedName>
    <definedName name="jcdbjdc">#REF!</definedName>
    <definedName name="jd" localSheetId="2"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hidden="1">#REF!</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2">AIU!ERR</definedName>
    <definedName name="jj" localSheetId="3">'INDICAR CÓDIGO DEL ITEM DE PAGO'!ERR</definedName>
    <definedName name="jj">[0]!ERR</definedName>
    <definedName name="jjfq" localSheetId="2"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 localSheetId="2" hidden="1">{#N/A,#N/A,FALSE,"Hoja1";#N/A,#N/A,FALSE,"Hoja2"}</definedName>
    <definedName name="JJJ" hidden="1">{#N/A,#N/A,FALSE,"Hoja1";#N/A,#N/A,FALSE,"Hoja2"}</definedName>
    <definedName name="jjjhjddfg" localSheetId="2"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#REF!</definedName>
    <definedName name="JOHNNY" localSheetId="2">AIU!ERR</definedName>
    <definedName name="JOHNNY" localSheetId="3">'INDICAR CÓDIGO DEL ITEM DE PAGO'!ERR</definedName>
    <definedName name="JOHNNY">[0]!ERR</definedName>
    <definedName name="JRYJ" localSheetId="2"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ego_de_incrustaciones_acuacer">#REF!</definedName>
    <definedName name="Juego_de_incrustaciones_en_color_blanco">#REF!</definedName>
    <definedName name="Juegos_infantiles_según_catálogo_I.D.R.D.">#REF!</definedName>
    <definedName name="juj" localSheetId="2"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#REF!</definedName>
    <definedName name="jyjt7" localSheetId="2"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0F1" localSheetId="2">#REF!</definedName>
    <definedName name="K0F1" localSheetId="3">#REF!</definedName>
    <definedName name="K0F1">#REF!</definedName>
    <definedName name="K0F2" localSheetId="3">#REF!</definedName>
    <definedName name="K0F2">#REF!</definedName>
    <definedName name="K10ALO" localSheetId="3">#REF!</definedName>
    <definedName name="K10ALO">#REF!</definedName>
    <definedName name="K11ALO" localSheetId="3">#REF!</definedName>
    <definedName name="K11ALO">#REF!</definedName>
    <definedName name="K1F1" localSheetId="3">#REF!</definedName>
    <definedName name="K1F1">#REF!</definedName>
    <definedName name="K1F2" localSheetId="3">#REF!</definedName>
    <definedName name="K1F2">#REF!</definedName>
    <definedName name="K2F1" localSheetId="3">#REF!</definedName>
    <definedName name="K2F1">#REF!</definedName>
    <definedName name="K2F2" localSheetId="3">#REF!</definedName>
    <definedName name="K2F2">#REF!</definedName>
    <definedName name="K3F1" localSheetId="3">#REF!</definedName>
    <definedName name="K3F1">#REF!</definedName>
    <definedName name="K3F2" localSheetId="3">#REF!</definedName>
    <definedName name="K3F2">#REF!</definedName>
    <definedName name="K4F1" localSheetId="3">#REF!</definedName>
    <definedName name="K4F1">#REF!</definedName>
    <definedName name="K4F2" localSheetId="3">#REF!</definedName>
    <definedName name="K4F2">#REF!</definedName>
    <definedName name="K5F1" localSheetId="3">#REF!</definedName>
    <definedName name="K5F1">#REF!</definedName>
    <definedName name="K5F2" localSheetId="3">#REF!</definedName>
    <definedName name="K5F2">#REF!</definedName>
    <definedName name="K6F1" localSheetId="3">#REF!</definedName>
    <definedName name="K6F1">#REF!</definedName>
    <definedName name="K6F2" localSheetId="3">#REF!</definedName>
    <definedName name="K6F2">#REF!</definedName>
    <definedName name="K7F1" localSheetId="3">#REF!</definedName>
    <definedName name="K7F1">#REF!</definedName>
    <definedName name="K7F2" localSheetId="3">#REF!</definedName>
    <definedName name="K7F2">#REF!</definedName>
    <definedName name="K8ALO" localSheetId="3">#REF!</definedName>
    <definedName name="K8ALO">#REF!</definedName>
    <definedName name="K8F1" localSheetId="3">#REF!</definedName>
    <definedName name="K8F1">#REF!</definedName>
    <definedName name="K8F2" localSheetId="3">#REF!</definedName>
    <definedName name="K8F2">#REF!</definedName>
    <definedName name="K9ALO" localSheetId="3">#REF!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j" localSheetId="2">#REF!</definedName>
    <definedName name="kj">#REF!</definedName>
    <definedName name="kjhkd" localSheetId="2"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j" localSheetId="2">#REF!</definedName>
    <definedName name="kjj">#REF!</definedName>
    <definedName name="kjk" localSheetId="2"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 localSheetId="2">#REF!</definedName>
    <definedName name="kk">#REF!</definedName>
    <definedName name="kkkki" localSheetId="2"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2">AIU!ERR</definedName>
    <definedName name="kl" localSheetId="3">'INDICAR CÓDIGO DEL ITEM DE PAGO'!ERR</definedName>
    <definedName name="kl">[0]!ERR</definedName>
    <definedName name="klklk" localSheetId="2">#REF!</definedName>
    <definedName name="klklk" localSheetId="3">#REF!</definedName>
    <definedName name="klklk">#REF!</definedName>
    <definedName name="km" localSheetId="2">#REF!</definedName>
    <definedName name="km">#REF!</definedName>
    <definedName name="KO" hidden="1">#REF!</definedName>
    <definedName name="krtrk" localSheetId="2"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s" localSheetId="2">#REF!</definedName>
    <definedName name="ks">#REF!</definedName>
    <definedName name="ksogtk" localSheetId="2">#REF!</definedName>
    <definedName name="ksogtk">#REF!</definedName>
    <definedName name="kuyhgbe" localSheetId="2">#REF!</definedName>
    <definedName name="kuyhgbe">#REF!</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 localSheetId="2">#REF!</definedName>
    <definedName name="L">#REF!</definedName>
    <definedName name="la" localSheetId="2">#REF!</definedName>
    <definedName name="la">#REF!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adrillos" localSheetId="2">#REF!</definedName>
    <definedName name="Ladrillos">#REF!</definedName>
    <definedName name="LAF" localSheetId="2">#REF!</definedName>
    <definedName name="LAF">#REF!</definedName>
    <definedName name="lame" hidden="1">#REF!</definedName>
    <definedName name="Lámina_cold_rolled_cal_18">#REF!</definedName>
    <definedName name="Lamina_HR_6mm">#REF!</definedName>
    <definedName name="lamina_identificacion">#REF!</definedName>
    <definedName name="LANODO">#REF!</definedName>
    <definedName name="LANODOFT">#REF!</definedName>
    <definedName name="Last_Row">#N/A</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b" localSheetId="2">#REF!</definedName>
    <definedName name="lb">#REF!</definedName>
    <definedName name="ld" localSheetId="2">#REF!</definedName>
    <definedName name="ld">#REF!</definedName>
    <definedName name="LEVE">5</definedName>
    <definedName name="LG">LEN('[72]BASE PRESP'!$B1)</definedName>
    <definedName name="Libro1_Hoja1_Lista" localSheetId="2">[128]LISTADO!#REF!</definedName>
    <definedName name="Libro1_Hoja1_Lista">[128]LISTADO!#REF!</definedName>
    <definedName name="LICITACION" localSheetId="2">#REF!</definedName>
    <definedName name="LICITACION" localSheetId="3">#REF!</definedName>
    <definedName name="LICITACION">#REF!</definedName>
    <definedName name="Lija">#REF!</definedName>
    <definedName name="LINEA" localSheetId="2">[129]CONT_ADI!#REF!</definedName>
    <definedName name="LINEA" localSheetId="3">[129]CONT_ADI!#REF!</definedName>
    <definedName name="LINEA">[129]CONT_ADI!#REF!</definedName>
    <definedName name="List_cuadrillas">[130]Salarios!$D$4:$P$4</definedName>
    <definedName name="LISTA_EQUIPOS">'[127]HERRAMIENTAS Y EQUIPOS'!$C$3:$C$141</definedName>
    <definedName name="ListaCantidad" localSheetId="2">#REF!</definedName>
    <definedName name="ListaCantidad">#REF!</definedName>
    <definedName name="Listado" localSheetId="2">#REF!</definedName>
    <definedName name="Listado">#REF!</definedName>
    <definedName name="Listado1" localSheetId="2">#REF!</definedName>
    <definedName name="Listado1">#REF!</definedName>
    <definedName name="ListaItem" localSheetId="2">#REF!</definedName>
    <definedName name="ListaItem">#REF!</definedName>
    <definedName name="ListaUni" localSheetId="2">[131]TOTALES!$D$7:$D$654</definedName>
    <definedName name="ListaUni">[132]TOTALES!$D$7:$D$654</definedName>
    <definedName name="Listón_1.5x3x3">#REF!</definedName>
    <definedName name="Listón_M.H._Guayacán">#REF!</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localSheetId="2"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2">#REF!</definedName>
    <definedName name="llam">#REF!</definedName>
    <definedName name="Llave_automatica_Ref._71100_000_000">#REF!</definedName>
    <definedName name="Llave_Manguera">#REF!</definedName>
    <definedName name="LLENACUADRO">[61]Formatos!$N$5:$O$1000</definedName>
    <definedName name="LLL">[133]tub!$C$1:$J$39</definedName>
    <definedName name="lllllh" localSheetId="2"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 hidden="1">{#N/A,#N/A,FALSE,"GRAFICO";#N/A,#N/A,FALSE,"CAJA (2)";#N/A,#N/A,FALSE,"TERCEROS-PROMEDIO";#N/A,#N/A,FALSE,"CAJA";#N/A,#N/A,FALSE,"INGRESOS1995-2003";#N/A,#N/A,FALSE,"GASTOS1995-2003"}</definedName>
    <definedName name="Loan_Amount" localSheetId="2">#REF!</definedName>
    <definedName name="Loan_Amount">#REF!</definedName>
    <definedName name="Loan_Start" localSheetId="2">#REF!</definedName>
    <definedName name="Loan_Start">#REF!</definedName>
    <definedName name="Loan_Years" localSheetId="2">#REF!</definedName>
    <definedName name="Loan_Years">#REF!</definedName>
    <definedName name="LOCA">[36]!absc</definedName>
    <definedName name="LOCA1" localSheetId="2">[55]!absc</definedName>
    <definedName name="LOCA1">[56]!absc</definedName>
    <definedName name="LOCAL">#REF!</definedName>
    <definedName name="LOCALIZACION_Y_REPLANTEO" localSheetId="2">#REF!</definedName>
    <definedName name="LOCALIZACION_Y_REPLANTEO" localSheetId="3">#REF!</definedName>
    <definedName name="LOCALIZACION_Y_REPLANTEO">#REF!</definedName>
    <definedName name="LOGO" localSheetId="2">AIU!ERR</definedName>
    <definedName name="LOGO" localSheetId="3">'INDICAR CÓDIGO DEL ITEM DE PAGO'!ERR</definedName>
    <definedName name="LOGO">[0]!ERR</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 localSheetId="2">#REF!</definedName>
    <definedName name="Longitud">#REF!</definedName>
    <definedName name="lp" localSheetId="2">#REF!</definedName>
    <definedName name="lp">#REF!</definedName>
    <definedName name="lplpl" localSheetId="2"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lt" localSheetId="2">#REF!</definedName>
    <definedName name="lt">#REF!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 localSheetId="2">'[53]Res-Accide-10'!#REF!</definedName>
    <definedName name="lun" localSheetId="3">'[54]Res-Accide-10'!#REF!</definedName>
    <definedName name="lun">'[54]Res-Accide-10'!#REF!</definedName>
    <definedName name="LUZ">{#N/A,#N/A,FALSE,"PROPON.2001"}</definedName>
    <definedName name="lv" localSheetId="2">#REF!</definedName>
    <definedName name="lv">#REF!</definedName>
    <definedName name="m" localSheetId="2">#REF!</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 localSheetId="2">'[53]Res-Accide-10'!#REF!</definedName>
    <definedName name="MA" localSheetId="3">'[54]Res-Accide-10'!#REF!</definedName>
    <definedName name="MA">'[54]Res-Accide-10'!#REF!</definedName>
    <definedName name="Macetas">#REF!</definedName>
    <definedName name="MACR" localSheetId="2">#REF!</definedName>
    <definedName name="MACR">#REF!</definedName>
    <definedName name="MACRDEL" localSheetId="2">'[3]7422CW00'!#REF!</definedName>
    <definedName name="MACRDEL">'[3]7422CW00'!#REF!</definedName>
    <definedName name="Macroactividad" localSheetId="2">#REF!</definedName>
    <definedName name="Macroactividad">#REF!</definedName>
    <definedName name="Madera_teca_suministro__instalacion__pulida_y_lacada">#REF!</definedName>
    <definedName name="Maderas" localSheetId="2">#REF!</definedName>
    <definedName name="Maderas">#REF!</definedName>
    <definedName name="mafdsf" localSheetId="2"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gnolio_1.50_m">#REF!</definedName>
    <definedName name="malla">'[37]acero de caisson'!$R$3:$U$17</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'[134]MANO DE OBRA'!$D$12:$S$40</definedName>
    <definedName name="MANO_DE_OBRA">#REF!</definedName>
    <definedName name="Mano_de_Obra_AA">#REF!</definedName>
    <definedName name="Mano_de_Obra_BB">#REF!</definedName>
    <definedName name="Mano_de_Obra_CC">#REF!</definedName>
    <definedName name="Mano_de_Obra_DD">#REF!</definedName>
    <definedName name="Mano_de_Oso_80_cm.">#REF!</definedName>
    <definedName name="ManoObra">#REF!</definedName>
    <definedName name="Manto_Fiber_GLass_600_XT">#REF!</definedName>
    <definedName name="MANUAL" localSheetId="2">#REF!</definedName>
    <definedName name="MANUAL">#REF!</definedName>
    <definedName name="Manual_de_Operación_y_Mantenimiento">#REF!</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QUINAR" localSheetId="2">[81]Insum!$A$68:$H$98</definedName>
    <definedName name="MAQUINAR" localSheetId="3">[82]Insum!$A$68:$H$98</definedName>
    <definedName name="MAQUINAR">[83]Insum!$A$68:$H$98</definedName>
    <definedName name="Maquinaria">#REF!</definedName>
    <definedName name="mar" localSheetId="2">'[53]Res-Accide-10'!#REF!</definedName>
    <definedName name="mar" localSheetId="3">'[54]Res-Accide-10'!#REF!</definedName>
    <definedName name="mar">'[54]Res-Accide-10'!#REF!</definedName>
    <definedName name="Marca">#REF!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H" localSheetId="2">#REF!</definedName>
    <definedName name="MARCO_H">#REF!</definedName>
    <definedName name="Marco_para_Segueta">#REF!</definedName>
    <definedName name="Marco_tapa_caja_de_inspeccion_ORNAMENTACION.">#REF!</definedName>
    <definedName name="Marcos_en_concreto_visto_para_ventana_de_correr_7.5_X_30_cm.">#REF!</definedName>
    <definedName name="MARIA">{#N/A,#N/A,FALSE,"PROPON.2001"}</definedName>
    <definedName name="marina" localSheetId="2">'[135]Informe Semanal 1'!#REF!</definedName>
    <definedName name="marina">'[136]Informe Semanal 1'!#REF!</definedName>
    <definedName name="MarkP" hidden="1">{#N/A,#N/A,FALSE,"GRAFICO";#N/A,#N/A,FALSE,"CAJA (2)";#N/A,#N/A,FALSE,"TERCEROS-PROMEDIO";#N/A,#N/A,FALSE,"CAJA";#N/A,#N/A,FALSE,"INGRESOS1995-2003";#N/A,#N/A,FALSE,"GASTOS1995-2003"}</definedName>
    <definedName name="Marmolina">#REF!</definedName>
    <definedName name="Marquesinas_en_lamina_puntos_fijos">#REF!</definedName>
    <definedName name="MARTA">{#N/A,#N/A,FALSE,"PROPON.2001"}</definedName>
    <definedName name="masor" localSheetId="2"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T" localSheetId="3">#REF!</definedName>
    <definedName name="MAT">#REF!</definedName>
    <definedName name="MATER">[134]MATERIALES!$C$14:$R$3502</definedName>
    <definedName name="MATERIAL" localSheetId="2">'[137]TABLA MATERIALES'!$A$3:$D$654</definedName>
    <definedName name="MATERIAL">'[106]TABLA MATERIALES'!$A$3:$D$654</definedName>
    <definedName name="Materiales" localSheetId="2">[94]Mat!$A$8:$G$1180</definedName>
    <definedName name="materiales">[105]materiales!$A$7:$A$1317</definedName>
    <definedName name="MATERIALES_">#REF!</definedName>
    <definedName name="materiales1" localSheetId="2">#REF!</definedName>
    <definedName name="materiales1">#REF!</definedName>
    <definedName name="MATERIALES2">#REF!</definedName>
    <definedName name="MaterialTub" localSheetId="2">#REF!</definedName>
    <definedName name="MaterialTub">#REF!</definedName>
    <definedName name="MATRIZ" localSheetId="2">#REF!</definedName>
    <definedName name="MATRIZ">#REF!</definedName>
    <definedName name="MATRIZ_DE_DATOS">#REF!</definedName>
    <definedName name="MAX_APU">SUMIF([43]APU!XFC:XFC,[43]APU!XFC1,[43]APU!XFD:XFD)</definedName>
    <definedName name="MAYORESYMENORES">#REF!</definedName>
    <definedName name="MCCs" localSheetId="2">#REF!</definedName>
    <definedName name="MCCs">#REF!</definedName>
    <definedName name="mdd" localSheetId="2"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echeros_Bunsen">#REF!</definedName>
    <definedName name="MEDIA">2</definedName>
    <definedName name="mediah_reposo_comida" localSheetId="2">'[138]CCP,LEYES, Y DEC.'!#REF!</definedName>
    <definedName name="mediah_reposo_comida">'[138]CCP,LEYES, Y DEC.'!#REF!</definedName>
    <definedName name="Medidor">#REF!</definedName>
    <definedName name="Medidores__Domestico__2">#REF!</definedName>
    <definedName name="Medidores__Incendio__1_1_2">#REF!</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OR">[61]Datos!$A$22</definedName>
    <definedName name="MENU1" localSheetId="2">'[3]7422CW00'!#REF!</definedName>
    <definedName name="MENU1">'[3]7422CW00'!#REF!</definedName>
    <definedName name="MENU2" localSheetId="2">'[3]7422CW00'!#REF!</definedName>
    <definedName name="MENU2">'[3]7422CW00'!#REF!</definedName>
    <definedName name="MENU3" localSheetId="2">'[3]7422CW00'!#REF!</definedName>
    <definedName name="MENU3">'[3]7422CW00'!#REF!</definedName>
    <definedName name="MENU4" localSheetId="2">'[3]7422CW00'!#REF!</definedName>
    <definedName name="MENU4">'[3]7422CW00'!#REF!</definedName>
    <definedName name="MENU5">'[3]7422CW00'!#REF!</definedName>
    <definedName name="MENU6">'[3]7422CW00'!#REF!</definedName>
    <definedName name="MES">[35]PRESUPUESTO!$C$13</definedName>
    <definedName name="MesCotiz">'[12]LIQ-NOM'!$H$3</definedName>
    <definedName name="MesCotizacion">'[62]LIQUIDA-NOMINA'!$H$3</definedName>
    <definedName name="MESES" localSheetId="2">#REF!</definedName>
    <definedName name="MESES" localSheetId="3">#REF!</definedName>
    <definedName name="MESES">#REF!</definedName>
    <definedName name="MesesMora">'[12]LIQ-NOM'!$I$3</definedName>
    <definedName name="Mesones_de_atención_en_granito_color_gris_jaspe.">#REF!</definedName>
    <definedName name="Meta1" localSheetId="2">#REF!</definedName>
    <definedName name="Meta1">#REF!</definedName>
    <definedName name="Meta2" localSheetId="2">#REF!</definedName>
    <definedName name="Meta2">#REF!</definedName>
    <definedName name="Meta3" localSheetId="2">#REF!</definedName>
    <definedName name="Meta3">#REF!</definedName>
    <definedName name="Metal_Deck_Cal_22">#REF!</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i_Salida" localSheetId="2">#REF!</definedName>
    <definedName name="Mi_Salida">#REF!</definedName>
    <definedName name="Mi_Salida1" localSheetId="2">#REF!</definedName>
    <definedName name="Mi_Salida1">#REF!</definedName>
    <definedName name="MICR" localSheetId="2">#REF!</definedName>
    <definedName name="MICR">#REF!</definedName>
    <definedName name="MIN">[43]INS!$G$490</definedName>
    <definedName name="MIN_MAX_sma" localSheetId="2">#REF!</definedName>
    <definedName name="MIN_MAX_sma">#REF!</definedName>
    <definedName name="Mineral">#REF!</definedName>
    <definedName name="mjmj" localSheetId="2"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 localSheetId="2">#REF!</definedName>
    <definedName name="MJU">#REF!</definedName>
    <definedName name="mlm">{#N/A,#N/A,FALSE,"PROPON.2001"}</definedName>
    <definedName name="mmh">#REF!</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localSheetId="2" hidden="1">{#N/A,#N/A,FALSE,"Hoja1";#N/A,#N/A,FALSE,"Hoja2"}</definedName>
    <definedName name="MOA" hidden="1">{#N/A,#N/A,FALSE,"Hoja1";#N/A,#N/A,FALSE,"Hoja2"}</definedName>
    <definedName name="MOBRA">[61]Mobra!$A$5:$A$1000</definedName>
    <definedName name="MOBRAS">[61]Mobra!$A$4:$D$1000</definedName>
    <definedName name="MOD" localSheetId="2">#REF!</definedName>
    <definedName name="MOD">#REF!</definedName>
    <definedName name="MODERADO">10</definedName>
    <definedName name="MODIVejec" localSheetId="2" hidden="1">{#N/A,#N/A,FALSE,"Hoja1";#N/A,#N/A,FALSE,"Hoja2"}</definedName>
    <definedName name="MODIVejec" hidden="1">{#N/A,#N/A,FALSE,"Hoja1";#N/A,#N/A,FALSE,"Hoja2"}</definedName>
    <definedName name="Módulo3.anexo1">[11]!Módulo3.anexo1</definedName>
    <definedName name="Módulo3.anexo10">[11]!Módulo3.anexo10</definedName>
    <definedName name="Módulo3.anexo11">[11]!Módulo3.anexo11</definedName>
    <definedName name="Módulo3.anexo12">[11]!Módulo3.anexo12</definedName>
    <definedName name="Módulo3.anexo3">[11]!Módulo3.anexo3</definedName>
    <definedName name="Módulo3.anexo4">[11]!Módulo3.anexo4</definedName>
    <definedName name="Módulo3.anexo5">[11]!Módulo3.anexo5</definedName>
    <definedName name="Módulo3.anexo6">[11]!Módulo3.anexo6</definedName>
    <definedName name="Módulo8.anexo16">[11]!Módulo8.anexo16</definedName>
    <definedName name="MOE" localSheetId="2" hidden="1">{#N/A,#N/A,FALSE,"Hoja1";#N/A,#N/A,FALSE,"Hoja2"}</definedName>
    <definedName name="MOE" hidden="1">{#N/A,#N/A,FALSE,"Hoja1";#N/A,#N/A,FALSE,"Hoja2"}</definedName>
    <definedName name="MONEDA">[139]Tablas!$AO$6:$AO$7</definedName>
    <definedName name="mono" localSheetId="2">#REF!</definedName>
    <definedName name="mono">#REF!</definedName>
    <definedName name="MontoVigenciasA1" localSheetId="2">#REF!</definedName>
    <definedName name="MontoVigenciasA1">#REF!</definedName>
    <definedName name="MontoVigenciasA2" localSheetId="2">#REF!</definedName>
    <definedName name="MontoVigenciasA2">#REF!</definedName>
    <definedName name="MontoVigenciasA3">#REF!</definedName>
    <definedName name="MontoVigenciasA4">#REF!</definedName>
    <definedName name="MontoVigenciasA5">#REF!</definedName>
    <definedName name="Mora">[12]EMPRESA!$I$29</definedName>
    <definedName name="MORON" localSheetId="2">#REF!</definedName>
    <definedName name="MORON">#REF!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RLART" localSheetId="2">[2]STRSUMM0!#REF!</definedName>
    <definedName name="MRLART">[2]STRSUMM0!#REF!</definedName>
    <definedName name="MRSUPDET" localSheetId="2">[68]steel!#REF!</definedName>
    <definedName name="MRSUPDET">[68]steel!#REF!</definedName>
    <definedName name="MT">#REF!</definedName>
    <definedName name="Mtz_Avance" localSheetId="2">#REF!</definedName>
    <definedName name="Mtz_Avance">#REF!</definedName>
    <definedName name="MUEBLES">#REF!</definedName>
    <definedName name="Mv" localSheetId="2">#REF!</definedName>
    <definedName name="Mv">#REF!</definedName>
    <definedName name="n" localSheetId="2" hidden="1">{"via1",#N/A,TRUE,"general";"via2",#N/A,TRUE,"general";"via3",#N/A,TRUE,"general"}</definedName>
    <definedName name="n" localSheetId="3" hidden="1">{"via1",#N/A,TRUE,"general";"via2",#N/A,TRUE,"general";"via3",#N/A,TRUE,"general"}</definedName>
    <definedName name="n" hidden="1">{"via1",#N/A,TRUE,"general";"via2",#N/A,TRUE,"general";"via3",#N/A,TRUE,"general"}</definedName>
    <definedName name="N_02">H_FUSTE+H_CAMP</definedName>
    <definedName name="Nada">[77]!Nada</definedName>
    <definedName name="Nafta_2">'[140] ASR+Nafta'!$K$19:$AS$19</definedName>
    <definedName name="Nafta2">'[140] ASR+Nafta'!$K$19:$AS$19</definedName>
    <definedName name="Nafta3">'[140]Todos+Nafta'!$K$19:$AS$19</definedName>
    <definedName name="nbvnv" localSheetId="2"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evera">#REF!</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 localSheetId="2">#REF!</definedName>
    <definedName name="ng">#REF!</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 localSheetId="2">#REF!</definedName>
    <definedName name="NH">#REF!</definedName>
    <definedName name="nhh">#REF!</definedName>
    <definedName name="nhn" localSheetId="2"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t">[62]EMPRESA!$F$8</definedName>
    <definedName name="Nmax" localSheetId="2">#REF!</definedName>
    <definedName name="Nmax">#REF!</definedName>
    <definedName name="nmdlf" localSheetId="2">#REF!</definedName>
    <definedName name="nmdlf">#REF!</definedName>
    <definedName name="nmmmm" localSheetId="2"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O" localSheetId="2">AIU!ERR</definedName>
    <definedName name="NO" localSheetId="3">'INDICAR CÓDIGO DEL ITEM DE PAGO'!ERR</definedName>
    <definedName name="NO">[0]!ERR</definedName>
    <definedName name="No_desarrolladas">'[39]Reservas de Petróleo'!$A$2,'[39]Reservas de Petróleo'!$A$1,'[39]Reservas de Petróleo'!$D$4,'[39]Reservas de Petróleo'!$G$1:$G$65536</definedName>
    <definedName name="NoFacturable">'[60]PERSONAL Y OTROS'!$P$46</definedName>
    <definedName name="NOMBRE" localSheetId="2">#REF!</definedName>
    <definedName name="NOMBRE" localSheetId="3">#REF!</definedName>
    <definedName name="NOMBRE">#REF!</definedName>
    <definedName name="NombreCoordinador" localSheetId="2">#REF!</definedName>
    <definedName name="NombreCoordinador">#REF!</definedName>
    <definedName name="NombreDependencia">#REF!</definedName>
    <definedName name="NombreProyecto">#REF!</definedName>
    <definedName name="NombreVicepresidencia">#REF!</definedName>
    <definedName name="Norte">#REF!</definedName>
    <definedName name="NOVAF">#REF!</definedName>
    <definedName name="NPAGE">[2]STRSUMM0!#REF!</definedName>
    <definedName name="NUEVO" localSheetId="3">#REF!</definedName>
    <definedName name="NUEVO">#REF!</definedName>
    <definedName name="Num_Pmt_Per_Year" localSheetId="2">#REF!</definedName>
    <definedName name="Num_Pmt_Per_Year">#REF!</definedName>
    <definedName name="Number_of_Payments" localSheetId="2">MATCH(0.01,AIU!End_Bal,-1)+1</definedName>
    <definedName name="Number_of_Payments">MATCH(0.01,End_Bal,-1)+1</definedName>
    <definedName name="NUX">IF(MATCH(MAX([43]APU!$I1:$J1),[43]APU!$I1:$J1,0)=2,1,IF(MATCH(MAX([43]APU!$I1:$J1),[43]APU!$I1:$J1,0)=1,6,IF(MATCH(MAX([43]APU!$I1:$J1),[43]APU!$I1:$J1,0)=3,2,4)))</definedName>
    <definedName name="nxn" localSheetId="2"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º1" localSheetId="3">#REF!</definedName>
    <definedName name="º1">#REF!</definedName>
    <definedName name="o9o9" localSheetId="2"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J">[35]PRESUPUESTO!$C$10</definedName>
    <definedName name="ObjetivoProyecto" localSheetId="2">#REF!</definedName>
    <definedName name="ObjetivoProyecto">#REF!</definedName>
    <definedName name="OBJETO.CONTRATO">[88]VARIABLES!$C$8</definedName>
    <definedName name="Obra" localSheetId="2">#REF!</definedName>
    <definedName name="Obra" localSheetId="3">#REF!</definedName>
    <definedName name="Obra">#REF!</definedName>
    <definedName name="obras" hidden="1">#REF!</definedName>
    <definedName name="obras1" localSheetId="2">DATE(YEAR([141]!Loan_Start),MONTH([141]!Loan_Start)+Payment_Number,DAY([141]!Loan_Start))</definedName>
    <definedName name="obras1">DATE(YEAR([141]!Loan_Start),MONTH([141]!Loan_Start)+Payment_Number,DAY([141]!Loan_Start))</definedName>
    <definedName name="obras11" localSheetId="2" hidden="1">#REF!</definedName>
    <definedName name="obras11" hidden="1">#REF!</definedName>
    <definedName name="obras111" localSheetId="2">DATE(YEAR([142]!Loan_Start),MONTH([142]!Loan_Start)+Payment_Number,DAY([142]!Loan_Start))</definedName>
    <definedName name="obras111">DATE(YEAR([142]!Loan_Start),MONTH([142]!Loan_Start)+Payment_Number,DAY([142]!Loan_Start))</definedName>
    <definedName name="OBSERVACION">[107]Hoja2!$D$3:$D$5</definedName>
    <definedName name="OCD" localSheetId="2">[15]Tablas!#REF!</definedName>
    <definedName name="OCD">[15]Tablas!#REF!</definedName>
    <definedName name="OCD1_1" localSheetId="2">[15]Tablas!#REF!</definedName>
    <definedName name="OCD1_1">[15]Tablas!#REF!</definedName>
    <definedName name="OCD1_1_1" localSheetId="2">[15]Tablas!#REF!</definedName>
    <definedName name="OCD1_1_1">[15]Tablas!#REF!</definedName>
    <definedName name="OCI" localSheetId="2">[15]Tablas!#REF!</definedName>
    <definedName name="OCI">[15]Tablas!#REF!</definedName>
    <definedName name="OCI1_1" localSheetId="2">[15]Tablas!#REF!</definedName>
    <definedName name="OCI1_1">[15]Tablas!#REF!</definedName>
    <definedName name="OCI1_1_1">[15]Tablas!#REF!</definedName>
    <definedName name="OCTUBRE" localSheetId="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2">#REF!</definedName>
    <definedName name="OD">#REF!</definedName>
    <definedName name="oera" hidden="1">{#N/A,#N/A,FALSE,"Aging Summary";#N/A,#N/A,FALSE,"Ratio Analysis";#N/A,#N/A,FALSE,"Test 120 Day Accts";#N/A,#N/A,FALSE,"Tickmarks"}</definedName>
    <definedName name="Oficial">#REF!</definedName>
    <definedName name="OFICINA">#REF!</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L">#REF!</definedName>
    <definedName name="OnceThru">0</definedName>
    <definedName name="OÑ" localSheetId="2">#REF!</definedName>
    <definedName name="OÑ">#REF!</definedName>
    <definedName name="ooo" localSheetId="2"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opcion" localSheetId="2">#REF!</definedName>
    <definedName name="opcion">#REF!</definedName>
    <definedName name="Operario" localSheetId="2">#REF!</definedName>
    <definedName name="Operario">#REF!</definedName>
    <definedName name="OR" localSheetId="2">#REF!</definedName>
    <definedName name="OR">#REF!</definedName>
    <definedName name="Organizador_de_Cables_de_Puenteo">#REF!</definedName>
    <definedName name="ORIGEN">#REF!</definedName>
    <definedName name="OrigenConsultoria">'[60]IMPUESTOS Y VR TOTAL'!$F$51</definedName>
    <definedName name="OrigenObra">'[60]IMPUESTOS Y VR TOTAL'!$F$27</definedName>
    <definedName name="ORIGINAL" localSheetId="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inal_Mediano_Ref._08860">#REF!</definedName>
    <definedName name="OROZCO" localSheetId="2" hidden="1">[8]INST!#REF!</definedName>
    <definedName name="OROZCO" hidden="1">[8]INST!#REF!</definedName>
    <definedName name="OTOTO">#REF!</definedName>
    <definedName name="otros">[105]otros!$A$6:$A$1235</definedName>
    <definedName name="OTROS1" localSheetId="2">#REF!</definedName>
    <definedName name="OTROS1">#REF!</definedName>
    <definedName name="OUT" localSheetId="2">#REF!</definedName>
    <definedName name="OUT">#REF!</definedName>
    <definedName name="P" localSheetId="2">#REF!</definedName>
    <definedName name="P">#REF!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APU">IF([43]APU!C1=[43]APU!C1048576,[43]APU!A1048576,IF([43]APU!C1="",[43]APU!A1048576,[43]APU!A1048576+1))</definedName>
    <definedName name="P_Yacimiento" localSheetId="2">#REF!</definedName>
    <definedName name="P_Yacimiento">#REF!</definedName>
    <definedName name="p0p0" localSheetId="2"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1_12_10">#REF!</definedName>
    <definedName name="Pabmeril_Pliego_9_x11">#REF!</definedName>
    <definedName name="Page____1____of____2" localSheetId="2">#REF!</definedName>
    <definedName name="Page____1____of____2">#REF!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metro_Peso">[89]Tablas!$A$1:$A$65536</definedName>
    <definedName name="Pararayos_Ionizante__Incluye_Bajante_y_Pozo_de_Tierra">#REF!</definedName>
    <definedName name="Pared_en_Dry_Wall_E.10_CM">#REF!</definedName>
    <definedName name="Pared_en_sistema_dray_wall_e_0.15">#REF!</definedName>
    <definedName name="particulares1" hidden="1">{#N/A,#N/A,FALSE,"Aging Summary";#N/A,#N/A,FALSE,"Ratio Analysis";#N/A,#N/A,FALSE,"Test 120 Day Accts";#N/A,#N/A,FALSE,"Tickmarks"}</definedName>
    <definedName name="Pasos_escalera_nariz__L__especial_de_Moore_o_similar__tono_coral">#REF!</definedName>
    <definedName name="Patch_Panel_de_16_Puertos_RJ_45_Cat._5E">#REF!</definedName>
    <definedName name="Patch_Panel_de_32_Puertos_RJ_45_Cat._5E">#REF!</definedName>
    <definedName name="Pay_Date" localSheetId="2">#REF!</definedName>
    <definedName name="Pay_Date">#REF!</definedName>
    <definedName name="Pay_Num" localSheetId="2">#REF!</definedName>
    <definedName name="Pay_Num">#REF!</definedName>
    <definedName name="Payment_Date" localSheetId="2">DATE(YEAR(AIU!Loan_Start),MONTH(AIU!Loan_Start)+Payment_Number,DAY(AIU!Loan_Start))</definedName>
    <definedName name="Payment_Date">DATE(YEAR(Loan_Start),MONTH(Loan_Start)+Payment_Number,DAY(Loan_Start))</definedName>
    <definedName name="Payment_Date1" localSheetId="2">DATE(YEAR([142]!Loan_Start),MONTH([142]!Loan_Start)+Payment_Number,DAY([142]!Loan_Start))</definedName>
    <definedName name="Payment_Date1">DATE(YEAR([142]!Loan_Start),MONTH([142]!Loan_Start)+Payment_Number,DAY([142]!Loan_Start))</definedName>
    <definedName name="Payment_Needed">"Pago necesario"</definedName>
    <definedName name="Pb" localSheetId="2">#REF!</definedName>
    <definedName name="Pb">#REF!</definedName>
    <definedName name="Pd" localSheetId="2">#REF!</definedName>
    <definedName name="Pd">#REF!</definedName>
    <definedName name="Pegacor">#REF!</definedName>
    <definedName name="Pegante_Colbón">#REF!</definedName>
    <definedName name="PEPE" localSheetId="2">AIU!ERR</definedName>
    <definedName name="PEPE" localSheetId="3">'INDICAR CÓDIGO DEL ITEM DE PAGO'!ERR</definedName>
    <definedName name="PEPE">[0]!ERR</definedName>
    <definedName name="Percha_en_AI_Doble_Ref._FB_5502">#REF!</definedName>
    <definedName name="Periodo" localSheetId="2">[64]Hoja1!$C$1</definedName>
    <definedName name="Periodo">[65]Hoja1!$C$1</definedName>
    <definedName name="PeriodoPago">'[62]LIQUIDA-NOMINA'!$C$4</definedName>
    <definedName name="PeriodoRepago" localSheetId="2">#REF!</definedName>
    <definedName name="PeriodoRepago">#REF!</definedName>
    <definedName name="PeriodoRepagoCCP" localSheetId="2">#REF!</definedName>
    <definedName name="PeriodoRepagoCCP">#REF!</definedName>
    <definedName name="Persianas_Luxalon_Cortasol_84RLSL5">#REF!</definedName>
    <definedName name="PersonalProfesional">'[143]PERSONAL Y OTROS'!#REF!</definedName>
    <definedName name="PersonalTecnico">'[143]PERSONAL Y OTROS'!#REF!</definedName>
    <definedName name="phed" localSheetId="2">[85]Hoja1!$C$4</definedName>
    <definedName name="phed">[86]Hoja1!$C$4</definedName>
    <definedName name="phen" localSheetId="2">[85]Hoja1!$C$5</definedName>
    <definedName name="phen">[86]Hoja1!$C$5</definedName>
    <definedName name="Piedra_Media_Zonga">#REF!</definedName>
    <definedName name="Pindis" localSheetId="2">#REF!</definedName>
    <definedName name="Pindis">#REF!</definedName>
    <definedName name="pint" localSheetId="2">'[118]7422CW00'!#REF!</definedName>
    <definedName name="pint">'[118]7422CW00'!#REF!</definedName>
    <definedName name="pintura" localSheetId="2">'[118]7422CW00'!#REF!</definedName>
    <definedName name="pintura">'[118]7422CW00'!#REF!</definedName>
    <definedName name="Pintura_blanca_para_trafico">#REF!</definedName>
    <definedName name="Pintura_electrostática">#REF!</definedName>
    <definedName name="Pinturas" localSheetId="2">#REF!</definedName>
    <definedName name="Pinturas">#REF!</definedName>
    <definedName name="pintyura">[144]STRSUMM0!#REF!</definedName>
    <definedName name="PIP" localSheetId="2">#REF!</definedName>
    <definedName name="PIP">#REF!</definedName>
    <definedName name="Piscinas" localSheetId="2">#REF!</definedName>
    <definedName name="Piscinas">#REF!</definedName>
    <definedName name="Piso_olimpia_base_20___20">#REF!</definedName>
    <definedName name="PisosEnchapes" localSheetId="2">#REF!</definedName>
    <definedName name="PisosEnchapes">#REF!</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#REF!</definedName>
    <definedName name="PL">[94]PRESUPUESTO!#REF!</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ncha">#REF!</definedName>
    <definedName name="Planchón_Ordinario_3_M">#REF!</definedName>
    <definedName name="Planos_Record">#REF!</definedName>
    <definedName name="PLANTA">[145]Listas!$F$3:$F$33</definedName>
    <definedName name="Planta_Telefonica_Digital_de_10_Lineas_Troncales_20_Extensiones_y_5_Directos">#REF!</definedName>
    <definedName name="Plaquetas_en_concreto_0_40_x_0_40_tipo_IDU">#REF!</definedName>
    <definedName name="Platina_hierro_1_2__x_1_8">#REF!</definedName>
    <definedName name="Platinas" localSheetId="2">#REF!</definedName>
    <definedName name="Platinas">#REF!</definedName>
    <definedName name="Plazo" localSheetId="2">[49]BASES!$E$27</definedName>
    <definedName name="Plazo">[50]BASES!$E$27</definedName>
    <definedName name="PlazoAIU" localSheetId="2">#REF!</definedName>
    <definedName name="PlazoAIU" localSheetId="3">#REF!</definedName>
    <definedName name="PlazoAIU">#REF!</definedName>
    <definedName name="PlazoEnMeses">'[60]PERSONAL Y OTROS'!$D$10</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 localSheetId="2">#REF!</definedName>
    <definedName name="PMP">#REF!</definedName>
    <definedName name="pñ">[94]PRESUPUESTO!#REF!</definedName>
    <definedName name="po">[94]PRESUPUESTO!#REF!</definedName>
    <definedName name="Poceta_en_acero_inoxidable_tipo_SOCODA">#REF!</definedName>
    <definedName name="POCETAS" localSheetId="2">#REF!</definedName>
    <definedName name="POCETAS" localSheetId="3">#REF!</definedName>
    <definedName name="POCETAS">#REF!</definedName>
    <definedName name="Pocetas_en_granito_lavado_blanco_Huila_grano_1.">#REF!</definedName>
    <definedName name="POIUP" localSheetId="2"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3">#REF!</definedName>
    <definedName name="popu">#REF!</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#REF!</definedName>
    <definedName name="PORCE" localSheetId="2">[51]BASES!$E$26</definedName>
    <definedName name="PORCE">[52]BASES!$E$26</definedName>
    <definedName name="Porcelanato_Gris_Dolphin_Ref.">#REF!</definedName>
    <definedName name="Porcentaje" localSheetId="2">#REF!</definedName>
    <definedName name="Porcentaje">#REF!</definedName>
    <definedName name="PORCENTAJE1" localSheetId="2">#REF!</definedName>
    <definedName name="PORCENTAJE1">#REF!</definedName>
    <definedName name="PorcentajeUtilidad">'[60]COSTEO TOTAL OBRA'!$B$29</definedName>
    <definedName name="Porta_candado_simple_3_.">#REF!</definedName>
    <definedName name="Porta_Papel_Doble_con_Tapa_Ref._B_288">#REF!</definedName>
    <definedName name="PORTADA2" localSheetId="2">'[146]Hoja 1 '!#REF!</definedName>
    <definedName name="PORTADA2">'[146]Hoja 1 '!#REF!</definedName>
    <definedName name="POSICION_PRESUP" localSheetId="2">[13]Tablas!#REF!</definedName>
    <definedName name="POSICION_PRESUP">[14]Tablas!#REF!</definedName>
    <definedName name="POSICIONES" localSheetId="2">#REF!</definedName>
    <definedName name="POSICIONES">#REF!</definedName>
    <definedName name="pouig" localSheetId="2"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OZO">[89]Tablas!$C$1:$C$65536</definedName>
    <definedName name="PPPP" localSheetId="2"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 localSheetId="2">#REF!</definedName>
    <definedName name="PPtoNorte">#REF!</definedName>
    <definedName name="pqroj" localSheetId="2"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[69]medelo!$D$46</definedName>
    <definedName name="PRE" localSheetId="2">#REF!</definedName>
    <definedName name="PRE" localSheetId="3">#REF!</definedName>
    <definedName name="PRE">#REF!</definedName>
    <definedName name="Precio" localSheetId="2">#REF!</definedName>
    <definedName name="Precio">#REF!</definedName>
    <definedName name="precio2">#REF!</definedName>
    <definedName name="PrecioS">#REF!</definedName>
    <definedName name="Prefabricados" localSheetId="2">#REF!</definedName>
    <definedName name="Prefabricados">#REF!</definedName>
    <definedName name="PREST" localSheetId="3">#REF!</definedName>
    <definedName name="PREST">#REF!</definedName>
    <definedName name="PrestacionesSeguridadOtros">[60]FM!$E$8:$E$22</definedName>
    <definedName name="PrestacionesSeguridadOtrosFMMin">#REF!</definedName>
    <definedName name="PRIMER" localSheetId="2"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RO" localSheetId="2">'[135]Informe Semanal 1'!$V$43:$W$43</definedName>
    <definedName name="PRIMERO">'[136]Informe Semanal 1'!$V$43:$W$43</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 localSheetId="2">#REF!</definedName>
    <definedName name="Princ">#REF!</definedName>
    <definedName name="PRINT_AREA">#N/A</definedName>
    <definedName name="Print_Area_MI" localSheetId="2">#REF!</definedName>
    <definedName name="Print_Area_MI" localSheetId="3">#REF!</definedName>
    <definedName name="Print_Area_MI">#REF!</definedName>
    <definedName name="Print_Area_Reset" localSheetId="2">OFFSET(AIU!Full_Print,0,0,Last_Row)</definedName>
    <definedName name="Print_Area_Reset">OFFSET(Full_Print,0,0,Last_Row)</definedName>
    <definedName name="PRINT_TITLES">#N/A</definedName>
    <definedName name="PRINT_TITLES_MI">#N/A</definedName>
    <definedName name="PRINT1" localSheetId="2">'[3]7422CW00'!#REF!</definedName>
    <definedName name="PRINT1">'[3]7422CW00'!#REF!</definedName>
    <definedName name="PRINT2" localSheetId="2">'[3]7422CW00'!#REF!</definedName>
    <definedName name="PRINT2">'[3]7422CW00'!#REF!</definedName>
    <definedName name="PRIVADO" localSheetId="2">#REF!</definedName>
    <definedName name="PRIVADO">#REF!</definedName>
    <definedName name="prn" localSheetId="2">[85]Hoja1!$C$3</definedName>
    <definedName name="prn">[86]Hoja1!$C$3</definedName>
    <definedName name="prnf" localSheetId="2">[85]Hoja1!$C$6</definedName>
    <definedName name="prnf">[86]Hoja1!$C$6</definedName>
    <definedName name="ProbRange">0</definedName>
    <definedName name="ProbRangeMit">0</definedName>
    <definedName name="PROC" localSheetId="2">#REF!</definedName>
    <definedName name="PROC">#REF!</definedName>
    <definedName name="PROCEDIM_SELECC" localSheetId="2">#REF!</definedName>
    <definedName name="PROCEDIM_SELECC">#REF!</definedName>
    <definedName name="PROCESO">#REF!</definedName>
    <definedName name="PRODUCTO">#REF!</definedName>
    <definedName name="Profesional">'[60]PERSONAL Y OTROS'!$P$12</definedName>
    <definedName name="PROFESIONALES">#REF!</definedName>
    <definedName name="PrOfic" localSheetId="2">[49]BASES!$B$31</definedName>
    <definedName name="PrOfic">[50]BASES!$B$31</definedName>
    <definedName name="PROGDES" localSheetId="2">#REF!</definedName>
    <definedName name="PROGDES">#REF!</definedName>
    <definedName name="Programa" localSheetId="2">#REF!</definedName>
    <definedName name="Programa">#REF!</definedName>
    <definedName name="PROGRAMADO">#REF!</definedName>
    <definedName name="programainv" localSheetId="2">AIU!ERR</definedName>
    <definedName name="programainv" localSheetId="3">'INDICAR CÓDIGO DEL ITEM DE PAGO'!ERR</definedName>
    <definedName name="programainv">[0]!ERR</definedName>
    <definedName name="prop">#REF!</definedName>
    <definedName name="Proponente" localSheetId="2">#REF!</definedName>
    <definedName name="Proponente" localSheetId="3">#REF!</definedName>
    <definedName name="Proponente">#REF!</definedName>
    <definedName name="PRUEBA">[147]!absc</definedName>
    <definedName name="prueba1">[147]!absc</definedName>
    <definedName name="PRUEBA2" localSheetId="2">#REF!</definedName>
    <definedName name="PRUEBA2" localSheetId="3">#REF!</definedName>
    <definedName name="PRUEBA2">#REF!</definedName>
    <definedName name="ps" localSheetId="2">#REF!</definedName>
    <definedName name="ps">#REF!</definedName>
    <definedName name="PSTRESS_RELIEVI">#REF!</definedName>
    <definedName name="PTAR" localSheetId="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W" localSheetId="2">#REF!</definedName>
    <definedName name="PW">#REF!</definedName>
    <definedName name="Pwf">'[148]ORITO 02 '!$A$12</definedName>
    <definedName name="Pwf_actual">'[148]ORITO 02 '!$E$6</definedName>
    <definedName name="Pwf_i">[69]medelo!$A$66:$A$83</definedName>
    <definedName name="Pwf_min">'[148]ORITO 02 '!$E$8</definedName>
    <definedName name="Pwfd" localSheetId="2">#REF!</definedName>
    <definedName name="Pwfd">#REF!</definedName>
    <definedName name="Q" localSheetId="2">#REF!</definedName>
    <definedName name="Q" localSheetId="3">#REF!</definedName>
    <definedName name="Q">#REF!</definedName>
    <definedName name="Q_actual">'[148]ORITO 02 '!$E$7</definedName>
    <definedName name="Q_APU">IF([43]APU!B1&lt;&gt;"",IF([43]APU!B1=[43]APU!B1048576,[43]APU!A1048576,[43]APU!A1048576+1),[43]APU!A1048576)</definedName>
    <definedName name="Q_BRUTO" localSheetId="2">#REF!</definedName>
    <definedName name="Q_BRUTO">#REF!</definedName>
    <definedName name="q1q1q" localSheetId="2"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3">#REF!</definedName>
    <definedName name="qaz">#REF!</definedName>
    <definedName name="qedcd" localSheetId="2"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gsh">#REF!</definedName>
    <definedName name="Qmax">[69]medelo!$B$63</definedName>
    <definedName name="qqqqqw" localSheetId="2"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S" localSheetId="2">#REF!</definedName>
    <definedName name="QS">#REF!</definedName>
    <definedName name="Qt">'[148]ORITO 02 '!$E$9</definedName>
    <definedName name="QTIES" localSheetId="2">#REF!</definedName>
    <definedName name="QTIES">#REF!</definedName>
    <definedName name="QTY" localSheetId="2">#REF!</definedName>
    <definedName name="QTY">#REF!</definedName>
    <definedName name="qw" localSheetId="2"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 localSheetId="2">#REF!</definedName>
    <definedName name="QWE">#REF!</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2">AIU!ERR</definedName>
    <definedName name="QWERTY" localSheetId="3">'INDICAR CÓDIGO DEL ITEM DE PAGO'!ERR</definedName>
    <definedName name="QWERTY">[0]!ERR</definedName>
    <definedName name="qwewertet" localSheetId="2" hidden="1">{#N/A,#N/A,TRUE,"1842CWN0"}</definedName>
    <definedName name="qwewertet" hidden="1">{#N/A,#N/A,TRUE,"1842CWN0"}</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 localSheetId="2">#REF!</definedName>
    <definedName name="R._SECO">#REF!</definedName>
    <definedName name="R_2" localSheetId="2">#REF!</definedName>
    <definedName name="R_2">#REF!</definedName>
    <definedName name="R_c" localSheetId="2">#REF!</definedName>
    <definedName name="R_c">#REF!</definedName>
    <definedName name="RANGO_FECHA">#REF!</definedName>
    <definedName name="Rates">#REF!</definedName>
    <definedName name="RD">#REF!</definedName>
    <definedName name="rdq">#REF!</definedName>
    <definedName name="Reactores">#REF!</definedName>
    <definedName name="Recall_2">'[140] ASR+Nafta'!$E$9:$E$21</definedName>
    <definedName name="Recall_3">'[140]Todos+Nafta'!$E$9:$E$21</definedName>
    <definedName name="Recebo_común">#REF!</definedName>
    <definedName name="Recorder">#REF!</definedName>
    <definedName name="recursos" localSheetId="2">[149]RECURSOS!$A$8:$A$204</definedName>
    <definedName name="recursos">[150]RECURSOS!$A$8:$A$204</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fdg">#REF!</definedName>
    <definedName name="REGIMEN_CONTRAT">[139]Tablas!$M$6:$M$8</definedName>
    <definedName name="REGIONAL">[139]Tablas!$I$6:$I$10</definedName>
    <definedName name="registro_aparatos">#REF!</definedName>
    <definedName name="Registro_Toya_3_4">#REF!</definedName>
    <definedName name="RegistroCoordinador" localSheetId="2">#REF!</definedName>
    <definedName name="RegistroCoordinador">#REF!</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ICIO" localSheetId="2">AIU!ERR</definedName>
    <definedName name="REICIO" localSheetId="3">'INDICAR CÓDIGO DEL ITEM DE PAGO'!ERR</definedName>
    <definedName name="REICIO">[0]!ERR</definedName>
    <definedName name="Reimbursement">"Reembolso"</definedName>
    <definedName name="reinicio" localSheetId="2">AIU!ERR</definedName>
    <definedName name="reinicio" localSheetId="3">'INDICAR CÓDIGO DEL ITEM DE PAGO'!ERR</definedName>
    <definedName name="reinicio">[0]!ERR</definedName>
    <definedName name="REJHE" localSheetId="2"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jilla_sifón_S_4.5_x_3.5">#REF!</definedName>
    <definedName name="Rejilla_sosco">#REF!</definedName>
    <definedName name="Rejillas_prefabricadas_baños_y_circulaciones_0_10___0_15">#REF!</definedName>
    <definedName name="rell" localSheetId="2">#REF!</definedName>
    <definedName name="rell" localSheetId="3">#REF!</definedName>
    <definedName name="rell">#REF!</definedName>
    <definedName name="remanentes">'[39]Reservas de Petróleo'!$A$2,'[39]Reservas de Petróleo'!$A$1,'[39]Reservas de Petróleo'!$D$4,'[39]Reservas de Petróleo'!$H$1:$H$65536</definedName>
    <definedName name="Remate_y_o_bordillo_cubiertas_0_10___0_20">#REF!</definedName>
    <definedName name="Remates_Laterales_y_Superiores_en_Aluzinc">#REF!</definedName>
    <definedName name="Remates_sillares_ventanas">#REF!</definedName>
    <definedName name="rendimiento" localSheetId="2">#REF!</definedName>
    <definedName name="rendimiento">#REF!</definedName>
    <definedName name="RENDIMIENTO____CARGA" localSheetId="2">#REF!</definedName>
    <definedName name="RENDIMIENTO____CARGA">#REF!</definedName>
    <definedName name="REP.CONTRATANTE">[88]VARIABLES!$C$11</definedName>
    <definedName name="REP.CONTRATISTA">[88]VARIABLES!$C$10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PXXX" localSheetId="2">#REF!</definedName>
    <definedName name="REPXXX">#REF!</definedName>
    <definedName name="Requerimiento">#REF!</definedName>
    <definedName name="Requerimientos">#REF!</definedName>
    <definedName name="rer" localSheetId="2"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#REF!</definedName>
    <definedName name="Resistividad" localSheetId="2">#REF!</definedName>
    <definedName name="Resistividad">#REF!</definedName>
    <definedName name="RESU" localSheetId="2">#REF!</definedName>
    <definedName name="resu" localSheetId="3">[151]original_sist!$B$1:$L$167</definedName>
    <definedName name="RESU">#REF!</definedName>
    <definedName name="resu8">[11]!resu8</definedName>
    <definedName name="resufi" localSheetId="2">#REF!</definedName>
    <definedName name="resufi">#REF!</definedName>
    <definedName name="resufi1" localSheetId="2">#REF!</definedName>
    <definedName name="resufi1">#REF!</definedName>
    <definedName name="resumen" localSheetId="2">#REF!</definedName>
    <definedName name="resumen">#REF!</definedName>
    <definedName name="resumen_final">#REF!</definedName>
    <definedName name="resumen_final1">#REF!</definedName>
    <definedName name="Retenc" localSheetId="2">[49]BASES!$E$31</definedName>
    <definedName name="Retenc">[50]BASES!$E$31</definedName>
    <definedName name="Retro_excavadora">#REF!</definedName>
    <definedName name="RETTRE" localSheetId="2"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ds">#N/A</definedName>
    <definedName name="rewfreg" localSheetId="2"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FV" localSheetId="2">#REF!</definedName>
    <definedName name="RFV">#REF!</definedName>
    <definedName name="RG" localSheetId="2">#REF!</definedName>
    <definedName name="RG">#REF!</definedName>
    <definedName name="rge" localSheetId="2"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D" localSheetId="2">[152]Ingenieria!#REF!</definedName>
    <definedName name="RID">[152]Ingenieria!#REF!</definedName>
    <definedName name="RISP" localSheetId="2">'[3]7422CW00'!#REF!</definedName>
    <definedName name="RISP">'[3]7422CW00'!#REF!</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 localSheetId="2">[85]Datos!$D$12</definedName>
    <definedName name="rnf">[86]Datos!$D$12</definedName>
    <definedName name="Ro" localSheetId="2">#REF!,#REF!,#REF!</definedName>
    <definedName name="Ro">#REF!,#REF!,#REF!</definedName>
    <definedName name="rr" localSheetId="2">AIU!ERR</definedName>
    <definedName name="rr" localSheetId="3">'INDICAR CÓDIGO DEL ITEM DE PAGO'!ERR</definedName>
    <definedName name="rr">[0]!ERR</definedName>
    <definedName name="rrr" localSheetId="2"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 localSheetId="2">'[153]Form5 _Pág_ 1'!#REF!</definedName>
    <definedName name="rrrr">'[153]Form5 _Pág_ 1'!#REF!</definedName>
    <definedName name="rrrrrb" localSheetId="2"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 localSheetId="2">#REF!</definedName>
    <definedName name="Rs">#REF!</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 localSheetId="2">#REF!</definedName>
    <definedName name="RSS">#REF!</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 localSheetId="2">#REF!</definedName>
    <definedName name="RUT">#REF!</definedName>
    <definedName name="rutu" localSheetId="2"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X">SUMIF([43]APU!$B:$B,[43]APU!$B1048576,[43]APU!$I:$I)</definedName>
    <definedName name="ry" localSheetId="2"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s" localSheetId="2">AIU!ERR</definedName>
    <definedName name="s" localSheetId="3">'INDICAR CÓDIGO DEL ITEM DE PAGO'!ERR</definedName>
    <definedName name="s">[0]!ERR</definedName>
    <definedName name="S_APU">[43]APU!XFD1&amp;[43]APU!XFC1</definedName>
    <definedName name="SA">[94]PRESUPUESTO!#REF!</definedName>
    <definedName name="saa" localSheetId="2"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fs">#REF!</definedName>
    <definedName name="Salarios" localSheetId="2">[130]Salarios!$A$4:$P$13</definedName>
    <definedName name="salarios" localSheetId="3">'INDICAR CÓDIGO DEL ITEM DE PAGO'!ERR</definedName>
    <definedName name="salarios">[0]!ERR</definedName>
    <definedName name="SALARIOS_SDIS">#REF!</definedName>
    <definedName name="SalConv">'[12]DATOS CONTRATO'!$G$14</definedName>
    <definedName name="SALID1" localSheetId="2">#REF!</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 localSheetId="2">[49]BASES!$E$41</definedName>
    <definedName name="SalMinimo">[50]BASES!$E$41</definedName>
    <definedName name="Sangregado_2.00_m">#REF!</definedName>
    <definedName name="Sanitario_de_fluxometro_blanco_Corona.">#REF!</definedName>
    <definedName name="sanitario_porcelana_blanco">#REF!</definedName>
    <definedName name="Sanitario_Stilo_Ref._30535_100">#REF!</definedName>
    <definedName name="SB">[94]PRESUPUESTO!#REF!</definedName>
    <definedName name="SB_ADMINISTRATIVOS">#REF!</definedName>
    <definedName name="SB_PROFESIONALES">#REF!</definedName>
    <definedName name="SB_TÉCNICOS">#REF!</definedName>
    <definedName name="sbgfbgdr" localSheetId="2"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BS" localSheetId="2">#REF!</definedName>
    <definedName name="SBS">#REF!</definedName>
    <definedName name="SC">[94]PRESUPUESTO!#REF!</definedName>
    <definedName name="Sched_Pay" localSheetId="2">#REF!</definedName>
    <definedName name="Sched_Pay">#REF!</definedName>
    <definedName name="Scheduled_Extra_Payments" localSheetId="2">#REF!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hidden="1">{#N/A,#N/A,TRUE,"1842CWN0"}</definedName>
    <definedName name="SDF">#REF!</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G" localSheetId="2" hidden="1">{#N/A,#N/A,TRUE,"1842CWN0"}</definedName>
    <definedName name="SDFDG" hidden="1">{#N/A,#N/A,TRUE,"1842CWN0"}</definedName>
    <definedName name="sdfds" localSheetId="2"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 localSheetId="2">#REF!</definedName>
    <definedName name="sdfsd">#REF!</definedName>
    <definedName name="sdfsd4" localSheetId="2"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dsg">#REF!</definedName>
    <definedName name="sdgfgp" localSheetId="2"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rfsdfgsdds">'[154]LISTA DE MATERIALES'!$A$3:$A$113</definedName>
    <definedName name="sdsdfh" localSheetId="2"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dsdfsdff" localSheetId="2" hidden="1">{#N/A,#N/A,TRUE,"1842CWN0"}</definedName>
    <definedName name="sdsdfsdff" hidden="1">{#N/A,#N/A,TRUE,"1842CWN0"}</definedName>
    <definedName name="SE">[94]PRESUPUESTO!#REF!</definedName>
    <definedName name="Seccionador_de_Maniobras_de_17.5_KV_630_A">#REF!</definedName>
    <definedName name="SECTOR" localSheetId="2">#REF!</definedName>
    <definedName name="SECTOR" localSheetId="3">#REF!</definedName>
    <definedName name="SECTOR">#REF!</definedName>
    <definedName name="Seguetas">#REF!</definedName>
    <definedName name="SEMANA_C3" localSheetId="2">#REF!</definedName>
    <definedName name="SEMANA_C3">#REF!</definedName>
    <definedName name="semana2">#REF!</definedName>
    <definedName name="sena" localSheetId="2">[85]Hoja1!$C$14</definedName>
    <definedName name="sena">[86]Hoja1!$C$14</definedName>
    <definedName name="SERO" localSheetId="2">AIU!ERR</definedName>
    <definedName name="SERO" localSheetId="3">'INDICAR CÓDIGO DEL ITEM DE PAGO'!ERR</definedName>
    <definedName name="SERO">[0]!ERR</definedName>
    <definedName name="Servicio_de_Volqueta">#REF!</definedName>
    <definedName name="setrj" localSheetId="2"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 localSheetId="2">[85]Hoja1!$C$12</definedName>
    <definedName name="sf">[86]Hoja1!$C$12</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#REF!</definedName>
    <definedName name="sfsd" localSheetId="2"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 localSheetId="2">[68]steel!#REF!</definedName>
    <definedName name="SHEE_INT">[68]steel!#REF!</definedName>
    <definedName name="SHEET" localSheetId="2">'[3]7422CW00'!#REF!</definedName>
    <definedName name="SHEET">'[3]7422CW00'!#REF!</definedName>
    <definedName name="SHEET_KP">[68]steel!$C$7:$L$47</definedName>
    <definedName name="SHEET_MR">[68]steel!$C$7:$J$47</definedName>
    <definedName name="SHEET1" localSheetId="2">#REF!</definedName>
    <definedName name="SHEET1">#REF!</definedName>
    <definedName name="SHEET10" localSheetId="2">#REF!</definedName>
    <definedName name="SHEET10">#REF!</definedName>
    <definedName name="SHEET11" localSheetId="2">#REF!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AIU!ERR</definedName>
    <definedName name="SI" localSheetId="3">'INDICAR CÓDIGO DEL ITEM DE PAGO'!ERR</definedName>
    <definedName name="SI">[0]!ERR</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INGOLO" localSheetId="2">'[3]7422CW00'!#REF!</definedName>
    <definedName name="SINGOLO">'[3]7422CW00'!#REF!</definedName>
    <definedName name="SISISIS" localSheetId="2">AIU!ERR</definedName>
    <definedName name="SISISIS" localSheetId="3">'INDICAR CÓDIGO DEL ITEM DE PAGO'!ERR</definedName>
    <definedName name="SISISIS">[0]!ERR</definedName>
    <definedName name="SL">[94]PRESUPUESTO!#REF!</definedName>
    <definedName name="SM_12">[43]INS!$I$478</definedName>
    <definedName name="SM_15">[43]INS!$I$479</definedName>
    <definedName name="SM_20">[43]INS!$I$481</definedName>
    <definedName name="SM_25">[43]INS!$I$482</definedName>
    <definedName name="SM_30">[43]INS!$I$483</definedName>
    <definedName name="Smlv">'[12]DATOS CONTRATO'!$I$9</definedName>
    <definedName name="smlv01">[62]CONTRATO!$I$9</definedName>
    <definedName name="smlv2001">[62]CONTRATO!$H$9</definedName>
    <definedName name="SMML">'[100]ASPECTOS TECNICOS'!$O$12:$P$32</definedName>
    <definedName name="SMMLV">#REF!</definedName>
    <definedName name="SN">[12]EMPRESA!$G$29</definedName>
    <definedName name="SOLD._4_" localSheetId="2">#REF!</definedName>
    <definedName name="SOLD._4_">#REF!</definedName>
    <definedName name="SOLD._6_" localSheetId="2">#REF!</definedName>
    <definedName name="SOLD._6_">#REF!</definedName>
    <definedName name="SOLD._8_" localSheetId="2">#REF!</definedName>
    <definedName name="SOLD._8_">#REF!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lver_adj" localSheetId="3" hidden="1">'INDICAR CÓDIGO DEL ITEM DE PAGO'!#REF!</definedName>
    <definedName name="solver_adj" localSheetId="0" hidden="1">'PRESUPUESTO OFICIAL (Entidad)'!$I$103</definedName>
    <definedName name="solver_cvg" localSheetId="3" hidden="1">0.0001</definedName>
    <definedName name="solver_cvg" localSheetId="0" hidden="1">0.0001</definedName>
    <definedName name="solver_drv" localSheetId="3" hidden="1">1</definedName>
    <definedName name="solver_drv" localSheetId="0" hidden="1">1</definedName>
    <definedName name="solver_est" localSheetId="3" hidden="1">1</definedName>
    <definedName name="solver_est" localSheetId="0" hidden="1">1</definedName>
    <definedName name="solver_itr" localSheetId="3" hidden="1">100</definedName>
    <definedName name="solver_itr" localSheetId="0" hidden="1">100</definedName>
    <definedName name="solver_lhs1" localSheetId="3" hidden="1">'INDICAR CÓDIGO DEL ITEM DE PAGO'!#REF!</definedName>
    <definedName name="solver_lhs1" localSheetId="0" hidden="1">'PRESUPUESTO OFICIAL (Entidad)'!#REF!</definedName>
    <definedName name="solver_lin" localSheetId="3" hidden="1">2</definedName>
    <definedName name="solver_lin" localSheetId="0" hidden="1">2</definedName>
    <definedName name="solver_neg" localSheetId="3" hidden="1">2</definedName>
    <definedName name="solver_neg" localSheetId="0" hidden="1">2</definedName>
    <definedName name="solver_num" localSheetId="3" hidden="1">1</definedName>
    <definedName name="solver_num" localSheetId="0" hidden="1">1</definedName>
    <definedName name="solver_nwt" localSheetId="3" hidden="1">1</definedName>
    <definedName name="solver_nwt" localSheetId="0" hidden="1">1</definedName>
    <definedName name="solver_opt" localSheetId="3" hidden="1">'INDICAR CÓDIGO DEL ITEM DE PAGO'!#REF!</definedName>
    <definedName name="solver_opt" localSheetId="0" hidden="1">'PRESUPUESTO OFICIAL (Entidad)'!#REF!</definedName>
    <definedName name="solver_pre" localSheetId="3" hidden="1">0.000001</definedName>
    <definedName name="solver_pre" localSheetId="0" hidden="1">0.000001</definedName>
    <definedName name="solver_rel1" localSheetId="3" hidden="1">2</definedName>
    <definedName name="solver_rel1" localSheetId="0" hidden="1">2</definedName>
    <definedName name="solver_rhs1" localSheetId="3" hidden="1">'INDICAR CÓDIGO DEL ITEM DE PAGO'!#REF!</definedName>
    <definedName name="solver_rhs1" localSheetId="0" hidden="1">'PRESUPUESTO OFICIAL (Entidad)'!$I$111</definedName>
    <definedName name="solver_scl" localSheetId="3" hidden="1">2</definedName>
    <definedName name="solver_scl" localSheetId="0" hidden="1">2</definedName>
    <definedName name="solver_sho" localSheetId="3" hidden="1">2</definedName>
    <definedName name="solver_sho" localSheetId="0" hidden="1">2</definedName>
    <definedName name="solver_tim" localSheetId="3" hidden="1">100</definedName>
    <definedName name="solver_tim" localSheetId="0" hidden="1">100</definedName>
    <definedName name="solver_tol" localSheetId="3" hidden="1">0.05</definedName>
    <definedName name="solver_tol" localSheetId="0" hidden="1">0.05</definedName>
    <definedName name="solver_typ" localSheetId="3" hidden="1">3</definedName>
    <definedName name="solver_typ" localSheetId="0" hidden="1">3</definedName>
    <definedName name="solver_val" localSheetId="3" hidden="1">490454</definedName>
    <definedName name="solver_val" localSheetId="0" hidden="1">63899000000</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#REF!</definedName>
    <definedName name="SS_AVG_SIZE" localSheetId="2">#REF!</definedName>
    <definedName name="SS_AVG_SIZE">#REF!</definedName>
    <definedName name="SS_WELDING">#REF!</definedName>
    <definedName name="ssa" localSheetId="2">[85]Hoja1!$C$25</definedName>
    <definedName name="ssa">[86]Hoja1!$C$25</definedName>
    <definedName name="ssh" localSheetId="2">[85]Hoja1!$C$24</definedName>
    <definedName name="ssh">[86]Hoja1!$C$24</definedName>
    <definedName name="sss" localSheetId="2">MODULO10.auto_abrir</definedName>
    <definedName name="sss">MODULO10.auto_abrir</definedName>
    <definedName name="SSSS" localSheetId="2">AIU!ERR</definedName>
    <definedName name="SSSS" localSheetId="3">'INDICAR CÓDIGO DEL ITEM DE PAGO'!ERR</definedName>
    <definedName name="SSSS">[0]!ERR</definedName>
    <definedName name="SSSSS">'[155]LISTA DE MATERIALES'!$A$3:$A$191</definedName>
    <definedName name="sssss7" localSheetId="2"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 localSheetId="2">#REF!</definedName>
    <definedName name="St">#REF!</definedName>
    <definedName name="ST_BLDG" localSheetId="2">'[3]7422CW00'!#REF!</definedName>
    <definedName name="ST_BLDG">'[3]7422CW00'!#REF!</definedName>
    <definedName name="ST_CW" localSheetId="2">'[3]7422CW00'!#REF!</definedName>
    <definedName name="ST_CW">'[3]7422CW00'!#REF!</definedName>
    <definedName name="STALO1">'[3]7422CW00'!#REF!</definedName>
    <definedName name="STAMPA" localSheetId="2">#REF!</definedName>
    <definedName name="STAMPA">#REF!</definedName>
    <definedName name="STANU" localSheetId="2">'[3]7422CW00'!#REF!</definedName>
    <definedName name="STANU">'[3]7422CW00'!#REF!</definedName>
    <definedName name="START" localSheetId="2">#REF!</definedName>
    <definedName name="START">#REF!</definedName>
    <definedName name="START1" localSheetId="2">'[3]7422CW00'!#REF!</definedName>
    <definedName name="START1">'[3]7422CW00'!#REF!</definedName>
    <definedName name="STENU" localSheetId="2">'[3]7422CW00'!#REF!</definedName>
    <definedName name="STENU">'[3]7422CW00'!#REF!</definedName>
    <definedName name="Stock">'[156]PxQ Cantidades'!#REF!</definedName>
    <definedName name="STONU">'[3]7422CW00'!#REF!</definedName>
    <definedName name="STRESS_RELIEVIN" localSheetId="2">#REF!</definedName>
    <definedName name="STRESS_RELIEVIN">#REF!</definedName>
    <definedName name="Strip_Telefonico_de_30_Pares__Caja_Metalica_de_50x50x20_cm.">#REF!</definedName>
    <definedName name="STSUMM">'[3]7422CW00'!#REF!</definedName>
    <definedName name="stt" localSheetId="2"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ub_Contrato_a_Todo_Costo_Alfombra">#REF!</definedName>
    <definedName name="Sub_Contrato_a_Todo_Costo_Cielo_Raso">#REF!</definedName>
    <definedName name="SUB_TOT">IFERROR(IF(LG=2,SUMIF('[72]BASE PRESP'!$A:$A,'[72]BASE PRESP'!$B1,'[72]BASE PRESP'!A:A),IF(LG=5,SUMIF('[72]BASE PRESP'!#REF!,'[72]BASE PRESP'!$B1,'[72]BASE PRESP'!A:A),ROUND('[72]BASE PRESP'!XFD1*'[72]BASE PRESP'!$F1,0))),"")</definedName>
    <definedName name="Subestacion_Tipo_Pedestal_225_Kva__11400_208_120V_60Hz_D_Y5_N._CTS_523">#REF!</definedName>
    <definedName name="SUBSUELO" localSheetId="2">#REF!</definedName>
    <definedName name="SUBSUELO">#REF!</definedName>
    <definedName name="SUBTIPOACC">#REF!</definedName>
    <definedName name="Subtotal" localSheetId="2">#REF!</definedName>
    <definedName name="Subtotal">#REF!</definedName>
    <definedName name="SUELDO" localSheetId="2">#REF!</definedName>
    <definedName name="SUELDO">#REF!</definedName>
    <definedName name="suma">[80]Hoja1!$F$60</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mary" localSheetId="2">#REF!</definedName>
    <definedName name="Summary" localSheetId="3">#REF!</definedName>
    <definedName name="Summary">#REF!</definedName>
    <definedName name="SUP_ART" localSheetId="2">[68]steel!#REF!</definedName>
    <definedName name="SUP_ART">[68]steel!#REF!</definedName>
    <definedName name="SUP_VEX" localSheetId="2">#REF!</definedName>
    <definedName name="SUP_VEX">#REF!</definedName>
    <definedName name="SUP_VPR" localSheetId="2">#REF!</definedName>
    <definedName name="SUP_VPR">#REF!</definedName>
    <definedName name="SUP_VPR_GEC" localSheetId="2">#REF!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[15]Tablas!#REF!</definedName>
    <definedName name="SUP_VPR_NA" localSheetId="2">#REF!</definedName>
    <definedName name="SUP_VPR_NA">#REF!</definedName>
    <definedName name="SUPER">[89]Tablas!$H$1:$H$65536</definedName>
    <definedName name="SUPERFICIE" localSheetId="2">#REF!</definedName>
    <definedName name="SUPERFICIE">#REF!</definedName>
    <definedName name="sw" localSheetId="2">AIU!ERR</definedName>
    <definedName name="sw" localSheetId="3">'INDICAR CÓDIGO DEL ITEM DE PAGO'!ERR</definedName>
    <definedName name="sw">[0]!ERR</definedName>
    <definedName name="swsw" localSheetId="2"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[29]!absc</definedName>
    <definedName name="t_1" localSheetId="2">Scheduled_Payment+Extra_Payment</definedName>
    <definedName name="t_1">Scheduled_Payment+Extra_Payment</definedName>
    <definedName name="T_APU">IF([43]APU!A1048576="tipo insumo","0",IF(OR(IF([43]APU!XFB1=[43]APU!XFB1048576,LEFT([43]APU!XEM1,1),"")="3",IF([43]APU!XFB1=[43]APU!XFB1048576,LEFT([43]APU!XEM1,1),"")="7"),"1",IF([43]APU!XFB1=[43]APU!XFB1048576,LEFT([43]APU!XEM1,1),"")))</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[94]PRESUPUESTO!#REF!</definedName>
    <definedName name="TAB_FECHA">[89]Tablas!$B$1:$B$65536</definedName>
    <definedName name="TABLA" localSheetId="2">#REF!</definedName>
    <definedName name="TABLA" localSheetId="3">#REF!</definedName>
    <definedName name="TABLA">#REF!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1">[157]Hoja3!$B$4:$F$28</definedName>
    <definedName name="TABLEKP" localSheetId="2">'[3]7422CW00'!#REF!</definedName>
    <definedName name="TABLEKP">'[3]7422CW00'!#REF!</definedName>
    <definedName name="TABLEPRI" localSheetId="2">#REF!</definedName>
    <definedName name="TABLEPRI">#REF!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mbores" localSheetId="2">#REF!</definedName>
    <definedName name="Tambores">#REF!</definedName>
    <definedName name="Tanques" localSheetId="2">#REF!</definedName>
    <definedName name="Tanques">#REF!</definedName>
    <definedName name="Tanques_Hidro_Acumuladores">#REF!</definedName>
    <definedName name="Tapa_Registro_R20x20">#REF!</definedName>
    <definedName name="Tapaporos_nogal">#REF!</definedName>
    <definedName name="TAREAS_INICIALES">#REF!</definedName>
    <definedName name="TARIFA">#REF!</definedName>
    <definedName name="TarifaMT">#REF!</definedName>
    <definedName name="TarifaPension">[62]EMPRESA!$F$24</definedName>
    <definedName name="TARIFAS">[158]TARIFAS!$A$1:$F$52</definedName>
    <definedName name="TarifaSalud">[62]EMPRESA!$F$26</definedName>
    <definedName name="Tasa" localSheetId="2">#REF!</definedName>
    <definedName name="Tasa">#REF!</definedName>
    <definedName name="TASA_DE_CAMBIO" localSheetId="2">#REF!</definedName>
    <definedName name="TASA_DE_CAMBIO">#REF!</definedName>
    <definedName name="Tasa1">'[159]Bases 2A'!$C$20</definedName>
    <definedName name="TasaCCP" localSheetId="2">#REF!</definedName>
    <definedName name="TasaCCP">#REF!</definedName>
    <definedName name="Tax" localSheetId="2">#REF!</definedName>
    <definedName name="Tax">#REF!</definedName>
    <definedName name="TB">[94]PRESUPUESTO!#REF!</definedName>
    <definedName name="TB_EVENTOS_OTS_ANUAL" localSheetId="2">#REF!</definedName>
    <definedName name="TB_EVENTOS_OTS_ANUAL">#REF!</definedName>
    <definedName name="TC" localSheetId="2">[94]PRESUPUESTO!#REF!</definedName>
    <definedName name="tc">#REF!</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[94]PRESUPUESTO!#REF!</definedName>
    <definedName name="Tecnico">'[60]PERSONAL Y OTROS'!$P$34</definedName>
    <definedName name="TÉCNICOS">#REF!</definedName>
    <definedName name="Teja_eternit_No_6">#REF!</definedName>
    <definedName name="telefono">[62]EMPRESA!$F$16</definedName>
    <definedName name="TEMA1" localSheetId="2">#REF!</definedName>
    <definedName name="TEMA1">#REF!</definedName>
    <definedName name="TEMA10" localSheetId="2">#REF!</definedName>
    <definedName name="TEMA10">#REF!</definedName>
    <definedName name="TEMA2" localSheetId="2">#REF!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AIU!ERR</definedName>
    <definedName name="TER" localSheetId="3">'INDICAR CÓDIGO DEL ITEM DE PAGO'!ERR</definedName>
    <definedName name="TER">[0]!ERR</definedName>
    <definedName name="TERM" localSheetId="2">AIU!ERR</definedName>
    <definedName name="TERM" localSheetId="3">'INDICAR CÓDIGO DEL ITEM DE PAGO'!ERR</definedName>
    <definedName name="TERM">[0]!ERR</definedName>
    <definedName name="TÉRMINOS" localSheetId="2">AIU!ERR</definedName>
    <definedName name="TÉRMINOS" localSheetId="3">'INDICAR CÓDIGO DEL ITEM DE PAGO'!ERR</definedName>
    <definedName name="TÉRMINOS">[0]!ERR</definedName>
    <definedName name="TERR">[35]PRESUPUESTO!$I$7</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GB" localSheetId="2">#REF!</definedName>
    <definedName name="TGB">#REF!</definedName>
    <definedName name="TH" localSheetId="2">#REF!</definedName>
    <definedName name="TH">#REF!</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iner">#REF!</definedName>
    <definedName name="THP" localSheetId="2">#REF!</definedName>
    <definedName name="THP">#REF!</definedName>
    <definedName name="thtj" localSheetId="2"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IEMPO" localSheetId="2">[51]BASES!$E$27</definedName>
    <definedName name="TIEMPO">[52]BASES!$E$27</definedName>
    <definedName name="Tintilla_para_madera">#REF!</definedName>
    <definedName name="TIPO" localSheetId="2">#REF!</definedName>
    <definedName name="TIPO">#REF!</definedName>
    <definedName name="TIPO_GRUPO" localSheetId="2">#REF!</definedName>
    <definedName name="TIPO_GRUPO">#REF!</definedName>
    <definedName name="TipoCosteo">[88]PERSONAL!$D$8</definedName>
    <definedName name="TipoCosteoNivelRiesgo">#REF!</definedName>
    <definedName name="TipoGC">[139]Tablas!$U$6:$U$15</definedName>
    <definedName name="TipoNeces">[139]Tablas!$Q$6:$Q$8</definedName>
    <definedName name="TipoPro" localSheetId="2">#REF!</definedName>
    <definedName name="TipoPro">#REF!</definedName>
    <definedName name="Tipoproceso" localSheetId="2">#REF!</definedName>
    <definedName name="Tipoproceso">#REF!</definedName>
    <definedName name="TiposCampamentos">'[60]PERSONAL Y OTROS'!$A$266:$A$279</definedName>
    <definedName name="TiposEnsayos">'[60]PERSONAL Y OTROS'!$A$226:$A$244</definedName>
    <definedName name="TiposEquipos">'[60]PERSONAL Y OTROS'!$A$213:$A$223</definedName>
    <definedName name="TiposOficina">'[143]PERSONAL Y OTROS'!#REF!</definedName>
    <definedName name="TiposPersonalProfesional">'[143]PERSONAL Y OTROS'!#REF!</definedName>
    <definedName name="TiposPersonalTecnico">'[143]PERSONAL Y OTROS'!#REF!</definedName>
    <definedName name="TIR" localSheetId="2">#REF!</definedName>
    <definedName name="TIR">#REF!</definedName>
    <definedName name="Tiras_Alistado_3_x_3_x_3">#REF!</definedName>
    <definedName name="TITLE">#REF!</definedName>
    <definedName name="titu">#REF!</definedName>
    <definedName name="titu2">#REF!</definedName>
    <definedName name="TITULO" localSheetId="3">#REF!</definedName>
    <definedName name="TITULO">#REF!</definedName>
    <definedName name="_xlnm.Print_Titles">#N/A</definedName>
    <definedName name="Títulos_a_imprimir_IM" localSheetId="3">#REF!</definedName>
    <definedName name="Títulos_a_imprimir_IM">#REF!</definedName>
    <definedName name="tk">'[12]DATOS CONTRATO'!$E$18</definedName>
    <definedName name="TK_1" localSheetId="2" hidden="1">[30]INST!#REF!</definedName>
    <definedName name="TK_1" hidden="1">[31]INST!#REF!</definedName>
    <definedName name="TKSLCI07">[12]EMPRESA!$F$22</definedName>
    <definedName name="TL">[94]PRESUPUESTO!#REF!</definedName>
    <definedName name="tld" localSheetId="2">[85]Datos!$D$14</definedName>
    <definedName name="tld">[86]Datos!$D$14</definedName>
    <definedName name="TODOANA">#REF!</definedName>
    <definedName name="TODOINSU">#REF!</definedName>
    <definedName name="TODOITEM">#REF!</definedName>
    <definedName name="Toma_telefónica">#REF!</definedName>
    <definedName name="Toma_Trifásica">#REF!</definedName>
    <definedName name="TOPGENER" localSheetId="2">#REF!</definedName>
    <definedName name="TOPGENER">#REF!</definedName>
    <definedName name="TOPGENER1" localSheetId="2">#REF!</definedName>
    <definedName name="TOPGENER1">#REF!</definedName>
    <definedName name="TOPMENU" localSheetId="2">#REF!</definedName>
    <definedName name="TOPMENU">#REF!</definedName>
    <definedName name="Tornillo_para_Madera_1__No.6">#REF!</definedName>
    <definedName name="Tornillo_para_madera_2__No_9">#REF!</definedName>
    <definedName name="Torres">#REF!</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OT" localSheetId="2">#REF!</definedName>
    <definedName name="TOT">#REF!</definedName>
    <definedName name="TOT_P">IF([43]APU!$E1="TOTAL",SUM([43]APU!B1:E1),"")</definedName>
    <definedName name="TOTAL" localSheetId="2">#REF!</definedName>
    <definedName name="TOTAL" localSheetId="3">#REF!</definedName>
    <definedName name="TOTAL">#REF!</definedName>
    <definedName name="TOTAL_COSTEO">#REF!</definedName>
    <definedName name="TOTAL_ENSAYOS_Y_OTROS">#REF!</definedName>
    <definedName name="TOTAL_EQUIPOS_Y_OFICINA">#REF!</definedName>
    <definedName name="Total_Interest">#REF!</definedName>
    <definedName name="Total_Pay">#REF!</definedName>
    <definedName name="Total_Payment" localSheetId="2">Scheduled_Payment+Extra_Payment</definedName>
    <definedName name="Total_Payment">Scheduled_Payment+Extra_Payment</definedName>
    <definedName name="Total_Payment1" localSheetId="2">Scheduled_Payment+Extra_Payment</definedName>
    <definedName name="Total_Payment1">Scheduled_Payment+Extra_Payment</definedName>
    <definedName name="TOTAL_SALARIOS_BÁSICOS">#REF!</definedName>
    <definedName name="total1" localSheetId="2">#REF!</definedName>
    <definedName name="total1">#REF!</definedName>
    <definedName name="TotalCalidad">'[60]PERSONAL Y OTROS'!$O$54:$O$62</definedName>
    <definedName name="TotalCam">'[60]PERSONAL Y OTROS'!$O$122:$O$132</definedName>
    <definedName name="TotalCesantias">'[62]NOMINA 1'!$N$38</definedName>
    <definedName name="TotalContratoConIva">'[60]COSTEO TOTAL OBRA'!$D$37</definedName>
    <definedName name="TotalContratoSinIVA">'[60]COSTEO TOTAL OBRA'!$D$33</definedName>
    <definedName name="TotalEns">'[60]PERSONAL Y OTROS'!$O$99:$O$118</definedName>
    <definedName name="TotalEqu">'[60]PERSONAL Y OTROS'!$O$75:$O$81</definedName>
    <definedName name="TOTALHH" localSheetId="2">#REF!</definedName>
    <definedName name="TOTALHH">#REF!</definedName>
    <definedName name="TOTALHH1" localSheetId="2">#REF!</definedName>
    <definedName name="TOTALHH1">#REF!</definedName>
    <definedName name="TotalImpuestosObra">'[60]IMPUESTOS Y VR TOTAL'!$F$10</definedName>
    <definedName name="TotalNoFacturable">'[60]PERSONAL Y OTROS'!$O$47:$O$51</definedName>
    <definedName name="TotalOfi">'[60]PERSONAL Y OTROS'!$O$65:$O$72</definedName>
    <definedName name="TotalPaginaPersonal">'[60]PERSONAL Y OTROS'!$O$10</definedName>
    <definedName name="TotalPro">'[60]PERSONAL Y OTROS'!$O$14:$O$32</definedName>
    <definedName name="TotalTec">'[60]PERSONAL Y OTROS'!$O$35:$O$44</definedName>
    <definedName name="TotalTram">'[60]PERSONAL Y OTROS'!$O$85:$O$87</definedName>
    <definedName name="TotalVacaciones">'[62]NOMINA 1'!$N$37</definedName>
    <definedName name="TotalVia">'[60]PERSONAL Y OTROS'!$O$91:$O$95</definedName>
    <definedName name="TotAuxAlim">'[12]NOMINA-1'!$E$37</definedName>
    <definedName name="TotAuxAlimentacion">'[62]NOMINA 1'!$E$38</definedName>
    <definedName name="TotAuxCom">'[12]NOMINA-1'!$E$39</definedName>
    <definedName name="TotAuxComi">'[62]NOMINA 1'!$E$40</definedName>
    <definedName name="TotAuxDotacion">'[62]NOMINA 1'!$E$41</definedName>
    <definedName name="TotAuxHab">'[62]NOMINA 1'!$E$37</definedName>
    <definedName name="TotAuxTransporte">'[62]NOMINA 1'!$E$39</definedName>
    <definedName name="TotBasico">'[62]NOMINA 1'!$E$35</definedName>
    <definedName name="TotCom">'[12]NOMINA-1'!$E$41</definedName>
    <definedName name="TotComision">'[62]NOMINA 1'!$E$42</definedName>
    <definedName name="TotExtras">'[62]NOMINA 1'!$E$36</definedName>
    <definedName name="TotIntercesantias">'[62]NOMINA 1'!$N$39</definedName>
    <definedName name="TotPrimaServicios">'[62]NOMINA 1'!$N$36</definedName>
    <definedName name="TotPrimaServicos">'[62]NOMINA 1'!$N$36</definedName>
    <definedName name="TotPrimaVacaciones">'[62]NOMINA 1'!$N$41</definedName>
    <definedName name="TotPrimConv">'[12]NOMINA-1'!$N$39</definedName>
    <definedName name="TotPrimConvencional">'[62]NOMINA 1'!$N$40</definedName>
    <definedName name="TotPrimVac">'[12]NOMINA-1'!$N$40</definedName>
    <definedName name="TOTSHE1" localSheetId="2">#REF!</definedName>
    <definedName name="TOTSHE1">#REF!</definedName>
    <definedName name="TOTSHE10" localSheetId="2">#REF!</definedName>
    <definedName name="TOTSHE10">#REF!</definedName>
    <definedName name="TOTSHE11" localSheetId="2">#REF!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'[12]NOMINA-1'!$N$36</definedName>
    <definedName name="Toxement_1_A_Impermeabilizante_Integral">#REF!</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fico_liviano_espesor_6_cm._Ref._R25CE_Fibrit">#REF!</definedName>
    <definedName name="TrainSpec" localSheetId="2">#REF!</definedName>
    <definedName name="TrainSpec">#REF!</definedName>
    <definedName name="Tramite">'[60]PERSONAL Y OTROS'!$P$84</definedName>
    <definedName name="Transmisores" localSheetId="2">#REF!</definedName>
    <definedName name="Transmisores">#REF!</definedName>
    <definedName name="TRANSP">[134]TRANSPORTE!$B$20:$Q$100</definedName>
    <definedName name="TRANSPORTE" localSheetId="2">#REF!</definedName>
    <definedName name="Transporte">'[12]DATOS CONTRATO'!$E$16</definedName>
    <definedName name="Transporte_Andamio">#REF!</definedName>
    <definedName name="Traperos">#REF!</definedName>
    <definedName name="TRAT" localSheetId="3">[160]desmonte!$E$48</definedName>
    <definedName name="TRAT">[161]desmonte!$E$48</definedName>
    <definedName name="TREM" localSheetId="2">#REF!</definedName>
    <definedName name="TREM">#REF!</definedName>
    <definedName name="Trenes" localSheetId="2">#REF!</definedName>
    <definedName name="Trenes">#REF!</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 localSheetId="2">#REF!</definedName>
    <definedName name="tri">#REF!</definedName>
    <definedName name="Trimestre1" localSheetId="2">#REF!</definedName>
    <definedName name="Trimestre1">#REF!</definedName>
    <definedName name="Trimestre2" localSheetId="2">#REF!</definedName>
    <definedName name="Trimestre2">#REF!</definedName>
    <definedName name="Trimestre3">#REF!</definedName>
    <definedName name="Trimestre4">#REF!</definedName>
    <definedName name="Triplex_Andes_Pizano_14_mm">#REF!</definedName>
    <definedName name="trjfgjh" localSheetId="2"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M" localSheetId="2">[162]Tablas!$B$2</definedName>
    <definedName name="TRM">[163]Tablas!$B$2</definedName>
    <definedName name="tru" localSheetId="2"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A">[94]PRESUPUESTO!#REF!</definedName>
    <definedName name="TTB">[94]PRESUPUESTO!#REF!</definedName>
    <definedName name="TTC">[94]PRESUPUESTO!#REF!</definedName>
    <definedName name="TtCD" localSheetId="2">#REF!</definedName>
    <definedName name="TtCD" localSheetId="3">#REF!</definedName>
    <definedName name="TtCD">#REF!</definedName>
    <definedName name="TTE">[94]PRESUPUESTO!#REF!</definedName>
    <definedName name="TTL">[94]PRESUPUESTO!#REF!</definedName>
    <definedName name="TTR" localSheetId="2"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BERIA" localSheetId="2" hidden="1">#REF!</definedName>
    <definedName name="TUBERIA" hidden="1">#REF!</definedName>
    <definedName name="Tubería" localSheetId="2">#REF!</definedName>
    <definedName name="Tubería">#REF!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1" localSheetId="2" hidden="1">#REF!</definedName>
    <definedName name="TUBERIA1" hidden="1">#REF!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 localSheetId="2">'[138]CCP,LEYES, Y DEC.'!#REF!</definedName>
    <definedName name="tvmenor90min">'[138]CCP,LEYES, Y DEC.'!#REF!</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3"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3">#REF!</definedName>
    <definedName name="U">#REF!</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#REF!</definedName>
    <definedName name="UFrm2InUse">1</definedName>
    <definedName name="UI" localSheetId="2" hidden="1">{"via1",#N/A,TRUE,"general";"via2",#N/A,TRUE,"general";"via3",#N/A,TRUE,"general"}</definedName>
    <definedName name="UI" localSheetId="3" hidden="1">{"via1",#N/A,TRUE,"general";"via2",#N/A,TRUE,"general";"via3",#N/A,TRUE,"general"}</definedName>
    <definedName name="UI" hidden="1">{"via1",#N/A,TRUE,"general";"via2",#N/A,TRUE,"general";"via3",#N/A,TRUE,"general"}</definedName>
    <definedName name="UIC" localSheetId="2">[15]Tablas!#REF!</definedName>
    <definedName name="UIC">[15]Tablas!#REF!</definedName>
    <definedName name="uijhj" localSheetId="2"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#REF!</definedName>
    <definedName name="UN_APU">IF(LEN([43]APU!$B1)=2,"",IF([43]APU!$B1="","",IF(ISERROR(SEARCH("-",[43]APU!$B1,3)),VLOOKUP([43]APU!$B1,[43]INS!$D:$F,3,0),VLOOKUP([43]APU!$B1,'[72]BASE PRESP'!$B:$H,3,0))))</definedName>
    <definedName name="UN_AUX">IF([43]AUX!$B1="","",VLOOKUP([43]AUX!$B1,[43]INS!$D:$F,3,0))</definedName>
    <definedName name="UN_P">#N/A</definedName>
    <definedName name="UN_PRI" localSheetId="2">#REF!</definedName>
    <definedName name="UN_PRI">#REF!</definedName>
    <definedName name="UND">IF('[72]BASE PRESP'!$D1="","",IF(LG&lt;9,"",UN))</definedName>
    <definedName name="UNIDAD">[61]Datos!$A$25:$A$40</definedName>
    <definedName name="UNIT" localSheetId="2">'[164]Lista APU'!$A$3:$D$479</definedName>
    <definedName name="UNIT">'[165]Lista APU'!$A$3:$D$479</definedName>
    <definedName name="UNITARIO" localSheetId="2">[166]Unitarios!$A$3:$D$13</definedName>
    <definedName name="UNITARIO">[167]Unitarios!$A$3:$D$13</definedName>
    <definedName name="Unitarios" localSheetId="2">#REF!</definedName>
    <definedName name="Unitarios" localSheetId="3">#REF!</definedName>
    <definedName name="Unitarios">#REF!</definedName>
    <definedName name="unj" localSheetId="2" hidden="1">[24]INST!#REF!</definedName>
    <definedName name="unj" hidden="1">[25]INST!#REF!</definedName>
    <definedName name="uno" localSheetId="2">AIU!ERR</definedName>
    <definedName name="uno" localSheetId="3">'INDICAR CÓDIGO DEL ITEM DE PAGO'!ERR</definedName>
    <definedName name="uno">[0]!ERR</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2">AIU!ERR</definedName>
    <definedName name="uriel" localSheetId="3">'INDICAR CÓDIGO DEL ITEM DE PAGO'!ERR</definedName>
    <definedName name="uriel">[0]!ERR</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 localSheetId="2">#REF!</definedName>
    <definedName name="USxCOL">#REF!</definedName>
    <definedName name="ut">'[122]1'!$N$42</definedName>
    <definedName name="UtilidadObra">'[60]IMPUESTOS Y VR TOTAL'!$F$7</definedName>
    <definedName name="UTL">[35]otros!$C$4</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_APU">IF([43]APU!XFD1048576="insumo x item","",IF([43]APU!XFD1="",0,1))</definedName>
    <definedName name="VALCUADRILLA">'[93]MANO DE OBRA'!#REF!</definedName>
    <definedName name="VALDES" localSheetId="2">#REF!</definedName>
    <definedName name="VALDES" localSheetId="3">#REF!</definedName>
    <definedName name="VALDES">#REF!</definedName>
    <definedName name="Valla_Informativa_Licencia_2.00X1.00">#REF!</definedName>
    <definedName name="VALOR_PARCIAL_ENSAYOS_Y_OTROS">#REF!</definedName>
    <definedName name="VALOR_PARCIAL_EQUIPOS">#REF!</definedName>
    <definedName name="VALOR_PARCIAL_OFICINA">#REF!</definedName>
    <definedName name="valor1" localSheetId="3">#REF!</definedName>
    <definedName name="valor1">#REF!</definedName>
    <definedName name="valor2" localSheetId="3">#REF!</definedName>
    <definedName name="valor2">#REF!</definedName>
    <definedName name="VALOR3" localSheetId="3">#REF!</definedName>
    <definedName name="VALOR3">#REF!</definedName>
    <definedName name="ValorCto">[168]CONTRATO!$E$9</definedName>
    <definedName name="ValorEjecutado" localSheetId="2">#REF!</definedName>
    <definedName name="ValorEjecutado">#REF!</definedName>
    <definedName name="VALORES">'[169]Valores pactados'!$A$83:$C$107</definedName>
    <definedName name="ValorProyecto" localSheetId="2">#REF!</definedName>
    <definedName name="ValorProyecto">#REF!</definedName>
    <definedName name="ValorRecursosComprometidos" localSheetId="2">#REF!</definedName>
    <definedName name="ValorRecursosComprometidos">#REF!</definedName>
    <definedName name="ValorTotConsultoria">[60]FM!$E$62</definedName>
    <definedName name="Values_Entered" localSheetId="2">IF(AIU!Loan_Amount*AIU!Interest_Rate*AIU!Loan_Years*AIU!Loan_Start&gt;0,1,0)</definedName>
    <definedName name="Values_Entered">IF(Loan_Amount*Interest_Rate*Loan_Years*Loan_Start&gt;0,1,0)</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álvulas" localSheetId="2">#REF!</definedName>
    <definedName name="Vá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[28]Varios.!$E$1:$E$65536</definedName>
    <definedName name="Vara_de_Clavo">#REF!</definedName>
    <definedName name="VARIACION1" localSheetId="2">#REF!</definedName>
    <definedName name="VARIACION1">#REF!</definedName>
    <definedName name="Varios" localSheetId="2">#REF!</definedName>
    <definedName name="Varios">#REF!</definedName>
    <definedName name="VariosAnalisis" localSheetId="2">#REF!</definedName>
    <definedName name="VariosAnalisis">#REF!</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 localSheetId="2">#REF!</definedName>
    <definedName name="vc">#REF!</definedName>
    <definedName name="vct" localSheetId="2">#REF!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3">#REF!</definedName>
    <definedName name="VentaAiu">#REF!</definedName>
    <definedName name="VEX" localSheetId="2">[15]Tablas!#REF!</definedName>
    <definedName name="VEX">[15]Tablas!#REF!</definedName>
    <definedName name="VEX_ON" localSheetId="2">#REF!</definedName>
    <definedName name="VEX_ON">#REF!</definedName>
    <definedName name="VEX1_1" localSheetId="2">[15]Tablas!#REF!</definedName>
    <definedName name="VEX1_1">[15]Tablas!#REF!</definedName>
    <definedName name="VEX1_1_1" localSheetId="2">[15]Tablas!#REF!</definedName>
    <definedName name="VEX1_1_1">[15]Tablas!#REF!</definedName>
    <definedName name="VEX1_1_2" localSheetId="2">[15]Tablas!#REF!</definedName>
    <definedName name="VEX1_1_2">[15]Tablas!#REF!</definedName>
    <definedName name="VEX1_1_3" localSheetId="2">[15]Tablas!#REF!</definedName>
    <definedName name="VEX1_1_3">[15]Tablas!#REF!</definedName>
    <definedName name="VEX1_1_4" localSheetId="2">[15]Tablas!#REF!</definedName>
    <definedName name="VEX1_1_4">[15]Tablas!#REF!</definedName>
    <definedName name="VEX1_2">[15]Tablas!#REF!</definedName>
    <definedName name="VEX1_3">[15]Tablas!#REF!</definedName>
    <definedName name="VFA">[15]Tablas!#REF!</definedName>
    <definedName name="VFA1_1">[15]Tablas!#REF!</definedName>
    <definedName name="VFA1_1_1">[15]Tablas!#REF!</definedName>
    <definedName name="VFA1_1_2">[15]Tablas!#REF!</definedName>
    <definedName name="VFA1_1_3">[15]Tablas!#REF!</definedName>
    <definedName name="VFA1_1_4">[15]Tablas!#REF!</definedName>
    <definedName name="VFA1_1_5">[15]Tablas!#REF!</definedName>
    <definedName name="VFA1_1_6">[15]Tablas!#REF!</definedName>
    <definedName name="VFA1_2">[15]Tablas!#REF!</definedName>
    <definedName name="VFA1_3">[15]Tablas!#REF!</definedName>
    <definedName name="vfbgnhyt" localSheetId="2"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h" localSheetId="2">'[118]7422CW00'!#REF!</definedName>
    <definedName name="vfh">'[118]7422CW00'!#REF!</definedName>
    <definedName name="VFR" localSheetId="2">#REF!</definedName>
    <definedName name="VFR">#REF!</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#REF!</definedName>
    <definedName name="Viajes">'[60]PERSONAL Y OTROS'!$P$90</definedName>
    <definedName name="Vibrador_a_Gasolina">#REF!</definedName>
    <definedName name="Vibrocompactador_a_gasolina">#REF!</definedName>
    <definedName name="VICEP_DIRECC">[139]Tablas!$A$6:$A$26</definedName>
    <definedName name="VigenciaDolares" localSheetId="2">#REF!</definedName>
    <definedName name="VigenciaDolares">#REF!</definedName>
    <definedName name="VigenciaPesos" localSheetId="2">#REF!</definedName>
    <definedName name="VigenciaPesos">#REF!</definedName>
    <definedName name="VIGFUTURA">[139]Tablas!$J$6:$J$8</definedName>
    <definedName name="Viniltex">#REF!</definedName>
    <definedName name="Viniltex_blanco">#REF!</definedName>
    <definedName name="VIT" localSheetId="2">[15]Tablas!#REF!</definedName>
    <definedName name="VIT">[15]Tablas!#REF!</definedName>
    <definedName name="VIT1_1" localSheetId="2">[15]Tablas!#REF!</definedName>
    <definedName name="VIT1_1">[15]Tablas!#REF!</definedName>
    <definedName name="VIT1_1_1" localSheetId="2">[15]Tablas!#REF!</definedName>
    <definedName name="VIT1_1_1">[15]Tablas!#REF!</definedName>
    <definedName name="VIT1_1_10" localSheetId="2">[15]Tablas!#REF!</definedName>
    <definedName name="VIT1_1_10">[15]Tablas!#REF!</definedName>
    <definedName name="VIT1_1_11">[15]Tablas!#REF!</definedName>
    <definedName name="VIT1_1_12">[15]Tablas!#REF!</definedName>
    <definedName name="VIT1_1_13">[15]Tablas!#REF!</definedName>
    <definedName name="VIT1_1_14">[15]Tablas!#REF!</definedName>
    <definedName name="VIT1_1_15">[15]Tablas!#REF!</definedName>
    <definedName name="VIT1_1_16">[15]Tablas!#REF!</definedName>
    <definedName name="VIt1_1_17">[15]Tablas!#REF!</definedName>
    <definedName name="VIT1_1_18">[15]Tablas!#REF!</definedName>
    <definedName name="VIt1_1_19">[15]Tablas!#REF!</definedName>
    <definedName name="VIT1_1_2">[15]Tablas!#REF!</definedName>
    <definedName name="VIT1_1_20">[15]Tablas!#REF!</definedName>
    <definedName name="VIT1_1_3">[15]Tablas!#REF!</definedName>
    <definedName name="VIT1_1_4">[15]Tablas!#REF!</definedName>
    <definedName name="VIT1_1_5">[15]Tablas!#REF!</definedName>
    <definedName name="VIT1_1_6">[15]Tablas!#REF!</definedName>
    <definedName name="VIT1_1_7">[15]Tablas!#REF!</definedName>
    <definedName name="VIT1_1_8">[15]Tablas!#REF!</definedName>
    <definedName name="VIT1_1_9">[15]Tablas!#REF!</definedName>
    <definedName name="VIT1_2">[15]Tablas!#REF!</definedName>
    <definedName name="VIT1_3">[15]Tablas!#REF!</definedName>
    <definedName name="VIT1_4">[15]Tablas!#REF!</definedName>
    <definedName name="VIT1_5">[15]Tablas!#REF!</definedName>
    <definedName name="VIT1_6">[15]Tablas!#REF!</definedName>
    <definedName name="vital5">[77]Personalizar!$E$15</definedName>
    <definedName name="vk" localSheetId="2"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o_cant_a">[170]Cant!A1</definedName>
    <definedName name="Vo_cant_b">[170]Cant!A1</definedName>
    <definedName name="Vo_cant_c">[170]Cant!A1</definedName>
    <definedName name="Vo_cant_d">[170]Cant!A1</definedName>
    <definedName name="Vo_cant_e">[170]Cant!A1</definedName>
    <definedName name="Vo_cant_f">[170]Cant!A1</definedName>
    <definedName name="Vo_cant_g">[170]Cant!A1</definedName>
    <definedName name="Vo_cant_h">[170]Cant!A1</definedName>
    <definedName name="Vo_cant_i">[170]Cant!A1</definedName>
    <definedName name="Vo_cant_j">[170]Cant!A1</definedName>
    <definedName name="Vo_cant_k">[170]Cant!A1</definedName>
    <definedName name="Vo_cant_l">[170]Cant!A1</definedName>
    <definedName name="Vo_cant_m">[170]Cant!A1</definedName>
    <definedName name="Vo_cant_n">[170]Cant!A1</definedName>
    <definedName name="Vo_cant_o">[170]Cant!A1</definedName>
    <definedName name="Volqueta_3.00_m">#REF!</definedName>
    <definedName name="Volqueta_Viaje_6_m3">#REF!</definedName>
    <definedName name="vp" localSheetId="2">#REF!</definedName>
    <definedName name="vp">#REF!</definedName>
    <definedName name="VPN" localSheetId="2">#REF!</definedName>
    <definedName name="VPN">#REF!</definedName>
    <definedName name="VPNCCP" localSheetId="2">#REF!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 localSheetId="2">[15]Tablas!#REF!</definedName>
    <definedName name="VPR1_1">[15]Tablas!#REF!</definedName>
    <definedName name="VPR1_1_1" localSheetId="2">[15]Tablas!#REF!</definedName>
    <definedName name="VPR1_1_1">[15]Tablas!#REF!</definedName>
    <definedName name="VPR1_1_10" localSheetId="2">[15]Tablas!#REF!</definedName>
    <definedName name="VPR1_1_10">[15]Tablas!#REF!</definedName>
    <definedName name="VPR1_1_11" localSheetId="2">[15]Tablas!#REF!</definedName>
    <definedName name="VPR1_1_11">[15]Tablas!#REF!</definedName>
    <definedName name="VPR1_1_12" localSheetId="2">[15]Tablas!#REF!</definedName>
    <definedName name="VPR1_1_12">[15]Tablas!#REF!</definedName>
    <definedName name="VPR1_1_13" localSheetId="2">[15]Tablas!#REF!</definedName>
    <definedName name="VPR1_1_13">[15]Tablas!#REF!</definedName>
    <definedName name="VPR1_1_14" localSheetId="2">[15]Tablas!#REF!</definedName>
    <definedName name="VPR1_1_14">[15]Tablas!#REF!</definedName>
    <definedName name="VPR1_1_15" localSheetId="2">[15]Tablas!#REF!</definedName>
    <definedName name="VPR1_1_15">[15]Tablas!#REF!</definedName>
    <definedName name="VPR1_1_16" localSheetId="2">[15]Tablas!#REF!</definedName>
    <definedName name="VPR1_1_16">[15]Tablas!#REF!</definedName>
    <definedName name="VPR1_1_17" localSheetId="2">[15]Tablas!#REF!</definedName>
    <definedName name="VPR1_1_17">[15]Tablas!#REF!</definedName>
    <definedName name="VPR1_1_18" localSheetId="2">[15]Tablas!#REF!</definedName>
    <definedName name="VPR1_1_18">[15]Tablas!#REF!</definedName>
    <definedName name="VPR1_1_19" localSheetId="2">[15]Tablas!#REF!</definedName>
    <definedName name="VPR1_1_19">[15]Tablas!#REF!</definedName>
    <definedName name="VPR1_1_2" localSheetId="2">[15]Tablas!#REF!</definedName>
    <definedName name="VPR1_1_2">[15]Tablas!#REF!</definedName>
    <definedName name="VPR1_1_20" localSheetId="2">[15]Tablas!#REF!</definedName>
    <definedName name="VPR1_1_20">[15]Tablas!#REF!</definedName>
    <definedName name="VPR1_1_21" localSheetId="2">[15]Tablas!#REF!</definedName>
    <definedName name="VPR1_1_21">[15]Tablas!#REF!</definedName>
    <definedName name="VPR1_1_22" localSheetId="2">[15]Tablas!#REF!</definedName>
    <definedName name="VPR1_1_22">[15]Tablas!#REF!</definedName>
    <definedName name="VPR1_1_23" localSheetId="2">[15]Tablas!#REF!</definedName>
    <definedName name="VPR1_1_23">[15]Tablas!#REF!</definedName>
    <definedName name="VPR1_1_24" localSheetId="2">[15]Tablas!#REF!</definedName>
    <definedName name="VPR1_1_24">[15]Tablas!#REF!</definedName>
    <definedName name="VPR1_1_25" localSheetId="2">[15]Tablas!#REF!</definedName>
    <definedName name="VPR1_1_25">[15]Tablas!#REF!</definedName>
    <definedName name="VPR1_1_26" localSheetId="2">[15]Tablas!#REF!</definedName>
    <definedName name="VPR1_1_26">[15]Tablas!#REF!</definedName>
    <definedName name="VPR1_1_27" localSheetId="2">[15]Tablas!#REF!</definedName>
    <definedName name="VPR1_1_27">[15]Tablas!#REF!</definedName>
    <definedName name="VPR1_1_28" localSheetId="2">[15]Tablas!#REF!</definedName>
    <definedName name="VPR1_1_28">[15]Tablas!#REF!</definedName>
    <definedName name="VPR1_1_29" localSheetId="2">[15]Tablas!#REF!</definedName>
    <definedName name="VPR1_1_29">[15]Tablas!#REF!</definedName>
    <definedName name="VPR1_1_3" localSheetId="2">[15]Tablas!#REF!</definedName>
    <definedName name="VPR1_1_3">[15]Tablas!#REF!</definedName>
    <definedName name="VPR1_1_30" localSheetId="2">[15]Tablas!#REF!</definedName>
    <definedName name="VPR1_1_30">[15]Tablas!#REF!</definedName>
    <definedName name="VPR1_1_31" localSheetId="2">[15]Tablas!#REF!</definedName>
    <definedName name="VPR1_1_31">[15]Tablas!#REF!</definedName>
    <definedName name="VPR1_1_32" localSheetId="2">[15]Tablas!#REF!</definedName>
    <definedName name="VPR1_1_32">[15]Tablas!#REF!</definedName>
    <definedName name="VPR1_1_4" localSheetId="2">[15]Tablas!#REF!</definedName>
    <definedName name="VPR1_1_4">[15]Tablas!#REF!</definedName>
    <definedName name="VPR1_1_5" localSheetId="2">[15]Tablas!#REF!</definedName>
    <definedName name="VPR1_1_5">[15]Tablas!#REF!</definedName>
    <definedName name="VPR1_1_6" localSheetId="2">[15]Tablas!#REF!</definedName>
    <definedName name="VPR1_1_6">[15]Tablas!#REF!</definedName>
    <definedName name="VPR1_1_7" localSheetId="2">[15]Tablas!#REF!</definedName>
    <definedName name="VPR1_1_7">[15]Tablas!#REF!</definedName>
    <definedName name="VPR1_1_8" localSheetId="2">[15]Tablas!#REF!</definedName>
    <definedName name="VPR1_1_8">[15]Tablas!#REF!</definedName>
    <definedName name="VPR1_1_9" localSheetId="2">[15]Tablas!#REF!</definedName>
    <definedName name="VPR1_1_9">[15]Tablas!#REF!</definedName>
    <definedName name="VPR1_2" localSheetId="2">[15]Tablas!#REF!</definedName>
    <definedName name="VPR1_2">[15]Tablas!#REF!</definedName>
    <definedName name="VPR1_3" localSheetId="2">[15]Tablas!#REF!</definedName>
    <definedName name="VPR1_3">[15]Tablas!#REF!</definedName>
    <definedName name="VPR1_4" localSheetId="2">[15]Tablas!#REF!</definedName>
    <definedName name="VPR1_4">[15]Tablas!#REF!</definedName>
    <definedName name="VPR1_5" localSheetId="2">[15]Tablas!#REF!</definedName>
    <definedName name="VPR1_5">[15]Tablas!#REF!</definedName>
    <definedName name="VPR1_6" localSheetId="2">[15]Tablas!#REF!</definedName>
    <definedName name="VPR1_6">[15]Tablas!#REF!</definedName>
    <definedName name="vpt" localSheetId="2">#REF!</definedName>
    <definedName name="vpt">#REF!</definedName>
    <definedName name="VR_CON_IVA_2">[43]INS!$G1*(1+[43]INS!$H1)</definedName>
    <definedName name="VR_SIN_IVA">SUMIF([43]AUX!$A:$A,[43]INS!$D1,[43]AUX!$H:$H)/2</definedName>
    <definedName name="VR_TOT">IF([84]!LG=2,IF(SCQ=0,"",SCQ/2),"")</definedName>
    <definedName name="VR_TOT_APU">IF([43]APU!$D1="","",IF([43]APU!$B1=[43]APU!$A1,SUMIF([43]APU!XEX2:XEX10001,[43]APU!$A1,[43]APU!A2:A10001),ROUND([43]APU!$E1*[43]APU!$G1*(1+[43]APU!$F1),0)))</definedName>
    <definedName name="VR_TOT_AUX">IF([43]AUX!$D1="","",IF([43]AUX!$B1=[43]AUX!$A1,SUMIF([43]AUX!XEX2:XEX9997,[43]AUX!$A1,[43]AUX!A2:A9997),[43]AUX!$E1*[43]AUX!$G1*(1+[43]AUX!$F1)))</definedName>
    <definedName name="VR_UN">IF(ISERROR(V_U),"",V_U)</definedName>
    <definedName name="VR_UN_APU">IF([43]APU!$A1048576="","",IF(LEN([43]APU!$B1)=9,SUMIF([43]APU!$A:$A,[43]APU!$B1,[43]APU!$H:$H)/2,IF([43]APU!$B1="","",IF(ISERROR(SEARCH("-",[43]APU!$B1,3)),VLOOKUP([43]APU!$B1,[43]INS!$D:$I,6,0),""))))</definedName>
    <definedName name="VR_UN_AUX">IF([43]AUX!$E1="","",VLOOKUP([43]AUX!$B1,[43]INS!$D:$J,6,0))</definedName>
    <definedName name="VR_UN_PPTO">IF(OR(LG&lt;9,'[72]BASE PRESP'!#REF!=""),"",IFERROR(VLOOKUP('[72]BASE PRESP'!$B1,[43]APU!$B:$H,7,0),""))</definedName>
    <definedName name="VRP" localSheetId="2">[15]Tablas!#REF!</definedName>
    <definedName name="VRP">[15]Tablas!#REF!</definedName>
    <definedName name="VRP_PETROQ" localSheetId="2">#REF!</definedName>
    <definedName name="VRP_PETROQ">#REF!</definedName>
    <definedName name="VRP1_1" localSheetId="2">[15]Tablas!#REF!</definedName>
    <definedName name="VRP1_1">[15]Tablas!#REF!</definedName>
    <definedName name="VRP1_1_1" localSheetId="2">[15]Tablas!#REF!</definedName>
    <definedName name="VRP1_1_1">[15]Tablas!#REF!</definedName>
    <definedName name="VRP1_1_10" localSheetId="2">[15]Tablas!#REF!</definedName>
    <definedName name="VRP1_1_10">[15]Tablas!#REF!</definedName>
    <definedName name="VRP1_1_11" localSheetId="2">[15]Tablas!#REF!</definedName>
    <definedName name="VRP1_1_11">[15]Tablas!#REF!</definedName>
    <definedName name="VRP1_1_12" localSheetId="2">[15]Tablas!#REF!</definedName>
    <definedName name="VRP1_1_12">[15]Tablas!#REF!</definedName>
    <definedName name="VRP1_1_13" localSheetId="2">[15]Tablas!#REF!</definedName>
    <definedName name="VRP1_1_13">[15]Tablas!#REF!</definedName>
    <definedName name="VRP1_1_14" localSheetId="2">[15]Tablas!#REF!</definedName>
    <definedName name="VRP1_1_14">[15]Tablas!#REF!</definedName>
    <definedName name="VRP1_1_15" localSheetId="2">[15]Tablas!#REF!</definedName>
    <definedName name="VRP1_1_15">[15]Tablas!#REF!</definedName>
    <definedName name="VRP1_1_16" localSheetId="2">[15]Tablas!#REF!</definedName>
    <definedName name="VRP1_1_16">[15]Tablas!#REF!</definedName>
    <definedName name="VRP1_1_17" localSheetId="2">[15]Tablas!#REF!</definedName>
    <definedName name="VRP1_1_17">[15]Tablas!#REF!</definedName>
    <definedName name="VRP1_1_18" localSheetId="2">[15]Tablas!#REF!</definedName>
    <definedName name="VRP1_1_18">[15]Tablas!#REF!</definedName>
    <definedName name="VRP1_1_19" localSheetId="2">[15]Tablas!#REF!</definedName>
    <definedName name="VRP1_1_19">[15]Tablas!#REF!</definedName>
    <definedName name="VRP1_1_2" localSheetId="2">[15]Tablas!#REF!</definedName>
    <definedName name="VRP1_1_2">[15]Tablas!#REF!</definedName>
    <definedName name="VRP1_1_20" localSheetId="2">[15]Tablas!#REF!</definedName>
    <definedName name="VRP1_1_20">[15]Tablas!#REF!</definedName>
    <definedName name="VRP1_1_21" localSheetId="2">[15]Tablas!#REF!</definedName>
    <definedName name="VRP1_1_21">[15]Tablas!#REF!</definedName>
    <definedName name="VRP1_1_22" localSheetId="2">[15]Tablas!#REF!</definedName>
    <definedName name="VRP1_1_22">[15]Tablas!#REF!</definedName>
    <definedName name="VRP1_1_23" localSheetId="2">[15]Tablas!#REF!</definedName>
    <definedName name="VRP1_1_23">[15]Tablas!#REF!</definedName>
    <definedName name="VRP1_1_3" localSheetId="2">[15]Tablas!#REF!</definedName>
    <definedName name="VRP1_1_3">[15]Tablas!#REF!</definedName>
    <definedName name="VRP1_1_4" localSheetId="2">[15]Tablas!#REF!</definedName>
    <definedName name="VRP1_1_4">[15]Tablas!#REF!</definedName>
    <definedName name="VRP1_1_5" localSheetId="2">[15]Tablas!#REF!</definedName>
    <definedName name="VRP1_1_5">[15]Tablas!#REF!</definedName>
    <definedName name="VRP1_1_6" localSheetId="2">[15]Tablas!#REF!</definedName>
    <definedName name="VRP1_1_6">[15]Tablas!#REF!</definedName>
    <definedName name="VRP1_1_7" localSheetId="2">[15]Tablas!#REF!</definedName>
    <definedName name="VRP1_1_7">[15]Tablas!#REF!</definedName>
    <definedName name="VRP1_1_8" localSheetId="2">[15]Tablas!#REF!</definedName>
    <definedName name="VRP1_1_8">[15]Tablas!#REF!</definedName>
    <definedName name="VRP1_1_9" localSheetId="2">[15]Tablas!#REF!</definedName>
    <definedName name="VRP1_1_9">[15]Tablas!#REF!</definedName>
    <definedName name="VRP1_2" localSheetId="2">[15]Tablas!#REF!</definedName>
    <definedName name="VRP1_2">[15]Tablas!#REF!</definedName>
    <definedName name="VRP1_3" localSheetId="2">[15]Tablas!#REF!</definedName>
    <definedName name="VRP1_3">[15]Tablas!#REF!</definedName>
    <definedName name="VRP1_4" localSheetId="2">[15]Tablas!#REF!</definedName>
    <definedName name="VRP1_4">[15]Tablas!#REF!</definedName>
    <definedName name="vsdfj" localSheetId="2"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SM" localSheetId="2">[15]Tablas!#REF!</definedName>
    <definedName name="VSM">[15]Tablas!#REF!</definedName>
    <definedName name="VSM1_1" localSheetId="2">[15]Tablas!#REF!</definedName>
    <definedName name="VSM1_1">[15]Tablas!#REF!</definedName>
    <definedName name="VSM1_1_1" localSheetId="2">[15]Tablas!#REF!</definedName>
    <definedName name="VSM1_1_1">[15]Tablas!#REF!</definedName>
    <definedName name="VSM1_1_2" localSheetId="2">[15]Tablas!#REF!</definedName>
    <definedName name="VSM1_1_2">[15]Tablas!#REF!</definedName>
    <definedName name="VSM1_1_3">[15]Tablas!#REF!</definedName>
    <definedName name="VSM1_1_4">[15]Tablas!#REF!</definedName>
    <definedName name="VSM1_1_5">[15]Tablas!#REF!</definedName>
    <definedName name="VSM1_2">[15]Tablas!#REF!</definedName>
    <definedName name="VSM1_3">[15]Tablas!#REF!</definedName>
    <definedName name="VSM1_4">[15]Tablas!#REF!</definedName>
    <definedName name="VSM1_5">[15]Tablas!#REF!</definedName>
    <definedName name="vsp" localSheetId="2">#REF!</definedName>
    <definedName name="vsp">#REF!</definedName>
    <definedName name="vt" localSheetId="2"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util" localSheetId="2">#REF!</definedName>
    <definedName name="vutil">#REF!</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 localSheetId="2">#REF!</definedName>
    <definedName name="Vvkmh">#REF!</definedName>
    <definedName name="Vvmph" localSheetId="2">#REF!</definedName>
    <definedName name="Vvmph">#REF!</definedName>
    <definedName name="VVV" localSheetId="3">#REF!</definedName>
    <definedName name="VVV">#REF!</definedName>
    <definedName name="vvvvt" localSheetId="2"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_APU">IF([43]APU!A1048576="insumo x item",MAX([43]APU!A2:A9998),SUMIF([43]APU!XFC:XFC,[43]APU!XFC1,[43]APU!XFD:XFD))</definedName>
    <definedName name="w2w2w" localSheetId="2"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AGE_RATE" localSheetId="2">#REF!</definedName>
    <definedName name="WAGE_RATE">#REF!</definedName>
    <definedName name="Wage0100" localSheetId="2">#REF!</definedName>
    <definedName name="Wage0100">#REF!</definedName>
    <definedName name="Wage0200" localSheetId="2">#REF!</definedName>
    <definedName name="Wage0200">#REF!</definedName>
    <definedName name="WBS" localSheetId="2">'[171]2004'!#REF!</definedName>
    <definedName name="WBS">'[171]2004'!#REF!</definedName>
    <definedName name="Wcut" localSheetId="2">#REF!</definedName>
    <definedName name="Wcut">#REF!</definedName>
    <definedName name="WD" localSheetId="2">#REF!</definedName>
    <definedName name="WD">#REF!</definedName>
    <definedName name="WDD" localSheetId="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'[53]Res-Accide-10'!#REF!</definedName>
    <definedName name="WDFSDF" localSheetId="3">'[54]Res-Accide-10'!#REF!</definedName>
    <definedName name="WDFSDF">'[54]Res-Accide-10'!#REF!</definedName>
    <definedName name="wedw" localSheetId="2">#REF!</definedName>
    <definedName name="wedw">#REF!</definedName>
    <definedName name="WEFWE" localSheetId="2">'[53]Res-Accide-10'!#REF!</definedName>
    <definedName name="WEFWE" localSheetId="3">'[54]Res-Accide-10'!#REF!</definedName>
    <definedName name="WEFWE">'[54]Res-Accide-10'!#REF!</definedName>
    <definedName name="WER" localSheetId="2">'[53]Res-Accide-10'!$S$2:$S$7</definedName>
    <definedName name="WER">'[54]Res-Accide-10'!$S$2:$S$7</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2">'[53]Res-Accide-10'!#REF!</definedName>
    <definedName name="WILSON" localSheetId="3">'[54]Res-Accide-10'!#REF!</definedName>
    <definedName name="WILSON">'[54]Res-Accide-10'!#REF!</definedName>
    <definedName name="WQ" localSheetId="2">#REF!</definedName>
    <definedName name="WQ">#REF!</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Aging._.and._.Trend._.Analysis." hidden="1">{#N/A,#N/A,FALSE,"Aging Summary";#N/A,#N/A,FALSE,"Ratio Analysis";#N/A,#N/A,FALSE,"Test 120 Day Accts";#N/A,#N/A,FALSE,"Tickmarks"}</definedName>
    <definedName name="wrn.civil._.works." localSheetId="2" hidden="1">{#N/A,#N/A,TRUE,"1842CWN0"}</definedName>
    <definedName name="wrn.civil._.works." hidden="1">{#N/A,#N/A,TRUE,"1842CWN0"}</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listado.">{#N/A,#N/A,FALSE,"PROPON.2001"}</definedName>
    <definedName name="wrn.OPERADORES." localSheetId="2" hidden="1">{#N/A,#N/A,TRUE,"T1"}</definedName>
    <definedName name="wrn.OPERADORES." hidden="1">{#N/A,#N/A,TRUE,"T1"}</definedName>
    <definedName name="wrn.PROYEC." hidden="1">{#N/A,#N/A,FALSE,"GRAFICO";#N/A,#N/A,FALSE,"CAJA (2)";#N/A,#N/A,FALSE,"TERCEROS-PROMEDIO";#N/A,#N/A,FALSE,"CAJA";#N/A,#N/A,FALSE,"INGRESOS1995-2003";#N/A,#N/A,FALSE,"GASTOS1995-2003"}</definedName>
    <definedName name="wrn.res7" localSheetId="2" hidden="1">{#N/A,#N/A,FALSE,"Hoja1";#N/A,#N/A,FALSE,"Hoja2"}</definedName>
    <definedName name="wrn.res7" hidden="1">{#N/A,#N/A,FALSE,"Hoja1";#N/A,#N/A,FALSE,"Hoja2"}</definedName>
    <definedName name="wrn.Resumen." localSheetId="2" hidden="1">{#N/A,#N/A,FALSE,"Hoja1";#N/A,#N/A,FALSE,"Hoja2"}</definedName>
    <definedName name="wrn.Resumen." hidden="1">{#N/A,#N/A,FALSE,"Hoja1";#N/A,#N/A,FALSE,"Hoja2"}</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TRABFENO." localSheetId="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 localSheetId="2">#REF!</definedName>
    <definedName name="WSX">#REF!</definedName>
    <definedName name="Wtot" localSheetId="2">#REF!</definedName>
    <definedName name="Wtot">#REF!</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 localSheetId="2">[1]LIQUIDACION!#REF!</definedName>
    <definedName name="WW">[1]LIQUIDACION!#REF!</definedName>
    <definedName name="wwded3" localSheetId="2"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 localSheetId="2">#REF!</definedName>
    <definedName name="x">#REF!</definedName>
    <definedName name="X_APU">IF([43]APU!XFB1048576="insumo x item","2",IF([43]APU!#REF!=[43]APU!A$3,[43]APU!#REF!&amp;[43]APU!XFD1,""))</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 localSheetId="2">#REF!</definedName>
    <definedName name="XD">#REF!</definedName>
    <definedName name="XMesPersonalPromedio">[60]FM!$E$8</definedName>
    <definedName name="XMesProfesionales">'[60]PERSONAL Y OTROS'!$I$33</definedName>
    <definedName name="XMesTecnicos">'[60]PERSONAL Y OTROS'!$I$45</definedName>
    <definedName name="XSW" localSheetId="2" hidden="1">{#N/A,#N/A,TRUE,"1842CWN0"}</definedName>
    <definedName name="XSW" hidden="1">{#N/A,#N/A,TRUE,"1842CWN0"}</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#REF!</definedName>
    <definedName name="xxfg" localSheetId="2"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'[172]LISTA DE MATERIALES'!$A$3:$A$58</definedName>
    <definedName name="XXXX" localSheetId="2" hidden="1">#REF!</definedName>
    <definedName name="XXXX" hidden="1">#REF!</definedName>
    <definedName name="xxxxx">[173]!absc</definedName>
    <definedName name="xxxxxds" localSheetId="2"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3">#REF!</definedName>
    <definedName name="XXXXXXXXXX">#REF!</definedName>
    <definedName name="xxxxxxxxxx29" localSheetId="2"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XXXXXXXXXXX" localSheetId="3">#REF!</definedName>
    <definedName name="XXXXXXXXXXXX">#REF!</definedName>
    <definedName name="XZS" localSheetId="2" hidden="1">#REF!</definedName>
    <definedName name="XZS" hidden="1">#REF!</definedName>
    <definedName name="XZXZV" localSheetId="2"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[36]!absc</definedName>
    <definedName name="Y_APU">IF([43]APU!XFD1="",0,1)</definedName>
    <definedName name="y6y6" localSheetId="2"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A" localSheetId="3">#REF!</definedName>
    <definedName name="YA">#REF!</definedName>
    <definedName name="yery" localSheetId="2"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eso">#REF!</definedName>
    <definedName name="YHN" localSheetId="2">#REF!</definedName>
    <definedName name="YHN">#REF!</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 localSheetId="2">#REF!</definedName>
    <definedName name="YJ">#REF!</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 hidden="1">{#N/A,#N/A,FALSE,"GRAFICO";#N/A,#N/A,FALSE,"CAJA (2)";#N/A,#N/A,FALSE,"TERCEROS-PROMEDIO";#N/A,#N/A,FALSE,"CAJA";#N/A,#N/A,FALSE,"INGRESOS1995-2003";#N/A,#N/A,FALSE,"GASTOS1995-2003"}</definedName>
    <definedName name="YOR">{#N/A,#N/A,FALSE,"PROPON.2001"}</definedName>
    <definedName name="YORLY">{#N/A,#N/A,FALSE,"PROPON.2001"}</definedName>
    <definedName name="YOYO">'[174]AISLAMIENTO CATEGORIAS II Y III'!$G$1:$I$65536</definedName>
    <definedName name="yrey" localSheetId="2"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 localSheetId="2">#REF!</definedName>
    <definedName name="YT">#REF!</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Z_PPTO">IF('[72]BASE PRESP'!A$7="Vr Unitario",VR_UN_PPTO,IF('[72]BASE PRESP'!A$7="Cantidad Total",CANT_TOT_PPTO,IF('[72]BASE PRESP'!A$7="Subtotal",COL_M_PPTO,IF('[72]BASE PRESP'!A$7="Vr Capitulo",COL_L,ZONA_PPTO))))</definedName>
    <definedName name="ZAQ" localSheetId="2"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DF" localSheetId="3">#REF!</definedName>
    <definedName name="ZDF">#REF!</definedName>
    <definedName name="Zocalo_en_acero_inoxidable_e_0_10_ML">#REF!</definedName>
    <definedName name="ZONA_PPTO">IF(ISEVEN(COLUMN()),CANT_Z_PPTO,SUB_TOT)</definedName>
    <definedName name="ZONA1" localSheetId="2">#REF!</definedName>
    <definedName name="ZONA1">#REF!</definedName>
    <definedName name="ZONA3">#REF!</definedName>
    <definedName name="ZONA4">#REF!</definedName>
    <definedName name="Zorra_Metalica__Ruedas_de_Caucho">#REF!</definedName>
    <definedName name="zx" localSheetId="2">AIU!ERR</definedName>
    <definedName name="zx" localSheetId="3">'INDICAR CÓDIGO DEL ITEM DE PAGO'!ERR</definedName>
    <definedName name="zx">[0]!ERR</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2">'[78]A. P. U.'!#REF!</definedName>
    <definedName name="ZZZZZZZZZZZ" localSheetId="3">'[79]A. P. U.'!#REF!</definedName>
    <definedName name="ZZZZZZZZZZZ">'[79]A.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967" i="271" l="1"/>
  <c r="A955" i="271"/>
  <c r="A943" i="271"/>
  <c r="A929" i="271"/>
  <c r="A916" i="271"/>
  <c r="A904" i="271"/>
  <c r="A892" i="271"/>
  <c r="A880" i="271"/>
  <c r="A869" i="271"/>
  <c r="A852" i="271"/>
  <c r="A838" i="271"/>
  <c r="A826" i="271"/>
  <c r="A810" i="271"/>
  <c r="A794" i="271"/>
  <c r="A781" i="271"/>
  <c r="A768" i="271"/>
  <c r="A759" i="271"/>
  <c r="A749" i="271"/>
  <c r="A739" i="271"/>
  <c r="A720" i="271"/>
  <c r="A707" i="271"/>
  <c r="A695" i="271"/>
  <c r="A680" i="271"/>
  <c r="A664" i="271"/>
  <c r="A648" i="271"/>
  <c r="A635" i="271"/>
  <c r="A622" i="271"/>
  <c r="A609" i="271"/>
  <c r="A596" i="271"/>
  <c r="A583" i="271"/>
  <c r="A570" i="271"/>
  <c r="A557" i="271"/>
  <c r="A538" i="271"/>
  <c r="A529" i="271"/>
  <c r="A521" i="271"/>
  <c r="A513" i="271"/>
  <c r="A502" i="271"/>
  <c r="A494" i="271"/>
  <c r="A484" i="271"/>
  <c r="A471" i="271"/>
  <c r="A459" i="271"/>
  <c r="A445" i="271"/>
  <c r="A433" i="271"/>
  <c r="A419" i="271"/>
  <c r="A407" i="271"/>
  <c r="A391" i="271"/>
  <c r="A375" i="271"/>
  <c r="A362" i="271"/>
  <c r="A349" i="271"/>
  <c r="A340" i="271"/>
  <c r="A330" i="271"/>
  <c r="A320" i="271"/>
  <c r="A301" i="271"/>
  <c r="A288" i="271"/>
  <c r="A276" i="271"/>
  <c r="A261" i="271"/>
  <c r="A245" i="271"/>
  <c r="A229" i="271"/>
  <c r="A216" i="271"/>
  <c r="A203" i="271"/>
  <c r="A190" i="271"/>
  <c r="A177" i="271"/>
  <c r="A164" i="271"/>
  <c r="A151" i="271"/>
  <c r="A138" i="271"/>
  <c r="A119" i="271"/>
  <c r="A110" i="271"/>
  <c r="A101" i="271"/>
  <c r="A92" i="271"/>
  <c r="A80" i="271"/>
  <c r="A63" i="271"/>
  <c r="A50" i="271"/>
  <c r="A28" i="271"/>
  <c r="A15" i="271"/>
  <c r="A5" i="271"/>
  <c r="B706" i="271" l="1"/>
  <c r="F969" i="271"/>
  <c r="F971" i="271" s="1"/>
  <c r="F959" i="271"/>
  <c r="F958" i="271"/>
  <c r="F957" i="271"/>
  <c r="F961" i="271" s="1"/>
  <c r="B903" i="271"/>
  <c r="B879" i="271"/>
  <c r="F886" i="271"/>
  <c r="F885" i="271"/>
  <c r="F884" i="271"/>
  <c r="F883" i="271"/>
  <c r="F882" i="271"/>
  <c r="F881" i="271"/>
  <c r="B891" i="271"/>
  <c r="B851" i="271"/>
  <c r="F863" i="271"/>
  <c r="F862" i="271"/>
  <c r="F861" i="271"/>
  <c r="F860" i="271"/>
  <c r="F859" i="271"/>
  <c r="F858" i="271"/>
  <c r="F857" i="271"/>
  <c r="F856" i="271"/>
  <c r="F855" i="271"/>
  <c r="F854" i="271"/>
  <c r="F853" i="271"/>
  <c r="B868" i="271"/>
  <c r="F865" i="271" l="1"/>
  <c r="F888" i="271"/>
  <c r="H90" i="265" s="1"/>
  <c r="I90" i="265" s="1"/>
  <c r="H96" i="265"/>
  <c r="I96" i="265" s="1"/>
  <c r="H88" i="265"/>
  <c r="I88" i="265" s="1"/>
  <c r="B837" i="271" l="1"/>
  <c r="B825" i="271" l="1"/>
  <c r="B809" i="271"/>
  <c r="B793" i="271"/>
  <c r="B719" i="271"/>
  <c r="B694" i="271"/>
  <c r="B679" i="271"/>
  <c r="B663" i="271"/>
  <c r="B647" i="271"/>
  <c r="B634" i="271"/>
  <c r="B621" i="271"/>
  <c r="B608" i="271"/>
  <c r="B595" i="271"/>
  <c r="B582" i="271"/>
  <c r="B569" i="271"/>
  <c r="B556" i="271"/>
  <c r="B537" i="271"/>
  <c r="F875" i="271"/>
  <c r="F874" i="271"/>
  <c r="F873" i="271"/>
  <c r="F872" i="271"/>
  <c r="F871" i="271"/>
  <c r="F870" i="271"/>
  <c r="F846" i="271"/>
  <c r="F845" i="271"/>
  <c r="F844" i="271"/>
  <c r="F843" i="271"/>
  <c r="F842" i="271"/>
  <c r="F841" i="271"/>
  <c r="F840" i="271"/>
  <c r="F839" i="271"/>
  <c r="F832" i="271"/>
  <c r="F831" i="271"/>
  <c r="F830" i="271"/>
  <c r="F829" i="271"/>
  <c r="F828" i="271"/>
  <c r="F827" i="271"/>
  <c r="F820" i="271"/>
  <c r="F819" i="271"/>
  <c r="F818" i="271"/>
  <c r="F817" i="271"/>
  <c r="F816" i="271"/>
  <c r="F815" i="271"/>
  <c r="F814" i="271"/>
  <c r="F813" i="271"/>
  <c r="F812" i="271"/>
  <c r="F811" i="271"/>
  <c r="F804" i="271"/>
  <c r="F803" i="271"/>
  <c r="F802" i="271"/>
  <c r="F801" i="271"/>
  <c r="F800" i="271"/>
  <c r="F799" i="271"/>
  <c r="F798" i="271"/>
  <c r="F797" i="271"/>
  <c r="F796" i="271"/>
  <c r="F795" i="271"/>
  <c r="F788" i="271"/>
  <c r="F787" i="271"/>
  <c r="F786" i="271"/>
  <c r="F785" i="271"/>
  <c r="F784" i="271"/>
  <c r="F783" i="271"/>
  <c r="F782" i="271"/>
  <c r="F776" i="271"/>
  <c r="F775" i="271"/>
  <c r="F774" i="271"/>
  <c r="F773" i="271"/>
  <c r="F772" i="271"/>
  <c r="F771" i="271"/>
  <c r="F770" i="271"/>
  <c r="F769" i="271"/>
  <c r="F765" i="271"/>
  <c r="H81" i="265" s="1"/>
  <c r="I81" i="265" s="1"/>
  <c r="F753" i="271"/>
  <c r="F752" i="271"/>
  <c r="F751" i="271"/>
  <c r="F750" i="271"/>
  <c r="F743" i="271"/>
  <c r="F742" i="271"/>
  <c r="F741" i="271"/>
  <c r="F740" i="271"/>
  <c r="F733" i="271"/>
  <c r="F732" i="271"/>
  <c r="F731" i="271"/>
  <c r="F730" i="271"/>
  <c r="F729" i="271"/>
  <c r="F728" i="271"/>
  <c r="F727" i="271"/>
  <c r="F726" i="271"/>
  <c r="F725" i="271"/>
  <c r="F724" i="271"/>
  <c r="F723" i="271"/>
  <c r="F722" i="271"/>
  <c r="F721" i="271"/>
  <c r="F714" i="271"/>
  <c r="F713" i="271"/>
  <c r="F712" i="271"/>
  <c r="F711" i="271"/>
  <c r="F710" i="271"/>
  <c r="F709" i="271"/>
  <c r="F708" i="271"/>
  <c r="F701" i="271"/>
  <c r="F700" i="271"/>
  <c r="F699" i="271"/>
  <c r="F698" i="271"/>
  <c r="F697" i="271"/>
  <c r="F696" i="271"/>
  <c r="F689" i="271"/>
  <c r="F688" i="271"/>
  <c r="F687" i="271"/>
  <c r="F686" i="271"/>
  <c r="F685" i="271"/>
  <c r="F684" i="271"/>
  <c r="F683" i="271"/>
  <c r="F682" i="271"/>
  <c r="F681" i="271"/>
  <c r="F674" i="271"/>
  <c r="F673" i="271"/>
  <c r="F672" i="271"/>
  <c r="F671" i="271"/>
  <c r="F670" i="271"/>
  <c r="F669" i="271"/>
  <c r="F668" i="271"/>
  <c r="F667" i="271"/>
  <c r="F666" i="271"/>
  <c r="F665" i="271"/>
  <c r="F658" i="271"/>
  <c r="F657" i="271"/>
  <c r="F656" i="271"/>
  <c r="F655" i="271"/>
  <c r="F654" i="271"/>
  <c r="F653" i="271"/>
  <c r="F652" i="271"/>
  <c r="F651" i="271"/>
  <c r="F650" i="271"/>
  <c r="F649" i="271"/>
  <c r="F642" i="271"/>
  <c r="F641" i="271"/>
  <c r="F640" i="271"/>
  <c r="F639" i="271"/>
  <c r="F638" i="271"/>
  <c r="F637" i="271"/>
  <c r="F636" i="271"/>
  <c r="F629" i="271"/>
  <c r="F628" i="271"/>
  <c r="F627" i="271"/>
  <c r="F626" i="271"/>
  <c r="F625" i="271"/>
  <c r="F624" i="271"/>
  <c r="F623" i="271"/>
  <c r="F616" i="271"/>
  <c r="F615" i="271"/>
  <c r="F614" i="271"/>
  <c r="F613" i="271"/>
  <c r="F612" i="271"/>
  <c r="F611" i="271"/>
  <c r="F610" i="271"/>
  <c r="F603" i="271"/>
  <c r="F602" i="271"/>
  <c r="F601" i="271"/>
  <c r="F600" i="271"/>
  <c r="F599" i="271"/>
  <c r="F598" i="271"/>
  <c r="F597" i="271"/>
  <c r="F590" i="271"/>
  <c r="F589" i="271"/>
  <c r="F588" i="271"/>
  <c r="F587" i="271"/>
  <c r="F586" i="271"/>
  <c r="F585" i="271"/>
  <c r="F584" i="271"/>
  <c r="F577" i="271"/>
  <c r="F576" i="271"/>
  <c r="F575" i="271"/>
  <c r="F574" i="271"/>
  <c r="F573" i="271"/>
  <c r="F572" i="271"/>
  <c r="F571" i="271"/>
  <c r="F564" i="271"/>
  <c r="F563" i="271"/>
  <c r="F562" i="271"/>
  <c r="F561" i="271"/>
  <c r="F560" i="271"/>
  <c r="F559" i="271"/>
  <c r="F558" i="271"/>
  <c r="F551" i="271"/>
  <c r="F550" i="271"/>
  <c r="F549" i="271"/>
  <c r="F548" i="271"/>
  <c r="F547" i="271"/>
  <c r="F546" i="271"/>
  <c r="F545" i="271"/>
  <c r="F544" i="271"/>
  <c r="F543" i="271"/>
  <c r="F542" i="271"/>
  <c r="F541" i="271"/>
  <c r="F540" i="271"/>
  <c r="F539" i="271"/>
  <c r="F346" i="271"/>
  <c r="H46" i="265" s="1"/>
  <c r="I46" i="265" s="1"/>
  <c r="F368" i="271"/>
  <c r="F367" i="271"/>
  <c r="F366" i="271"/>
  <c r="F365" i="271"/>
  <c r="F364" i="271"/>
  <c r="F363" i="271"/>
  <c r="F356" i="271"/>
  <c r="F355" i="271"/>
  <c r="F354" i="271"/>
  <c r="F353" i="271"/>
  <c r="F352" i="271"/>
  <c r="F351" i="271"/>
  <c r="F350" i="271"/>
  <c r="F334" i="271"/>
  <c r="F333" i="271"/>
  <c r="F332" i="271"/>
  <c r="F331" i="271"/>
  <c r="F324" i="271"/>
  <c r="F323" i="271"/>
  <c r="F322" i="271"/>
  <c r="F321" i="271"/>
  <c r="F290" i="271"/>
  <c r="F291" i="271"/>
  <c r="F292" i="271"/>
  <c r="F293" i="271"/>
  <c r="F294" i="271"/>
  <c r="F295" i="271"/>
  <c r="F289" i="271"/>
  <c r="F113" i="271"/>
  <c r="F112" i="271"/>
  <c r="F104" i="271"/>
  <c r="F103" i="271"/>
  <c r="F102" i="271"/>
  <c r="F95" i="271"/>
  <c r="F94" i="271"/>
  <c r="F93" i="271"/>
  <c r="F86" i="271"/>
  <c r="F85" i="271"/>
  <c r="F84" i="271"/>
  <c r="F83" i="271"/>
  <c r="F82" i="271"/>
  <c r="F81" i="271"/>
  <c r="F120" i="271"/>
  <c r="F121" i="271"/>
  <c r="F122" i="271"/>
  <c r="F123" i="271"/>
  <c r="F124" i="271"/>
  <c r="F125" i="271"/>
  <c r="F126" i="271"/>
  <c r="F127" i="271"/>
  <c r="F128" i="271"/>
  <c r="F129" i="271"/>
  <c r="F130" i="271"/>
  <c r="F131" i="271"/>
  <c r="F132" i="271"/>
  <c r="F192" i="271"/>
  <c r="F193" i="271"/>
  <c r="F194" i="271"/>
  <c r="F195" i="271"/>
  <c r="F196" i="271"/>
  <c r="F197" i="271"/>
  <c r="F191" i="271"/>
  <c r="F46" i="271"/>
  <c r="F945" i="271"/>
  <c r="F946" i="271"/>
  <c r="F947" i="271"/>
  <c r="F948" i="271"/>
  <c r="F949" i="271"/>
  <c r="F944" i="271"/>
  <c r="F931" i="271"/>
  <c r="F932" i="271"/>
  <c r="F933" i="271"/>
  <c r="F934" i="271"/>
  <c r="F935" i="271"/>
  <c r="F936" i="271"/>
  <c r="F937" i="271"/>
  <c r="F930" i="271"/>
  <c r="F918" i="271"/>
  <c r="F919" i="271"/>
  <c r="F920" i="271"/>
  <c r="F921" i="271"/>
  <c r="F922" i="271"/>
  <c r="F923" i="271"/>
  <c r="F917" i="271"/>
  <c r="F906" i="271"/>
  <c r="F907" i="271"/>
  <c r="F908" i="271"/>
  <c r="F909" i="271"/>
  <c r="F910" i="271"/>
  <c r="F905" i="271"/>
  <c r="F894" i="271"/>
  <c r="F895" i="271"/>
  <c r="F896" i="271"/>
  <c r="F897" i="271"/>
  <c r="F898" i="271"/>
  <c r="F893" i="271"/>
  <c r="F531" i="271"/>
  <c r="F532" i="271"/>
  <c r="F530" i="271"/>
  <c r="F523" i="271"/>
  <c r="F524" i="271"/>
  <c r="F522" i="271"/>
  <c r="F515" i="271"/>
  <c r="F516" i="271"/>
  <c r="F514" i="271"/>
  <c r="F504" i="271"/>
  <c r="F505" i="271"/>
  <c r="F506" i="271"/>
  <c r="F507" i="271"/>
  <c r="F508" i="271"/>
  <c r="F503" i="271"/>
  <c r="F496" i="271"/>
  <c r="F497" i="271"/>
  <c r="F495" i="271"/>
  <c r="F486" i="271"/>
  <c r="F487" i="271"/>
  <c r="F488" i="271"/>
  <c r="F489" i="271"/>
  <c r="F485" i="271"/>
  <c r="F473" i="271"/>
  <c r="F474" i="271"/>
  <c r="F475" i="271"/>
  <c r="F476" i="271"/>
  <c r="F477" i="271"/>
  <c r="F478" i="271"/>
  <c r="F472" i="271"/>
  <c r="F461" i="271"/>
  <c r="F462" i="271"/>
  <c r="F463" i="271"/>
  <c r="F464" i="271"/>
  <c r="F465" i="271"/>
  <c r="F460" i="271"/>
  <c r="F510" i="271" l="1"/>
  <c r="H61" i="265" s="1"/>
  <c r="I61" i="265" s="1"/>
  <c r="F553" i="271"/>
  <c r="F566" i="271"/>
  <c r="D357" i="271"/>
  <c r="F357" i="271" s="1"/>
  <c r="F359" i="271" s="1"/>
  <c r="H47" i="265" s="1"/>
  <c r="I47" i="265" s="1"/>
  <c r="D369" i="271"/>
  <c r="F369" i="271" s="1"/>
  <c r="F371" i="271" s="1"/>
  <c r="H48" i="265" s="1"/>
  <c r="I48" i="265" s="1"/>
  <c r="F499" i="271"/>
  <c r="H58" i="265" s="1"/>
  <c r="I58" i="265" s="1"/>
  <c r="F834" i="271"/>
  <c r="H86" i="265" s="1"/>
  <c r="I86" i="265" s="1"/>
  <c r="F115" i="271"/>
  <c r="H29" i="265" s="1"/>
  <c r="I29" i="265" s="1"/>
  <c r="F336" i="271"/>
  <c r="H45" i="265" s="1"/>
  <c r="I45" i="265" s="1"/>
  <c r="F745" i="271"/>
  <c r="H79" i="265" s="1"/>
  <c r="I79" i="265" s="1"/>
  <c r="F790" i="271"/>
  <c r="H83" i="265" s="1"/>
  <c r="I83" i="265" s="1"/>
  <c r="F848" i="271"/>
  <c r="H87" i="265" s="1"/>
  <c r="I87" i="265" s="1"/>
  <c r="F579" i="271"/>
  <c r="H67" i="265" s="1"/>
  <c r="I67" i="265" s="1"/>
  <c r="F660" i="271"/>
  <c r="H73" i="265" s="1"/>
  <c r="I73" i="265" s="1"/>
  <c r="F778" i="271"/>
  <c r="H82" i="265" s="1"/>
  <c r="I82" i="265" s="1"/>
  <c r="H65" i="265"/>
  <c r="I65" i="265" s="1"/>
  <c r="F877" i="271"/>
  <c r="H89" i="265" s="1"/>
  <c r="I89" i="265" s="1"/>
  <c r="H66" i="265"/>
  <c r="I66" i="265" s="1"/>
  <c r="F644" i="271"/>
  <c r="H72" i="265" s="1"/>
  <c r="I72" i="265" s="1"/>
  <c r="F755" i="271"/>
  <c r="H80" i="265" s="1"/>
  <c r="I80" i="265" s="1"/>
  <c r="F716" i="271"/>
  <c r="H77" i="265" s="1"/>
  <c r="I77" i="265" s="1"/>
  <c r="F631" i="271"/>
  <c r="H71" i="265" s="1"/>
  <c r="I71" i="265" s="1"/>
  <c r="F605" i="271"/>
  <c r="H69" i="265" s="1"/>
  <c r="I69" i="265" s="1"/>
  <c r="F691" i="271"/>
  <c r="H75" i="265" s="1"/>
  <c r="I75" i="265" s="1"/>
  <c r="F822" i="271"/>
  <c r="H85" i="265" s="1"/>
  <c r="I85" i="265" s="1"/>
  <c r="F703" i="271"/>
  <c r="H76" i="265" s="1"/>
  <c r="I76" i="265" s="1"/>
  <c r="F735" i="271"/>
  <c r="H78" i="265" s="1"/>
  <c r="I78" i="265" s="1"/>
  <c r="F618" i="271"/>
  <c r="H70" i="265" s="1"/>
  <c r="I70" i="265" s="1"/>
  <c r="F592" i="271"/>
  <c r="H68" i="265" s="1"/>
  <c r="I68" i="265" s="1"/>
  <c r="F676" i="271"/>
  <c r="H74" i="265" s="1"/>
  <c r="I74" i="265" s="1"/>
  <c r="F806" i="271"/>
  <c r="H84" i="265" s="1"/>
  <c r="I84" i="265" s="1"/>
  <c r="F326" i="271"/>
  <c r="H44" i="265" s="1"/>
  <c r="I44" i="265" s="1"/>
  <c r="F97" i="271"/>
  <c r="H27" i="265" s="1"/>
  <c r="I27" i="265" s="1"/>
  <c r="F297" i="271"/>
  <c r="H42" i="265" s="1"/>
  <c r="I42" i="265" s="1"/>
  <c r="F106" i="271"/>
  <c r="H28" i="265" s="1"/>
  <c r="I28" i="265" s="1"/>
  <c r="F88" i="271"/>
  <c r="H26" i="265" s="1"/>
  <c r="I26" i="265" s="1"/>
  <c r="F518" i="271"/>
  <c r="H62" i="265" s="1"/>
  <c r="I62" i="265" s="1"/>
  <c r="F534" i="271"/>
  <c r="H64" i="265" s="1"/>
  <c r="I64" i="265" s="1"/>
  <c r="F480" i="271"/>
  <c r="H56" i="265" s="1"/>
  <c r="I56" i="265" s="1"/>
  <c r="F526" i="271"/>
  <c r="H63" i="265" s="1"/>
  <c r="I63" i="265" s="1"/>
  <c r="F900" i="271"/>
  <c r="H91" i="265" s="1"/>
  <c r="I91" i="265" s="1"/>
  <c r="F925" i="271"/>
  <c r="H93" i="265" s="1"/>
  <c r="I93" i="265" s="1"/>
  <c r="F467" i="271"/>
  <c r="H55" i="265" s="1"/>
  <c r="I55" i="265" s="1"/>
  <c r="F951" i="271"/>
  <c r="H95" i="265" s="1"/>
  <c r="I95" i="265" s="1"/>
  <c r="F491" i="271"/>
  <c r="H57" i="265" s="1"/>
  <c r="I57" i="265" s="1"/>
  <c r="F912" i="271"/>
  <c r="H92" i="265" s="1"/>
  <c r="I92" i="265" s="1"/>
  <c r="F939" i="271"/>
  <c r="H94" i="265" s="1"/>
  <c r="I94" i="265" s="1"/>
  <c r="F278" i="271" l="1"/>
  <c r="F279" i="271"/>
  <c r="F280" i="271"/>
  <c r="F281" i="271"/>
  <c r="F282" i="271"/>
  <c r="F277" i="271"/>
  <c r="F263" i="271"/>
  <c r="F264" i="271"/>
  <c r="F265" i="271"/>
  <c r="F266" i="271"/>
  <c r="F267" i="271"/>
  <c r="F268" i="271"/>
  <c r="F269" i="271"/>
  <c r="F270" i="271"/>
  <c r="F262" i="271"/>
  <c r="F247" i="271"/>
  <c r="F248" i="271"/>
  <c r="F249" i="271"/>
  <c r="F250" i="271"/>
  <c r="F251" i="271"/>
  <c r="F252" i="271"/>
  <c r="F253" i="271"/>
  <c r="F254" i="271"/>
  <c r="F255" i="271"/>
  <c r="F246" i="271"/>
  <c r="F231" i="271"/>
  <c r="F232" i="271"/>
  <c r="F233" i="271"/>
  <c r="F234" i="271"/>
  <c r="F235" i="271"/>
  <c r="F236" i="271"/>
  <c r="F237" i="271"/>
  <c r="F238" i="271"/>
  <c r="F239" i="271"/>
  <c r="F230" i="271"/>
  <c r="F219" i="271"/>
  <c r="F220" i="271"/>
  <c r="F221" i="271"/>
  <c r="F222" i="271"/>
  <c r="F223" i="271"/>
  <c r="F218" i="271"/>
  <c r="F217" i="271"/>
  <c r="F210" i="271"/>
  <c r="F209" i="271"/>
  <c r="F208" i="271"/>
  <c r="F207" i="271"/>
  <c r="F206" i="271"/>
  <c r="F205" i="271"/>
  <c r="F204" i="271"/>
  <c r="F303" i="271"/>
  <c r="F304" i="271"/>
  <c r="F305" i="271"/>
  <c r="F306" i="271"/>
  <c r="F307" i="271"/>
  <c r="F308" i="271"/>
  <c r="F309" i="271"/>
  <c r="F310" i="271"/>
  <c r="F311" i="271"/>
  <c r="F312" i="271"/>
  <c r="F313" i="271"/>
  <c r="F314" i="271"/>
  <c r="F302" i="271"/>
  <c r="F393" i="271"/>
  <c r="F394" i="271"/>
  <c r="F395" i="271"/>
  <c r="F396" i="271"/>
  <c r="F397" i="271"/>
  <c r="F398" i="271"/>
  <c r="F399" i="271"/>
  <c r="F400" i="271"/>
  <c r="F401" i="271"/>
  <c r="F392" i="271"/>
  <c r="F179" i="271"/>
  <c r="F180" i="271"/>
  <c r="F181" i="271"/>
  <c r="F182" i="271"/>
  <c r="F183" i="271"/>
  <c r="F184" i="271"/>
  <c r="F178" i="271"/>
  <c r="F166" i="271"/>
  <c r="F167" i="271"/>
  <c r="F168" i="271"/>
  <c r="F169" i="271"/>
  <c r="F170" i="271"/>
  <c r="F171" i="271"/>
  <c r="F165" i="271"/>
  <c r="F153" i="271"/>
  <c r="F154" i="271"/>
  <c r="F155" i="271"/>
  <c r="F156" i="271"/>
  <c r="F157" i="271"/>
  <c r="F158" i="271"/>
  <c r="F152" i="271"/>
  <c r="F140" i="271"/>
  <c r="F141" i="271"/>
  <c r="F142" i="271"/>
  <c r="F143" i="271"/>
  <c r="F144" i="271"/>
  <c r="F145" i="271"/>
  <c r="F139" i="271"/>
  <c r="F225" i="271" l="1"/>
  <c r="H37" i="265" s="1"/>
  <c r="I37" i="265" s="1"/>
  <c r="F241" i="271"/>
  <c r="H38" i="265" s="1"/>
  <c r="I38" i="265" s="1"/>
  <c r="F403" i="271"/>
  <c r="H50" i="265" s="1"/>
  <c r="I50" i="265" s="1"/>
  <c r="F65" i="271" l="1"/>
  <c r="F66" i="271"/>
  <c r="F67" i="271"/>
  <c r="F68" i="271"/>
  <c r="F69" i="271"/>
  <c r="F70" i="271"/>
  <c r="F71" i="271"/>
  <c r="F72" i="271"/>
  <c r="F64" i="271"/>
  <c r="F17" i="271"/>
  <c r="F18" i="271"/>
  <c r="F19" i="271"/>
  <c r="F20" i="271"/>
  <c r="F16" i="271"/>
  <c r="F22" i="271" l="1"/>
  <c r="F74" i="271"/>
  <c r="H22" i="265" s="1"/>
  <c r="I22" i="265" s="1"/>
  <c r="F57" i="271"/>
  <c r="H19" i="265" s="1"/>
  <c r="I19" i="265" s="1"/>
  <c r="H18" i="265"/>
  <c r="I18" i="265" s="1"/>
  <c r="H15" i="265"/>
  <c r="I15" i="265" s="1"/>
  <c r="F7" i="271"/>
  <c r="F8" i="271"/>
  <c r="F9" i="271"/>
  <c r="F6" i="271"/>
  <c r="G14" i="265"/>
  <c r="F11" i="271" l="1"/>
  <c r="H14" i="265" s="1"/>
  <c r="I14" i="265" s="1"/>
  <c r="F453" i="271" l="1"/>
  <c r="F452" i="271"/>
  <c r="F451" i="271"/>
  <c r="F450" i="271"/>
  <c r="F449" i="271"/>
  <c r="F448" i="271"/>
  <c r="F447" i="271"/>
  <c r="F446" i="271"/>
  <c r="B444" i="271"/>
  <c r="F439" i="271"/>
  <c r="F438" i="271"/>
  <c r="F437" i="271"/>
  <c r="F436" i="271"/>
  <c r="F435" i="271"/>
  <c r="F434" i="271"/>
  <c r="B432" i="271"/>
  <c r="F427" i="271"/>
  <c r="F426" i="271"/>
  <c r="F425" i="271"/>
  <c r="F424" i="271"/>
  <c r="F423" i="271"/>
  <c r="F422" i="271"/>
  <c r="F421" i="271"/>
  <c r="F420" i="271"/>
  <c r="B418" i="271"/>
  <c r="F413" i="271"/>
  <c r="F412" i="271"/>
  <c r="F411" i="271"/>
  <c r="F410" i="271"/>
  <c r="F409" i="271"/>
  <c r="F408" i="271"/>
  <c r="F415" i="271" s="1"/>
  <c r="B406" i="271"/>
  <c r="B390" i="271"/>
  <c r="F385" i="271"/>
  <c r="F384" i="271"/>
  <c r="F383" i="271"/>
  <c r="F382" i="271"/>
  <c r="F381" i="271"/>
  <c r="F380" i="271"/>
  <c r="F379" i="271"/>
  <c r="F378" i="271"/>
  <c r="F377" i="271"/>
  <c r="F376" i="271"/>
  <c r="B374" i="271"/>
  <c r="B300" i="271"/>
  <c r="B287" i="271"/>
  <c r="B275" i="271"/>
  <c r="B260" i="271"/>
  <c r="B244" i="271"/>
  <c r="B228" i="271"/>
  <c r="B215" i="271"/>
  <c r="B202" i="271"/>
  <c r="B189" i="271"/>
  <c r="B176" i="271"/>
  <c r="B163" i="271"/>
  <c r="B150" i="271"/>
  <c r="B137" i="271"/>
  <c r="F387" i="271" l="1"/>
  <c r="F441" i="271"/>
  <c r="H53" i="265" s="1"/>
  <c r="I53" i="265" s="1"/>
  <c r="F455" i="271"/>
  <c r="H54" i="265" s="1"/>
  <c r="I54" i="265" s="1"/>
  <c r="H51" i="265"/>
  <c r="I51" i="265" s="1"/>
  <c r="F429" i="271"/>
  <c r="H52" i="265" s="1"/>
  <c r="I52" i="265" s="1"/>
  <c r="F284" i="271"/>
  <c r="H41" i="265" s="1"/>
  <c r="I41" i="265" s="1"/>
  <c r="F272" i="271"/>
  <c r="H40" i="265" s="1"/>
  <c r="I40" i="265" s="1"/>
  <c r="F257" i="271"/>
  <c r="H39" i="265" s="1"/>
  <c r="I39" i="265" s="1"/>
  <c r="F173" i="271"/>
  <c r="H33" i="265" s="1"/>
  <c r="I33" i="265" s="1"/>
  <c r="F212" i="271"/>
  <c r="H36" i="265" s="1"/>
  <c r="I36" i="265" s="1"/>
  <c r="F199" i="271"/>
  <c r="H35" i="265" s="1"/>
  <c r="I35" i="265" s="1"/>
  <c r="F186" i="271"/>
  <c r="H34" i="265" s="1"/>
  <c r="I34" i="265" s="1"/>
  <c r="F160" i="271"/>
  <c r="H32" i="265" s="1"/>
  <c r="I32" i="265" s="1"/>
  <c r="F147" i="271"/>
  <c r="H31" i="265" s="1"/>
  <c r="I31" i="265" s="1"/>
  <c r="F134" i="271"/>
  <c r="H30" i="265" s="1"/>
  <c r="I30" i="265" s="1"/>
  <c r="F316" i="271"/>
  <c r="H43" i="265" s="1"/>
  <c r="I43" i="265" s="1"/>
  <c r="H49" i="265" l="1"/>
  <c r="I49" i="265" s="1"/>
  <c r="G19" i="270"/>
  <c r="I111" i="265"/>
  <c r="G12" i="270"/>
  <c r="H12" i="270" s="1"/>
  <c r="F14" i="270" l="1"/>
  <c r="G11" i="270"/>
  <c r="G13" i="270" s="1"/>
  <c r="G10" i="270"/>
  <c r="H10" i="270" s="1"/>
  <c r="G9" i="270"/>
  <c r="H9" i="270" s="1"/>
  <c r="H13" i="270" l="1"/>
  <c r="G14" i="270"/>
  <c r="H14" i="270" s="1"/>
  <c r="H11" i="270"/>
  <c r="I8" i="270" l="1"/>
  <c r="I99" i="265" l="1"/>
  <c r="I100" i="265" s="1"/>
  <c r="I23" i="265"/>
  <c r="I59" i="265" l="1"/>
  <c r="I97" i="265"/>
  <c r="I20" i="265" l="1"/>
  <c r="I16" i="265" l="1"/>
  <c r="I101" i="265" s="1"/>
  <c r="I104" i="265" s="1"/>
  <c r="I105" i="265" s="1"/>
  <c r="E3" i="270" l="1"/>
  <c r="F26" i="270" l="1"/>
  <c r="F27" i="270"/>
  <c r="J27" i="270"/>
  <c r="J26" i="270"/>
  <c r="F29" i="270"/>
  <c r="J12" i="270"/>
  <c r="F28" i="270"/>
  <c r="F19" i="270"/>
  <c r="H19" i="270" s="1"/>
  <c r="J19" i="270" s="1"/>
  <c r="F20" i="270"/>
  <c r="F24" i="270"/>
  <c r="F30" i="270"/>
  <c r="F31" i="270" s="1"/>
  <c r="F21" i="270"/>
  <c r="F23" i="270"/>
  <c r="J10" i="270"/>
  <c r="F22" i="270"/>
  <c r="J9" i="270"/>
  <c r="J13" i="270"/>
  <c r="J11" i="270"/>
  <c r="J14" i="270"/>
  <c r="J8" i="270"/>
  <c r="J7" i="270" s="1"/>
  <c r="G20" i="270"/>
  <c r="G21" i="270" s="1"/>
  <c r="H20" i="270" l="1"/>
  <c r="J20" i="270" s="1"/>
  <c r="H21" i="270"/>
  <c r="J21" i="270" s="1"/>
  <c r="G22" i="270"/>
  <c r="G23" i="270" s="1"/>
  <c r="H23" i="270" s="1"/>
  <c r="J23" i="270" s="1"/>
  <c r="H22" i="270" l="1"/>
  <c r="J22" i="270" s="1"/>
  <c r="G24" i="270"/>
  <c r="G26" i="270" s="1"/>
  <c r="G27" i="270" s="1"/>
  <c r="H24" i="270"/>
  <c r="J24" i="270" l="1"/>
  <c r="I18" i="270"/>
  <c r="G28" i="270"/>
  <c r="G29" i="270" l="1"/>
  <c r="H29" i="270" s="1"/>
  <c r="J29" i="270" s="1"/>
  <c r="G30" i="270"/>
  <c r="H28" i="270"/>
  <c r="J18" i="270"/>
  <c r="J28" i="270" l="1"/>
  <c r="H30" i="270"/>
  <c r="G31" i="270"/>
  <c r="H31" i="270" s="1"/>
  <c r="J31" i="270" s="1"/>
  <c r="I25" i="270" l="1"/>
  <c r="J30" i="270"/>
  <c r="J25" i="270" l="1"/>
  <c r="J15" i="270" s="1"/>
  <c r="J32" i="270" s="1"/>
  <c r="I32" i="270"/>
  <c r="J35" i="270" l="1"/>
  <c r="I110" i="265"/>
  <c r="I112" i="265" s="1"/>
  <c r="J38" i="270"/>
  <c r="I103" i="265" l="1"/>
  <c r="I106" i="265" s="1"/>
</calcChain>
</file>

<file path=xl/sharedStrings.xml><?xml version="1.0" encoding="utf-8"?>
<sst xmlns="http://schemas.openxmlformats.org/spreadsheetml/2006/main" count="2108" uniqueCount="460">
  <si>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</si>
  <si>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</si>
  <si>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</si>
  <si>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</si>
  <si>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</si>
  <si>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</si>
  <si>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</si>
  <si>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</si>
  <si>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DESCRIPCION</t>
  </si>
  <si>
    <t>UND.</t>
  </si>
  <si>
    <t>CANTIDAD</t>
  </si>
  <si>
    <t>VALOR UNITARIO</t>
  </si>
  <si>
    <t xml:space="preserve">VALOR TOTAL                                </t>
  </si>
  <si>
    <t>Subtotal</t>
  </si>
  <si>
    <t xml:space="preserve">SUBTOTAL OBRAS </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</si>
  <si>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</si>
  <si>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</si>
  <si>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</si>
  <si>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</si>
  <si>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</si>
  <si>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</si>
  <si>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</si>
  <si>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UTILIDAD
</t>
  </si>
  <si>
    <t>U=</t>
  </si>
  <si>
    <t>TOTAL A.I.U</t>
  </si>
  <si>
    <t>A.I.U.=</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</si>
  <si>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</si>
  <si>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</si>
  <si>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</si>
  <si>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</si>
  <si>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</si>
  <si>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</si>
  <si>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</si>
  <si>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</si>
  <si>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</si>
  <si>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</si>
  <si>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</si>
  <si>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</si>
  <si>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</si>
  <si>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</si>
  <si>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</si>
  <si>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</si>
  <si>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</si>
  <si>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</si>
  <si>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</si>
  <si>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</si>
  <si>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</si>
  <si>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</si>
  <si>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</si>
  <si>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</si>
  <si>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</si>
  <si>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</si>
  <si>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</si>
  <si>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</si>
  <si>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</si>
  <si>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</si>
  <si>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</si>
  <si>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</si>
  <si>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</si>
  <si>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</si>
  <si>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</si>
  <si>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</si>
  <si>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</si>
  <si>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</si>
  <si>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</si>
  <si>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</si>
  <si>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</si>
  <si>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</si>
  <si>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</si>
  <si>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</si>
  <si>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</si>
  <si>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</si>
  <si>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</si>
  <si>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</si>
  <si>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</si>
  <si>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</si>
  <si>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</si>
  <si>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</si>
  <si>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</si>
  <si>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</si>
  <si>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</si>
  <si>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</si>
  <si>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PALACIO DE JUSTICIA "ALEJANDRO BECERRA FRANCO" RIO SUCIO, CALDAS</t>
  </si>
  <si>
    <t>DESMONTES</t>
  </si>
  <si>
    <t xml:space="preserve">UN </t>
  </si>
  <si>
    <t>M2</t>
  </si>
  <si>
    <t>CIELO RASOS</t>
  </si>
  <si>
    <t>INSTALACIONES ELECTRICAS - REDES INTERNAS</t>
  </si>
  <si>
    <t>NIVEL 1</t>
  </si>
  <si>
    <t>Suministro e Instalación de Tablero Trifásico de 12 Circuítos con Espacio para Totalizador</t>
  </si>
  <si>
    <t>Suministro e Instalación de Totalizador Principal 3x40A 25kA</t>
  </si>
  <si>
    <t>Suministro e Instalación de Breaker 1x15A 10kA</t>
  </si>
  <si>
    <t>Suministro e Instalación de Breaker 1x20A 10kA</t>
  </si>
  <si>
    <t>Suministro e Instalación de Salida de Punto de Iluminación Sobreponer</t>
  </si>
  <si>
    <t>Suministro e instalación de luminaria 600x 600 mm 32 w dimerizable 0-10 v Philips o similar 2DSRT3050LCS_2_UNV_DIM</t>
  </si>
  <si>
    <t>Suministro e instalación de luminaria hermética 33w o similar WT065C LED45S/840 1-10V L1200 LA</t>
  </si>
  <si>
    <t>Suministro e Instalación de Luminaria Rectangular Sobreponer No Dimerisable 34W RC048B LED42S/840 100-277 W30L121 LA</t>
  </si>
  <si>
    <t>Suministro e instalación de luminaria lineal dimerizable 1200 x 150 mm sobreponer 45w Philips o similar SP280X LED48/8CST PSR W45L120 OD WH</t>
  </si>
  <si>
    <t>Suministro e instalación de luminaria panel led redondo de sobreponer 13w o similar DN058B LED9/840 110-240V D150 RD</t>
  </si>
  <si>
    <t>Suministro e Instalación de Salida de Punto de Iluminación de Emergencia</t>
  </si>
  <si>
    <t>Suministro e Instalación de Luminaria de Emergencia Led LEDR1W5</t>
  </si>
  <si>
    <t>Suministro e Instalación de Interruptor Sencillo</t>
  </si>
  <si>
    <t>Suministro e Instalación de Interruptor Doble</t>
  </si>
  <si>
    <t>Suministro e Instalación de Sensor ON/OFF</t>
  </si>
  <si>
    <t>Bridge (puente) de control de iluminación, marca Philips Advance o similar, línea Xitanium SR , modelos SRB-BS</t>
  </si>
  <si>
    <t xml:space="preserve">Sensor SC200B/02 SR  WH/BL para montaje en techo , marca Philips o similar, </t>
  </si>
  <si>
    <t>Botonera inalámbrica de 2 botones, marca Philips o similar, modelo UID8470/10 ZGP Switch Dim 2B , compatible con el sistema Interact Ready</t>
  </si>
  <si>
    <t>Suministro e Instalación de Tomacorriente Normal Sobreponer</t>
  </si>
  <si>
    <t>Suministro e Instalación de Tomacorriente 220V (A.A)</t>
  </si>
  <si>
    <t>Suministro e Instalación de Tomacorriente Normal en Canaleta Metálica</t>
  </si>
  <si>
    <t>Suministro e Instalación Tomacorriente Regulado Sobreponer</t>
  </si>
  <si>
    <t>Suministro e Instalación de Tomacorriente Regulado en Canaleta Metálica</t>
  </si>
  <si>
    <t>Suministro e Instalación de Tomacorriente Doble GFCI Sobreponer</t>
  </si>
  <si>
    <t>Suministro e Instalación de Tubería EMT 3/4"</t>
  </si>
  <si>
    <t>Suministro e Instalación Bandeja Cablofil 54x400mm</t>
  </si>
  <si>
    <t>Suministro e Instalación de Canaleta Metálica 12x5cm</t>
  </si>
  <si>
    <t>Suministro e Instalación de Cable Parcial 3x12 AWG, HFFR LS, Cu</t>
  </si>
  <si>
    <t>ML</t>
  </si>
  <si>
    <t>NIVEL 2</t>
  </si>
  <si>
    <t>Suministro e Instalación de Tablero Trifásico de 18 Circuítos con Espacio para Totalizador</t>
  </si>
  <si>
    <t>Suministro e Instalación de Totalizador Principal 3x50A 25kA</t>
  </si>
  <si>
    <t>Suministro e Instalación Tomacorriente Regulado Sobreponer 220V</t>
  </si>
  <si>
    <t>Suministro e Instalación de Tubería SCH40 3/4"</t>
  </si>
  <si>
    <t>Suministro e Instalación de Tubería IMC 3/4"</t>
  </si>
  <si>
    <t>Suministro e Instalación Bandeja Cablofil 54x300mm</t>
  </si>
  <si>
    <t>Suministro e Instalación Bandeja Tipo Escalera 80x300mm (Incluye Tapa)</t>
  </si>
  <si>
    <t>Legalización y Certificación RETIE</t>
  </si>
  <si>
    <t>GLB</t>
  </si>
  <si>
    <t>4.1</t>
  </si>
  <si>
    <t xml:space="preserve">Suministro, transporte e instalación a todo costo de cielo raso en superboard 6 mm junta perdida, una mano de vinilo y dos manos de acriltex. incluye perfilería, anclajes, dilatacion z en perimetro, y todo lo necesario para su correcta instalación. </t>
  </si>
  <si>
    <t>Desmonte Lámparas</t>
  </si>
  <si>
    <t>PINTURA</t>
  </si>
  <si>
    <t>SUMINISTRO, TRANSPORTE E INSTALACION ESTUCO Y VINILO 3 MANOS SOBRE MURO INTERIOR (INCLUYE ESTUCO, 1 MANO EN PINTURA TIPO 2  Y DOS MANOS EN PINTURA TIPO 1, FILOS Y DILATACIONES). COLOR SEGÚN DISEÑO POR M2</t>
  </si>
  <si>
    <t>UN</t>
  </si>
  <si>
    <t>ANALISIS DEL AIU</t>
  </si>
  <si>
    <t>Valor estimado de la Obra (Costo Directo).</t>
  </si>
  <si>
    <t>Valor</t>
  </si>
  <si>
    <t>Plazo estimado de ejecución.</t>
  </si>
  <si>
    <t>Meses</t>
  </si>
  <si>
    <t>CAPITULO</t>
  </si>
  <si>
    <t>TIPO DE GASTO</t>
  </si>
  <si>
    <t>CANTIDAD.</t>
  </si>
  <si>
    <t>DEDICACION</t>
  </si>
  <si>
    <t>VLOR UNITARIO (mes)</t>
  </si>
  <si>
    <t>FACTOR PRESTACIONAL O FACTOR AIU (PARA INDIRECTOS)</t>
  </si>
  <si>
    <t>SUMA</t>
  </si>
  <si>
    <t>GASTOS GENERALES.</t>
  </si>
  <si>
    <t>MANO DE OBRA Y GASTOS DE OFICINA</t>
  </si>
  <si>
    <t xml:space="preserve">Ingeniero Director </t>
  </si>
  <si>
    <t>Un</t>
  </si>
  <si>
    <t xml:space="preserve">Ingeniero Residente </t>
  </si>
  <si>
    <t>Residente de Salud Ocupacional</t>
  </si>
  <si>
    <t>Secretaria con prestaciones</t>
  </si>
  <si>
    <t>Contador</t>
  </si>
  <si>
    <t>GASTOS INDIRECTOS.</t>
  </si>
  <si>
    <t>POLIZAS</t>
  </si>
  <si>
    <t>Seriedad de la Propuesta.</t>
  </si>
  <si>
    <t>%</t>
  </si>
  <si>
    <t>Cumplimiento</t>
  </si>
  <si>
    <t>Estabilidad y calidad</t>
  </si>
  <si>
    <t>Pago de Salarios y Prestaciones Sociales</t>
  </si>
  <si>
    <t>Responsabilidad Civil</t>
  </si>
  <si>
    <t>Calidad y correcto funcionamiento de los bienes</t>
  </si>
  <si>
    <t>IMPUESTOS Y CONTRIBUCIONES</t>
  </si>
  <si>
    <t>Retencion en la fuente</t>
  </si>
  <si>
    <t>IMPUESTO DE TIMBRE - CATATUMBO</t>
  </si>
  <si>
    <t>Estampillas Pro - Universidad.</t>
  </si>
  <si>
    <t>Industria y Comercio 3,7 x 1.000 sobre valor total</t>
  </si>
  <si>
    <t>Contribución Contrato de Obra Pública</t>
  </si>
  <si>
    <t>TOTAL GASTOS INDIRECTOS DE ADMINISTRACION.</t>
  </si>
  <si>
    <t>IMPREVISTO</t>
  </si>
  <si>
    <t>UTILIDAD:</t>
  </si>
  <si>
    <t>A.I.U.</t>
  </si>
  <si>
    <t>ALCALDIA DE MANIZALES.</t>
  </si>
  <si>
    <t>Base - Tope</t>
  </si>
  <si>
    <t>Vlor x Millón o fracción.</t>
  </si>
  <si>
    <t>Estampilla Pro-Hospital.</t>
  </si>
  <si>
    <t>Estampilla Pro-Universidad.</t>
  </si>
  <si>
    <t>Timbre</t>
  </si>
  <si>
    <t>Retención en la Fuente.</t>
  </si>
  <si>
    <t>Publicación Diario Oficial.</t>
  </si>
  <si>
    <t>Contribución Especial (Impovias).</t>
  </si>
  <si>
    <t>Industria y comercio (4 X 1.000 Ing. Brutos).</t>
  </si>
  <si>
    <r>
      <rPr>
        <b/>
        <sz val="11"/>
        <rFont val="Verdana"/>
        <family val="2"/>
      </rPr>
      <t xml:space="preserve"> NOTA 4:</t>
    </r>
    <r>
      <rPr>
        <sz val="11"/>
        <rFont val="Verdana"/>
        <family val="2"/>
      </rPr>
      <t xml:space="preserve"> Siguiendo las recomendaciones de la Guía de Colombia Compra Eficiente, se debe presentar la oferta economica en archivo editable (Excel) y en PDF.</t>
    </r>
  </si>
  <si>
    <t>IVA SOBRE LA UTILIDAD</t>
  </si>
  <si>
    <t>Gasto bancarios4x1000 y retiros</t>
  </si>
  <si>
    <t>LEGALIZACION</t>
  </si>
  <si>
    <t>AU ITERACION</t>
  </si>
  <si>
    <t>NO MOVER</t>
  </si>
  <si>
    <t>[UND]</t>
  </si>
  <si>
    <t>ABRAZADERA  METALICA DOBLE ALA TUBO DE 3/4"</t>
  </si>
  <si>
    <t>UND</t>
  </si>
  <si>
    <t>ADAPTADOR TERMINAL EMT 3/4"</t>
  </si>
  <si>
    <t>CABLE DE COBRE AISLADO THHN No. 12 AWG</t>
  </si>
  <si>
    <t>CAJA  RADWELL 2X4" (4 Huecos de 3/4")</t>
  </si>
  <si>
    <t>CHAZO Y TORNILLO</t>
  </si>
  <si>
    <t>CINTA AISLANTE SCOTH</t>
  </si>
  <si>
    <t>CURVA  EMT 3/4"</t>
  </si>
  <si>
    <t>TOMACORRIENTE DOBLE CON POLO A TIERRA</t>
  </si>
  <si>
    <t>TUBERIA EMT 3/4"</t>
  </si>
  <si>
    <t>UNION EMT 3/4"</t>
  </si>
  <si>
    <t>CUADRILLA FF TIPO 1 (1 OFICIAL + 1 AYUDANTE) (Electricas)</t>
  </si>
  <si>
    <t>HR</t>
  </si>
  <si>
    <t>EQUIPO BASICO (HERRAMIENTA MENOR) 5% M.O.</t>
  </si>
  <si>
    <t>TALADRO / EQUIPOS DE FIJACÓN</t>
  </si>
  <si>
    <t>COSTO DIRECTO</t>
  </si>
  <si>
    <t>CONECTOR TIPO RESORTE</t>
  </si>
  <si>
    <t>ELEMENTOS DE SUJECIÓN</t>
  </si>
  <si>
    <t>SUMINISTRO DE LUMINARIA 600X 600 MM 32 W DIMERIZABLE 0-10 V PHILIPS O SIMILAR 2DSRT3050LCS_2_UNV_DIM</t>
  </si>
  <si>
    <t>CABLE ENCAUCHETADO 3x14 AWG</t>
  </si>
  <si>
    <t>SUMINISTRO DE LUMINARIA HERMÉTICA 33W O SIMILAR WT065C LED45S/840 1-10V L1200 LA</t>
  </si>
  <si>
    <t>SUMINISTRO DE LUMINARIA RECTANGULAR SOBREPONER NO DIMERISABLE 34W RC048B LED42S/840 100-277 W30L121 LA</t>
  </si>
  <si>
    <t>SUMINISTRO DE LUMINARIA LINEAL DIMERIZABLE 1200 X 150 MM SOBREPONER 45W PHILIPS O SIMILAR SP280X LED48/8CST PSR W45L120 OD WH</t>
  </si>
  <si>
    <t>SUMINISTRO DE LUMINARIA PANEL LED REDONDO DE SOBREPONER 13W O SIMILAR DN058B LED9/840 110-240V D150 RD</t>
  </si>
  <si>
    <t>SUMINISTRO E INSTALACIÓN DE SALIDA DE PUNTO DE ILUMINACIÓN DE EMERGENCIA</t>
  </si>
  <si>
    <t>SUMINISTRO E INSTALACIÓN DE LUMINARIA DE EMERGENCIA LED LEDR1W5</t>
  </si>
  <si>
    <t>ABRAZADERA  METALICA DOBLE ALA TUBO DE 1/2"</t>
  </si>
  <si>
    <t>CURVA EMT 3/4"</t>
  </si>
  <si>
    <t>INTERRUPTOR SENCILLO</t>
  </si>
  <si>
    <t>INTERRUPTOR DOBLE</t>
  </si>
  <si>
    <t>ADAPTADOR TERMINAL EMT 1/2"</t>
  </si>
  <si>
    <t>CABLE 12 AWG HFFR LS Cu</t>
  </si>
  <si>
    <t>CAJA  RADWELL 4x4"</t>
  </si>
  <si>
    <t xml:space="preserve">SENSOR 120V ON/OFF </t>
  </si>
  <si>
    <t>TUBERIA EMT 1/2"</t>
  </si>
  <si>
    <t>UNIION EMT 1/2"</t>
  </si>
  <si>
    <t>CABLE 16 AWG HFFR LS Cu</t>
  </si>
  <si>
    <t>BRIDGE (PUENTE) DE CONTROL DE ILUMINACIÓN, MARCA PHILIPS ADVANCE O SIMILAR, LÍNEA XITANIUM SR , MODELOS SRB-BS</t>
  </si>
  <si>
    <t>CONECTORES RÁPIDOS WAGO DE INSERCIÓN (POLOS CONTROL/POTENCIA)</t>
  </si>
  <si>
    <t>CABLE DE CONTROL MULTIFILAR APANTALLADO</t>
  </si>
  <si>
    <t xml:space="preserve">SENSOR SC200B/02 SR  WH/BL PARA MONTAJE EN TECHO , MARCA PHILIPS O SIMILAR, </t>
  </si>
  <si>
    <t xml:space="preserve">BOTONERA  INHALAMBRICA DE 2 BOTONES </t>
  </si>
  <si>
    <t>CABLE 2x18 APANTALLADO</t>
  </si>
  <si>
    <t>CURVA  EMT 1/2"</t>
  </si>
  <si>
    <t>CAJA  RADWELL 2X4" (4 Huecos de 1/2")</t>
  </si>
  <si>
    <t xml:space="preserve">TOMACORRIENTE 220 V </t>
  </si>
  <si>
    <t>IDENTIFICACIÓN DE CIRCUITOS</t>
  </si>
  <si>
    <t>CAJA PLÁSTICA OCTOGONAL CON TAPA</t>
  </si>
  <si>
    <t xml:space="preserve">UND </t>
  </si>
  <si>
    <t>TOMACORRIENTE DOBLE CON POLO A TIERRA NARANJA</t>
  </si>
  <si>
    <t>TOMACORRIENTE DOBLE CON POLO A TIERRA GFCI</t>
  </si>
  <si>
    <t>TOMACORRIENTE DOBLE REGULADO 220V (TIERRA AISLADA - IG)</t>
  </si>
  <si>
    <t>TRAMITES</t>
  </si>
  <si>
    <t>Actividad</t>
  </si>
  <si>
    <t>MARCO DE INCRUSTAR EN ALUMINIO BLANCO 60X60</t>
  </si>
  <si>
    <t>CUADRILLA AA TIPO 1 (1 OFICIAL + 1 AYUDANTE) (Albañileria)</t>
  </si>
  <si>
    <t>EQUIPO BASICO (HERRAMIENTA MENOR)</t>
  </si>
  <si>
    <t>ACARREO INTERNO</t>
  </si>
  <si>
    <t>ANDAMIO METALICO CERTIFICADO, INCLUYE ESCALERILLA CON BARANDAS Y PLATAFORMAS DE TRABAJO H=2.0M</t>
  </si>
  <si>
    <t>Un-Dia</t>
  </si>
  <si>
    <t>Suministro e instalación de gateway inalámbrico (Wireless Gateway) para sistema Interact Pro de Signify o similar, modelo LCN1840/05 , diseñado para conectar el sistema de iluminación a la nube (cloud) a través de internet. Debe incluir un puerto Ethernet 10/100BaseT y comunicación inalámbrica ZigBee PRO (IEEE 802.15.4) operando a 2.4 GHz en una red tipo malla (mesh). El dispositivo debe poder conectarse a un promedio de 150 puntos finales (endpoints) , soportar encriptación de red AES 128-bits , y permitir el control de los comportamientos de iluminación incluso sin conexión a la nube. La alimentación debe ser mediante un adaptador de 5 Vdc Clase 2/SELV (entrada 100-240 Vac) con un consumo máximo de 2.5 W. Debe operar en un rango de temperatura ambiente de -20 a 45 °C , contar con 3 indicadores LED de estado.</t>
  </si>
  <si>
    <t>Salida Datos para Gateway inalámbrico (Wireless Gateway) para sistema
Interact Pro</t>
  </si>
  <si>
    <t>Salida Eléctrica para Gateway inalámbrico (Wireless Gateway) para sistema
Interact Pro</t>
  </si>
  <si>
    <t>Suministro e instalación Marco de sobreponer de 60x60 altura 7cm Cal 22, doble soporte y pintura electrostática blanca</t>
  </si>
  <si>
    <t>Suministro e instalación Marco de sobreponer de 120x30 altura 7cm Cal 22, doble soporte y pintura electrostática blanca</t>
  </si>
  <si>
    <t>Desmonte Cielo Raso</t>
  </si>
  <si>
    <t>1.1</t>
  </si>
  <si>
    <t>1.2</t>
  </si>
  <si>
    <t>2.1</t>
  </si>
  <si>
    <t>2.2</t>
  </si>
  <si>
    <t>3.1</t>
  </si>
  <si>
    <t>4.1.1</t>
  </si>
  <si>
    <t>4.1.2</t>
  </si>
  <si>
    <t>4.1.3</t>
  </si>
  <si>
    <t>4.1.4</t>
  </si>
  <si>
    <t>4.1.5</t>
  </si>
  <si>
    <t>4.1.6</t>
  </si>
  <si>
    <t>4.1.7</t>
  </si>
  <si>
    <t>4.1.8</t>
  </si>
  <si>
    <t>4.1.9</t>
  </si>
  <si>
    <t>4.1.10</t>
  </si>
  <si>
    <t>4.1.11</t>
  </si>
  <si>
    <t>4.1.12</t>
  </si>
  <si>
    <t>4.1.13</t>
  </si>
  <si>
    <t>4.1.14</t>
  </si>
  <si>
    <t>4.1.15</t>
  </si>
  <si>
    <t>4.1.16</t>
  </si>
  <si>
    <t>4.1.17</t>
  </si>
  <si>
    <t>4.1.18</t>
  </si>
  <si>
    <t>4.1.19</t>
  </si>
  <si>
    <t>4.1.20</t>
  </si>
  <si>
    <t>4.1.21</t>
  </si>
  <si>
    <t>4.1.22</t>
  </si>
  <si>
    <t>4.1.23</t>
  </si>
  <si>
    <t>4.1.24</t>
  </si>
  <si>
    <t>4.1.25</t>
  </si>
  <si>
    <t>4.1.26</t>
  </si>
  <si>
    <t>4.1.27</t>
  </si>
  <si>
    <t>4.1.28</t>
  </si>
  <si>
    <t>4.1.29</t>
  </si>
  <si>
    <t>4.1.30</t>
  </si>
  <si>
    <t>4.1.31</t>
  </si>
  <si>
    <t>4.1.32</t>
  </si>
  <si>
    <t>4.2</t>
  </si>
  <si>
    <t>4.2.1</t>
  </si>
  <si>
    <t>4.2.2</t>
  </si>
  <si>
    <t>4.2.3</t>
  </si>
  <si>
    <t>4.2.4</t>
  </si>
  <si>
    <t>4.2.5</t>
  </si>
  <si>
    <t>4.2.6</t>
  </si>
  <si>
    <t>4.2.7</t>
  </si>
  <si>
    <t>4.2.8</t>
  </si>
  <si>
    <t>4.2.9</t>
  </si>
  <si>
    <t>4.2.10</t>
  </si>
  <si>
    <t>4.2.11</t>
  </si>
  <si>
    <t>4.2.12</t>
  </si>
  <si>
    <t>4.2.13</t>
  </si>
  <si>
    <t>4.2.14</t>
  </si>
  <si>
    <t>4.2.15</t>
  </si>
  <si>
    <t>4.2.16</t>
  </si>
  <si>
    <t>4.2.17</t>
  </si>
  <si>
    <t>4.2.18</t>
  </si>
  <si>
    <t>4.2.19</t>
  </si>
  <si>
    <t>4.2.20</t>
  </si>
  <si>
    <t>4.2.21</t>
  </si>
  <si>
    <t>4.2.22</t>
  </si>
  <si>
    <t>4.2.23</t>
  </si>
  <si>
    <t>4.2.24</t>
  </si>
  <si>
    <t>4.2.25</t>
  </si>
  <si>
    <t>4.2.26</t>
  </si>
  <si>
    <t>4.2.27</t>
  </si>
  <si>
    <t>4.2.28</t>
  </si>
  <si>
    <t>4.2.29</t>
  </si>
  <si>
    <t>4.2.30</t>
  </si>
  <si>
    <t>4.2.31</t>
  </si>
  <si>
    <t>4.2.32</t>
  </si>
  <si>
    <t>4.2.33</t>
  </si>
  <si>
    <t>4.2.34</t>
  </si>
  <si>
    <t>4.2.35</t>
  </si>
  <si>
    <t>4.2.36</t>
  </si>
  <si>
    <t>5.1</t>
  </si>
  <si>
    <t>DESMONTE LAMPARAS</t>
  </si>
  <si>
    <t>Rendimiento</t>
  </si>
  <si>
    <t>valor unitario</t>
  </si>
  <si>
    <t>valor parcial</t>
  </si>
  <si>
    <t>DESMONTE CIELO RASO (INCLUYE RETIRO)</t>
  </si>
  <si>
    <t>VOLQUETA  6M3 (CARGUE A MANO) - INCLUYE DISPOSICION EN BOTADERO</t>
  </si>
  <si>
    <t>VJE</t>
  </si>
  <si>
    <t>EQUIPO DE TRANSPORTE</t>
  </si>
  <si>
    <t>DIA</t>
  </si>
  <si>
    <t>INTERVINILO - TIPO PINTUCO REF. 2501 SEGÚN COLOR DISEÑO O SIMILAR</t>
  </si>
  <si>
    <t>GAL</t>
  </si>
  <si>
    <t xml:space="preserve">VINILTEX ACRILTEX- TIPO PINTUCO REF. SEGÚN COLOR DISEÑO O SIMILAR. </t>
  </si>
  <si>
    <t>CINTA MALLA DE FIBRA DE VIDRIO ( 90 M. )</t>
  </si>
  <si>
    <t>ROLLO</t>
  </si>
  <si>
    <t>MASILLA SUPERMASTIC USG X 28 KG</t>
  </si>
  <si>
    <t>CANECA</t>
  </si>
  <si>
    <t>TORNILLO AUTOPERFORANTE  EST.  7/16 "</t>
  </si>
  <si>
    <t>TORNILLO AUTOPERFORANTE YESO 6 X1</t>
  </si>
  <si>
    <t>TORNILLO PTA BROCA EXTRAPL. EST 8 X 1/2" ( 13MM )</t>
  </si>
  <si>
    <t xml:space="preserve">SUMINISTRO, TRANSPORTE E INSTALACIÓN A TODO COSTO DE CIELO RASO EN SUPERBOARD 6 MM JUNTA PERDIDA, UNA MANO DE VINILO Y DOS MANOS DE ACRILTEX. INCLUYE PERFILERÍA, ANCLAJES, DILATACION Z EN PERIMETRO, Y TODO LO NECESARIO PARA SU CORRECTA INSTALACIÓN. </t>
  </si>
  <si>
    <t>CUADRILLA EE TIPO 2 (1 OFICIAL + 2 AYUDANTE) (Dry Wall)</t>
  </si>
  <si>
    <t>PERFIL VIGUETA CIELO RASO x 2.4m CAL 26</t>
  </si>
  <si>
    <t>PERFIL OMEGA CAL 26 - 2.44 M.</t>
  </si>
  <si>
    <t>ÁNGULO CIELO RASO 20×30 CALIBRE 26 (0.38) X 2.44MT</t>
  </si>
  <si>
    <t>SUPERBOARD  ( 2.44 X 1.22 )  E= 6 MM</t>
  </si>
  <si>
    <t>DILATACION Z 8MM X3.05M</t>
  </si>
  <si>
    <t>CUADRILLA CC TIPO 1 (1 OFICIAL + 1 AYUDANTE) (Pintura)</t>
  </si>
  <si>
    <t>ESTUCO PARA INTERIORES - TIPO PINTUCO REF. 17060 O SIMILAR.</t>
  </si>
  <si>
    <t>PABMERIL PLIEGO 9" X 11"</t>
  </si>
  <si>
    <t>VALOR PARCIAL</t>
  </si>
  <si>
    <t>,</t>
  </si>
  <si>
    <t>Breaker 1X15A 10kA</t>
  </si>
  <si>
    <t>Breaker 1X20A 10kA</t>
  </si>
  <si>
    <t>Totalizador Principal 3x40A 25kA</t>
  </si>
  <si>
    <t xml:space="preserve">1.6.1 Suministro e Instalación de Tubería EMT 3/4"                                    </t>
  </si>
  <si>
    <t xml:space="preserve">1.6.2 Suministro e Instalación Bandeja Cablofil 54x400mm                        </t>
  </si>
  <si>
    <t xml:space="preserve">1.6.3 Suministro e Instalación de Canaleta Metálica 12x5cm                       </t>
  </si>
  <si>
    <t>Cable de Cobre Aislado No. 12 AWG HFFR LS</t>
  </si>
  <si>
    <t>Totalizador Principal 3x50A 25kA</t>
  </si>
  <si>
    <t xml:space="preserve">2.2.2 Suministro e Instalación de Breaker 1x15A 10kA                               </t>
  </si>
  <si>
    <t xml:space="preserve">2.2.3 Suministro e Instalación de Breaker 1x20A 10kA                               </t>
  </si>
  <si>
    <t xml:space="preserve">2.5.4 Suministro e Instalación Bandeja Cablofil 54x300mm                         </t>
  </si>
  <si>
    <t xml:space="preserve">2.5.6 Suministro e Instalación de Canaleta Metálica 12x5cm                       </t>
  </si>
  <si>
    <t>Equipo Básico (Herramienta Menor)</t>
  </si>
  <si>
    <t>2.5.5 Suministro e Instalación Bandeja Tipo Escalera 80x300mm (Incluye Tapa)</t>
  </si>
  <si>
    <t>Cuadrilla FF Tipo 1 (1 Oficial + 1 Ayudantes)</t>
  </si>
  <si>
    <t>Adaptador Terminal EMT 3/4"</t>
  </si>
  <si>
    <t>Curva  EMT 3/4"</t>
  </si>
  <si>
    <t>Tubería EMT 3/4"</t>
  </si>
  <si>
    <t>Unión EMT 3/4"</t>
  </si>
  <si>
    <t>Cuadrilla BB Tipo 2 (1 Oficial + 2 Ayudantes)</t>
  </si>
  <si>
    <t>Bandeja Cablofil 54x400mm</t>
  </si>
  <si>
    <t>Unión Rápida Bandeja Cablofil 3m (50mm-600mm)</t>
  </si>
  <si>
    <t>Perfil de Fijación RCSN Bandeja Cablofil</t>
  </si>
  <si>
    <t>Cable de Cobre Aislado No. 10 AWG HFFR LS</t>
  </si>
  <si>
    <t>Conector Puesta a Tierra Bandeja Cablofil</t>
  </si>
  <si>
    <t>Cuadrilla FF Tipo 2 (1 Oficial + 2 Ayudantes)</t>
  </si>
  <si>
    <t>Canaleta Metálica con División Central 12x5cm de 240cm</t>
  </si>
  <si>
    <t>Chazo y Tornillo</t>
  </si>
  <si>
    <t>Tapa Troquelada de 2 Salidas</t>
  </si>
  <si>
    <t>Marcadores de Cable</t>
  </si>
  <si>
    <t>Marcadores en Acrílico</t>
  </si>
  <si>
    <t>Tablero Trifásico de 18 Circuítos con Espacio para Totalizador</t>
  </si>
  <si>
    <t>Adaptador Terminal SCH 40 3/4"</t>
  </si>
  <si>
    <t>Curva SCH 40 3/4"</t>
  </si>
  <si>
    <t>Tubería SCH 40 3/4"</t>
  </si>
  <si>
    <t>Unión SCH 40 3/4"</t>
  </si>
  <si>
    <t>Adaptador Terminal IMC 3/4"</t>
  </si>
  <si>
    <t>Curva IMC 3/4"</t>
  </si>
  <si>
    <t>Tubería IMC 3/4"</t>
  </si>
  <si>
    <t>Unión IMC 3/4"</t>
  </si>
  <si>
    <t>Bandeja Cablofil 54x300mm</t>
  </si>
  <si>
    <t>Bandeja Tipo Escalera 80x300mm x 2.40m</t>
  </si>
  <si>
    <t>Curva Bandeja Tipo Escalera</t>
  </si>
  <si>
    <t>Soporte Bandeja Tipo Escalera</t>
  </si>
  <si>
    <t>Unión Bandeja Tipo Escalera</t>
  </si>
  <si>
    <t>Tapa Bandeja Tipo Escalera</t>
  </si>
  <si>
    <t>Tapa Troquelada de 3 Salidas</t>
  </si>
  <si>
    <r>
      <rPr>
        <sz val="10"/>
        <rFont val="Arial"/>
        <family val="2"/>
      </rPr>
      <t>1.7.2 Suministro e Instalación de Cable Parcial 3x12 AWG, HFFR LS,</t>
    </r>
  </si>
  <si>
    <r>
      <rPr>
        <sz val="10"/>
        <rFont val="Arial"/>
        <family val="2"/>
      </rPr>
      <t>[ML]</t>
    </r>
  </si>
  <si>
    <t>SUMINISTRO E INSTALACION MARCO PARA TAPA DE REGISTRO DE 60X60 EN CIELOS DE SISTEMA LIVIANO, INCLUYE APERTURA DE LA PERFORACIÓN</t>
  </si>
  <si>
    <t>Tablero Trifásico de 12 Circuítos con Espacio para Totalizador</t>
  </si>
  <si>
    <t xml:space="preserve">Suministro e Instalación de Totalizador Principal 3x40A 25kA           </t>
  </si>
  <si>
    <r>
      <rPr>
        <sz val="11"/>
        <rFont val="Arial"/>
        <family val="2"/>
      </rPr>
      <t>UND</t>
    </r>
  </si>
  <si>
    <r>
      <rPr>
        <sz val="11"/>
        <rFont val="Arial"/>
        <family val="2"/>
      </rPr>
      <t>HR</t>
    </r>
  </si>
  <si>
    <t xml:space="preserve">Suministro e Instalación de Breaker 1x15A 10kA                               </t>
  </si>
  <si>
    <t xml:space="preserve">Suministro e Instalación de Breaker 1x20A 10kA                               </t>
  </si>
  <si>
    <t>Marco de sobreponer de 61x61 altura 7cm Cal 22, doble soporte  y pintura electrostatica blanco</t>
  </si>
  <si>
    <t>Und</t>
  </si>
  <si>
    <t>Prensaestopa 3/4"</t>
  </si>
  <si>
    <t>Marco de sobreponer de 121x31 altura 7cm Cal 22, doble soporte  y pintura electrostatica blanca</t>
  </si>
  <si>
    <t>Gateway inalámbrico (Wireless Gateway) para sistema Interact Pro de Signify o similar, modelo LCN1840/05 , diseñado para conectar el sistema de iluminación a la nube (cloud) a través de internet</t>
  </si>
  <si>
    <t>CONFIGURACION Y PUESTA EN MARCHA REALIZADO POR PERSONLA TECNICO ACREDITADO POR EL FABRICANTE</t>
  </si>
  <si>
    <t>Salida Datos para Gateway inalámbrico (Wireless Gateway) para sistema Interact Pro</t>
  </si>
  <si>
    <t>Cable UTP Cat 6A Blindado Siemon</t>
  </si>
  <si>
    <t>Ml</t>
  </si>
  <si>
    <t>Jack CAT 6A (Siemon)</t>
  </si>
  <si>
    <t>Caja  radwell 2x4" (4 huecos de 3/4")</t>
  </si>
  <si>
    <t>Faceplate Sencillo (Siemon)</t>
  </si>
  <si>
    <t>Patch Cord - 1.5 metros</t>
  </si>
  <si>
    <t>Elementos de sujesion</t>
  </si>
  <si>
    <t>Salida Eléctrica para Gateway inalámbrico (Wireless Gateway) para sistema Interact Pro</t>
  </si>
  <si>
    <t xml:space="preserve">Toma doble naranja </t>
  </si>
  <si>
    <t>Tapa toma doble naranja</t>
  </si>
  <si>
    <r>
      <rPr>
        <sz val="11"/>
        <rFont val="Arial"/>
        <family val="2"/>
      </rPr>
      <t>Adaptador Terminal EMT 3/4"</t>
    </r>
  </si>
  <si>
    <r>
      <rPr>
        <sz val="11"/>
        <rFont val="Arial"/>
        <family val="2"/>
      </rPr>
      <t>Curva  EMT 3/4"</t>
    </r>
  </si>
  <si>
    <r>
      <rPr>
        <sz val="11"/>
        <rFont val="Arial"/>
        <family val="2"/>
      </rPr>
      <t>Tubería EMT 3/4"</t>
    </r>
  </si>
  <si>
    <r>
      <rPr>
        <sz val="11"/>
        <rFont val="Arial"/>
        <family val="2"/>
      </rPr>
      <t>ML</t>
    </r>
  </si>
  <si>
    <r>
      <rPr>
        <sz val="11"/>
        <rFont val="Arial"/>
        <family val="2"/>
      </rPr>
      <t>Unión EMT 3/4"</t>
    </r>
  </si>
  <si>
    <r>
      <rPr>
        <sz val="11"/>
        <rFont val="Arial"/>
        <family val="2"/>
      </rPr>
      <t>DESCRIPCION</t>
    </r>
  </si>
  <si>
    <r>
      <rPr>
        <sz val="11"/>
        <rFont val="Arial"/>
        <family val="2"/>
      </rPr>
      <t>UNIDAD</t>
    </r>
  </si>
  <si>
    <r>
      <rPr>
        <sz val="11"/>
        <rFont val="Arial"/>
        <family val="2"/>
      </rPr>
      <t>PRECIO UNIT</t>
    </r>
  </si>
  <si>
    <r>
      <rPr>
        <sz val="11"/>
        <rFont val="Arial"/>
        <family val="2"/>
      </rPr>
      <t>CANTIDAD</t>
    </r>
  </si>
  <si>
    <r>
      <rPr>
        <sz val="11"/>
        <rFont val="Arial"/>
        <family val="2"/>
      </rPr>
      <t>VALOR UNIT</t>
    </r>
  </si>
  <si>
    <t>CABLE DE COBRE AISLADO NO. 12 AWG HFFR LS</t>
  </si>
  <si>
    <r>
      <rPr>
        <sz val="11"/>
        <rFont val="Arial"/>
        <family val="2"/>
      </rPr>
      <t>MANO DE OBRA</t>
    </r>
  </si>
  <si>
    <t>GL</t>
  </si>
  <si>
    <t>Personal compenmtente para realizar visita y revision de certificación</t>
  </si>
  <si>
    <t>Tecnologo electrico</t>
  </si>
  <si>
    <t>1. DESMONTES</t>
  </si>
  <si>
    <t>2. CIELO RASOS</t>
  </si>
  <si>
    <t>3. PINTURA</t>
  </si>
  <si>
    <t>4.  INSTALACIONES ELECTRICAS - REDES INTERNAS</t>
  </si>
  <si>
    <t>4.1.33</t>
  </si>
  <si>
    <t xml:space="preserve">Suministro e Instalación de Totalizador Principal 3x50A 25kA           </t>
  </si>
  <si>
    <t xml:space="preserve"> Suministro e Instalación de Tablero Trifásico de 18 Circuítos con Espacio para Totalizador</t>
  </si>
  <si>
    <t>5. TRAMITES</t>
  </si>
  <si>
    <t>Suministro E Instalación Marco Para Tapa Registro De 60x60 En Cielo Raso De Sistema Liviano, Incluye Apertura De La Perforación</t>
  </si>
  <si>
    <t>Suministro, Transporte E Instalacion Estuco Y Vinilo 3 Manos Sobre Muro Interior (Incluye Estuco, 1 Mano En Pintura Tipo 2  Y Dos Manos En Pintura Tipo 1, Filos Y Dilataciones). Color Según Diseño Por 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</si>
</sst>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quot;$&quot;\ #,##0"/>
    <numFmt numFmtId="202" formatCode="###0;###0"/>
    <numFmt numFmtId="203" formatCode="&quot;$&quot;#,##0"/>
    <numFmt numFmtId="204" formatCode="#,##0.00000"/>
    <numFmt numFmtId="205" formatCode="_-&quot;$&quot;\ * #,##0.00_-;\-&quot;$&quot;\ * #,##0.00_-;_-&quot;$&quot;\ * &quot;-&quot;??_-;_-@"/>
    <numFmt numFmtId="206" formatCode="_-&quot;$&quot;\ * #,##0_-;\-&quot;$&quot;\ * #,##0_-;_-&quot;$&quot;\ * &quot;-&quot;??_-;_-@"/>
    <numFmt numFmtId="207" formatCode="#,##0;#,##0"/>
    <numFmt numFmtId="208" formatCode="###0.0000;###0.0000"/>
    <numFmt numFmtId="209" formatCode="###0.00;###0.00"/>
    <numFmt numFmtId="210" formatCode="###0.0;###0.0"/>
    <numFmt numFmtId="211" formatCode="###0.000;###0.000"/>
    <numFmt numFmtId="212" formatCode="\$#,##0;\$#,##0"/>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u/>
      <sz val="11"/>
      <name val="Verdana"/>
      <family val="2"/>
    </font>
    <font>
      <b/>
      <sz val="11"/>
      <color theme="1"/>
      <name val="Verdana"/>
      <family val="2"/>
    </font>
    <font>
      <b/>
      <vertAlign val="superscript"/>
      <sz val="11"/>
      <name val="Verdana"/>
      <family val="2"/>
    </font>
    <font>
      <sz val="10"/>
      <name val="Arial"/>
      <family val="2"/>
    </font>
    <font>
      <b/>
      <sz val="10"/>
      <name val="Arial"/>
      <family val="2"/>
    </font>
    <font>
      <sz val="9"/>
      <color theme="1"/>
      <name val="Cambria"/>
      <family val="1"/>
      <scheme val="major"/>
    </font>
    <font>
      <sz val="10"/>
      <color rgb="FF000000"/>
      <name val="Calibri"/>
      <family val="1"/>
      <scheme val="minor"/>
    </font>
    <font>
      <b/>
      <sz val="11"/>
      <color theme="1"/>
      <name val="Arial Narrow"/>
      <family val="2"/>
    </font>
    <font>
      <sz val="11"/>
      <color theme="1"/>
      <name val="Arial Narrow"/>
      <family val="2"/>
    </font>
    <font>
      <sz val="10"/>
      <color theme="1"/>
      <name val="Arial"/>
      <family val="2"/>
    </font>
    <font>
      <sz val="10"/>
      <color rgb="FF000000"/>
      <name val="Arial"/>
      <family val="2"/>
    </font>
    <font>
      <b/>
      <sz val="10"/>
      <color rgb="FF000000"/>
      <name val="Arial"/>
      <family val="2"/>
    </font>
    <font>
      <b/>
      <sz val="11"/>
      <color theme="1"/>
      <name val="Arial"/>
      <family val="2"/>
    </font>
    <font>
      <sz val="11"/>
      <color theme="1"/>
      <name val="Arial"/>
      <family val="2"/>
    </font>
    <font>
      <sz val="11"/>
      <name val="Arial"/>
      <family val="2"/>
    </font>
    <font>
      <b/>
      <sz val="10"/>
      <color theme="1"/>
      <name val="Arial"/>
      <family val="2"/>
    </font>
    <font>
      <sz val="11"/>
      <color rgb="FF000000"/>
      <name val="Arial"/>
      <family val="2"/>
    </font>
    <font>
      <sz val="11"/>
      <color rgb="FF000000"/>
      <name val="Verdana"/>
      <family val="2"/>
    </font>
  </fonts>
  <fills count="3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indexed="22"/>
        <bgColor indexed="64"/>
      </patternFill>
    </fill>
    <fill>
      <patternFill patternType="solid">
        <fgColor indexed="43"/>
        <bgColor indexed="64"/>
      </patternFill>
    </fill>
    <fill>
      <patternFill patternType="solid">
        <fgColor rgb="FF0070C0"/>
        <bgColor indexed="64"/>
      </patternFill>
    </fill>
    <fill>
      <patternFill patternType="solid">
        <fgColor theme="0" tint="-4.9989318521683403E-2"/>
        <bgColor indexed="64"/>
      </patternFill>
    </fill>
    <fill>
      <patternFill patternType="solid">
        <fgColor rgb="FFB4C6E7"/>
        <bgColor rgb="FFB4C6E7"/>
      </patternFill>
    </fill>
    <fill>
      <patternFill patternType="solid">
        <fgColor theme="1" tint="0.499984740745262"/>
        <bgColor indexed="64"/>
      </patternFill>
    </fill>
    <fill>
      <patternFill patternType="solid">
        <fgColor rgb="FF00B0F0"/>
        <bgColor indexed="64"/>
      </patternFill>
    </fill>
    <fill>
      <patternFill patternType="solid">
        <fgColor rgb="FFFF0000"/>
        <bgColor indexed="64"/>
      </patternFill>
    </fill>
    <fill>
      <patternFill patternType="solid">
        <fgColor rgb="FF7030A0"/>
        <bgColor indexed="64"/>
      </patternFill>
    </fill>
  </fills>
  <borders count="12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top style="medium">
        <color auto="1"/>
      </top>
      <bottom style="medium">
        <color auto="1"/>
      </bottom>
      <diagonal/>
    </border>
    <border>
      <left style="medium">
        <color auto="1"/>
      </left>
      <right style="medium">
        <color auto="1"/>
      </right>
      <top style="thin">
        <color auto="1"/>
      </top>
      <bottom style="thin">
        <color auto="1"/>
      </bottom>
      <diagonal/>
    </border>
    <border>
      <left style="thin">
        <color rgb="FF000000"/>
      </left>
      <right/>
      <top style="thin">
        <color rgb="FF000000"/>
      </top>
      <bottom style="thin">
        <color rgb="FF000000"/>
      </bottom>
      <diagonal/>
    </border>
    <border>
      <left style="thin">
        <color indexed="64"/>
      </left>
      <right style="thin">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rgb="FF000000"/>
      </left>
      <right/>
      <top style="medium">
        <color indexed="64"/>
      </top>
      <bottom style="medium">
        <color indexed="64"/>
      </bottom>
      <diagonal/>
    </border>
    <border>
      <left/>
      <right style="thin">
        <color rgb="FF000000"/>
      </right>
      <top style="medium">
        <color indexed="64"/>
      </top>
      <bottom style="medium">
        <color indexed="64"/>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right style="medium">
        <color indexed="64"/>
      </right>
      <top style="thin">
        <color rgb="FF000000"/>
      </top>
      <bottom/>
      <diagonal/>
    </border>
    <border>
      <left/>
      <right style="thin">
        <color rgb="FF000000"/>
      </right>
      <top/>
      <bottom style="thin">
        <color rgb="FF000000"/>
      </bottom>
      <diagonal/>
    </border>
    <border>
      <left/>
      <right/>
      <top/>
      <bottom style="thin">
        <color rgb="FF000000"/>
      </bottom>
      <diagonal/>
    </border>
    <border>
      <left style="thin">
        <color rgb="FF000000"/>
      </left>
      <right/>
      <top/>
      <bottom style="thin">
        <color rgb="FF000000"/>
      </bottom>
      <diagonal/>
    </border>
    <border>
      <left style="thin">
        <color rgb="FF000000"/>
      </left>
      <right/>
      <top style="medium">
        <color indexed="64"/>
      </top>
      <bottom style="thin">
        <color rgb="FF000000"/>
      </bottom>
      <diagonal/>
    </border>
    <border>
      <left style="thin">
        <color rgb="FF000000"/>
      </left>
      <right/>
      <top style="thin">
        <color rgb="FF000000"/>
      </top>
      <bottom style="medium">
        <color indexed="64"/>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style="thin">
        <color rgb="FF000000"/>
      </left>
      <right/>
      <top style="thin">
        <color rgb="FF000000"/>
      </top>
      <bottom/>
      <diagonal/>
    </border>
  </borders>
  <cellStyleXfs count="260">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7" fontId="7" fillId="0" borderId="47">
      <alignment horizontal="right"/>
    </xf>
    <xf numFmtId="187" fontId="7" fillId="0" borderId="47">
      <alignment horizontal="right"/>
    </xf>
    <xf numFmtId="2" fontId="7" fillId="0" borderId="0"/>
    <xf numFmtId="2" fontId="7" fillId="0" borderId="0"/>
    <xf numFmtId="2" fontId="7" fillId="0" borderId="0"/>
    <xf numFmtId="188" fontId="7" fillId="0" borderId="0"/>
    <xf numFmtId="188" fontId="7" fillId="0" borderId="0"/>
    <xf numFmtId="188" fontId="7" fillId="0" borderId="0"/>
    <xf numFmtId="189" fontId="8" fillId="0" borderId="0"/>
    <xf numFmtId="189" fontId="8" fillId="0" borderId="0"/>
    <xf numFmtId="189" fontId="8" fillId="0" borderId="0"/>
    <xf numFmtId="187" fontId="7" fillId="0" borderId="47">
      <alignment horizontal="right"/>
    </xf>
    <xf numFmtId="3" fontId="30" fillId="0" borderId="0" applyFont="0" applyFill="0" applyBorder="0" applyAlignment="0" applyProtection="0"/>
    <xf numFmtId="190" fontId="5" fillId="0" borderId="0">
      <protection locked="0"/>
    </xf>
    <xf numFmtId="191" fontId="30" fillId="0" borderId="0" applyFont="0" applyFill="0" applyBorder="0" applyAlignment="0" applyProtection="0"/>
    <xf numFmtId="192"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3" fontId="31" fillId="0" borderId="0">
      <protection locked="0"/>
    </xf>
    <xf numFmtId="193" fontId="31" fillId="0" borderId="0">
      <protection locked="0"/>
    </xf>
    <xf numFmtId="193" fontId="31" fillId="0" borderId="0">
      <protection locked="0"/>
    </xf>
    <xf numFmtId="193" fontId="31" fillId="0" borderId="0">
      <protection locked="0"/>
    </xf>
    <xf numFmtId="193" fontId="31" fillId="0" borderId="0">
      <protection locked="0"/>
    </xf>
    <xf numFmtId="193" fontId="31" fillId="0" borderId="0">
      <protection locked="0"/>
    </xf>
    <xf numFmtId="193" fontId="31" fillId="0" borderId="0">
      <protection locked="0"/>
    </xf>
    <xf numFmtId="194"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5" fontId="5" fillId="0" borderId="0">
      <protection locked="0"/>
    </xf>
    <xf numFmtId="195" fontId="5" fillId="0" borderId="0">
      <protection locked="0"/>
    </xf>
    <xf numFmtId="0" fontId="17" fillId="3" borderId="0" applyNumberFormat="0" applyBorder="0" applyAlignment="0" applyProtection="0"/>
    <xf numFmtId="196" fontId="7" fillId="0" borderId="0">
      <alignment horizontal="right"/>
    </xf>
    <xf numFmtId="196" fontId="7" fillId="0" borderId="0">
      <alignment horizontal="right"/>
    </xf>
    <xf numFmtId="196" fontId="7" fillId="0" borderId="0">
      <alignment horizontal="right"/>
    </xf>
    <xf numFmtId="197" fontId="7" fillId="0" borderId="0" applyFont="0" applyFill="0" applyBorder="0" applyAlignment="0">
      <alignment horizontal="center"/>
    </xf>
    <xf numFmtId="197"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98" fontId="7" fillId="0" borderId="0">
      <alignment horizontal="right"/>
    </xf>
    <xf numFmtId="198" fontId="7" fillId="0" borderId="0">
      <alignment horizontal="right"/>
    </xf>
    <xf numFmtId="198" fontId="7" fillId="0" borderId="0">
      <alignment horizontal="right"/>
    </xf>
    <xf numFmtId="199" fontId="5" fillId="0" borderId="0" applyFont="0" applyFill="0" applyBorder="0" applyAlignment="0" applyProtection="0"/>
    <xf numFmtId="199"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1" fontId="35" fillId="0" borderId="0" applyFont="0" applyFill="0" applyBorder="0" applyAlignment="0" applyProtection="0"/>
    <xf numFmtId="0" fontId="18" fillId="22" borderId="0" applyNumberFormat="0" applyBorder="0" applyAlignment="0" applyProtection="0"/>
    <xf numFmtId="200" fontId="7" fillId="0" borderId="0" applyFont="0" applyFill="0" applyBorder="0" applyAlignment="0">
      <alignment horizontal="center"/>
    </xf>
    <xf numFmtId="200"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5" fontId="5" fillId="0" borderId="52">
      <protection locked="0"/>
    </xf>
    <xf numFmtId="0" fontId="38" fillId="0" borderId="0"/>
    <xf numFmtId="0" fontId="39" fillId="0" borderId="0" applyNumberFormat="0" applyFill="0" applyBorder="0" applyAlignment="0" applyProtection="0">
      <alignment vertical="top"/>
      <protection locked="0"/>
    </xf>
    <xf numFmtId="44" fontId="48" fillId="0" borderId="0" applyFont="0" applyFill="0" applyBorder="0" applyAlignment="0" applyProtection="0"/>
    <xf numFmtId="0" fontId="5" fillId="0" borderId="0"/>
    <xf numFmtId="0" fontId="1" fillId="0" borderId="0"/>
    <xf numFmtId="0" fontId="1" fillId="0" borderId="0"/>
    <xf numFmtId="0" fontId="51" fillId="0" borderId="0"/>
  </cellStyleXfs>
  <cellXfs count="805">
    <xf numFmtId="0" fontId="0" fillId="0" borderId="0" xfId="0"/>
    <xf numFmtId="0" fontId="40" fillId="0" borderId="0" xfId="89" applyFont="1"/>
    <xf numFmtId="0" fontId="40" fillId="25" borderId="0" xfId="89" applyFont="1" applyFill="1"/>
    <xf numFmtId="0" fontId="40" fillId="0" borderId="36" xfId="89" applyFont="1" applyBorder="1"/>
    <xf numFmtId="0" fontId="40" fillId="0" borderId="37" xfId="89" applyFont="1" applyBorder="1"/>
    <xf numFmtId="0" fontId="40" fillId="0" borderId="0" xfId="89" applyFont="1" applyAlignment="1">
      <alignment horizontal="center"/>
    </xf>
    <xf numFmtId="0" fontId="41" fillId="0" borderId="0" xfId="0" applyFont="1" applyAlignment="1">
      <alignment horizontal="left"/>
    </xf>
    <xf numFmtId="0" fontId="40" fillId="25" borderId="37" xfId="89" applyFont="1" applyFill="1" applyBorder="1"/>
    <xf numFmtId="0" fontId="43" fillId="24" borderId="41" xfId="73" applyFont="1" applyFill="1" applyBorder="1" applyAlignment="1">
      <alignment vertical="center"/>
    </xf>
    <xf numFmtId="0" fontId="43" fillId="24" borderId="42" xfId="73" applyFont="1" applyFill="1" applyBorder="1" applyAlignment="1">
      <alignment vertical="center"/>
    </xf>
    <xf numFmtId="0" fontId="40" fillId="0" borderId="50" xfId="73" applyFont="1" applyBorder="1" applyAlignment="1">
      <alignment horizontal="center" vertical="center"/>
    </xf>
    <xf numFmtId="0" fontId="40" fillId="0" borderId="18" xfId="74" applyFont="1" applyBorder="1" applyAlignment="1">
      <alignment horizontal="center" vertical="center"/>
    </xf>
    <xf numFmtId="0" fontId="40" fillId="0" borderId="18" xfId="74" applyFont="1" applyBorder="1" applyAlignment="1">
      <alignment horizontal="left" vertical="center" wrapText="1"/>
    </xf>
    <xf numFmtId="4" fontId="40" fillId="0" borderId="18" xfId="39" applyNumberFormat="1" applyFont="1" applyBorder="1" applyAlignment="1">
      <alignment vertical="center" wrapText="1"/>
    </xf>
    <xf numFmtId="167" fontId="40" fillId="0" borderId="45" xfId="62" applyNumberFormat="1" applyFont="1" applyBorder="1" applyAlignment="1">
      <alignment horizontal="right" vertical="center" wrapText="1"/>
    </xf>
    <xf numFmtId="0" fontId="40" fillId="0" borderId="14" xfId="74" applyFont="1" applyBorder="1" applyAlignment="1">
      <alignment horizontal="center" vertical="center"/>
    </xf>
    <xf numFmtId="0" fontId="40" fillId="0" borderId="14" xfId="74" applyFont="1" applyBorder="1" applyAlignment="1">
      <alignment horizontal="left" vertical="center" wrapText="1"/>
    </xf>
    <xf numFmtId="167" fontId="40" fillId="0" borderId="24" xfId="62" applyNumberFormat="1" applyFont="1" applyBorder="1" applyAlignment="1">
      <alignment horizontal="right" vertical="center" wrapText="1"/>
    </xf>
    <xf numFmtId="0" fontId="40" fillId="0" borderId="18" xfId="73" applyFont="1" applyBorder="1" applyAlignment="1">
      <alignment horizontal="center" vertical="center"/>
    </xf>
    <xf numFmtId="167" fontId="40" fillId="0" borderId="43" xfId="62" applyNumberFormat="1" applyFont="1" applyBorder="1" applyAlignment="1">
      <alignment horizontal="right" vertical="center" wrapText="1"/>
    </xf>
    <xf numFmtId="176" fontId="43" fillId="0" borderId="48" xfId="39" applyNumberFormat="1" applyFont="1" applyBorder="1" applyAlignment="1">
      <alignment horizontal="right" vertical="center"/>
    </xf>
    <xf numFmtId="0" fontId="40" fillId="0" borderId="0" xfId="90" applyFont="1"/>
    <xf numFmtId="0" fontId="40" fillId="0" borderId="36" xfId="90" applyFont="1" applyBorder="1"/>
    <xf numFmtId="186" fontId="43" fillId="24" borderId="42" xfId="73" applyNumberFormat="1" applyFont="1" applyFill="1" applyBorder="1" applyAlignment="1">
      <alignment vertical="center"/>
    </xf>
    <xf numFmtId="0" fontId="40" fillId="0" borderId="37" xfId="90" applyFont="1" applyBorder="1"/>
    <xf numFmtId="49" fontId="43" fillId="0" borderId="0" xfId="131" applyNumberFormat="1" applyFont="1" applyAlignment="1">
      <alignment horizontal="right" vertical="center"/>
    </xf>
    <xf numFmtId="185" fontId="43" fillId="0" borderId="0" xfId="131" applyNumberFormat="1" applyFont="1" applyAlignment="1">
      <alignment vertical="center"/>
    </xf>
    <xf numFmtId="0" fontId="40" fillId="0" borderId="0" xfId="128" applyFont="1"/>
    <xf numFmtId="0" fontId="40" fillId="0" borderId="0" xfId="128" applyFont="1" applyAlignment="1">
      <alignment horizontal="center"/>
    </xf>
    <xf numFmtId="180" fontId="40" fillId="0" borderId="35" xfId="129" applyNumberFormat="1" applyFont="1" applyBorder="1" applyAlignment="1">
      <alignment vertical="center"/>
    </xf>
    <xf numFmtId="180" fontId="40" fillId="0" borderId="30" xfId="129" applyNumberFormat="1" applyFont="1" applyBorder="1" applyAlignment="1">
      <alignment vertical="center"/>
    </xf>
    <xf numFmtId="0" fontId="43" fillId="0" borderId="27" xfId="128" applyFont="1" applyBorder="1" applyAlignment="1">
      <alignment horizontal="left" vertical="center"/>
    </xf>
    <xf numFmtId="9" fontId="40" fillId="0" borderId="31" xfId="129" applyNumberFormat="1" applyFont="1" applyBorder="1" applyAlignment="1">
      <alignment horizontal="center" vertical="center"/>
    </xf>
    <xf numFmtId="180" fontId="43" fillId="0" borderId="31" xfId="129" applyNumberFormat="1" applyFont="1" applyBorder="1" applyAlignment="1">
      <alignment vertical="center"/>
    </xf>
    <xf numFmtId="0" fontId="40" fillId="0" borderId="28" xfId="128" applyFont="1" applyBorder="1" applyAlignment="1">
      <alignment vertical="center"/>
    </xf>
    <xf numFmtId="2" fontId="40" fillId="0" borderId="0" xfId="128" applyNumberFormat="1" applyFont="1"/>
    <xf numFmtId="180" fontId="40" fillId="0" borderId="0" xfId="129" applyNumberFormat="1" applyFont="1" applyBorder="1"/>
    <xf numFmtId="39" fontId="43" fillId="0" borderId="0" xfId="129" applyNumberFormat="1" applyFont="1" applyBorder="1" applyAlignment="1">
      <alignment vertical="center"/>
    </xf>
    <xf numFmtId="181" fontId="40" fillId="0" borderId="37" xfId="90" applyNumberFormat="1" applyFont="1" applyBorder="1"/>
    <xf numFmtId="185" fontId="43" fillId="26" borderId="45" xfId="60" applyNumberFormat="1" applyFont="1" applyFill="1" applyBorder="1" applyAlignment="1">
      <alignment horizontal="center" vertical="center"/>
    </xf>
    <xf numFmtId="183" fontId="40" fillId="0" borderId="37" xfId="90" applyNumberFormat="1" applyFont="1" applyBorder="1"/>
    <xf numFmtId="185" fontId="43" fillId="26" borderId="18" xfId="60" applyNumberFormat="1" applyFont="1" applyFill="1" applyBorder="1" applyAlignment="1">
      <alignment horizontal="center" vertical="center"/>
    </xf>
    <xf numFmtId="0" fontId="40" fillId="0" borderId="80" xfId="90" applyFont="1" applyBorder="1"/>
    <xf numFmtId="0" fontId="40" fillId="0" borderId="81" xfId="89" applyFont="1" applyBorder="1"/>
    <xf numFmtId="0" fontId="40" fillId="0" borderId="81" xfId="89" applyFont="1" applyBorder="1" applyAlignment="1">
      <alignment horizontal="center"/>
    </xf>
    <xf numFmtId="184" fontId="40" fillId="0" borderId="81" xfId="34" applyNumberFormat="1" applyFont="1" applyBorder="1"/>
    <xf numFmtId="0" fontId="40" fillId="0" borderId="82" xfId="89" applyFont="1" applyBorder="1"/>
    <xf numFmtId="0" fontId="40" fillId="0" borderId="0" xfId="0" applyFont="1"/>
    <xf numFmtId="0" fontId="40" fillId="0" borderId="37" xfId="0" applyFont="1" applyBorder="1"/>
    <xf numFmtId="0" fontId="40" fillId="0" borderId="36" xfId="0" applyFont="1" applyBorder="1"/>
    <xf numFmtId="0" fontId="43" fillId="0" borderId="57" xfId="0" applyFont="1" applyBorder="1" applyAlignment="1">
      <alignment horizontal="center"/>
    </xf>
    <xf numFmtId="0" fontId="43" fillId="0" borderId="0" xfId="0" applyFont="1" applyAlignment="1">
      <alignment horizontal="center"/>
    </xf>
    <xf numFmtId="0" fontId="40" fillId="0" borderId="61" xfId="0" applyFont="1" applyBorder="1" applyAlignment="1">
      <alignment horizontal="center"/>
    </xf>
    <xf numFmtId="0" fontId="43" fillId="0" borderId="53" xfId="0" applyFont="1" applyBorder="1" applyAlignment="1">
      <alignment horizontal="center"/>
    </xf>
    <xf numFmtId="0" fontId="40" fillId="0" borderId="53" xfId="0" applyFont="1" applyBorder="1" applyAlignment="1">
      <alignment vertical="center"/>
    </xf>
    <xf numFmtId="0" fontId="40" fillId="0" borderId="72" xfId="0" applyFont="1" applyBorder="1" applyAlignment="1">
      <alignment vertical="center"/>
    </xf>
    <xf numFmtId="0" fontId="40" fillId="0" borderId="58" xfId="0" applyFont="1" applyBorder="1" applyAlignment="1">
      <alignment horizontal="center"/>
    </xf>
    <xf numFmtId="0" fontId="40" fillId="0" borderId="57" xfId="0" applyFont="1" applyBorder="1" applyAlignment="1">
      <alignment horizontal="right" vertical="center"/>
    </xf>
    <xf numFmtId="0" fontId="40" fillId="0" borderId="29" xfId="0" applyFont="1" applyBorder="1" applyAlignment="1">
      <alignment horizontal="center" vertical="center"/>
    </xf>
    <xf numFmtId="0" fontId="40" fillId="0" borderId="35" xfId="0" applyFont="1" applyBorder="1" applyAlignment="1">
      <alignment horizontal="center" vertical="center"/>
    </xf>
    <xf numFmtId="0" fontId="40" fillId="0" borderId="11" xfId="0" applyFont="1" applyBorder="1" applyAlignment="1">
      <alignment horizontal="center"/>
    </xf>
    <xf numFmtId="0" fontId="40" fillId="0" borderId="0" xfId="0" applyFont="1" applyAlignment="1">
      <alignment horizontal="right" vertical="center"/>
    </xf>
    <xf numFmtId="1" fontId="40" fillId="0" borderId="18" xfId="0" applyNumberFormat="1" applyFont="1" applyBorder="1" applyAlignment="1">
      <alignment horizontal="center" vertical="center"/>
    </xf>
    <xf numFmtId="1" fontId="40" fillId="0" borderId="30" xfId="0" applyNumberFormat="1" applyFont="1" applyBorder="1" applyAlignment="1">
      <alignment horizontal="center" vertical="center"/>
    </xf>
    <xf numFmtId="1" fontId="40" fillId="0" borderId="12" xfId="0" applyNumberFormat="1" applyFont="1" applyBorder="1" applyAlignment="1">
      <alignment horizontal="center" vertical="center"/>
    </xf>
    <xf numFmtId="0" fontId="40" fillId="0" borderId="71" xfId="0" applyFont="1" applyBorder="1" applyAlignment="1">
      <alignment horizontal="left"/>
    </xf>
    <xf numFmtId="0" fontId="40" fillId="0" borderId="54" xfId="0" applyFont="1" applyBorder="1" applyAlignment="1">
      <alignment horizontal="center"/>
    </xf>
    <xf numFmtId="0" fontId="40" fillId="0" borderId="70" xfId="0" applyFont="1" applyBorder="1" applyAlignment="1">
      <alignment horizontal="center"/>
    </xf>
    <xf numFmtId="0" fontId="40" fillId="0" borderId="27" xfId="0" applyFont="1" applyBorder="1"/>
    <xf numFmtId="0" fontId="40" fillId="0" borderId="31" xfId="0" applyFont="1" applyBorder="1"/>
    <xf numFmtId="0" fontId="40" fillId="0" borderId="68" xfId="0" applyFont="1" applyBorder="1"/>
    <xf numFmtId="0" fontId="40" fillId="0" borderId="58" xfId="0" applyFont="1" applyBorder="1"/>
    <xf numFmtId="0" fontId="40" fillId="0" borderId="57" xfId="0" applyFont="1" applyBorder="1"/>
    <xf numFmtId="0" fontId="40" fillId="0" borderId="56" xfId="0" applyFont="1" applyBorder="1"/>
    <xf numFmtId="0" fontId="40" fillId="0" borderId="11" xfId="0" applyFont="1" applyBorder="1"/>
    <xf numFmtId="0" fontId="40" fillId="0" borderId="12" xfId="0" applyFont="1" applyBorder="1"/>
    <xf numFmtId="0" fontId="46" fillId="24" borderId="69" xfId="0" applyFont="1" applyFill="1" applyBorder="1" applyAlignment="1">
      <alignment horizontal="center" vertical="center"/>
    </xf>
    <xf numFmtId="0" fontId="40" fillId="24" borderId="67" xfId="0" applyFont="1" applyFill="1" applyBorder="1" applyAlignment="1">
      <alignment horizontal="center" vertical="center"/>
    </xf>
    <xf numFmtId="4" fontId="40" fillId="24" borderId="67" xfId="0" applyNumberFormat="1" applyFont="1" applyFill="1" applyBorder="1" applyAlignment="1">
      <alignment horizontal="center" vertical="center"/>
    </xf>
    <xf numFmtId="0" fontId="43" fillId="24" borderId="44" xfId="0" applyFont="1" applyFill="1" applyBorder="1" applyAlignment="1">
      <alignment horizontal="center"/>
    </xf>
    <xf numFmtId="0" fontId="43" fillId="24" borderId="29" xfId="0" applyFont="1" applyFill="1" applyBorder="1" applyAlignment="1">
      <alignment horizontal="center"/>
    </xf>
    <xf numFmtId="0" fontId="43" fillId="24" borderId="35" xfId="0" applyFont="1" applyFill="1" applyBorder="1" applyAlignment="1">
      <alignment horizontal="center"/>
    </xf>
    <xf numFmtId="0" fontId="40" fillId="0" borderId="22" xfId="0" applyFont="1" applyBorder="1"/>
    <xf numFmtId="173" fontId="40" fillId="0" borderId="18" xfId="34" applyFont="1" applyBorder="1"/>
    <xf numFmtId="173" fontId="40" fillId="0" borderId="30" xfId="34" applyFont="1" applyBorder="1"/>
    <xf numFmtId="0" fontId="40" fillId="0" borderId="61" xfId="0" applyFont="1" applyBorder="1"/>
    <xf numFmtId="0" fontId="40" fillId="0" borderId="53" xfId="0" applyFont="1" applyBorder="1"/>
    <xf numFmtId="0" fontId="40" fillId="0" borderId="63" xfId="0" applyFont="1" applyBorder="1"/>
    <xf numFmtId="0" fontId="40" fillId="0" borderId="64" xfId="0" applyFont="1" applyBorder="1"/>
    <xf numFmtId="173" fontId="40" fillId="0" borderId="62" xfId="34" applyFont="1" applyBorder="1"/>
    <xf numFmtId="173" fontId="40" fillId="0" borderId="59" xfId="0" applyNumberFormat="1" applyFont="1" applyBorder="1"/>
    <xf numFmtId="0" fontId="43" fillId="24" borderId="16" xfId="0" applyFont="1" applyFill="1" applyBorder="1" applyAlignment="1">
      <alignment horizontal="center"/>
    </xf>
    <xf numFmtId="0" fontId="40" fillId="0" borderId="22" xfId="0" applyFont="1" applyBorder="1" applyAlignment="1">
      <alignment horizontal="center"/>
    </xf>
    <xf numFmtId="2" fontId="40" fillId="0" borderId="18" xfId="0" applyNumberFormat="1" applyFont="1" applyBorder="1"/>
    <xf numFmtId="0" fontId="40" fillId="0" borderId="20" xfId="0" applyFont="1" applyBorder="1"/>
    <xf numFmtId="173" fontId="40" fillId="0" borderId="40" xfId="34" applyFont="1" applyBorder="1"/>
    <xf numFmtId="173" fontId="40" fillId="0" borderId="59" xfId="34" applyFont="1" applyBorder="1"/>
    <xf numFmtId="0" fontId="43" fillId="24" borderId="29" xfId="0" applyFont="1" applyFill="1" applyBorder="1"/>
    <xf numFmtId="2" fontId="40" fillId="0" borderId="18" xfId="0" applyNumberFormat="1" applyFont="1" applyBorder="1" applyAlignment="1">
      <alignment horizontal="center"/>
    </xf>
    <xf numFmtId="2" fontId="40" fillId="0" borderId="22" xfId="0" applyNumberFormat="1" applyFont="1" applyBorder="1" applyAlignment="1">
      <alignment horizontal="center"/>
    </xf>
    <xf numFmtId="0" fontId="40" fillId="0" borderId="62" xfId="0" applyFont="1" applyBorder="1"/>
    <xf numFmtId="0" fontId="40" fillId="0" borderId="14" xfId="0" applyFont="1" applyBorder="1"/>
    <xf numFmtId="173" fontId="40" fillId="0" borderId="38" xfId="34" applyFont="1" applyBorder="1"/>
    <xf numFmtId="0" fontId="43" fillId="24" borderId="16" xfId="0" applyFont="1" applyFill="1" applyBorder="1" applyAlignment="1">
      <alignment horizontal="center" wrapText="1"/>
    </xf>
    <xf numFmtId="0" fontId="43" fillId="24" borderId="29" xfId="0" applyFont="1" applyFill="1" applyBorder="1" applyAlignment="1">
      <alignment horizontal="center" wrapText="1"/>
    </xf>
    <xf numFmtId="0" fontId="43" fillId="24" borderId="17" xfId="0" applyFont="1" applyFill="1" applyBorder="1" applyAlignment="1">
      <alignment horizontal="center" wrapText="1"/>
    </xf>
    <xf numFmtId="0" fontId="43" fillId="24" borderId="35" xfId="0" applyFont="1" applyFill="1" applyBorder="1" applyAlignment="1">
      <alignment horizontal="center" wrapText="1"/>
    </xf>
    <xf numFmtId="0" fontId="40" fillId="0" borderId="21" xfId="0" applyFont="1" applyBorder="1" applyAlignment="1">
      <alignment horizontal="left"/>
    </xf>
    <xf numFmtId="0" fontId="40" fillId="0" borderId="22" xfId="0" applyFont="1" applyBorder="1" applyAlignment="1">
      <alignment horizontal="left"/>
    </xf>
    <xf numFmtId="173" fontId="40" fillId="0" borderId="18" xfId="34" applyFont="1" applyBorder="1" applyAlignment="1">
      <alignment horizontal="center"/>
    </xf>
    <xf numFmtId="0" fontId="40" fillId="0" borderId="22" xfId="95" applyNumberFormat="1" applyFont="1" applyBorder="1" applyAlignment="1">
      <alignment horizontal="center"/>
    </xf>
    <xf numFmtId="166" fontId="40" fillId="0" borderId="25" xfId="0" applyNumberFormat="1" applyFont="1" applyBorder="1" applyAlignment="1">
      <alignment horizontal="center" wrapText="1"/>
    </xf>
    <xf numFmtId="173" fontId="40" fillId="0" borderId="45" xfId="34" applyFont="1" applyBorder="1" applyAlignment="1">
      <alignment horizontal="center" wrapText="1"/>
    </xf>
    <xf numFmtId="166" fontId="40" fillId="24" borderId="59" xfId="0" applyNumberFormat="1" applyFont="1" applyFill="1" applyBorder="1"/>
    <xf numFmtId="43" fontId="40" fillId="0" borderId="22" xfId="34" applyNumberFormat="1" applyFont="1" applyBorder="1"/>
    <xf numFmtId="9" fontId="40" fillId="0" borderId="23" xfId="95" applyFont="1" applyBorder="1"/>
    <xf numFmtId="9" fontId="40" fillId="0" borderId="18" xfId="95" applyFont="1" applyBorder="1" applyAlignment="1">
      <alignment horizontal="center"/>
    </xf>
    <xf numFmtId="43" fontId="40" fillId="0" borderId="30" xfId="34" applyNumberFormat="1" applyFont="1" applyBorder="1"/>
    <xf numFmtId="43" fontId="40" fillId="0" borderId="31" xfId="34" applyNumberFormat="1" applyFont="1" applyBorder="1"/>
    <xf numFmtId="9" fontId="40" fillId="0" borderId="28" xfId="95" applyFont="1" applyBorder="1"/>
    <xf numFmtId="43" fontId="40" fillId="0" borderId="59" xfId="0" applyNumberFormat="1" applyFont="1" applyBorder="1"/>
    <xf numFmtId="43" fontId="40" fillId="24" borderId="59" xfId="0" applyNumberFormat="1" applyFont="1" applyFill="1" applyBorder="1"/>
    <xf numFmtId="0" fontId="40" fillId="0" borderId="54" xfId="0" applyFont="1" applyBorder="1"/>
    <xf numFmtId="0" fontId="40" fillId="0" borderId="0" xfId="0" applyFont="1" applyAlignment="1">
      <alignment horizontal="center"/>
    </xf>
    <xf numFmtId="0" fontId="40" fillId="0" borderId="12" xfId="0" applyFont="1" applyBorder="1" applyAlignment="1">
      <alignment horizontal="center"/>
    </xf>
    <xf numFmtId="0" fontId="43" fillId="0" borderId="21" xfId="0" applyFont="1" applyBorder="1"/>
    <xf numFmtId="0" fontId="40" fillId="0" borderId="55" xfId="0" applyFont="1" applyBorder="1"/>
    <xf numFmtId="0" fontId="43" fillId="0" borderId="11" xfId="0" applyFont="1" applyBorder="1" applyAlignment="1">
      <alignment horizontal="left"/>
    </xf>
    <xf numFmtId="0" fontId="40" fillId="0" borderId="0" xfId="0" applyFont="1" applyAlignment="1">
      <alignment horizontal="left"/>
    </xf>
    <xf numFmtId="0" fontId="40" fillId="0" borderId="11" xfId="0" applyFont="1" applyBorder="1" applyAlignment="1">
      <alignment horizontal="left"/>
    </xf>
    <xf numFmtId="0" fontId="40" fillId="0" borderId="80" xfId="0" applyFont="1" applyBorder="1"/>
    <xf numFmtId="0" fontId="40" fillId="0" borderId="81" xfId="0" applyFont="1" applyBorder="1"/>
    <xf numFmtId="0" fontId="40" fillId="0" borderId="82" xfId="0" applyFont="1" applyBorder="1"/>
    <xf numFmtId="3" fontId="40" fillId="0" borderId="18" xfId="74" applyNumberFormat="1" applyFont="1" applyBorder="1" applyAlignment="1">
      <alignment horizontal="center" vertical="center"/>
    </xf>
    <xf numFmtId="44" fontId="40" fillId="0" borderId="18" xfId="255" applyFont="1" applyBorder="1" applyAlignment="1">
      <alignment horizontal="center" vertical="center"/>
    </xf>
    <xf numFmtId="3" fontId="40" fillId="0" borderId="25" xfId="74" applyNumberFormat="1" applyFont="1" applyBorder="1" applyAlignment="1">
      <alignment horizontal="center" vertical="center"/>
    </xf>
    <xf numFmtId="4" fontId="40" fillId="0" borderId="75" xfId="39" applyNumberFormat="1" applyFont="1" applyBorder="1" applyAlignment="1">
      <alignment vertical="center" wrapText="1"/>
    </xf>
    <xf numFmtId="0" fontId="40" fillId="0" borderId="18" xfId="89" applyFont="1" applyBorder="1"/>
    <xf numFmtId="0" fontId="40" fillId="0" borderId="18" xfId="89" applyFont="1" applyBorder="1" applyAlignment="1">
      <alignment horizontal="center" vertical="center"/>
    </xf>
    <xf numFmtId="4" fontId="40" fillId="0" borderId="18" xfId="39" applyNumberFormat="1" applyFont="1" applyFill="1" applyBorder="1" applyAlignment="1">
      <alignment vertical="center" wrapText="1"/>
    </xf>
    <xf numFmtId="0" fontId="5" fillId="0" borderId="0" xfId="256" applyAlignment="1">
      <alignment horizontal="left"/>
    </xf>
    <xf numFmtId="0" fontId="1" fillId="0" borderId="0" xfId="257"/>
    <xf numFmtId="4" fontId="5" fillId="0" borderId="0" xfId="256" applyNumberFormat="1" applyAlignment="1">
      <alignment horizontal="center"/>
    </xf>
    <xf numFmtId="0" fontId="5" fillId="0" borderId="0" xfId="256"/>
    <xf numFmtId="0" fontId="5" fillId="0" borderId="0" xfId="256" applyAlignment="1">
      <alignment horizontal="center"/>
    </xf>
    <xf numFmtId="4" fontId="5" fillId="0" borderId="0" xfId="256" applyNumberFormat="1"/>
    <xf numFmtId="3" fontId="5" fillId="0" borderId="0" xfId="256" applyNumberFormat="1"/>
    <xf numFmtId="17" fontId="5" fillId="0" borderId="0" xfId="256" applyNumberFormat="1"/>
    <xf numFmtId="4" fontId="5" fillId="0" borderId="58" xfId="256" applyNumberFormat="1" applyBorder="1" applyAlignment="1">
      <alignment horizontal="left"/>
    </xf>
    <xf numFmtId="0" fontId="5" fillId="0" borderId="57" xfId="256" applyBorder="1" applyAlignment="1">
      <alignment horizontal="center"/>
    </xf>
    <xf numFmtId="4" fontId="5" fillId="0" borderId="57" xfId="256" applyNumberFormat="1" applyBorder="1"/>
    <xf numFmtId="203" fontId="49" fillId="29" borderId="87" xfId="256" applyNumberFormat="1" applyFont="1" applyFill="1" applyBorder="1"/>
    <xf numFmtId="10" fontId="5" fillId="0" borderId="0" xfId="256" applyNumberFormat="1"/>
    <xf numFmtId="204" fontId="5" fillId="0" borderId="0" xfId="256" applyNumberFormat="1"/>
    <xf numFmtId="4" fontId="5" fillId="0" borderId="0" xfId="256" applyNumberFormat="1" applyAlignment="1">
      <alignment horizontal="left"/>
    </xf>
    <xf numFmtId="4" fontId="49" fillId="0" borderId="59" xfId="256" applyNumberFormat="1" applyFont="1" applyBorder="1" applyAlignment="1">
      <alignment horizontal="center" vertical="center" wrapText="1"/>
    </xf>
    <xf numFmtId="0" fontId="49" fillId="0" borderId="59" xfId="256" applyFont="1" applyBorder="1" applyAlignment="1">
      <alignment horizontal="center" vertical="center" wrapText="1"/>
    </xf>
    <xf numFmtId="3" fontId="49" fillId="0" borderId="59" xfId="256" applyNumberFormat="1" applyFont="1" applyBorder="1" applyAlignment="1">
      <alignment horizontal="center" vertical="center" wrapText="1"/>
    </xf>
    <xf numFmtId="10" fontId="49" fillId="0" borderId="59" xfId="256" applyNumberFormat="1" applyFont="1" applyBorder="1" applyAlignment="1">
      <alignment horizontal="center" vertical="center" wrapText="1"/>
    </xf>
    <xf numFmtId="0" fontId="49" fillId="0" borderId="0" xfId="256" applyFont="1" applyAlignment="1">
      <alignment horizontal="left" vertical="center" wrapText="1"/>
    </xf>
    <xf numFmtId="0" fontId="49" fillId="0" borderId="0" xfId="256" applyFont="1" applyAlignment="1">
      <alignment horizontal="center" vertical="center" wrapText="1"/>
    </xf>
    <xf numFmtId="4" fontId="49" fillId="0" borderId="32" xfId="256" applyNumberFormat="1" applyFont="1" applyBorder="1" applyAlignment="1">
      <alignment horizontal="center"/>
    </xf>
    <xf numFmtId="0" fontId="49" fillId="29" borderId="29" xfId="256" applyFont="1" applyFill="1" applyBorder="1" applyAlignment="1">
      <alignment horizontal="center" vertical="center" wrapText="1"/>
    </xf>
    <xf numFmtId="0" fontId="5" fillId="0" borderId="29" xfId="256" applyBorder="1" applyAlignment="1">
      <alignment horizontal="center"/>
    </xf>
    <xf numFmtId="4" fontId="5" fillId="0" borderId="29" xfId="256" applyNumberFormat="1" applyBorder="1"/>
    <xf numFmtId="3" fontId="5" fillId="0" borderId="29" xfId="256" applyNumberFormat="1" applyBorder="1"/>
    <xf numFmtId="0" fontId="5" fillId="0" borderId="29" xfId="256" applyBorder="1"/>
    <xf numFmtId="10" fontId="49" fillId="29" borderId="35" xfId="256" applyNumberFormat="1" applyFont="1" applyFill="1" applyBorder="1"/>
    <xf numFmtId="4" fontId="49" fillId="0" borderId="33" xfId="256" applyNumberFormat="1" applyFont="1" applyBorder="1" applyAlignment="1">
      <alignment horizontal="center"/>
    </xf>
    <xf numFmtId="0" fontId="49" fillId="0" borderId="18" xfId="256" applyFont="1" applyBorder="1" applyAlignment="1">
      <alignment horizontal="center"/>
    </xf>
    <xf numFmtId="0" fontId="5" fillId="0" borderId="18" xfId="256" applyBorder="1" applyAlignment="1">
      <alignment horizontal="center"/>
    </xf>
    <xf numFmtId="4" fontId="5" fillId="0" borderId="18" xfId="256" applyNumberFormat="1" applyBorder="1"/>
    <xf numFmtId="3" fontId="5" fillId="0" borderId="18" xfId="256" applyNumberFormat="1" applyBorder="1"/>
    <xf numFmtId="0" fontId="5" fillId="0" borderId="18" xfId="256" applyBorder="1"/>
    <xf numFmtId="3" fontId="49" fillId="0" borderId="18" xfId="256" applyNumberFormat="1" applyFont="1" applyBorder="1"/>
    <xf numFmtId="10" fontId="49" fillId="0" borderId="30" xfId="256" applyNumberFormat="1" applyFont="1" applyBorder="1"/>
    <xf numFmtId="10" fontId="5" fillId="0" borderId="0" xfId="256" applyNumberFormat="1" applyAlignment="1">
      <alignment horizontal="left"/>
    </xf>
    <xf numFmtId="9" fontId="5" fillId="0" borderId="18" xfId="239" applyFont="1" applyBorder="1"/>
    <xf numFmtId="10" fontId="5" fillId="0" borderId="18" xfId="256" applyNumberFormat="1" applyBorder="1"/>
    <xf numFmtId="10" fontId="5" fillId="0" borderId="30" xfId="256" applyNumberFormat="1" applyBorder="1"/>
    <xf numFmtId="0" fontId="49" fillId="29" borderId="18" xfId="256" applyFont="1" applyFill="1" applyBorder="1" applyAlignment="1">
      <alignment horizontal="center"/>
    </xf>
    <xf numFmtId="10" fontId="49" fillId="29" borderId="30" xfId="256" applyNumberFormat="1" applyFont="1" applyFill="1" applyBorder="1"/>
    <xf numFmtId="189" fontId="5" fillId="0" borderId="18" xfId="256" applyNumberFormat="1" applyBorder="1"/>
    <xf numFmtId="4" fontId="5" fillId="0" borderId="33" xfId="256" applyNumberFormat="1" applyBorder="1" applyAlignment="1">
      <alignment horizontal="center"/>
    </xf>
    <xf numFmtId="4" fontId="5" fillId="0" borderId="49" xfId="256" applyNumberFormat="1" applyBorder="1" applyAlignment="1">
      <alignment horizontal="center"/>
    </xf>
    <xf numFmtId="0" fontId="5" fillId="0" borderId="47" xfId="256" applyBorder="1"/>
    <xf numFmtId="10" fontId="5" fillId="0" borderId="47" xfId="256" applyNumberFormat="1" applyBorder="1"/>
    <xf numFmtId="4" fontId="5" fillId="0" borderId="47" xfId="256" applyNumberFormat="1" applyBorder="1"/>
    <xf numFmtId="3" fontId="5" fillId="0" borderId="47" xfId="256" applyNumberFormat="1" applyBorder="1"/>
    <xf numFmtId="4" fontId="5" fillId="27" borderId="89" xfId="256" applyNumberFormat="1" applyFill="1" applyBorder="1" applyAlignment="1">
      <alignment horizontal="center"/>
    </xf>
    <xf numFmtId="0" fontId="49" fillId="27" borderId="90" xfId="256" applyFont="1" applyFill="1" applyBorder="1"/>
    <xf numFmtId="0" fontId="5" fillId="27" borderId="90" xfId="256" applyFill="1" applyBorder="1" applyAlignment="1">
      <alignment horizontal="center"/>
    </xf>
    <xf numFmtId="4" fontId="5" fillId="27" borderId="90" xfId="256" applyNumberFormat="1" applyFill="1" applyBorder="1"/>
    <xf numFmtId="3" fontId="5" fillId="27" borderId="90" xfId="256" applyNumberFormat="1" applyFill="1" applyBorder="1"/>
    <xf numFmtId="0" fontId="5" fillId="27" borderId="90" xfId="256" applyFill="1" applyBorder="1"/>
    <xf numFmtId="3" fontId="5" fillId="27" borderId="91" xfId="256" applyNumberFormat="1" applyFill="1" applyBorder="1"/>
    <xf numFmtId="203" fontId="49" fillId="27" borderId="59" xfId="256" applyNumberFormat="1" applyFont="1" applyFill="1" applyBorder="1"/>
    <xf numFmtId="10" fontId="49" fillId="27" borderId="59" xfId="256" applyNumberFormat="1" applyFont="1" applyFill="1" applyBorder="1"/>
    <xf numFmtId="4" fontId="5" fillId="0" borderId="32" xfId="256" applyNumberFormat="1" applyBorder="1" applyAlignment="1">
      <alignment horizontal="center"/>
    </xf>
    <xf numFmtId="0" fontId="49" fillId="0" borderId="29" xfId="256" applyFont="1" applyBorder="1"/>
    <xf numFmtId="10" fontId="5" fillId="0" borderId="35" xfId="256" applyNumberFormat="1" applyBorder="1"/>
    <xf numFmtId="0" fontId="49" fillId="0" borderId="18" xfId="256" applyFont="1" applyBorder="1"/>
    <xf numFmtId="0" fontId="5" fillId="0" borderId="0" xfId="258" applyFont="1"/>
    <xf numFmtId="4" fontId="49" fillId="0" borderId="0" xfId="256" applyNumberFormat="1" applyFont="1" applyAlignment="1">
      <alignment horizontal="center" vertical="center" wrapText="1"/>
    </xf>
    <xf numFmtId="3" fontId="49" fillId="0" borderId="0" xfId="256" applyNumberFormat="1" applyFont="1" applyAlignment="1">
      <alignment horizontal="center" vertical="center" wrapText="1"/>
    </xf>
    <xf numFmtId="10" fontId="49" fillId="0" borderId="0" xfId="256" applyNumberFormat="1" applyFont="1" applyAlignment="1">
      <alignment horizontal="center" vertical="center" wrapText="1"/>
    </xf>
    <xf numFmtId="0" fontId="5" fillId="0" borderId="69" xfId="256" applyBorder="1"/>
    <xf numFmtId="0" fontId="5" fillId="0" borderId="69" xfId="256" applyBorder="1" applyAlignment="1">
      <alignment horizontal="center"/>
    </xf>
    <xf numFmtId="203" fontId="5" fillId="0" borderId="69" xfId="256" applyNumberFormat="1" applyBorder="1"/>
    <xf numFmtId="10" fontId="5" fillId="0" borderId="69" xfId="256" applyNumberFormat="1" applyBorder="1"/>
    <xf numFmtId="0" fontId="5" fillId="0" borderId="92" xfId="256" applyBorder="1"/>
    <xf numFmtId="0" fontId="5" fillId="0" borderId="92" xfId="256" applyBorder="1" applyAlignment="1">
      <alignment horizontal="center"/>
    </xf>
    <xf numFmtId="203" fontId="5" fillId="0" borderId="92" xfId="256" applyNumberFormat="1" applyBorder="1"/>
    <xf numFmtId="10" fontId="5" fillId="0" borderId="92" xfId="256" applyNumberFormat="1" applyBorder="1"/>
    <xf numFmtId="10" fontId="5" fillId="30" borderId="92" xfId="256" applyNumberFormat="1" applyFill="1" applyBorder="1"/>
    <xf numFmtId="0" fontId="5" fillId="0" borderId="67" xfId="256" applyBorder="1"/>
    <xf numFmtId="0" fontId="5" fillId="0" borderId="67" xfId="256" applyBorder="1" applyAlignment="1">
      <alignment horizontal="center"/>
    </xf>
    <xf numFmtId="203" fontId="5" fillId="0" borderId="67" xfId="256" applyNumberFormat="1" applyBorder="1"/>
    <xf numFmtId="10" fontId="5" fillId="0" borderId="67" xfId="256" applyNumberFormat="1" applyBorder="1"/>
    <xf numFmtId="0" fontId="40" fillId="0" borderId="0" xfId="0" applyFont="1" applyAlignment="1">
      <alignment vertical="top" wrapText="1"/>
    </xf>
    <xf numFmtId="0" fontId="40" fillId="0" borderId="43" xfId="0" applyFont="1" applyBorder="1" applyAlignment="1">
      <alignment vertical="top" wrapText="1"/>
    </xf>
    <xf numFmtId="0" fontId="40" fillId="0" borderId="14" xfId="0" applyFont="1" applyBorder="1" applyAlignment="1">
      <alignment vertical="top" wrapText="1"/>
    </xf>
    <xf numFmtId="0" fontId="40" fillId="0" borderId="24" xfId="0" applyFont="1" applyBorder="1" applyAlignment="1">
      <alignment vertical="top" wrapText="1"/>
    </xf>
    <xf numFmtId="9" fontId="43" fillId="0" borderId="23" xfId="128" applyNumberFormat="1" applyFont="1" applyBorder="1" applyAlignment="1">
      <alignment horizontal="center" vertical="center" wrapText="1"/>
    </xf>
    <xf numFmtId="44" fontId="40" fillId="26" borderId="12" xfId="255" applyFont="1" applyFill="1" applyBorder="1" applyAlignment="1">
      <alignment vertical="center"/>
    </xf>
    <xf numFmtId="0" fontId="5" fillId="31" borderId="0" xfId="256" applyFill="1"/>
    <xf numFmtId="0" fontId="5" fillId="28" borderId="0" xfId="0" applyFont="1" applyFill="1"/>
    <xf numFmtId="189" fontId="5" fillId="28" borderId="0" xfId="256" applyNumberFormat="1" applyFill="1"/>
    <xf numFmtId="0" fontId="51" fillId="0" borderId="0" xfId="259" applyAlignment="1">
      <alignment horizontal="left" vertical="top"/>
    </xf>
    <xf numFmtId="49" fontId="5" fillId="0" borderId="0" xfId="0" applyNumberFormat="1" applyFont="1" applyAlignment="1">
      <alignment vertical="center"/>
    </xf>
    <xf numFmtId="0" fontId="5" fillId="0" borderId="0" xfId="0" applyFont="1" applyAlignment="1">
      <alignment horizontal="justify" vertical="center" wrapText="1"/>
    </xf>
    <xf numFmtId="0" fontId="50" fillId="0" borderId="85" xfId="0" applyFont="1" applyBorder="1" applyAlignment="1">
      <alignment horizontal="center" vertical="top" wrapText="1"/>
    </xf>
    <xf numFmtId="3" fontId="40" fillId="0" borderId="18" xfId="74" applyNumberFormat="1" applyFont="1" applyBorder="1" applyAlignment="1">
      <alignment horizontal="left" vertical="center"/>
    </xf>
    <xf numFmtId="0" fontId="40" fillId="0" borderId="18" xfId="0" applyFont="1" applyBorder="1" applyAlignment="1">
      <alignment horizontal="center" vertical="center"/>
    </xf>
    <xf numFmtId="0" fontId="43" fillId="34" borderId="59" xfId="73" applyFont="1" applyFill="1" applyBorder="1" applyAlignment="1">
      <alignment horizontal="center" vertical="center"/>
    </xf>
    <xf numFmtId="44" fontId="40" fillId="0" borderId="18" xfId="255" applyFont="1" applyFill="1" applyBorder="1" applyAlignment="1">
      <alignment horizontal="center" vertical="center"/>
    </xf>
    <xf numFmtId="0" fontId="42" fillId="0" borderId="0" xfId="0" applyFont="1" applyAlignment="1">
      <alignment horizontal="center"/>
    </xf>
    <xf numFmtId="0" fontId="40" fillId="0" borderId="13" xfId="73" applyFont="1" applyBorder="1" applyAlignment="1">
      <alignment horizontal="center" vertical="center"/>
    </xf>
    <xf numFmtId="0" fontId="40" fillId="0" borderId="11" xfId="73" applyFont="1" applyBorder="1" applyAlignment="1">
      <alignment horizontal="center" vertical="center"/>
    </xf>
    <xf numFmtId="0" fontId="40" fillId="0" borderId="59" xfId="89" applyFont="1" applyBorder="1" applyAlignment="1">
      <alignment horizontal="center"/>
    </xf>
    <xf numFmtId="0" fontId="40" fillId="0" borderId="49" xfId="73" applyFont="1" applyBorder="1" applyAlignment="1">
      <alignment horizontal="center" vertical="center"/>
    </xf>
    <xf numFmtId="49" fontId="43" fillId="0" borderId="0" xfId="131" applyNumberFormat="1" applyFont="1" applyAlignment="1">
      <alignment horizontal="center" vertical="center"/>
    </xf>
    <xf numFmtId="0" fontId="43" fillId="0" borderId="34" xfId="79" applyFont="1" applyBorder="1" applyAlignment="1">
      <alignment horizontal="center" vertical="center"/>
    </xf>
    <xf numFmtId="0" fontId="40" fillId="0" borderId="11" xfId="0" applyFont="1" applyBorder="1" applyAlignment="1">
      <alignment horizontal="center" vertical="top" wrapText="1"/>
    </xf>
    <xf numFmtId="0" fontId="40" fillId="0" borderId="13" xfId="0" applyFont="1" applyBorder="1" applyAlignment="1">
      <alignment horizontal="center" vertical="top" wrapText="1"/>
    </xf>
    <xf numFmtId="0" fontId="40" fillId="0" borderId="25" xfId="74" applyFont="1" applyBorder="1" applyAlignment="1">
      <alignment horizontal="center" vertical="center"/>
    </xf>
    <xf numFmtId="4" fontId="40" fillId="0" borderId="25" xfId="39" applyNumberFormat="1" applyFont="1" applyBorder="1" applyAlignment="1">
      <alignment vertical="center" wrapText="1"/>
    </xf>
    <xf numFmtId="0" fontId="49" fillId="32" borderId="59" xfId="0" applyFont="1" applyFill="1" applyBorder="1" applyAlignment="1">
      <alignment horizontal="center" vertical="center" wrapText="1"/>
    </xf>
    <xf numFmtId="0" fontId="49" fillId="28" borderId="89" xfId="0" applyFont="1" applyFill="1" applyBorder="1" applyAlignment="1">
      <alignment horizontal="center" vertical="center"/>
    </xf>
    <xf numFmtId="0" fontId="49" fillId="28" borderId="90" xfId="0" applyFont="1" applyFill="1" applyBorder="1" applyAlignment="1">
      <alignment horizontal="center" vertical="center"/>
    </xf>
    <xf numFmtId="201" fontId="49" fillId="28" borderId="90" xfId="0" applyNumberFormat="1" applyFont="1" applyFill="1" applyBorder="1" applyAlignment="1">
      <alignment horizontal="center" vertical="center" wrapText="1"/>
    </xf>
    <xf numFmtId="201" fontId="49" fillId="28" borderId="96" xfId="0" applyNumberFormat="1" applyFont="1" applyFill="1" applyBorder="1" applyAlignment="1">
      <alignment horizontal="center" vertical="center" wrapText="1"/>
    </xf>
    <xf numFmtId="0" fontId="5" fillId="0" borderId="33" xfId="0" applyFont="1" applyBorder="1" applyAlignment="1">
      <alignment horizontal="justify" vertical="center" wrapText="1"/>
    </xf>
    <xf numFmtId="201" fontId="0" fillId="0" borderId="0" xfId="0" applyNumberFormat="1" applyAlignment="1">
      <alignment vertical="center"/>
    </xf>
    <xf numFmtId="0" fontId="49" fillId="28" borderId="94" xfId="0" applyFont="1" applyFill="1" applyBorder="1" applyAlignment="1">
      <alignment horizontal="center" vertical="center"/>
    </xf>
    <xf numFmtId="0" fontId="5" fillId="0" borderId="32" xfId="0" applyFont="1" applyBorder="1" applyAlignment="1">
      <alignment horizontal="justify" vertical="center" wrapText="1"/>
    </xf>
    <xf numFmtId="0" fontId="49" fillId="28" borderId="51" xfId="0" applyFont="1" applyFill="1" applyBorder="1" applyAlignment="1">
      <alignment horizontal="center" vertical="center"/>
    </xf>
    <xf numFmtId="0" fontId="49" fillId="28" borderId="59" xfId="0" applyFont="1" applyFill="1" applyBorder="1" applyAlignment="1">
      <alignment horizontal="center" vertical="center"/>
    </xf>
    <xf numFmtId="188" fontId="49" fillId="28" borderId="90" xfId="0" applyNumberFormat="1" applyFont="1" applyFill="1" applyBorder="1" applyAlignment="1">
      <alignment horizontal="center" vertical="center"/>
    </xf>
    <xf numFmtId="0" fontId="49" fillId="28" borderId="87" xfId="0" applyFont="1" applyFill="1" applyBorder="1" applyAlignment="1">
      <alignment horizontal="center" vertical="center"/>
    </xf>
    <xf numFmtId="201" fontId="49" fillId="28" borderId="94" xfId="0" applyNumberFormat="1" applyFont="1" applyFill="1" applyBorder="1" applyAlignment="1">
      <alignment horizontal="center" vertical="center" wrapText="1"/>
    </xf>
    <xf numFmtId="201" fontId="49" fillId="28" borderId="98" xfId="0" applyNumberFormat="1" applyFont="1" applyFill="1" applyBorder="1" applyAlignment="1">
      <alignment horizontal="center" vertical="center" wrapText="1"/>
    </xf>
    <xf numFmtId="188" fontId="49" fillId="28" borderId="94" xfId="0" applyNumberFormat="1" applyFont="1" applyFill="1" applyBorder="1" applyAlignment="1">
      <alignment horizontal="center" vertical="center"/>
    </xf>
    <xf numFmtId="0" fontId="49" fillId="28" borderId="59" xfId="0" applyFont="1" applyFill="1" applyBorder="1" applyAlignment="1">
      <alignment horizontal="center" vertical="center" wrapText="1"/>
    </xf>
    <xf numFmtId="0" fontId="49" fillId="28" borderId="87" xfId="0" applyFont="1" applyFill="1" applyBorder="1" applyAlignment="1">
      <alignment horizontal="center" vertical="center" wrapText="1"/>
    </xf>
    <xf numFmtId="0" fontId="49" fillId="28" borderId="39" xfId="0" applyFont="1" applyFill="1" applyBorder="1" applyAlignment="1">
      <alignment horizontal="center" vertical="center" wrapText="1"/>
    </xf>
    <xf numFmtId="201" fontId="49" fillId="0" borderId="0" xfId="0" applyNumberFormat="1" applyFont="1" applyAlignment="1">
      <alignment vertical="center"/>
    </xf>
    <xf numFmtId="0" fontId="51" fillId="37" borderId="0" xfId="259" applyFill="1" applyAlignment="1">
      <alignment horizontal="left" vertical="top"/>
    </xf>
    <xf numFmtId="201" fontId="49" fillId="28" borderId="0" xfId="0" applyNumberFormat="1" applyFont="1" applyFill="1" applyAlignment="1">
      <alignment vertical="center"/>
    </xf>
    <xf numFmtId="0" fontId="6" fillId="0" borderId="0" xfId="73" applyAlignment="1">
      <alignment horizontal="left" vertical="top"/>
    </xf>
    <xf numFmtId="0" fontId="6" fillId="0" borderId="0" xfId="73" applyAlignment="1">
      <alignment horizontal="left" vertical="top" wrapText="1"/>
    </xf>
    <xf numFmtId="0" fontId="52" fillId="0" borderId="0" xfId="0" applyFont="1" applyAlignment="1">
      <alignment horizontal="left"/>
    </xf>
    <xf numFmtId="176" fontId="49" fillId="0" borderId="0" xfId="0" applyNumberFormat="1" applyFont="1" applyAlignment="1">
      <alignment horizontal="center" vertical="center"/>
    </xf>
    <xf numFmtId="0" fontId="55" fillId="0" borderId="0" xfId="259" applyFont="1" applyAlignment="1">
      <alignment horizontal="left" vertical="top"/>
    </xf>
    <xf numFmtId="0" fontId="55" fillId="0" borderId="0" xfId="259" applyFont="1" applyAlignment="1">
      <alignment horizontal="center" vertical="center"/>
    </xf>
    <xf numFmtId="0" fontId="5" fillId="0" borderId="18" xfId="0" applyFont="1" applyBorder="1" applyAlignment="1">
      <alignment horizontal="center" vertical="center"/>
    </xf>
    <xf numFmtId="188" fontId="5" fillId="0" borderId="18" xfId="0" applyNumberFormat="1" applyFont="1" applyBorder="1" applyAlignment="1">
      <alignment horizontal="center" vertical="center"/>
    </xf>
    <xf numFmtId="201" fontId="5" fillId="0" borderId="18" xfId="0" applyNumberFormat="1" applyFont="1" applyBorder="1" applyAlignment="1">
      <alignment horizontal="center" vertical="center"/>
    </xf>
    <xf numFmtId="0" fontId="5" fillId="0" borderId="46" xfId="0" applyFont="1" applyBorder="1" applyAlignment="1">
      <alignment horizontal="justify" vertical="center" wrapText="1"/>
    </xf>
    <xf numFmtId="0" fontId="5" fillId="0" borderId="20" xfId="0" applyFont="1" applyBorder="1" applyAlignment="1">
      <alignment horizontal="center" vertical="center"/>
    </xf>
    <xf numFmtId="188" fontId="5" fillId="0" borderId="20" xfId="0" applyNumberFormat="1" applyFont="1" applyBorder="1" applyAlignment="1">
      <alignment horizontal="center" vertical="center"/>
    </xf>
    <xf numFmtId="201" fontId="5" fillId="0" borderId="20" xfId="0" applyNumberFormat="1" applyFont="1" applyBorder="1" applyAlignment="1">
      <alignment horizontal="center" vertical="center"/>
    </xf>
    <xf numFmtId="0" fontId="5" fillId="0" borderId="0" xfId="0" applyFont="1" applyAlignment="1">
      <alignment horizontal="center" vertical="center"/>
    </xf>
    <xf numFmtId="188" fontId="5" fillId="0" borderId="0" xfId="0" applyNumberFormat="1" applyFont="1" applyAlignment="1">
      <alignment horizontal="center" vertical="center"/>
    </xf>
    <xf numFmtId="201" fontId="5" fillId="0" borderId="0" xfId="0" applyNumberFormat="1" applyFont="1" applyAlignment="1">
      <alignment horizontal="center" vertical="center"/>
    </xf>
    <xf numFmtId="0" fontId="55" fillId="0" borderId="41" xfId="259" applyFont="1" applyBorder="1" applyAlignment="1">
      <alignment horizontal="center" vertical="center"/>
    </xf>
    <xf numFmtId="0" fontId="5" fillId="0" borderId="29" xfId="0" applyFont="1" applyBorder="1" applyAlignment="1">
      <alignment horizontal="center" vertical="center"/>
    </xf>
    <xf numFmtId="188" fontId="5" fillId="0" borderId="29" xfId="0" applyNumberFormat="1" applyFont="1" applyBorder="1" applyAlignment="1">
      <alignment horizontal="center" vertical="center"/>
    </xf>
    <xf numFmtId="201" fontId="5" fillId="0" borderId="29" xfId="0" applyNumberFormat="1" applyFont="1" applyBorder="1" applyAlignment="1">
      <alignment horizontal="center" vertical="center"/>
    </xf>
    <xf numFmtId="0" fontId="55" fillId="0" borderId="0" xfId="259" applyFont="1" applyAlignment="1">
      <alignment horizontal="center" vertical="top"/>
    </xf>
    <xf numFmtId="0" fontId="55" fillId="0" borderId="58" xfId="259" applyFont="1" applyBorder="1" applyAlignment="1">
      <alignment vertical="top"/>
    </xf>
    <xf numFmtId="0" fontId="55" fillId="0" borderId="0" xfId="259" applyFont="1" applyAlignment="1">
      <alignment vertical="top"/>
    </xf>
    <xf numFmtId="201" fontId="5" fillId="35" borderId="39" xfId="0" applyNumberFormat="1" applyFont="1" applyFill="1" applyBorder="1" applyAlignment="1">
      <alignment horizontal="center" vertical="center"/>
    </xf>
    <xf numFmtId="0" fontId="56" fillId="0" borderId="39" xfId="259" applyFont="1" applyBorder="1" applyAlignment="1">
      <alignment horizontal="center" vertical="center"/>
    </xf>
    <xf numFmtId="0" fontId="56" fillId="0" borderId="59" xfId="259" applyFont="1" applyBorder="1" applyAlignment="1">
      <alignment horizontal="center" vertical="center"/>
    </xf>
    <xf numFmtId="0" fontId="5" fillId="0" borderId="0" xfId="73" applyFont="1" applyAlignment="1">
      <alignment horizontal="left" vertical="top" wrapText="1"/>
    </xf>
    <xf numFmtId="0" fontId="5" fillId="0" borderId="0" xfId="73" applyFont="1" applyAlignment="1">
      <alignment horizontal="center" vertical="center" wrapText="1"/>
    </xf>
    <xf numFmtId="0" fontId="5" fillId="0" borderId="109" xfId="73" applyFont="1" applyBorder="1" applyAlignment="1">
      <alignment horizontal="center" vertical="center" wrapText="1"/>
    </xf>
    <xf numFmtId="0" fontId="5" fillId="0" borderId="41" xfId="73" applyFont="1" applyBorder="1" applyAlignment="1">
      <alignment horizontal="center" vertical="center" wrapText="1"/>
    </xf>
    <xf numFmtId="0" fontId="5" fillId="0" borderId="110" xfId="73" applyFont="1" applyBorder="1" applyAlignment="1">
      <alignment horizontal="center" vertical="center" wrapText="1"/>
    </xf>
    <xf numFmtId="0" fontId="5" fillId="0" borderId="112" xfId="73" applyFont="1" applyBorder="1" applyAlignment="1">
      <alignment horizontal="center" vertical="center" wrapText="1"/>
    </xf>
    <xf numFmtId="0" fontId="5" fillId="0" borderId="113" xfId="73" applyFont="1" applyBorder="1" applyAlignment="1">
      <alignment horizontal="center" vertical="center" wrapText="1"/>
    </xf>
    <xf numFmtId="0" fontId="5" fillId="0" borderId="111" xfId="73" applyFont="1" applyBorder="1" applyAlignment="1">
      <alignment horizontal="center" vertical="center" wrapText="1"/>
    </xf>
    <xf numFmtId="0" fontId="5" fillId="0" borderId="86" xfId="73" applyFont="1" applyBorder="1" applyAlignment="1">
      <alignment horizontal="left" vertical="top" wrapText="1"/>
    </xf>
    <xf numFmtId="0" fontId="5" fillId="0" borderId="86" xfId="73" applyFont="1" applyBorder="1" applyAlignment="1">
      <alignment horizontal="center" vertical="center" wrapText="1"/>
    </xf>
    <xf numFmtId="0" fontId="5" fillId="0" borderId="117" xfId="73" applyFont="1" applyBorder="1" applyAlignment="1">
      <alignment horizontal="center" vertical="center" wrapText="1"/>
    </xf>
    <xf numFmtId="0" fontId="5" fillId="0" borderId="116" xfId="73" applyFont="1" applyBorder="1" applyAlignment="1">
      <alignment horizontal="center" vertical="center" wrapText="1"/>
    </xf>
    <xf numFmtId="0" fontId="5" fillId="0" borderId="111" xfId="73" applyFont="1" applyBorder="1" applyAlignment="1">
      <alignment horizontal="left" vertical="top" wrapText="1"/>
    </xf>
    <xf numFmtId="0" fontId="5" fillId="0" borderId="115" xfId="73" applyFont="1" applyBorder="1" applyAlignment="1">
      <alignment horizontal="left" vertical="top" wrapText="1"/>
    </xf>
    <xf numFmtId="0" fontId="5" fillId="0" borderId="85" xfId="73" applyFont="1" applyBorder="1" applyAlignment="1">
      <alignment horizontal="left" vertical="top" wrapText="1"/>
    </xf>
    <xf numFmtId="0" fontId="5" fillId="0" borderId="85" xfId="73" applyFont="1" applyBorder="1" applyAlignment="1">
      <alignment horizontal="center" vertical="center" wrapText="1"/>
    </xf>
    <xf numFmtId="0" fontId="60" fillId="0" borderId="97" xfId="259" applyFont="1" applyBorder="1" applyAlignment="1">
      <alignment horizontal="left"/>
    </xf>
    <xf numFmtId="0" fontId="60" fillId="0" borderId="0" xfId="259" applyFont="1" applyAlignment="1">
      <alignment horizontal="left"/>
    </xf>
    <xf numFmtId="0" fontId="60" fillId="33" borderId="59" xfId="259" applyFont="1" applyFill="1" applyBorder="1" applyAlignment="1">
      <alignment horizontal="center" vertical="center"/>
    </xf>
    <xf numFmtId="0" fontId="54" fillId="0" borderId="99" xfId="259" applyFont="1" applyBorder="1" applyAlignment="1">
      <alignment horizontal="left"/>
    </xf>
    <xf numFmtId="0" fontId="54" fillId="0" borderId="100" xfId="259" applyFont="1" applyBorder="1" applyAlignment="1">
      <alignment horizontal="center" vertical="center"/>
    </xf>
    <xf numFmtId="2" fontId="54" fillId="0" borderId="100" xfId="259" applyNumberFormat="1" applyFont="1" applyBorder="1" applyAlignment="1">
      <alignment horizontal="center" vertical="center"/>
    </xf>
    <xf numFmtId="205" fontId="54" fillId="0" borderId="100" xfId="259" applyNumberFormat="1" applyFont="1" applyBorder="1" applyAlignment="1">
      <alignment horizontal="center" vertical="center"/>
    </xf>
    <xf numFmtId="0" fontId="54" fillId="0" borderId="102" xfId="259" applyFont="1" applyBorder="1" applyAlignment="1">
      <alignment horizontal="left"/>
    </xf>
    <xf numFmtId="0" fontId="54" fillId="0" borderId="85" xfId="259" applyFont="1" applyBorder="1" applyAlignment="1">
      <alignment horizontal="center" vertical="center"/>
    </xf>
    <xf numFmtId="2" fontId="54" fillId="0" borderId="85" xfId="259" applyNumberFormat="1" applyFont="1" applyBorder="1" applyAlignment="1">
      <alignment horizontal="center" vertical="center"/>
    </xf>
    <xf numFmtId="205" fontId="54" fillId="0" borderId="85" xfId="259" applyNumberFormat="1" applyFont="1" applyBorder="1" applyAlignment="1">
      <alignment horizontal="center" vertical="center"/>
    </xf>
    <xf numFmtId="0" fontId="54" fillId="0" borderId="104" xfId="259" applyFont="1" applyBorder="1" applyAlignment="1">
      <alignment horizontal="left"/>
    </xf>
    <xf numFmtId="0" fontId="54" fillId="0" borderId="105" xfId="259" applyFont="1" applyBorder="1" applyAlignment="1">
      <alignment horizontal="center" vertical="center"/>
    </xf>
    <xf numFmtId="205" fontId="54" fillId="0" borderId="105" xfId="259" applyNumberFormat="1" applyFont="1" applyBorder="1" applyAlignment="1">
      <alignment horizontal="center" vertical="center"/>
    </xf>
    <xf numFmtId="0" fontId="60" fillId="0" borderId="0" xfId="259" applyFont="1" applyAlignment="1">
      <alignment horizontal="center"/>
    </xf>
    <xf numFmtId="0" fontId="54" fillId="0" borderId="0" xfId="259" applyFont="1" applyAlignment="1">
      <alignment horizontal="left"/>
    </xf>
    <xf numFmtId="0" fontId="54" fillId="0" borderId="0" xfId="259" applyFont="1" applyAlignment="1">
      <alignment horizontal="center" vertical="center"/>
    </xf>
    <xf numFmtId="205" fontId="54" fillId="0" borderId="0" xfId="259" applyNumberFormat="1" applyFont="1" applyAlignment="1">
      <alignment horizontal="center" vertical="center"/>
    </xf>
    <xf numFmtId="2" fontId="54" fillId="0" borderId="0" xfId="259" applyNumberFormat="1" applyFont="1" applyAlignment="1">
      <alignment horizontal="center" vertical="center"/>
    </xf>
    <xf numFmtId="206" fontId="54" fillId="0" borderId="0" xfId="259" applyNumberFormat="1" applyFont="1" applyAlignment="1">
      <alignment horizontal="center" vertical="center"/>
    </xf>
    <xf numFmtId="0" fontId="60" fillId="0" borderId="39" xfId="259" applyFont="1" applyBorder="1" applyAlignment="1">
      <alignment horizontal="left"/>
    </xf>
    <xf numFmtId="0" fontId="54" fillId="0" borderId="41" xfId="259" applyFont="1" applyBorder="1" applyAlignment="1">
      <alignment horizontal="center" vertical="center"/>
    </xf>
    <xf numFmtId="205" fontId="54" fillId="0" borderId="41" xfId="259" applyNumberFormat="1" applyFont="1" applyBorder="1" applyAlignment="1">
      <alignment horizontal="center" vertical="center"/>
    </xf>
    <xf numFmtId="2" fontId="54" fillId="0" borderId="41" xfId="259" applyNumberFormat="1" applyFont="1" applyBorder="1" applyAlignment="1">
      <alignment horizontal="center" vertical="center"/>
    </xf>
    <xf numFmtId="2" fontId="54" fillId="0" borderId="105" xfId="259" applyNumberFormat="1" applyFont="1" applyBorder="1" applyAlignment="1">
      <alignment horizontal="center" vertical="center"/>
    </xf>
    <xf numFmtId="0" fontId="54" fillId="0" borderId="107" xfId="259" applyFont="1" applyBorder="1" applyAlignment="1">
      <alignment horizontal="center" vertical="center"/>
    </xf>
    <xf numFmtId="205" fontId="54" fillId="0" borderId="107" xfId="259" applyNumberFormat="1" applyFont="1" applyBorder="1" applyAlignment="1">
      <alignment horizontal="center" vertical="center"/>
    </xf>
    <xf numFmtId="2" fontId="54" fillId="0" borderId="107" xfId="259" applyNumberFormat="1" applyFont="1" applyBorder="1" applyAlignment="1">
      <alignment horizontal="center" vertical="center"/>
    </xf>
    <xf numFmtId="0" fontId="54" fillId="0" borderId="111" xfId="259" applyFont="1" applyBorder="1" applyAlignment="1">
      <alignment horizontal="left"/>
    </xf>
    <xf numFmtId="0" fontId="54" fillId="0" borderId="112" xfId="259" applyFont="1" applyBorder="1" applyAlignment="1">
      <alignment horizontal="center" vertical="center"/>
    </xf>
    <xf numFmtId="205" fontId="54" fillId="0" borderId="112" xfId="259" applyNumberFormat="1" applyFont="1" applyBorder="1" applyAlignment="1">
      <alignment horizontal="center" vertical="center"/>
    </xf>
    <xf numFmtId="2" fontId="54" fillId="0" borderId="112" xfId="259" applyNumberFormat="1" applyFont="1" applyBorder="1" applyAlignment="1">
      <alignment horizontal="center" vertical="center"/>
    </xf>
    <xf numFmtId="206" fontId="54" fillId="0" borderId="113" xfId="259" applyNumberFormat="1" applyFont="1" applyBorder="1" applyAlignment="1">
      <alignment horizontal="center" vertical="center"/>
    </xf>
    <xf numFmtId="0" fontId="54" fillId="0" borderId="33" xfId="259" applyFont="1" applyBorder="1" applyAlignment="1">
      <alignment horizontal="left"/>
    </xf>
    <xf numFmtId="0" fontId="54" fillId="0" borderId="18" xfId="259" applyFont="1" applyBorder="1" applyAlignment="1">
      <alignment horizontal="center" vertical="center"/>
    </xf>
    <xf numFmtId="2" fontId="54" fillId="0" borderId="18" xfId="259" applyNumberFormat="1" applyFont="1" applyBorder="1" applyAlignment="1">
      <alignment horizontal="center" vertical="center"/>
    </xf>
    <xf numFmtId="0" fontId="54" fillId="0" borderId="33" xfId="259" applyFont="1" applyBorder="1" applyAlignment="1">
      <alignment horizontal="left" wrapText="1"/>
    </xf>
    <xf numFmtId="0" fontId="54" fillId="0" borderId="46" xfId="259" applyFont="1" applyBorder="1" applyAlignment="1">
      <alignment horizontal="left"/>
    </xf>
    <xf numFmtId="0" fontId="54" fillId="0" borderId="20" xfId="259" applyFont="1" applyBorder="1" applyAlignment="1">
      <alignment horizontal="center" vertical="center"/>
    </xf>
    <xf numFmtId="2" fontId="54" fillId="0" borderId="20" xfId="259" applyNumberFormat="1" applyFont="1" applyBorder="1" applyAlignment="1">
      <alignment horizontal="center" vertical="center"/>
    </xf>
    <xf numFmtId="205" fontId="54" fillId="0" borderId="18" xfId="259" applyNumberFormat="1" applyFont="1" applyBorder="1" applyAlignment="1">
      <alignment horizontal="center" vertical="center"/>
    </xf>
    <xf numFmtId="205" fontId="54" fillId="26" borderId="85" xfId="259" applyNumberFormat="1" applyFont="1" applyFill="1" applyBorder="1" applyAlignment="1">
      <alignment horizontal="center" vertical="center"/>
    </xf>
    <xf numFmtId="0" fontId="54" fillId="0" borderId="32" xfId="259" applyFont="1" applyBorder="1" applyAlignment="1">
      <alignment horizontal="left"/>
    </xf>
    <xf numFmtId="0" fontId="54" fillId="0" borderId="29" xfId="259" applyFont="1" applyBorder="1" applyAlignment="1">
      <alignment horizontal="center" vertical="center"/>
    </xf>
    <xf numFmtId="2" fontId="54" fillId="0" borderId="29" xfId="259" applyNumberFormat="1" applyFont="1" applyBorder="1" applyAlignment="1">
      <alignment horizontal="center" vertical="center"/>
    </xf>
    <xf numFmtId="205" fontId="54" fillId="0" borderId="29" xfId="259" applyNumberFormat="1" applyFont="1" applyBorder="1" applyAlignment="1">
      <alignment horizontal="center" vertical="center"/>
    </xf>
    <xf numFmtId="205" fontId="54" fillId="26" borderId="18" xfId="259" applyNumberFormat="1" applyFont="1" applyFill="1" applyBorder="1" applyAlignment="1">
      <alignment horizontal="center" vertical="center"/>
    </xf>
    <xf numFmtId="0" fontId="54" fillId="0" borderId="46" xfId="259" applyFont="1" applyBorder="1" applyAlignment="1">
      <alignment horizontal="left" wrapText="1"/>
    </xf>
    <xf numFmtId="205" fontId="54" fillId="0" borderId="20" xfId="259" applyNumberFormat="1" applyFont="1" applyBorder="1" applyAlignment="1">
      <alignment horizontal="center" vertical="center"/>
    </xf>
    <xf numFmtId="206" fontId="54" fillId="0" borderId="93" xfId="259" applyNumberFormat="1" applyFont="1" applyBorder="1" applyAlignment="1">
      <alignment horizontal="center" vertical="center"/>
    </xf>
    <xf numFmtId="206" fontId="54" fillId="0" borderId="118" xfId="259" applyNumberFormat="1" applyFont="1" applyBorder="1" applyAlignment="1">
      <alignment horizontal="center" vertical="center"/>
    </xf>
    <xf numFmtId="206" fontId="54" fillId="0" borderId="119" xfId="259" applyNumberFormat="1" applyFont="1" applyBorder="1" applyAlignment="1">
      <alignment horizontal="center" vertical="center"/>
    </xf>
    <xf numFmtId="0" fontId="5" fillId="0" borderId="29" xfId="73" applyFont="1" applyBorder="1" applyAlignment="1">
      <alignment horizontal="center" vertical="center" wrapText="1"/>
    </xf>
    <xf numFmtId="0" fontId="5" fillId="0" borderId="18" xfId="73" applyFont="1" applyBorder="1" applyAlignment="1">
      <alignment horizontal="center" vertical="center" wrapText="1"/>
    </xf>
    <xf numFmtId="202" fontId="55" fillId="0" borderId="18" xfId="73" applyNumberFormat="1" applyFont="1" applyBorder="1" applyAlignment="1">
      <alignment horizontal="center" vertical="center" wrapText="1"/>
    </xf>
    <xf numFmtId="206" fontId="54" fillId="0" borderId="18" xfId="259" applyNumberFormat="1" applyFont="1" applyBorder="1" applyAlignment="1">
      <alignment horizontal="center" vertical="center"/>
    </xf>
    <xf numFmtId="0" fontId="5" fillId="0" borderId="20" xfId="73" applyFont="1" applyBorder="1" applyAlignment="1">
      <alignment horizontal="center" vertical="center" wrapText="1"/>
    </xf>
    <xf numFmtId="208" fontId="55" fillId="0" borderId="20" xfId="73" applyNumberFormat="1" applyFont="1" applyBorder="1" applyAlignment="1">
      <alignment horizontal="center" vertical="center" wrapText="1"/>
    </xf>
    <xf numFmtId="0" fontId="5" fillId="0" borderId="99" xfId="73" applyFont="1" applyBorder="1" applyAlignment="1">
      <alignment horizontal="left" vertical="top" wrapText="1"/>
    </xf>
    <xf numFmtId="0" fontId="5" fillId="0" borderId="100" xfId="73" applyFont="1" applyBorder="1" applyAlignment="1">
      <alignment horizontal="center" vertical="center" wrapText="1"/>
    </xf>
    <xf numFmtId="209" fontId="55" fillId="0" borderId="18" xfId="73" applyNumberFormat="1" applyFont="1" applyBorder="1" applyAlignment="1">
      <alignment horizontal="center" vertical="center" wrapText="1"/>
    </xf>
    <xf numFmtId="207" fontId="55" fillId="0" borderId="100" xfId="73" applyNumberFormat="1" applyFont="1" applyBorder="1" applyAlignment="1">
      <alignment horizontal="center" vertical="center" wrapText="1"/>
    </xf>
    <xf numFmtId="0" fontId="5" fillId="0" borderId="102" xfId="73" applyFont="1" applyBorder="1" applyAlignment="1">
      <alignment horizontal="left" vertical="top" wrapText="1"/>
    </xf>
    <xf numFmtId="207" fontId="55" fillId="0" borderId="85" xfId="73" applyNumberFormat="1" applyFont="1" applyBorder="1" applyAlignment="1">
      <alignment horizontal="center" vertical="center" wrapText="1"/>
    </xf>
    <xf numFmtId="0" fontId="5" fillId="0" borderId="104" xfId="73" applyFont="1" applyBorder="1" applyAlignment="1">
      <alignment horizontal="left" vertical="top" wrapText="1"/>
    </xf>
    <xf numFmtId="0" fontId="5" fillId="0" borderId="105" xfId="73" applyFont="1" applyBorder="1" applyAlignment="1">
      <alignment horizontal="center" vertical="center" wrapText="1"/>
    </xf>
    <xf numFmtId="207" fontId="55" fillId="0" borderId="105" xfId="73" applyNumberFormat="1" applyFont="1" applyBorder="1" applyAlignment="1">
      <alignment horizontal="center" vertical="center" wrapText="1"/>
    </xf>
    <xf numFmtId="202" fontId="55" fillId="0" borderId="0" xfId="73" applyNumberFormat="1" applyFont="1" applyAlignment="1">
      <alignment horizontal="center" vertical="center" wrapText="1"/>
    </xf>
    <xf numFmtId="0" fontId="5" fillId="0" borderId="97" xfId="73" applyFont="1" applyBorder="1" applyAlignment="1">
      <alignment horizontal="left" vertical="top" wrapText="1"/>
    </xf>
    <xf numFmtId="0" fontId="5" fillId="0" borderId="32" xfId="73" applyFont="1" applyBorder="1" applyAlignment="1">
      <alignment horizontal="left" vertical="top" wrapText="1"/>
    </xf>
    <xf numFmtId="207" fontId="55" fillId="0" borderId="29" xfId="73" applyNumberFormat="1" applyFont="1" applyBorder="1" applyAlignment="1">
      <alignment horizontal="center" vertical="center" wrapText="1"/>
    </xf>
    <xf numFmtId="0" fontId="5" fillId="0" borderId="33" xfId="73" applyFont="1" applyBorder="1" applyAlignment="1">
      <alignment horizontal="left" vertical="top" wrapText="1"/>
    </xf>
    <xf numFmtId="207" fontId="55" fillId="0" borderId="18" xfId="73" applyNumberFormat="1" applyFont="1" applyBorder="1" applyAlignment="1">
      <alignment horizontal="center" vertical="center" wrapText="1"/>
    </xf>
    <xf numFmtId="0" fontId="5" fillId="0" borderId="46" xfId="73" applyFont="1" applyBorder="1" applyAlignment="1">
      <alignment horizontal="left" vertical="top" wrapText="1"/>
    </xf>
    <xf numFmtId="207" fontId="55" fillId="0" borderId="20" xfId="73" applyNumberFormat="1" applyFont="1" applyBorder="1" applyAlignment="1">
      <alignment horizontal="center" vertical="center" wrapText="1"/>
    </xf>
    <xf numFmtId="202" fontId="55" fillId="0" borderId="100" xfId="73" applyNumberFormat="1" applyFont="1" applyBorder="1" applyAlignment="1">
      <alignment horizontal="center" vertical="center" wrapText="1"/>
    </xf>
    <xf numFmtId="209" fontId="55" fillId="0" borderId="85" xfId="73" applyNumberFormat="1" applyFont="1" applyBorder="1" applyAlignment="1">
      <alignment horizontal="center" vertical="center" wrapText="1"/>
    </xf>
    <xf numFmtId="208" fontId="55" fillId="0" borderId="105" xfId="73" applyNumberFormat="1" applyFont="1" applyBorder="1" applyAlignment="1">
      <alignment horizontal="center" vertical="center" wrapText="1"/>
    </xf>
    <xf numFmtId="210" fontId="55" fillId="0" borderId="100" xfId="73" applyNumberFormat="1" applyFont="1" applyBorder="1" applyAlignment="1">
      <alignment horizontal="center" vertical="center" wrapText="1"/>
    </xf>
    <xf numFmtId="210" fontId="55" fillId="0" borderId="85" xfId="73" applyNumberFormat="1" applyFont="1" applyBorder="1" applyAlignment="1">
      <alignment horizontal="center" vertical="center" wrapText="1"/>
    </xf>
    <xf numFmtId="211" fontId="55" fillId="0" borderId="105" xfId="73" applyNumberFormat="1" applyFont="1" applyBorder="1" applyAlignment="1">
      <alignment horizontal="center" vertical="center" wrapText="1"/>
    </xf>
    <xf numFmtId="208" fontId="55" fillId="0" borderId="100" xfId="73" applyNumberFormat="1" applyFont="1" applyBorder="1" applyAlignment="1">
      <alignment horizontal="center" vertical="center" wrapText="1"/>
    </xf>
    <xf numFmtId="44" fontId="55" fillId="0" borderId="100" xfId="255" applyFont="1" applyBorder="1" applyAlignment="1">
      <alignment horizontal="center" vertical="center" wrapText="1"/>
    </xf>
    <xf numFmtId="44" fontId="55" fillId="0" borderId="85" xfId="255" applyFont="1" applyBorder="1" applyAlignment="1">
      <alignment horizontal="center" vertical="center" wrapText="1"/>
    </xf>
    <xf numFmtId="44" fontId="55" fillId="0" borderId="105" xfId="255" applyFont="1" applyBorder="1" applyAlignment="1">
      <alignment horizontal="center" vertical="center" wrapText="1"/>
    </xf>
    <xf numFmtId="209" fontId="55" fillId="0" borderId="100" xfId="73" applyNumberFormat="1" applyFont="1" applyBorder="1" applyAlignment="1">
      <alignment horizontal="center" vertical="center" wrapText="1"/>
    </xf>
    <xf numFmtId="202" fontId="55" fillId="0" borderId="85" xfId="73" applyNumberFormat="1" applyFont="1" applyBorder="1" applyAlignment="1">
      <alignment horizontal="center" vertical="center" wrapText="1"/>
    </xf>
    <xf numFmtId="207" fontId="55" fillId="0" borderId="113" xfId="73" applyNumberFormat="1" applyFont="1" applyBorder="1" applyAlignment="1">
      <alignment horizontal="center" vertical="center" wrapText="1"/>
    </xf>
    <xf numFmtId="0" fontId="5" fillId="0" borderId="39" xfId="73" applyFont="1" applyBorder="1" applyAlignment="1">
      <alignment horizontal="left" vertical="top" wrapText="1"/>
    </xf>
    <xf numFmtId="205" fontId="53" fillId="0" borderId="0" xfId="259" applyNumberFormat="1" applyFont="1" applyAlignment="1">
      <alignment horizontal="right"/>
    </xf>
    <xf numFmtId="201" fontId="5" fillId="35" borderId="59" xfId="0" applyNumberFormat="1" applyFont="1" applyFill="1" applyBorder="1" applyAlignment="1">
      <alignment horizontal="center" vertical="center"/>
    </xf>
    <xf numFmtId="0" fontId="49" fillId="28" borderId="78" xfId="0" applyFont="1" applyFill="1" applyBorder="1" applyAlignment="1">
      <alignment horizontal="center" vertical="center"/>
    </xf>
    <xf numFmtId="201" fontId="5" fillId="0" borderId="35" xfId="0" applyNumberFormat="1" applyFont="1" applyBorder="1" applyAlignment="1">
      <alignment horizontal="center" vertical="center"/>
    </xf>
    <xf numFmtId="201" fontId="5" fillId="0" borderId="30" xfId="0" applyNumberFormat="1" applyFont="1" applyBorder="1" applyAlignment="1">
      <alignment horizontal="center" vertical="center"/>
    </xf>
    <xf numFmtId="201" fontId="5" fillId="0" borderId="40" xfId="0" applyNumberFormat="1" applyFont="1" applyBorder="1" applyAlignment="1">
      <alignment horizontal="center" vertical="center"/>
    </xf>
    <xf numFmtId="205" fontId="54" fillId="0" borderId="35" xfId="259" applyNumberFormat="1" applyFont="1" applyBorder="1" applyAlignment="1">
      <alignment horizontal="center" vertical="center"/>
    </xf>
    <xf numFmtId="205" fontId="54" fillId="0" borderId="30" xfId="259" applyNumberFormat="1" applyFont="1" applyBorder="1" applyAlignment="1">
      <alignment horizontal="center" vertical="center"/>
    </xf>
    <xf numFmtId="205" fontId="54" fillId="0" borderId="40" xfId="259" applyNumberFormat="1" applyFont="1" applyBorder="1" applyAlignment="1">
      <alignment horizontal="center" vertical="center"/>
    </xf>
    <xf numFmtId="205" fontId="54" fillId="0" borderId="101" xfId="259" applyNumberFormat="1" applyFont="1" applyBorder="1" applyAlignment="1">
      <alignment horizontal="center" vertical="center"/>
    </xf>
    <xf numFmtId="205" fontId="54" fillId="0" borderId="103" xfId="259" applyNumberFormat="1" applyFont="1" applyBorder="1" applyAlignment="1">
      <alignment horizontal="center" vertical="center"/>
    </xf>
    <xf numFmtId="205" fontId="54" fillId="0" borderId="106" xfId="259" applyNumberFormat="1" applyFont="1" applyBorder="1" applyAlignment="1">
      <alignment horizontal="center" vertical="center"/>
    </xf>
    <xf numFmtId="0" fontId="55" fillId="0" borderId="18" xfId="259" applyFont="1" applyBorder="1" applyAlignment="1">
      <alignment horizontal="center" vertical="center"/>
    </xf>
    <xf numFmtId="0" fontId="55" fillId="0" borderId="29" xfId="259" applyFont="1" applyBorder="1" applyAlignment="1">
      <alignment horizontal="center" vertical="center"/>
    </xf>
    <xf numFmtId="0" fontId="55" fillId="0" borderId="20" xfId="259" applyFont="1" applyBorder="1" applyAlignment="1">
      <alignment horizontal="center" vertical="center"/>
    </xf>
    <xf numFmtId="0" fontId="56" fillId="0" borderId="87" xfId="259" applyFont="1" applyBorder="1" applyAlignment="1">
      <alignment horizontal="center" vertical="center"/>
    </xf>
    <xf numFmtId="0" fontId="54" fillId="0" borderId="50" xfId="259" applyFont="1" applyBorder="1" applyAlignment="1">
      <alignment horizontal="left"/>
    </xf>
    <xf numFmtId="0" fontId="54" fillId="0" borderId="25" xfId="259" applyFont="1" applyBorder="1" applyAlignment="1">
      <alignment horizontal="center" vertical="center"/>
    </xf>
    <xf numFmtId="2" fontId="54" fillId="0" borderId="25" xfId="259" applyNumberFormat="1" applyFont="1" applyBorder="1" applyAlignment="1">
      <alignment horizontal="center" vertical="center"/>
    </xf>
    <xf numFmtId="0" fontId="55" fillId="0" borderId="25" xfId="259" applyFont="1" applyBorder="1" applyAlignment="1">
      <alignment horizontal="center" vertical="center"/>
    </xf>
    <xf numFmtId="205" fontId="54" fillId="0" borderId="45" xfId="259" applyNumberFormat="1" applyFont="1" applyBorder="1" applyAlignment="1">
      <alignment horizontal="center" vertical="center"/>
    </xf>
    <xf numFmtId="0" fontId="49" fillId="28" borderId="90" xfId="0" applyFont="1" applyFill="1" applyBorder="1" applyAlignment="1">
      <alignment horizontal="center" vertical="center" wrapText="1"/>
    </xf>
    <xf numFmtId="0" fontId="49" fillId="28" borderId="96" xfId="0" applyFont="1" applyFill="1" applyBorder="1" applyAlignment="1">
      <alignment horizontal="center" vertical="center" wrapText="1"/>
    </xf>
    <xf numFmtId="2" fontId="54" fillId="0" borderId="109" xfId="259" applyNumberFormat="1" applyFont="1" applyBorder="1" applyAlignment="1">
      <alignment horizontal="center" vertical="center"/>
    </xf>
    <xf numFmtId="210" fontId="55" fillId="0" borderId="18" xfId="73" applyNumberFormat="1" applyFont="1" applyBorder="1" applyAlignment="1">
      <alignment horizontal="center" vertical="center" wrapText="1"/>
    </xf>
    <xf numFmtId="209" fontId="55" fillId="0" borderId="29" xfId="73" applyNumberFormat="1" applyFont="1" applyBorder="1" applyAlignment="1">
      <alignment horizontal="center" vertical="center" wrapText="1"/>
    </xf>
    <xf numFmtId="206" fontId="54" fillId="0" borderId="35" xfId="259" applyNumberFormat="1" applyFont="1" applyBorder="1" applyAlignment="1">
      <alignment horizontal="center" vertical="center"/>
    </xf>
    <xf numFmtId="206" fontId="54" fillId="0" borderId="30" xfId="259" applyNumberFormat="1" applyFont="1" applyBorder="1" applyAlignment="1">
      <alignment horizontal="center" vertical="center"/>
    </xf>
    <xf numFmtId="206" fontId="54" fillId="0" borderId="40" xfId="259" applyNumberFormat="1" applyFont="1" applyBorder="1" applyAlignment="1">
      <alignment horizontal="center" vertical="center"/>
    </xf>
    <xf numFmtId="0" fontId="57" fillId="33" borderId="93" xfId="0" applyFont="1" applyFill="1" applyBorder="1" applyAlignment="1">
      <alignment horizontal="center" vertical="center"/>
    </xf>
    <xf numFmtId="0" fontId="59" fillId="0" borderId="33" xfId="73" applyFont="1" applyBorder="1" applyAlignment="1">
      <alignment horizontal="left" vertical="top" wrapText="1"/>
    </xf>
    <xf numFmtId="0" fontId="61" fillId="0" borderId="0" xfId="73" applyFont="1" applyAlignment="1">
      <alignment horizontal="left" vertical="top"/>
    </xf>
    <xf numFmtId="0" fontId="59" fillId="0" borderId="18" xfId="73" applyFont="1" applyBorder="1" applyAlignment="1">
      <alignment horizontal="center" vertical="top" wrapText="1"/>
    </xf>
    <xf numFmtId="205" fontId="58" fillId="0" borderId="85" xfId="0" applyNumberFormat="1" applyFont="1" applyBorder="1" applyAlignment="1">
      <alignment horizontal="right"/>
    </xf>
    <xf numFmtId="2" fontId="58" fillId="0" borderId="85" xfId="0" applyNumberFormat="1" applyFont="1" applyBorder="1" applyAlignment="1">
      <alignment horizontal="right"/>
    </xf>
    <xf numFmtId="205" fontId="58" fillId="0" borderId="103" xfId="0" applyNumberFormat="1" applyFont="1" applyBorder="1" applyAlignment="1">
      <alignment horizontal="right"/>
    </xf>
    <xf numFmtId="0" fontId="59" fillId="0" borderId="46" xfId="73" applyFont="1" applyBorder="1" applyAlignment="1">
      <alignment horizontal="left" vertical="top" wrapText="1"/>
    </xf>
    <xf numFmtId="205" fontId="58" fillId="0" borderId="105" xfId="0" applyNumberFormat="1" applyFont="1" applyBorder="1" applyAlignment="1">
      <alignment horizontal="right"/>
    </xf>
    <xf numFmtId="0" fontId="61" fillId="0" borderId="90" xfId="73" applyFont="1" applyBorder="1" applyAlignment="1">
      <alignment horizontal="center" vertical="top" wrapText="1"/>
    </xf>
    <xf numFmtId="205" fontId="58" fillId="0" borderId="107" xfId="0" applyNumberFormat="1" applyFont="1" applyBorder="1" applyAlignment="1">
      <alignment horizontal="right"/>
    </xf>
    <xf numFmtId="0" fontId="61" fillId="0" borderId="0" xfId="73" applyFont="1" applyAlignment="1">
      <alignment vertical="top" wrapText="1"/>
    </xf>
    <xf numFmtId="0" fontId="61" fillId="0" borderId="0" xfId="73" applyFont="1" applyAlignment="1">
      <alignment horizontal="center" vertical="top" wrapText="1"/>
    </xf>
    <xf numFmtId="205" fontId="58" fillId="0" borderId="0" xfId="0" applyNumberFormat="1" applyFont="1" applyAlignment="1">
      <alignment horizontal="right"/>
    </xf>
    <xf numFmtId="0" fontId="59" fillId="0" borderId="89" xfId="73" applyFont="1" applyBorder="1" applyAlignment="1">
      <alignment horizontal="left" vertical="top" wrapText="1"/>
    </xf>
    <xf numFmtId="0" fontId="59" fillId="0" borderId="32" xfId="73" applyFont="1" applyBorder="1" applyAlignment="1">
      <alignment horizontal="left" vertical="top" wrapText="1"/>
    </xf>
    <xf numFmtId="0" fontId="59" fillId="0" borderId="29" xfId="73" applyFont="1" applyBorder="1" applyAlignment="1">
      <alignment horizontal="center" vertical="top" wrapText="1"/>
    </xf>
    <xf numFmtId="205" fontId="58" fillId="0" borderId="100" xfId="0" applyNumberFormat="1" applyFont="1" applyBorder="1" applyAlignment="1">
      <alignment horizontal="right"/>
    </xf>
    <xf numFmtId="2" fontId="58" fillId="0" borderId="100" xfId="0" applyNumberFormat="1" applyFont="1" applyBorder="1" applyAlignment="1">
      <alignment horizontal="right"/>
    </xf>
    <xf numFmtId="205" fontId="58" fillId="0" borderId="101" xfId="0" applyNumberFormat="1" applyFont="1" applyBorder="1" applyAlignment="1">
      <alignment horizontal="right"/>
    </xf>
    <xf numFmtId="0" fontId="59" fillId="0" borderId="20" xfId="73" applyFont="1" applyBorder="1" applyAlignment="1">
      <alignment horizontal="center" vertical="top" wrapText="1"/>
    </xf>
    <xf numFmtId="2" fontId="58" fillId="0" borderId="105" xfId="0" applyNumberFormat="1" applyFont="1" applyBorder="1" applyAlignment="1">
      <alignment horizontal="right"/>
    </xf>
    <xf numFmtId="205" fontId="58" fillId="0" borderId="106" xfId="0" applyNumberFormat="1" applyFont="1" applyBorder="1" applyAlignment="1">
      <alignment horizontal="right"/>
    </xf>
    <xf numFmtId="0" fontId="59" fillId="0" borderId="102" xfId="73" applyFont="1" applyBorder="1" applyAlignment="1">
      <alignment horizontal="left" vertical="top" wrapText="1"/>
    </xf>
    <xf numFmtId="0" fontId="59" fillId="0" borderId="85" xfId="73" applyFont="1" applyBorder="1" applyAlignment="1">
      <alignment horizontal="center" vertical="top" wrapText="1"/>
    </xf>
    <xf numFmtId="0" fontId="59" fillId="0" borderId="104" xfId="73" applyFont="1" applyBorder="1" applyAlignment="1">
      <alignment horizontal="left" vertical="top" wrapText="1"/>
    </xf>
    <xf numFmtId="2" fontId="58" fillId="0" borderId="0" xfId="0" applyNumberFormat="1" applyFont="1" applyAlignment="1">
      <alignment horizontal="right"/>
    </xf>
    <xf numFmtId="0" fontId="59" fillId="0" borderId="97" xfId="73" applyFont="1" applyBorder="1" applyAlignment="1">
      <alignment horizontal="left" vertical="top" wrapText="1"/>
    </xf>
    <xf numFmtId="0" fontId="61" fillId="0" borderId="109" xfId="73" applyFont="1" applyBorder="1" applyAlignment="1">
      <alignment horizontal="center" vertical="top" wrapText="1"/>
    </xf>
    <xf numFmtId="0" fontId="59" fillId="0" borderId="99" xfId="73" applyFont="1" applyBorder="1" applyAlignment="1">
      <alignment horizontal="left" vertical="top" wrapText="1"/>
    </xf>
    <xf numFmtId="0" fontId="59" fillId="0" borderId="100" xfId="73" applyFont="1" applyBorder="1" applyAlignment="1">
      <alignment horizontal="center" vertical="top" wrapText="1"/>
    </xf>
    <xf numFmtId="0" fontId="59" fillId="0" borderId="105" xfId="73" applyFont="1" applyBorder="1" applyAlignment="1">
      <alignment horizontal="center" vertical="top" wrapText="1"/>
    </xf>
    <xf numFmtId="205" fontId="58" fillId="0" borderId="18" xfId="0" applyNumberFormat="1" applyFont="1" applyBorder="1" applyAlignment="1">
      <alignment horizontal="right"/>
    </xf>
    <xf numFmtId="2" fontId="58" fillId="0" borderId="18" xfId="0" applyNumberFormat="1" applyFont="1" applyBorder="1" applyAlignment="1">
      <alignment horizontal="right"/>
    </xf>
    <xf numFmtId="205" fontId="58" fillId="0" borderId="20" xfId="0" applyNumberFormat="1" applyFont="1" applyBorder="1" applyAlignment="1">
      <alignment horizontal="right"/>
    </xf>
    <xf numFmtId="2" fontId="58" fillId="0" borderId="20" xfId="0" applyNumberFormat="1" applyFont="1" applyBorder="1" applyAlignment="1">
      <alignment horizontal="right"/>
    </xf>
    <xf numFmtId="0" fontId="61" fillId="0" borderId="112" xfId="73" applyFont="1" applyBorder="1" applyAlignment="1">
      <alignment horizontal="left" vertical="top" wrapText="1"/>
    </xf>
    <xf numFmtId="0" fontId="61" fillId="0" borderId="112" xfId="73" applyFont="1" applyBorder="1" applyAlignment="1">
      <alignment horizontal="center" vertical="top" wrapText="1"/>
    </xf>
    <xf numFmtId="0" fontId="61" fillId="0" borderId="113" xfId="73" applyFont="1" applyBorder="1" applyAlignment="1">
      <alignment vertical="top" wrapText="1"/>
    </xf>
    <xf numFmtId="205" fontId="58" fillId="0" borderId="18" xfId="0" applyNumberFormat="1" applyFont="1" applyBorder="1" applyAlignment="1">
      <alignment horizontal="center"/>
    </xf>
    <xf numFmtId="0" fontId="61" fillId="0" borderId="0" xfId="0" applyFont="1" applyAlignment="1">
      <alignment horizontal="left" vertical="top"/>
    </xf>
    <xf numFmtId="0" fontId="57" fillId="0" borderId="0" xfId="0" applyFont="1" applyAlignment="1">
      <alignment horizontal="center"/>
    </xf>
    <xf numFmtId="205" fontId="58" fillId="0" borderId="20" xfId="0" applyNumberFormat="1" applyFont="1" applyBorder="1" applyAlignment="1">
      <alignment horizontal="center"/>
    </xf>
    <xf numFmtId="0" fontId="59" fillId="0" borderId="0" xfId="73" applyFont="1" applyAlignment="1">
      <alignment horizontal="left" vertical="top" wrapText="1"/>
    </xf>
    <xf numFmtId="205" fontId="58" fillId="0" borderId="90" xfId="0" applyNumberFormat="1" applyFont="1" applyBorder="1" applyAlignment="1">
      <alignment horizontal="right"/>
    </xf>
    <xf numFmtId="2" fontId="58" fillId="0" borderId="90" xfId="0" applyNumberFormat="1" applyFont="1" applyBorder="1" applyAlignment="1">
      <alignment horizontal="right"/>
    </xf>
    <xf numFmtId="205" fontId="58" fillId="0" borderId="29" xfId="0" applyNumberFormat="1" applyFont="1" applyBorder="1" applyAlignment="1">
      <alignment horizontal="right"/>
    </xf>
    <xf numFmtId="2" fontId="58" fillId="0" borderId="29" xfId="0" applyNumberFormat="1" applyFont="1" applyBorder="1" applyAlignment="1">
      <alignment horizontal="right"/>
    </xf>
    <xf numFmtId="205" fontId="58" fillId="0" borderId="0" xfId="0" applyNumberFormat="1" applyFont="1" applyAlignment="1">
      <alignment horizontal="center"/>
    </xf>
    <xf numFmtId="205" fontId="58" fillId="0" borderId="90" xfId="0" applyNumberFormat="1" applyFont="1" applyBorder="1" applyAlignment="1">
      <alignment horizontal="center"/>
    </xf>
    <xf numFmtId="205" fontId="58" fillId="0" borderId="29" xfId="0" applyNumberFormat="1" applyFont="1" applyBorder="1" applyAlignment="1">
      <alignment horizontal="center"/>
    </xf>
    <xf numFmtId="0" fontId="40" fillId="0" borderId="25" xfId="74" applyFont="1" applyBorder="1" applyAlignment="1">
      <alignment horizontal="left" vertical="center" wrapText="1"/>
    </xf>
    <xf numFmtId="0" fontId="54" fillId="0" borderId="86" xfId="259" applyFont="1" applyBorder="1" applyAlignment="1">
      <alignment horizontal="center" vertical="center"/>
    </xf>
    <xf numFmtId="205" fontId="54" fillId="0" borderId="86" xfId="259" applyNumberFormat="1" applyFont="1" applyBorder="1" applyAlignment="1">
      <alignment horizontal="center" vertical="center"/>
    </xf>
    <xf numFmtId="2" fontId="54" fillId="0" borderId="86" xfId="259" applyNumberFormat="1" applyFont="1" applyBorder="1" applyAlignment="1">
      <alignment horizontal="center" vertical="center"/>
    </xf>
    <xf numFmtId="206" fontId="54" fillId="0" borderId="101" xfId="259" applyNumberFormat="1" applyFont="1" applyBorder="1" applyAlignment="1">
      <alignment horizontal="center" vertical="center"/>
    </xf>
    <xf numFmtId="206" fontId="54" fillId="0" borderId="103" xfId="259" applyNumberFormat="1" applyFont="1" applyBorder="1" applyAlignment="1">
      <alignment horizontal="center" vertical="center"/>
    </xf>
    <xf numFmtId="206" fontId="54" fillId="0" borderId="106" xfId="259" applyNumberFormat="1" applyFont="1" applyBorder="1" applyAlignment="1">
      <alignment horizontal="center" vertical="center"/>
    </xf>
    <xf numFmtId="0" fontId="54" fillId="0" borderId="120" xfId="259" applyFont="1" applyBorder="1" applyAlignment="1">
      <alignment horizontal="left"/>
    </xf>
    <xf numFmtId="206" fontId="54" fillId="0" borderId="121" xfId="259" applyNumberFormat="1" applyFont="1" applyBorder="1" applyAlignment="1">
      <alignment horizontal="center" vertical="center"/>
    </xf>
    <xf numFmtId="0" fontId="54" fillId="0" borderId="112" xfId="259" applyFont="1" applyBorder="1" applyAlignment="1">
      <alignment horizontal="left"/>
    </xf>
    <xf numFmtId="205" fontId="54" fillId="26" borderId="86" xfId="259" applyNumberFormat="1" applyFont="1" applyFill="1" applyBorder="1" applyAlignment="1">
      <alignment horizontal="center" vertical="center"/>
    </xf>
    <xf numFmtId="205" fontId="54" fillId="0" borderId="25" xfId="259" applyNumberFormat="1" applyFont="1" applyBorder="1" applyAlignment="1">
      <alignment horizontal="center" vertical="center"/>
    </xf>
    <xf numFmtId="205" fontId="54" fillId="0" borderId="121" xfId="259" applyNumberFormat="1" applyFont="1" applyBorder="1" applyAlignment="1">
      <alignment horizontal="center" vertical="center"/>
    </xf>
    <xf numFmtId="0" fontId="58" fillId="0" borderId="85" xfId="0" applyFont="1" applyBorder="1" applyAlignment="1">
      <alignment horizontal="center"/>
    </xf>
    <xf numFmtId="2" fontId="58" fillId="0" borderId="85" xfId="0" applyNumberFormat="1" applyFont="1" applyBorder="1" applyAlignment="1">
      <alignment horizontal="center"/>
    </xf>
    <xf numFmtId="0" fontId="61" fillId="0" borderId="0" xfId="0" applyFont="1" applyAlignment="1">
      <alignment horizontal="center" vertical="top"/>
    </xf>
    <xf numFmtId="0" fontId="57" fillId="0" borderId="0" xfId="0" applyFont="1" applyAlignment="1">
      <alignment horizontal="left"/>
    </xf>
    <xf numFmtId="0" fontId="58" fillId="0" borderId="0" xfId="0" applyFont="1" applyAlignment="1">
      <alignment horizontal="center"/>
    </xf>
    <xf numFmtId="206" fontId="58" fillId="0" borderId="0" xfId="0" applyNumberFormat="1" applyFont="1" applyAlignment="1">
      <alignment horizontal="right"/>
    </xf>
    <xf numFmtId="0" fontId="58" fillId="0" borderId="0" xfId="0" applyFont="1" applyAlignment="1">
      <alignment horizontal="left"/>
    </xf>
    <xf numFmtId="0" fontId="57" fillId="0" borderId="97" xfId="0" applyFont="1" applyBorder="1" applyAlignment="1">
      <alignment horizontal="left"/>
    </xf>
    <xf numFmtId="0" fontId="58" fillId="0" borderId="107" xfId="0" applyFont="1" applyBorder="1" applyAlignment="1">
      <alignment horizontal="center"/>
    </xf>
    <xf numFmtId="2" fontId="58" fillId="0" borderId="107" xfId="0" applyNumberFormat="1" applyFont="1" applyBorder="1" applyAlignment="1">
      <alignment horizontal="right"/>
    </xf>
    <xf numFmtId="0" fontId="58" fillId="0" borderId="99" xfId="0" applyFont="1" applyBorder="1" applyAlignment="1">
      <alignment horizontal="left" wrapText="1"/>
    </xf>
    <xf numFmtId="0" fontId="58" fillId="0" borderId="100" xfId="0" applyFont="1" applyBorder="1" applyAlignment="1">
      <alignment horizontal="center"/>
    </xf>
    <xf numFmtId="2" fontId="58" fillId="0" borderId="100" xfId="0" applyNumberFormat="1" applyFont="1" applyBorder="1" applyAlignment="1">
      <alignment horizontal="center"/>
    </xf>
    <xf numFmtId="206" fontId="58" fillId="0" borderId="101" xfId="0" applyNumberFormat="1" applyFont="1" applyBorder="1" applyAlignment="1">
      <alignment horizontal="right"/>
    </xf>
    <xf numFmtId="206" fontId="58" fillId="0" borderId="103" xfId="0" applyNumberFormat="1" applyFont="1" applyBorder="1" applyAlignment="1">
      <alignment horizontal="right"/>
    </xf>
    <xf numFmtId="0" fontId="58" fillId="0" borderId="102" xfId="0" applyFont="1" applyBorder="1" applyAlignment="1">
      <alignment horizontal="left"/>
    </xf>
    <xf numFmtId="0" fontId="58" fillId="0" borderId="104" xfId="0" applyFont="1" applyBorder="1" applyAlignment="1">
      <alignment horizontal="left"/>
    </xf>
    <xf numFmtId="0" fontId="58" fillId="0" borderId="105" xfId="0" applyFont="1" applyBorder="1" applyAlignment="1">
      <alignment horizontal="center"/>
    </xf>
    <xf numFmtId="2" fontId="58" fillId="0" borderId="105" xfId="0" applyNumberFormat="1" applyFont="1" applyBorder="1" applyAlignment="1">
      <alignment horizontal="center"/>
    </xf>
    <xf numFmtId="206" fontId="58" fillId="0" borderId="106" xfId="0" applyNumberFormat="1" applyFont="1" applyBorder="1" applyAlignment="1">
      <alignment horizontal="right"/>
    </xf>
    <xf numFmtId="2" fontId="58" fillId="0" borderId="0" xfId="0" applyNumberFormat="1" applyFont="1" applyAlignment="1">
      <alignment horizontal="center"/>
    </xf>
    <xf numFmtId="0" fontId="58" fillId="0" borderId="102" xfId="0" applyFont="1" applyBorder="1" applyAlignment="1">
      <alignment horizontal="left" wrapText="1"/>
    </xf>
    <xf numFmtId="0" fontId="6" fillId="26" borderId="0" xfId="73" applyFill="1" applyAlignment="1">
      <alignment horizontal="left" vertical="top"/>
    </xf>
    <xf numFmtId="0" fontId="54" fillId="0" borderId="102" xfId="259" applyFont="1" applyBorder="1" applyAlignment="1">
      <alignment horizontal="left" wrapText="1"/>
    </xf>
    <xf numFmtId="0" fontId="58" fillId="0" borderId="99" xfId="0" applyFont="1" applyBorder="1" applyAlignment="1">
      <alignment horizontal="left"/>
    </xf>
    <xf numFmtId="0" fontId="57" fillId="0" borderId="59" xfId="0" applyFont="1" applyBorder="1" applyAlignment="1">
      <alignment horizontal="center"/>
    </xf>
    <xf numFmtId="0" fontId="58" fillId="0" borderId="33" xfId="0" applyFont="1" applyBorder="1" applyAlignment="1">
      <alignment horizontal="left"/>
    </xf>
    <xf numFmtId="0" fontId="58" fillId="0" borderId="18" xfId="0" applyFont="1" applyBorder="1" applyAlignment="1">
      <alignment horizontal="center"/>
    </xf>
    <xf numFmtId="2" fontId="58" fillId="0" borderId="18" xfId="0" applyNumberFormat="1" applyFont="1" applyBorder="1" applyAlignment="1">
      <alignment horizontal="center"/>
    </xf>
    <xf numFmtId="206" fontId="58" fillId="0" borderId="30" xfId="0" applyNumberFormat="1" applyFont="1" applyBorder="1" applyAlignment="1">
      <alignment horizontal="right"/>
    </xf>
    <xf numFmtId="0" fontId="58" fillId="0" borderId="32" xfId="0" applyFont="1" applyBorder="1" applyAlignment="1">
      <alignment horizontal="left"/>
    </xf>
    <xf numFmtId="0" fontId="58" fillId="0" borderId="29" xfId="0" applyFont="1" applyBorder="1" applyAlignment="1">
      <alignment horizontal="center"/>
    </xf>
    <xf numFmtId="2" fontId="58" fillId="0" borderId="29" xfId="0" applyNumberFormat="1" applyFont="1" applyBorder="1" applyAlignment="1">
      <alignment horizontal="center"/>
    </xf>
    <xf numFmtId="0" fontId="58" fillId="0" borderId="20" xfId="0" applyFont="1" applyBorder="1" applyAlignment="1">
      <alignment horizontal="center"/>
    </xf>
    <xf numFmtId="2" fontId="58" fillId="0" borderId="20" xfId="0" applyNumberFormat="1" applyFont="1" applyBorder="1" applyAlignment="1">
      <alignment horizontal="center"/>
    </xf>
    <xf numFmtId="0" fontId="61" fillId="0" borderId="90" xfId="73" applyFont="1" applyBorder="1" applyAlignment="1">
      <alignment vertical="top" wrapText="1"/>
    </xf>
    <xf numFmtId="44" fontId="40" fillId="0" borderId="25" xfId="255" applyFont="1" applyFill="1" applyBorder="1" applyAlignment="1">
      <alignment horizontal="center" vertical="center"/>
    </xf>
    <xf numFmtId="206" fontId="58" fillId="35" borderId="108" xfId="0" applyNumberFormat="1" applyFont="1" applyFill="1" applyBorder="1" applyAlignment="1">
      <alignment horizontal="right"/>
    </xf>
    <xf numFmtId="212" fontId="61" fillId="35" borderId="96" xfId="73" applyNumberFormat="1" applyFont="1" applyFill="1" applyBorder="1" applyAlignment="1">
      <alignment horizontal="right" vertical="top" wrapText="1"/>
    </xf>
    <xf numFmtId="206" fontId="58" fillId="0" borderId="40" xfId="0" applyNumberFormat="1" applyFont="1" applyBorder="1" applyAlignment="1">
      <alignment horizontal="right"/>
    </xf>
    <xf numFmtId="206" fontId="58" fillId="35" borderId="96" xfId="0" applyNumberFormat="1" applyFont="1" applyFill="1" applyBorder="1" applyAlignment="1">
      <alignment horizontal="right"/>
    </xf>
    <xf numFmtId="0" fontId="57" fillId="33" borderId="32" xfId="0" applyFont="1" applyFill="1" applyBorder="1" applyAlignment="1">
      <alignment horizontal="left"/>
    </xf>
    <xf numFmtId="0" fontId="57" fillId="33" borderId="29" xfId="0" applyFont="1" applyFill="1" applyBorder="1" applyAlignment="1">
      <alignment horizontal="center"/>
    </xf>
    <xf numFmtId="0" fontId="57" fillId="33" borderId="29" xfId="0" applyFont="1" applyFill="1" applyBorder="1" applyAlignment="1">
      <alignment horizontal="left"/>
    </xf>
    <xf numFmtId="0" fontId="57" fillId="33" borderId="35" xfId="0" applyFont="1" applyFill="1" applyBorder="1" applyAlignment="1">
      <alignment horizontal="left"/>
    </xf>
    <xf numFmtId="0" fontId="57" fillId="0" borderId="96" xfId="0" applyFont="1" applyBorder="1" applyAlignment="1">
      <alignment horizontal="center" vertical="center" wrapText="1"/>
    </xf>
    <xf numFmtId="0" fontId="57" fillId="0" borderId="108" xfId="0" applyFont="1" applyBorder="1" applyAlignment="1">
      <alignment horizontal="center"/>
    </xf>
    <xf numFmtId="0" fontId="57" fillId="0" borderId="108" xfId="0" applyFont="1" applyBorder="1" applyAlignment="1">
      <alignment horizontal="center" vertical="center"/>
    </xf>
    <xf numFmtId="0" fontId="60" fillId="33" borderId="39" xfId="259" applyFont="1" applyFill="1" applyBorder="1" applyAlignment="1">
      <alignment horizontal="center" vertical="center"/>
    </xf>
    <xf numFmtId="201" fontId="49" fillId="28" borderId="90" xfId="0" applyNumberFormat="1" applyFont="1" applyFill="1" applyBorder="1" applyAlignment="1">
      <alignment horizontal="center" vertical="center"/>
    </xf>
    <xf numFmtId="201" fontId="49" fillId="28" borderId="96" xfId="0" applyNumberFormat="1" applyFont="1" applyFill="1" applyBorder="1" applyAlignment="1">
      <alignment horizontal="center" vertical="center"/>
    </xf>
    <xf numFmtId="44" fontId="40" fillId="0" borderId="25" xfId="255" applyFont="1" applyBorder="1" applyAlignment="1">
      <alignment horizontal="center" vertical="center"/>
    </xf>
    <xf numFmtId="0" fontId="40" fillId="0" borderId="75" xfId="89" applyFont="1" applyBorder="1"/>
    <xf numFmtId="206" fontId="53" fillId="0" borderId="0" xfId="259" applyNumberFormat="1" applyFont="1" applyAlignment="1">
      <alignment horizontal="right"/>
    </xf>
    <xf numFmtId="0" fontId="5" fillId="36" borderId="18" xfId="256" applyFill="1" applyBorder="1"/>
    <xf numFmtId="0" fontId="5" fillId="0" borderId="18" xfId="0" applyFont="1" applyBorder="1" applyAlignment="1">
      <alignment vertical="center"/>
    </xf>
    <xf numFmtId="9" fontId="5" fillId="0" borderId="18" xfId="239" applyFont="1" applyFill="1" applyBorder="1"/>
    <xf numFmtId="0" fontId="5" fillId="0" borderId="58" xfId="256" applyBorder="1"/>
    <xf numFmtId="0" fontId="5" fillId="0" borderId="13" xfId="256" applyBorder="1"/>
    <xf numFmtId="0" fontId="5" fillId="0" borderId="14" xfId="256" applyBorder="1" applyAlignment="1">
      <alignment horizontal="center"/>
    </xf>
    <xf numFmtId="4" fontId="5" fillId="0" borderId="14" xfId="256" applyNumberFormat="1" applyBorder="1"/>
    <xf numFmtId="4" fontId="49" fillId="29" borderId="95" xfId="256" applyNumberFormat="1" applyFont="1" applyFill="1" applyBorder="1"/>
    <xf numFmtId="3" fontId="55" fillId="0" borderId="87" xfId="259" applyNumberFormat="1" applyFont="1" applyBorder="1" applyAlignment="1">
      <alignment horizontal="center" vertical="top"/>
    </xf>
    <xf numFmtId="3" fontId="55" fillId="0" borderId="87" xfId="259" applyNumberFormat="1" applyFont="1" applyBorder="1" applyAlignment="1">
      <alignment horizontal="center" vertical="center"/>
    </xf>
    <xf numFmtId="3" fontId="55" fillId="0" borderId="58" xfId="259" applyNumberFormat="1" applyFont="1" applyBorder="1" applyAlignment="1">
      <alignment horizontal="center" vertical="top"/>
    </xf>
    <xf numFmtId="3" fontId="55" fillId="0" borderId="58" xfId="259" applyNumberFormat="1" applyFont="1" applyBorder="1" applyAlignment="1">
      <alignment horizontal="center" vertical="center"/>
    </xf>
    <xf numFmtId="0" fontId="60" fillId="0" borderId="88" xfId="259" applyFont="1" applyBorder="1"/>
    <xf numFmtId="0" fontId="60" fillId="0" borderId="0" xfId="259" applyFont="1"/>
    <xf numFmtId="0" fontId="58" fillId="0" borderId="23" xfId="0" applyFont="1" applyBorder="1" applyAlignment="1">
      <alignment horizontal="left"/>
    </xf>
    <xf numFmtId="0" fontId="59" fillId="0" borderId="23" xfId="73" applyFont="1" applyBorder="1" applyAlignment="1">
      <alignment horizontal="left" vertical="top" wrapText="1"/>
    </xf>
    <xf numFmtId="0" fontId="59" fillId="0" borderId="28" xfId="73" applyFont="1" applyBorder="1" applyAlignment="1">
      <alignment horizontal="left" vertical="top" wrapText="1"/>
    </xf>
    <xf numFmtId="3" fontId="57" fillId="0" borderId="126" xfId="0" applyNumberFormat="1" applyFont="1" applyBorder="1" applyAlignment="1">
      <alignment horizontal="center"/>
    </xf>
    <xf numFmtId="3" fontId="60" fillId="0" borderId="87" xfId="259" applyNumberFormat="1" applyFont="1" applyBorder="1"/>
    <xf numFmtId="3" fontId="60" fillId="0" borderId="87" xfId="259" applyNumberFormat="1" applyFont="1" applyBorder="1" applyAlignment="1">
      <alignment horizontal="center"/>
    </xf>
    <xf numFmtId="3" fontId="57" fillId="0" borderId="122" xfId="0" applyNumberFormat="1" applyFont="1" applyBorder="1" applyAlignment="1">
      <alignment horizontal="center"/>
    </xf>
    <xf numFmtId="3" fontId="57" fillId="0" borderId="85" xfId="0" applyNumberFormat="1" applyFont="1" applyBorder="1" applyAlignment="1">
      <alignment horizontal="center"/>
    </xf>
    <xf numFmtId="3" fontId="60" fillId="0" borderId="58" xfId="259" applyNumberFormat="1" applyFont="1" applyBorder="1"/>
    <xf numFmtId="3" fontId="57" fillId="0" borderId="93" xfId="0" applyNumberFormat="1" applyFont="1" applyBorder="1" applyAlignment="1">
      <alignment horizontal="center"/>
    </xf>
    <xf numFmtId="0" fontId="57" fillId="0" borderId="59" xfId="0" applyFont="1" applyBorder="1" applyAlignment="1">
      <alignment horizontal="center" vertical="center"/>
    </xf>
    <xf numFmtId="3" fontId="40" fillId="0" borderId="18" xfId="74" applyNumberFormat="1" applyFont="1" applyBorder="1" applyAlignment="1">
      <alignment horizontal="center" vertical="center" wrapText="1"/>
    </xf>
    <xf numFmtId="3" fontId="55" fillId="0" borderId="0" xfId="259" applyNumberFormat="1" applyFont="1" applyAlignment="1">
      <alignment horizontal="left" vertical="top"/>
    </xf>
    <xf numFmtId="3" fontId="56" fillId="0" borderId="56" xfId="259" applyNumberFormat="1" applyFont="1" applyBorder="1" applyAlignment="1">
      <alignment vertical="top"/>
    </xf>
    <xf numFmtId="0" fontId="43" fillId="24" borderId="39" xfId="73" applyFont="1" applyFill="1" applyBorder="1" applyAlignment="1">
      <alignment horizontal="center" vertical="center"/>
    </xf>
    <xf numFmtId="0" fontId="40" fillId="25" borderId="36" xfId="89" applyFont="1" applyFill="1" applyBorder="1"/>
    <xf numFmtId="0" fontId="40" fillId="0" borderId="23" xfId="89" applyFont="1" applyBorder="1"/>
    <xf numFmtId="0" fontId="40" fillId="0" borderId="0" xfId="0" applyFont="1" applyAlignment="1">
      <alignment vertical="center"/>
    </xf>
    <xf numFmtId="176" fontId="43" fillId="0" borderId="30" xfId="39" applyNumberFormat="1" applyFont="1" applyBorder="1" applyAlignment="1">
      <alignment horizontal="right" vertical="center"/>
    </xf>
    <xf numFmtId="0" fontId="40" fillId="0" borderId="0" xfId="0" applyFont="1" applyAlignment="1">
      <alignment vertical="center" wrapText="1"/>
    </xf>
    <xf numFmtId="176" fontId="43" fillId="0" borderId="74" xfId="39" applyNumberFormat="1" applyFont="1" applyBorder="1" applyAlignment="1">
      <alignment horizontal="right" vertical="center"/>
    </xf>
    <xf numFmtId="0" fontId="40" fillId="0" borderId="0" xfId="73" applyFont="1" applyAlignment="1">
      <alignment horizontal="center" vertical="center"/>
    </xf>
    <xf numFmtId="0" fontId="40" fillId="0" borderId="0" xfId="73" applyFont="1" applyAlignment="1">
      <alignment horizontal="left" vertical="center" wrapText="1"/>
    </xf>
    <xf numFmtId="209" fontId="62" fillId="0" borderId="85" xfId="0" applyNumberFormat="1" applyFont="1" applyBorder="1" applyAlignment="1">
      <alignment horizontal="right" vertical="top" wrapText="1"/>
    </xf>
    <xf numFmtId="209" fontId="62" fillId="0" borderId="85" xfId="0" applyNumberFormat="1" applyFont="1" applyBorder="1" applyAlignment="1">
      <alignment horizontal="right" vertical="center" wrapText="1"/>
    </xf>
    <xf numFmtId="0" fontId="43" fillId="34" borderId="95" xfId="73" applyFont="1" applyFill="1" applyBorder="1" applyAlignment="1">
      <alignment horizontal="center" vertical="center"/>
    </xf>
    <xf numFmtId="0" fontId="43" fillId="24" borderId="14" xfId="73" applyFont="1" applyFill="1" applyBorder="1" applyAlignment="1">
      <alignment vertical="center"/>
    </xf>
    <xf numFmtId="0" fontId="43" fillId="24" borderId="15" xfId="73" applyFont="1" applyFill="1" applyBorder="1" applyAlignment="1">
      <alignment vertical="center"/>
    </xf>
    <xf numFmtId="10" fontId="40" fillId="27" borderId="30" xfId="95" applyNumberFormat="1" applyFont="1" applyFill="1" applyBorder="1" applyAlignment="1">
      <alignment horizontal="center" vertical="center"/>
    </xf>
    <xf numFmtId="0" fontId="40" fillId="0" borderId="18" xfId="0" applyFont="1" applyBorder="1" applyAlignment="1">
      <alignment vertical="center" wrapText="1"/>
    </xf>
    <xf numFmtId="4" fontId="49" fillId="0" borderId="18" xfId="256" applyNumberFormat="1" applyFont="1" applyBorder="1" applyAlignment="1">
      <alignment horizontal="center"/>
    </xf>
    <xf numFmtId="0" fontId="40" fillId="26" borderId="33" xfId="130" applyFont="1" applyFill="1" applyBorder="1" applyAlignment="1">
      <alignment vertical="center" wrapText="1"/>
    </xf>
    <xf numFmtId="0" fontId="40" fillId="26" borderId="18" xfId="130" applyFont="1" applyFill="1" applyBorder="1" applyAlignment="1">
      <alignment vertical="center" wrapText="1"/>
    </xf>
    <xf numFmtId="0" fontId="43" fillId="24" borderId="39" xfId="73" applyFont="1" applyFill="1" applyBorder="1" applyAlignment="1">
      <alignment horizontal="right" vertical="center"/>
    </xf>
    <xf numFmtId="0" fontId="43" fillId="24" borderId="41" xfId="73" applyFont="1" applyFill="1" applyBorder="1" applyAlignment="1">
      <alignment horizontal="right" vertical="center"/>
    </xf>
    <xf numFmtId="0" fontId="43" fillId="24" borderId="51" xfId="73" applyFont="1" applyFill="1" applyBorder="1" applyAlignment="1">
      <alignment horizontal="right" vertical="center"/>
    </xf>
    <xf numFmtId="0" fontId="43" fillId="0" borderId="34" xfId="128" applyFont="1" applyBorder="1" applyAlignment="1">
      <alignment horizontal="center" vertical="center"/>
    </xf>
    <xf numFmtId="0" fontId="43" fillId="0" borderId="16" xfId="128" applyFont="1" applyBorder="1" applyAlignment="1">
      <alignment horizontal="center" vertical="center"/>
    </xf>
    <xf numFmtId="0" fontId="43" fillId="0" borderId="17" xfId="128" applyFont="1" applyBorder="1" applyAlignment="1">
      <alignment horizontal="center" vertical="center"/>
    </xf>
    <xf numFmtId="0" fontId="43" fillId="0" borderId="21" xfId="128" applyFont="1" applyBorder="1" applyAlignment="1">
      <alignment horizontal="center" vertical="center"/>
    </xf>
    <xf numFmtId="0" fontId="43" fillId="0" borderId="22" xfId="128" applyFont="1" applyBorder="1" applyAlignment="1">
      <alignment horizontal="center" vertical="center"/>
    </xf>
    <xf numFmtId="0" fontId="43" fillId="0" borderId="23" xfId="128" applyFont="1" applyBorder="1" applyAlignment="1">
      <alignment horizontal="center" vertical="center"/>
    </xf>
    <xf numFmtId="0" fontId="43" fillId="0" borderId="21" xfId="128" applyFont="1" applyBorder="1" applyAlignment="1">
      <alignment horizontal="center" vertical="center" wrapText="1"/>
    </xf>
    <xf numFmtId="0" fontId="43" fillId="0" borderId="22" xfId="128" applyFont="1" applyBorder="1" applyAlignment="1">
      <alignment horizontal="center" vertical="center" wrapText="1"/>
    </xf>
    <xf numFmtId="0" fontId="43" fillId="24" borderId="39" xfId="73" applyFont="1" applyFill="1" applyBorder="1" applyAlignment="1">
      <alignment horizontal="center" vertical="center"/>
    </xf>
    <xf numFmtId="0" fontId="43" fillId="24" borderId="41" xfId="73" applyFont="1" applyFill="1" applyBorder="1" applyAlignment="1">
      <alignment horizontal="center" vertical="center"/>
    </xf>
    <xf numFmtId="0" fontId="40" fillId="28" borderId="39" xfId="73" applyFont="1" applyFill="1" applyBorder="1" applyAlignment="1">
      <alignment vertical="center"/>
    </xf>
    <xf numFmtId="0" fontId="40" fillId="28" borderId="41" xfId="73" applyFont="1" applyFill="1" applyBorder="1" applyAlignment="1">
      <alignment vertical="center"/>
    </xf>
    <xf numFmtId="0" fontId="40" fillId="28" borderId="42" xfId="73" applyFont="1" applyFill="1" applyBorder="1" applyAlignment="1">
      <alignment vertical="center"/>
    </xf>
    <xf numFmtId="0" fontId="40" fillId="25" borderId="20" xfId="130" applyFont="1" applyFill="1" applyBorder="1" applyAlignment="1">
      <alignment horizontal="center" vertical="center" wrapText="1"/>
    </xf>
    <xf numFmtId="0" fontId="40" fillId="25" borderId="40" xfId="130" applyFont="1" applyFill="1" applyBorder="1" applyAlignment="1">
      <alignment horizontal="center" vertical="center" wrapText="1"/>
    </xf>
    <xf numFmtId="3" fontId="43" fillId="26" borderId="19" xfId="130" applyNumberFormat="1" applyFont="1" applyFill="1" applyBorder="1" applyAlignment="1">
      <alignment horizontal="center" vertical="center" wrapText="1"/>
    </xf>
    <xf numFmtId="3" fontId="43" fillId="26" borderId="23" xfId="130" applyNumberFormat="1" applyFont="1" applyFill="1" applyBorder="1" applyAlignment="1">
      <alignment horizontal="center" vertical="center" wrapText="1"/>
    </xf>
    <xf numFmtId="3" fontId="43" fillId="26" borderId="18" xfId="130" applyNumberFormat="1" applyFont="1" applyFill="1" applyBorder="1" applyAlignment="1">
      <alignment horizontal="center" vertical="center"/>
    </xf>
    <xf numFmtId="0" fontId="40" fillId="26" borderId="61" xfId="0" applyFont="1" applyFill="1" applyBorder="1" applyAlignment="1">
      <alignment horizontal="left" vertical="top" wrapText="1"/>
    </xf>
    <xf numFmtId="0" fontId="40" fillId="26" borderId="53" xfId="0" applyFont="1" applyFill="1" applyBorder="1" applyAlignment="1">
      <alignment horizontal="left" vertical="top" wrapText="1"/>
    </xf>
    <xf numFmtId="0" fontId="40" fillId="26" borderId="63" xfId="0" applyFont="1" applyFill="1" applyBorder="1" applyAlignment="1">
      <alignment horizontal="left" vertical="top" wrapText="1"/>
    </xf>
    <xf numFmtId="3" fontId="43" fillId="26" borderId="25" xfId="130" applyNumberFormat="1" applyFont="1" applyFill="1" applyBorder="1" applyAlignment="1">
      <alignment horizontal="center" vertical="center" wrapText="1"/>
    </xf>
    <xf numFmtId="0" fontId="40" fillId="0" borderId="16" xfId="79" applyFont="1" applyBorder="1" applyAlignment="1">
      <alignment horizontal="center" vertical="center"/>
    </xf>
    <xf numFmtId="0" fontId="40" fillId="0" borderId="26" xfId="79" applyFont="1" applyBorder="1" applyAlignment="1">
      <alignment horizontal="center" vertical="center"/>
    </xf>
    <xf numFmtId="0" fontId="40" fillId="27" borderId="33" xfId="89" applyFont="1" applyFill="1" applyBorder="1" applyAlignment="1">
      <alignment horizontal="left" wrapText="1"/>
    </xf>
    <xf numFmtId="0" fontId="40" fillId="27" borderId="18" xfId="89" applyFont="1" applyFill="1" applyBorder="1" applyAlignment="1">
      <alignment horizontal="left" wrapText="1"/>
    </xf>
    <xf numFmtId="0" fontId="40" fillId="27" borderId="30" xfId="89" applyFont="1" applyFill="1" applyBorder="1" applyAlignment="1">
      <alignment horizontal="left" wrapText="1"/>
    </xf>
    <xf numFmtId="0" fontId="40" fillId="26" borderId="21" xfId="89" applyFont="1" applyFill="1" applyBorder="1" applyAlignment="1">
      <alignment horizontal="center" wrapText="1"/>
    </xf>
    <xf numFmtId="0" fontId="40" fillId="26" borderId="22" xfId="89" applyFont="1" applyFill="1" applyBorder="1" applyAlignment="1">
      <alignment horizontal="center" wrapText="1"/>
    </xf>
    <xf numFmtId="0" fontId="40" fillId="26" borderId="55" xfId="89" applyFont="1" applyFill="1" applyBorder="1" applyAlignment="1">
      <alignment horizontal="center" wrapText="1"/>
    </xf>
    <xf numFmtId="0" fontId="43" fillId="34" borderId="39" xfId="73" applyFont="1" applyFill="1" applyBorder="1" applyAlignment="1">
      <alignment horizontal="center" vertical="center"/>
    </xf>
    <xf numFmtId="0" fontId="43" fillId="34" borderId="41" xfId="73" applyFont="1" applyFill="1" applyBorder="1" applyAlignment="1">
      <alignment horizontal="center" vertical="center"/>
    </xf>
    <xf numFmtId="0" fontId="43" fillId="24" borderId="11" xfId="73" applyFont="1" applyFill="1" applyBorder="1" applyAlignment="1">
      <alignment horizontal="center" vertical="center"/>
    </xf>
    <xf numFmtId="0" fontId="43" fillId="24" borderId="0" xfId="73" applyFont="1" applyFill="1" applyAlignment="1">
      <alignment horizontal="center" vertical="center"/>
    </xf>
    <xf numFmtId="0" fontId="43" fillId="24" borderId="12" xfId="73" applyFont="1" applyFill="1" applyBorder="1" applyAlignment="1">
      <alignment horizontal="center" vertical="center"/>
    </xf>
    <xf numFmtId="0" fontId="43" fillId="25" borderId="29" xfId="73" applyFont="1" applyFill="1" applyBorder="1" applyAlignment="1">
      <alignment horizontal="center" vertical="center" wrapText="1"/>
    </xf>
    <xf numFmtId="0" fontId="43" fillId="25" borderId="20" xfId="73" applyFont="1" applyFill="1" applyBorder="1" applyAlignment="1">
      <alignment horizontal="center" vertical="center" wrapText="1"/>
    </xf>
    <xf numFmtId="4" fontId="43" fillId="25" borderId="29" xfId="73" applyNumberFormat="1" applyFont="1" applyFill="1" applyBorder="1" applyAlignment="1">
      <alignment horizontal="center" vertical="center" wrapText="1"/>
    </xf>
    <xf numFmtId="4" fontId="43" fillId="25" borderId="20" xfId="73" applyNumberFormat="1" applyFont="1" applyFill="1" applyBorder="1" applyAlignment="1">
      <alignment horizontal="center" vertical="center" wrapText="1"/>
    </xf>
    <xf numFmtId="4" fontId="43" fillId="25" borderId="35" xfId="73" applyNumberFormat="1" applyFont="1" applyFill="1" applyBorder="1" applyAlignment="1">
      <alignment horizontal="center" vertical="center" wrapText="1"/>
    </xf>
    <xf numFmtId="4" fontId="43" fillId="25" borderId="40" xfId="73" applyNumberFormat="1" applyFont="1" applyFill="1" applyBorder="1" applyAlignment="1">
      <alignment horizontal="center" vertical="center" wrapText="1"/>
    </xf>
    <xf numFmtId="0" fontId="43" fillId="25" borderId="32" xfId="73" applyFont="1" applyFill="1" applyBorder="1" applyAlignment="1">
      <alignment horizontal="center" vertical="center" wrapText="1"/>
    </xf>
    <xf numFmtId="0" fontId="43" fillId="25" borderId="46" xfId="73" applyFont="1" applyFill="1" applyBorder="1" applyAlignment="1">
      <alignment horizontal="center" vertical="center" wrapText="1"/>
    </xf>
    <xf numFmtId="0" fontId="43" fillId="24" borderId="13" xfId="73" applyFont="1" applyFill="1" applyBorder="1" applyAlignment="1">
      <alignment horizontal="center" vertical="center"/>
    </xf>
    <xf numFmtId="0" fontId="43" fillId="24" borderId="14" xfId="73" applyFont="1" applyFill="1" applyBorder="1" applyAlignment="1">
      <alignment horizontal="center" vertical="center"/>
    </xf>
    <xf numFmtId="0" fontId="41" fillId="0" borderId="0" xfId="0" applyFont="1" applyAlignment="1">
      <alignment horizontal="left"/>
    </xf>
    <xf numFmtId="0" fontId="40" fillId="0" borderId="83" xfId="89" applyFont="1" applyBorder="1" applyAlignment="1">
      <alignment horizontal="center"/>
    </xf>
    <xf numFmtId="0" fontId="40" fillId="0" borderId="79" xfId="89" applyFont="1" applyBorder="1" applyAlignment="1">
      <alignment horizontal="center"/>
    </xf>
    <xf numFmtId="0" fontId="40" fillId="0" borderId="84" xfId="89" applyFont="1" applyBorder="1" applyAlignment="1">
      <alignment horizontal="center"/>
    </xf>
    <xf numFmtId="0" fontId="43" fillId="0" borderId="58" xfId="130" applyFont="1" applyBorder="1" applyAlignment="1">
      <alignment horizontal="center"/>
    </xf>
    <xf numFmtId="0" fontId="43" fillId="0" borderId="57" xfId="130" applyFont="1" applyBorder="1" applyAlignment="1">
      <alignment horizontal="center"/>
    </xf>
    <xf numFmtId="0" fontId="43" fillId="0" borderId="56" xfId="130" applyFont="1" applyBorder="1" applyAlignment="1">
      <alignment horizontal="center"/>
    </xf>
    <xf numFmtId="0" fontId="40" fillId="0" borderId="71" xfId="130" applyFont="1" applyBorder="1" applyAlignment="1">
      <alignment horizontal="center"/>
    </xf>
    <xf numFmtId="0" fontId="40" fillId="0" borderId="54" xfId="130" applyFont="1" applyBorder="1" applyAlignment="1">
      <alignment horizontal="center"/>
    </xf>
    <xf numFmtId="0" fontId="40" fillId="0" borderId="70" xfId="130" applyFont="1" applyBorder="1" applyAlignment="1">
      <alignment horizontal="center"/>
    </xf>
    <xf numFmtId="0" fontId="61" fillId="0" borderId="87" xfId="73" applyFont="1" applyBorder="1" applyAlignment="1">
      <alignment horizontal="center" vertical="top"/>
    </xf>
    <xf numFmtId="0" fontId="61" fillId="0" borderId="95" xfId="73" applyFont="1" applyBorder="1" applyAlignment="1">
      <alignment horizontal="center" vertical="top"/>
    </xf>
    <xf numFmtId="0" fontId="56" fillId="24" borderId="39" xfId="259" applyFont="1" applyFill="1" applyBorder="1" applyAlignment="1">
      <alignment horizontal="center" vertical="center"/>
    </xf>
    <xf numFmtId="0" fontId="56" fillId="24" borderId="41" xfId="259" applyFont="1" applyFill="1" applyBorder="1" applyAlignment="1">
      <alignment horizontal="center" vertical="center"/>
    </xf>
    <xf numFmtId="0" fontId="56" fillId="24" borderId="42" xfId="259" applyFont="1" applyFill="1" applyBorder="1" applyAlignment="1">
      <alignment horizontal="center" vertical="center"/>
    </xf>
    <xf numFmtId="0" fontId="57" fillId="0" borderId="87" xfId="0" applyFont="1" applyBorder="1" applyAlignment="1">
      <alignment horizontal="center"/>
    </xf>
    <xf numFmtId="0" fontId="57" fillId="0" borderId="88" xfId="0" applyFont="1" applyBorder="1" applyAlignment="1">
      <alignment horizontal="center"/>
    </xf>
    <xf numFmtId="0" fontId="57" fillId="0" borderId="95" xfId="0" applyFont="1" applyBorder="1" applyAlignment="1">
      <alignment horizontal="center"/>
    </xf>
    <xf numFmtId="0" fontId="55" fillId="0" borderId="87" xfId="259" applyFont="1" applyBorder="1" applyAlignment="1">
      <alignment horizontal="center" vertical="top"/>
    </xf>
    <xf numFmtId="0" fontId="55" fillId="0" borderId="88" xfId="259" applyFont="1" applyBorder="1" applyAlignment="1">
      <alignment horizontal="center" vertical="top"/>
    </xf>
    <xf numFmtId="0" fontId="55" fillId="0" borderId="95" xfId="259" applyFont="1" applyBorder="1" applyAlignment="1">
      <alignment horizontal="center" vertical="top"/>
    </xf>
    <xf numFmtId="0" fontId="55" fillId="0" borderId="56" xfId="259" applyFont="1" applyBorder="1" applyAlignment="1">
      <alignment horizontal="center" vertical="top"/>
    </xf>
    <xf numFmtId="0" fontId="55" fillId="0" borderId="12" xfId="259" applyFont="1" applyBorder="1" applyAlignment="1">
      <alignment horizontal="center" vertical="top"/>
    </xf>
    <xf numFmtId="0" fontId="5" fillId="32" borderId="39" xfId="0" applyFont="1" applyFill="1" applyBorder="1" applyAlignment="1">
      <alignment horizontal="center" vertical="center" wrapText="1"/>
    </xf>
    <xf numFmtId="0" fontId="49" fillId="32" borderId="41" xfId="0" applyFont="1" applyFill="1" applyBorder="1" applyAlignment="1">
      <alignment horizontal="center" vertical="center" wrapText="1"/>
    </xf>
    <xf numFmtId="0" fontId="49" fillId="32" borderId="42" xfId="0" applyFont="1" applyFill="1" applyBorder="1" applyAlignment="1">
      <alignment horizontal="center" vertical="center" wrapText="1"/>
    </xf>
    <xf numFmtId="49" fontId="49" fillId="0" borderId="87" xfId="0" applyNumberFormat="1" applyFont="1" applyBorder="1" applyAlignment="1">
      <alignment horizontal="center" vertical="center"/>
    </xf>
    <xf numFmtId="49" fontId="49" fillId="0" borderId="88" xfId="0" applyNumberFormat="1" applyFont="1" applyBorder="1" applyAlignment="1">
      <alignment horizontal="center" vertical="center"/>
    </xf>
    <xf numFmtId="49" fontId="49" fillId="0" borderId="95" xfId="0" applyNumberFormat="1" applyFont="1" applyBorder="1" applyAlignment="1">
      <alignment horizontal="center" vertical="center"/>
    </xf>
    <xf numFmtId="0" fontId="61" fillId="0" borderId="88" xfId="73" applyFont="1" applyBorder="1" applyAlignment="1">
      <alignment horizontal="center" vertical="top"/>
    </xf>
    <xf numFmtId="0" fontId="49" fillId="32" borderId="58" xfId="0" applyFont="1" applyFill="1" applyBorder="1" applyAlignment="1">
      <alignment horizontal="center" vertical="center" wrapText="1"/>
    </xf>
    <xf numFmtId="0" fontId="49" fillId="32" borderId="57" xfId="0" applyFont="1" applyFill="1" applyBorder="1" applyAlignment="1">
      <alignment horizontal="center" vertical="center" wrapText="1"/>
    </xf>
    <xf numFmtId="0" fontId="49" fillId="32" borderId="56" xfId="0" applyFont="1" applyFill="1" applyBorder="1" applyAlignment="1">
      <alignment horizontal="center" vertical="center" wrapText="1"/>
    </xf>
    <xf numFmtId="0" fontId="49" fillId="32" borderId="39" xfId="0" applyFont="1" applyFill="1" applyBorder="1" applyAlignment="1">
      <alignment horizontal="center" vertical="center" wrapText="1"/>
    </xf>
    <xf numFmtId="0" fontId="60" fillId="0" borderId="87" xfId="259" applyFont="1" applyBorder="1" applyAlignment="1">
      <alignment horizontal="center"/>
    </xf>
    <xf numFmtId="0" fontId="60" fillId="0" borderId="88" xfId="259" applyFont="1" applyBorder="1" applyAlignment="1">
      <alignment horizontal="center"/>
    </xf>
    <xf numFmtId="0" fontId="60" fillId="0" borderId="95" xfId="259" applyFont="1" applyBorder="1" applyAlignment="1">
      <alignment horizontal="center"/>
    </xf>
    <xf numFmtId="0" fontId="57" fillId="0" borderId="39" xfId="0" applyFont="1" applyBorder="1" applyAlignment="1">
      <alignment horizontal="center" vertical="center" wrapText="1"/>
    </xf>
    <xf numFmtId="0" fontId="59" fillId="0" borderId="41" xfId="0" applyFont="1" applyBorder="1"/>
    <xf numFmtId="0" fontId="59" fillId="0" borderId="42" xfId="0" applyFont="1" applyBorder="1"/>
    <xf numFmtId="0" fontId="57" fillId="0" borderId="89" xfId="0" applyFont="1" applyBorder="1" applyAlignment="1">
      <alignment horizontal="center" vertical="center" wrapText="1"/>
    </xf>
    <xf numFmtId="0" fontId="59" fillId="0" borderId="90" xfId="0" applyFont="1" applyBorder="1"/>
    <xf numFmtId="0" fontId="57" fillId="0" borderId="114" xfId="0" applyFont="1" applyBorder="1" applyAlignment="1">
      <alignment horizontal="center"/>
    </xf>
    <xf numFmtId="0" fontId="57" fillId="0" borderId="12" xfId="0" applyFont="1" applyBorder="1" applyAlignment="1">
      <alignment horizontal="center"/>
    </xf>
    <xf numFmtId="0" fontId="60" fillId="0" borderId="39" xfId="259" applyFont="1" applyBorder="1" applyAlignment="1">
      <alignment horizontal="center" vertical="center" wrapText="1"/>
    </xf>
    <xf numFmtId="0" fontId="5" fillId="0" borderId="41" xfId="259" applyFont="1" applyBorder="1"/>
    <xf numFmtId="0" fontId="5" fillId="0" borderId="42" xfId="259" applyFont="1" applyBorder="1"/>
    <xf numFmtId="0" fontId="59" fillId="0" borderId="110" xfId="0" applyFont="1" applyBorder="1"/>
    <xf numFmtId="0" fontId="57" fillId="0" borderId="124" xfId="0" applyFont="1" applyBorder="1" applyAlignment="1">
      <alignment horizontal="center" vertical="center" wrapText="1"/>
    </xf>
    <xf numFmtId="0" fontId="59" fillId="0" borderId="125" xfId="0" applyFont="1" applyBorder="1"/>
    <xf numFmtId="0" fontId="56" fillId="0" borderId="87" xfId="259" applyFont="1" applyBorder="1" applyAlignment="1">
      <alignment horizontal="center" vertical="top"/>
    </xf>
    <xf numFmtId="0" fontId="56" fillId="0" borderId="88" xfId="259" applyFont="1" applyBorder="1" applyAlignment="1">
      <alignment horizontal="center" vertical="top"/>
    </xf>
    <xf numFmtId="0" fontId="56" fillId="0" borderId="95" xfId="259" applyFont="1" applyBorder="1" applyAlignment="1">
      <alignment horizontal="center" vertical="top"/>
    </xf>
    <xf numFmtId="0" fontId="60" fillId="0" borderId="41" xfId="259" applyFont="1" applyBorder="1" applyAlignment="1">
      <alignment horizontal="center" vertical="center" wrapText="1"/>
    </xf>
    <xf numFmtId="0" fontId="57" fillId="0" borderId="123" xfId="0" applyFont="1" applyBorder="1" applyAlignment="1">
      <alignment horizontal="center"/>
    </xf>
    <xf numFmtId="0" fontId="57" fillId="0" borderId="0" xfId="0" applyFont="1" applyAlignment="1">
      <alignment horizontal="center"/>
    </xf>
    <xf numFmtId="0" fontId="60" fillId="0" borderId="42" xfId="259" applyFont="1" applyBorder="1" applyAlignment="1">
      <alignment horizontal="center" vertical="center" wrapText="1"/>
    </xf>
    <xf numFmtId="0" fontId="40" fillId="27" borderId="18" xfId="0" applyFont="1" applyFill="1" applyBorder="1" applyAlignment="1">
      <alignment horizontal="center" wrapText="1"/>
    </xf>
    <xf numFmtId="0" fontId="40" fillId="0" borderId="75" xfId="253" applyFont="1" applyBorder="1" applyAlignment="1">
      <alignment horizontal="center" vertical="center"/>
    </xf>
    <xf numFmtId="0" fontId="40" fillId="0" borderId="47" xfId="253" applyFont="1" applyBorder="1" applyAlignment="1">
      <alignment horizontal="center" vertical="center"/>
    </xf>
    <xf numFmtId="0" fontId="43" fillId="0" borderId="73" xfId="0" applyFont="1" applyBorder="1" applyAlignment="1">
      <alignment horizontal="center"/>
    </xf>
    <xf numFmtId="0" fontId="43" fillId="0" borderId="0" xfId="0" applyFont="1" applyAlignment="1">
      <alignment horizontal="center"/>
    </xf>
    <xf numFmtId="0" fontId="43" fillId="0" borderId="43" xfId="0" applyFont="1" applyBorder="1" applyAlignment="1">
      <alignment horizontal="center"/>
    </xf>
    <xf numFmtId="0" fontId="43" fillId="0" borderId="73" xfId="0" applyFont="1" applyBorder="1" applyAlignment="1">
      <alignment horizontal="center" vertical="center" wrapText="1"/>
    </xf>
    <xf numFmtId="0" fontId="43" fillId="0" borderId="0" xfId="0" applyFont="1" applyAlignment="1">
      <alignment horizontal="center" vertical="center" wrapText="1"/>
    </xf>
    <xf numFmtId="0" fontId="43" fillId="0" borderId="43" xfId="0" applyFont="1" applyBorder="1" applyAlignment="1">
      <alignment horizontal="center" vertical="center" wrapText="1"/>
    </xf>
    <xf numFmtId="0" fontId="45" fillId="0" borderId="78" xfId="254" applyFont="1" applyBorder="1" applyAlignment="1" applyProtection="1">
      <alignment horizontal="center"/>
    </xf>
    <xf numFmtId="0" fontId="45" fillId="0" borderId="49" xfId="254" applyFont="1" applyBorder="1" applyAlignment="1" applyProtection="1">
      <alignment horizontal="center"/>
    </xf>
    <xf numFmtId="0" fontId="43" fillId="0" borderId="76" xfId="0" applyFont="1" applyBorder="1" applyAlignment="1">
      <alignment horizontal="center"/>
    </xf>
    <xf numFmtId="0" fontId="43" fillId="0" borderId="57" xfId="0" applyFont="1" applyBorder="1" applyAlignment="1">
      <alignment horizontal="center"/>
    </xf>
    <xf numFmtId="0" fontId="43" fillId="0" borderId="77" xfId="0" applyFont="1" applyBorder="1" applyAlignment="1">
      <alignment horizontal="center"/>
    </xf>
    <xf numFmtId="0" fontId="40" fillId="0" borderId="25" xfId="0" applyFont="1" applyBorder="1" applyAlignment="1">
      <alignment horizontal="center" vertical="center"/>
    </xf>
    <xf numFmtId="0" fontId="46" fillId="24" borderId="34" xfId="0" applyFont="1" applyFill="1" applyBorder="1" applyAlignment="1">
      <alignment horizontal="center" vertical="center" wrapText="1"/>
    </xf>
    <xf numFmtId="0" fontId="46" fillId="24" borderId="16" xfId="0" applyFont="1" applyFill="1" applyBorder="1" applyAlignment="1">
      <alignment horizontal="center" vertical="center" wrapText="1"/>
    </xf>
    <xf numFmtId="0" fontId="46" fillId="24" borderId="26" xfId="0" applyFont="1" applyFill="1" applyBorder="1" applyAlignment="1">
      <alignment horizontal="center" vertical="center" wrapText="1"/>
    </xf>
    <xf numFmtId="0" fontId="43" fillId="0" borderId="58" xfId="0" applyFont="1" applyBorder="1" applyAlignment="1">
      <alignment horizontal="left" vertical="center"/>
    </xf>
    <xf numFmtId="0" fontId="43" fillId="0" borderId="57" xfId="0" applyFont="1" applyBorder="1" applyAlignment="1">
      <alignment horizontal="left" vertical="center"/>
    </xf>
    <xf numFmtId="0" fontId="43" fillId="0" borderId="56" xfId="0" applyFont="1" applyBorder="1" applyAlignment="1">
      <alignment horizontal="left" vertical="center"/>
    </xf>
    <xf numFmtId="0" fontId="43" fillId="0" borderId="11" xfId="0" applyFont="1" applyBorder="1" applyAlignment="1">
      <alignment horizontal="left" vertical="center"/>
    </xf>
    <xf numFmtId="0" fontId="43" fillId="0" borderId="0" xfId="0" applyFont="1" applyAlignment="1">
      <alignment horizontal="left" vertical="center"/>
    </xf>
    <xf numFmtId="0" fontId="43" fillId="0" borderId="12" xfId="0" applyFont="1" applyBorder="1" applyAlignment="1">
      <alignment horizontal="left" vertical="center"/>
    </xf>
    <xf numFmtId="0" fontId="43" fillId="0" borderId="13" xfId="0" applyFont="1" applyBorder="1" applyAlignment="1">
      <alignment horizontal="left" vertical="center"/>
    </xf>
    <xf numFmtId="0" fontId="43" fillId="0" borderId="14" xfId="0" applyFont="1" applyBorder="1" applyAlignment="1">
      <alignment horizontal="left" vertical="center"/>
    </xf>
    <xf numFmtId="0" fontId="43" fillId="0" borderId="15" xfId="0" applyFont="1" applyBorder="1" applyAlignment="1">
      <alignment horizontal="left" vertical="center"/>
    </xf>
    <xf numFmtId="0" fontId="40" fillId="0" borderId="74" xfId="253" applyFont="1" applyBorder="1" applyAlignment="1">
      <alignment horizontal="center" vertical="center"/>
    </xf>
    <xf numFmtId="0" fontId="40" fillId="0" borderId="48" xfId="253" applyFont="1" applyBorder="1" applyAlignment="1">
      <alignment horizontal="center" vertical="center"/>
    </xf>
    <xf numFmtId="0" fontId="40" fillId="0" borderId="76" xfId="253" applyFont="1" applyBorder="1" applyAlignment="1">
      <alignment horizontal="center" vertical="center"/>
    </xf>
    <xf numFmtId="0" fontId="40" fillId="0" borderId="57" xfId="253" applyFont="1" applyBorder="1" applyAlignment="1">
      <alignment horizontal="center" vertical="center"/>
    </xf>
    <xf numFmtId="0" fontId="40" fillId="0" borderId="56" xfId="253" applyFont="1" applyBorder="1" applyAlignment="1">
      <alignment horizontal="center" vertical="center"/>
    </xf>
    <xf numFmtId="0" fontId="40" fillId="0" borderId="66" xfId="253" applyFont="1" applyBorder="1" applyAlignment="1">
      <alignment horizontal="center" vertical="center"/>
    </xf>
    <xf numFmtId="0" fontId="40" fillId="0" borderId="54" xfId="253" applyFont="1" applyBorder="1" applyAlignment="1">
      <alignment horizontal="center" vertical="center"/>
    </xf>
    <xf numFmtId="0" fontId="40" fillId="0" borderId="70" xfId="253" applyFont="1" applyBorder="1" applyAlignment="1">
      <alignment horizontal="center" vertical="center"/>
    </xf>
    <xf numFmtId="0" fontId="40" fillId="0" borderId="64" xfId="253" applyFont="1" applyBorder="1" applyAlignment="1">
      <alignment horizontal="center" vertical="center"/>
    </xf>
    <xf numFmtId="0" fontId="40" fillId="0" borderId="53" xfId="253" applyFont="1" applyBorder="1" applyAlignment="1">
      <alignment horizontal="center" vertical="center"/>
    </xf>
    <xf numFmtId="0" fontId="40" fillId="0" borderId="72" xfId="253" applyFont="1" applyBorder="1" applyAlignment="1">
      <alignment horizontal="center" vertical="center"/>
    </xf>
    <xf numFmtId="0" fontId="40" fillId="0" borderId="66" xfId="0" applyFont="1" applyBorder="1" applyAlignment="1">
      <alignment horizontal="center" vertical="center"/>
    </xf>
    <xf numFmtId="0" fontId="40" fillId="0" borderId="54" xfId="0" applyFont="1" applyBorder="1" applyAlignment="1">
      <alignment horizontal="center" vertical="center"/>
    </xf>
    <xf numFmtId="0" fontId="40" fillId="0" borderId="70" xfId="0" applyFont="1" applyBorder="1" applyAlignment="1">
      <alignment horizontal="center" vertical="center"/>
    </xf>
    <xf numFmtId="0" fontId="40" fillId="24" borderId="27" xfId="0" applyFont="1" applyFill="1" applyBorder="1" applyAlignment="1">
      <alignment horizontal="center" vertical="center"/>
    </xf>
    <xf numFmtId="0" fontId="40" fillId="24" borderId="68" xfId="0" applyFont="1" applyFill="1" applyBorder="1" applyAlignment="1">
      <alignment horizontal="center" vertical="center"/>
    </xf>
    <xf numFmtId="0" fontId="43" fillId="24" borderId="34" xfId="0" applyFont="1" applyFill="1" applyBorder="1" applyAlignment="1">
      <alignment horizontal="center"/>
    </xf>
    <xf numFmtId="0" fontId="40" fillId="24" borderId="16" xfId="0" applyFont="1" applyFill="1" applyBorder="1" applyAlignment="1">
      <alignment horizontal="center"/>
    </xf>
    <xf numFmtId="0" fontId="40" fillId="24" borderId="17" xfId="0" applyFont="1" applyFill="1" applyBorder="1" applyAlignment="1">
      <alignment horizontal="center"/>
    </xf>
    <xf numFmtId="0" fontId="43" fillId="24" borderId="44" xfId="0" applyFont="1" applyFill="1" applyBorder="1" applyAlignment="1">
      <alignment horizontal="center"/>
    </xf>
    <xf numFmtId="0" fontId="46" fillId="24" borderId="34" xfId="0" applyFont="1" applyFill="1" applyBorder="1" applyAlignment="1">
      <alignment horizontal="center" vertical="center"/>
    </xf>
    <xf numFmtId="0" fontId="46" fillId="24" borderId="26" xfId="0" applyFont="1" applyFill="1" applyBorder="1" applyAlignment="1">
      <alignment horizontal="center" vertical="center"/>
    </xf>
    <xf numFmtId="0" fontId="43" fillId="0" borderId="58" xfId="0" applyFont="1" applyBorder="1" applyAlignment="1" applyProtection="1">
      <alignment horizontal="center"/>
      <protection locked="0"/>
    </xf>
    <xf numFmtId="0" fontId="43" fillId="0" borderId="57" xfId="0" applyFont="1" applyBorder="1" applyAlignment="1" applyProtection="1">
      <alignment horizontal="center"/>
      <protection locked="0"/>
    </xf>
    <xf numFmtId="0" fontId="43" fillId="0" borderId="56" xfId="0" applyFont="1" applyBorder="1" applyAlignment="1" applyProtection="1">
      <alignment horizontal="center"/>
      <protection locked="0"/>
    </xf>
    <xf numFmtId="0" fontId="40" fillId="0" borderId="21" xfId="0" applyFont="1" applyBorder="1"/>
    <xf numFmtId="0" fontId="40" fillId="0" borderId="22" xfId="0" applyFont="1" applyBorder="1"/>
    <xf numFmtId="0" fontId="40" fillId="0" borderId="23" xfId="0" applyFont="1" applyBorder="1"/>
    <xf numFmtId="0" fontId="40" fillId="0" borderId="19" xfId="0" applyFont="1" applyBorder="1"/>
    <xf numFmtId="0" fontId="40" fillId="0" borderId="19" xfId="0" applyFont="1" applyBorder="1" applyAlignment="1">
      <alignment horizontal="center"/>
    </xf>
    <xf numFmtId="0" fontId="40" fillId="0" borderId="23" xfId="0" applyFont="1" applyBorder="1" applyAlignment="1">
      <alignment horizontal="center"/>
    </xf>
    <xf numFmtId="0" fontId="43" fillId="24" borderId="66" xfId="0" applyFont="1" applyFill="1" applyBorder="1" applyAlignment="1">
      <alignment horizontal="center"/>
    </xf>
    <xf numFmtId="0" fontId="43" fillId="24" borderId="65" xfId="0" applyFont="1" applyFill="1" applyBorder="1" applyAlignment="1">
      <alignment horizontal="center"/>
    </xf>
    <xf numFmtId="0" fontId="43" fillId="24" borderId="17" xfId="0" applyFont="1" applyFill="1" applyBorder="1" applyAlignment="1">
      <alignment horizontal="center"/>
    </xf>
    <xf numFmtId="0" fontId="40" fillId="24" borderId="31" xfId="0" applyFont="1" applyFill="1" applyBorder="1" applyAlignment="1">
      <alignment horizontal="center" vertical="center"/>
    </xf>
    <xf numFmtId="0" fontId="40" fillId="0" borderId="27" xfId="0" applyFont="1" applyBorder="1"/>
    <xf numFmtId="0" fontId="40" fillId="0" borderId="31" xfId="0" applyFont="1" applyBorder="1"/>
    <xf numFmtId="0" fontId="40" fillId="0" borderId="28" xfId="0" applyFont="1" applyBorder="1"/>
    <xf numFmtId="0" fontId="40" fillId="0" borderId="60" xfId="0" applyFont="1" applyBorder="1"/>
    <xf numFmtId="2" fontId="40" fillId="0" borderId="60" xfId="0" applyNumberFormat="1" applyFont="1" applyBorder="1" applyAlignment="1">
      <alignment horizontal="center"/>
    </xf>
    <xf numFmtId="2" fontId="40" fillId="0" borderId="28" xfId="0" applyNumberFormat="1" applyFont="1" applyBorder="1" applyAlignment="1">
      <alignment horizontal="center"/>
    </xf>
    <xf numFmtId="0" fontId="43" fillId="24" borderId="16" xfId="0" applyFont="1" applyFill="1" applyBorder="1" applyAlignment="1">
      <alignment horizontal="center"/>
    </xf>
    <xf numFmtId="0" fontId="43" fillId="24" borderId="44" xfId="0" applyFont="1" applyFill="1" applyBorder="1" applyAlignment="1">
      <alignment horizontal="center" wrapText="1"/>
    </xf>
    <xf numFmtId="0" fontId="43" fillId="24" borderId="17" xfId="0" applyFont="1" applyFill="1" applyBorder="1" applyAlignment="1">
      <alignment horizontal="center" wrapText="1"/>
    </xf>
    <xf numFmtId="2" fontId="40" fillId="0" borderId="19" xfId="0" applyNumberFormat="1" applyFont="1" applyBorder="1" applyAlignment="1">
      <alignment horizontal="center"/>
    </xf>
    <xf numFmtId="2" fontId="40" fillId="0" borderId="23" xfId="0" applyNumberFormat="1" applyFont="1" applyBorder="1" applyAlignment="1">
      <alignment horizontal="center"/>
    </xf>
    <xf numFmtId="0" fontId="40" fillId="0" borderId="60" xfId="0" applyFont="1" applyBorder="1" applyAlignment="1">
      <alignment horizontal="center"/>
    </xf>
    <xf numFmtId="0" fontId="40" fillId="0" borderId="28" xfId="0" applyFont="1" applyBorder="1" applyAlignment="1">
      <alignment horizontal="center"/>
    </xf>
    <xf numFmtId="0" fontId="43" fillId="0" borderId="39" xfId="0" applyFont="1" applyBorder="1" applyAlignment="1">
      <alignment horizontal="right"/>
    </xf>
    <xf numFmtId="0" fontId="43" fillId="0" borderId="41" xfId="0" applyFont="1" applyBorder="1" applyAlignment="1">
      <alignment horizontal="right"/>
    </xf>
    <xf numFmtId="0" fontId="43" fillId="0" borderId="42" xfId="0" applyFont="1" applyBorder="1" applyAlignment="1">
      <alignment horizontal="right"/>
    </xf>
    <xf numFmtId="2" fontId="40" fillId="0" borderId="19" xfId="0" applyNumberFormat="1" applyFont="1" applyBorder="1" applyAlignment="1">
      <alignment horizontal="center" wrapText="1"/>
    </xf>
    <xf numFmtId="2" fontId="40" fillId="0" borderId="23" xfId="0" applyNumberFormat="1" applyFont="1" applyBorder="1" applyAlignment="1">
      <alignment horizontal="center" wrapText="1"/>
    </xf>
    <xf numFmtId="0" fontId="43" fillId="24" borderId="39" xfId="0" applyFont="1" applyFill="1" applyBorder="1" applyAlignment="1">
      <alignment horizontal="right"/>
    </xf>
    <xf numFmtId="0" fontId="43" fillId="24" borderId="41" xfId="0" applyFont="1" applyFill="1" applyBorder="1" applyAlignment="1">
      <alignment horizontal="right"/>
    </xf>
    <xf numFmtId="0" fontId="43" fillId="24" borderId="42" xfId="0" applyFont="1" applyFill="1" applyBorder="1" applyAlignment="1">
      <alignment horizontal="right"/>
    </xf>
    <xf numFmtId="173" fontId="40" fillId="0" borderId="19" xfId="34" applyFont="1" applyBorder="1" applyAlignment="1">
      <alignment horizontal="center"/>
    </xf>
    <xf numFmtId="173" fontId="40" fillId="0" borderId="23" xfId="34" applyFont="1" applyBorder="1" applyAlignment="1">
      <alignment horizontal="center"/>
    </xf>
    <xf numFmtId="0" fontId="41" fillId="0" borderId="83" xfId="0" applyFont="1" applyBorder="1" applyAlignment="1">
      <alignment horizontal="center"/>
    </xf>
    <xf numFmtId="0" fontId="41" fillId="0" borderId="79" xfId="0" applyFont="1" applyBorder="1" applyAlignment="1">
      <alignment horizontal="center"/>
    </xf>
    <xf numFmtId="0" fontId="41" fillId="0" borderId="84" xfId="0" applyFont="1" applyBorder="1" applyAlignment="1">
      <alignment horizontal="center"/>
    </xf>
    <xf numFmtId="0" fontId="40" fillId="0" borderId="0" xfId="0" applyFont="1" applyAlignment="1">
      <alignment horizontal="right"/>
    </xf>
    <xf numFmtId="0" fontId="40" fillId="0" borderId="12" xfId="0" applyFont="1" applyBorder="1" applyAlignment="1">
      <alignment horizontal="right"/>
    </xf>
    <xf numFmtId="0" fontId="40" fillId="0" borderId="14" xfId="0" applyFont="1" applyBorder="1" applyAlignment="1">
      <alignment horizontal="right"/>
    </xf>
    <xf numFmtId="0" fontId="40" fillId="0" borderId="15" xfId="0" applyFont="1" applyBorder="1" applyAlignment="1">
      <alignment horizontal="right"/>
    </xf>
    <xf numFmtId="0" fontId="40" fillId="0" borderId="13" xfId="0" applyFont="1" applyBorder="1" applyAlignment="1">
      <alignment horizontal="left"/>
    </xf>
    <xf numFmtId="0" fontId="40"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40" fillId="0" borderId="21" xfId="0" applyFont="1" applyBorder="1" applyAlignment="1">
      <alignment horizontal="center"/>
    </xf>
    <xf numFmtId="0" fontId="40" fillId="0" borderId="22" xfId="0" applyFont="1" applyBorder="1" applyAlignment="1">
      <alignment horizontal="center"/>
    </xf>
    <xf numFmtId="0" fontId="40" fillId="0" borderId="55" xfId="0" applyFont="1" applyBorder="1" applyAlignment="1">
      <alignment horizontal="center"/>
    </xf>
    <xf numFmtId="43" fontId="40" fillId="0" borderId="19" xfId="34" applyNumberFormat="1" applyFont="1" applyBorder="1" applyAlignment="1">
      <alignment horizontal="center"/>
    </xf>
    <xf numFmtId="43" fontId="40" fillId="0" borderId="23" xfId="34" applyNumberFormat="1" applyFont="1" applyBorder="1" applyAlignment="1">
      <alignment horizontal="center"/>
    </xf>
    <xf numFmtId="43" fontId="40" fillId="0" borderId="60" xfId="34" applyNumberFormat="1" applyFont="1" applyBorder="1" applyAlignment="1">
      <alignment horizontal="center"/>
    </xf>
    <xf numFmtId="43" fontId="40" fillId="0" borderId="28" xfId="34" applyNumberFormat="1" applyFont="1" applyBorder="1" applyAlignment="1">
      <alignment horizontal="center"/>
    </xf>
  </cellXfs>
  <cellStyles count="26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57" xr:uid="{DCC968C3-429C-4556-A9A6-023D00C9111B}"/>
    <cellStyle name="Normal 11" xfId="259" xr:uid="{6A19DB9C-6469-4884-8049-F38099C070EF}"/>
    <cellStyle name="Normal 11 2" xfId="258" xr:uid="{24166419-C744-4641-B4C1-2021328D9247}"/>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3" xfId="256" xr:uid="{7A6148EC-3894-4536-881C-D5F277B222C1}"/>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63" Type="http://schemas.openxmlformats.org/officeDocument/2006/relationships/externalLink" Target="externalLinks/externalLink59.xml"/><Relationship Id="rId84" Type="http://schemas.openxmlformats.org/officeDocument/2006/relationships/externalLink" Target="externalLinks/externalLink80.xml"/><Relationship Id="rId138" Type="http://schemas.openxmlformats.org/officeDocument/2006/relationships/externalLink" Target="externalLinks/externalLink134.xml"/><Relationship Id="rId159" Type="http://schemas.openxmlformats.org/officeDocument/2006/relationships/externalLink" Target="externalLinks/externalLink155.xml"/><Relationship Id="rId170" Type="http://schemas.openxmlformats.org/officeDocument/2006/relationships/externalLink" Target="externalLinks/externalLink166.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53" Type="http://schemas.openxmlformats.org/officeDocument/2006/relationships/externalLink" Target="externalLinks/externalLink49.xml"/><Relationship Id="rId74" Type="http://schemas.openxmlformats.org/officeDocument/2006/relationships/externalLink" Target="externalLinks/externalLink70.xml"/><Relationship Id="rId128" Type="http://schemas.openxmlformats.org/officeDocument/2006/relationships/externalLink" Target="externalLinks/externalLink124.xml"/><Relationship Id="rId149" Type="http://schemas.openxmlformats.org/officeDocument/2006/relationships/externalLink" Target="externalLinks/externalLink145.xml"/><Relationship Id="rId5" Type="http://schemas.openxmlformats.org/officeDocument/2006/relationships/externalLink" Target="externalLinks/externalLink1.xml"/><Relationship Id="rId95" Type="http://schemas.openxmlformats.org/officeDocument/2006/relationships/externalLink" Target="externalLinks/externalLink91.xml"/><Relationship Id="rId160" Type="http://schemas.openxmlformats.org/officeDocument/2006/relationships/externalLink" Target="externalLinks/externalLink156.xml"/><Relationship Id="rId181" Type="http://schemas.openxmlformats.org/officeDocument/2006/relationships/theme" Target="theme/theme1.xml"/><Relationship Id="rId22" Type="http://schemas.openxmlformats.org/officeDocument/2006/relationships/externalLink" Target="externalLinks/externalLink18.xml"/><Relationship Id="rId43" Type="http://schemas.openxmlformats.org/officeDocument/2006/relationships/externalLink" Target="externalLinks/externalLink39.xml"/><Relationship Id="rId64" Type="http://schemas.openxmlformats.org/officeDocument/2006/relationships/externalLink" Target="externalLinks/externalLink60.xml"/><Relationship Id="rId118" Type="http://schemas.openxmlformats.org/officeDocument/2006/relationships/externalLink" Target="externalLinks/externalLink114.xml"/><Relationship Id="rId139" Type="http://schemas.openxmlformats.org/officeDocument/2006/relationships/externalLink" Target="externalLinks/externalLink135.xml"/><Relationship Id="rId85" Type="http://schemas.openxmlformats.org/officeDocument/2006/relationships/externalLink" Target="externalLinks/externalLink81.xml"/><Relationship Id="rId150" Type="http://schemas.openxmlformats.org/officeDocument/2006/relationships/externalLink" Target="externalLinks/externalLink146.xml"/><Relationship Id="rId171" Type="http://schemas.openxmlformats.org/officeDocument/2006/relationships/externalLink" Target="externalLinks/externalLink167.xml"/><Relationship Id="rId12" Type="http://schemas.openxmlformats.org/officeDocument/2006/relationships/externalLink" Target="externalLinks/externalLink8.xml"/><Relationship Id="rId33" Type="http://schemas.openxmlformats.org/officeDocument/2006/relationships/externalLink" Target="externalLinks/externalLink29.xml"/><Relationship Id="rId108" Type="http://schemas.openxmlformats.org/officeDocument/2006/relationships/externalLink" Target="externalLinks/externalLink104.xml"/><Relationship Id="rId129" Type="http://schemas.openxmlformats.org/officeDocument/2006/relationships/externalLink" Target="externalLinks/externalLink125.xml"/><Relationship Id="rId54" Type="http://schemas.openxmlformats.org/officeDocument/2006/relationships/externalLink" Target="externalLinks/externalLink50.xml"/><Relationship Id="rId75" Type="http://schemas.openxmlformats.org/officeDocument/2006/relationships/externalLink" Target="externalLinks/externalLink71.xml"/><Relationship Id="rId96" Type="http://schemas.openxmlformats.org/officeDocument/2006/relationships/externalLink" Target="externalLinks/externalLink92.xml"/><Relationship Id="rId140" Type="http://schemas.openxmlformats.org/officeDocument/2006/relationships/externalLink" Target="externalLinks/externalLink136.xml"/><Relationship Id="rId161" Type="http://schemas.openxmlformats.org/officeDocument/2006/relationships/externalLink" Target="externalLinks/externalLink157.xml"/><Relationship Id="rId182" Type="http://schemas.openxmlformats.org/officeDocument/2006/relationships/styles" Target="styles.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119" Type="http://schemas.openxmlformats.org/officeDocument/2006/relationships/externalLink" Target="externalLinks/externalLink115.xml"/><Relationship Id="rId44" Type="http://schemas.openxmlformats.org/officeDocument/2006/relationships/externalLink" Target="externalLinks/externalLink40.xml"/><Relationship Id="rId65" Type="http://schemas.openxmlformats.org/officeDocument/2006/relationships/externalLink" Target="externalLinks/externalLink61.xml"/><Relationship Id="rId86" Type="http://schemas.openxmlformats.org/officeDocument/2006/relationships/externalLink" Target="externalLinks/externalLink82.xml"/><Relationship Id="rId130" Type="http://schemas.openxmlformats.org/officeDocument/2006/relationships/externalLink" Target="externalLinks/externalLink126.xml"/><Relationship Id="rId151" Type="http://schemas.openxmlformats.org/officeDocument/2006/relationships/externalLink" Target="externalLinks/externalLink147.xml"/><Relationship Id="rId172" Type="http://schemas.openxmlformats.org/officeDocument/2006/relationships/externalLink" Target="externalLinks/externalLink168.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externalLink" Target="externalLinks/externalLink116.xml"/><Relationship Id="rId125" Type="http://schemas.openxmlformats.org/officeDocument/2006/relationships/externalLink" Target="externalLinks/externalLink121.xml"/><Relationship Id="rId141" Type="http://schemas.openxmlformats.org/officeDocument/2006/relationships/externalLink" Target="externalLinks/externalLink137.xml"/><Relationship Id="rId146" Type="http://schemas.openxmlformats.org/officeDocument/2006/relationships/externalLink" Target="externalLinks/externalLink142.xml"/><Relationship Id="rId167" Type="http://schemas.openxmlformats.org/officeDocument/2006/relationships/externalLink" Target="externalLinks/externalLink163.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162" Type="http://schemas.openxmlformats.org/officeDocument/2006/relationships/externalLink" Target="externalLinks/externalLink158.xml"/><Relationship Id="rId183" Type="http://schemas.openxmlformats.org/officeDocument/2006/relationships/sharedStrings" Target="sharedStrings.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131" Type="http://schemas.openxmlformats.org/officeDocument/2006/relationships/externalLink" Target="externalLinks/externalLink127.xml"/><Relationship Id="rId136" Type="http://schemas.openxmlformats.org/officeDocument/2006/relationships/externalLink" Target="externalLinks/externalLink132.xml"/><Relationship Id="rId157" Type="http://schemas.openxmlformats.org/officeDocument/2006/relationships/externalLink" Target="externalLinks/externalLink153.xml"/><Relationship Id="rId178" Type="http://schemas.openxmlformats.org/officeDocument/2006/relationships/externalLink" Target="externalLinks/externalLink174.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52" Type="http://schemas.openxmlformats.org/officeDocument/2006/relationships/externalLink" Target="externalLinks/externalLink148.xml"/><Relationship Id="rId173" Type="http://schemas.openxmlformats.org/officeDocument/2006/relationships/externalLink" Target="externalLinks/externalLink169.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126" Type="http://schemas.openxmlformats.org/officeDocument/2006/relationships/externalLink" Target="externalLinks/externalLink122.xml"/><Relationship Id="rId147" Type="http://schemas.openxmlformats.org/officeDocument/2006/relationships/externalLink" Target="externalLinks/externalLink143.xml"/><Relationship Id="rId168" Type="http://schemas.openxmlformats.org/officeDocument/2006/relationships/externalLink" Target="externalLinks/externalLink164.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externalLink" Target="externalLinks/externalLink117.xml"/><Relationship Id="rId142" Type="http://schemas.openxmlformats.org/officeDocument/2006/relationships/externalLink" Target="externalLinks/externalLink138.xml"/><Relationship Id="rId163" Type="http://schemas.openxmlformats.org/officeDocument/2006/relationships/externalLink" Target="externalLinks/externalLink159.xml"/><Relationship Id="rId184"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137" Type="http://schemas.openxmlformats.org/officeDocument/2006/relationships/externalLink" Target="externalLinks/externalLink133.xml"/><Relationship Id="rId158" Type="http://schemas.openxmlformats.org/officeDocument/2006/relationships/externalLink" Target="externalLinks/externalLink154.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32" Type="http://schemas.openxmlformats.org/officeDocument/2006/relationships/externalLink" Target="externalLinks/externalLink128.xml"/><Relationship Id="rId153" Type="http://schemas.openxmlformats.org/officeDocument/2006/relationships/externalLink" Target="externalLinks/externalLink149.xml"/><Relationship Id="rId174" Type="http://schemas.openxmlformats.org/officeDocument/2006/relationships/externalLink" Target="externalLinks/externalLink170.xml"/><Relationship Id="rId179" Type="http://schemas.openxmlformats.org/officeDocument/2006/relationships/externalLink" Target="externalLinks/externalLink175.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27" Type="http://schemas.openxmlformats.org/officeDocument/2006/relationships/externalLink" Target="externalLinks/externalLink123.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externalLink" Target="externalLinks/externalLink118.xml"/><Relationship Id="rId143" Type="http://schemas.openxmlformats.org/officeDocument/2006/relationships/externalLink" Target="externalLinks/externalLink139.xml"/><Relationship Id="rId148" Type="http://schemas.openxmlformats.org/officeDocument/2006/relationships/externalLink" Target="externalLinks/externalLink144.xml"/><Relationship Id="rId164" Type="http://schemas.openxmlformats.org/officeDocument/2006/relationships/externalLink" Target="externalLinks/externalLink160.xml"/><Relationship Id="rId169" Type="http://schemas.openxmlformats.org/officeDocument/2006/relationships/externalLink" Target="externalLinks/externalLink165.xml"/><Relationship Id="rId185"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externalLink" Target="externalLinks/externalLink5.xml"/><Relationship Id="rId180" Type="http://schemas.openxmlformats.org/officeDocument/2006/relationships/externalLink" Target="externalLinks/externalLink176.xml"/><Relationship Id="rId26" Type="http://schemas.openxmlformats.org/officeDocument/2006/relationships/externalLink" Target="externalLinks/externalLink22.xml"/><Relationship Id="rId47" Type="http://schemas.openxmlformats.org/officeDocument/2006/relationships/externalLink" Target="externalLinks/externalLink43.xml"/><Relationship Id="rId68" Type="http://schemas.openxmlformats.org/officeDocument/2006/relationships/externalLink" Target="externalLinks/externalLink64.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33" Type="http://schemas.openxmlformats.org/officeDocument/2006/relationships/externalLink" Target="externalLinks/externalLink129.xml"/><Relationship Id="rId154" Type="http://schemas.openxmlformats.org/officeDocument/2006/relationships/externalLink" Target="externalLinks/externalLink150.xml"/><Relationship Id="rId175" Type="http://schemas.openxmlformats.org/officeDocument/2006/relationships/externalLink" Target="externalLinks/externalLink171.xml"/><Relationship Id="rId16" Type="http://schemas.openxmlformats.org/officeDocument/2006/relationships/externalLink" Target="externalLinks/externalLink12.xml"/><Relationship Id="rId37" Type="http://schemas.openxmlformats.org/officeDocument/2006/relationships/externalLink" Target="externalLinks/externalLink33.xml"/><Relationship Id="rId58" Type="http://schemas.openxmlformats.org/officeDocument/2006/relationships/externalLink" Target="externalLinks/externalLink54.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externalLink" Target="externalLinks/externalLink119.xml"/><Relationship Id="rId144" Type="http://schemas.openxmlformats.org/officeDocument/2006/relationships/externalLink" Target="externalLinks/externalLink140.xml"/><Relationship Id="rId90" Type="http://schemas.openxmlformats.org/officeDocument/2006/relationships/externalLink" Target="externalLinks/externalLink86.xml"/><Relationship Id="rId165" Type="http://schemas.openxmlformats.org/officeDocument/2006/relationships/externalLink" Target="externalLinks/externalLink161.xml"/><Relationship Id="rId186" Type="http://schemas.openxmlformats.org/officeDocument/2006/relationships/customXml" Target="../customXml/item2.xml"/><Relationship Id="rId27" Type="http://schemas.openxmlformats.org/officeDocument/2006/relationships/externalLink" Target="externalLinks/externalLink23.xml"/><Relationship Id="rId48" Type="http://schemas.openxmlformats.org/officeDocument/2006/relationships/externalLink" Target="externalLinks/externalLink44.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34" Type="http://schemas.openxmlformats.org/officeDocument/2006/relationships/externalLink" Target="externalLinks/externalLink130.xml"/><Relationship Id="rId80" Type="http://schemas.openxmlformats.org/officeDocument/2006/relationships/externalLink" Target="externalLinks/externalLink76.xml"/><Relationship Id="rId155" Type="http://schemas.openxmlformats.org/officeDocument/2006/relationships/externalLink" Target="externalLinks/externalLink151.xml"/><Relationship Id="rId176" Type="http://schemas.openxmlformats.org/officeDocument/2006/relationships/externalLink" Target="externalLinks/externalLink172.xml"/><Relationship Id="rId17" Type="http://schemas.openxmlformats.org/officeDocument/2006/relationships/externalLink" Target="externalLinks/externalLink13.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24" Type="http://schemas.openxmlformats.org/officeDocument/2006/relationships/externalLink" Target="externalLinks/externalLink120.xml"/><Relationship Id="rId70" Type="http://schemas.openxmlformats.org/officeDocument/2006/relationships/externalLink" Target="externalLinks/externalLink66.xml"/><Relationship Id="rId91" Type="http://schemas.openxmlformats.org/officeDocument/2006/relationships/externalLink" Target="externalLinks/externalLink87.xml"/><Relationship Id="rId145" Type="http://schemas.openxmlformats.org/officeDocument/2006/relationships/externalLink" Target="externalLinks/externalLink141.xml"/><Relationship Id="rId166" Type="http://schemas.openxmlformats.org/officeDocument/2006/relationships/externalLink" Target="externalLinks/externalLink162.xml"/><Relationship Id="rId187" Type="http://schemas.openxmlformats.org/officeDocument/2006/relationships/customXml" Target="../customXml/item3.xml"/><Relationship Id="rId1" Type="http://schemas.openxmlformats.org/officeDocument/2006/relationships/worksheet" Target="worksheets/sheet1.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60" Type="http://schemas.openxmlformats.org/officeDocument/2006/relationships/externalLink" Target="externalLinks/externalLink56.xml"/><Relationship Id="rId81" Type="http://schemas.openxmlformats.org/officeDocument/2006/relationships/externalLink" Target="externalLinks/externalLink77.xml"/><Relationship Id="rId135" Type="http://schemas.openxmlformats.org/officeDocument/2006/relationships/externalLink" Target="externalLinks/externalLink131.xml"/><Relationship Id="rId156" Type="http://schemas.openxmlformats.org/officeDocument/2006/relationships/externalLink" Target="externalLinks/externalLink152.xml"/><Relationship Id="rId177" Type="http://schemas.openxmlformats.org/officeDocument/2006/relationships/externalLink" Target="externalLinks/externalLink17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8.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6.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Users\User\Desktop\Ing%20Jon\2.Acero%20paseo%20del%20bosque%202_modificacion%20vigas.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GERARDO\MODULO%20BASE%20PARA%20PRESUPUESTOS\GERARDO\universidad\INFORMATICA.ECIFUENTE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U:\@G&amp;C\01%20Gestion\01%20-%20Obras\639%20-%20Colegios%20Distritales\04%20Trabajo\@Volcan\GP-635%20-%20Ppto%20Volcan%20V159.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5.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SERVERNODO\Obras\Users\marcela\Dropbox\E:\EXCEL%20MODIF.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Users\TOSHIBA\Documents\PROYECTOS\ACTIVOS\JASB\CASA%20BLANCA\APUs%20CASA%20BLANCA.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101430d098\d\00%20-%20PROCESOS%202014\ESTRUCTURACION\PRESUPUESTOS\MEJOREMOS%20JUNTOS%20EL%20COLEGIO\ANALISIS%20DE%20AIU\CALCULO%20AIU%20ZONA%20GRUPO%201%20OCC%20(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192.168.0.200\Proyectos%202022\Users\user\Downloads\ANALISIS%20DE%20PRECIOS%20UNITARIOS.xlsm"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d.docs.live.net/189179c7a676e33e/QUICAZ&#193;N/1-COLEGIO%20P-LOG&#205;STICA/4-PPTO%20DETALLADO/Hidraulica/PRESUPUESTO%20COLEGIO%20PLAZA%20LOGISTICA-HYS%2018-NOV-19(2).xlsx"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82.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Users\Anger\Desktop\Quicazan-colegio%20Hacienda\PPTO%20proyecto%20construcci&#243;n\4-Entrega%20Presupuesto%20(23dic20)\Arquitectura\1-especificaciones%20arquitectura.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8AB60E6E\Co"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F:\SECRETAR&#205;A%20DE%20EDUCACI&#211;N\2022\NO%20PREVISTOS\I-2022-14023%20LOMBARDIA%20(11)\NP153%20TABLERO%20TRIFASICO%2036%20CIRCUITOS.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Documents\PROYECTOS\ACTIVOS\CARVAJAL%20APUS\ARCHIVOS%20DE%20ENTRADA\1300302%20Presupuesto%20Sampues.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02.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Z:\A&#209;O%202025\0.%20PROCESOS%20EN%20CURSO\LP-03-2025%20Modernizacion%20Red%20Contraincendios\Anexos%20Soporte%20LP-03-2025\Anexo%20No.%2018.%20modificaci&#243;n%20presupuestos\PRESUPUESTO%20OFICIAL%20(PALACIO%20DE%20JUSTICIA%20FANNY)_v3.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planfisicas80\Users\Documents%20and%20Settings\HFrancoC\Configuraci&#243;n%20local\Archivos%20temporales%20de%20Internet\OLK125\FORMATO%20DE%20FICHA%20A%20AGOSTO%2029%20DE%202012.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12.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15.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planfisicas80\Users\Users\srochar\Downloads\PRESUPUESTO%20REVISADO%20FALTANTES%20ANA%20ISABEL%20(1).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C:\Users\UX32LA\Documents\adri\APU-SECRETAR&#205;A%20DE%20EDUCACI&#211;N\Ing.%20Kelly%20Medina%20Mart&#237;nez-JEFE\FORMATOS%20Y%20LISTADO%20BASE-Sept.%2015%20de%202020\FORMATO%20PARA%20ELABORACI&#211;N%20DE%20ESTRUCTURAS%20DE%20COSTO%20(1).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G:\Users\MTRodriguezm\Desktop\Users\Cristian\Downloads\PRESUPUESTOS%20Y%20APUS%20CAI%20CALERA%20ELEC%20-%20CONAR.xlsx"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planfisicas80\Users\kmedina\Desktop\AEP\2017\PROCESO%20LICITACION%20PUBLICA\NOGAL\Estructura%20de%20costos\PRESUPUESTO%20NOGAL%20ALCANCE%20PILOTAJE%2029-AGO-17\PRESUPUESTO%20NOGAL%20ALCANCE%20PILOTAJE.xlsx"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33.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C:\Users\afmog\Downloads\ARCHIVO%20PRECIOS%20NO%20PREVISTOS%20LAS%20ACACIAS%20AGOSTO%2026.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3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14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R:\00%20-%20PROCESOS%202016\01%20-%20EN%20ESTUDIOS%20PREVIOS\14-%20OBRAS%20REDES%20HIDR&#193;ULICAS\CALCULO%20DEL%20AIU.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Servidor\archivo%20ofertas\Aforos%20Tanques%20UEN%20Mayorista.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51.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Desktop\APUs%20OFICINA%20AGUACHICA-1.xlsx"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Google%20Drive\APUS\HGC\29.%20OFICINA%20IPIALES\APUs%20OFICINA%20IPIALES.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D:\1-TALLER-TERPEL\Cuadro%20de%20control%20proyecto.xlsx"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U:\@G&amp;C\01%20Gestion\01%20-%20Obras\639%20-%20Colegios%20Distritales\04%20Trabajo\@Volcan\01%20Cantidades\GP-639%20-%20El%20Volcan%20-%20Cant%20V04.xlsx"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Google%20Drive\APUs%20porcelanatos.xlsx"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D:\Users\mejaramiv\Downloads\Base%20de%20Datos%20Crystal%202024.xlsx"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D:\Users\dmlopezg\DOC%20DMLG\ESTRUCTURACION%20DE%20PROCESOS\RIO%20SUCIO\DISE&#209;OS%20Y%20PRESUPUESTOS%202026\CANTIDADES%20Y%20PRECIOS%20-%20RIOSUCIO%20v4%2010-07-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sheetData sheetId="356" refreshError="1"/>
      <sheetData sheetId="357" refreshError="1"/>
      <sheetData sheetId="358" refreshError="1"/>
      <sheetData sheetId="359" refreshError="1"/>
      <sheetData sheetId="36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Equip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Análisis_determinístico"/>
      <sheetName val="Modelo_financiero"/>
      <sheetName val="[EST0798.XLS]__cceficiente_sh_2"/>
      <sheetName val="[EST0798.XLS]__cceficiente_sh_3"/>
      <sheetName val="[EST0798.XLS]__cceficiente_sh_4"/>
      <sheetName val="\William\Excel\WINDOWS\TEMP\E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E6" t="str">
            <v>ECOPETROL G.C.O.</v>
          </cell>
        </row>
      </sheetData>
      <sheetData sheetId="37"/>
      <sheetData sheetId="38"/>
      <sheetData sheetId="39"/>
      <sheetData sheetId="4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s>
    <definedNames>
      <definedName name="_xlbgnm.ane7"/>
      <definedName name="_xlbgnm.ane8"/>
    </definedNames>
    <sheetDataSet>
      <sheetData sheetId="0" refreshError="1"/>
      <sheetData sheetId="1" refreshError="1"/>
      <sheetData sheetId="2" refreshError="1"/>
      <sheetData sheetId="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MEDIA GEOMETRICA"/>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Users\aljipego\Downloads\Víncu"/>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Base de Diseño"/>
      <sheetName val="BDATOS"/>
      <sheetName val="V.R. 13 AL 26 MAR"/>
      <sheetName val="B.A. 13 AL 26 MAR"/>
      <sheetName val="L.M 10 AL 23 DE ABRIL"/>
      <sheetName val="V.R 10 AL 23 ABRIL"/>
      <sheetName val="J.CRUZ 10AL23 ABRIL"/>
      <sheetName val="J. BUELVAS 1-15 FEB"/>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DISEÑO HIDROSANITARIO"/>
      <sheetName val="DISEÑO ELECTRICO"/>
      <sheetName val="OBRA EJECUTADA"/>
      <sheetName val="OBRA EJECUTADA POR CANCELAR"/>
      <sheetName val="OBRA A EJECUTAR"/>
      <sheetName val="BALANCE 1P INICIAL"/>
      <sheetName val="BALANCE 1P FINAL"/>
      <sheetName val="MDEO"/>
      <sheetName val="C-M-H"/>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STREA"/>
      <sheetName val="621,1"/>
      <sheetName val="201,10"/>
      <sheetName val="201,13"/>
      <sheetName val="INSUMO D"/>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SUPUESTO LICITACIÓN SRN 001"/>
      <sheetName val="SRN_005"/>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resumen carcel x 16.7%"/>
      <sheetName val="resumen carcel "/>
      <sheetName val="resumen carcel con baño x 16.7%"/>
      <sheetName val="resumen carcel con baño"/>
      <sheetName val="Unitario "/>
      <sheetName val="Materiales "/>
      <sheetName val="Auxiliares "/>
      <sheetName val="Análisis de cuadrillas"/>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CUADRILLA"/>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interventoria"/>
      <sheetName val="CUADRO PRODUCTOS "/>
      <sheetName val="OBRA TOT (2)"/>
      <sheetName val="INTERV."/>
      <sheetName val="Cronograma2020"/>
      <sheetName val="PO Y CRONOGRAMA EJE CAFETERO RE"/>
      <sheetName val="PU (2)"/>
      <sheetName val="VR-PROP MOD 1"/>
      <sheetName val="FORMULA"/>
      <sheetName val="PRECIO"/>
      <sheetName val="I M"/>
      <sheetName val="SOÑANDO"/>
      <sheetName val="EV 424 CON 5 (2)"/>
      <sheetName val="Precios no oficial"/>
      <sheetName val="ELECTRICO"/>
      <sheetName val="Vuelta"/>
      <sheetName val="INSUMOS (2)"/>
      <sheetName val="ITEM"/>
      <sheetName val="MO"/>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BASICOS"/>
      <sheetName val="MANUAL"/>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Compilado"/>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OFERTA ECO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COMPONENTE II"/>
      <sheetName val="CONSOLIDADO."/>
      <sheetName val="PtoOficial"/>
      <sheetName val="APU II"/>
      <sheetName val="Hora efectiva (base calendario)"/>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Módulo2"/>
      <sheetName val="Módulo3"/>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Cuadro No.1"/>
      <sheetName val="642.2P"/>
      <sheetName val="650.1P"/>
      <sheetName val="650.4P"/>
      <sheetName val="720.1P"/>
      <sheetName val="Cant-Puentes"/>
      <sheetName val="Informe de compatibilidad"/>
      <sheetName val="PROPUESTA CONCREARMADO "/>
      <sheetName val="VARIOS CALCULOS DISEÑO ACTUAL"/>
      <sheetName val="T.REND DISEÑO ACTUAL"/>
      <sheetName val="FLUJO DE FONDOS DISEÑO ACTUAL"/>
      <sheetName val="TD"/>
      <sheetName val="BD"/>
      <sheetName val="PRIMARIOS"/>
      <sheetName val="subproductos"/>
      <sheetName val="licitacion"/>
      <sheetName val="BD COD LICITA"/>
      <sheetName val="a%20%20aaInformación"/>
      <sheetName val="a%20%20aaInformaci%C3%B3n"/>
      <sheetName val="A%20MInformes%20M"/>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SUM"/>
      <sheetName val="INST"/>
      <sheetName val="\a  aaInformación GRUPO 4\A MIn"/>
      <sheetName val="INDICMICROEMP"/>
      <sheetName val="OBRAS PUENTE ARMADA2"/>
      <sheetName val="Programado$"/>
      <sheetName val="Programado%"/>
      <sheetName val="Ejecutado$"/>
      <sheetName val="Ejecutado%"/>
      <sheetName val="Pta a tierra"/>
      <sheetName val="Cronograma Descansos"/>
      <sheetName val="Cronograma descansos  - Trafos "/>
      <sheetName val="FormCan"/>
      <sheetName val="PrecRec"/>
      <sheetName val="SUB APU"/>
      <sheetName val="SUB_APU"/>
      <sheetName val="PD"/>
      <sheetName val="2500psi"/>
      <sheetName val="3000psi"/>
      <sheetName val="fi"/>
      <sheetName val="1.Coordenadas"/>
      <sheetName val="0."/>
      <sheetName val="Precios 08-arquit en proceso"/>
      <sheetName val="unit2008-ARQUIT EN PROCESO"/>
      <sheetName val="Precios 08-vias"/>
      <sheetName val="unit2008-VIAS"/>
      <sheetName val="Costo Real 2008"/>
      <sheetName val="ACEROS 60000 PSI"/>
      <sheetName val="RENDI"/>
      <sheetName val="SOLICITUD"/>
      <sheetName val=" NIVEL DE CRITICIDAD"/>
      <sheetName val="REQUISITOS MINIMOS"/>
      <sheetName val="FACTORES DE EVALUACION"/>
      <sheetName val="EVALUACION DEL RIESGO"/>
      <sheetName val="MATRIZ RIESGO Y EXPOSICION"/>
      <sheetName val="FACTOR J"/>
      <sheetName val="PREC-BASE"/>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DESPIECE REDES"/>
      <sheetName val="4.1 EBAC"/>
      <sheetName val="4.2 IMPULSION"/>
      <sheetName val="4.3 CONDUCCION"/>
      <sheetName val="4.4 TANQUES"/>
      <sheetName val="4.6 REDES"/>
      <sheetName val="4.7 RESUMEN"/>
      <sheetName val="Base_de_Diseño"/>
      <sheetName val="Ppto_total"/>
      <sheetName val="Resumen_tubería"/>
      <sheetName val="Tabla_4_1_Distrito_Nº1"/>
      <sheetName val="Tabla_4_2_Distrito_Nº2"/>
      <sheetName val="Tabal_4_3_Resumén_distritos"/>
      <sheetName val="Tabla_4_4_Sistemas"/>
      <sheetName val="Ppto_alcantarillado"/>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Users\JoseGabriel\Downloads\Ví"/>
      <sheetName val="JORNALES y EQUIPO"/>
      <sheetName val="PR PARQUE"/>
      <sheetName val="2.3"/>
      <sheetName val="5.11"/>
      <sheetName val="5.22"/>
      <sheetName val="5.33"/>
      <sheetName val="5,5"/>
      <sheetName val="5,6"/>
      <sheetName val="5,7"/>
      <sheetName val="5,8"/>
      <sheetName val="5,9"/>
      <sheetName val="5,10"/>
      <sheetName val="5,11"/>
      <sheetName val="PRES PARQUE"/>
      <sheetName val="PRES PARQUE (2)"/>
      <sheetName val="18.2"/>
      <sheetName val="4.4"/>
      <sheetName val="4,5"/>
      <sheetName val="4,6"/>
      <sheetName val="4,7"/>
      <sheetName val="4.8"/>
      <sheetName val="4,9"/>
      <sheetName val="5.6"/>
      <sheetName val="5.7"/>
      <sheetName val="2000 psi"/>
      <sheetName val="2500 psi"/>
      <sheetName val="3000 psi "/>
      <sheetName val="Mortero 1 5"/>
      <sheetName val="Mortero 14"/>
      <sheetName val="Mortero 13"/>
      <sheetName val="Mortero IMP"/>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concreto3000psi"/>
      <sheetName val="concreto2500psi"/>
      <sheetName val="concreto pobre 1,3,6"/>
      <sheetName val="mortero básico"/>
      <sheetName val="1.1.3"/>
      <sheetName val="1.1.4"/>
      <sheetName val="1.1.5"/>
      <sheetName val="1.1.6"/>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CANT CUBIERTA (2)"/>
      <sheetName val="CANT CUBIERTA"/>
      <sheetName val="CANT PORTICO"/>
      <sheetName val="CANT GRADERIA"/>
      <sheetName val="PROGRAMACION DE OBRA"/>
      <sheetName val="FLUJO DE CAJA"/>
      <sheetName val="F.M."/>
      <sheetName val="PERS."/>
      <sheetName val="ACTI."/>
      <sheetName val="MAT. Y EQ."/>
      <sheetName val="Red Hidraulica"/>
      <sheetName val="Cant unida medida Cerram"/>
      <sheetName val="Relleno Cerram"/>
      <sheetName val="Cerram SUR"/>
      <sheetName val="Cerran Este"/>
      <sheetName val="Cerram Oeste"/>
      <sheetName val="SUBESTACION"/>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ANALISIS BASICOS"/>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ETAPA 50 SMMLV"/>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4.1.3"/>
      <sheetName val="4.1.4"/>
      <sheetName val="4.1.5"/>
      <sheetName val="4.1.6"/>
      <sheetName val="4.1.7"/>
      <sheetName val="5.1.8"/>
      <sheetName val="5.1.9"/>
      <sheetName val="5.1.10"/>
      <sheetName val="5.1.11"/>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inpermeabOTRO"/>
      <sheetName val="CRONOGRAMA 5M"/>
      <sheetName val="CRONOGRAMA 4M "/>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RECIBO FINAL"/>
      <sheetName val="Form5 _Pág_ 2"/>
      <sheetName val="CONS"/>
      <sheetName val="7.12"/>
      <sheetName val="UNITARIOS GENERALES.xls"/>
      <sheetName val="letra"/>
      <sheetName val="5. MODIFICATORIA"/>
      <sheetName val="CRA.MODI"/>
      <sheetName val="\Documents and Settings\Adminis"/>
      <sheetName val="\Users\Juan\Downloads\Users\USU"/>
      <sheetName val="\Users\user\Library\Mail Downlo"/>
      <sheetName val="glvc"/>
      <sheetName val="\Cofinanciacion\FICHAS Y FORMAT"/>
      <sheetName val="\A\Cofinanciacion\FICHAS Y FORM"/>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factor (2)"/>
      <sheetName val="\\Master\luis carlos\Documents "/>
      <sheetName val="Formulario N°1"/>
      <sheetName val="Formulario 1"/>
      <sheetName val="Anexo N°1-F6"/>
      <sheetName val="Anexo N°2"/>
      <sheetName val="Anexo N°4-F8"/>
      <sheetName val="Anexo N°3-F7"/>
      <sheetName val="Anexo N°5-F9"/>
      <sheetName val="Anexo N°6-F10"/>
      <sheetName val="STRSUMM0"/>
      <sheetName val="$ Directo"/>
      <sheetName val="mat&amp;sub"/>
      <sheetName val="indir"/>
      <sheetName val="gene"/>
      <sheetName val="tot"/>
      <sheetName val="prog "/>
      <sheetName val="pres_comp"/>
      <sheetName val="civ_1"/>
      <sheetName val="kp_civ1"/>
      <sheetName val="KP"/>
      <sheetName val="civpl1"/>
      <sheetName val="7417stiA"/>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LISTA_EPC"/>
      <sheetName val="450p"/>
      <sheetName val="630.4.1"/>
      <sheetName val="4P.1.1"/>
      <sheetName val="673P.1"/>
      <sheetName val="673-dren"/>
      <sheetName val="674p.2"/>
      <sheetName val="640.1.4"/>
      <sheetName val="630.3.1"/>
      <sheetName val="701.2"/>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_x0000_"/>
      <sheetName val="_x0000_㈀㰰⌀_x0000_㈀㰮⌀_x0000_䰀଒v_x0000__x0000__x0000_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G.G"/>
      <sheetName val="ListaUnit"/>
      <sheetName val="FACTOR PRESTACIONAL 2008"/>
      <sheetName val="SALARIO CELADOR 2008"/>
      <sheetName val="TARIFAS DIARIO OFICIAL 2008"/>
      <sheetName val="SEMAFORO 55-01"/>
      <sheetName val="CANT OBRA B-C"/>
      <sheetName val="CANT OBRA Z-U"/>
      <sheetName val="ACCIDENTALIDAD junio"/>
      <sheetName val="ACCIDENTALIDAD julio"/>
      <sheetName val="ACCIDENTALIDAD agosto"/>
      <sheetName val="RESUM.ACCID"/>
      <sheetName val="RESUM.ACCID (2)"/>
      <sheetName val="FACTORES"/>
      <sheetName val="TIEMPO-TRAB"/>
      <sheetName val="COLILLAS"/>
      <sheetName val="CONSO-PERSONA"/>
      <sheetName val="Grupo 3 "/>
      <sheetName val="Grupo 2."/>
      <sheetName val="Informe semanal 22"/>
      <sheetName val="Lista chequeo"/>
      <sheetName val="Acta de Comité de Obra"/>
      <sheetName val="Acta de Comité de Obra 12"/>
      <sheetName val="XX-30"/>
      <sheetName val="RESUMEN DE FLUJO"/>
      <sheetName val="FLUJO DE CAJA (2)"/>
      <sheetName val="ActFij"/>
      <sheetName val="PTTO"/>
      <sheetName val="consiliatura"/>
      <sheetName val="cuadre"/>
      <sheetName val="SALIDA"/>
      <sheetName val="FlujoDeCaja"/>
      <sheetName val="ANEPYG"/>
      <sheetName val="ANEPYG (2)"/>
      <sheetName val="HC"/>
      <sheetName val="ANEBAL"/>
      <sheetName val="ENTRADAS"/>
      <sheetName val="Ppto EL COPEY"/>
      <sheetName val="bocatoma"/>
      <sheetName val="ANALISIS DE PRECIOS BASICOS"/>
      <sheetName val="PRESUPUESTO GENERAL"/>
      <sheetName val="P. MATERIAL A.C.T CER"/>
      <sheetName val="P. TOTALES"/>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INITIAL INPUTS"/>
      <sheetName val="MEDICION"/>
      <sheetName val="TIPO"/>
      <sheetName val="SHEETS"/>
      <sheetName val="M.Med.Est"/>
      <sheetName val="M.Med_Arq"/>
      <sheetName val="Pres_Aula"/>
      <sheetName val="1_Preliminares"/>
      <sheetName val="2_Cimentación_Est.Met"/>
      <sheetName val="3_Mampost"/>
      <sheetName val="6_In_elec"/>
      <sheetName val="7_Pisos"/>
      <sheetName val="8_Cub_CM"/>
      <sheetName val="10_Pintura"/>
      <sheetName val="11_Dotación"/>
      <sheetName val="Equipo_Trans "/>
      <sheetName val="ANALISIS DE AIU"/>
      <sheetName val="AIU-ROSARIO"/>
      <sheetName val="Datos Principales"/>
      <sheetName val="PRESUP COMP."/>
      <sheetName val="PRESUP ACT."/>
      <sheetName val="Presup Resum"/>
      <sheetName val="Reporte Viabilidad"/>
      <sheetName val="Dotacion"/>
      <sheetName val="Transp."/>
      <sheetName val="Material"/>
      <sheetName val="Mort.1-3"/>
      <sheetName val="Mortero 1-3 imperm"/>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3.1.4. ACCESORIO SANIT."/>
      <sheetName val="21.1.2.aseo muros interiores"/>
      <sheetName val="21.1.4.RETIRO DE ESCOMBROS"/>
      <sheetName val="21.1.2. ASEO FACHADAS"/>
      <sheetName val="PRESUPUESTO Y APUS 608-MONIQUIR"/>
      <sheetName val="Aula_Multiple"/>
      <sheetName val="Comedor"/>
      <sheetName val="Lectura"/>
      <sheetName val="Gateo"/>
      <sheetName val="Pres_CDI90"/>
      <sheetName val="2-3_Cimentación_Est.Met"/>
      <sheetName val="4_Mampost"/>
      <sheetName val="5Electricos"/>
      <sheetName val="6_Pisos"/>
      <sheetName val="7_HidroSa"/>
      <sheetName val="8 Enchapes"/>
      <sheetName val="9_Aparatos"/>
      <sheetName val="10_Cub_CM"/>
      <sheetName val="11_CarMeta"/>
      <sheetName val="12-13-14_Pintura"/>
      <sheetName val="D16C-Pres_CCI_90 Niños_Z_Alta_E"/>
      <sheetName val="Información General"/>
      <sheetName val="Presup_Cancha"/>
      <sheetName val="3_HS"/>
      <sheetName val="Apus_In.Elect"/>
      <sheetName val="Apus_Cubierta"/>
      <sheetName val="Apus_Dotación_Pintura"/>
      <sheetName val="DOTACIONES"/>
      <sheetName val="2,2,6,1 Pilotes 0,30"/>
      <sheetName val="Resumen_Interm BLOQUE 3"/>
      <sheetName val="M_Arq"/>
      <sheetName val="Pres_Com"/>
      <sheetName val="5_Pisos"/>
      <sheetName val="6_Hidro "/>
      <sheetName val="6_Hidro2"/>
      <sheetName val="6_Hidro 3"/>
      <sheetName val="7_Enchapes"/>
      <sheetName val="8_Aparato"/>
      <sheetName val="9_Cubierta"/>
      <sheetName val="CMETALICA"/>
      <sheetName val="11_Pintura"/>
      <sheetName val="14_Tanque almac"/>
      <sheetName val="12_Elect_GA"/>
      <sheetName val="M.Med"/>
      <sheetName val="Presup_Vestier"/>
      <sheetName val="3_Cimentación_Est.Met"/>
      <sheetName val="5_Mamp"/>
      <sheetName val="6_Apus_Electr"/>
      <sheetName val="9_CMETALICA"/>
      <sheetName val="10_HS"/>
      <sheetName val="11_Enchapes"/>
      <sheetName val="12_Aparato"/>
      <sheetName val="13_PINTURA"/>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210_2_4"/>
      <sheetName val="220_1"/>
      <sheetName val="311P_1"/>
      <sheetName val="V_R__13_AL_26_MAR"/>
      <sheetName val="B_A__13_AL_26_MAR"/>
      <sheetName val="L_M_10_AL_23_DE_ABRIL"/>
      <sheetName val="V_R_10_AL_23_ABRIL"/>
      <sheetName val="J_CRUZ_10AL23_ABRIL"/>
      <sheetName val="J__BUELVAS_1-15_FEB"/>
      <sheetName val="PreDES"/>
      <sheetName val="Ba Da"/>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8"/>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ROPUESTA ECONOMICA(Proponente)"/>
      <sheetName val="Formulario 1 - Formulario propu"/>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2"/>
      <sheetName val="5.13"/>
      <sheetName val="5.14"/>
      <sheetName val="5.15"/>
      <sheetName val="5.16"/>
      <sheetName val="5.17"/>
      <sheetName val="5.18"/>
      <sheetName val="5.19"/>
      <sheetName val="5.20"/>
      <sheetName val="5.21"/>
      <sheetName val="5.23"/>
      <sheetName val="5.24"/>
      <sheetName val="5.25"/>
      <sheetName val="5.26"/>
      <sheetName val="5.27"/>
      <sheetName val="5.28"/>
      <sheetName val="5.29"/>
      <sheetName val="5.30"/>
      <sheetName val="5.31"/>
      <sheetName val="5.32"/>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9.5"/>
      <sheetName val="9.6"/>
      <sheetName val="9.7"/>
      <sheetName val="9.8"/>
      <sheetName val="9.9"/>
      <sheetName val="9.10"/>
      <sheetName val="9.11"/>
      <sheetName val="9.12"/>
      <sheetName val="9.1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Vertical"/>
      <sheetName val="Señal Horizontal"/>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Diametros"/>
      <sheetName val="Punto de operaciónº"/>
      <sheetName val="Curva-sistemaº"/>
      <sheetName val="Curva.bombaº"/>
      <sheetName val="Datos-Gráfica"/>
      <sheetName val="Gráf.-"/>
      <sheetName val="Laminas"/>
      <sheetName val="Perfiles (2)"/>
      <sheetName val="20 feberero"/>
      <sheetName val="26 feberero "/>
      <sheetName val="14 Marzo"/>
      <sheetName val="28 Marzo"/>
      <sheetName val="11 Abril"/>
      <sheetName val="25 Abril "/>
      <sheetName val="9 Mayo"/>
      <sheetName val="23 Mayo "/>
      <sheetName val="6 junio"/>
      <sheetName val="20 junio "/>
      <sheetName val="4 julio"/>
      <sheetName val="7 feberero"/>
      <sheetName val="21 feberero"/>
      <sheetName val="7 marzo"/>
      <sheetName val="21 marzo"/>
      <sheetName val="4 abril"/>
      <sheetName val="23 mayo"/>
      <sheetName val="21 marzo "/>
      <sheetName val="25 abril"/>
      <sheetName val="P-GENERAL (2)"/>
      <sheetName val="P-GENERAL"/>
      <sheetName val="7AGOSTO"/>
      <sheetName val="GENEY-OASIS"/>
      <sheetName val="9DEMARZO"/>
      <sheetName val="Acero-B"/>
      <sheetName val="Acero-Ref"/>
      <sheetName val="Mr-40"/>
      <sheetName val="Con3000"/>
      <sheetName val="Con2000"/>
      <sheetName val="Mor1.4"/>
      <sheetName val="ID"/>
      <sheetName val="LANZ 1"/>
      <sheetName val="Design (3)"/>
      <sheetName val="Design"/>
      <sheetName val="presupuesto obra (2)"/>
      <sheetName val="ETIQUETAS"/>
      <sheetName val="PRESUPUESTO GRADAS SOTFBALL"/>
      <sheetName val="LISTA MATERIALES"/>
      <sheetName val="INF"/>
      <sheetName val="F.PRESTAC"/>
      <sheetName val="UTILI"/>
      <sheetName val="IMPR"/>
      <sheetName val="AIU UNIFICADO"/>
      <sheetName val="PGIO FINAL"/>
      <sheetName val="PAPSO"/>
      <sheetName val="F.M"/>
      <sheetName val="PLAN FINANCIERO GRADAS"/>
      <sheetName val=" EQUIPO MATERIALES"/>
      <sheetName val="SUELDOS"/>
      <sheetName val="CUADRO AREAS ARQ."/>
      <sheetName val="ACERO PARA JARDINERAS"/>
      <sheetName val="AD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ITEM</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1">
          <cell r="A1" t="str">
            <v>ADMINISTRACION</v>
          </cell>
        </row>
      </sheetData>
      <sheetData sheetId="220"/>
      <sheetData sheetId="221">
        <row r="1">
          <cell r="A1" t="str">
            <v>ADMINISTRACION</v>
          </cell>
        </row>
      </sheetData>
      <sheetData sheetId="222">
        <row r="1">
          <cell r="A1" t="str">
            <v>ADMINISTRACION</v>
          </cell>
        </row>
      </sheetData>
      <sheetData sheetId="223">
        <row r="1">
          <cell r="A1" t="str">
            <v>EQUIPO</v>
          </cell>
        </row>
      </sheetData>
      <sheetData sheetId="224">
        <row r="1">
          <cell r="A1" t="str">
            <v>ADMINISTRACION</v>
          </cell>
        </row>
      </sheetData>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row r="168">
          <cell r="D168">
            <v>0.16</v>
          </cell>
        </row>
      </sheetData>
      <sheetData sheetId="234">
        <row r="1">
          <cell r="A1" t="str">
            <v>ITEM</v>
          </cell>
        </row>
      </sheetData>
      <sheetData sheetId="235">
        <row r="1">
          <cell r="A1" t="str">
            <v>EQUIPO</v>
          </cell>
        </row>
      </sheetData>
      <sheetData sheetId="236">
        <row r="1">
          <cell r="A1" t="str">
            <v>ADMINISTRACION</v>
          </cell>
        </row>
      </sheetData>
      <sheetData sheetId="237"/>
      <sheetData sheetId="238">
        <row r="1">
          <cell r="A1" t="str">
            <v>ITEM</v>
          </cell>
        </row>
      </sheetData>
      <sheetData sheetId="239">
        <row r="1">
          <cell r="A1" t="str">
            <v>EQUIPO</v>
          </cell>
        </row>
      </sheetData>
      <sheetData sheetId="240">
        <row r="1">
          <cell r="A1" t="str">
            <v>ADMINISTRACION</v>
          </cell>
        </row>
      </sheetData>
      <sheetData sheetId="241">
        <row r="1">
          <cell r="A1" t="str">
            <v>ADMINISTRACION</v>
          </cell>
        </row>
      </sheetData>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sheetData sheetId="279">
        <row r="2">
          <cell r="A2" t="str">
            <v>(ºF)</v>
          </cell>
        </row>
      </sheetData>
      <sheetData sheetId="280"/>
      <sheetData sheetId="281">
        <row r="3">
          <cell r="A3">
            <v>5.0999999999999996</v>
          </cell>
        </row>
      </sheetData>
      <sheetData sheetId="282">
        <row r="2">
          <cell r="AM2">
            <v>25</v>
          </cell>
        </row>
      </sheetData>
      <sheetData sheetId="283"/>
      <sheetData sheetId="284"/>
      <sheetData sheetId="285">
        <row r="1">
          <cell r="A1" t="str">
            <v>ITEM</v>
          </cell>
        </row>
      </sheetData>
      <sheetData sheetId="286">
        <row r="1">
          <cell r="A1" t="str">
            <v>ITEM</v>
          </cell>
        </row>
      </sheetData>
      <sheetData sheetId="287">
        <row r="1">
          <cell r="A1" t="str">
            <v>ADMINISTRACION</v>
          </cell>
        </row>
      </sheetData>
      <sheetData sheetId="288">
        <row r="1">
          <cell r="A1" t="str">
            <v>ADMINISTRACION</v>
          </cell>
        </row>
      </sheetData>
      <sheetData sheetId="289"/>
      <sheetData sheetId="290"/>
      <sheetData sheetId="291"/>
      <sheetData sheetId="292">
        <row r="1">
          <cell r="A1" t="str">
            <v>ADMINISTRACION</v>
          </cell>
        </row>
      </sheetData>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row r="1">
          <cell r="A1" t="str">
            <v>MATERIALES</v>
          </cell>
        </row>
      </sheetData>
      <sheetData sheetId="319"/>
      <sheetData sheetId="320">
        <row r="2">
          <cell r="A2" t="str">
            <v>HOSPITAL HERNANDO MONCALEANO PERDOMO ETAPA 1</v>
          </cell>
        </row>
      </sheetData>
      <sheetData sheetId="321"/>
      <sheetData sheetId="322">
        <row r="2">
          <cell r="A2" t="str">
            <v>HOSPITAL HERNANDO MONCALEANO PERDOMO ETAPA 2 A</v>
          </cell>
        </row>
      </sheetData>
      <sheetData sheetId="323">
        <row r="2">
          <cell r="A2" t="str">
            <v>HOSPITAL HERNANDO MONCALEANO PERDOMO ETAPA 2B</v>
          </cell>
        </row>
      </sheetData>
      <sheetData sheetId="324"/>
      <sheetData sheetId="325"/>
      <sheetData sheetId="326"/>
      <sheetData sheetId="327"/>
      <sheetData sheetId="328"/>
      <sheetData sheetId="329"/>
      <sheetData sheetId="330">
        <row r="1">
          <cell r="A1" t="str">
            <v>ITEM</v>
          </cell>
        </row>
      </sheetData>
      <sheetData sheetId="331">
        <row r="1">
          <cell r="A1" t="str">
            <v>EQUIPO</v>
          </cell>
        </row>
      </sheetData>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34">
          <cell r="E34">
            <v>38196</v>
          </cell>
        </row>
      </sheetData>
      <sheetData sheetId="345"/>
      <sheetData sheetId="346"/>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row r="4">
          <cell r="E4" t="str">
            <v>GUPCO</v>
          </cell>
        </row>
      </sheetData>
      <sheetData sheetId="355"/>
      <sheetData sheetId="356">
        <row r="1">
          <cell r="A1" t="str">
            <v>ITEM</v>
          </cell>
        </row>
      </sheetData>
      <sheetData sheetId="357">
        <row r="1">
          <cell r="A1" t="str">
            <v>EQUIPO</v>
          </cell>
        </row>
      </sheetData>
      <sheetData sheetId="358">
        <row r="1">
          <cell r="A1" t="str">
            <v>ADMINISTRACION</v>
          </cell>
        </row>
      </sheetData>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sheetData sheetId="406"/>
      <sheetData sheetId="407">
        <row r="1">
          <cell r="A1" t="str">
            <v>ITEM</v>
          </cell>
        </row>
      </sheetData>
      <sheetData sheetId="408">
        <row r="1">
          <cell r="A1" t="str">
            <v>EQUIPO</v>
          </cell>
        </row>
      </sheetData>
      <sheetData sheetId="409">
        <row r="1">
          <cell r="A1" t="str">
            <v>ADMINISTRACION</v>
          </cell>
        </row>
      </sheetData>
      <sheetData sheetId="410"/>
      <sheetData sheetId="411"/>
      <sheetData sheetId="412">
        <row r="1">
          <cell r="A1" t="str">
            <v>ITEM</v>
          </cell>
        </row>
      </sheetData>
      <sheetData sheetId="413">
        <row r="1">
          <cell r="A1" t="str">
            <v>INSTITUTO NACIONAL DE VIAS</v>
          </cell>
        </row>
      </sheetData>
      <sheetData sheetId="414">
        <row r="1">
          <cell r="A1" t="str">
            <v>ADMINISTRACION</v>
          </cell>
        </row>
      </sheetData>
      <sheetData sheetId="415"/>
      <sheetData sheetId="416">
        <row r="1">
          <cell r="A1" t="str">
            <v>ITEM</v>
          </cell>
        </row>
      </sheetData>
      <sheetData sheetId="417"/>
      <sheetData sheetId="418">
        <row r="1">
          <cell r="B1" t="str">
            <v>CTO-102-2002</v>
          </cell>
        </row>
      </sheetData>
      <sheetData sheetId="419">
        <row r="1">
          <cell r="A1" t="str">
            <v>EQUIPO</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sheetData sheetId="435">
        <row r="1">
          <cell r="A1" t="str">
            <v>ITEM</v>
          </cell>
        </row>
      </sheetData>
      <sheetData sheetId="436"/>
      <sheetData sheetId="437"/>
      <sheetData sheetId="438"/>
      <sheetData sheetId="439"/>
      <sheetData sheetId="440"/>
      <sheetData sheetId="441"/>
      <sheetData sheetId="442"/>
      <sheetData sheetId="443"/>
      <sheetData sheetId="444"/>
      <sheetData sheetId="445"/>
      <sheetData sheetId="446">
        <row r="1">
          <cell r="A1" t="str">
            <v>ITEM</v>
          </cell>
        </row>
      </sheetData>
      <sheetData sheetId="447">
        <row r="1">
          <cell r="A1" t="str">
            <v>EQUIPO</v>
          </cell>
        </row>
      </sheetData>
      <sheetData sheetId="448">
        <row r="1">
          <cell r="A1" t="str">
            <v>ADMINISTRACION</v>
          </cell>
        </row>
      </sheetData>
      <sheetData sheetId="449"/>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row r="1">
          <cell r="A1" t="str">
            <v>EQUIPO</v>
          </cell>
        </row>
      </sheetData>
      <sheetData sheetId="457">
        <row r="1">
          <cell r="A1" t="str">
            <v>ADMINISTRACION</v>
          </cell>
        </row>
      </sheetData>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ow r="1">
          <cell r="A1" t="str">
            <v>ITEM</v>
          </cell>
        </row>
      </sheetData>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sheetData sheetId="530"/>
      <sheetData sheetId="531">
        <row r="6">
          <cell r="A6" t="str">
            <v>TOPÓGRAFO</v>
          </cell>
        </row>
      </sheetData>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row r="1">
          <cell r="A1" t="str">
            <v>INSTITUTO NACIONAL DE VIAS</v>
          </cell>
        </row>
      </sheetData>
      <sheetData sheetId="858"/>
      <sheetData sheetId="859"/>
      <sheetData sheetId="860"/>
      <sheetData sheetId="861">
        <row r="5">
          <cell r="E5" t="str">
            <v>CANTIDAD</v>
          </cell>
        </row>
      </sheetData>
      <sheetData sheetId="862">
        <row r="5">
          <cell r="E5" t="str">
            <v>CANTIDAD</v>
          </cell>
        </row>
      </sheetData>
      <sheetData sheetId="863"/>
      <sheetData sheetId="864">
        <row r="5">
          <cell r="E5" t="str">
            <v>CANTIDAD</v>
          </cell>
        </row>
      </sheetData>
      <sheetData sheetId="865">
        <row r="5">
          <cell r="E5" t="str">
            <v>CANTIDAD</v>
          </cell>
        </row>
      </sheetData>
      <sheetData sheetId="866">
        <row r="5">
          <cell r="E5" t="str">
            <v>CANTIDAD</v>
          </cell>
        </row>
      </sheetData>
      <sheetData sheetId="867">
        <row r="5">
          <cell r="E5" t="str">
            <v>CANTIDAD</v>
          </cell>
        </row>
      </sheetData>
      <sheetData sheetId="868">
        <row r="5">
          <cell r="E5" t="str">
            <v>CANTIDAD</v>
          </cell>
        </row>
      </sheetData>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ow r="1">
          <cell r="A1" t="str">
            <v>ITEM</v>
          </cell>
        </row>
      </sheetData>
      <sheetData sheetId="980">
        <row r="1">
          <cell r="A1" t="str">
            <v>EQUIPO</v>
          </cell>
        </row>
      </sheetData>
      <sheetData sheetId="981"/>
      <sheetData sheetId="982">
        <row r="1">
          <cell r="A1" t="str">
            <v>ABRAZADERA DE SALIDA TIPO 1</v>
          </cell>
        </row>
      </sheetData>
      <sheetData sheetId="983"/>
      <sheetData sheetId="984">
        <row r="52">
          <cell r="H52">
            <v>117768</v>
          </cell>
        </row>
      </sheetData>
      <sheetData sheetId="985"/>
      <sheetData sheetId="986">
        <row r="1">
          <cell r="A1" t="str">
            <v>INSTITUTO NACIONAL DE VIAS</v>
          </cell>
        </row>
      </sheetData>
      <sheetData sheetId="987">
        <row r="33">
          <cell r="C33">
            <v>0.77967625899280601</v>
          </cell>
        </row>
      </sheetData>
      <sheetData sheetId="988">
        <row r="1">
          <cell r="A1" t="str">
            <v>ITEM</v>
          </cell>
        </row>
      </sheetData>
      <sheetData sheetId="989">
        <row r="1">
          <cell r="A1" t="str">
            <v>EQUIPO</v>
          </cell>
        </row>
      </sheetData>
      <sheetData sheetId="990" refreshError="1"/>
      <sheetData sheetId="991" refreshError="1"/>
      <sheetData sheetId="992">
        <row r="52">
          <cell r="H52">
            <v>117768</v>
          </cell>
        </row>
      </sheetData>
      <sheetData sheetId="993" refreshError="1"/>
      <sheetData sheetId="994" refreshError="1"/>
      <sheetData sheetId="995" refreshError="1"/>
      <sheetData sheetId="996" refreshError="1"/>
      <sheetData sheetId="997"/>
      <sheetData sheetId="998" refreshError="1"/>
      <sheetData sheetId="999" refreshError="1"/>
      <sheetData sheetId="1000">
        <row r="33">
          <cell r="C33">
            <v>0.77967625899280601</v>
          </cell>
        </row>
      </sheetData>
      <sheetData sheetId="1001">
        <row r="33">
          <cell r="C33">
            <v>0.77967625899280601</v>
          </cell>
        </row>
      </sheetData>
      <sheetData sheetId="1002" refreshError="1"/>
      <sheetData sheetId="1003"/>
      <sheetData sheetId="1004"/>
      <sheetData sheetId="1005"/>
      <sheetData sheetId="1006"/>
      <sheetData sheetId="1007"/>
      <sheetData sheetId="1008"/>
      <sheetData sheetId="1009"/>
      <sheetData sheetId="1010"/>
      <sheetData sheetId="1011"/>
      <sheetData sheetId="1012"/>
      <sheetData sheetId="1013">
        <row r="33">
          <cell r="C33">
            <v>0.77967625899280601</v>
          </cell>
        </row>
      </sheetData>
      <sheetData sheetId="1014"/>
      <sheetData sheetId="1015"/>
      <sheetData sheetId="1016"/>
      <sheetData sheetId="1017">
        <row r="5">
          <cell r="E5" t="str">
            <v>CANTIDAD</v>
          </cell>
        </row>
      </sheetData>
      <sheetData sheetId="1018">
        <row r="5">
          <cell r="E5" t="str">
            <v>CANTIDAD</v>
          </cell>
        </row>
      </sheetData>
      <sheetData sheetId="1019">
        <row r="1">
          <cell r="B1" t="str">
            <v>CTO-102-2002</v>
          </cell>
        </row>
      </sheetData>
      <sheetData sheetId="1020">
        <row r="1">
          <cell r="A1" t="str">
            <v>1P</v>
          </cell>
        </row>
      </sheetData>
      <sheetData sheetId="1021">
        <row r="1">
          <cell r="B1" t="str">
            <v>CTO-102-2002</v>
          </cell>
        </row>
      </sheetData>
      <sheetData sheetId="1022">
        <row r="5">
          <cell r="E5" t="str">
            <v>CANTIDAD</v>
          </cell>
        </row>
      </sheetData>
      <sheetData sheetId="1023">
        <row r="33">
          <cell r="C33">
            <v>0.77967625899280601</v>
          </cell>
        </row>
      </sheetData>
      <sheetData sheetId="1024"/>
      <sheetData sheetId="1025">
        <row r="1">
          <cell r="A1" t="str">
            <v>1P</v>
          </cell>
        </row>
      </sheetData>
      <sheetData sheetId="1026">
        <row r="5">
          <cell r="E5" t="str">
            <v>CANTIDAD</v>
          </cell>
        </row>
      </sheetData>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row r="1">
          <cell r="A1" t="str">
            <v>INSTITUTO NACIONAL DE VIAS</v>
          </cell>
        </row>
      </sheetData>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row r="8">
          <cell r="A8">
            <v>2.1</v>
          </cell>
        </row>
      </sheetData>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8">
          <cell r="A8">
            <v>2.1</v>
          </cell>
        </row>
      </sheetData>
      <sheetData sheetId="1678">
        <row r="2">
          <cell r="A2" t="str">
            <v>CODIGO</v>
          </cell>
        </row>
      </sheetData>
      <sheetData sheetId="1679">
        <row r="7">
          <cell r="B7">
            <v>1</v>
          </cell>
        </row>
      </sheetData>
      <sheetData sheetId="1680">
        <row r="1">
          <cell r="A1" t="str">
            <v>OCCIDENTAL DE COLOMBIA, LLC. / OCCIDENTAL ANDINA, LLC</v>
          </cell>
        </row>
      </sheetData>
      <sheetData sheetId="1681">
        <row r="7">
          <cell r="B7">
            <v>1</v>
          </cell>
        </row>
      </sheetData>
      <sheetData sheetId="1682">
        <row r="2">
          <cell r="A2">
            <v>0</v>
          </cell>
        </row>
      </sheetData>
      <sheetData sheetId="1683">
        <row r="33">
          <cell r="G33">
            <v>0.59504299999999999</v>
          </cell>
        </row>
      </sheetData>
      <sheetData sheetId="1684"/>
      <sheetData sheetId="1685">
        <row r="1">
          <cell r="A1" t="str">
            <v>INSTITUTO NACIONAL DE VIAS</v>
          </cell>
        </row>
      </sheetData>
      <sheetData sheetId="1686"/>
      <sheetData sheetId="1687"/>
      <sheetData sheetId="1688"/>
      <sheetData sheetId="1689"/>
      <sheetData sheetId="1690"/>
      <sheetData sheetId="1691"/>
      <sheetData sheetId="1692">
        <row r="1">
          <cell r="A1" t="str">
            <v>LISTADO DE INSUMOS GENERAL</v>
          </cell>
        </row>
      </sheetData>
      <sheetData sheetId="1693">
        <row r="168">
          <cell r="D168">
            <v>0.16</v>
          </cell>
        </row>
      </sheetData>
      <sheetData sheetId="1694"/>
      <sheetData sheetId="1695">
        <row r="1">
          <cell r="A1" t="str">
            <v>ABRAZADERA DE SALIDA TIPO 1</v>
          </cell>
        </row>
      </sheetData>
      <sheetData sheetId="1696">
        <row r="33">
          <cell r="G33">
            <v>0.59504299999999999</v>
          </cell>
        </row>
      </sheetData>
      <sheetData sheetId="1697">
        <row r="168">
          <cell r="D168">
            <v>0.16</v>
          </cell>
        </row>
      </sheetData>
      <sheetData sheetId="1698"/>
      <sheetData sheetId="1699">
        <row r="7">
          <cell r="B7">
            <v>1</v>
          </cell>
        </row>
      </sheetData>
      <sheetData sheetId="1700">
        <row r="33">
          <cell r="G33">
            <v>0.59504299999999999</v>
          </cell>
        </row>
      </sheetData>
      <sheetData sheetId="1701"/>
      <sheetData sheetId="1702"/>
      <sheetData sheetId="1703"/>
      <sheetData sheetId="1704"/>
      <sheetData sheetId="1705">
        <row r="1">
          <cell r="A1" t="str">
            <v>INSTITUTO NACIONAL DE VIAS</v>
          </cell>
        </row>
      </sheetData>
      <sheetData sheetId="1706"/>
      <sheetData sheetId="1707"/>
      <sheetData sheetId="1708">
        <row r="1">
          <cell r="A1" t="str">
            <v>ADMINISTRACION</v>
          </cell>
        </row>
      </sheetData>
      <sheetData sheetId="1709"/>
      <sheetData sheetId="1710"/>
      <sheetData sheetId="1711">
        <row r="168">
          <cell r="D168">
            <v>0.16</v>
          </cell>
        </row>
      </sheetData>
      <sheetData sheetId="1712"/>
      <sheetData sheetId="1713">
        <row r="7">
          <cell r="B7">
            <v>1</v>
          </cell>
        </row>
      </sheetData>
      <sheetData sheetId="1714">
        <row r="33">
          <cell r="G33">
            <v>0.59504299999999999</v>
          </cell>
        </row>
      </sheetData>
      <sheetData sheetId="1715">
        <row r="7">
          <cell r="B7">
            <v>1</v>
          </cell>
        </row>
      </sheetData>
      <sheetData sheetId="1716">
        <row r="33">
          <cell r="G33">
            <v>0.59504299999999999</v>
          </cell>
        </row>
      </sheetData>
      <sheetData sheetId="1717"/>
      <sheetData sheetId="1718"/>
      <sheetData sheetId="1719"/>
      <sheetData sheetId="1720"/>
      <sheetData sheetId="1721"/>
      <sheetData sheetId="1722">
        <row r="51">
          <cell r="D51">
            <v>698</v>
          </cell>
        </row>
      </sheetData>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row r="33">
          <cell r="C33">
            <v>0.77967625899280601</v>
          </cell>
        </row>
      </sheetData>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sheetData sheetId="2394"/>
      <sheetData sheetId="2395"/>
      <sheetData sheetId="2396"/>
      <sheetData sheetId="2397"/>
      <sheetData sheetId="2398">
        <row r="3">
          <cell r="A3">
            <v>1</v>
          </cell>
        </row>
      </sheetData>
      <sheetData sheetId="2399"/>
      <sheetData sheetId="2400"/>
      <sheetData sheetId="2401"/>
      <sheetData sheetId="2402"/>
      <sheetData sheetId="2403"/>
      <sheetData sheetId="2404"/>
      <sheetData sheetId="2405">
        <row r="1">
          <cell r="A1" t="str">
            <v>LISTADO DE INSUMOS GENERAL</v>
          </cell>
        </row>
      </sheetData>
      <sheetData sheetId="2406">
        <row r="8">
          <cell r="A8">
            <v>3.1</v>
          </cell>
        </row>
      </sheetData>
      <sheetData sheetId="2407">
        <row r="8">
          <cell r="A8">
            <v>2.1</v>
          </cell>
        </row>
      </sheetData>
      <sheetData sheetId="2408">
        <row r="8">
          <cell r="A8">
            <v>3.1</v>
          </cell>
        </row>
      </sheetData>
      <sheetData sheetId="2409"/>
      <sheetData sheetId="2410"/>
      <sheetData sheetId="2411"/>
      <sheetData sheetId="2412">
        <row r="3">
          <cell r="A3">
            <v>1</v>
          </cell>
        </row>
      </sheetData>
      <sheetData sheetId="2413"/>
      <sheetData sheetId="2414">
        <row r="3">
          <cell r="A3">
            <v>1</v>
          </cell>
        </row>
      </sheetData>
      <sheetData sheetId="2415"/>
      <sheetData sheetId="2416"/>
      <sheetData sheetId="2417"/>
      <sheetData sheetId="2418"/>
      <sheetData sheetId="2419">
        <row r="1">
          <cell r="A1" t="str">
            <v>LISTADO DE INSUMOS GENERAL</v>
          </cell>
        </row>
      </sheetData>
      <sheetData sheetId="2420"/>
      <sheetData sheetId="2421">
        <row r="1">
          <cell r="A1" t="str">
            <v>LISTADO DE INSUMOS GENERAL</v>
          </cell>
        </row>
      </sheetData>
      <sheetData sheetId="2422">
        <row r="8">
          <cell r="A8">
            <v>3.1</v>
          </cell>
        </row>
      </sheetData>
      <sheetData sheetId="2423">
        <row r="8">
          <cell r="A8">
            <v>2.1</v>
          </cell>
        </row>
      </sheetData>
      <sheetData sheetId="2424">
        <row r="8">
          <cell r="A8">
            <v>3.1</v>
          </cell>
        </row>
      </sheetData>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row r="8">
          <cell r="A8">
            <v>3.1</v>
          </cell>
        </row>
      </sheetData>
      <sheetData sheetId="2430">
        <row r="3">
          <cell r="A3">
            <v>1</v>
          </cell>
        </row>
      </sheetData>
      <sheetData sheetId="2431">
        <row r="3">
          <cell r="A3">
            <v>1</v>
          </cell>
        </row>
      </sheetData>
      <sheetData sheetId="2432">
        <row r="3">
          <cell r="A3">
            <v>1</v>
          </cell>
        </row>
      </sheetData>
      <sheetData sheetId="2433">
        <row r="3">
          <cell r="A3">
            <v>1</v>
          </cell>
        </row>
      </sheetData>
      <sheetData sheetId="2434">
        <row r="3">
          <cell r="A3">
            <v>1</v>
          </cell>
        </row>
      </sheetData>
      <sheetData sheetId="2435">
        <row r="1">
          <cell r="A1" t="str">
            <v>LISTADO DE INSUMOS GENERAL</v>
          </cell>
        </row>
      </sheetData>
      <sheetData sheetId="2436">
        <row r="8">
          <cell r="A8">
            <v>2.1</v>
          </cell>
        </row>
      </sheetData>
      <sheetData sheetId="2437">
        <row r="1">
          <cell r="A1" t="str">
            <v>LISTADO DE INSUMOS GENERAL</v>
          </cell>
        </row>
      </sheetData>
      <sheetData sheetId="2438">
        <row r="1">
          <cell r="A1" t="str">
            <v>LISTADO DE INSUMOS GENERAL</v>
          </cell>
        </row>
      </sheetData>
      <sheetData sheetId="2439">
        <row r="1">
          <cell r="A1" t="str">
            <v>LISTADO DE INSUMOS GENERAL</v>
          </cell>
        </row>
      </sheetData>
      <sheetData sheetId="2440">
        <row r="1">
          <cell r="A1" t="str">
            <v>LISTADO DE INSUMOS GENERAL</v>
          </cell>
        </row>
      </sheetData>
      <sheetData sheetId="2441">
        <row r="1">
          <cell r="A1" t="str">
            <v>LISTADO DE INSUMOS GENERAL</v>
          </cell>
        </row>
      </sheetData>
      <sheetData sheetId="2442">
        <row r="1">
          <cell r="A1" t="str">
            <v>LISTADO DE INSUMOS GENERAL</v>
          </cell>
        </row>
      </sheetData>
      <sheetData sheetId="2443">
        <row r="3">
          <cell r="A3">
            <v>1</v>
          </cell>
        </row>
      </sheetData>
      <sheetData sheetId="2444">
        <row r="3">
          <cell r="A3">
            <v>1</v>
          </cell>
        </row>
      </sheetData>
      <sheetData sheetId="2445">
        <row r="3">
          <cell r="A3">
            <v>1</v>
          </cell>
        </row>
      </sheetData>
      <sheetData sheetId="2446">
        <row r="3">
          <cell r="A3">
            <v>1</v>
          </cell>
        </row>
      </sheetData>
      <sheetData sheetId="2447"/>
      <sheetData sheetId="2448">
        <row r="1">
          <cell r="A1" t="str">
            <v>LISTADO DE INSUMOS GENERAL</v>
          </cell>
        </row>
      </sheetData>
      <sheetData sheetId="2449">
        <row r="1">
          <cell r="A1" t="str">
            <v>LISTADO DE INSUMOS GENERAL</v>
          </cell>
        </row>
      </sheetData>
      <sheetData sheetId="2450">
        <row r="1">
          <cell r="A1" t="str">
            <v>LISTADO DE INSUMOS GENERAL</v>
          </cell>
        </row>
      </sheetData>
      <sheetData sheetId="2451">
        <row r="1">
          <cell r="A1" t="str">
            <v>LISTADO DE INSUMOS GENERAL</v>
          </cell>
        </row>
      </sheetData>
      <sheetData sheetId="2452">
        <row r="1">
          <cell r="A1" t="str">
            <v>LISTADO DE INSUMOS GENERAL</v>
          </cell>
        </row>
      </sheetData>
      <sheetData sheetId="2453">
        <row r="1">
          <cell r="A1" t="str">
            <v>LISTADO DE INSUMOS GENERAL</v>
          </cell>
        </row>
      </sheetData>
      <sheetData sheetId="2454">
        <row r="8">
          <cell r="A8">
            <v>3.1</v>
          </cell>
        </row>
      </sheetData>
      <sheetData sheetId="2455">
        <row r="8">
          <cell r="A8">
            <v>2.1</v>
          </cell>
        </row>
      </sheetData>
      <sheetData sheetId="2456">
        <row r="8">
          <cell r="A8">
            <v>3.1</v>
          </cell>
        </row>
      </sheetData>
      <sheetData sheetId="2457">
        <row r="1">
          <cell r="A1" t="str">
            <v>ITEM</v>
          </cell>
        </row>
      </sheetData>
      <sheetData sheetId="2458">
        <row r="1">
          <cell r="A1" t="str">
            <v>EQUIPO</v>
          </cell>
        </row>
      </sheetData>
      <sheetData sheetId="2459">
        <row r="1">
          <cell r="A1" t="str">
            <v>ADMINISTRACION</v>
          </cell>
        </row>
      </sheetData>
      <sheetData sheetId="2460">
        <row r="3">
          <cell r="A3">
            <v>1</v>
          </cell>
        </row>
      </sheetData>
      <sheetData sheetId="2461">
        <row r="3">
          <cell r="A3">
            <v>1</v>
          </cell>
        </row>
      </sheetData>
      <sheetData sheetId="2462">
        <row r="3">
          <cell r="A3">
            <v>1</v>
          </cell>
        </row>
      </sheetData>
      <sheetData sheetId="2463">
        <row r="3">
          <cell r="A3">
            <v>1</v>
          </cell>
        </row>
      </sheetData>
      <sheetData sheetId="2464">
        <row r="3">
          <cell r="A3">
            <v>1</v>
          </cell>
        </row>
      </sheetData>
      <sheetData sheetId="2465">
        <row r="1">
          <cell r="A1" t="str">
            <v>ITEM</v>
          </cell>
        </row>
      </sheetData>
      <sheetData sheetId="2466">
        <row r="1">
          <cell r="A1" t="str">
            <v>EQUIPO</v>
          </cell>
        </row>
      </sheetData>
      <sheetData sheetId="2467">
        <row r="1">
          <cell r="A1" t="str">
            <v>ADMINISTRACION</v>
          </cell>
        </row>
      </sheetData>
      <sheetData sheetId="2468" refreshError="1"/>
      <sheetData sheetId="2469">
        <row r="1">
          <cell r="A1" t="str">
            <v>LISTADO DE INSUMOS GENERAL</v>
          </cell>
        </row>
      </sheetData>
      <sheetData sheetId="2470" refreshError="1"/>
      <sheetData sheetId="2471">
        <row r="1">
          <cell r="A1" t="str">
            <v>LISTADO DE INSUMOS GENERAL</v>
          </cell>
        </row>
      </sheetData>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row r="3">
          <cell r="A3">
            <v>5.0999999999999996</v>
          </cell>
        </row>
      </sheetData>
      <sheetData sheetId="2676">
        <row r="2">
          <cell r="AM2">
            <v>25</v>
          </cell>
        </row>
      </sheetData>
      <sheetData sheetId="2677">
        <row r="2">
          <cell r="AM2">
            <v>25</v>
          </cell>
        </row>
      </sheetData>
      <sheetData sheetId="2678">
        <row r="1">
          <cell r="A1" t="str">
            <v>INSTITUTO NACIONAL DE VIAS</v>
          </cell>
        </row>
      </sheetData>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sheetData sheetId="2778"/>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sheetData sheetId="2821"/>
      <sheetData sheetId="2822"/>
      <sheetData sheetId="2823"/>
      <sheetData sheetId="2824"/>
      <sheetData sheetId="2825"/>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refreshError="1"/>
      <sheetData sheetId="2851"/>
      <sheetData sheetId="2852"/>
      <sheetData sheetId="2853"/>
      <sheetData sheetId="2854"/>
      <sheetData sheetId="2855"/>
      <sheetData sheetId="2856" refreshError="1"/>
      <sheetData sheetId="2857" refreshError="1"/>
      <sheetData sheetId="2858" refreshError="1"/>
      <sheetData sheetId="2859" refreshError="1"/>
      <sheetData sheetId="2860" refreshError="1"/>
      <sheetData sheetId="2861"/>
      <sheetData sheetId="2862"/>
      <sheetData sheetId="2863"/>
      <sheetData sheetId="2864"/>
      <sheetData sheetId="2865" refreshError="1"/>
      <sheetData sheetId="2866"/>
      <sheetData sheetId="2867"/>
      <sheetData sheetId="2868"/>
      <sheetData sheetId="2869"/>
      <sheetData sheetId="2870"/>
      <sheetData sheetId="287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sheetData sheetId="2937">
        <row r="1">
          <cell r="A1" t="str">
            <v>EQUIPO</v>
          </cell>
        </row>
      </sheetData>
      <sheetData sheetId="2938" refreshError="1"/>
      <sheetData sheetId="2939"/>
      <sheetData sheetId="2940" refreshError="1"/>
      <sheetData sheetId="294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sheetData sheetId="2981"/>
      <sheetData sheetId="2982"/>
      <sheetData sheetId="2983"/>
      <sheetData sheetId="2984"/>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sheetData sheetId="3003"/>
      <sheetData sheetId="3004"/>
      <sheetData sheetId="3005"/>
      <sheetData sheetId="3006"/>
      <sheetData sheetId="3007"/>
      <sheetData sheetId="3008"/>
      <sheetData sheetId="3009"/>
      <sheetData sheetId="3010"/>
      <sheetData sheetId="301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sheetData sheetId="3050"/>
      <sheetData sheetId="3051"/>
      <sheetData sheetId="3052">
        <row r="1">
          <cell r="A1" t="str">
            <v>ITEM</v>
          </cell>
        </row>
      </sheetData>
      <sheetData sheetId="3053">
        <row r="1">
          <cell r="A1" t="str">
            <v>EQUIPO</v>
          </cell>
        </row>
      </sheetData>
      <sheetData sheetId="3054">
        <row r="1">
          <cell r="A1" t="str">
            <v>ADMINISTRACION</v>
          </cell>
        </row>
      </sheetData>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refreshError="1"/>
      <sheetData sheetId="3078" refreshError="1"/>
      <sheetData sheetId="3079"/>
      <sheetData sheetId="3080"/>
      <sheetData sheetId="3081"/>
      <sheetData sheetId="3082"/>
      <sheetData sheetId="3083"/>
      <sheetData sheetId="3084"/>
      <sheetData sheetId="3085"/>
      <sheetData sheetId="3086"/>
      <sheetData sheetId="3087">
        <row r="1">
          <cell r="A1" t="str">
            <v>ITEM</v>
          </cell>
        </row>
      </sheetData>
      <sheetData sheetId="3088">
        <row r="1">
          <cell r="A1" t="str">
            <v>EQUIPO</v>
          </cell>
        </row>
      </sheetData>
      <sheetData sheetId="3089">
        <row r="1">
          <cell r="A1" t="str">
            <v>ADMINISTRACION</v>
          </cell>
        </row>
      </sheetData>
      <sheetData sheetId="3090"/>
      <sheetData sheetId="3091">
        <row r="1">
          <cell r="A1" t="str">
            <v>ITEM</v>
          </cell>
        </row>
      </sheetData>
      <sheetData sheetId="3092">
        <row r="1">
          <cell r="A1" t="str">
            <v>EQUIPO</v>
          </cell>
        </row>
      </sheetData>
      <sheetData sheetId="3093">
        <row r="1">
          <cell r="A1" t="str">
            <v>ADMINISTRACION</v>
          </cell>
        </row>
      </sheetData>
      <sheetData sheetId="3094"/>
      <sheetData sheetId="3095"/>
      <sheetData sheetId="3096"/>
      <sheetData sheetId="3097"/>
      <sheetData sheetId="3098">
        <row r="1">
          <cell r="A1" t="str">
            <v>ITEM</v>
          </cell>
        </row>
      </sheetData>
      <sheetData sheetId="3099">
        <row r="1">
          <cell r="A1" t="str">
            <v>EQUIPO</v>
          </cell>
        </row>
      </sheetData>
      <sheetData sheetId="3100">
        <row r="1">
          <cell r="A1" t="str">
            <v>ADMINISTRACION</v>
          </cell>
        </row>
      </sheetData>
      <sheetData sheetId="3101"/>
      <sheetData sheetId="3102"/>
      <sheetData sheetId="3103">
        <row r="1">
          <cell r="A1" t="str">
            <v>ITEM</v>
          </cell>
        </row>
      </sheetData>
      <sheetData sheetId="3104">
        <row r="1">
          <cell r="A1" t="str">
            <v>EQUIPO</v>
          </cell>
        </row>
      </sheetData>
      <sheetData sheetId="3105">
        <row r="1">
          <cell r="A1" t="str">
            <v>ADMINISTRACION</v>
          </cell>
        </row>
      </sheetData>
      <sheetData sheetId="3106"/>
      <sheetData sheetId="3107"/>
      <sheetData sheetId="3108"/>
      <sheetData sheetId="3109"/>
      <sheetData sheetId="3110"/>
      <sheetData sheetId="3111">
        <row r="1">
          <cell r="A1" t="str">
            <v>Name</v>
          </cell>
        </row>
      </sheetData>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row r="1">
          <cell r="A1" t="str">
            <v>ADMINISTRACION</v>
          </cell>
        </row>
      </sheetData>
      <sheetData sheetId="3129" refreshError="1"/>
      <sheetData sheetId="3130" refreshError="1"/>
      <sheetData sheetId="3131">
        <row r="1">
          <cell r="A1" t="str">
            <v>ITEM</v>
          </cell>
        </row>
      </sheetData>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sheetData sheetId="3167"/>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sheetData sheetId="3236"/>
      <sheetData sheetId="3237" refreshError="1"/>
      <sheetData sheetId="3238" refreshError="1"/>
      <sheetData sheetId="3239"/>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sheetData sheetId="3279"/>
      <sheetData sheetId="3280"/>
      <sheetData sheetId="3281"/>
      <sheetData sheetId="3282"/>
      <sheetData sheetId="3283"/>
      <sheetData sheetId="3284"/>
      <sheetData sheetId="3285"/>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refreshError="1"/>
      <sheetData sheetId="3322" refreshError="1"/>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row r="1">
          <cell r="A1" t="str">
            <v>Name</v>
          </cell>
        </row>
      </sheetData>
      <sheetData sheetId="3342"/>
      <sheetData sheetId="3343"/>
      <sheetData sheetId="3344"/>
      <sheetData sheetId="3345"/>
      <sheetData sheetId="3346"/>
      <sheetData sheetId="3347"/>
      <sheetData sheetId="3348"/>
      <sheetData sheetId="3349"/>
      <sheetData sheetId="3350">
        <row r="1">
          <cell r="A1" t="str">
            <v>INSTITUTO NACIONAL DE VIAS</v>
          </cell>
        </row>
      </sheetData>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row r="1">
          <cell r="A1" t="str">
            <v>INSTITUTO NACIONAL DE VIAS</v>
          </cell>
        </row>
      </sheetData>
      <sheetData sheetId="3381"/>
      <sheetData sheetId="3382"/>
      <sheetData sheetId="3383"/>
      <sheetData sheetId="3384"/>
      <sheetData sheetId="3385"/>
      <sheetData sheetId="3386"/>
      <sheetData sheetId="3387"/>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sheetData sheetId="3400"/>
      <sheetData sheetId="3401"/>
      <sheetData sheetId="3402"/>
      <sheetData sheetId="3403">
        <row r="1">
          <cell r="A1" t="str">
            <v>ITEM</v>
          </cell>
        </row>
      </sheetData>
      <sheetData sheetId="3404">
        <row r="1">
          <cell r="A1" t="str">
            <v>EQUIPO</v>
          </cell>
        </row>
      </sheetData>
      <sheetData sheetId="3405">
        <row r="1">
          <cell r="A1" t="str">
            <v>ADMINISTRACION</v>
          </cell>
        </row>
      </sheetData>
      <sheetData sheetId="3406"/>
      <sheetData sheetId="3407"/>
      <sheetData sheetId="3408"/>
      <sheetData sheetId="3409"/>
      <sheetData sheetId="3410"/>
      <sheetData sheetId="3411"/>
      <sheetData sheetId="3412"/>
      <sheetData sheetId="3413"/>
      <sheetData sheetId="3414"/>
      <sheetData sheetId="3415"/>
      <sheetData sheetId="3416">
        <row r="1">
          <cell r="A1" t="str">
            <v>ITEM</v>
          </cell>
        </row>
      </sheetData>
      <sheetData sheetId="3417">
        <row r="1">
          <cell r="A1" t="str">
            <v>EQUIPO</v>
          </cell>
        </row>
      </sheetData>
      <sheetData sheetId="3418">
        <row r="1">
          <cell r="A1" t="str">
            <v>ADMINISTRACION</v>
          </cell>
        </row>
      </sheetData>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row r="14">
          <cell r="D14">
            <v>38504</v>
          </cell>
        </row>
      </sheetData>
      <sheetData sheetId="3502"/>
      <sheetData sheetId="3503"/>
      <sheetData sheetId="3504">
        <row r="14">
          <cell r="D14">
            <v>38504</v>
          </cell>
        </row>
      </sheetData>
      <sheetData sheetId="3505"/>
      <sheetData sheetId="3506"/>
      <sheetData sheetId="3507"/>
      <sheetData sheetId="3508">
        <row r="14">
          <cell r="D14">
            <v>38504</v>
          </cell>
        </row>
      </sheetData>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row r="1">
          <cell r="A1" t="str">
            <v>ITEM</v>
          </cell>
        </row>
      </sheetData>
      <sheetData sheetId="3637">
        <row r="1">
          <cell r="A1" t="str">
            <v>EQUIPO</v>
          </cell>
        </row>
      </sheetData>
      <sheetData sheetId="3638">
        <row r="1">
          <cell r="A1" t="str">
            <v>ADMINISTRACION</v>
          </cell>
        </row>
      </sheetData>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row r="1">
          <cell r="A1" t="str">
            <v>EQUIPO</v>
          </cell>
        </row>
      </sheetData>
      <sheetData sheetId="3655">
        <row r="1">
          <cell r="A1" t="str">
            <v>ADMINISTRACION</v>
          </cell>
        </row>
      </sheetData>
      <sheetData sheetId="3656"/>
      <sheetData sheetId="3657">
        <row r="1">
          <cell r="A1" t="str">
            <v>ITEM</v>
          </cell>
        </row>
      </sheetData>
      <sheetData sheetId="3658">
        <row r="1">
          <cell r="A1" t="str">
            <v>EQUIPO</v>
          </cell>
        </row>
      </sheetData>
      <sheetData sheetId="3659">
        <row r="1">
          <cell r="A1" t="str">
            <v>ADMINISTRACION</v>
          </cell>
        </row>
      </sheetData>
      <sheetData sheetId="3660"/>
      <sheetData sheetId="3661"/>
      <sheetData sheetId="3662"/>
      <sheetData sheetId="3663"/>
      <sheetData sheetId="3664"/>
      <sheetData sheetId="3665">
        <row r="1">
          <cell r="A1" t="str">
            <v>ITEM</v>
          </cell>
        </row>
      </sheetData>
      <sheetData sheetId="3666">
        <row r="1">
          <cell r="A1" t="str">
            <v>EQUIPO</v>
          </cell>
        </row>
      </sheetData>
      <sheetData sheetId="3667">
        <row r="1">
          <cell r="A1" t="str">
            <v>ADMINISTRACION</v>
          </cell>
        </row>
      </sheetData>
      <sheetData sheetId="3668"/>
      <sheetData sheetId="3669"/>
      <sheetData sheetId="3670"/>
      <sheetData sheetId="3671"/>
      <sheetData sheetId="3672"/>
      <sheetData sheetId="3673"/>
      <sheetData sheetId="3674"/>
      <sheetData sheetId="3675"/>
      <sheetData sheetId="3676">
        <row r="1">
          <cell r="A1" t="str">
            <v>ITEM</v>
          </cell>
        </row>
      </sheetData>
      <sheetData sheetId="3677">
        <row r="1">
          <cell r="A1" t="str">
            <v>EQUIPO</v>
          </cell>
        </row>
      </sheetData>
      <sheetData sheetId="3678">
        <row r="1">
          <cell r="A1" t="str">
            <v>ADMINISTRACION</v>
          </cell>
        </row>
      </sheetData>
      <sheetData sheetId="3679">
        <row r="1">
          <cell r="A1" t="str">
            <v>INSTITUTO NACIONAL DE VIAS</v>
          </cell>
        </row>
      </sheetData>
      <sheetData sheetId="3680"/>
      <sheetData sheetId="3681"/>
      <sheetData sheetId="3682"/>
      <sheetData sheetId="3683"/>
      <sheetData sheetId="3684"/>
      <sheetData sheetId="3685">
        <row r="1">
          <cell r="A1" t="str">
            <v>ITEM</v>
          </cell>
        </row>
      </sheetData>
      <sheetData sheetId="3686">
        <row r="1">
          <cell r="A1" t="str">
            <v>EQUIPO</v>
          </cell>
        </row>
      </sheetData>
      <sheetData sheetId="3687">
        <row r="1">
          <cell r="A1" t="str">
            <v>ADMINISTRACION</v>
          </cell>
        </row>
      </sheetData>
      <sheetData sheetId="3688"/>
      <sheetData sheetId="3689"/>
      <sheetData sheetId="3690"/>
      <sheetData sheetId="3691"/>
      <sheetData sheetId="3692"/>
      <sheetData sheetId="3693"/>
      <sheetData sheetId="3694"/>
      <sheetData sheetId="3695"/>
      <sheetData sheetId="3696"/>
      <sheetData sheetId="3697"/>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sheetData sheetId="3734" refreshError="1"/>
      <sheetData sheetId="3735" refreshError="1"/>
      <sheetData sheetId="3736" refreshError="1"/>
      <sheetData sheetId="3737" refreshError="1"/>
      <sheetData sheetId="3738" refreshError="1"/>
      <sheetData sheetId="3739"/>
      <sheetData sheetId="3740"/>
      <sheetData sheetId="3741">
        <row r="1">
          <cell r="B1" t="str">
            <v>CTO-102-2002</v>
          </cell>
        </row>
      </sheetData>
      <sheetData sheetId="3742"/>
      <sheetData sheetId="3743"/>
      <sheetData sheetId="3744">
        <row r="8">
          <cell r="A8">
            <v>2.1</v>
          </cell>
        </row>
      </sheetData>
      <sheetData sheetId="3745">
        <row r="8">
          <cell r="A8">
            <v>3.1</v>
          </cell>
        </row>
      </sheetData>
      <sheetData sheetId="3746"/>
      <sheetData sheetId="3747"/>
      <sheetData sheetId="3748"/>
      <sheetData sheetId="3749" refreshError="1"/>
      <sheetData sheetId="3750" refreshError="1"/>
      <sheetData sheetId="3751" refreshError="1"/>
      <sheetData sheetId="3752" refreshError="1"/>
      <sheetData sheetId="3753" refreshError="1"/>
      <sheetData sheetId="3754" refreshError="1"/>
      <sheetData sheetId="3755" refreshError="1"/>
      <sheetData sheetId="3756"/>
      <sheetData sheetId="3757" refreshError="1"/>
      <sheetData sheetId="3758" refreshError="1"/>
      <sheetData sheetId="3759" refreshError="1"/>
      <sheetData sheetId="3760"/>
      <sheetData sheetId="3761" refreshError="1"/>
      <sheetData sheetId="3762"/>
      <sheetData sheetId="3763"/>
      <sheetData sheetId="3764"/>
      <sheetData sheetId="3765">
        <row r="2">
          <cell r="A2" t="str">
            <v>ACTA No</v>
          </cell>
        </row>
      </sheetData>
      <sheetData sheetId="3766"/>
      <sheetData sheetId="3767"/>
      <sheetData sheetId="3768"/>
      <sheetData sheetId="3769"/>
      <sheetData sheetId="3770"/>
      <sheetData sheetId="3771"/>
      <sheetData sheetId="3772"/>
      <sheetData sheetId="3773">
        <row r="1">
          <cell r="A1" t="str">
            <v>INSTITUTO NACIONAL DE VIAS</v>
          </cell>
        </row>
      </sheetData>
      <sheetData sheetId="3774"/>
      <sheetData sheetId="3775"/>
      <sheetData sheetId="3776"/>
      <sheetData sheetId="3777"/>
      <sheetData sheetId="3778"/>
      <sheetData sheetId="3779"/>
      <sheetData sheetId="3780"/>
      <sheetData sheetId="3781"/>
      <sheetData sheetId="3782"/>
      <sheetData sheetId="3783">
        <row r="1">
          <cell r="A1" t="str">
            <v>Name</v>
          </cell>
        </row>
      </sheetData>
      <sheetData sheetId="3784">
        <row r="1">
          <cell r="A1" t="str">
            <v>ADMINISTRACION</v>
          </cell>
        </row>
      </sheetData>
      <sheetData sheetId="3785"/>
      <sheetData sheetId="3786"/>
      <sheetData sheetId="3787"/>
      <sheetData sheetId="3788">
        <row r="1">
          <cell r="A1" t="str">
            <v>ITEM</v>
          </cell>
        </row>
      </sheetData>
      <sheetData sheetId="3789">
        <row r="1">
          <cell r="A1" t="str">
            <v>EQUIPO</v>
          </cell>
        </row>
      </sheetData>
      <sheetData sheetId="3790">
        <row r="1">
          <cell r="A1" t="str">
            <v>ADMINISTRACION</v>
          </cell>
        </row>
      </sheetData>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refreshError="1"/>
      <sheetData sheetId="3854"/>
      <sheetData sheetId="3855">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sheetData sheetId="3879"/>
      <sheetData sheetId="3880"/>
      <sheetData sheetId="3881"/>
      <sheetData sheetId="3882"/>
      <sheetData sheetId="3883"/>
      <sheetData sheetId="3884"/>
      <sheetData sheetId="3885"/>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sheetData sheetId="3943"/>
      <sheetData sheetId="3944"/>
      <sheetData sheetId="3945"/>
      <sheetData sheetId="3946" refreshError="1"/>
      <sheetData sheetId="3947" refreshError="1"/>
      <sheetData sheetId="3948" refreshError="1"/>
      <sheetData sheetId="3949"/>
      <sheetData sheetId="3950" refreshError="1"/>
      <sheetData sheetId="3951" refreshError="1"/>
      <sheetData sheetId="3952" refreshError="1"/>
      <sheetData sheetId="3953" refreshError="1"/>
      <sheetData sheetId="3954"/>
      <sheetData sheetId="3955" refreshError="1"/>
      <sheetData sheetId="3956" refreshError="1"/>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row r="41">
          <cell r="H41">
            <v>1719.2219460730605</v>
          </cell>
        </row>
      </sheetData>
      <sheetData sheetId="3983">
        <row r="44">
          <cell r="H44">
            <v>747796</v>
          </cell>
        </row>
      </sheetData>
      <sheetData sheetId="3984">
        <row r="44">
          <cell r="H44">
            <v>153008</v>
          </cell>
        </row>
      </sheetData>
      <sheetData sheetId="3985"/>
      <sheetData sheetId="3986"/>
      <sheetData sheetId="3987"/>
      <sheetData sheetId="3988"/>
      <sheetData sheetId="3989"/>
      <sheetData sheetId="3990"/>
      <sheetData sheetId="3991"/>
      <sheetData sheetId="3992"/>
      <sheetData sheetId="3993"/>
      <sheetData sheetId="3994">
        <row r="5">
          <cell r="E5" t="str">
            <v>CANTIDAD</v>
          </cell>
        </row>
      </sheetData>
      <sheetData sheetId="3995">
        <row r="5">
          <cell r="E5" t="str">
            <v>CANTIDAD</v>
          </cell>
        </row>
      </sheetData>
      <sheetData sheetId="3996">
        <row r="5">
          <cell r="E5" t="str">
            <v>CANTIDAD</v>
          </cell>
        </row>
      </sheetData>
      <sheetData sheetId="3997">
        <row r="5">
          <cell r="E5" t="str">
            <v>CANTIDAD</v>
          </cell>
        </row>
      </sheetData>
      <sheetData sheetId="3998">
        <row r="5">
          <cell r="E5" t="str">
            <v>CANTIDAD</v>
          </cell>
        </row>
      </sheetData>
      <sheetData sheetId="3999">
        <row r="5">
          <cell r="E5" t="str">
            <v>CANTIDAD</v>
          </cell>
        </row>
      </sheetData>
      <sheetData sheetId="4000">
        <row r="5">
          <cell r="E5" t="str">
            <v>CANTIDAD</v>
          </cell>
        </row>
      </sheetData>
      <sheetData sheetId="4001">
        <row r="5">
          <cell r="E5" t="str">
            <v>CANTIDAD</v>
          </cell>
        </row>
      </sheetData>
      <sheetData sheetId="4002">
        <row r="5">
          <cell r="E5" t="str">
            <v>CANTIDAD</v>
          </cell>
        </row>
      </sheetData>
      <sheetData sheetId="4003">
        <row r="5">
          <cell r="E5" t="str">
            <v>CANTIDAD</v>
          </cell>
        </row>
      </sheetData>
      <sheetData sheetId="4004">
        <row r="41">
          <cell r="H41">
            <v>107162</v>
          </cell>
        </row>
      </sheetData>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row r="1">
          <cell r="A1" t="str">
            <v>INSTITUTO NACIONAL DE VIAS</v>
          </cell>
        </row>
      </sheetData>
      <sheetData sheetId="4027"/>
      <sheetData sheetId="4028"/>
      <sheetData sheetId="4029"/>
      <sheetData sheetId="4030"/>
      <sheetData sheetId="4031">
        <row r="18">
          <cell r="C18">
            <v>7000</v>
          </cell>
        </row>
      </sheetData>
      <sheetData sheetId="4032"/>
      <sheetData sheetId="4033"/>
      <sheetData sheetId="4034"/>
      <sheetData sheetId="4035">
        <row r="1">
          <cell r="B1" t="str">
            <v>CTO-102-2002</v>
          </cell>
        </row>
      </sheetData>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row r="7">
          <cell r="B7">
            <v>0.1</v>
          </cell>
        </row>
      </sheetData>
      <sheetData sheetId="4073">
        <row r="7">
          <cell r="B7">
            <v>0.1</v>
          </cell>
        </row>
      </sheetData>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row r="1">
          <cell r="A1" t="str">
            <v>INSTITUTO NACIONAL DE VIAS</v>
          </cell>
        </row>
      </sheetData>
      <sheetData sheetId="4103"/>
      <sheetData sheetId="4104"/>
      <sheetData sheetId="4105"/>
      <sheetData sheetId="4106"/>
      <sheetData sheetId="4107"/>
      <sheetData sheetId="4108"/>
      <sheetData sheetId="4109"/>
      <sheetData sheetId="4110">
        <row r="1">
          <cell r="A1" t="str">
            <v>INSTITUTO NACIONAL DE VIAS</v>
          </cell>
        </row>
      </sheetData>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row r="1">
          <cell r="A1" t="str">
            <v>EQUIPO</v>
          </cell>
        </row>
      </sheetData>
      <sheetData sheetId="4142">
        <row r="1">
          <cell r="A1" t="str">
            <v>ADMINISTRACION</v>
          </cell>
        </row>
      </sheetData>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row r="1">
          <cell r="A1" t="str">
            <v>ITEM</v>
          </cell>
        </row>
      </sheetData>
      <sheetData sheetId="4186">
        <row r="1">
          <cell r="A1" t="str">
            <v>EQUIPO</v>
          </cell>
        </row>
      </sheetData>
      <sheetData sheetId="4187">
        <row r="1">
          <cell r="A1" t="str">
            <v>ADMINISTRACION</v>
          </cell>
        </row>
      </sheetData>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row r="16">
          <cell r="A16" t="str">
            <v>ABONO 10-30-10</v>
          </cell>
        </row>
      </sheetData>
      <sheetData sheetId="4235"/>
      <sheetData sheetId="4236"/>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sheetData sheetId="4607" refreshError="1"/>
      <sheetData sheetId="4608" refreshError="1"/>
      <sheetData sheetId="4609"/>
      <sheetData sheetId="4610" refreshError="1"/>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sheetData sheetId="4659" refreshError="1"/>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refreshError="1"/>
      <sheetData sheetId="4696" refreshError="1"/>
      <sheetData sheetId="4697" refreshError="1"/>
      <sheetData sheetId="4698"/>
      <sheetData sheetId="4699"/>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ow r="1">
          <cell r="A1" t="str">
            <v>ITEM</v>
          </cell>
        </row>
      </sheetData>
      <sheetData sheetId="4711" refreshError="1"/>
      <sheetData sheetId="4712">
        <row r="1">
          <cell r="A1" t="str">
            <v>ADMINISTRACION</v>
          </cell>
        </row>
      </sheetData>
      <sheetData sheetId="4713"/>
      <sheetData sheetId="4714"/>
      <sheetData sheetId="4715"/>
      <sheetData sheetId="4716"/>
      <sheetData sheetId="4717">
        <row r="1">
          <cell r="A1" t="str">
            <v>ITEM</v>
          </cell>
        </row>
      </sheetData>
      <sheetData sheetId="4718">
        <row r="1">
          <cell r="A1" t="str">
            <v>EQUIPO</v>
          </cell>
        </row>
      </sheetData>
      <sheetData sheetId="4719"/>
      <sheetData sheetId="4720"/>
      <sheetData sheetId="4721"/>
      <sheetData sheetId="4722"/>
      <sheetData sheetId="4723"/>
      <sheetData sheetId="4724" refreshError="1"/>
      <sheetData sheetId="4725" refreshError="1"/>
      <sheetData sheetId="4726" refreshError="1"/>
      <sheetData sheetId="4727" refreshError="1"/>
      <sheetData sheetId="4728" refreshError="1"/>
      <sheetData sheetId="4729"/>
      <sheetData sheetId="4730"/>
      <sheetData sheetId="4731">
        <row r="1">
          <cell r="A1" t="str">
            <v>ITEM</v>
          </cell>
        </row>
      </sheetData>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sheetData sheetId="4756" refreshError="1"/>
      <sheetData sheetId="4757"/>
      <sheetData sheetId="4758" refreshError="1"/>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row r="2">
          <cell r="A2">
            <v>0</v>
          </cell>
        </row>
      </sheetData>
      <sheetData sheetId="4775"/>
      <sheetData sheetId="4776"/>
      <sheetData sheetId="4777"/>
      <sheetData sheetId="4778">
        <row r="5">
          <cell r="A5" t="str">
            <v>Desperdicio</v>
          </cell>
        </row>
      </sheetData>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sheetData sheetId="4788"/>
      <sheetData sheetId="4789"/>
      <sheetData sheetId="4790"/>
      <sheetData sheetId="4791"/>
      <sheetData sheetId="4792"/>
      <sheetData sheetId="4793"/>
      <sheetData sheetId="4794"/>
      <sheetData sheetId="4795"/>
      <sheetData sheetId="4796"/>
      <sheetData sheetId="4797"/>
      <sheetData sheetId="4798">
        <row r="18">
          <cell r="C18">
            <v>7000</v>
          </cell>
        </row>
      </sheetData>
      <sheetData sheetId="4799"/>
      <sheetData sheetId="4800"/>
      <sheetData sheetId="4801"/>
      <sheetData sheetId="4802"/>
      <sheetData sheetId="4803"/>
      <sheetData sheetId="4804" refreshError="1"/>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sheetData sheetId="4892" refreshError="1"/>
      <sheetData sheetId="4893" refreshError="1"/>
      <sheetData sheetId="4894" refreshError="1"/>
      <sheetData sheetId="4895" refreshError="1"/>
      <sheetData sheetId="4896"/>
      <sheetData sheetId="4897" refreshError="1"/>
      <sheetData sheetId="4898" refreshError="1"/>
      <sheetData sheetId="4899" refreshError="1"/>
      <sheetData sheetId="4900" refreshError="1"/>
      <sheetData sheetId="4901" refreshError="1"/>
      <sheetData sheetId="4902" refreshError="1"/>
      <sheetData sheetId="4903"/>
      <sheetData sheetId="4904"/>
      <sheetData sheetId="4905" refreshError="1"/>
      <sheetData sheetId="4906" refreshError="1"/>
      <sheetData sheetId="4907" refreshError="1"/>
      <sheetData sheetId="4908" refreshError="1"/>
      <sheetData sheetId="4909" refreshError="1"/>
      <sheetData sheetId="4910" refreshError="1"/>
      <sheetData sheetId="4911" refreshError="1"/>
      <sheetData sheetId="4912"/>
      <sheetData sheetId="4913"/>
      <sheetData sheetId="4914"/>
      <sheetData sheetId="4915"/>
      <sheetData sheetId="4916"/>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sheetData sheetId="5610"/>
      <sheetData sheetId="5611"/>
      <sheetData sheetId="5612"/>
      <sheetData sheetId="5613"/>
      <sheetData sheetId="5614"/>
      <sheetData sheetId="5615"/>
      <sheetData sheetId="5616"/>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sheetData sheetId="5729"/>
      <sheetData sheetId="5730" refreshError="1"/>
      <sheetData sheetId="5731" refreshError="1"/>
      <sheetData sheetId="5732" refreshError="1"/>
      <sheetData sheetId="5733" refreshError="1"/>
      <sheetData sheetId="5734" refreshError="1"/>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refreshError="1"/>
      <sheetData sheetId="5751"/>
      <sheetData sheetId="5752"/>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sheetData sheetId="5772" refreshError="1"/>
      <sheetData sheetId="5773" refreshError="1"/>
      <sheetData sheetId="5774" refreshError="1"/>
      <sheetData sheetId="5775"/>
      <sheetData sheetId="5776"/>
      <sheetData sheetId="5777"/>
      <sheetData sheetId="5778"/>
      <sheetData sheetId="5779" refreshError="1"/>
      <sheetData sheetId="5780"/>
      <sheetData sheetId="5781"/>
      <sheetData sheetId="5782"/>
      <sheetData sheetId="5783"/>
      <sheetData sheetId="5784"/>
      <sheetData sheetId="5785"/>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sheetData sheetId="5932"/>
      <sheetData sheetId="5933"/>
      <sheetData sheetId="5934"/>
      <sheetData sheetId="5935" refreshError="1"/>
      <sheetData sheetId="5936" refreshError="1"/>
      <sheetData sheetId="5937"/>
      <sheetData sheetId="5938"/>
      <sheetData sheetId="5939"/>
      <sheetData sheetId="5940"/>
      <sheetData sheetId="5941"/>
      <sheetData sheetId="5942"/>
      <sheetData sheetId="5943"/>
      <sheetData sheetId="5944" refreshError="1"/>
      <sheetData sheetId="5945" refreshError="1"/>
      <sheetData sheetId="5946" refreshError="1"/>
      <sheetData sheetId="5947" refreshError="1"/>
      <sheetData sheetId="5948" refreshError="1"/>
      <sheetData sheetId="5949" refreshError="1"/>
      <sheetData sheetId="5950"/>
      <sheetData sheetId="5951"/>
      <sheetData sheetId="5952"/>
      <sheetData sheetId="5953"/>
      <sheetData sheetId="5954"/>
      <sheetData sheetId="5955"/>
      <sheetData sheetId="5956"/>
      <sheetData sheetId="5957"/>
      <sheetData sheetId="5958" refreshError="1"/>
      <sheetData sheetId="5959" refreshError="1"/>
      <sheetData sheetId="5960" refreshError="1"/>
      <sheetData sheetId="5961" refreshError="1"/>
      <sheetData sheetId="5962" refreshError="1"/>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refreshError="1"/>
      <sheetData sheetId="6048" refreshError="1"/>
      <sheetData sheetId="6049" refreshError="1"/>
      <sheetData sheetId="6050" refreshError="1"/>
      <sheetData sheetId="6051" refreshError="1"/>
      <sheetData sheetId="6052" refreshError="1"/>
      <sheetData sheetId="6053" refreshError="1"/>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sheetData sheetId="6105" refreshError="1"/>
      <sheetData sheetId="6106" refreshError="1"/>
      <sheetData sheetId="6107" refreshError="1"/>
      <sheetData sheetId="6108" refreshError="1"/>
      <sheetData sheetId="6109" refreshError="1"/>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sheetData sheetId="6640" refreshError="1"/>
      <sheetData sheetId="6641" refreshError="1"/>
      <sheetData sheetId="6642" refreshError="1"/>
      <sheetData sheetId="6643" refreshError="1"/>
      <sheetData sheetId="6644"/>
      <sheetData sheetId="6645" refreshError="1"/>
      <sheetData sheetId="6646" refreshError="1"/>
      <sheetData sheetId="6647" refreshError="1"/>
      <sheetData sheetId="6648"/>
      <sheetData sheetId="6649"/>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sheetData sheetId="6740"/>
      <sheetData sheetId="6741"/>
      <sheetData sheetId="6742"/>
      <sheetData sheetId="6743" refreshError="1"/>
      <sheetData sheetId="6744" refreshError="1"/>
      <sheetData sheetId="6745" refreshError="1"/>
      <sheetData sheetId="6746"/>
      <sheetData sheetId="6747"/>
      <sheetData sheetId="6748"/>
      <sheetData sheetId="6749" refreshError="1"/>
      <sheetData sheetId="6750" refreshError="1"/>
      <sheetData sheetId="675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sheetData sheetId="6861"/>
      <sheetData sheetId="6862"/>
      <sheetData sheetId="6863" refreshError="1"/>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refreshError="1"/>
      <sheetData sheetId="6955"/>
      <sheetData sheetId="6956"/>
      <sheetData sheetId="6957"/>
      <sheetData sheetId="6958"/>
      <sheetData sheetId="6959"/>
      <sheetData sheetId="6960"/>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refreshError="1"/>
      <sheetData sheetId="6996"/>
      <sheetData sheetId="6997"/>
      <sheetData sheetId="6998"/>
      <sheetData sheetId="6999"/>
      <sheetData sheetId="7000"/>
      <sheetData sheetId="7001" refreshError="1"/>
      <sheetData sheetId="7002"/>
      <sheetData sheetId="7003" refreshError="1"/>
      <sheetData sheetId="7004"/>
      <sheetData sheetId="7005"/>
      <sheetData sheetId="7006"/>
      <sheetData sheetId="7007"/>
      <sheetData sheetId="7008"/>
      <sheetData sheetId="7009"/>
      <sheetData sheetId="7010"/>
      <sheetData sheetId="7011"/>
      <sheetData sheetId="7012"/>
      <sheetData sheetId="7013"/>
      <sheetData sheetId="7014" refreshError="1"/>
      <sheetData sheetId="7015"/>
      <sheetData sheetId="7016"/>
      <sheetData sheetId="7017"/>
      <sheetData sheetId="7018"/>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refreshError="1"/>
      <sheetData sheetId="7096" refreshError="1"/>
      <sheetData sheetId="7097" refreshError="1"/>
      <sheetData sheetId="7098" refreshError="1"/>
      <sheetData sheetId="7099" refreshError="1"/>
      <sheetData sheetId="7100"/>
      <sheetData sheetId="7101" refreshError="1"/>
      <sheetData sheetId="7102" refreshError="1"/>
      <sheetData sheetId="7103"/>
      <sheetData sheetId="7104"/>
      <sheetData sheetId="7105" refreshError="1"/>
      <sheetData sheetId="7106" refreshError="1"/>
      <sheetData sheetId="7107"/>
      <sheetData sheetId="7108" refreshError="1"/>
      <sheetData sheetId="7109" refreshError="1"/>
      <sheetData sheetId="7110"/>
      <sheetData sheetId="7111"/>
      <sheetData sheetId="7112"/>
      <sheetData sheetId="7113"/>
      <sheetData sheetId="7114"/>
      <sheetData sheetId="7115"/>
      <sheetData sheetId="7116"/>
      <sheetData sheetId="7117"/>
      <sheetData sheetId="7118"/>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sheetData sheetId="7130"/>
      <sheetData sheetId="7131"/>
      <sheetData sheetId="7132"/>
      <sheetData sheetId="7133"/>
      <sheetData sheetId="7134"/>
      <sheetData sheetId="7135"/>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refreshError="1"/>
      <sheetData sheetId="7240"/>
      <sheetData sheetId="7241" refreshError="1"/>
      <sheetData sheetId="7242" refreshError="1"/>
      <sheetData sheetId="7243"/>
      <sheetData sheetId="7244"/>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sheetData sheetId="7476"/>
      <sheetData sheetId="7477"/>
      <sheetData sheetId="7478"/>
      <sheetData sheetId="7479"/>
      <sheetData sheetId="7480"/>
      <sheetData sheetId="7481" refreshError="1"/>
      <sheetData sheetId="7482" refreshError="1"/>
      <sheetData sheetId="7483"/>
      <sheetData sheetId="7484" refreshError="1"/>
      <sheetData sheetId="7485"/>
      <sheetData sheetId="7486" refreshError="1"/>
      <sheetData sheetId="7487" refreshError="1"/>
      <sheetData sheetId="7488" refreshError="1"/>
      <sheetData sheetId="7489"/>
      <sheetData sheetId="7490"/>
      <sheetData sheetId="7491" refreshError="1"/>
      <sheetData sheetId="7492" refreshError="1"/>
      <sheetData sheetId="7493" refreshError="1"/>
      <sheetData sheetId="7494" refreshError="1"/>
      <sheetData sheetId="7495" refreshError="1"/>
      <sheetData sheetId="7496"/>
      <sheetData sheetId="7497" refreshError="1"/>
      <sheetData sheetId="7498" refreshError="1"/>
      <sheetData sheetId="7499" refreshError="1"/>
      <sheetData sheetId="7500" refreshError="1"/>
      <sheetData sheetId="7501" refreshError="1"/>
      <sheetData sheetId="7502" refreshError="1"/>
      <sheetData sheetId="7503" refreshError="1"/>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refreshError="1"/>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refreshError="1"/>
      <sheetData sheetId="8049"/>
      <sheetData sheetId="8050"/>
      <sheetData sheetId="8051" refreshError="1"/>
      <sheetData sheetId="8052" refreshError="1"/>
      <sheetData sheetId="8053" refreshError="1"/>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refreshError="1"/>
      <sheetData sheetId="8077" refreshError="1"/>
      <sheetData sheetId="8078" refreshError="1"/>
      <sheetData sheetId="8079"/>
      <sheetData sheetId="8080"/>
      <sheetData sheetId="8081"/>
      <sheetData sheetId="8082"/>
      <sheetData sheetId="8083"/>
      <sheetData sheetId="8084"/>
      <sheetData sheetId="8085"/>
      <sheetData sheetId="8086"/>
      <sheetData sheetId="8087"/>
      <sheetData sheetId="8088" refreshError="1"/>
      <sheetData sheetId="8089" refreshError="1"/>
      <sheetData sheetId="8090" refreshError="1"/>
      <sheetData sheetId="8091" refreshError="1"/>
      <sheetData sheetId="8092"/>
      <sheetData sheetId="8093"/>
      <sheetData sheetId="8094"/>
      <sheetData sheetId="8095"/>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refreshError="1"/>
      <sheetData sheetId="8429" refreshError="1"/>
      <sheetData sheetId="8430" refreshError="1"/>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sheetData sheetId="8462" refreshError="1"/>
      <sheetData sheetId="8463"/>
      <sheetData sheetId="8464" refreshError="1"/>
      <sheetData sheetId="8465"/>
      <sheetData sheetId="8466"/>
      <sheetData sheetId="8467"/>
      <sheetData sheetId="8468"/>
      <sheetData sheetId="8469" refreshError="1"/>
      <sheetData sheetId="8470" refreshError="1"/>
      <sheetData sheetId="8471"/>
      <sheetData sheetId="8472"/>
      <sheetData sheetId="8473"/>
      <sheetData sheetId="8474"/>
      <sheetData sheetId="8475"/>
      <sheetData sheetId="8476"/>
      <sheetData sheetId="8477"/>
      <sheetData sheetId="8478"/>
      <sheetData sheetId="8479" refreshError="1"/>
      <sheetData sheetId="8480" refreshError="1"/>
      <sheetData sheetId="8481" refreshError="1"/>
      <sheetData sheetId="8482" refreshError="1"/>
      <sheetData sheetId="8483" refreshError="1"/>
      <sheetData sheetId="8484" refreshError="1"/>
      <sheetData sheetId="8485"/>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refreshError="1"/>
      <sheetData sheetId="8608" refreshError="1"/>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sheetData sheetId="8761"/>
      <sheetData sheetId="8762"/>
      <sheetData sheetId="8763" refreshError="1"/>
      <sheetData sheetId="8764" refreshError="1"/>
      <sheetData sheetId="8765" refreshError="1"/>
      <sheetData sheetId="8766" refreshError="1"/>
      <sheetData sheetId="8767" refreshError="1"/>
      <sheetData sheetId="8768" refreshError="1"/>
      <sheetData sheetId="8769"/>
      <sheetData sheetId="8770" refreshError="1"/>
      <sheetData sheetId="8771"/>
      <sheetData sheetId="8772"/>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sheetData sheetId="8849"/>
      <sheetData sheetId="8850"/>
      <sheetData sheetId="8851"/>
      <sheetData sheetId="8852"/>
      <sheetData sheetId="8853"/>
      <sheetData sheetId="8854"/>
      <sheetData sheetId="8855"/>
      <sheetData sheetId="8856"/>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sheetData sheetId="8963" refreshError="1"/>
      <sheetData sheetId="8964"/>
      <sheetData sheetId="8965"/>
      <sheetData sheetId="8966"/>
      <sheetData sheetId="8967"/>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refreshError="1"/>
      <sheetData sheetId="9000" refreshError="1"/>
      <sheetData sheetId="9001" refreshError="1"/>
      <sheetData sheetId="9002" refreshError="1"/>
      <sheetData sheetId="9003" refreshError="1"/>
      <sheetData sheetId="9004" refreshError="1"/>
      <sheetData sheetId="9005">
        <row r="1">
          <cell r="A1" t="str">
            <v>ADMINISTRACION</v>
          </cell>
        </row>
      </sheetData>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sheetData sheetId="9015" refreshError="1"/>
      <sheetData sheetId="9016"/>
      <sheetData sheetId="9017">
        <row r="1">
          <cell r="A1" t="str">
            <v>ITEM</v>
          </cell>
        </row>
      </sheetData>
      <sheetData sheetId="9018">
        <row r="1">
          <cell r="A1" t="str">
            <v>EQUIPO</v>
          </cell>
        </row>
      </sheetData>
      <sheetData sheetId="9019">
        <row r="1">
          <cell r="A1" t="str">
            <v>ADMINISTRACION</v>
          </cell>
        </row>
      </sheetData>
      <sheetData sheetId="9020"/>
      <sheetData sheetId="9021"/>
      <sheetData sheetId="9022"/>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sheetData sheetId="9117"/>
      <sheetData sheetId="9118">
        <row r="14">
          <cell r="D14">
            <v>38504</v>
          </cell>
        </row>
      </sheetData>
      <sheetData sheetId="9119"/>
      <sheetData sheetId="9120"/>
      <sheetData sheetId="9121">
        <row r="14">
          <cell r="D14">
            <v>38504</v>
          </cell>
        </row>
      </sheetData>
      <sheetData sheetId="9122"/>
      <sheetData sheetId="9123"/>
      <sheetData sheetId="9124"/>
      <sheetData sheetId="9125">
        <row r="14">
          <cell r="D14">
            <v>38504</v>
          </cell>
        </row>
      </sheetData>
      <sheetData sheetId="9126"/>
      <sheetData sheetId="9127"/>
      <sheetData sheetId="9128"/>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sheetData sheetId="9173"/>
      <sheetData sheetId="9174"/>
      <sheetData sheetId="9175"/>
      <sheetData sheetId="9176"/>
      <sheetData sheetId="9177"/>
      <sheetData sheetId="9178"/>
      <sheetData sheetId="9179"/>
      <sheetData sheetId="9180" refreshError="1"/>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row r="1">
          <cell r="A1" t="str">
            <v>INSTITUTO NACIONAL DE VIAS</v>
          </cell>
        </row>
      </sheetData>
      <sheetData sheetId="9216"/>
      <sheetData sheetId="9217"/>
      <sheetData sheetId="9218"/>
      <sheetData sheetId="9219"/>
      <sheetData sheetId="9220"/>
      <sheetData sheetId="9221"/>
      <sheetData sheetId="9222"/>
      <sheetData sheetId="9223"/>
      <sheetData sheetId="9224"/>
      <sheetData sheetId="9225"/>
      <sheetData sheetId="9226"/>
      <sheetData sheetId="9227" refreshError="1"/>
      <sheetData sheetId="9228"/>
      <sheetData sheetId="9229"/>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sheetData sheetId="9240"/>
      <sheetData sheetId="9241"/>
      <sheetData sheetId="9242"/>
      <sheetData sheetId="9243"/>
      <sheetData sheetId="9244"/>
      <sheetData sheetId="9245">
        <row r="1">
          <cell r="A1" t="str">
            <v>INSTITUTO NACIONAL DE VIAS</v>
          </cell>
        </row>
      </sheetData>
      <sheetData sheetId="9246"/>
      <sheetData sheetId="9247"/>
      <sheetData sheetId="9248"/>
      <sheetData sheetId="9249" refreshError="1"/>
      <sheetData sheetId="9250"/>
      <sheetData sheetId="925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sheetData sheetId="9309"/>
      <sheetData sheetId="9310"/>
      <sheetData sheetId="9311"/>
      <sheetData sheetId="9312"/>
      <sheetData sheetId="9313"/>
      <sheetData sheetId="9314"/>
      <sheetData sheetId="9315">
        <row r="2">
          <cell r="A2" t="str">
            <v>ACTA No</v>
          </cell>
        </row>
      </sheetData>
      <sheetData sheetId="9316">
        <row r="1">
          <cell r="A1" t="str">
            <v>Name</v>
          </cell>
        </row>
      </sheetData>
      <sheetData sheetId="9317"/>
      <sheetData sheetId="9318"/>
      <sheetData sheetId="9319"/>
      <sheetData sheetId="9320"/>
      <sheetData sheetId="9321"/>
      <sheetData sheetId="9322"/>
      <sheetData sheetId="9323"/>
      <sheetData sheetId="9324"/>
      <sheetData sheetId="9325">
        <row r="1">
          <cell r="A1" t="str">
            <v>INSTITUTO NACIONAL DE VIAS</v>
          </cell>
        </row>
      </sheetData>
      <sheetData sheetId="9326"/>
      <sheetData sheetId="9327"/>
      <sheetData sheetId="9328"/>
      <sheetData sheetId="9329"/>
      <sheetData sheetId="9330"/>
      <sheetData sheetId="9331"/>
      <sheetData sheetId="9332"/>
      <sheetData sheetId="9333">
        <row r="1">
          <cell r="A1" t="str">
            <v>Name</v>
          </cell>
        </row>
      </sheetData>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refreshError="1"/>
      <sheetData sheetId="9356" refreshError="1"/>
      <sheetData sheetId="9357" refreshError="1"/>
      <sheetData sheetId="9358" refreshError="1"/>
      <sheetData sheetId="9359"/>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sheetData sheetId="9435" refreshError="1"/>
      <sheetData sheetId="9436" refreshError="1"/>
      <sheetData sheetId="9437" refreshError="1"/>
      <sheetData sheetId="9438" refreshError="1"/>
      <sheetData sheetId="9439" refreshError="1"/>
      <sheetData sheetId="9440"/>
      <sheetData sheetId="9441"/>
      <sheetData sheetId="9442"/>
      <sheetData sheetId="9443"/>
      <sheetData sheetId="9444"/>
      <sheetData sheetId="9445"/>
      <sheetData sheetId="9446"/>
      <sheetData sheetId="9447"/>
      <sheetData sheetId="9448"/>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ow r="1">
          <cell r="D1" t="str">
            <v>Supervendor CODE</v>
          </cell>
        </row>
      </sheetData>
      <sheetData sheetId="9614" refreshError="1"/>
      <sheetData sheetId="9615" refreshError="1"/>
      <sheetData sheetId="9616" refreshError="1"/>
      <sheetData sheetId="9617" refreshError="1"/>
      <sheetData sheetId="9618" refreshError="1"/>
      <sheetData sheetId="9619" refreshError="1"/>
      <sheetData sheetId="9620" refreshError="1"/>
      <sheetData sheetId="9621"/>
      <sheetData sheetId="9622">
        <row r="1">
          <cell r="A1" t="str">
            <v>AMAZONAS</v>
          </cell>
        </row>
      </sheetData>
      <sheetData sheetId="9623"/>
      <sheetData sheetId="9624"/>
      <sheetData sheetId="9625"/>
      <sheetData sheetId="9626">
        <row r="15">
          <cell r="B15">
            <v>1</v>
          </cell>
        </row>
      </sheetData>
      <sheetData sheetId="9627" refreshError="1"/>
      <sheetData sheetId="9628"/>
      <sheetData sheetId="9629" refreshError="1"/>
      <sheetData sheetId="9630"/>
      <sheetData sheetId="9631"/>
      <sheetData sheetId="9632"/>
      <sheetData sheetId="9633">
        <row r="1">
          <cell r="D1" t="str">
            <v xml:space="preserve">Supervendor CODE </v>
          </cell>
        </row>
      </sheetData>
      <sheetData sheetId="9634"/>
      <sheetData sheetId="9635">
        <row r="1">
          <cell r="A1" t="str">
            <v>AMAZONAS</v>
          </cell>
        </row>
      </sheetData>
      <sheetData sheetId="9636"/>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sheetData sheetId="9994"/>
      <sheetData sheetId="9995"/>
      <sheetData sheetId="9996"/>
      <sheetData sheetId="9997">
        <row r="47">
          <cell r="H47">
            <v>17098.051632633331</v>
          </cell>
        </row>
      </sheetData>
      <sheetData sheetId="9998">
        <row r="47">
          <cell r="H47">
            <v>13407.454219619998</v>
          </cell>
        </row>
      </sheetData>
      <sheetData sheetId="9999">
        <row r="47">
          <cell r="H47">
            <v>13178.048204541665</v>
          </cell>
        </row>
      </sheetData>
      <sheetData sheetId="10000">
        <row r="47">
          <cell r="H47">
            <v>17098.051632633331</v>
          </cell>
        </row>
      </sheetData>
      <sheetData sheetId="10001">
        <row r="47">
          <cell r="H47">
            <v>13407.454219619998</v>
          </cell>
        </row>
      </sheetData>
      <sheetData sheetId="10002">
        <row r="47">
          <cell r="H47">
            <v>13178.048204541665</v>
          </cell>
        </row>
      </sheetData>
      <sheetData sheetId="10003">
        <row r="47">
          <cell r="H47">
            <v>19729.199486104168</v>
          </cell>
        </row>
      </sheetData>
      <sheetData sheetId="10004">
        <row r="47">
          <cell r="H47">
            <v>38405.002915416662</v>
          </cell>
        </row>
      </sheetData>
      <sheetData sheetId="10005">
        <row r="47">
          <cell r="H47">
            <v>41159.979021230996</v>
          </cell>
        </row>
      </sheetData>
      <sheetData sheetId="10006">
        <row r="47">
          <cell r="H47">
            <v>16020</v>
          </cell>
        </row>
      </sheetData>
      <sheetData sheetId="10007">
        <row r="47">
          <cell r="H47">
            <v>11675</v>
          </cell>
        </row>
      </sheetData>
      <sheetData sheetId="10008">
        <row r="47">
          <cell r="H47">
            <v>382683.1643235588</v>
          </cell>
        </row>
      </sheetData>
      <sheetData sheetId="10009">
        <row r="47">
          <cell r="H47">
            <v>27108.482479999999</v>
          </cell>
        </row>
      </sheetData>
      <sheetData sheetId="10010">
        <row r="47">
          <cell r="H47">
            <v>18945.0351992</v>
          </cell>
        </row>
      </sheetData>
      <sheetData sheetId="10011">
        <row r="47">
          <cell r="H47">
            <v>88016.225274879995</v>
          </cell>
        </row>
      </sheetData>
      <sheetData sheetId="10012">
        <row r="47">
          <cell r="H47">
            <v>11296.680928966078</v>
          </cell>
        </row>
      </sheetData>
      <sheetData sheetId="10013">
        <row r="47">
          <cell r="H47">
            <v>19660.483631249997</v>
          </cell>
        </row>
      </sheetData>
      <sheetData sheetId="10014">
        <row r="47">
          <cell r="H47">
            <v>19660.483631249997</v>
          </cell>
        </row>
      </sheetData>
      <sheetData sheetId="10015">
        <row r="47">
          <cell r="H47">
            <v>19660.483631249997</v>
          </cell>
        </row>
      </sheetData>
      <sheetData sheetId="10016">
        <row r="47">
          <cell r="H47">
            <v>39947.116768272004</v>
          </cell>
        </row>
      </sheetData>
      <sheetData sheetId="10017">
        <row r="47">
          <cell r="H47">
            <v>37450.421970255004</v>
          </cell>
        </row>
      </sheetData>
      <sheetData sheetId="10018">
        <row r="47">
          <cell r="H47">
            <v>5631.4338221939006</v>
          </cell>
        </row>
      </sheetData>
      <sheetData sheetId="10019">
        <row r="47">
          <cell r="H47">
            <v>29691.867138751997</v>
          </cell>
        </row>
      </sheetData>
      <sheetData sheetId="10020">
        <row r="47">
          <cell r="H47">
            <v>10601.359883464</v>
          </cell>
        </row>
      </sheetData>
      <sheetData sheetId="10021">
        <row r="47">
          <cell r="H47">
            <v>16440.07876665</v>
          </cell>
        </row>
      </sheetData>
      <sheetData sheetId="10022">
        <row r="47">
          <cell r="H47">
            <v>7502.6541280530009</v>
          </cell>
        </row>
      </sheetData>
      <sheetData sheetId="10023">
        <row r="47">
          <cell r="H47">
            <v>63269.394041350002</v>
          </cell>
        </row>
      </sheetData>
      <sheetData sheetId="10024">
        <row r="47">
          <cell r="H47">
            <v>38708.912732384997</v>
          </cell>
        </row>
      </sheetData>
      <sheetData sheetId="10025">
        <row r="47">
          <cell r="H47">
            <v>30140.654422727453</v>
          </cell>
        </row>
      </sheetData>
      <sheetData sheetId="10026">
        <row r="47">
          <cell r="H47">
            <v>39628.094655192057</v>
          </cell>
        </row>
      </sheetData>
      <sheetData sheetId="10027">
        <row r="47">
          <cell r="H47">
            <v>38729.542446049003</v>
          </cell>
        </row>
      </sheetData>
      <sheetData sheetId="10028">
        <row r="47">
          <cell r="H47">
            <v>7116.936965586</v>
          </cell>
        </row>
      </sheetData>
      <sheetData sheetId="10029">
        <row r="47">
          <cell r="H47">
            <v>9391.2743470000005</v>
          </cell>
        </row>
      </sheetData>
      <sheetData sheetId="10030">
        <row r="47">
          <cell r="H47">
            <v>8500.0189065630984</v>
          </cell>
        </row>
      </sheetData>
      <sheetData sheetId="10031">
        <row r="47">
          <cell r="H47">
            <v>32499.094423904498</v>
          </cell>
        </row>
      </sheetData>
      <sheetData sheetId="10032">
        <row r="47">
          <cell r="H47">
            <v>51817.028777055006</v>
          </cell>
        </row>
      </sheetData>
      <sheetData sheetId="10033">
        <row r="47">
          <cell r="H47">
            <v>55430.1575333</v>
          </cell>
        </row>
      </sheetData>
      <sheetData sheetId="10034">
        <row r="47">
          <cell r="H47">
            <v>25786.003498499998</v>
          </cell>
        </row>
      </sheetData>
      <sheetData sheetId="10035">
        <row r="47">
          <cell r="H47">
            <v>21993.806973733335</v>
          </cell>
        </row>
      </sheetData>
      <sheetData sheetId="10036"/>
      <sheetData sheetId="10037"/>
      <sheetData sheetId="10038"/>
      <sheetData sheetId="10039">
        <row r="47">
          <cell r="H47">
            <v>21941.348275</v>
          </cell>
        </row>
      </sheetData>
      <sheetData sheetId="10040">
        <row r="47">
          <cell r="H47">
            <v>576269.26239999989</v>
          </cell>
        </row>
      </sheetData>
      <sheetData sheetId="10041">
        <row r="48">
          <cell r="H48">
            <v>640370.66537874995</v>
          </cell>
        </row>
      </sheetData>
      <sheetData sheetId="10042">
        <row r="47">
          <cell r="H47">
            <v>21941.348275</v>
          </cell>
        </row>
      </sheetData>
      <sheetData sheetId="10043">
        <row r="47">
          <cell r="H47">
            <v>576269.26239999989</v>
          </cell>
        </row>
      </sheetData>
      <sheetData sheetId="10044">
        <row r="47">
          <cell r="H47">
            <v>9078.6352040999991</v>
          </cell>
        </row>
      </sheetData>
      <sheetData sheetId="10045">
        <row r="49">
          <cell r="H49">
            <v>83961.133243064003</v>
          </cell>
        </row>
      </sheetData>
      <sheetData sheetId="10046">
        <row r="47">
          <cell r="H47">
            <v>14670.136122054002</v>
          </cell>
        </row>
      </sheetData>
      <sheetData sheetId="10047">
        <row r="47">
          <cell r="H47">
            <v>9078.6352040999991</v>
          </cell>
        </row>
      </sheetData>
      <sheetData sheetId="10048">
        <row r="51">
          <cell r="H51">
            <v>117309.4992738</v>
          </cell>
        </row>
      </sheetData>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sheetData sheetId="10401" refreshError="1"/>
      <sheetData sheetId="10402" refreshError="1"/>
      <sheetData sheetId="10403" refreshError="1"/>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refreshError="1"/>
      <sheetData sheetId="10440" refreshError="1"/>
      <sheetData sheetId="10441" refreshError="1"/>
      <sheetData sheetId="10442" refreshError="1"/>
      <sheetData sheetId="10443"/>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ow r="2">
          <cell r="A2">
            <v>0</v>
          </cell>
        </row>
      </sheetData>
      <sheetData sheetId="10465">
        <row r="2">
          <cell r="A2">
            <v>0</v>
          </cell>
        </row>
      </sheetData>
      <sheetData sheetId="10466">
        <row r="2">
          <cell r="A2">
            <v>0</v>
          </cell>
        </row>
      </sheetData>
      <sheetData sheetId="10467">
        <row r="2">
          <cell r="A2">
            <v>0</v>
          </cell>
        </row>
      </sheetData>
      <sheetData sheetId="10468">
        <row r="2">
          <cell r="A2">
            <v>0</v>
          </cell>
        </row>
      </sheetData>
      <sheetData sheetId="10469">
        <row r="2">
          <cell r="A2">
            <v>0</v>
          </cell>
        </row>
      </sheetData>
      <sheetData sheetId="10470">
        <row r="2">
          <cell r="A2">
            <v>0</v>
          </cell>
        </row>
      </sheetData>
      <sheetData sheetId="10471">
        <row r="2">
          <cell r="A2">
            <v>0</v>
          </cell>
        </row>
      </sheetData>
      <sheetData sheetId="10472">
        <row r="2">
          <cell r="A2">
            <v>0</v>
          </cell>
        </row>
      </sheetData>
      <sheetData sheetId="10473">
        <row r="2">
          <cell r="A2">
            <v>0</v>
          </cell>
        </row>
      </sheetData>
      <sheetData sheetId="10474">
        <row r="2">
          <cell r="A2">
            <v>0</v>
          </cell>
        </row>
      </sheetData>
      <sheetData sheetId="10475">
        <row r="2">
          <cell r="A2">
            <v>0</v>
          </cell>
        </row>
      </sheetData>
      <sheetData sheetId="10476">
        <row r="2">
          <cell r="A2">
            <v>0</v>
          </cell>
        </row>
      </sheetData>
      <sheetData sheetId="10477">
        <row r="2">
          <cell r="A2">
            <v>0</v>
          </cell>
        </row>
      </sheetData>
      <sheetData sheetId="10478">
        <row r="2">
          <cell r="A2">
            <v>0</v>
          </cell>
        </row>
      </sheetData>
      <sheetData sheetId="10479">
        <row r="2">
          <cell r="A2">
            <v>0</v>
          </cell>
        </row>
      </sheetData>
      <sheetData sheetId="10480">
        <row r="2">
          <cell r="A2">
            <v>0</v>
          </cell>
        </row>
      </sheetData>
      <sheetData sheetId="10481">
        <row r="2">
          <cell r="A2">
            <v>0</v>
          </cell>
        </row>
      </sheetData>
      <sheetData sheetId="10482"/>
      <sheetData sheetId="10483">
        <row r="2">
          <cell r="A2">
            <v>0</v>
          </cell>
        </row>
      </sheetData>
      <sheetData sheetId="10484">
        <row r="2">
          <cell r="A2">
            <v>0</v>
          </cell>
        </row>
      </sheetData>
      <sheetData sheetId="10485">
        <row r="2">
          <cell r="A2">
            <v>0</v>
          </cell>
        </row>
      </sheetData>
      <sheetData sheetId="10486"/>
      <sheetData sheetId="10487">
        <row r="5">
          <cell r="B5" t="str">
            <v>T1</v>
          </cell>
        </row>
      </sheetData>
      <sheetData sheetId="10488">
        <row r="2">
          <cell r="A2">
            <v>0</v>
          </cell>
        </row>
      </sheetData>
      <sheetData sheetId="10489">
        <row r="2">
          <cell r="A2">
            <v>0</v>
          </cell>
        </row>
      </sheetData>
      <sheetData sheetId="10490"/>
      <sheetData sheetId="10491">
        <row r="2">
          <cell r="A2">
            <v>0</v>
          </cell>
        </row>
      </sheetData>
      <sheetData sheetId="10492">
        <row r="2">
          <cell r="A2">
            <v>0</v>
          </cell>
        </row>
      </sheetData>
      <sheetData sheetId="10493">
        <row r="2">
          <cell r="A2">
            <v>0</v>
          </cell>
        </row>
      </sheetData>
      <sheetData sheetId="10494">
        <row r="2">
          <cell r="A2">
            <v>0</v>
          </cell>
        </row>
      </sheetData>
      <sheetData sheetId="10495">
        <row r="2">
          <cell r="A2">
            <v>0</v>
          </cell>
        </row>
      </sheetData>
      <sheetData sheetId="10496">
        <row r="2">
          <cell r="A2">
            <v>0</v>
          </cell>
        </row>
      </sheetData>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row r="2">
          <cell r="A2">
            <v>0</v>
          </cell>
        </row>
      </sheetData>
      <sheetData sheetId="10522">
        <row r="2">
          <cell r="A2">
            <v>0</v>
          </cell>
        </row>
      </sheetData>
      <sheetData sheetId="10523">
        <row r="2">
          <cell r="A2">
            <v>0</v>
          </cell>
        </row>
      </sheetData>
      <sheetData sheetId="10524">
        <row r="2">
          <cell r="A2">
            <v>0</v>
          </cell>
        </row>
      </sheetData>
      <sheetData sheetId="10525">
        <row r="2">
          <cell r="A2">
            <v>0</v>
          </cell>
        </row>
      </sheetData>
      <sheetData sheetId="10526">
        <row r="2">
          <cell r="A2">
            <v>0</v>
          </cell>
        </row>
      </sheetData>
      <sheetData sheetId="10527">
        <row r="2">
          <cell r="A2">
            <v>0</v>
          </cell>
        </row>
      </sheetData>
      <sheetData sheetId="10528">
        <row r="2">
          <cell r="A2">
            <v>0</v>
          </cell>
        </row>
      </sheetData>
      <sheetData sheetId="10529">
        <row r="2">
          <cell r="A2">
            <v>0</v>
          </cell>
        </row>
      </sheetData>
      <sheetData sheetId="10530">
        <row r="2">
          <cell r="A2">
            <v>0</v>
          </cell>
        </row>
      </sheetData>
      <sheetData sheetId="10531">
        <row r="2">
          <cell r="A2">
            <v>0</v>
          </cell>
        </row>
      </sheetData>
      <sheetData sheetId="10532">
        <row r="2">
          <cell r="A2">
            <v>0</v>
          </cell>
        </row>
      </sheetData>
      <sheetData sheetId="10533">
        <row r="2">
          <cell r="A2">
            <v>0</v>
          </cell>
        </row>
      </sheetData>
      <sheetData sheetId="10534">
        <row r="2">
          <cell r="A2">
            <v>0</v>
          </cell>
        </row>
      </sheetData>
      <sheetData sheetId="10535">
        <row r="2">
          <cell r="A2">
            <v>0</v>
          </cell>
        </row>
      </sheetData>
      <sheetData sheetId="10536">
        <row r="2">
          <cell r="A2">
            <v>0</v>
          </cell>
        </row>
      </sheetData>
      <sheetData sheetId="10537">
        <row r="2">
          <cell r="A2">
            <v>0</v>
          </cell>
        </row>
      </sheetData>
      <sheetData sheetId="10538">
        <row r="2">
          <cell r="A2">
            <v>0</v>
          </cell>
        </row>
      </sheetData>
      <sheetData sheetId="10539">
        <row r="2">
          <cell r="A2">
            <v>0</v>
          </cell>
        </row>
      </sheetData>
      <sheetData sheetId="10540">
        <row r="2">
          <cell r="A2">
            <v>0</v>
          </cell>
        </row>
      </sheetData>
      <sheetData sheetId="10541">
        <row r="2">
          <cell r="A2">
            <v>0</v>
          </cell>
        </row>
      </sheetData>
      <sheetData sheetId="10542">
        <row r="2">
          <cell r="A2">
            <v>0</v>
          </cell>
        </row>
      </sheetData>
      <sheetData sheetId="10543">
        <row r="2">
          <cell r="A2">
            <v>0</v>
          </cell>
        </row>
      </sheetData>
      <sheetData sheetId="10544">
        <row r="2">
          <cell r="A2">
            <v>0</v>
          </cell>
        </row>
      </sheetData>
      <sheetData sheetId="10545">
        <row r="2">
          <cell r="A2">
            <v>0</v>
          </cell>
        </row>
      </sheetData>
      <sheetData sheetId="10546">
        <row r="2">
          <cell r="A2">
            <v>0</v>
          </cell>
        </row>
      </sheetData>
      <sheetData sheetId="10547">
        <row r="2">
          <cell r="A2">
            <v>0</v>
          </cell>
        </row>
      </sheetData>
      <sheetData sheetId="10548">
        <row r="2">
          <cell r="A2">
            <v>0</v>
          </cell>
        </row>
      </sheetData>
      <sheetData sheetId="10549">
        <row r="2">
          <cell r="A2">
            <v>0</v>
          </cell>
        </row>
      </sheetData>
      <sheetData sheetId="10550">
        <row r="2">
          <cell r="A2">
            <v>0</v>
          </cell>
        </row>
      </sheetData>
      <sheetData sheetId="10551">
        <row r="2">
          <cell r="A2">
            <v>0</v>
          </cell>
        </row>
      </sheetData>
      <sheetData sheetId="10552">
        <row r="2">
          <cell r="A2">
            <v>0</v>
          </cell>
        </row>
      </sheetData>
      <sheetData sheetId="10553">
        <row r="2">
          <cell r="A2">
            <v>0</v>
          </cell>
        </row>
      </sheetData>
      <sheetData sheetId="10554">
        <row r="2">
          <cell r="A2">
            <v>0</v>
          </cell>
        </row>
      </sheetData>
      <sheetData sheetId="10555">
        <row r="2">
          <cell r="A2">
            <v>0</v>
          </cell>
        </row>
      </sheetData>
      <sheetData sheetId="10556"/>
      <sheetData sheetId="10557">
        <row r="2">
          <cell r="A2">
            <v>0</v>
          </cell>
        </row>
      </sheetData>
      <sheetData sheetId="10558">
        <row r="2">
          <cell r="A2">
            <v>0</v>
          </cell>
        </row>
      </sheetData>
      <sheetData sheetId="10559">
        <row r="2">
          <cell r="A2">
            <v>0</v>
          </cell>
        </row>
      </sheetData>
      <sheetData sheetId="10560">
        <row r="2">
          <cell r="A2">
            <v>0</v>
          </cell>
        </row>
      </sheetData>
      <sheetData sheetId="10561">
        <row r="2">
          <cell r="A2">
            <v>0</v>
          </cell>
        </row>
      </sheetData>
      <sheetData sheetId="10562">
        <row r="2">
          <cell r="A2">
            <v>0</v>
          </cell>
        </row>
      </sheetData>
      <sheetData sheetId="10563">
        <row r="2">
          <cell r="A2">
            <v>0</v>
          </cell>
        </row>
      </sheetData>
      <sheetData sheetId="10564">
        <row r="2">
          <cell r="A2">
            <v>0</v>
          </cell>
        </row>
      </sheetData>
      <sheetData sheetId="10565">
        <row r="2">
          <cell r="A2">
            <v>0</v>
          </cell>
        </row>
      </sheetData>
      <sheetData sheetId="10566">
        <row r="2">
          <cell r="A2">
            <v>0</v>
          </cell>
        </row>
      </sheetData>
      <sheetData sheetId="10567">
        <row r="2">
          <cell r="A2">
            <v>0</v>
          </cell>
        </row>
      </sheetData>
      <sheetData sheetId="10568">
        <row r="2">
          <cell r="A2">
            <v>0</v>
          </cell>
        </row>
      </sheetData>
      <sheetData sheetId="10569">
        <row r="2">
          <cell r="A2">
            <v>0</v>
          </cell>
        </row>
      </sheetData>
      <sheetData sheetId="10570">
        <row r="2">
          <cell r="A2">
            <v>0</v>
          </cell>
        </row>
      </sheetData>
      <sheetData sheetId="10571">
        <row r="2">
          <cell r="A2">
            <v>0</v>
          </cell>
        </row>
      </sheetData>
      <sheetData sheetId="10572">
        <row r="2">
          <cell r="A2">
            <v>0</v>
          </cell>
        </row>
      </sheetData>
      <sheetData sheetId="10573">
        <row r="2">
          <cell r="A2">
            <v>0</v>
          </cell>
        </row>
      </sheetData>
      <sheetData sheetId="10574">
        <row r="2">
          <cell r="A2">
            <v>0</v>
          </cell>
        </row>
      </sheetData>
      <sheetData sheetId="10575">
        <row r="2">
          <cell r="A2">
            <v>0</v>
          </cell>
        </row>
      </sheetData>
      <sheetData sheetId="10576"/>
      <sheetData sheetId="10577">
        <row r="2">
          <cell r="A2">
            <v>0</v>
          </cell>
        </row>
      </sheetData>
      <sheetData sheetId="10578">
        <row r="2">
          <cell r="A2">
            <v>0</v>
          </cell>
        </row>
      </sheetData>
      <sheetData sheetId="10579">
        <row r="2">
          <cell r="A2">
            <v>0</v>
          </cell>
        </row>
      </sheetData>
      <sheetData sheetId="10580">
        <row r="2">
          <cell r="A2">
            <v>0</v>
          </cell>
        </row>
      </sheetData>
      <sheetData sheetId="10581">
        <row r="2">
          <cell r="A2">
            <v>0</v>
          </cell>
        </row>
      </sheetData>
      <sheetData sheetId="10582">
        <row r="2">
          <cell r="A2">
            <v>0</v>
          </cell>
        </row>
      </sheetData>
      <sheetData sheetId="10583">
        <row r="2">
          <cell r="A2">
            <v>0</v>
          </cell>
        </row>
      </sheetData>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row r="2">
          <cell r="A2">
            <v>0</v>
          </cell>
        </row>
      </sheetData>
      <sheetData sheetId="10615">
        <row r="2">
          <cell r="A2">
            <v>0</v>
          </cell>
        </row>
      </sheetData>
      <sheetData sheetId="10616">
        <row r="2">
          <cell r="A2">
            <v>0</v>
          </cell>
        </row>
      </sheetData>
      <sheetData sheetId="10617">
        <row r="2">
          <cell r="A2">
            <v>0</v>
          </cell>
        </row>
      </sheetData>
      <sheetData sheetId="10618">
        <row r="2">
          <cell r="A2">
            <v>0</v>
          </cell>
        </row>
      </sheetData>
      <sheetData sheetId="10619">
        <row r="2">
          <cell r="A2">
            <v>0</v>
          </cell>
        </row>
      </sheetData>
      <sheetData sheetId="10620">
        <row r="2">
          <cell r="A2">
            <v>0</v>
          </cell>
        </row>
      </sheetData>
      <sheetData sheetId="10621"/>
      <sheetData sheetId="10622">
        <row r="2">
          <cell r="A2">
            <v>0</v>
          </cell>
        </row>
      </sheetData>
      <sheetData sheetId="10623">
        <row r="2">
          <cell r="A2">
            <v>0</v>
          </cell>
        </row>
      </sheetData>
      <sheetData sheetId="10624">
        <row r="2">
          <cell r="A2">
            <v>0</v>
          </cell>
        </row>
      </sheetData>
      <sheetData sheetId="10625">
        <row r="2">
          <cell r="A2">
            <v>0</v>
          </cell>
        </row>
      </sheetData>
      <sheetData sheetId="10626">
        <row r="2">
          <cell r="A2">
            <v>0</v>
          </cell>
        </row>
      </sheetData>
      <sheetData sheetId="10627">
        <row r="2">
          <cell r="A2">
            <v>0</v>
          </cell>
        </row>
      </sheetData>
      <sheetData sheetId="10628">
        <row r="2">
          <cell r="A2">
            <v>0</v>
          </cell>
        </row>
      </sheetData>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ow r="2">
          <cell r="A2">
            <v>0</v>
          </cell>
        </row>
      </sheetData>
      <sheetData sheetId="10649" refreshError="1"/>
      <sheetData sheetId="10650" refreshError="1"/>
      <sheetData sheetId="10651" refreshError="1"/>
      <sheetData sheetId="10652">
        <row r="2">
          <cell r="A2">
            <v>0</v>
          </cell>
        </row>
      </sheetData>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sheetData sheetId="10682" refreshError="1"/>
      <sheetData sheetId="10683"/>
      <sheetData sheetId="10684">
        <row r="2">
          <cell r="A2">
            <v>0</v>
          </cell>
        </row>
      </sheetData>
      <sheetData sheetId="10685">
        <row r="2">
          <cell r="A2">
            <v>0</v>
          </cell>
        </row>
      </sheetData>
      <sheetData sheetId="10686">
        <row r="2">
          <cell r="A2">
            <v>0</v>
          </cell>
        </row>
      </sheetData>
      <sheetData sheetId="10687">
        <row r="2">
          <cell r="A2">
            <v>0</v>
          </cell>
        </row>
      </sheetData>
      <sheetData sheetId="10688">
        <row r="2">
          <cell r="A2">
            <v>0</v>
          </cell>
        </row>
      </sheetData>
      <sheetData sheetId="10689">
        <row r="2">
          <cell r="A2">
            <v>0</v>
          </cell>
        </row>
      </sheetData>
      <sheetData sheetId="10690">
        <row r="2">
          <cell r="A2">
            <v>0</v>
          </cell>
        </row>
      </sheetData>
      <sheetData sheetId="10691">
        <row r="2">
          <cell r="A2">
            <v>0</v>
          </cell>
        </row>
      </sheetData>
      <sheetData sheetId="10692">
        <row r="2">
          <cell r="A2">
            <v>0</v>
          </cell>
        </row>
      </sheetData>
      <sheetData sheetId="10693">
        <row r="2">
          <cell r="A2">
            <v>0</v>
          </cell>
        </row>
      </sheetData>
      <sheetData sheetId="10694">
        <row r="2">
          <cell r="A2">
            <v>0</v>
          </cell>
        </row>
      </sheetData>
      <sheetData sheetId="10695">
        <row r="2">
          <cell r="A2">
            <v>0</v>
          </cell>
        </row>
      </sheetData>
      <sheetData sheetId="10696">
        <row r="2">
          <cell r="A2">
            <v>0</v>
          </cell>
        </row>
      </sheetData>
      <sheetData sheetId="10697"/>
      <sheetData sheetId="10698">
        <row r="2">
          <cell r="A2">
            <v>0</v>
          </cell>
        </row>
      </sheetData>
      <sheetData sheetId="10699">
        <row r="2">
          <cell r="A2">
            <v>0</v>
          </cell>
        </row>
      </sheetData>
      <sheetData sheetId="10700">
        <row r="2">
          <cell r="A2">
            <v>0</v>
          </cell>
        </row>
      </sheetData>
      <sheetData sheetId="10701"/>
      <sheetData sheetId="10702">
        <row r="2">
          <cell r="A2">
            <v>0</v>
          </cell>
        </row>
      </sheetData>
      <sheetData sheetId="10703">
        <row r="2">
          <cell r="A2">
            <v>0</v>
          </cell>
        </row>
      </sheetData>
      <sheetData sheetId="10704">
        <row r="2">
          <cell r="A2">
            <v>0</v>
          </cell>
        </row>
      </sheetData>
      <sheetData sheetId="10705"/>
      <sheetData sheetId="10706">
        <row r="2">
          <cell r="A2">
            <v>0</v>
          </cell>
        </row>
      </sheetData>
      <sheetData sheetId="10707">
        <row r="2">
          <cell r="A2">
            <v>0</v>
          </cell>
        </row>
      </sheetData>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row r="2">
          <cell r="A2">
            <v>0</v>
          </cell>
        </row>
      </sheetData>
      <sheetData sheetId="10729">
        <row r="2">
          <cell r="A2">
            <v>0</v>
          </cell>
        </row>
      </sheetData>
      <sheetData sheetId="10730">
        <row r="2">
          <cell r="A2">
            <v>0</v>
          </cell>
        </row>
      </sheetData>
      <sheetData sheetId="10731">
        <row r="2">
          <cell r="A2">
            <v>0</v>
          </cell>
        </row>
      </sheetData>
      <sheetData sheetId="10732">
        <row r="2">
          <cell r="A2">
            <v>0</v>
          </cell>
        </row>
      </sheetData>
      <sheetData sheetId="10733">
        <row r="2">
          <cell r="A2">
            <v>0</v>
          </cell>
        </row>
      </sheetData>
      <sheetData sheetId="10734">
        <row r="2">
          <cell r="A2">
            <v>0</v>
          </cell>
        </row>
      </sheetData>
      <sheetData sheetId="10735">
        <row r="2">
          <cell r="A2">
            <v>0</v>
          </cell>
        </row>
      </sheetData>
      <sheetData sheetId="10736">
        <row r="2">
          <cell r="A2">
            <v>0</v>
          </cell>
        </row>
      </sheetData>
      <sheetData sheetId="10737">
        <row r="2">
          <cell r="A2">
            <v>0</v>
          </cell>
        </row>
      </sheetData>
      <sheetData sheetId="10738">
        <row r="2">
          <cell r="A2">
            <v>0</v>
          </cell>
        </row>
      </sheetData>
      <sheetData sheetId="10739">
        <row r="2">
          <cell r="A2">
            <v>0</v>
          </cell>
        </row>
      </sheetData>
      <sheetData sheetId="10740">
        <row r="2">
          <cell r="A2">
            <v>0</v>
          </cell>
        </row>
      </sheetData>
      <sheetData sheetId="10741">
        <row r="2">
          <cell r="A2">
            <v>0</v>
          </cell>
        </row>
      </sheetData>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sheetData sheetId="10771"/>
      <sheetData sheetId="10772"/>
      <sheetData sheetId="10773"/>
      <sheetData sheetId="10774"/>
      <sheetData sheetId="10775"/>
      <sheetData sheetId="10776">
        <row r="2">
          <cell r="A2">
            <v>0</v>
          </cell>
        </row>
      </sheetData>
      <sheetData sheetId="10777">
        <row r="2">
          <cell r="A2">
            <v>0</v>
          </cell>
        </row>
      </sheetData>
      <sheetData sheetId="10778">
        <row r="2">
          <cell r="A2">
            <v>0</v>
          </cell>
        </row>
      </sheetData>
      <sheetData sheetId="10779">
        <row r="2">
          <cell r="A2">
            <v>0</v>
          </cell>
        </row>
      </sheetData>
      <sheetData sheetId="10780">
        <row r="2">
          <cell r="A2">
            <v>0</v>
          </cell>
        </row>
      </sheetData>
      <sheetData sheetId="10781">
        <row r="2">
          <cell r="A2">
            <v>0</v>
          </cell>
        </row>
      </sheetData>
      <sheetData sheetId="10782">
        <row r="2">
          <cell r="A2">
            <v>0</v>
          </cell>
        </row>
      </sheetData>
      <sheetData sheetId="10783">
        <row r="2">
          <cell r="A2">
            <v>0</v>
          </cell>
        </row>
      </sheetData>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ow r="2">
          <cell r="A2">
            <v>0</v>
          </cell>
        </row>
      </sheetData>
      <sheetData sheetId="10924">
        <row r="2">
          <cell r="A2">
            <v>0</v>
          </cell>
        </row>
      </sheetData>
      <sheetData sheetId="10925">
        <row r="2">
          <cell r="A2">
            <v>0</v>
          </cell>
        </row>
      </sheetData>
      <sheetData sheetId="10926">
        <row r="2">
          <cell r="A2">
            <v>0</v>
          </cell>
        </row>
      </sheetData>
      <sheetData sheetId="10927">
        <row r="2">
          <cell r="A2">
            <v>0</v>
          </cell>
        </row>
      </sheetData>
      <sheetData sheetId="10928">
        <row r="2">
          <cell r="A2">
            <v>0</v>
          </cell>
        </row>
      </sheetData>
      <sheetData sheetId="10929">
        <row r="2">
          <cell r="A2">
            <v>0</v>
          </cell>
        </row>
      </sheetData>
      <sheetData sheetId="10930">
        <row r="2">
          <cell r="A2">
            <v>0</v>
          </cell>
        </row>
      </sheetData>
      <sheetData sheetId="10931">
        <row r="2">
          <cell r="A2">
            <v>0</v>
          </cell>
        </row>
      </sheetData>
      <sheetData sheetId="10932">
        <row r="2">
          <cell r="A2">
            <v>0</v>
          </cell>
        </row>
      </sheetData>
      <sheetData sheetId="10933">
        <row r="2">
          <cell r="A2">
            <v>0</v>
          </cell>
        </row>
      </sheetData>
      <sheetData sheetId="10934">
        <row r="2">
          <cell r="A2">
            <v>0</v>
          </cell>
        </row>
      </sheetData>
      <sheetData sheetId="10935">
        <row r="2">
          <cell r="A2">
            <v>0</v>
          </cell>
        </row>
      </sheetData>
      <sheetData sheetId="10936">
        <row r="2">
          <cell r="A2">
            <v>0</v>
          </cell>
        </row>
      </sheetData>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row r="2">
          <cell r="A2">
            <v>0</v>
          </cell>
        </row>
      </sheetData>
      <sheetData sheetId="10963">
        <row r="2">
          <cell r="A2">
            <v>0</v>
          </cell>
        </row>
      </sheetData>
      <sheetData sheetId="10964">
        <row r="2">
          <cell r="A2">
            <v>0</v>
          </cell>
        </row>
      </sheetData>
      <sheetData sheetId="10965">
        <row r="2">
          <cell r="A2">
            <v>0</v>
          </cell>
        </row>
      </sheetData>
      <sheetData sheetId="10966">
        <row r="2">
          <cell r="A2">
            <v>0</v>
          </cell>
        </row>
      </sheetData>
      <sheetData sheetId="10967">
        <row r="2">
          <cell r="A2">
            <v>0</v>
          </cell>
        </row>
      </sheetData>
      <sheetData sheetId="10968">
        <row r="2">
          <cell r="A2">
            <v>0</v>
          </cell>
        </row>
      </sheetData>
      <sheetData sheetId="10969">
        <row r="2">
          <cell r="A2">
            <v>0</v>
          </cell>
        </row>
      </sheetData>
      <sheetData sheetId="10970">
        <row r="2">
          <cell r="A2">
            <v>0</v>
          </cell>
        </row>
      </sheetData>
      <sheetData sheetId="10971">
        <row r="2">
          <cell r="A2">
            <v>0</v>
          </cell>
        </row>
      </sheetData>
      <sheetData sheetId="10972">
        <row r="2">
          <cell r="A2">
            <v>0</v>
          </cell>
        </row>
      </sheetData>
      <sheetData sheetId="10973">
        <row r="2">
          <cell r="A2">
            <v>0</v>
          </cell>
        </row>
      </sheetData>
      <sheetData sheetId="10974">
        <row r="2">
          <cell r="A2">
            <v>0</v>
          </cell>
        </row>
      </sheetData>
      <sheetData sheetId="10975">
        <row r="2">
          <cell r="A2">
            <v>0</v>
          </cell>
        </row>
      </sheetData>
      <sheetData sheetId="10976">
        <row r="2">
          <cell r="A2">
            <v>0</v>
          </cell>
        </row>
      </sheetData>
      <sheetData sheetId="10977">
        <row r="2">
          <cell r="A2">
            <v>0</v>
          </cell>
        </row>
      </sheetData>
      <sheetData sheetId="10978">
        <row r="2">
          <cell r="A2">
            <v>0</v>
          </cell>
        </row>
      </sheetData>
      <sheetData sheetId="10979">
        <row r="2">
          <cell r="A2">
            <v>0</v>
          </cell>
        </row>
      </sheetData>
      <sheetData sheetId="10980">
        <row r="2">
          <cell r="A2">
            <v>0</v>
          </cell>
        </row>
      </sheetData>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ow r="2">
          <cell r="A2">
            <v>0</v>
          </cell>
        </row>
      </sheetData>
      <sheetData sheetId="11007">
        <row r="2">
          <cell r="A2">
            <v>0</v>
          </cell>
        </row>
      </sheetData>
      <sheetData sheetId="11008">
        <row r="2">
          <cell r="A2">
            <v>0</v>
          </cell>
        </row>
      </sheetData>
      <sheetData sheetId="11009">
        <row r="2">
          <cell r="A2">
            <v>0</v>
          </cell>
        </row>
      </sheetData>
      <sheetData sheetId="11010">
        <row r="2">
          <cell r="A2">
            <v>0</v>
          </cell>
        </row>
      </sheetData>
      <sheetData sheetId="11011">
        <row r="2">
          <cell r="A2">
            <v>0</v>
          </cell>
        </row>
      </sheetData>
      <sheetData sheetId="11012">
        <row r="2">
          <cell r="A2">
            <v>0</v>
          </cell>
        </row>
      </sheetData>
      <sheetData sheetId="11013">
        <row r="2">
          <cell r="A2">
            <v>0</v>
          </cell>
        </row>
      </sheetData>
      <sheetData sheetId="11014">
        <row r="2">
          <cell r="A2">
            <v>0</v>
          </cell>
        </row>
      </sheetData>
      <sheetData sheetId="11015">
        <row r="2">
          <cell r="A2">
            <v>0</v>
          </cell>
        </row>
      </sheetData>
      <sheetData sheetId="11016">
        <row r="2">
          <cell r="A2">
            <v>0</v>
          </cell>
        </row>
      </sheetData>
      <sheetData sheetId="11017">
        <row r="2">
          <cell r="A2">
            <v>0</v>
          </cell>
        </row>
      </sheetData>
      <sheetData sheetId="11018">
        <row r="2">
          <cell r="A2">
            <v>0</v>
          </cell>
        </row>
      </sheetData>
      <sheetData sheetId="11019">
        <row r="2">
          <cell r="A2">
            <v>0</v>
          </cell>
        </row>
      </sheetData>
      <sheetData sheetId="11020">
        <row r="2">
          <cell r="A2">
            <v>0</v>
          </cell>
        </row>
      </sheetData>
      <sheetData sheetId="11021">
        <row r="2">
          <cell r="A2">
            <v>0</v>
          </cell>
        </row>
      </sheetData>
      <sheetData sheetId="11022">
        <row r="2">
          <cell r="A2">
            <v>0</v>
          </cell>
        </row>
      </sheetData>
      <sheetData sheetId="11023">
        <row r="2">
          <cell r="A2">
            <v>0</v>
          </cell>
        </row>
      </sheetData>
      <sheetData sheetId="11024">
        <row r="2">
          <cell r="A2">
            <v>0</v>
          </cell>
        </row>
      </sheetData>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row r="2">
          <cell r="A2">
            <v>0</v>
          </cell>
        </row>
      </sheetData>
      <sheetData sheetId="11053">
        <row r="2">
          <cell r="A2">
            <v>0</v>
          </cell>
        </row>
      </sheetData>
      <sheetData sheetId="11054">
        <row r="2">
          <cell r="A2">
            <v>0</v>
          </cell>
        </row>
      </sheetData>
      <sheetData sheetId="11055">
        <row r="2">
          <cell r="A2">
            <v>0</v>
          </cell>
        </row>
      </sheetData>
      <sheetData sheetId="11056">
        <row r="2">
          <cell r="A2">
            <v>0</v>
          </cell>
        </row>
      </sheetData>
      <sheetData sheetId="11057">
        <row r="2">
          <cell r="A2">
            <v>0</v>
          </cell>
        </row>
      </sheetData>
      <sheetData sheetId="11058" refreshError="1"/>
      <sheetData sheetId="11059">
        <row r="2">
          <cell r="A2">
            <v>0</v>
          </cell>
        </row>
      </sheetData>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row r="2">
          <cell r="A2">
            <v>0</v>
          </cell>
        </row>
      </sheetData>
      <sheetData sheetId="11100">
        <row r="2">
          <cell r="A2">
            <v>0</v>
          </cell>
        </row>
      </sheetData>
      <sheetData sheetId="11101"/>
      <sheetData sheetId="11102">
        <row r="2">
          <cell r="A2">
            <v>0</v>
          </cell>
        </row>
      </sheetData>
      <sheetData sheetId="11103">
        <row r="2">
          <cell r="A2">
            <v>0</v>
          </cell>
        </row>
      </sheetData>
      <sheetData sheetId="11104">
        <row r="2">
          <cell r="A2">
            <v>0</v>
          </cell>
        </row>
      </sheetData>
      <sheetData sheetId="11105"/>
      <sheetData sheetId="11106"/>
      <sheetData sheetId="11107"/>
      <sheetData sheetId="11108"/>
      <sheetData sheetId="11109"/>
      <sheetData sheetId="11110">
        <row r="2">
          <cell r="A2">
            <v>0</v>
          </cell>
        </row>
      </sheetData>
      <sheetData sheetId="11111">
        <row r="2">
          <cell r="A2">
            <v>0</v>
          </cell>
        </row>
      </sheetData>
      <sheetData sheetId="11112"/>
      <sheetData sheetId="11113"/>
      <sheetData sheetId="11114">
        <row r="2">
          <cell r="A2">
            <v>0</v>
          </cell>
        </row>
      </sheetData>
      <sheetData sheetId="11115">
        <row r="2">
          <cell r="A2">
            <v>0</v>
          </cell>
        </row>
      </sheetData>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sheetData sheetId="11204"/>
      <sheetData sheetId="11205"/>
      <sheetData sheetId="11206"/>
      <sheetData sheetId="11207"/>
      <sheetData sheetId="11208"/>
      <sheetData sheetId="11209"/>
      <sheetData sheetId="11210"/>
      <sheetData sheetId="11211" refreshError="1"/>
      <sheetData sheetId="11212"/>
      <sheetData sheetId="11213"/>
      <sheetData sheetId="11214"/>
      <sheetData sheetId="11215"/>
      <sheetData sheetId="11216"/>
      <sheetData sheetId="11217">
        <row r="6">
          <cell r="A6" t="str">
            <v>CONTRATISTA:</v>
          </cell>
        </row>
      </sheetData>
      <sheetData sheetId="11218" refreshError="1"/>
      <sheetData sheetId="11219" refreshError="1"/>
      <sheetData sheetId="11220" refreshError="1"/>
      <sheetData sheetId="11221" refreshError="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refreshError="1"/>
      <sheetData sheetId="11237"/>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row r="9">
          <cell r="B9" t="str">
            <v>TRINA SOLAR 280 W PC14</v>
          </cell>
        </row>
      </sheetData>
      <sheetData sheetId="11294">
        <row r="1">
          <cell r="A1" t="str">
            <v>ADMINISTRACION</v>
          </cell>
        </row>
      </sheetData>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sheetData sheetId="11632"/>
      <sheetData sheetId="11633"/>
      <sheetData sheetId="11634"/>
      <sheetData sheetId="11635"/>
      <sheetData sheetId="11636"/>
      <sheetData sheetId="11637" refreshError="1"/>
      <sheetData sheetId="11638" refreshError="1"/>
      <sheetData sheetId="11639" refreshError="1"/>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row r="4">
          <cell r="B4" t="str">
            <v xml:space="preserve"> Bisagra Pivotante </v>
          </cell>
        </row>
      </sheetData>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row r="33">
          <cell r="C33">
            <v>0.77967625899280601</v>
          </cell>
        </row>
      </sheetData>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refreshError="1"/>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ow r="3">
          <cell r="B3">
            <v>1</v>
          </cell>
        </row>
      </sheetData>
      <sheetData sheetId="11943"/>
      <sheetData sheetId="11944">
        <row r="437">
          <cell r="A437" t="str">
            <v>GEOCOMPUESTOS</v>
          </cell>
        </row>
      </sheetData>
      <sheetData sheetId="11945">
        <row r="30">
          <cell r="A30" t="str">
            <v>PRELIMINARES DE OBRA</v>
          </cell>
        </row>
      </sheetData>
      <sheetData sheetId="11946"/>
      <sheetData sheetId="11947"/>
      <sheetData sheetId="11948"/>
      <sheetData sheetId="11949">
        <row r="5">
          <cell r="C5" t="str">
            <v>OBRAS DE PROTECCIÓN Y ADECUACIÓN DE ORILLA DEL PARQUE  RONDA, EN EL RÍO MAGDALENA, ENTRE EL PUENTE VEHICULAR Y EL PUENTE FÉRREO, MUNICIPIO DE GIRARDOT CUNDINAMARCA</v>
          </cell>
        </row>
      </sheetData>
      <sheetData sheetId="11950"/>
      <sheetData sheetId="11951"/>
      <sheetData sheetId="11952"/>
      <sheetData sheetId="11953"/>
      <sheetData sheetId="11954">
        <row r="34">
          <cell r="E34" t="str">
            <v>M3</v>
          </cell>
        </row>
      </sheetData>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sheetData sheetId="12154"/>
      <sheetData sheetId="12155">
        <row r="13">
          <cell r="A13">
            <v>1</v>
          </cell>
        </row>
      </sheetData>
      <sheetData sheetId="12156"/>
      <sheetData sheetId="12157"/>
      <sheetData sheetId="12158"/>
      <sheetData sheetId="12159" refreshError="1"/>
      <sheetData sheetId="12160" refreshError="1"/>
      <sheetData sheetId="12161" refreshError="1"/>
      <sheetData sheetId="12162">
        <row r="16">
          <cell r="C16" t="str">
            <v>X</v>
          </cell>
        </row>
      </sheetData>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sheetData sheetId="12193"/>
      <sheetData sheetId="12194">
        <row r="1">
          <cell r="W1" t="str">
            <v>TR0001</v>
          </cell>
        </row>
      </sheetData>
      <sheetData sheetId="12195"/>
      <sheetData sheetId="12196"/>
      <sheetData sheetId="12197"/>
      <sheetData sheetId="12198"/>
      <sheetData sheetId="12199"/>
      <sheetData sheetId="12200"/>
      <sheetData sheetId="12201">
        <row r="2">
          <cell r="C2">
            <v>2</v>
          </cell>
        </row>
      </sheetData>
      <sheetData sheetId="12202"/>
      <sheetData sheetId="12203">
        <row r="5">
          <cell r="G5">
            <v>1</v>
          </cell>
        </row>
      </sheetData>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refreshError="1"/>
      <sheetData sheetId="12219" refreshError="1"/>
      <sheetData sheetId="12220"/>
      <sheetData sheetId="12221"/>
      <sheetData sheetId="12222"/>
      <sheetData sheetId="12223"/>
      <sheetData sheetId="12224"/>
      <sheetData sheetId="12225"/>
      <sheetData sheetId="12226">
        <row r="9">
          <cell r="E9">
            <v>19.379681052981429</v>
          </cell>
        </row>
      </sheetData>
      <sheetData sheetId="12227">
        <row r="9">
          <cell r="E9">
            <v>19.372852455375334</v>
          </cell>
        </row>
      </sheetData>
      <sheetData sheetId="12228"/>
      <sheetData sheetId="12229"/>
      <sheetData sheetId="12230"/>
      <sheetData sheetId="12231"/>
      <sheetData sheetId="12232"/>
      <sheetData sheetId="12233"/>
      <sheetData sheetId="12234"/>
      <sheetData sheetId="12235"/>
      <sheetData sheetId="12236"/>
      <sheetData sheetId="12237"/>
      <sheetData sheetId="12238"/>
      <sheetData sheetId="12239"/>
      <sheetData sheetId="12240"/>
      <sheetData sheetId="12241"/>
      <sheetData sheetId="12242"/>
      <sheetData sheetId="12243"/>
      <sheetData sheetId="12244"/>
      <sheetData sheetId="12245"/>
      <sheetData sheetId="12246"/>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row r="12">
          <cell r="D12">
            <v>1.1105322714947583</v>
          </cell>
        </row>
      </sheetData>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refreshError="1"/>
      <sheetData sheetId="12431" refreshError="1"/>
      <sheetData sheetId="12432" refreshError="1"/>
      <sheetData sheetId="12433" refreshError="1"/>
      <sheetData sheetId="12434" refreshError="1"/>
      <sheetData sheetId="12435"/>
      <sheetData sheetId="12436" refreshError="1"/>
      <sheetData sheetId="12437"/>
      <sheetData sheetId="12438"/>
      <sheetData sheetId="12439"/>
      <sheetData sheetId="12440"/>
      <sheetData sheetId="12441"/>
      <sheetData sheetId="12442"/>
      <sheetData sheetId="12443" refreshError="1"/>
      <sheetData sheetId="12444" refreshError="1"/>
      <sheetData sheetId="12445" refreshError="1"/>
      <sheetData sheetId="12446"/>
      <sheetData sheetId="12447" refreshError="1"/>
      <sheetData sheetId="12448"/>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sheetData sheetId="12474" refreshError="1"/>
      <sheetData sheetId="12475" refreshError="1"/>
      <sheetData sheetId="12476" refreshError="1"/>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refreshError="1"/>
      <sheetData sheetId="12505" refreshError="1"/>
      <sheetData sheetId="12506"/>
      <sheetData sheetId="12507"/>
      <sheetData sheetId="12508"/>
      <sheetData sheetId="12509"/>
      <sheetData sheetId="12510"/>
      <sheetData sheetId="12511"/>
      <sheetData sheetId="12512" refreshError="1"/>
      <sheetData sheetId="12513" refreshError="1"/>
      <sheetData sheetId="12514" refreshError="1"/>
      <sheetData sheetId="12515"/>
      <sheetData sheetId="12516" refreshError="1"/>
      <sheetData sheetId="12517"/>
      <sheetData sheetId="12518" refreshError="1"/>
      <sheetData sheetId="12519" refreshError="1"/>
      <sheetData sheetId="12520" refreshError="1"/>
      <sheetData sheetId="12521" refreshError="1"/>
      <sheetData sheetId="12522" refreshError="1"/>
      <sheetData sheetId="12523" refreshError="1"/>
      <sheetData sheetId="12524" refreshError="1"/>
      <sheetData sheetId="12525" refreshError="1"/>
      <sheetData sheetId="12526" refreshError="1"/>
      <sheetData sheetId="12527" refreshError="1"/>
      <sheetData sheetId="12528" refreshError="1"/>
      <sheetData sheetId="12529" refreshError="1"/>
      <sheetData sheetId="12530" refreshError="1"/>
      <sheetData sheetId="12531" refreshError="1"/>
      <sheetData sheetId="12532" refreshError="1"/>
      <sheetData sheetId="12533" refreshError="1"/>
      <sheetData sheetId="12534" refreshError="1"/>
      <sheetData sheetId="12535" refreshError="1"/>
      <sheetData sheetId="12536" refreshError="1"/>
      <sheetData sheetId="12537" refreshError="1"/>
      <sheetData sheetId="12538" refreshError="1"/>
      <sheetData sheetId="12539" refreshError="1"/>
      <sheetData sheetId="12540" refreshError="1"/>
      <sheetData sheetId="12541"/>
      <sheetData sheetId="12542" refreshError="1"/>
      <sheetData sheetId="12543" refreshError="1"/>
      <sheetData sheetId="12544" refreshError="1"/>
      <sheetData sheetId="12545"/>
      <sheetData sheetId="12546"/>
      <sheetData sheetId="12547"/>
      <sheetData sheetId="12548" refreshError="1"/>
      <sheetData sheetId="12549" refreshError="1"/>
      <sheetData sheetId="12550" refreshError="1"/>
      <sheetData sheetId="12551" refreshError="1"/>
      <sheetData sheetId="12552" refreshError="1"/>
      <sheetData sheetId="12553" refreshError="1"/>
      <sheetData sheetId="12554" refreshError="1"/>
      <sheetData sheetId="12555" refreshError="1"/>
      <sheetData sheetId="12556" refreshError="1"/>
      <sheetData sheetId="12557" refreshError="1"/>
      <sheetData sheetId="12558" refreshError="1"/>
      <sheetData sheetId="12559" refreshError="1"/>
      <sheetData sheetId="12560" refreshError="1"/>
      <sheetData sheetId="12561" refreshError="1"/>
      <sheetData sheetId="12562" refreshError="1"/>
      <sheetData sheetId="12563" refreshError="1"/>
      <sheetData sheetId="12564" refreshError="1"/>
      <sheetData sheetId="12565" refreshError="1"/>
      <sheetData sheetId="12566" refreshError="1"/>
      <sheetData sheetId="12567" refreshError="1"/>
      <sheetData sheetId="12568" refreshError="1"/>
      <sheetData sheetId="12569" refreshError="1"/>
      <sheetData sheetId="12570" refreshError="1"/>
      <sheetData sheetId="12571" refreshError="1"/>
      <sheetData sheetId="12572" refreshError="1"/>
      <sheetData sheetId="12573" refreshError="1"/>
      <sheetData sheetId="12574" refreshError="1"/>
      <sheetData sheetId="12575" refreshError="1"/>
      <sheetData sheetId="12576" refreshError="1"/>
      <sheetData sheetId="12577" refreshError="1"/>
      <sheetData sheetId="12578" refreshError="1"/>
      <sheetData sheetId="12579" refreshError="1"/>
      <sheetData sheetId="12580" refreshError="1"/>
      <sheetData sheetId="12581" refreshError="1"/>
      <sheetData sheetId="12582" refreshError="1"/>
      <sheetData sheetId="12583" refreshError="1"/>
      <sheetData sheetId="12584" refreshError="1"/>
      <sheetData sheetId="12585" refreshError="1"/>
      <sheetData sheetId="12586" refreshError="1"/>
      <sheetData sheetId="12587" refreshError="1"/>
      <sheetData sheetId="12588" refreshError="1"/>
      <sheetData sheetId="12589" refreshError="1"/>
      <sheetData sheetId="12590" refreshError="1"/>
      <sheetData sheetId="12591" refreshError="1"/>
      <sheetData sheetId="12592" refreshError="1"/>
      <sheetData sheetId="12593" refreshError="1"/>
      <sheetData sheetId="12594" refreshError="1"/>
      <sheetData sheetId="12595" refreshError="1"/>
      <sheetData sheetId="12596" refreshError="1"/>
      <sheetData sheetId="12597" refreshError="1"/>
      <sheetData sheetId="12598" refreshError="1"/>
      <sheetData sheetId="12599" refreshError="1"/>
      <sheetData sheetId="12600" refreshError="1"/>
      <sheetData sheetId="12601"/>
      <sheetData sheetId="12602" refreshError="1"/>
      <sheetData sheetId="12603">
        <row r="41">
          <cell r="H41">
            <v>108130</v>
          </cell>
        </row>
      </sheetData>
      <sheetData sheetId="12604" refreshError="1"/>
      <sheetData sheetId="12605">
        <row r="39">
          <cell r="H39">
            <v>61373</v>
          </cell>
        </row>
      </sheetData>
      <sheetData sheetId="12606">
        <row r="39">
          <cell r="H39">
            <v>345846</v>
          </cell>
        </row>
      </sheetData>
      <sheetData sheetId="12607">
        <row r="44">
          <cell r="H44">
            <v>71546</v>
          </cell>
        </row>
      </sheetData>
      <sheetData sheetId="12608">
        <row r="43">
          <cell r="H43">
            <v>373562</v>
          </cell>
        </row>
      </sheetData>
      <sheetData sheetId="12609" refreshError="1"/>
      <sheetData sheetId="12610" refreshError="1"/>
      <sheetData sheetId="12611" refreshError="1"/>
      <sheetData sheetId="12612" refreshError="1"/>
      <sheetData sheetId="12613" refreshError="1"/>
      <sheetData sheetId="12614" refreshError="1"/>
      <sheetData sheetId="12615" refreshError="1"/>
      <sheetData sheetId="12616" refreshError="1"/>
      <sheetData sheetId="12617" refreshError="1"/>
      <sheetData sheetId="12618" refreshError="1"/>
      <sheetData sheetId="12619" refreshError="1"/>
      <sheetData sheetId="12620" refreshError="1"/>
      <sheetData sheetId="12621" refreshError="1"/>
      <sheetData sheetId="12622" refreshError="1"/>
      <sheetData sheetId="12623" refreshError="1"/>
      <sheetData sheetId="12624" refreshError="1"/>
      <sheetData sheetId="12625" refreshError="1"/>
      <sheetData sheetId="12626" refreshError="1"/>
      <sheetData sheetId="12627" refreshError="1"/>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refreshError="1"/>
      <sheetData sheetId="12640" refreshError="1"/>
      <sheetData sheetId="12641" refreshError="1"/>
      <sheetData sheetId="12642" refreshError="1"/>
      <sheetData sheetId="12643" refreshError="1"/>
      <sheetData sheetId="12644" refreshError="1"/>
      <sheetData sheetId="12645" refreshError="1"/>
      <sheetData sheetId="12646" refreshError="1"/>
      <sheetData sheetId="12647" refreshError="1"/>
      <sheetData sheetId="12648" refreshError="1"/>
      <sheetData sheetId="12649" refreshError="1"/>
      <sheetData sheetId="12650" refreshError="1"/>
      <sheetData sheetId="12651" refreshError="1"/>
      <sheetData sheetId="12652" refreshError="1"/>
      <sheetData sheetId="12653" refreshError="1"/>
      <sheetData sheetId="12654" refreshError="1"/>
      <sheetData sheetId="12655" refreshError="1"/>
      <sheetData sheetId="12656" refreshError="1"/>
      <sheetData sheetId="12657" refreshError="1"/>
      <sheetData sheetId="12658" refreshError="1"/>
      <sheetData sheetId="12659" refreshError="1"/>
      <sheetData sheetId="12660" refreshError="1"/>
      <sheetData sheetId="12661" refreshError="1"/>
      <sheetData sheetId="12662" refreshError="1"/>
      <sheetData sheetId="12663" refreshError="1"/>
      <sheetData sheetId="12664" refreshError="1"/>
      <sheetData sheetId="12665" refreshError="1"/>
      <sheetData sheetId="12666" refreshError="1"/>
      <sheetData sheetId="12667" refreshError="1"/>
      <sheetData sheetId="12668" refreshError="1"/>
      <sheetData sheetId="12669" refreshError="1"/>
      <sheetData sheetId="12670" refreshError="1"/>
      <sheetData sheetId="12671" refreshError="1"/>
      <sheetData sheetId="12672" refreshError="1"/>
      <sheetData sheetId="12673" refreshError="1"/>
      <sheetData sheetId="12674" refreshError="1"/>
      <sheetData sheetId="12675" refreshError="1"/>
      <sheetData sheetId="12676" refreshError="1"/>
      <sheetData sheetId="12677" refreshError="1"/>
      <sheetData sheetId="12678" refreshError="1"/>
      <sheetData sheetId="12679" refreshError="1"/>
      <sheetData sheetId="12680" refreshError="1"/>
      <sheetData sheetId="12681" refreshError="1"/>
      <sheetData sheetId="12682" refreshError="1"/>
      <sheetData sheetId="12683" refreshError="1"/>
      <sheetData sheetId="12684" refreshError="1"/>
      <sheetData sheetId="12685" refreshError="1"/>
      <sheetData sheetId="12686" refreshError="1"/>
      <sheetData sheetId="12687" refreshError="1"/>
      <sheetData sheetId="12688" refreshError="1"/>
      <sheetData sheetId="12689" refreshError="1"/>
      <sheetData sheetId="12690" refreshError="1"/>
      <sheetData sheetId="12691" refreshError="1"/>
      <sheetData sheetId="12692" refreshError="1"/>
      <sheetData sheetId="12693" refreshError="1"/>
      <sheetData sheetId="12694" refreshError="1"/>
      <sheetData sheetId="12695" refreshError="1"/>
      <sheetData sheetId="12696" refreshError="1"/>
      <sheetData sheetId="12697" refreshError="1"/>
      <sheetData sheetId="12698" refreshError="1"/>
      <sheetData sheetId="12699" refreshError="1"/>
      <sheetData sheetId="12700" refreshError="1"/>
      <sheetData sheetId="12701" refreshError="1"/>
      <sheetData sheetId="12702" refreshError="1"/>
      <sheetData sheetId="12703" refreshError="1"/>
      <sheetData sheetId="12704" refreshError="1"/>
      <sheetData sheetId="12705" refreshError="1"/>
      <sheetData sheetId="12706" refreshError="1"/>
      <sheetData sheetId="12707" refreshError="1"/>
      <sheetData sheetId="12708" refreshError="1"/>
      <sheetData sheetId="12709" refreshError="1"/>
      <sheetData sheetId="12710" refreshError="1"/>
      <sheetData sheetId="12711" refreshError="1"/>
      <sheetData sheetId="12712" refreshError="1"/>
      <sheetData sheetId="12713" refreshError="1"/>
      <sheetData sheetId="12714" refreshError="1"/>
      <sheetData sheetId="12715" refreshError="1"/>
      <sheetData sheetId="12716" refreshError="1"/>
      <sheetData sheetId="12717" refreshError="1"/>
      <sheetData sheetId="12718" refreshError="1"/>
      <sheetData sheetId="12719" refreshError="1"/>
      <sheetData sheetId="12720" refreshError="1"/>
      <sheetData sheetId="12721" refreshError="1"/>
      <sheetData sheetId="12722" refreshError="1"/>
      <sheetData sheetId="12723" refreshError="1"/>
      <sheetData sheetId="12724" refreshError="1"/>
      <sheetData sheetId="12725" refreshError="1"/>
      <sheetData sheetId="12726" refreshError="1"/>
      <sheetData sheetId="12727" refreshError="1"/>
      <sheetData sheetId="12728" refreshError="1"/>
      <sheetData sheetId="12729" refreshError="1"/>
      <sheetData sheetId="12730" refreshError="1"/>
      <sheetData sheetId="12731" refreshError="1"/>
      <sheetData sheetId="12732" refreshError="1"/>
      <sheetData sheetId="12733" refreshError="1"/>
      <sheetData sheetId="12734" refreshError="1"/>
      <sheetData sheetId="12735" refreshError="1"/>
      <sheetData sheetId="12736" refreshError="1"/>
      <sheetData sheetId="12737" refreshError="1"/>
      <sheetData sheetId="12738" refreshError="1"/>
      <sheetData sheetId="12739" refreshError="1"/>
      <sheetData sheetId="12740" refreshError="1"/>
      <sheetData sheetId="12741" refreshError="1"/>
      <sheetData sheetId="12742" refreshError="1"/>
      <sheetData sheetId="12743" refreshError="1"/>
      <sheetData sheetId="12744" refreshError="1"/>
      <sheetData sheetId="12745" refreshError="1"/>
      <sheetData sheetId="12746" refreshError="1"/>
      <sheetData sheetId="12747" refreshError="1"/>
      <sheetData sheetId="12748" refreshError="1"/>
      <sheetData sheetId="12749" refreshError="1"/>
      <sheetData sheetId="12750" refreshError="1"/>
      <sheetData sheetId="12751" refreshError="1"/>
      <sheetData sheetId="12752" refreshError="1"/>
      <sheetData sheetId="12753" refreshError="1"/>
      <sheetData sheetId="12754" refreshError="1"/>
      <sheetData sheetId="12755" refreshError="1"/>
      <sheetData sheetId="12756" refreshError="1"/>
      <sheetData sheetId="12757" refreshError="1"/>
      <sheetData sheetId="12758" refreshError="1"/>
      <sheetData sheetId="12759" refreshError="1"/>
      <sheetData sheetId="12760" refreshError="1"/>
      <sheetData sheetId="12761" refreshError="1"/>
      <sheetData sheetId="12762" refreshError="1"/>
      <sheetData sheetId="12763" refreshError="1"/>
      <sheetData sheetId="12764" refreshError="1"/>
      <sheetData sheetId="12765" refreshError="1"/>
      <sheetData sheetId="12766" refreshError="1"/>
      <sheetData sheetId="12767" refreshError="1"/>
      <sheetData sheetId="12768" refreshError="1"/>
      <sheetData sheetId="12769" refreshError="1"/>
      <sheetData sheetId="12770" refreshError="1"/>
      <sheetData sheetId="12771" refreshError="1"/>
      <sheetData sheetId="12772" refreshError="1"/>
      <sheetData sheetId="12773" refreshError="1"/>
      <sheetData sheetId="12774" refreshError="1"/>
      <sheetData sheetId="12775" refreshError="1"/>
      <sheetData sheetId="12776" refreshError="1"/>
      <sheetData sheetId="12777" refreshError="1"/>
      <sheetData sheetId="12778" refreshError="1"/>
      <sheetData sheetId="12779" refreshError="1"/>
      <sheetData sheetId="12780" refreshError="1"/>
      <sheetData sheetId="12781" refreshError="1"/>
      <sheetData sheetId="12782" refreshError="1"/>
      <sheetData sheetId="12783" refreshError="1"/>
      <sheetData sheetId="12784" refreshError="1"/>
      <sheetData sheetId="12785" refreshError="1"/>
      <sheetData sheetId="12786" refreshError="1"/>
      <sheetData sheetId="12787" refreshError="1"/>
      <sheetData sheetId="12788" refreshError="1"/>
      <sheetData sheetId="12789" refreshError="1"/>
      <sheetData sheetId="12790" refreshError="1"/>
      <sheetData sheetId="12791" refreshError="1"/>
      <sheetData sheetId="12792" refreshError="1"/>
      <sheetData sheetId="12793" refreshError="1"/>
      <sheetData sheetId="12794" refreshError="1"/>
      <sheetData sheetId="12795" refreshError="1"/>
      <sheetData sheetId="12796" refreshError="1"/>
      <sheetData sheetId="12797" refreshError="1"/>
      <sheetData sheetId="12798" refreshError="1"/>
      <sheetData sheetId="12799">
        <row r="10">
          <cell r="M10">
            <v>2.7679999999999998</v>
          </cell>
        </row>
      </sheetData>
      <sheetData sheetId="12800" refreshError="1"/>
      <sheetData sheetId="12801" refreshError="1"/>
      <sheetData sheetId="12802" refreshError="1"/>
      <sheetData sheetId="12803" refreshError="1"/>
      <sheetData sheetId="12804" refreshError="1"/>
      <sheetData sheetId="12805" refreshError="1"/>
      <sheetData sheetId="12806"/>
      <sheetData sheetId="12807" refreshError="1"/>
      <sheetData sheetId="12808" refreshError="1"/>
      <sheetData sheetId="12809" refreshError="1"/>
      <sheetData sheetId="12810" refreshError="1"/>
      <sheetData sheetId="12811" refreshError="1"/>
      <sheetData sheetId="12812" refreshError="1"/>
      <sheetData sheetId="12813" refreshError="1"/>
      <sheetData sheetId="12814" refreshError="1"/>
      <sheetData sheetId="12815" refreshError="1"/>
      <sheetData sheetId="12816" refreshError="1"/>
      <sheetData sheetId="12817" refreshError="1"/>
      <sheetData sheetId="12818" refreshError="1"/>
      <sheetData sheetId="12819" refreshError="1"/>
      <sheetData sheetId="12820" refreshError="1"/>
      <sheetData sheetId="12821" refreshError="1"/>
      <sheetData sheetId="12822" refreshError="1"/>
      <sheetData sheetId="12823" refreshError="1"/>
      <sheetData sheetId="12824" refreshError="1"/>
      <sheetData sheetId="12825" refreshError="1"/>
      <sheetData sheetId="12826" refreshError="1"/>
      <sheetData sheetId="12827" refreshError="1"/>
      <sheetData sheetId="12828" refreshError="1"/>
      <sheetData sheetId="12829" refreshError="1"/>
      <sheetData sheetId="12830" refreshError="1"/>
      <sheetData sheetId="12831" refreshError="1"/>
      <sheetData sheetId="12832" refreshError="1"/>
      <sheetData sheetId="12833" refreshError="1"/>
      <sheetData sheetId="12834"/>
      <sheetData sheetId="12835"/>
      <sheetData sheetId="12836"/>
      <sheetData sheetId="12837">
        <row r="45">
          <cell r="B45" t="str">
            <v>P-002</v>
          </cell>
        </row>
      </sheetData>
      <sheetData sheetId="12838"/>
      <sheetData sheetId="12839"/>
      <sheetData sheetId="12840"/>
      <sheetData sheetId="12841"/>
      <sheetData sheetId="12842"/>
      <sheetData sheetId="12843"/>
      <sheetData sheetId="12844"/>
      <sheetData sheetId="12845" refreshError="1"/>
      <sheetData sheetId="12846" refreshError="1"/>
      <sheetData sheetId="12847" refreshError="1"/>
      <sheetData sheetId="12848" refreshError="1"/>
      <sheetData sheetId="12849" refreshError="1"/>
      <sheetData sheetId="12850" refreshError="1"/>
      <sheetData sheetId="12851" refreshError="1"/>
      <sheetData sheetId="12852" refreshError="1"/>
      <sheetData sheetId="12853" refreshError="1"/>
      <sheetData sheetId="12854" refreshError="1"/>
      <sheetData sheetId="12855" refreshError="1"/>
      <sheetData sheetId="12856"/>
      <sheetData sheetId="12857" refreshError="1"/>
      <sheetData sheetId="12858" refreshError="1"/>
      <sheetData sheetId="12859" refreshError="1"/>
      <sheetData sheetId="12860"/>
      <sheetData sheetId="12861" refreshError="1"/>
      <sheetData sheetId="12862" refreshError="1"/>
      <sheetData sheetId="12863" refreshError="1"/>
      <sheetData sheetId="12864"/>
      <sheetData sheetId="12865"/>
      <sheetData sheetId="12866"/>
      <sheetData sheetId="12867"/>
      <sheetData sheetId="12868"/>
      <sheetData sheetId="12869"/>
      <sheetData sheetId="12870"/>
      <sheetData sheetId="12871"/>
      <sheetData sheetId="12872"/>
      <sheetData sheetId="12873"/>
      <sheetData sheetId="12874"/>
      <sheetData sheetId="12875" refreshError="1"/>
      <sheetData sheetId="12876" refreshError="1"/>
      <sheetData sheetId="12877" refreshError="1"/>
      <sheetData sheetId="12878" refreshError="1"/>
      <sheetData sheetId="12879" refreshError="1"/>
      <sheetData sheetId="12880" refreshError="1"/>
      <sheetData sheetId="12881" refreshError="1"/>
      <sheetData sheetId="12882" refreshError="1"/>
      <sheetData sheetId="12883" refreshError="1"/>
      <sheetData sheetId="12884"/>
      <sheetData sheetId="12885" refreshError="1"/>
      <sheetData sheetId="12886" refreshError="1"/>
      <sheetData sheetId="12887" refreshError="1"/>
      <sheetData sheetId="12888" refreshError="1"/>
      <sheetData sheetId="12889">
        <row r="41">
          <cell r="H41">
            <v>4080</v>
          </cell>
        </row>
      </sheetData>
      <sheetData sheetId="12890" refreshError="1"/>
      <sheetData sheetId="12891" refreshError="1"/>
      <sheetData sheetId="12892" refreshError="1"/>
      <sheetData sheetId="12893" refreshError="1"/>
      <sheetData sheetId="12894" refreshError="1"/>
      <sheetData sheetId="12895" refreshError="1"/>
      <sheetData sheetId="12896" refreshError="1"/>
      <sheetData sheetId="12897" refreshError="1"/>
      <sheetData sheetId="12898"/>
      <sheetData sheetId="12899"/>
      <sheetData sheetId="12900"/>
      <sheetData sheetId="12901">
        <row r="19">
          <cell r="A19" t="str">
            <v>AGREGADO FINO (ARENA)</v>
          </cell>
        </row>
      </sheetData>
      <sheetData sheetId="12902"/>
      <sheetData sheetId="12903"/>
      <sheetData sheetId="12904"/>
      <sheetData sheetId="12905"/>
      <sheetData sheetId="12906"/>
      <sheetData sheetId="12907"/>
      <sheetData sheetId="12908"/>
      <sheetData sheetId="12909"/>
      <sheetData sheetId="12910"/>
      <sheetData sheetId="12911"/>
      <sheetData sheetId="12912"/>
      <sheetData sheetId="12913"/>
      <sheetData sheetId="12914"/>
      <sheetData sheetId="12915"/>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_aCCIDENTES_DE_1995___1996_xl_2"/>
      <sheetName val="//ccefici"/>
      <sheetName val="//d.docs.live.net/a  aaInformac"/>
      <sheetName val="ESTADO VÍA-CRIT.TECNICO"/>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ISTORICOS FUEL OIL EXP"/>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2-AG96"/>
      <sheetName val=" ACTA FINAL + MODIFICATORIA "/>
      <sheetName val="ACTA No.1 "/>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TA No.5"/>
      <sheetName val="ACTA MAYORES - GENERAL"/>
      <sheetName val="MAT"/>
      <sheetName val="HER"/>
      <sheetName val="PER"/>
      <sheetName val="TRANS"/>
      <sheetName val="INTERVENCION"/>
      <sheetName val="\Users\LENOVO\Downloads\a  aaIn"/>
      <sheetName val="\Users\ANDRES FELIPE MUÑOZ\Down"/>
      <sheetName val="_aCCIDENTES_DE_1995___1996_x_31"/>
      <sheetName val="_aCCIDENTES_DE_1995___1996_x_10"/>
      <sheetName val="_aCCIDENTES_DE_1995___1996_xl_9"/>
      <sheetName val="_aCCIDENTES_DE_1995___1996_x_11"/>
      <sheetName val="_aCCIDENTES_DE_1995___1996_x_18"/>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_aCCIDENTES_DE_1995___1996_x_19"/>
      <sheetName val="_aCCIDENTES_DE_1995___1996_x_20"/>
      <sheetName val="_aCCIDENTES_DE_1995___1996_x_2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Hoja2"/>
      <sheetName val="INDICE"/>
      <sheetName val="_aCCIDENTES_DE_1995___1996_x_37"/>
      <sheetName val="_aCCIDENTES_DE_1995___1996_x_36"/>
      <sheetName val="_aCCIDENTES_DE_1995___1996_x_34"/>
      <sheetName val="_aCCIDENTES_DE_1995___1996_x_32"/>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COSTOS UNITARIOS"/>
      <sheetName val="CA-2909"/>
      <sheetName val="\Nuevos APU Córdoba\a  aaInform"/>
      <sheetName val="\E\Nuevos APU Córdoba\a  aaInfo"/>
      <sheetName val="\Users\JoseGabriel\Documents\Mi"/>
      <sheetName val="AIU"/>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aactividad"/>
      <sheetName val="G.G"/>
      <sheetName val="DUB-823"/>
      <sheetName val="GPI 526"/>
      <sheetName val="SKJ452"/>
      <sheetName val="ITA878"/>
      <sheetName val="AEA-944"/>
      <sheetName val="XXJ617"/>
      <sheetName val="SNG_855"/>
      <sheetName val="VEA 374"/>
      <sheetName val="HFB024"/>
      <sheetName val="PAJ825"/>
      <sheetName val="PLAN DE INVERSION ANTICIPO"/>
      <sheetName val="inv mensual"/>
      <sheetName val="borrador flujo inv"/>
      <sheetName val="social-ambiental"/>
      <sheetName val="AU"/>
      <sheetName val="PALET DEL 21 FEB AL 5 MARZ"/>
      <sheetName val="COSTOS"/>
      <sheetName val="EVA"/>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MATERIAL"/>
      <sheetName val="ANALISIS RESUMIDO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
      <sheetName val="Tabla CONPES 3714"/>
      <sheetName val="\E\a  aaInformación GRUPO 4\A M"/>
      <sheetName val="_aCCIDENTES_DE_1995___1996_x_51"/>
      <sheetName val="gp05"/>
      <sheetName val="GP06"/>
      <sheetName val="ESTADO_VÍA-CRIT_TECNICO"/>
      <sheetName val="_aCCIDENTES_DE_1995___1996_x_52"/>
      <sheetName val="_aCCIDENTES_DE_1995___1996_x_53"/>
      <sheetName val="_aCCIDENTES_DE_1995___1996_x_54"/>
      <sheetName val="_aCCIDENTES_DE_1995___1996_x_55"/>
      <sheetName val="_aCCIDENTES_DE_1995___1996_x_57"/>
      <sheetName val="_aCCIDENTES_DE_1995___1996_x_56"/>
      <sheetName val="8_Aparato"/>
      <sheetName val="2_3_Cimentación_Est.Met"/>
      <sheetName val="9_Cubierta"/>
      <sheetName val="12_Elect_GA"/>
      <sheetName val="6_Hidro (2)"/>
      <sheetName val="6_Hidro"/>
      <sheetName val="4_Mampost"/>
      <sheetName val="11_Pintura_13"/>
      <sheetName val="5_Pisos"/>
      <sheetName val="7_Enchapes"/>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odf "/>
      <sheetName val="1,2 MC"/>
      <sheetName val="3,1 MC"/>
      <sheetName val="3,2 MC"/>
      <sheetName val="4,2 MC"/>
      <sheetName val="_aCCIDENTES_DE_1995___1996_x_61"/>
      <sheetName val="_aCCIDENTES_DE_1995___1996_x_58"/>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C\A\a  aaInformación GRUPO 4\A"/>
      <sheetName val="\G\a  aaInformación GRUPO 4\A M"/>
      <sheetName val="\C\G\a  aaInformación GRUPO 4\A"/>
      <sheetName val="\C\K\a  aaInformación GRUPO 4\A"/>
      <sheetName val="\C\E\a  aaInformación GRUPO 4\A"/>
      <sheetName val="REQUISITOS INF INTERVENTORÍA"/>
      <sheetName val="PU (2)"/>
      <sheetName val="_aCCIDENTES_DE_1995___1996__101"/>
      <sheetName val="aCCIDENTES%2520DE%25201995%2520"/>
      <sheetName val="Equipo_Trans "/>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sheetData sheetId="328"/>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refreshError="1"/>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sheetData sheetId="635"/>
      <sheetData sheetId="636"/>
      <sheetData sheetId="637"/>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sheetData sheetId="739"/>
      <sheetData sheetId="740"/>
      <sheetData sheetId="741" refreshError="1"/>
      <sheetData sheetId="742"/>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refreshError="1"/>
      <sheetData sheetId="770"/>
      <sheetData sheetId="771" refreshError="1"/>
      <sheetData sheetId="772"/>
      <sheetData sheetId="773" refreshError="1"/>
      <sheetData sheetId="774" refreshError="1"/>
      <sheetData sheetId="775"/>
      <sheetData sheetId="776"/>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sheetData sheetId="799"/>
      <sheetData sheetId="800"/>
      <sheetData sheetId="801" refreshError="1"/>
      <sheetData sheetId="802" refreshError="1"/>
      <sheetData sheetId="803" refreshError="1"/>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refreshError="1"/>
      <sheetData sheetId="1108" refreshError="1"/>
      <sheetData sheetId="1109"/>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mentacion_concreto"/>
      <sheetName val="acero de caisson"/>
      <sheetName val="tabla de caisson de planos"/>
      <sheetName val="Vigas Fundacion y CAP"/>
      <sheetName val="COLUMNAS Y PANTALLAS"/>
      <sheetName val="Mallas por piso "/>
      <sheetName val="Muros escaleras ascensores S-4"/>
      <sheetName val="MuroTipo 1"/>
      <sheetName val="Vigas-Sotano-3"/>
      <sheetName val="Muros escaleras ascensores  S-3"/>
      <sheetName val="Vigas-Sotano-2"/>
      <sheetName val="Muros escaleras ascensores  S-2"/>
      <sheetName val="Vigas-Sotano-1"/>
      <sheetName val="Planta 1"/>
      <sheetName val="acero vigas planta tipo"/>
      <sheetName val="malla electrosoldada standar"/>
      <sheetName val="sotano "/>
      <sheetName val="2"/>
    </sheetNames>
    <sheetDataSet>
      <sheetData sheetId="0"/>
      <sheetData sheetId="1">
        <row r="3">
          <cell r="R3" t="str">
            <v>malla</v>
          </cell>
          <cell r="S3" t="str">
            <v>separacion</v>
          </cell>
          <cell r="T3" t="str">
            <v>diametro</v>
          </cell>
          <cell r="U3" t="str">
            <v>peso</v>
          </cell>
        </row>
        <row r="4">
          <cell r="R4">
            <v>0</v>
          </cell>
          <cell r="S4">
            <v>0</v>
          </cell>
          <cell r="T4">
            <v>0</v>
          </cell>
          <cell r="U4">
            <v>0</v>
          </cell>
        </row>
        <row r="5">
          <cell r="R5">
            <v>0</v>
          </cell>
          <cell r="S5">
            <v>0</v>
          </cell>
          <cell r="T5">
            <v>0</v>
          </cell>
          <cell r="U5">
            <v>0</v>
          </cell>
        </row>
        <row r="6">
          <cell r="S6">
            <v>50</v>
          </cell>
          <cell r="T6" t="str">
            <v>25x25</v>
          </cell>
          <cell r="U6">
            <v>4</v>
          </cell>
        </row>
        <row r="7">
          <cell r="S7">
            <v>63</v>
          </cell>
          <cell r="T7" t="str">
            <v>20x20</v>
          </cell>
          <cell r="U7">
            <v>4</v>
          </cell>
        </row>
        <row r="8">
          <cell r="S8">
            <v>84</v>
          </cell>
          <cell r="T8" t="str">
            <v>15x15</v>
          </cell>
          <cell r="U8">
            <v>4</v>
          </cell>
        </row>
        <row r="9">
          <cell r="S9">
            <v>106</v>
          </cell>
          <cell r="T9" t="str">
            <v>15x15</v>
          </cell>
          <cell r="U9">
            <v>4.5</v>
          </cell>
        </row>
        <row r="10">
          <cell r="S10">
            <v>131</v>
          </cell>
          <cell r="T10" t="str">
            <v>15x15</v>
          </cell>
          <cell r="U10">
            <v>5</v>
          </cell>
        </row>
        <row r="11">
          <cell r="S11">
            <v>159</v>
          </cell>
          <cell r="T11" t="str">
            <v>15x15</v>
          </cell>
          <cell r="U11">
            <v>5.5</v>
          </cell>
        </row>
        <row r="12">
          <cell r="S12">
            <v>188</v>
          </cell>
          <cell r="T12" t="str">
            <v>15x15</v>
          </cell>
          <cell r="U12">
            <v>6</v>
          </cell>
        </row>
        <row r="13">
          <cell r="S13">
            <v>221</v>
          </cell>
          <cell r="T13" t="str">
            <v>15x15</v>
          </cell>
          <cell r="U13">
            <v>6.5</v>
          </cell>
        </row>
        <row r="14">
          <cell r="S14">
            <v>257</v>
          </cell>
          <cell r="T14" t="str">
            <v>15x15</v>
          </cell>
          <cell r="U14">
            <v>7</v>
          </cell>
        </row>
        <row r="15">
          <cell r="S15">
            <v>295</v>
          </cell>
          <cell r="T15" t="str">
            <v>15x15</v>
          </cell>
          <cell r="U15">
            <v>7.5</v>
          </cell>
        </row>
        <row r="16">
          <cell r="S16">
            <v>335</v>
          </cell>
          <cell r="T16" t="str">
            <v>15x15</v>
          </cell>
          <cell r="U16">
            <v>8</v>
          </cell>
        </row>
        <row r="17">
          <cell r="S17">
            <v>378</v>
          </cell>
          <cell r="T17" t="str">
            <v>15x15</v>
          </cell>
          <cell r="U17">
            <v>8.5</v>
          </cell>
        </row>
        <row r="19">
          <cell r="S19" t="str">
            <v>#</v>
          </cell>
          <cell r="T19" t="str">
            <v>peso(kg/ml)</v>
          </cell>
          <cell r="U19" t="str">
            <v>area(mm2)</v>
          </cell>
          <cell r="V19" t="str">
            <v>TRASLAPO(m)</v>
          </cell>
          <cell r="W19" t="str">
            <v>GANCHO(cm)</v>
          </cell>
        </row>
        <row r="20">
          <cell r="S20">
            <v>2</v>
          </cell>
          <cell r="T20">
            <v>0.25900000000000001</v>
          </cell>
          <cell r="U20">
            <v>31.7</v>
          </cell>
          <cell r="V20">
            <v>0.3</v>
          </cell>
          <cell r="W20">
            <v>10</v>
          </cell>
        </row>
        <row r="21">
          <cell r="S21">
            <v>3</v>
          </cell>
          <cell r="T21">
            <v>0.56000000000000005</v>
          </cell>
          <cell r="U21">
            <v>71</v>
          </cell>
          <cell r="V21">
            <v>0.5</v>
          </cell>
          <cell r="W21">
            <v>15</v>
          </cell>
        </row>
        <row r="22">
          <cell r="S22">
            <v>4</v>
          </cell>
          <cell r="T22">
            <v>0.99399999999999999</v>
          </cell>
          <cell r="U22">
            <v>127</v>
          </cell>
          <cell r="V22">
            <v>0.6</v>
          </cell>
          <cell r="W22">
            <v>20</v>
          </cell>
        </row>
        <row r="23">
          <cell r="S23">
            <v>5</v>
          </cell>
          <cell r="T23">
            <v>1.552</v>
          </cell>
          <cell r="U23">
            <v>198</v>
          </cell>
          <cell r="V23">
            <v>0.7</v>
          </cell>
          <cell r="W23">
            <v>25</v>
          </cell>
        </row>
        <row r="24">
          <cell r="S24">
            <v>6</v>
          </cell>
          <cell r="T24">
            <v>2.2349999999999999</v>
          </cell>
          <cell r="U24">
            <v>285</v>
          </cell>
          <cell r="V24">
            <v>0.9</v>
          </cell>
          <cell r="W24">
            <v>30</v>
          </cell>
        </row>
        <row r="25">
          <cell r="S25">
            <v>7</v>
          </cell>
          <cell r="T25">
            <v>3.0419999999999998</v>
          </cell>
          <cell r="U25">
            <v>388</v>
          </cell>
          <cell r="V25">
            <v>1.2</v>
          </cell>
          <cell r="W25">
            <v>35</v>
          </cell>
        </row>
        <row r="26">
          <cell r="S26">
            <v>8</v>
          </cell>
          <cell r="T26">
            <v>3.9729999999999999</v>
          </cell>
          <cell r="U26">
            <v>507</v>
          </cell>
          <cell r="V26">
            <v>1.4</v>
          </cell>
          <cell r="W26">
            <v>40</v>
          </cell>
        </row>
        <row r="27">
          <cell r="S27">
            <v>10</v>
          </cell>
          <cell r="T27">
            <v>6.4039999999999999</v>
          </cell>
          <cell r="U27">
            <v>817</v>
          </cell>
          <cell r="V27">
            <v>0</v>
          </cell>
          <cell r="W27">
            <v>50</v>
          </cell>
        </row>
      </sheetData>
      <sheetData sheetId="2">
        <row r="2">
          <cell r="A2" t="str">
            <v>K-</v>
          </cell>
          <cell r="B2" t="str">
            <v>DIAM</v>
          </cell>
          <cell r="C2" t="str">
            <v>CAMPANA</v>
          </cell>
          <cell r="D2" t="str">
            <v>PROF</v>
          </cell>
          <cell r="E2" t="str">
            <v>C. superior</v>
          </cell>
          <cell r="F2" t="str">
            <v>C. inferior</v>
          </cell>
        </row>
        <row r="3">
          <cell r="A3">
            <v>10</v>
          </cell>
          <cell r="B3">
            <v>1.5</v>
          </cell>
          <cell r="C3">
            <v>2.5</v>
          </cell>
          <cell r="D3">
            <v>18</v>
          </cell>
          <cell r="E3" t="str">
            <v>18.8.900</v>
          </cell>
          <cell r="F3" t="str">
            <v>18.6.900</v>
          </cell>
        </row>
        <row r="4">
          <cell r="A4">
            <v>11</v>
          </cell>
          <cell r="B4">
            <v>1.2</v>
          </cell>
          <cell r="C4">
            <v>2</v>
          </cell>
          <cell r="D4">
            <v>19</v>
          </cell>
          <cell r="E4" t="str">
            <v>12.8.1000</v>
          </cell>
          <cell r="F4" t="str">
            <v>12.6.900</v>
          </cell>
        </row>
        <row r="5">
          <cell r="A5">
            <v>12</v>
          </cell>
          <cell r="B5">
            <v>1.2</v>
          </cell>
          <cell r="C5">
            <v>2</v>
          </cell>
          <cell r="D5">
            <v>19</v>
          </cell>
          <cell r="E5" t="str">
            <v>12.8.1000</v>
          </cell>
          <cell r="F5" t="str">
            <v>12.6.900</v>
          </cell>
        </row>
        <row r="6">
          <cell r="A6">
            <v>13</v>
          </cell>
          <cell r="B6">
            <v>1.5</v>
          </cell>
          <cell r="C6">
            <v>2.5</v>
          </cell>
          <cell r="D6">
            <v>22</v>
          </cell>
          <cell r="E6" t="str">
            <v>18.8.1200</v>
          </cell>
          <cell r="F6" t="str">
            <v>18.6.1000</v>
          </cell>
        </row>
        <row r="7">
          <cell r="A7">
            <v>14</v>
          </cell>
          <cell r="B7">
            <v>1.2</v>
          </cell>
          <cell r="C7">
            <v>2</v>
          </cell>
          <cell r="D7">
            <v>19</v>
          </cell>
          <cell r="E7" t="str">
            <v>12.8.1000</v>
          </cell>
          <cell r="F7" t="str">
            <v>12.6.900</v>
          </cell>
        </row>
        <row r="8">
          <cell r="A8">
            <v>15</v>
          </cell>
          <cell r="B8">
            <v>1.2</v>
          </cell>
          <cell r="C8">
            <v>2</v>
          </cell>
          <cell r="D8">
            <v>18</v>
          </cell>
          <cell r="E8" t="str">
            <v>12.8.900</v>
          </cell>
          <cell r="F8" t="str">
            <v>12.6.900</v>
          </cell>
        </row>
        <row r="9">
          <cell r="A9">
            <v>16</v>
          </cell>
          <cell r="B9">
            <v>1</v>
          </cell>
          <cell r="C9">
            <v>1.5</v>
          </cell>
          <cell r="D9">
            <v>18</v>
          </cell>
          <cell r="E9" t="str">
            <v>8.8.600</v>
          </cell>
          <cell r="F9" t="str">
            <v>8.6.600</v>
          </cell>
        </row>
        <row r="10">
          <cell r="A10">
            <v>17</v>
          </cell>
          <cell r="B10">
            <v>1.5</v>
          </cell>
          <cell r="C10">
            <v>2.5</v>
          </cell>
          <cell r="D10">
            <v>18</v>
          </cell>
          <cell r="E10" t="str">
            <v>18.8.900</v>
          </cell>
          <cell r="F10" t="str">
            <v>18.6.900</v>
          </cell>
        </row>
        <row r="11">
          <cell r="A11">
            <v>20</v>
          </cell>
          <cell r="B11">
            <v>1.5</v>
          </cell>
          <cell r="C11">
            <v>2.5</v>
          </cell>
          <cell r="D11">
            <v>18</v>
          </cell>
          <cell r="E11" t="str">
            <v>18.8.900</v>
          </cell>
          <cell r="F11" t="str">
            <v>18.6.900</v>
          </cell>
        </row>
        <row r="12">
          <cell r="A12">
            <v>21</v>
          </cell>
          <cell r="B12">
            <v>1.5</v>
          </cell>
          <cell r="C12">
            <v>2.5</v>
          </cell>
          <cell r="D12">
            <v>18</v>
          </cell>
          <cell r="E12" t="str">
            <v>18.8.900</v>
          </cell>
          <cell r="F12" t="str">
            <v>18.6.900</v>
          </cell>
        </row>
        <row r="13">
          <cell r="A13">
            <v>22</v>
          </cell>
          <cell r="B13">
            <v>1.5</v>
          </cell>
          <cell r="C13">
            <v>2.5</v>
          </cell>
          <cell r="D13">
            <v>22</v>
          </cell>
          <cell r="E13" t="str">
            <v>18.8.1200</v>
          </cell>
          <cell r="F13" t="str">
            <v>18.6.1000</v>
          </cell>
        </row>
        <row r="14">
          <cell r="A14">
            <v>23</v>
          </cell>
          <cell r="B14">
            <v>1.5</v>
          </cell>
          <cell r="C14">
            <v>2.5</v>
          </cell>
          <cell r="D14">
            <v>18</v>
          </cell>
          <cell r="E14" t="str">
            <v>18.8.900</v>
          </cell>
          <cell r="F14" t="str">
            <v>18.6.900</v>
          </cell>
        </row>
        <row r="15">
          <cell r="A15">
            <v>24</v>
          </cell>
          <cell r="B15">
            <v>1.2</v>
          </cell>
          <cell r="C15">
            <v>2</v>
          </cell>
          <cell r="D15">
            <v>20</v>
          </cell>
          <cell r="E15" t="str">
            <v>12.8.1000</v>
          </cell>
          <cell r="F15" t="str">
            <v>12.6.1000</v>
          </cell>
        </row>
        <row r="16">
          <cell r="A16">
            <v>30</v>
          </cell>
          <cell r="B16">
            <v>1.2</v>
          </cell>
          <cell r="C16">
            <v>2</v>
          </cell>
          <cell r="D16">
            <v>18</v>
          </cell>
          <cell r="E16" t="str">
            <v>12.8.900</v>
          </cell>
          <cell r="F16" t="str">
            <v>12.6.900</v>
          </cell>
        </row>
        <row r="17">
          <cell r="A17">
            <v>31</v>
          </cell>
          <cell r="B17">
            <v>1.2</v>
          </cell>
          <cell r="C17">
            <v>2</v>
          </cell>
          <cell r="D17">
            <v>18</v>
          </cell>
          <cell r="E17" t="str">
            <v>12.8.900</v>
          </cell>
          <cell r="F17" t="str">
            <v>12.6.900</v>
          </cell>
        </row>
        <row r="18">
          <cell r="A18">
            <v>32</v>
          </cell>
          <cell r="B18">
            <v>1.2</v>
          </cell>
          <cell r="C18">
            <v>2</v>
          </cell>
          <cell r="D18">
            <v>18</v>
          </cell>
          <cell r="E18" t="str">
            <v>12.8.900</v>
          </cell>
          <cell r="F18" t="str">
            <v>12.6.900</v>
          </cell>
        </row>
        <row r="19">
          <cell r="A19">
            <v>40</v>
          </cell>
          <cell r="B19">
            <v>1.5</v>
          </cell>
          <cell r="C19">
            <v>2.5</v>
          </cell>
          <cell r="D19">
            <v>22</v>
          </cell>
          <cell r="E19" t="str">
            <v>18.8.1200</v>
          </cell>
          <cell r="F19" t="str">
            <v>18.6.1000</v>
          </cell>
        </row>
        <row r="20">
          <cell r="A20">
            <v>41</v>
          </cell>
          <cell r="B20">
            <v>1.2</v>
          </cell>
          <cell r="C20">
            <v>2</v>
          </cell>
          <cell r="D20">
            <v>18</v>
          </cell>
          <cell r="E20" t="str">
            <v>12.8.900</v>
          </cell>
          <cell r="F20" t="str">
            <v>12.6.900</v>
          </cell>
        </row>
        <row r="21">
          <cell r="A21">
            <v>42</v>
          </cell>
          <cell r="B21">
            <v>1.2</v>
          </cell>
          <cell r="C21">
            <v>2</v>
          </cell>
          <cell r="D21">
            <v>18</v>
          </cell>
          <cell r="E21" t="str">
            <v>12.8.900</v>
          </cell>
          <cell r="F21" t="str">
            <v>12.6.900</v>
          </cell>
        </row>
        <row r="22">
          <cell r="A22">
            <v>43</v>
          </cell>
          <cell r="B22">
            <v>1.2</v>
          </cell>
          <cell r="C22">
            <v>2</v>
          </cell>
          <cell r="D22">
            <v>18</v>
          </cell>
          <cell r="E22" t="str">
            <v>12.8.900</v>
          </cell>
          <cell r="F22" t="str">
            <v>12.6.900</v>
          </cell>
        </row>
        <row r="23">
          <cell r="A23">
            <v>44</v>
          </cell>
          <cell r="B23">
            <v>1.2</v>
          </cell>
          <cell r="C23">
            <v>2</v>
          </cell>
          <cell r="D23">
            <v>18</v>
          </cell>
          <cell r="E23" t="str">
            <v>12.8.900</v>
          </cell>
          <cell r="F23" t="str">
            <v>12.6.900</v>
          </cell>
        </row>
        <row r="24">
          <cell r="A24">
            <v>45</v>
          </cell>
          <cell r="B24">
            <v>1.2</v>
          </cell>
          <cell r="C24">
            <v>2</v>
          </cell>
          <cell r="D24">
            <v>19</v>
          </cell>
          <cell r="E24" t="str">
            <v>12.8.1000</v>
          </cell>
          <cell r="F24" t="str">
            <v>12.6.900</v>
          </cell>
        </row>
        <row r="25">
          <cell r="A25">
            <v>46</v>
          </cell>
          <cell r="B25">
            <v>1.2</v>
          </cell>
          <cell r="C25">
            <v>2</v>
          </cell>
          <cell r="D25">
            <v>19</v>
          </cell>
          <cell r="E25" t="str">
            <v>12.8.1000</v>
          </cell>
          <cell r="F25" t="str">
            <v>12.6.900</v>
          </cell>
        </row>
        <row r="26">
          <cell r="A26">
            <v>47</v>
          </cell>
          <cell r="B26">
            <v>1.2</v>
          </cell>
          <cell r="C26">
            <v>2</v>
          </cell>
          <cell r="D26">
            <v>18</v>
          </cell>
          <cell r="E26" t="str">
            <v>12.8.900</v>
          </cell>
          <cell r="F26" t="str">
            <v>12.6.900</v>
          </cell>
        </row>
        <row r="27">
          <cell r="A27">
            <v>48</v>
          </cell>
          <cell r="B27">
            <v>1.5</v>
          </cell>
          <cell r="C27">
            <v>2.5</v>
          </cell>
          <cell r="D27">
            <v>19</v>
          </cell>
          <cell r="E27" t="str">
            <v>18.8.1000</v>
          </cell>
          <cell r="F27" t="str">
            <v>18.6.900</v>
          </cell>
        </row>
        <row r="28">
          <cell r="A28">
            <v>50</v>
          </cell>
          <cell r="B28">
            <v>1</v>
          </cell>
          <cell r="C28">
            <v>1.5</v>
          </cell>
          <cell r="D28">
            <v>0</v>
          </cell>
          <cell r="E28">
            <v>0</v>
          </cell>
          <cell r="F28">
            <v>0</v>
          </cell>
        </row>
        <row r="29">
          <cell r="A29">
            <v>51</v>
          </cell>
          <cell r="B29">
            <v>1.2</v>
          </cell>
          <cell r="C29">
            <v>2</v>
          </cell>
          <cell r="D29">
            <v>20</v>
          </cell>
          <cell r="E29" t="str">
            <v>12.8.1000</v>
          </cell>
          <cell r="F29" t="str">
            <v>12.6.1000</v>
          </cell>
        </row>
        <row r="30">
          <cell r="A30">
            <v>52</v>
          </cell>
          <cell r="B30">
            <v>1.5</v>
          </cell>
          <cell r="C30">
            <v>2.5</v>
          </cell>
          <cell r="D30">
            <v>18</v>
          </cell>
          <cell r="E30" t="str">
            <v>18.8.900</v>
          </cell>
          <cell r="F30" t="str">
            <v>18.6.900</v>
          </cell>
        </row>
        <row r="31">
          <cell r="A31">
            <v>53</v>
          </cell>
          <cell r="B31">
            <v>1.5</v>
          </cell>
          <cell r="C31">
            <v>2.5</v>
          </cell>
          <cell r="D31">
            <v>18</v>
          </cell>
          <cell r="E31" t="str">
            <v>18.8.900</v>
          </cell>
          <cell r="F31" t="str">
            <v>18.6.900</v>
          </cell>
        </row>
        <row r="32">
          <cell r="A32">
            <v>54</v>
          </cell>
          <cell r="B32">
            <v>1.2</v>
          </cell>
          <cell r="C32">
            <v>2</v>
          </cell>
          <cell r="D32">
            <v>18</v>
          </cell>
          <cell r="E32" t="str">
            <v>12.8.900</v>
          </cell>
          <cell r="F32" t="str">
            <v>12.6.900</v>
          </cell>
        </row>
        <row r="33">
          <cell r="A33">
            <v>55</v>
          </cell>
          <cell r="B33">
            <v>1.2</v>
          </cell>
          <cell r="C33">
            <v>2</v>
          </cell>
          <cell r="D33">
            <v>19</v>
          </cell>
          <cell r="E33" t="str">
            <v>12.8.1000</v>
          </cell>
          <cell r="F33" t="str">
            <v>12.6.900</v>
          </cell>
        </row>
        <row r="34">
          <cell r="A34">
            <v>56</v>
          </cell>
          <cell r="B34">
            <v>1.2</v>
          </cell>
          <cell r="C34">
            <v>2</v>
          </cell>
          <cell r="D34">
            <v>18</v>
          </cell>
          <cell r="E34" t="str">
            <v>12.8.900</v>
          </cell>
          <cell r="F34" t="str">
            <v>12.6.900</v>
          </cell>
        </row>
        <row r="35">
          <cell r="A35">
            <v>57</v>
          </cell>
          <cell r="B35">
            <v>1.2</v>
          </cell>
          <cell r="C35">
            <v>2</v>
          </cell>
          <cell r="D35">
            <v>20</v>
          </cell>
          <cell r="E35" t="str">
            <v>12.8.1000</v>
          </cell>
          <cell r="F35" t="str">
            <v>12.6.1000</v>
          </cell>
        </row>
        <row r="36">
          <cell r="A36">
            <v>58</v>
          </cell>
          <cell r="B36">
            <v>1.5</v>
          </cell>
          <cell r="C36">
            <v>2.5</v>
          </cell>
          <cell r="D36">
            <v>18</v>
          </cell>
          <cell r="E36" t="str">
            <v>18.8.900</v>
          </cell>
          <cell r="F36" t="str">
            <v>18.6.900</v>
          </cell>
        </row>
        <row r="37">
          <cell r="A37">
            <v>60</v>
          </cell>
          <cell r="B37">
            <v>1.2</v>
          </cell>
          <cell r="C37">
            <v>2</v>
          </cell>
          <cell r="D37">
            <v>20</v>
          </cell>
          <cell r="E37" t="str">
            <v>12.8.1000</v>
          </cell>
          <cell r="F37" t="str">
            <v>12.6.1000</v>
          </cell>
        </row>
        <row r="38">
          <cell r="A38">
            <v>61</v>
          </cell>
          <cell r="B38">
            <v>1.2</v>
          </cell>
          <cell r="C38">
            <v>2</v>
          </cell>
          <cell r="D38">
            <v>18</v>
          </cell>
          <cell r="E38" t="str">
            <v>12.8.900</v>
          </cell>
          <cell r="F38" t="str">
            <v>12.6.900</v>
          </cell>
        </row>
        <row r="39">
          <cell r="A39">
            <v>62</v>
          </cell>
          <cell r="B39">
            <v>1.2</v>
          </cell>
          <cell r="C39">
            <v>2</v>
          </cell>
          <cell r="D39">
            <v>18</v>
          </cell>
          <cell r="E39" t="str">
            <v>12.8.900</v>
          </cell>
          <cell r="F39" t="str">
            <v>12.6.900</v>
          </cell>
        </row>
        <row r="40">
          <cell r="A40">
            <v>63</v>
          </cell>
          <cell r="B40">
            <v>1.2</v>
          </cell>
          <cell r="C40">
            <v>2</v>
          </cell>
          <cell r="D40">
            <v>18</v>
          </cell>
          <cell r="E40" t="str">
            <v>12.8.900</v>
          </cell>
          <cell r="F40" t="str">
            <v>12.6.900</v>
          </cell>
        </row>
        <row r="41">
          <cell r="A41">
            <v>64</v>
          </cell>
          <cell r="B41">
            <v>1.2</v>
          </cell>
          <cell r="C41">
            <v>2</v>
          </cell>
          <cell r="D41">
            <v>18</v>
          </cell>
          <cell r="E41" t="str">
            <v>12.8.900</v>
          </cell>
          <cell r="F41" t="str">
            <v>12.6.900</v>
          </cell>
        </row>
        <row r="42">
          <cell r="A42">
            <v>70</v>
          </cell>
          <cell r="B42">
            <v>1.2</v>
          </cell>
          <cell r="C42">
            <v>2</v>
          </cell>
          <cell r="D42">
            <v>20</v>
          </cell>
          <cell r="E42" t="str">
            <v>12.8.1000</v>
          </cell>
          <cell r="F42" t="str">
            <v>12.6.1000</v>
          </cell>
        </row>
        <row r="43">
          <cell r="A43">
            <v>71</v>
          </cell>
          <cell r="B43">
            <v>1.2</v>
          </cell>
          <cell r="C43">
            <v>2</v>
          </cell>
          <cell r="D43">
            <v>18</v>
          </cell>
          <cell r="E43" t="str">
            <v>12.8.900</v>
          </cell>
          <cell r="F43" t="str">
            <v>12.6.900</v>
          </cell>
        </row>
        <row r="44">
          <cell r="A44">
            <v>72</v>
          </cell>
          <cell r="B44">
            <v>1.2</v>
          </cell>
          <cell r="C44">
            <v>2</v>
          </cell>
          <cell r="D44">
            <v>18</v>
          </cell>
          <cell r="E44" t="str">
            <v>12.8.900</v>
          </cell>
          <cell r="F44" t="str">
            <v>12.6.900</v>
          </cell>
        </row>
        <row r="45">
          <cell r="A45">
            <v>73</v>
          </cell>
          <cell r="B45">
            <v>1.2</v>
          </cell>
          <cell r="C45">
            <v>2</v>
          </cell>
          <cell r="D45">
            <v>18</v>
          </cell>
          <cell r="E45" t="str">
            <v>12.8.900</v>
          </cell>
          <cell r="F45" t="str">
            <v>12.6.900</v>
          </cell>
        </row>
        <row r="46">
          <cell r="A46">
            <v>74</v>
          </cell>
          <cell r="B46">
            <v>1.2</v>
          </cell>
          <cell r="C46">
            <v>2</v>
          </cell>
          <cell r="D46">
            <v>18</v>
          </cell>
          <cell r="E46" t="str">
            <v>12.8.900</v>
          </cell>
          <cell r="F46" t="str">
            <v>12.6.900</v>
          </cell>
        </row>
        <row r="47">
          <cell r="A47">
            <v>75</v>
          </cell>
          <cell r="B47">
            <v>1.2</v>
          </cell>
          <cell r="C47">
            <v>2</v>
          </cell>
          <cell r="D47">
            <v>20</v>
          </cell>
          <cell r="E47" t="str">
            <v>12.8.1000</v>
          </cell>
          <cell r="F47" t="str">
            <v>12.6.1000</v>
          </cell>
        </row>
        <row r="48">
          <cell r="A48">
            <v>80</v>
          </cell>
          <cell r="B48">
            <v>1.2</v>
          </cell>
          <cell r="C48">
            <v>2</v>
          </cell>
          <cell r="D48">
            <v>18</v>
          </cell>
          <cell r="E48" t="str">
            <v>12.8.900</v>
          </cell>
          <cell r="F48" t="str">
            <v>12.6.900</v>
          </cell>
        </row>
        <row r="49">
          <cell r="A49">
            <v>81</v>
          </cell>
          <cell r="B49">
            <v>1.2</v>
          </cell>
          <cell r="C49">
            <v>2</v>
          </cell>
          <cell r="D49">
            <v>18</v>
          </cell>
          <cell r="E49" t="str">
            <v>12.8.900</v>
          </cell>
          <cell r="F49" t="str">
            <v>12.6.900</v>
          </cell>
        </row>
        <row r="50">
          <cell r="A50">
            <v>82</v>
          </cell>
          <cell r="B50">
            <v>1.2</v>
          </cell>
          <cell r="C50">
            <v>2</v>
          </cell>
          <cell r="D50">
            <v>18</v>
          </cell>
          <cell r="E50" t="str">
            <v>12.8.900</v>
          </cell>
          <cell r="F50" t="str">
            <v>12.6.900</v>
          </cell>
        </row>
        <row r="51">
          <cell r="A51">
            <v>83</v>
          </cell>
          <cell r="B51">
            <v>1.2</v>
          </cell>
          <cell r="C51">
            <v>2</v>
          </cell>
          <cell r="D51">
            <v>18</v>
          </cell>
          <cell r="E51" t="str">
            <v>12.8.900</v>
          </cell>
          <cell r="F51" t="str">
            <v>12.6.900</v>
          </cell>
        </row>
        <row r="52">
          <cell r="A52">
            <v>84</v>
          </cell>
          <cell r="B52">
            <v>1.2</v>
          </cell>
          <cell r="C52">
            <v>2</v>
          </cell>
          <cell r="D52">
            <v>18</v>
          </cell>
          <cell r="E52" t="str">
            <v>12.8.900</v>
          </cell>
          <cell r="F52" t="str">
            <v>12.6.900</v>
          </cell>
        </row>
        <row r="53">
          <cell r="A53">
            <v>90</v>
          </cell>
          <cell r="B53">
            <v>1</v>
          </cell>
          <cell r="C53">
            <v>1.5</v>
          </cell>
          <cell r="D53">
            <v>18</v>
          </cell>
          <cell r="E53" t="str">
            <v>8.8.600</v>
          </cell>
          <cell r="F53" t="str">
            <v>8.6.600</v>
          </cell>
        </row>
        <row r="54">
          <cell r="A54">
            <v>91</v>
          </cell>
          <cell r="B54">
            <v>1</v>
          </cell>
          <cell r="C54">
            <v>1.5</v>
          </cell>
          <cell r="D54">
            <v>18</v>
          </cell>
          <cell r="E54" t="str">
            <v>8.8.600</v>
          </cell>
          <cell r="F54" t="str">
            <v>8.6.600</v>
          </cell>
        </row>
        <row r="55">
          <cell r="A55">
            <v>92</v>
          </cell>
          <cell r="B55">
            <v>1</v>
          </cell>
          <cell r="C55">
            <v>1.5</v>
          </cell>
          <cell r="D55">
            <v>18</v>
          </cell>
          <cell r="E55" t="str">
            <v>8.8.600</v>
          </cell>
          <cell r="F55" t="str">
            <v>8.6.600</v>
          </cell>
        </row>
        <row r="56">
          <cell r="A56">
            <v>93</v>
          </cell>
          <cell r="B56">
            <v>1</v>
          </cell>
          <cell r="C56">
            <v>1.5</v>
          </cell>
          <cell r="D56">
            <v>18</v>
          </cell>
          <cell r="E56" t="str">
            <v>8.8.600</v>
          </cell>
          <cell r="F56" t="str">
            <v>8.6.600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
      <sheetName val="INFORMATICA.ECIFUENTES"/>
    </sheetNames>
    <sheetDataSet>
      <sheetData sheetId="0" refreshError="1">
        <row r="1">
          <cell r="A1" t="str">
            <v>ITEM</v>
          </cell>
          <cell r="B1" t="str">
            <v>ACTIVIDAD</v>
          </cell>
          <cell r="C1" t="str">
            <v>UNIDAD</v>
          </cell>
          <cell r="D1" t="str">
            <v>VR. UNITARIO</v>
          </cell>
        </row>
        <row r="2">
          <cell r="A2">
            <v>1</v>
          </cell>
          <cell r="B2" t="str">
            <v>Replanteo con comision de topografía</v>
          </cell>
          <cell r="C2" t="str">
            <v>M2</v>
          </cell>
          <cell r="D2">
            <v>5150</v>
          </cell>
        </row>
        <row r="3">
          <cell r="A3">
            <v>2</v>
          </cell>
          <cell r="B3" t="str">
            <v>Excavacion a máquina inc. cargue y retiro de escombros</v>
          </cell>
          <cell r="C3" t="str">
            <v>M3</v>
          </cell>
          <cell r="D3">
            <v>7200</v>
          </cell>
        </row>
        <row r="4">
          <cell r="A4">
            <v>3</v>
          </cell>
          <cell r="B4" t="str">
            <v>Relleno en recebo compactado B200 E=.30</v>
          </cell>
          <cell r="C4" t="str">
            <v>M3</v>
          </cell>
          <cell r="D4">
            <v>36100</v>
          </cell>
        </row>
        <row r="5">
          <cell r="A5">
            <v>4</v>
          </cell>
          <cell r="B5" t="str">
            <v>Relleno en recebo compactado B600 E=.40</v>
          </cell>
          <cell r="C5" t="str">
            <v>M3</v>
          </cell>
          <cell r="D5">
            <v>40900</v>
          </cell>
        </row>
        <row r="6">
          <cell r="A6">
            <v>5</v>
          </cell>
          <cell r="B6" t="str">
            <v>Construcción sardinel integral de ,15x,10 conc. 2500 psi</v>
          </cell>
          <cell r="C6" t="str">
            <v>ML</v>
          </cell>
          <cell r="D6">
            <v>9540.7999999999993</v>
          </cell>
        </row>
        <row r="7">
          <cell r="A7">
            <v>6</v>
          </cell>
          <cell r="B7" t="str">
            <v>Construcción de andenes en conc. 2500 psi e=.08</v>
          </cell>
          <cell r="C7" t="str">
            <v>M2</v>
          </cell>
          <cell r="D7">
            <v>19165</v>
          </cell>
        </row>
        <row r="8">
          <cell r="A8">
            <v>7</v>
          </cell>
          <cell r="B8" t="str">
            <v>Dilataciones en asfalto</v>
          </cell>
          <cell r="C8" t="str">
            <v>ML</v>
          </cell>
          <cell r="D8">
            <v>754</v>
          </cell>
        </row>
        <row r="9">
          <cell r="A9">
            <v>8</v>
          </cell>
          <cell r="B9" t="str">
            <v>Nivelación de pozos por hilada</v>
          </cell>
          <cell r="C9" t="str">
            <v>HL</v>
          </cell>
          <cell r="D9">
            <v>13389</v>
          </cell>
        </row>
        <row r="10">
          <cell r="A10">
            <v>9</v>
          </cell>
          <cell r="B10" t="str">
            <v>Construcción de sumideros rejilla trasversal tipo EAAB</v>
          </cell>
          <cell r="C10" t="str">
            <v>UN</v>
          </cell>
          <cell r="D10">
            <v>134160</v>
          </cell>
        </row>
        <row r="11">
          <cell r="A11">
            <v>10</v>
          </cell>
          <cell r="B11" t="str">
            <v>Instalacion de tubería de gres 8" Inc. base y atraque</v>
          </cell>
          <cell r="C11" t="str">
            <v>ML</v>
          </cell>
          <cell r="D11">
            <v>17276</v>
          </cell>
        </row>
        <row r="12">
          <cell r="A12">
            <v>11</v>
          </cell>
          <cell r="B12" t="str">
            <v>Loza en concreto certificado 4000 psi</v>
          </cell>
          <cell r="C12" t="str">
            <v>M2</v>
          </cell>
          <cell r="D12">
            <v>38068</v>
          </cell>
        </row>
        <row r="13">
          <cell r="A13">
            <v>12</v>
          </cell>
          <cell r="B13" t="str">
            <v>EL CODIGO NO EXISTE</v>
          </cell>
        </row>
      </sheetData>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7422cw00"/>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BASES"/>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gp05"/>
      <sheetName val="GP06"/>
      <sheetName val="REQUISITOS INF INTERVENTORÍA"/>
      <sheetName val="Formulario_N°_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RBOL DE PROBLEMAS final"/>
      <sheetName val="IDENTIFICACION DEL PROBLEMA fin"/>
      <sheetName val="OBJETIVOS FINALES"/>
      <sheetName val="ESTRUCTURA DE PROYECTO"/>
      <sheetName val="OBJETIVOS ESPECIFICOS final"/>
      <sheetName val="_aCCIDENTES_DE_1995___1996_xl_3"/>
      <sheetName val="_aCCIDENTES_DE_1995___1996_xl_2"/>
      <sheetName val="0."/>
      <sheetName val="Base_Mater"/>
      <sheetName val="20."/>
      <sheetName val="17."/>
      <sheetName val="11."/>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Users\ANDRES FELIPE MUÑOZ\Down"/>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l_8"/>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9"/>
      <sheetName val="INDICE"/>
      <sheetName val="\E\a  aaInformación GRUPO 4\A M"/>
      <sheetName val="\\Gabrielaapabone\d copias\a  a"/>
      <sheetName val="PU (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C\E\a  aaInformación GRUPO 4\A"/>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sheetData sheetId="393"/>
      <sheetData sheetId="394"/>
      <sheetData sheetId="395"/>
      <sheetData sheetId="396"/>
      <sheetData sheetId="397"/>
      <sheetData sheetId="398"/>
      <sheetData sheetId="399" refreshError="1"/>
      <sheetData sheetId="400" refreshError="1"/>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refreshError="1"/>
      <sheetData sheetId="438" refreshError="1"/>
      <sheetData sheetId="439"/>
      <sheetData sheetId="440" refreshError="1"/>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refreshError="1"/>
      <sheetData sheetId="659" refreshError="1"/>
      <sheetData sheetId="660" refreshError="1"/>
      <sheetData sheetId="661" refreshError="1"/>
      <sheetData sheetId="662"/>
      <sheetData sheetId="663"/>
      <sheetData sheetId="664"/>
      <sheetData sheetId="665" refreshError="1"/>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sheetData sheetId="726"/>
      <sheetData sheetId="727"/>
      <sheetData sheetId="728"/>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sheetData sheetId="746" refreshError="1"/>
      <sheetData sheetId="747" refreshError="1"/>
      <sheetData sheetId="748" refreshError="1"/>
      <sheetData sheetId="749" refreshError="1"/>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sheetData sheetId="825"/>
      <sheetData sheetId="826"/>
      <sheetData sheetId="827"/>
      <sheetData sheetId="828"/>
      <sheetData sheetId="829"/>
      <sheetData sheetId="830"/>
      <sheetData sheetId="831"/>
      <sheetData sheetId="832"/>
      <sheetData sheetId="833"/>
      <sheetData sheetId="834"/>
      <sheetData sheetId="835" refreshError="1"/>
      <sheetData sheetId="836" refreshError="1"/>
      <sheetData sheetId="837"/>
      <sheetData sheetId="838"/>
      <sheetData sheetId="839"/>
      <sheetData sheetId="840"/>
      <sheetData sheetId="841"/>
      <sheetData sheetId="842"/>
      <sheetData sheetId="843"/>
      <sheetData sheetId="844"/>
      <sheetData sheetId="845"/>
      <sheetData sheetId="846"/>
      <sheetData sheetId="847"/>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refreshError="1"/>
      <sheetData sheetId="866" refreshError="1"/>
      <sheetData sheetId="867" refreshError="1"/>
      <sheetData sheetId="868" refreshError="1"/>
      <sheetData sheetId="869" refreshError="1"/>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sheetData sheetId="1163"/>
      <sheetData sheetId="1164"/>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sheetData sheetId="117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PPTO"/>
      <sheetName val="Hoja1"/>
      <sheetName val="AIU"/>
      <sheetName val="Fapu"/>
      <sheetName val="AUX"/>
      <sheetName val="APU"/>
      <sheetName val="INS"/>
      <sheetName val="CO_Volcan"/>
      <sheetName val="Vo_Cant Dados"/>
      <sheetName val="Vo-Cant Mov Tierra"/>
      <sheetName val="Vo-Cant Columnas"/>
      <sheetName val="Vo-Cant Caissons"/>
      <sheetName val="Vo-Cant Ref"/>
      <sheetName val="Vo-Cant Metal"/>
      <sheetName val="Vo-Cant Muros"/>
      <sheetName val="Vo-CANT ACAD"/>
      <sheetName val="ESWindows"/>
    </sheetNames>
    <sheetDataSet>
      <sheetData sheetId="0"/>
      <sheetData sheetId="1"/>
      <sheetData sheetId="2"/>
      <sheetData sheetId="3">
        <row r="56">
          <cell r="I56">
            <v>0.20276052821021412</v>
          </cell>
        </row>
      </sheetData>
      <sheetData sheetId="4"/>
      <sheetData sheetId="5">
        <row r="1">
          <cell r="B1" t="str">
            <v>SUB-ANALISIS DE PRECIOS UNITARIOS</v>
          </cell>
        </row>
        <row r="2">
          <cell r="B2" t="str">
            <v>CLV</v>
          </cell>
          <cell r="H2" t="str">
            <v>VR. TOTAL</v>
          </cell>
          <cell r="N2" t="str">
            <v>CANT TOT AUX</v>
          </cell>
        </row>
        <row r="3">
          <cell r="A3" t="str">
            <v>71511</v>
          </cell>
          <cell r="B3" t="str">
            <v>71511</v>
          </cell>
          <cell r="H3">
            <v>2804.1695350631135</v>
          </cell>
          <cell r="M3">
            <v>1</v>
          </cell>
          <cell r="N3">
            <v>0</v>
          </cell>
        </row>
        <row r="4">
          <cell r="A4" t="str">
            <v>71511</v>
          </cell>
          <cell r="B4" t="str">
            <v>1512O</v>
          </cell>
          <cell r="H4">
            <v>2270.12</v>
          </cell>
          <cell r="M4">
            <v>0</v>
          </cell>
          <cell r="N4">
            <v>0</v>
          </cell>
        </row>
        <row r="5">
          <cell r="A5" t="str">
            <v>71511</v>
          </cell>
          <cell r="B5" t="str">
            <v>15231</v>
          </cell>
          <cell r="H5">
            <v>84.1</v>
          </cell>
          <cell r="M5">
            <v>0</v>
          </cell>
          <cell r="N5">
            <v>0</v>
          </cell>
        </row>
        <row r="6">
          <cell r="A6" t="str">
            <v>71511</v>
          </cell>
          <cell r="B6" t="str">
            <v>2C111</v>
          </cell>
          <cell r="H6">
            <v>449.94953506311361</v>
          </cell>
          <cell r="M6">
            <v>0</v>
          </cell>
          <cell r="N6">
            <v>0</v>
          </cell>
        </row>
        <row r="7">
          <cell r="A7" t="str">
            <v>71511</v>
          </cell>
          <cell r="B7" t="str">
            <v>47111</v>
          </cell>
          <cell r="H7">
            <v>0</v>
          </cell>
          <cell r="M7">
            <v>0</v>
          </cell>
          <cell r="N7">
            <v>0</v>
          </cell>
        </row>
        <row r="8">
          <cell r="A8" t="str">
            <v>71511</v>
          </cell>
          <cell r="B8" t="str">
            <v>46111</v>
          </cell>
          <cell r="H8">
            <v>0</v>
          </cell>
          <cell r="M8">
            <v>0</v>
          </cell>
          <cell r="N8">
            <v>0</v>
          </cell>
        </row>
        <row r="9">
          <cell r="A9">
            <v>0</v>
          </cell>
          <cell r="H9">
            <v>0</v>
          </cell>
          <cell r="M9">
            <v>0</v>
          </cell>
          <cell r="N9">
            <v>0</v>
          </cell>
        </row>
        <row r="10">
          <cell r="A10">
            <v>0</v>
          </cell>
          <cell r="H10">
            <v>0</v>
          </cell>
          <cell r="M10">
            <v>0</v>
          </cell>
          <cell r="N10">
            <v>0</v>
          </cell>
        </row>
        <row r="11">
          <cell r="A11" t="str">
            <v>71A13</v>
          </cell>
          <cell r="B11" t="str">
            <v>71A13</v>
          </cell>
          <cell r="H11">
            <v>315382.75910331256</v>
          </cell>
          <cell r="M11">
            <v>1</v>
          </cell>
          <cell r="N11">
            <v>0</v>
          </cell>
        </row>
        <row r="12">
          <cell r="A12" t="str">
            <v>71A13</v>
          </cell>
          <cell r="B12" t="str">
            <v>11114</v>
          </cell>
          <cell r="H12">
            <v>241164</v>
          </cell>
          <cell r="M12">
            <v>0</v>
          </cell>
          <cell r="N12">
            <v>62.800920000000026</v>
          </cell>
        </row>
        <row r="13">
          <cell r="A13" t="str">
            <v>71A13</v>
          </cell>
          <cell r="B13" t="str">
            <v>11212</v>
          </cell>
          <cell r="H13">
            <v>35291.932800000002</v>
          </cell>
          <cell r="M13">
            <v>0</v>
          </cell>
          <cell r="N13">
            <v>7.2437040000000028</v>
          </cell>
        </row>
        <row r="14">
          <cell r="A14" t="str">
            <v>71A13</v>
          </cell>
          <cell r="B14" t="str">
            <v>44153</v>
          </cell>
          <cell r="H14">
            <v>3197.4239999999995</v>
          </cell>
          <cell r="M14">
            <v>0</v>
          </cell>
          <cell r="N14">
            <v>1.5264943200000003</v>
          </cell>
        </row>
        <row r="15">
          <cell r="A15" t="str">
            <v>71A13</v>
          </cell>
          <cell r="B15" t="str">
            <v>42511</v>
          </cell>
          <cell r="H15">
            <v>496.40007599999996</v>
          </cell>
          <cell r="M15">
            <v>0</v>
          </cell>
          <cell r="N15">
            <v>1.5264943200000003</v>
          </cell>
        </row>
        <row r="16">
          <cell r="A16" t="str">
            <v>71A13</v>
          </cell>
          <cell r="B16" t="str">
            <v>44159</v>
          </cell>
          <cell r="H16">
            <v>10169.407031999999</v>
          </cell>
          <cell r="M16">
            <v>0</v>
          </cell>
          <cell r="N16">
            <v>1.5264943200000003</v>
          </cell>
        </row>
        <row r="17">
          <cell r="A17" t="str">
            <v>71A13</v>
          </cell>
          <cell r="B17" t="str">
            <v>2C111</v>
          </cell>
          <cell r="H17">
            <v>25063.5951953125</v>
          </cell>
          <cell r="M17">
            <v>0</v>
          </cell>
          <cell r="N17">
            <v>10.383750000000003</v>
          </cell>
        </row>
        <row r="18">
          <cell r="A18" t="str">
            <v>71A13</v>
          </cell>
          <cell r="B18" t="str">
            <v>47111</v>
          </cell>
          <cell r="H18">
            <v>0</v>
          </cell>
          <cell r="M18">
            <v>0</v>
          </cell>
          <cell r="N18">
            <v>0</v>
          </cell>
        </row>
        <row r="19">
          <cell r="A19" t="str">
            <v>71A13</v>
          </cell>
          <cell r="B19" t="str">
            <v>46111</v>
          </cell>
          <cell r="H19">
            <v>0</v>
          </cell>
          <cell r="M19">
            <v>0</v>
          </cell>
          <cell r="N19">
            <v>0</v>
          </cell>
        </row>
        <row r="20">
          <cell r="A20">
            <v>0</v>
          </cell>
          <cell r="H20">
            <v>0</v>
          </cell>
          <cell r="M20">
            <v>0</v>
          </cell>
          <cell r="N20">
            <v>0</v>
          </cell>
        </row>
        <row r="21">
          <cell r="A21">
            <v>0</v>
          </cell>
          <cell r="H21">
            <v>0</v>
          </cell>
          <cell r="M21">
            <v>0</v>
          </cell>
          <cell r="N21">
            <v>0</v>
          </cell>
        </row>
        <row r="22">
          <cell r="A22" t="str">
            <v>71A14</v>
          </cell>
          <cell r="B22" t="str">
            <v>71A14</v>
          </cell>
          <cell r="H22">
            <v>270085.76437417645</v>
          </cell>
          <cell r="M22">
            <v>1</v>
          </cell>
          <cell r="N22">
            <v>0</v>
          </cell>
        </row>
        <row r="23">
          <cell r="A23" t="str">
            <v>71A14</v>
          </cell>
          <cell r="B23" t="str">
            <v>11114</v>
          </cell>
          <cell r="H23">
            <v>195074.88</v>
          </cell>
          <cell r="M23">
            <v>0</v>
          </cell>
          <cell r="N23">
            <v>1968.9033918679911</v>
          </cell>
        </row>
        <row r="24">
          <cell r="A24" t="str">
            <v>71A14</v>
          </cell>
          <cell r="B24" t="str">
            <v>11212</v>
          </cell>
          <cell r="H24">
            <v>37558.387199999997</v>
          </cell>
          <cell r="M24">
            <v>0</v>
          </cell>
          <cell r="N24">
            <v>298.78701394124403</v>
          </cell>
        </row>
        <row r="25">
          <cell r="A25" t="str">
            <v>71A14</v>
          </cell>
          <cell r="B25" t="str">
            <v>44153</v>
          </cell>
          <cell r="H25">
            <v>3197.4239999999995</v>
          </cell>
          <cell r="M25">
            <v>0</v>
          </cell>
          <cell r="N25">
            <v>59.164980260606683</v>
          </cell>
        </row>
        <row r="26">
          <cell r="A26" t="str">
            <v>71A14</v>
          </cell>
          <cell r="B26" t="str">
            <v>42511</v>
          </cell>
          <cell r="H26">
            <v>496.40007599999996</v>
          </cell>
          <cell r="M26">
            <v>0</v>
          </cell>
          <cell r="N26">
            <v>59.164980260606683</v>
          </cell>
        </row>
        <row r="27">
          <cell r="A27" t="str">
            <v>71A14</v>
          </cell>
          <cell r="B27" t="str">
            <v>44159</v>
          </cell>
          <cell r="H27">
            <v>10169.407031999999</v>
          </cell>
          <cell r="M27">
            <v>0</v>
          </cell>
          <cell r="N27">
            <v>59.164980260606683</v>
          </cell>
        </row>
        <row r="28">
          <cell r="A28" t="str">
            <v>71A14</v>
          </cell>
          <cell r="B28" t="str">
            <v>2C111</v>
          </cell>
          <cell r="H28">
            <v>23589.266066176468</v>
          </cell>
          <cell r="M28">
            <v>0</v>
          </cell>
          <cell r="N28">
            <v>378.78678237987327</v>
          </cell>
        </row>
        <row r="29">
          <cell r="A29" t="str">
            <v>71A14</v>
          </cell>
          <cell r="B29" t="str">
            <v>47111</v>
          </cell>
          <cell r="H29">
            <v>0</v>
          </cell>
          <cell r="M29">
            <v>0</v>
          </cell>
          <cell r="N29">
            <v>0</v>
          </cell>
        </row>
        <row r="30">
          <cell r="A30" t="str">
            <v>71A14</v>
          </cell>
          <cell r="B30" t="str">
            <v>46111</v>
          </cell>
          <cell r="H30">
            <v>0</v>
          </cell>
          <cell r="M30">
            <v>0</v>
          </cell>
          <cell r="N30">
            <v>0</v>
          </cell>
        </row>
        <row r="31">
          <cell r="A31">
            <v>0</v>
          </cell>
          <cell r="H31">
            <v>0</v>
          </cell>
          <cell r="M31">
            <v>0</v>
          </cell>
          <cell r="N31">
            <v>0</v>
          </cell>
        </row>
        <row r="32">
          <cell r="A32">
            <v>0</v>
          </cell>
          <cell r="H32">
            <v>0</v>
          </cell>
          <cell r="M32">
            <v>0</v>
          </cell>
          <cell r="N32">
            <v>0</v>
          </cell>
        </row>
        <row r="33">
          <cell r="A33" t="str">
            <v>71A35</v>
          </cell>
          <cell r="B33" t="str">
            <v>71A35</v>
          </cell>
          <cell r="H33">
            <v>345045.53264966671</v>
          </cell>
          <cell r="M33">
            <v>1</v>
          </cell>
          <cell r="N33">
            <v>0</v>
          </cell>
        </row>
        <row r="34">
          <cell r="A34" t="str">
            <v>71A35</v>
          </cell>
          <cell r="B34" t="str">
            <v>11114</v>
          </cell>
          <cell r="H34">
            <v>187572</v>
          </cell>
          <cell r="M34">
            <v>0</v>
          </cell>
          <cell r="N34">
            <v>281.02504500000003</v>
          </cell>
        </row>
        <row r="35">
          <cell r="A35" t="str">
            <v>71A35</v>
          </cell>
          <cell r="B35" t="str">
            <v>1121C</v>
          </cell>
          <cell r="H35">
            <v>56080.200000000004</v>
          </cell>
          <cell r="M35">
            <v>0</v>
          </cell>
          <cell r="N35">
            <v>25.234902000000005</v>
          </cell>
        </row>
        <row r="36">
          <cell r="A36" t="str">
            <v>71A35</v>
          </cell>
          <cell r="B36" t="str">
            <v>11237</v>
          </cell>
          <cell r="H36">
            <v>50460</v>
          </cell>
          <cell r="M36">
            <v>0</v>
          </cell>
          <cell r="N36">
            <v>28.676025000000003</v>
          </cell>
        </row>
        <row r="37">
          <cell r="A37" t="str">
            <v>71A35</v>
          </cell>
          <cell r="B37" t="str">
            <v>1SK3B</v>
          </cell>
          <cell r="H37">
            <v>10335.6</v>
          </cell>
          <cell r="M37">
            <v>0</v>
          </cell>
          <cell r="N37">
            <v>61.940214000000012</v>
          </cell>
        </row>
        <row r="38">
          <cell r="A38" t="str">
            <v>71A35</v>
          </cell>
          <cell r="B38" t="str">
            <v>44153</v>
          </cell>
          <cell r="H38">
            <v>3197.4239999999995</v>
          </cell>
          <cell r="M38">
            <v>0</v>
          </cell>
          <cell r="N38">
            <v>8.7825105900000011</v>
          </cell>
        </row>
        <row r="39">
          <cell r="A39" t="str">
            <v>71A35</v>
          </cell>
          <cell r="B39" t="str">
            <v>42511</v>
          </cell>
          <cell r="H39">
            <v>496.40007599999996</v>
          </cell>
          <cell r="M39">
            <v>0</v>
          </cell>
          <cell r="N39">
            <v>8.7825105900000011</v>
          </cell>
        </row>
        <row r="40">
          <cell r="A40" t="str">
            <v>71A35</v>
          </cell>
          <cell r="B40" t="str">
            <v>44159</v>
          </cell>
          <cell r="H40">
            <v>10169.407031999999</v>
          </cell>
          <cell r="M40">
            <v>0</v>
          </cell>
          <cell r="N40">
            <v>8.7825105900000011</v>
          </cell>
        </row>
        <row r="41">
          <cell r="A41" t="str">
            <v>71A35</v>
          </cell>
          <cell r="B41" t="str">
            <v>2C111</v>
          </cell>
          <cell r="H41">
            <v>26734.501541666665</v>
          </cell>
          <cell r="M41">
            <v>0</v>
          </cell>
          <cell r="N41">
            <v>63.724500000000006</v>
          </cell>
        </row>
        <row r="42">
          <cell r="A42" t="str">
            <v>71A35</v>
          </cell>
          <cell r="B42" t="str">
            <v>47111</v>
          </cell>
          <cell r="H42">
            <v>0</v>
          </cell>
          <cell r="M42">
            <v>0</v>
          </cell>
          <cell r="N42">
            <v>0</v>
          </cell>
        </row>
        <row r="43">
          <cell r="A43" t="str">
            <v>71A35</v>
          </cell>
          <cell r="B43" t="str">
            <v>46111</v>
          </cell>
          <cell r="H43">
            <v>0</v>
          </cell>
          <cell r="M43">
            <v>0</v>
          </cell>
          <cell r="N43">
            <v>0</v>
          </cell>
        </row>
        <row r="44">
          <cell r="A44">
            <v>0</v>
          </cell>
          <cell r="H44">
            <v>0</v>
          </cell>
          <cell r="M44">
            <v>0</v>
          </cell>
          <cell r="N44">
            <v>0</v>
          </cell>
        </row>
        <row r="45">
          <cell r="A45">
            <v>0</v>
          </cell>
          <cell r="H45">
            <v>0</v>
          </cell>
          <cell r="M45">
            <v>0</v>
          </cell>
          <cell r="N45">
            <v>0</v>
          </cell>
        </row>
        <row r="46">
          <cell r="A46" t="str">
            <v>71A36</v>
          </cell>
          <cell r="B46" t="str">
            <v>71A36</v>
          </cell>
          <cell r="H46">
            <v>330785.12937412906</v>
          </cell>
          <cell r="M46">
            <v>1</v>
          </cell>
          <cell r="N46">
            <v>0</v>
          </cell>
        </row>
        <row r="47">
          <cell r="A47" t="str">
            <v>71A36</v>
          </cell>
          <cell r="B47" t="str">
            <v>11114</v>
          </cell>
          <cell r="H47">
            <v>174174</v>
          </cell>
          <cell r="M47">
            <v>0</v>
          </cell>
          <cell r="N47">
            <v>0</v>
          </cell>
        </row>
        <row r="48">
          <cell r="A48" t="str">
            <v>71A36</v>
          </cell>
          <cell r="B48" t="str">
            <v>1121C</v>
          </cell>
          <cell r="H48">
            <v>56080.200000000004</v>
          </cell>
          <cell r="M48">
            <v>0</v>
          </cell>
          <cell r="N48">
            <v>0</v>
          </cell>
        </row>
        <row r="49">
          <cell r="A49" t="str">
            <v>71A36</v>
          </cell>
          <cell r="B49" t="str">
            <v>11237</v>
          </cell>
          <cell r="H49">
            <v>50460</v>
          </cell>
          <cell r="M49">
            <v>0</v>
          </cell>
          <cell r="N49">
            <v>0</v>
          </cell>
        </row>
        <row r="50">
          <cell r="A50" t="str">
            <v>71A36</v>
          </cell>
          <cell r="B50" t="str">
            <v>1SK3B</v>
          </cell>
          <cell r="H50">
            <v>10335.6</v>
          </cell>
          <cell r="M50">
            <v>0</v>
          </cell>
          <cell r="N50">
            <v>0</v>
          </cell>
        </row>
        <row r="51">
          <cell r="A51" t="str">
            <v>71A36</v>
          </cell>
          <cell r="B51" t="str">
            <v>44153</v>
          </cell>
          <cell r="H51">
            <v>3197.4239999999995</v>
          </cell>
          <cell r="M51">
            <v>0</v>
          </cell>
          <cell r="N51">
            <v>0</v>
          </cell>
        </row>
        <row r="52">
          <cell r="A52" t="str">
            <v>71A36</v>
          </cell>
          <cell r="B52" t="str">
            <v>42511</v>
          </cell>
          <cell r="H52">
            <v>496.40007599999996</v>
          </cell>
          <cell r="M52">
            <v>0</v>
          </cell>
          <cell r="N52">
            <v>0</v>
          </cell>
        </row>
        <row r="53">
          <cell r="A53" t="str">
            <v>71A36</v>
          </cell>
          <cell r="B53" t="str">
            <v>44159</v>
          </cell>
          <cell r="H53">
            <v>10169.407031999999</v>
          </cell>
          <cell r="M53">
            <v>0</v>
          </cell>
          <cell r="N53">
            <v>0</v>
          </cell>
        </row>
        <row r="54">
          <cell r="A54" t="str">
            <v>71A36</v>
          </cell>
          <cell r="B54" t="str">
            <v>2C111</v>
          </cell>
          <cell r="H54">
            <v>25872.098266129033</v>
          </cell>
          <cell r="M54">
            <v>0</v>
          </cell>
          <cell r="N54">
            <v>0</v>
          </cell>
        </row>
        <row r="55">
          <cell r="A55" t="str">
            <v>71A36</v>
          </cell>
          <cell r="B55" t="str">
            <v>47111</v>
          </cell>
          <cell r="H55">
            <v>0</v>
          </cell>
          <cell r="M55">
            <v>0</v>
          </cell>
          <cell r="N55">
            <v>0</v>
          </cell>
        </row>
        <row r="56">
          <cell r="A56" t="str">
            <v>71A36</v>
          </cell>
          <cell r="B56" t="str">
            <v>46111</v>
          </cell>
          <cell r="H56">
            <v>0</v>
          </cell>
          <cell r="M56">
            <v>0</v>
          </cell>
          <cell r="N56">
            <v>0</v>
          </cell>
        </row>
        <row r="57">
          <cell r="A57">
            <v>0</v>
          </cell>
          <cell r="H57">
            <v>0</v>
          </cell>
          <cell r="M57">
            <v>0</v>
          </cell>
          <cell r="N57">
            <v>0</v>
          </cell>
        </row>
        <row r="58">
          <cell r="A58">
            <v>0</v>
          </cell>
          <cell r="H58">
            <v>0</v>
          </cell>
          <cell r="M58">
            <v>0</v>
          </cell>
          <cell r="N58">
            <v>0</v>
          </cell>
        </row>
        <row r="59">
          <cell r="A59" t="str">
            <v>71A37</v>
          </cell>
          <cell r="B59" t="str">
            <v>71A37</v>
          </cell>
          <cell r="H59">
            <v>338346.53264966671</v>
          </cell>
          <cell r="M59">
            <v>1</v>
          </cell>
          <cell r="N59">
            <v>0</v>
          </cell>
        </row>
        <row r="60">
          <cell r="A60" t="str">
            <v>71A37</v>
          </cell>
          <cell r="B60" t="str">
            <v>11114</v>
          </cell>
          <cell r="H60">
            <v>180873</v>
          </cell>
          <cell r="M60">
            <v>0</v>
          </cell>
          <cell r="N60">
            <v>11.245685220000002</v>
          </cell>
        </row>
        <row r="61">
          <cell r="A61" t="str">
            <v>71A37</v>
          </cell>
          <cell r="B61" t="str">
            <v>1121C</v>
          </cell>
          <cell r="H61">
            <v>56080.200000000004</v>
          </cell>
          <cell r="M61">
            <v>0</v>
          </cell>
          <cell r="N61">
            <v>1.0472172480000002</v>
          </cell>
        </row>
        <row r="62">
          <cell r="A62" t="str">
            <v>71A37</v>
          </cell>
          <cell r="B62" t="str">
            <v>11237</v>
          </cell>
          <cell r="H62">
            <v>50460</v>
          </cell>
          <cell r="M62">
            <v>0</v>
          </cell>
          <cell r="N62">
            <v>1.1900196000000003</v>
          </cell>
        </row>
        <row r="63">
          <cell r="A63" t="str">
            <v>71A37</v>
          </cell>
          <cell r="B63" t="str">
            <v>1SK3B</v>
          </cell>
          <cell r="H63">
            <v>10335.6</v>
          </cell>
          <cell r="M63">
            <v>0</v>
          </cell>
          <cell r="N63">
            <v>2.5704423360000006</v>
          </cell>
        </row>
        <row r="64">
          <cell r="A64" t="str">
            <v>71A37</v>
          </cell>
          <cell r="B64" t="str">
            <v>44153</v>
          </cell>
          <cell r="H64">
            <v>3197.4239999999995</v>
          </cell>
          <cell r="M64">
            <v>0</v>
          </cell>
          <cell r="N64">
            <v>0.36446333616000004</v>
          </cell>
        </row>
        <row r="65">
          <cell r="A65" t="str">
            <v>71A37</v>
          </cell>
          <cell r="B65" t="str">
            <v>42511</v>
          </cell>
          <cell r="H65">
            <v>496.40007599999996</v>
          </cell>
          <cell r="M65">
            <v>0</v>
          </cell>
          <cell r="N65">
            <v>0.36446333616000004</v>
          </cell>
        </row>
        <row r="66">
          <cell r="A66" t="str">
            <v>71A37</v>
          </cell>
          <cell r="B66" t="str">
            <v>44159</v>
          </cell>
          <cell r="H66">
            <v>10169.407031999999</v>
          </cell>
          <cell r="M66">
            <v>0</v>
          </cell>
          <cell r="N66">
            <v>0.36446333616000004</v>
          </cell>
        </row>
        <row r="67">
          <cell r="A67" t="str">
            <v>71A37</v>
          </cell>
          <cell r="B67" t="str">
            <v>2C111</v>
          </cell>
          <cell r="H67">
            <v>26734.501541666665</v>
          </cell>
          <cell r="M67">
            <v>0</v>
          </cell>
          <cell r="N67">
            <v>2.6444880000000004</v>
          </cell>
        </row>
        <row r="68">
          <cell r="A68" t="str">
            <v>71A37</v>
          </cell>
          <cell r="B68" t="str">
            <v>47111</v>
          </cell>
          <cell r="H68">
            <v>0</v>
          </cell>
          <cell r="M68">
            <v>0</v>
          </cell>
          <cell r="N68">
            <v>0</v>
          </cell>
        </row>
        <row r="69">
          <cell r="A69" t="str">
            <v>71A37</v>
          </cell>
          <cell r="B69" t="str">
            <v>46111</v>
          </cell>
          <cell r="H69">
            <v>0</v>
          </cell>
          <cell r="M69">
            <v>0</v>
          </cell>
          <cell r="N69">
            <v>0</v>
          </cell>
        </row>
        <row r="70">
          <cell r="A70">
            <v>0</v>
          </cell>
          <cell r="H70">
            <v>0</v>
          </cell>
          <cell r="M70">
            <v>0</v>
          </cell>
          <cell r="N70">
            <v>0</v>
          </cell>
        </row>
        <row r="71">
          <cell r="A71">
            <v>0</v>
          </cell>
          <cell r="H71">
            <v>0</v>
          </cell>
          <cell r="M71">
            <v>0</v>
          </cell>
          <cell r="N71">
            <v>0</v>
          </cell>
        </row>
        <row r="72">
          <cell r="A72" t="str">
            <v>71A45</v>
          </cell>
          <cell r="B72" t="str">
            <v>71A45</v>
          </cell>
          <cell r="H72">
            <v>334280.53097217914</v>
          </cell>
          <cell r="M72">
            <v>1</v>
          </cell>
          <cell r="N72">
            <v>0</v>
          </cell>
        </row>
        <row r="73">
          <cell r="A73" t="str">
            <v>71A45</v>
          </cell>
          <cell r="B73" t="str">
            <v>11114</v>
          </cell>
          <cell r="H73">
            <v>195074.88</v>
          </cell>
          <cell r="M73">
            <v>0</v>
          </cell>
          <cell r="N73">
            <v>2190.6404520000001</v>
          </cell>
        </row>
        <row r="74">
          <cell r="A74" t="str">
            <v>71A45</v>
          </cell>
          <cell r="B74" t="str">
            <v>11212</v>
          </cell>
          <cell r="H74">
            <v>37558.387199999997</v>
          </cell>
          <cell r="M74">
            <v>0</v>
          </cell>
          <cell r="N74">
            <v>332.43627999999995</v>
          </cell>
        </row>
        <row r="75">
          <cell r="A75" t="str">
            <v>71A45</v>
          </cell>
          <cell r="B75" t="str">
            <v>1SK21</v>
          </cell>
          <cell r="H75">
            <v>63842.688000000009</v>
          </cell>
          <cell r="M75">
            <v>0</v>
          </cell>
          <cell r="N75">
            <v>2190.6404520000001</v>
          </cell>
        </row>
        <row r="76">
          <cell r="A76" t="str">
            <v>71A45</v>
          </cell>
          <cell r="B76" t="str">
            <v>44153</v>
          </cell>
          <cell r="H76">
            <v>3197.4239999999995</v>
          </cell>
          <cell r="M76">
            <v>0</v>
          </cell>
          <cell r="N76">
            <v>65.828115099999991</v>
          </cell>
        </row>
        <row r="77">
          <cell r="A77" t="str">
            <v>71A45</v>
          </cell>
          <cell r="B77" t="str">
            <v>42511</v>
          </cell>
          <cell r="H77">
            <v>496.40007599999996</v>
          </cell>
          <cell r="M77">
            <v>0</v>
          </cell>
          <cell r="N77">
            <v>65.828115099999991</v>
          </cell>
        </row>
        <row r="78">
          <cell r="A78" t="str">
            <v>71A45</v>
          </cell>
          <cell r="B78" t="str">
            <v>44159</v>
          </cell>
          <cell r="H78">
            <v>10169.407031999999</v>
          </cell>
          <cell r="M78">
            <v>0</v>
          </cell>
          <cell r="N78">
            <v>65.828115099999991</v>
          </cell>
        </row>
        <row r="79">
          <cell r="A79" t="str">
            <v>71A45</v>
          </cell>
          <cell r="B79" t="str">
            <v>2C111</v>
          </cell>
          <cell r="H79">
            <v>23941.344664179102</v>
          </cell>
          <cell r="M79">
            <v>0</v>
          </cell>
          <cell r="N79">
            <v>427.73582089552229</v>
          </cell>
        </row>
        <row r="80">
          <cell r="A80" t="str">
            <v>71A45</v>
          </cell>
          <cell r="B80" t="str">
            <v>47111</v>
          </cell>
          <cell r="H80">
            <v>0</v>
          </cell>
          <cell r="M80">
            <v>0</v>
          </cell>
          <cell r="N80">
            <v>0</v>
          </cell>
        </row>
        <row r="81">
          <cell r="A81" t="str">
            <v>71A45</v>
          </cell>
          <cell r="B81" t="str">
            <v>46111</v>
          </cell>
          <cell r="H81">
            <v>0</v>
          </cell>
          <cell r="M81">
            <v>0</v>
          </cell>
          <cell r="N81">
            <v>0</v>
          </cell>
        </row>
        <row r="82">
          <cell r="A82">
            <v>0</v>
          </cell>
          <cell r="H82">
            <v>0</v>
          </cell>
          <cell r="M82">
            <v>0</v>
          </cell>
          <cell r="N82">
            <v>0</v>
          </cell>
        </row>
        <row r="83">
          <cell r="A83">
            <v>0</v>
          </cell>
          <cell r="H83">
            <v>0</v>
          </cell>
          <cell r="M83">
            <v>0</v>
          </cell>
          <cell r="N83">
            <v>0</v>
          </cell>
        </row>
        <row r="84">
          <cell r="A84" t="str">
            <v>71A46</v>
          </cell>
          <cell r="B84" t="str">
            <v>71A46</v>
          </cell>
          <cell r="H84">
            <v>394309.15910331259</v>
          </cell>
          <cell r="M84">
            <v>1</v>
          </cell>
          <cell r="N84">
            <v>0</v>
          </cell>
        </row>
        <row r="85">
          <cell r="A85" t="str">
            <v>71A46</v>
          </cell>
          <cell r="B85" t="str">
            <v>11114</v>
          </cell>
          <cell r="H85">
            <v>241164</v>
          </cell>
          <cell r="M85">
            <v>0</v>
          </cell>
          <cell r="N85">
            <v>0</v>
          </cell>
        </row>
        <row r="86">
          <cell r="A86" t="str">
            <v>71A46</v>
          </cell>
          <cell r="B86" t="str">
            <v>11212</v>
          </cell>
          <cell r="H86">
            <v>35291.932800000002</v>
          </cell>
          <cell r="M86">
            <v>0</v>
          </cell>
          <cell r="N86">
            <v>0</v>
          </cell>
        </row>
        <row r="87">
          <cell r="A87" t="str">
            <v>71A46</v>
          </cell>
          <cell r="B87" t="str">
            <v>1SK21</v>
          </cell>
          <cell r="H87">
            <v>78926.400000000009</v>
          </cell>
          <cell r="M87">
            <v>0</v>
          </cell>
          <cell r="N87">
            <v>0</v>
          </cell>
        </row>
        <row r="88">
          <cell r="A88" t="str">
            <v>71A46</v>
          </cell>
          <cell r="B88" t="str">
            <v>44153</v>
          </cell>
          <cell r="H88">
            <v>3197.4239999999995</v>
          </cell>
          <cell r="M88">
            <v>0</v>
          </cell>
          <cell r="N88">
            <v>0</v>
          </cell>
        </row>
        <row r="89">
          <cell r="A89" t="str">
            <v>71A46</v>
          </cell>
          <cell r="B89" t="str">
            <v>42511</v>
          </cell>
          <cell r="H89">
            <v>496.40007599999996</v>
          </cell>
          <cell r="M89">
            <v>0</v>
          </cell>
          <cell r="N89">
            <v>0</v>
          </cell>
        </row>
        <row r="90">
          <cell r="A90" t="str">
            <v>71A46</v>
          </cell>
          <cell r="B90" t="str">
            <v>44159</v>
          </cell>
          <cell r="H90">
            <v>10169.407031999999</v>
          </cell>
          <cell r="M90">
            <v>0</v>
          </cell>
          <cell r="N90">
            <v>0</v>
          </cell>
        </row>
        <row r="91">
          <cell r="A91" t="str">
            <v>71A46</v>
          </cell>
          <cell r="B91" t="str">
            <v>2C111</v>
          </cell>
          <cell r="H91">
            <v>25063.5951953125</v>
          </cell>
          <cell r="M91">
            <v>0</v>
          </cell>
          <cell r="N91">
            <v>0</v>
          </cell>
        </row>
        <row r="92">
          <cell r="A92" t="str">
            <v>71A46</v>
          </cell>
          <cell r="B92" t="str">
            <v>47111</v>
          </cell>
          <cell r="H92">
            <v>0</v>
          </cell>
          <cell r="M92">
            <v>0</v>
          </cell>
          <cell r="N92">
            <v>0</v>
          </cell>
        </row>
        <row r="93">
          <cell r="A93" t="str">
            <v>71A46</v>
          </cell>
          <cell r="B93" t="str">
            <v>46111</v>
          </cell>
          <cell r="H93">
            <v>0</v>
          </cell>
          <cell r="M93">
            <v>0</v>
          </cell>
          <cell r="N93">
            <v>0</v>
          </cell>
        </row>
        <row r="94">
          <cell r="A94">
            <v>0</v>
          </cell>
          <cell r="H94">
            <v>0</v>
          </cell>
          <cell r="M94">
            <v>0</v>
          </cell>
          <cell r="N94">
            <v>0</v>
          </cell>
        </row>
        <row r="95">
          <cell r="A95">
            <v>0</v>
          </cell>
          <cell r="H95">
            <v>0</v>
          </cell>
          <cell r="M95">
            <v>0</v>
          </cell>
          <cell r="N95">
            <v>0</v>
          </cell>
        </row>
        <row r="96">
          <cell r="A96" t="str">
            <v>71A54</v>
          </cell>
          <cell r="B96" t="str">
            <v>71A54</v>
          </cell>
          <cell r="H96">
            <v>306378.10582417651</v>
          </cell>
          <cell r="M96">
            <v>1</v>
          </cell>
          <cell r="N96">
            <v>0</v>
          </cell>
        </row>
        <row r="97">
          <cell r="A97" t="str">
            <v>71A54</v>
          </cell>
          <cell r="B97" t="str">
            <v>11114</v>
          </cell>
          <cell r="H97">
            <v>194271</v>
          </cell>
          <cell r="M97">
            <v>0</v>
          </cell>
          <cell r="N97">
            <v>2461.2572777625037</v>
          </cell>
        </row>
        <row r="98">
          <cell r="A98" t="str">
            <v>71A54</v>
          </cell>
          <cell r="B98" t="str">
            <v>11212</v>
          </cell>
          <cell r="H98">
            <v>27845.011199999994</v>
          </cell>
          <cell r="M98">
            <v>0</v>
          </cell>
          <cell r="N98">
            <v>278.05336734000031</v>
          </cell>
        </row>
        <row r="99">
          <cell r="A99" t="str">
            <v>71A54</v>
          </cell>
          <cell r="B99" t="str">
            <v>11219</v>
          </cell>
          <cell r="H99">
            <v>7403.4911999999986</v>
          </cell>
          <cell r="M99">
            <v>0</v>
          </cell>
          <cell r="N99">
            <v>96.99536070000012</v>
          </cell>
        </row>
        <row r="100">
          <cell r="A100" t="str">
            <v>71A54</v>
          </cell>
          <cell r="B100" t="str">
            <v>11181</v>
          </cell>
          <cell r="H100">
            <v>39406.106250000004</v>
          </cell>
          <cell r="M100">
            <v>0</v>
          </cell>
          <cell r="N100">
            <v>12921.600708253145</v>
          </cell>
        </row>
        <row r="101">
          <cell r="A101" t="str">
            <v>71A54</v>
          </cell>
          <cell r="B101" t="str">
            <v>42511</v>
          </cell>
          <cell r="H101">
            <v>496.40007599999996</v>
          </cell>
          <cell r="M101">
            <v>0</v>
          </cell>
          <cell r="N101">
            <v>74.266114509300095</v>
          </cell>
        </row>
        <row r="102">
          <cell r="A102" t="str">
            <v>71A54</v>
          </cell>
          <cell r="B102" t="str">
            <v>44153</v>
          </cell>
          <cell r="H102">
            <v>3197.4239999999995</v>
          </cell>
          <cell r="M102">
            <v>0</v>
          </cell>
          <cell r="N102">
            <v>74.266114509300095</v>
          </cell>
        </row>
        <row r="103">
          <cell r="A103" t="str">
            <v>71A54</v>
          </cell>
          <cell r="B103" t="str">
            <v>44159</v>
          </cell>
          <cell r="H103">
            <v>10169.407031999999</v>
          </cell>
          <cell r="M103">
            <v>0</v>
          </cell>
          <cell r="N103">
            <v>74.266114509300095</v>
          </cell>
        </row>
        <row r="104">
          <cell r="A104" t="str">
            <v>71A54</v>
          </cell>
          <cell r="B104" t="str">
            <v>2C111</v>
          </cell>
          <cell r="H104">
            <v>23589.266066176468</v>
          </cell>
          <cell r="M104">
            <v>0</v>
          </cell>
          <cell r="N104">
            <v>475.46745441176529</v>
          </cell>
        </row>
        <row r="105">
          <cell r="A105" t="str">
            <v>71A54</v>
          </cell>
          <cell r="B105" t="str">
            <v>47111</v>
          </cell>
          <cell r="H105">
            <v>0</v>
          </cell>
          <cell r="M105">
            <v>0</v>
          </cell>
          <cell r="N105">
            <v>0</v>
          </cell>
        </row>
        <row r="106">
          <cell r="A106" t="str">
            <v>71A54</v>
          </cell>
          <cell r="B106" t="str">
            <v>46111</v>
          </cell>
          <cell r="H106">
            <v>0</v>
          </cell>
          <cell r="M106">
            <v>0</v>
          </cell>
          <cell r="N106">
            <v>0</v>
          </cell>
        </row>
        <row r="107">
          <cell r="A107">
            <v>0</v>
          </cell>
          <cell r="H107">
            <v>0</v>
          </cell>
          <cell r="M107">
            <v>0</v>
          </cell>
          <cell r="N107">
            <v>0</v>
          </cell>
        </row>
        <row r="108">
          <cell r="A108">
            <v>0</v>
          </cell>
          <cell r="H108">
            <v>0</v>
          </cell>
          <cell r="M108">
            <v>0</v>
          </cell>
          <cell r="N108">
            <v>0</v>
          </cell>
        </row>
        <row r="109">
          <cell r="A109" t="str">
            <v>72132</v>
          </cell>
          <cell r="B109" t="str">
            <v>72132</v>
          </cell>
          <cell r="H109">
            <v>358503.96561963408</v>
          </cell>
          <cell r="M109">
            <v>1</v>
          </cell>
          <cell r="N109">
            <v>0</v>
          </cell>
        </row>
        <row r="110">
          <cell r="A110" t="str">
            <v>72132</v>
          </cell>
          <cell r="B110" t="str">
            <v>11114</v>
          </cell>
          <cell r="H110">
            <v>187572</v>
          </cell>
          <cell r="M110">
            <v>0</v>
          </cell>
          <cell r="N110">
            <v>5769.479507715987</v>
          </cell>
        </row>
        <row r="111">
          <cell r="A111" t="str">
            <v>72132</v>
          </cell>
          <cell r="B111" t="str">
            <v>1121C</v>
          </cell>
          <cell r="H111">
            <v>52341.520000000011</v>
          </cell>
          <cell r="M111">
            <v>0</v>
          </cell>
          <cell r="N111">
            <v>483.53733017048273</v>
          </cell>
        </row>
        <row r="112">
          <cell r="A112" t="str">
            <v>72132</v>
          </cell>
          <cell r="B112" t="str">
            <v>1123C</v>
          </cell>
          <cell r="H112">
            <v>93250.080000000016</v>
          </cell>
          <cell r="M112">
            <v>0</v>
          </cell>
          <cell r="N112">
            <v>725.30599525572404</v>
          </cell>
        </row>
        <row r="113">
          <cell r="A113" t="str">
            <v>72132</v>
          </cell>
          <cell r="B113" t="str">
            <v>42511</v>
          </cell>
          <cell r="H113">
            <v>1489.416336</v>
          </cell>
          <cell r="M113">
            <v>0</v>
          </cell>
          <cell r="N113">
            <v>540.99663628814392</v>
          </cell>
        </row>
        <row r="114">
          <cell r="A114" t="str">
            <v>72132</v>
          </cell>
          <cell r="B114" t="str">
            <v>44153</v>
          </cell>
          <cell r="H114">
            <v>3197.4239999999995</v>
          </cell>
          <cell r="M114">
            <v>0</v>
          </cell>
          <cell r="N114">
            <v>180.30604665610366</v>
          </cell>
        </row>
        <row r="115">
          <cell r="A115" t="str">
            <v>72132</v>
          </cell>
          <cell r="B115" t="str">
            <v>44159</v>
          </cell>
          <cell r="H115">
            <v>10169.407031999999</v>
          </cell>
          <cell r="M115">
            <v>0</v>
          </cell>
          <cell r="N115">
            <v>180.30604665610366</v>
          </cell>
        </row>
        <row r="116">
          <cell r="A116" t="str">
            <v>72132</v>
          </cell>
          <cell r="B116" t="str">
            <v>2C111</v>
          </cell>
          <cell r="H116">
            <v>10484.118251633987</v>
          </cell>
          <cell r="M116">
            <v>0</v>
          </cell>
          <cell r="N116">
            <v>513.04784204490568</v>
          </cell>
        </row>
        <row r="117">
          <cell r="A117" t="str">
            <v>72132</v>
          </cell>
          <cell r="B117" t="str">
            <v>47111</v>
          </cell>
          <cell r="H117">
            <v>0</v>
          </cell>
          <cell r="M117">
            <v>0</v>
          </cell>
          <cell r="N117">
            <v>0</v>
          </cell>
        </row>
        <row r="118">
          <cell r="A118" t="str">
            <v>72132</v>
          </cell>
          <cell r="B118" t="str">
            <v>46111</v>
          </cell>
          <cell r="H118">
            <v>0</v>
          </cell>
          <cell r="M118">
            <v>0</v>
          </cell>
          <cell r="N118">
            <v>0</v>
          </cell>
        </row>
        <row r="119">
          <cell r="A119">
            <v>0</v>
          </cell>
          <cell r="H119">
            <v>0</v>
          </cell>
          <cell r="M119">
            <v>0</v>
          </cell>
          <cell r="N119">
            <v>0</v>
          </cell>
        </row>
        <row r="120">
          <cell r="A120">
            <v>0</v>
          </cell>
          <cell r="H120">
            <v>0</v>
          </cell>
          <cell r="M120">
            <v>0</v>
          </cell>
          <cell r="N120">
            <v>0</v>
          </cell>
        </row>
        <row r="121">
          <cell r="A121" t="str">
            <v>72134</v>
          </cell>
          <cell r="B121" t="str">
            <v>72134</v>
          </cell>
          <cell r="H121">
            <v>389095.62352330313</v>
          </cell>
          <cell r="M121">
            <v>1</v>
          </cell>
          <cell r="N121">
            <v>0</v>
          </cell>
        </row>
        <row r="122">
          <cell r="A122" t="str">
            <v>72134</v>
          </cell>
          <cell r="B122" t="str">
            <v>11114</v>
          </cell>
          <cell r="H122">
            <v>225086.40000000002</v>
          </cell>
          <cell r="M122">
            <v>0</v>
          </cell>
          <cell r="N122">
            <v>0</v>
          </cell>
        </row>
        <row r="123">
          <cell r="A123" t="str">
            <v>72134</v>
          </cell>
          <cell r="B123" t="str">
            <v>1121C</v>
          </cell>
          <cell r="H123">
            <v>62622.890000000007</v>
          </cell>
          <cell r="M123">
            <v>0</v>
          </cell>
          <cell r="N123">
            <v>0</v>
          </cell>
        </row>
        <row r="124">
          <cell r="A124" t="str">
            <v>72134</v>
          </cell>
          <cell r="B124" t="str">
            <v>1123C</v>
          </cell>
          <cell r="H124">
            <v>74378.040000000023</v>
          </cell>
          <cell r="M124">
            <v>0</v>
          </cell>
          <cell r="N124">
            <v>0</v>
          </cell>
        </row>
        <row r="125">
          <cell r="A125" t="str">
            <v>72134</v>
          </cell>
          <cell r="B125" t="str">
            <v>42511</v>
          </cell>
          <cell r="H125">
            <v>1489.416336</v>
          </cell>
          <cell r="M125">
            <v>0</v>
          </cell>
          <cell r="N125">
            <v>0</v>
          </cell>
        </row>
        <row r="126">
          <cell r="A126" t="str">
            <v>72134</v>
          </cell>
          <cell r="B126" t="str">
            <v>44153</v>
          </cell>
          <cell r="H126">
            <v>3197.4239999999995</v>
          </cell>
          <cell r="M126">
            <v>0</v>
          </cell>
          <cell r="N126">
            <v>0</v>
          </cell>
        </row>
        <row r="127">
          <cell r="A127" t="str">
            <v>72134</v>
          </cell>
          <cell r="B127" t="str">
            <v>44159</v>
          </cell>
          <cell r="H127">
            <v>10169.407031999999</v>
          </cell>
          <cell r="M127">
            <v>0</v>
          </cell>
          <cell r="N127">
            <v>0</v>
          </cell>
        </row>
        <row r="128">
          <cell r="A128" t="str">
            <v>72134</v>
          </cell>
          <cell r="B128" t="str">
            <v>2C111</v>
          </cell>
          <cell r="H128">
            <v>12152.046155303029</v>
          </cell>
          <cell r="M128">
            <v>0</v>
          </cell>
          <cell r="N128">
            <v>0</v>
          </cell>
        </row>
        <row r="129">
          <cell r="A129" t="str">
            <v>72134</v>
          </cell>
          <cell r="B129" t="str">
            <v>47111</v>
          </cell>
          <cell r="H129">
            <v>0</v>
          </cell>
          <cell r="M129">
            <v>0</v>
          </cell>
          <cell r="N129">
            <v>0</v>
          </cell>
        </row>
        <row r="130">
          <cell r="A130" t="str">
            <v>72134</v>
          </cell>
          <cell r="B130" t="str">
            <v>46111</v>
          </cell>
          <cell r="H130">
            <v>0</v>
          </cell>
          <cell r="M130">
            <v>0</v>
          </cell>
          <cell r="N130">
            <v>0</v>
          </cell>
        </row>
        <row r="131">
          <cell r="A131">
            <v>0</v>
          </cell>
          <cell r="H131">
            <v>0</v>
          </cell>
          <cell r="M131">
            <v>0</v>
          </cell>
          <cell r="N131">
            <v>0</v>
          </cell>
        </row>
        <row r="132">
          <cell r="A132">
            <v>0</v>
          </cell>
          <cell r="H132">
            <v>0</v>
          </cell>
          <cell r="M132">
            <v>0</v>
          </cell>
          <cell r="N132">
            <v>0</v>
          </cell>
        </row>
        <row r="133">
          <cell r="A133" t="str">
            <v>72135</v>
          </cell>
          <cell r="B133" t="str">
            <v>72135</v>
          </cell>
          <cell r="H133">
            <v>384395.89562504232</v>
          </cell>
          <cell r="M133">
            <v>1</v>
          </cell>
          <cell r="N133">
            <v>0</v>
          </cell>
        </row>
        <row r="134">
          <cell r="A134" t="str">
            <v>72135</v>
          </cell>
          <cell r="B134" t="str">
            <v>11114</v>
          </cell>
          <cell r="H134">
            <v>241164</v>
          </cell>
          <cell r="M134">
            <v>0</v>
          </cell>
          <cell r="N134">
            <v>65.191297500000019</v>
          </cell>
        </row>
        <row r="135">
          <cell r="A135" t="str">
            <v>72135</v>
          </cell>
          <cell r="B135" t="str">
            <v>1121C</v>
          </cell>
          <cell r="H135">
            <v>50472.180000000008</v>
          </cell>
          <cell r="M135">
            <v>0</v>
          </cell>
          <cell r="N135">
            <v>4.0977387000000016</v>
          </cell>
        </row>
        <row r="136">
          <cell r="A136" t="str">
            <v>72135</v>
          </cell>
          <cell r="B136" t="str">
            <v>1123C</v>
          </cell>
          <cell r="H136">
            <v>66607.200000000012</v>
          </cell>
          <cell r="M136">
            <v>0</v>
          </cell>
          <cell r="N136">
            <v>4.5530430000000006</v>
          </cell>
        </row>
        <row r="137">
          <cell r="A137" t="str">
            <v>72135</v>
          </cell>
          <cell r="B137" t="str">
            <v>42511</v>
          </cell>
          <cell r="H137">
            <v>1489.416336</v>
          </cell>
          <cell r="M137">
            <v>0</v>
          </cell>
          <cell r="N137">
            <v>4.7544806600000014</v>
          </cell>
        </row>
        <row r="138">
          <cell r="A138" t="str">
            <v>72135</v>
          </cell>
          <cell r="B138" t="str">
            <v>44153</v>
          </cell>
          <cell r="H138">
            <v>3197.4239999999995</v>
          </cell>
          <cell r="M138">
            <v>0</v>
          </cell>
          <cell r="N138">
            <v>1.5845969350000002</v>
          </cell>
        </row>
        <row r="139">
          <cell r="A139" t="str">
            <v>72135</v>
          </cell>
          <cell r="B139" t="str">
            <v>44159</v>
          </cell>
          <cell r="H139">
            <v>10169.407031999999</v>
          </cell>
          <cell r="M139">
            <v>0</v>
          </cell>
          <cell r="N139">
            <v>1.5845969350000002</v>
          </cell>
        </row>
        <row r="140">
          <cell r="A140" t="str">
            <v>72135</v>
          </cell>
          <cell r="B140" t="str">
            <v>2C111</v>
          </cell>
          <cell r="H140">
            <v>11296.268257042253</v>
          </cell>
          <cell r="M140">
            <v>0</v>
          </cell>
          <cell r="N140">
            <v>4.8581338028169023</v>
          </cell>
        </row>
        <row r="141">
          <cell r="A141" t="str">
            <v>72135</v>
          </cell>
          <cell r="B141" t="str">
            <v>47111</v>
          </cell>
          <cell r="H141">
            <v>0</v>
          </cell>
          <cell r="M141">
            <v>0</v>
          </cell>
          <cell r="N141">
            <v>0</v>
          </cell>
        </row>
        <row r="142">
          <cell r="A142" t="str">
            <v>72135</v>
          </cell>
          <cell r="B142" t="str">
            <v>46111</v>
          </cell>
          <cell r="H142">
            <v>0</v>
          </cell>
          <cell r="M142">
            <v>0</v>
          </cell>
          <cell r="N142">
            <v>0</v>
          </cell>
        </row>
        <row r="143">
          <cell r="A143">
            <v>0</v>
          </cell>
          <cell r="H143">
            <v>0</v>
          </cell>
          <cell r="M143">
            <v>0</v>
          </cell>
          <cell r="N143">
            <v>0</v>
          </cell>
        </row>
        <row r="144">
          <cell r="A144">
            <v>0</v>
          </cell>
          <cell r="H144">
            <v>0</v>
          </cell>
          <cell r="M144">
            <v>0</v>
          </cell>
          <cell r="N144">
            <v>0</v>
          </cell>
        </row>
        <row r="145">
          <cell r="A145" t="str">
            <v>72137</v>
          </cell>
          <cell r="B145" t="str">
            <v>72137</v>
          </cell>
          <cell r="H145">
            <v>297676.74496565631</v>
          </cell>
          <cell r="M145">
            <v>1</v>
          </cell>
          <cell r="N145">
            <v>0</v>
          </cell>
        </row>
        <row r="146">
          <cell r="A146" t="str">
            <v>72137</v>
          </cell>
          <cell r="B146" t="str">
            <v>11114</v>
          </cell>
          <cell r="H146">
            <v>112543.20000000001</v>
          </cell>
          <cell r="M146">
            <v>0</v>
          </cell>
          <cell r="N146">
            <v>0</v>
          </cell>
        </row>
        <row r="147">
          <cell r="A147" t="str">
            <v>72137</v>
          </cell>
          <cell r="B147" t="str">
            <v>1121C</v>
          </cell>
          <cell r="H147">
            <v>46733.500000000007</v>
          </cell>
          <cell r="M147">
            <v>0</v>
          </cell>
          <cell r="N147">
            <v>0</v>
          </cell>
        </row>
        <row r="148">
          <cell r="A148" t="str">
            <v>72137</v>
          </cell>
          <cell r="B148" t="str">
            <v>1123C</v>
          </cell>
          <cell r="H148">
            <v>111012.00000000001</v>
          </cell>
          <cell r="M148">
            <v>0</v>
          </cell>
          <cell r="N148">
            <v>0</v>
          </cell>
        </row>
        <row r="149">
          <cell r="A149" t="str">
            <v>72137</v>
          </cell>
          <cell r="B149" t="str">
            <v>42511</v>
          </cell>
          <cell r="H149">
            <v>1489.416336</v>
          </cell>
          <cell r="M149">
            <v>0</v>
          </cell>
          <cell r="N149">
            <v>0</v>
          </cell>
        </row>
        <row r="150">
          <cell r="A150" t="str">
            <v>72137</v>
          </cell>
          <cell r="B150" t="str">
            <v>44153</v>
          </cell>
          <cell r="H150">
            <v>3197.4239999999995</v>
          </cell>
          <cell r="M150">
            <v>0</v>
          </cell>
          <cell r="N150">
            <v>0</v>
          </cell>
        </row>
        <row r="151">
          <cell r="A151" t="str">
            <v>72137</v>
          </cell>
          <cell r="B151" t="str">
            <v>44159</v>
          </cell>
          <cell r="H151">
            <v>10169.407031999999</v>
          </cell>
          <cell r="M151">
            <v>0</v>
          </cell>
          <cell r="N151">
            <v>0</v>
          </cell>
        </row>
        <row r="152">
          <cell r="A152" t="str">
            <v>72137</v>
          </cell>
          <cell r="B152" t="str">
            <v>2C111</v>
          </cell>
          <cell r="H152">
            <v>12531.79759765625</v>
          </cell>
          <cell r="M152">
            <v>0</v>
          </cell>
          <cell r="N152">
            <v>0</v>
          </cell>
        </row>
        <row r="153">
          <cell r="A153" t="str">
            <v>72137</v>
          </cell>
          <cell r="B153" t="str">
            <v>47111</v>
          </cell>
          <cell r="H153">
            <v>0</v>
          </cell>
          <cell r="M153">
            <v>0</v>
          </cell>
          <cell r="N153">
            <v>0</v>
          </cell>
        </row>
        <row r="154">
          <cell r="A154" t="str">
            <v>72137</v>
          </cell>
          <cell r="B154" t="str">
            <v>46111</v>
          </cell>
          <cell r="H154">
            <v>0</v>
          </cell>
          <cell r="M154">
            <v>0</v>
          </cell>
          <cell r="N154">
            <v>0</v>
          </cell>
        </row>
        <row r="155">
          <cell r="A155">
            <v>0</v>
          </cell>
          <cell r="H155">
            <v>0</v>
          </cell>
          <cell r="M155">
            <v>0</v>
          </cell>
          <cell r="N155">
            <v>0</v>
          </cell>
        </row>
        <row r="156">
          <cell r="A156">
            <v>0</v>
          </cell>
          <cell r="H156">
            <v>0</v>
          </cell>
          <cell r="M156">
            <v>0</v>
          </cell>
          <cell r="N156">
            <v>0</v>
          </cell>
        </row>
        <row r="157">
          <cell r="A157" t="str">
            <v>72138</v>
          </cell>
          <cell r="B157" t="str">
            <v>72138</v>
          </cell>
          <cell r="H157">
            <v>318764.38924784504</v>
          </cell>
          <cell r="M157">
            <v>1</v>
          </cell>
          <cell r="N157">
            <v>0</v>
          </cell>
        </row>
        <row r="158">
          <cell r="A158" t="str">
            <v>72138</v>
          </cell>
          <cell r="B158" t="str">
            <v>11114</v>
          </cell>
          <cell r="H158">
            <v>139339.20000000001</v>
          </cell>
          <cell r="M158">
            <v>0</v>
          </cell>
          <cell r="N158">
            <v>1493.4814440000002</v>
          </cell>
        </row>
        <row r="159">
          <cell r="A159" t="str">
            <v>72138</v>
          </cell>
          <cell r="B159" t="str">
            <v>1121C</v>
          </cell>
          <cell r="H159">
            <v>58884.210000000006</v>
          </cell>
          <cell r="M159">
            <v>0</v>
          </cell>
          <cell r="N159">
            <v>189.55726020000003</v>
          </cell>
        </row>
        <row r="160">
          <cell r="A160" t="str">
            <v>72138</v>
          </cell>
          <cell r="B160" t="str">
            <v>1123C</v>
          </cell>
          <cell r="H160">
            <v>93250.080000000016</v>
          </cell>
          <cell r="M160">
            <v>0</v>
          </cell>
          <cell r="N160">
            <v>252.74301360000004</v>
          </cell>
        </row>
        <row r="161">
          <cell r="A161" t="str">
            <v>72138</v>
          </cell>
          <cell r="B161" t="str">
            <v>42511</v>
          </cell>
          <cell r="H161">
            <v>1489.416336</v>
          </cell>
          <cell r="M161">
            <v>0</v>
          </cell>
          <cell r="N161">
            <v>188.51784088000002</v>
          </cell>
        </row>
        <row r="162">
          <cell r="A162" t="str">
            <v>72138</v>
          </cell>
          <cell r="B162" t="str">
            <v>44153</v>
          </cell>
          <cell r="H162">
            <v>3197.4239999999995</v>
          </cell>
          <cell r="M162">
            <v>0</v>
          </cell>
          <cell r="N162">
            <v>62.83016258</v>
          </cell>
        </row>
        <row r="163">
          <cell r="A163" t="str">
            <v>72138</v>
          </cell>
          <cell r="B163" t="str">
            <v>44159</v>
          </cell>
          <cell r="H163">
            <v>10169.407031999999</v>
          </cell>
          <cell r="M163">
            <v>0</v>
          </cell>
          <cell r="N163">
            <v>62.83016258</v>
          </cell>
        </row>
        <row r="164">
          <cell r="A164" t="str">
            <v>72138</v>
          </cell>
          <cell r="B164" t="str">
            <v>2C111</v>
          </cell>
          <cell r="H164">
            <v>12434.65187984496</v>
          </cell>
          <cell r="M164">
            <v>0</v>
          </cell>
          <cell r="N164">
            <v>212.03984496124031</v>
          </cell>
        </row>
        <row r="165">
          <cell r="A165" t="str">
            <v>72138</v>
          </cell>
          <cell r="B165" t="str">
            <v>47111</v>
          </cell>
          <cell r="H165">
            <v>0</v>
          </cell>
          <cell r="M165">
            <v>0</v>
          </cell>
          <cell r="N165">
            <v>0</v>
          </cell>
        </row>
        <row r="166">
          <cell r="A166" t="str">
            <v>72138</v>
          </cell>
          <cell r="B166" t="str">
            <v>46111</v>
          </cell>
          <cell r="H166">
            <v>0</v>
          </cell>
          <cell r="M166">
            <v>0</v>
          </cell>
          <cell r="N166">
            <v>0</v>
          </cell>
        </row>
        <row r="167">
          <cell r="A167">
            <v>0</v>
          </cell>
          <cell r="H167">
            <v>0</v>
          </cell>
          <cell r="M167">
            <v>0</v>
          </cell>
          <cell r="N167">
            <v>0</v>
          </cell>
        </row>
        <row r="168">
          <cell r="A168">
            <v>0</v>
          </cell>
          <cell r="H168">
            <v>0</v>
          </cell>
          <cell r="M168">
            <v>0</v>
          </cell>
          <cell r="N168">
            <v>0</v>
          </cell>
        </row>
        <row r="169">
          <cell r="A169" t="str">
            <v>72139</v>
          </cell>
          <cell r="B169" t="str">
            <v>72139</v>
          </cell>
          <cell r="H169">
            <v>338296.80807953852</v>
          </cell>
          <cell r="M169">
            <v>1</v>
          </cell>
          <cell r="N169">
            <v>0</v>
          </cell>
        </row>
        <row r="170">
          <cell r="A170" t="str">
            <v>72139</v>
          </cell>
          <cell r="B170" t="str">
            <v>11114</v>
          </cell>
          <cell r="H170">
            <v>160776</v>
          </cell>
          <cell r="M170">
            <v>0</v>
          </cell>
          <cell r="N170">
            <v>22.680000000000003</v>
          </cell>
        </row>
        <row r="171">
          <cell r="A171" t="str">
            <v>72139</v>
          </cell>
          <cell r="B171" t="str">
            <v>1121C</v>
          </cell>
          <cell r="H171">
            <v>44864.160000000003</v>
          </cell>
          <cell r="M171">
            <v>0</v>
          </cell>
          <cell r="N171">
            <v>1.9008</v>
          </cell>
        </row>
        <row r="172">
          <cell r="A172" t="str">
            <v>72139</v>
          </cell>
          <cell r="B172" t="str">
            <v>1123C</v>
          </cell>
          <cell r="H172">
            <v>105461.40000000001</v>
          </cell>
          <cell r="M172">
            <v>0</v>
          </cell>
          <cell r="N172">
            <v>3.762</v>
          </cell>
        </row>
        <row r="173">
          <cell r="A173" t="str">
            <v>72139</v>
          </cell>
          <cell r="B173" t="str">
            <v>42511</v>
          </cell>
          <cell r="H173">
            <v>1489.416336</v>
          </cell>
          <cell r="M173">
            <v>0</v>
          </cell>
          <cell r="N173">
            <v>2.4811200000000002</v>
          </cell>
        </row>
        <row r="174">
          <cell r="A174" t="str">
            <v>72139</v>
          </cell>
          <cell r="B174" t="str">
            <v>44153</v>
          </cell>
          <cell r="H174">
            <v>3197.4239999999995</v>
          </cell>
          <cell r="M174">
            <v>0</v>
          </cell>
          <cell r="N174">
            <v>0.82691999999999999</v>
          </cell>
        </row>
        <row r="175">
          <cell r="A175" t="str">
            <v>72139</v>
          </cell>
          <cell r="B175" t="str">
            <v>44159</v>
          </cell>
          <cell r="H175">
            <v>10169.407031999999</v>
          </cell>
          <cell r="M175">
            <v>0</v>
          </cell>
          <cell r="N175">
            <v>0.82691999999999999</v>
          </cell>
        </row>
        <row r="176">
          <cell r="A176" t="str">
            <v>72139</v>
          </cell>
          <cell r="B176" t="str">
            <v>2C111</v>
          </cell>
          <cell r="H176">
            <v>12339.00071153846</v>
          </cell>
          <cell r="M176">
            <v>0</v>
          </cell>
          <cell r="N176">
            <v>2.7692307692307692</v>
          </cell>
        </row>
        <row r="177">
          <cell r="A177" t="str">
            <v>72139</v>
          </cell>
          <cell r="B177" t="str">
            <v>47111</v>
          </cell>
          <cell r="H177">
            <v>0</v>
          </cell>
          <cell r="M177">
            <v>0</v>
          </cell>
          <cell r="N177">
            <v>0</v>
          </cell>
        </row>
        <row r="178">
          <cell r="A178" t="str">
            <v>72139</v>
          </cell>
          <cell r="B178" t="str">
            <v>46111</v>
          </cell>
          <cell r="H178">
            <v>0</v>
          </cell>
          <cell r="M178">
            <v>0</v>
          </cell>
          <cell r="N178">
            <v>0</v>
          </cell>
        </row>
        <row r="179">
          <cell r="A179">
            <v>0</v>
          </cell>
          <cell r="H179">
            <v>0</v>
          </cell>
          <cell r="M179">
            <v>0</v>
          </cell>
          <cell r="N179">
            <v>0</v>
          </cell>
        </row>
        <row r="180">
          <cell r="A180">
            <v>0</v>
          </cell>
          <cell r="H180">
            <v>0</v>
          </cell>
          <cell r="M180">
            <v>0</v>
          </cell>
          <cell r="N180">
            <v>0</v>
          </cell>
        </row>
        <row r="181">
          <cell r="A181" t="str">
            <v>72B32</v>
          </cell>
          <cell r="B181" t="str">
            <v>72B32</v>
          </cell>
          <cell r="H181">
            <v>546225.64807953849</v>
          </cell>
          <cell r="M181">
            <v>1</v>
          </cell>
          <cell r="N181">
            <v>0</v>
          </cell>
        </row>
        <row r="182">
          <cell r="A182" t="str">
            <v>72B32</v>
          </cell>
          <cell r="B182" t="str">
            <v>11111</v>
          </cell>
          <cell r="H182">
            <v>373438.8</v>
          </cell>
          <cell r="M182">
            <v>0</v>
          </cell>
          <cell r="N182">
            <v>0</v>
          </cell>
        </row>
        <row r="183">
          <cell r="A183" t="str">
            <v>72B32</v>
          </cell>
          <cell r="B183" t="str">
            <v>1121C</v>
          </cell>
          <cell r="H183">
            <v>52341.520000000011</v>
          </cell>
          <cell r="M183">
            <v>0</v>
          </cell>
          <cell r="N183">
            <v>0</v>
          </cell>
        </row>
        <row r="184">
          <cell r="A184" t="str">
            <v>72B32</v>
          </cell>
          <cell r="B184" t="str">
            <v>1123C</v>
          </cell>
          <cell r="H184">
            <v>93250.080000000016</v>
          </cell>
          <cell r="M184">
            <v>0</v>
          </cell>
          <cell r="N184">
            <v>0</v>
          </cell>
        </row>
        <row r="185">
          <cell r="A185" t="str">
            <v>72B32</v>
          </cell>
          <cell r="B185" t="str">
            <v>42511</v>
          </cell>
          <cell r="H185">
            <v>1489.416336</v>
          </cell>
          <cell r="M185">
            <v>0</v>
          </cell>
          <cell r="N185">
            <v>0</v>
          </cell>
        </row>
        <row r="186">
          <cell r="A186" t="str">
            <v>72B32</v>
          </cell>
          <cell r="B186" t="str">
            <v>44153</v>
          </cell>
          <cell r="H186">
            <v>3197.4239999999995</v>
          </cell>
          <cell r="M186">
            <v>0</v>
          </cell>
          <cell r="N186">
            <v>0</v>
          </cell>
        </row>
        <row r="187">
          <cell r="A187" t="str">
            <v>72B32</v>
          </cell>
          <cell r="B187" t="str">
            <v>44159</v>
          </cell>
          <cell r="H187">
            <v>10169.407031999999</v>
          </cell>
          <cell r="M187">
            <v>0</v>
          </cell>
          <cell r="N187">
            <v>0</v>
          </cell>
        </row>
        <row r="188">
          <cell r="A188" t="str">
            <v>72B32</v>
          </cell>
          <cell r="B188" t="str">
            <v>2C111</v>
          </cell>
          <cell r="H188">
            <v>12339.00071153846</v>
          </cell>
          <cell r="M188">
            <v>0</v>
          </cell>
          <cell r="N188">
            <v>0</v>
          </cell>
        </row>
        <row r="189">
          <cell r="A189" t="str">
            <v>72B32</v>
          </cell>
          <cell r="B189" t="str">
            <v>47111</v>
          </cell>
          <cell r="H189">
            <v>0</v>
          </cell>
          <cell r="M189">
            <v>0</v>
          </cell>
          <cell r="N189">
            <v>0</v>
          </cell>
        </row>
        <row r="190">
          <cell r="A190" t="str">
            <v>72B32</v>
          </cell>
          <cell r="B190" t="str">
            <v>46111</v>
          </cell>
          <cell r="H190">
            <v>0</v>
          </cell>
          <cell r="M190">
            <v>0</v>
          </cell>
          <cell r="N190">
            <v>0</v>
          </cell>
        </row>
        <row r="191">
          <cell r="A191">
            <v>0</v>
          </cell>
          <cell r="H191">
            <v>0</v>
          </cell>
          <cell r="M191">
            <v>0</v>
          </cell>
          <cell r="N191">
            <v>0</v>
          </cell>
        </row>
        <row r="192">
          <cell r="A192">
            <v>0</v>
          </cell>
          <cell r="H192">
            <v>0</v>
          </cell>
          <cell r="M192">
            <v>0</v>
          </cell>
          <cell r="N192">
            <v>0</v>
          </cell>
        </row>
        <row r="193">
          <cell r="A193" t="str">
            <v>72B34</v>
          </cell>
          <cell r="B193" t="str">
            <v>72B34</v>
          </cell>
          <cell r="H193">
            <v>590983.37807953847</v>
          </cell>
          <cell r="M193">
            <v>1</v>
          </cell>
          <cell r="N193">
            <v>0</v>
          </cell>
        </row>
        <row r="194">
          <cell r="A194" t="str">
            <v>72B34</v>
          </cell>
          <cell r="B194" t="str">
            <v>11111</v>
          </cell>
          <cell r="H194">
            <v>426787.2</v>
          </cell>
          <cell r="M194">
            <v>0</v>
          </cell>
          <cell r="N194">
            <v>0</v>
          </cell>
        </row>
        <row r="195">
          <cell r="A195" t="str">
            <v>72B34</v>
          </cell>
          <cell r="B195" t="str">
            <v>1121C</v>
          </cell>
          <cell r="H195">
            <v>62622.890000000007</v>
          </cell>
          <cell r="M195">
            <v>0</v>
          </cell>
          <cell r="N195">
            <v>0</v>
          </cell>
        </row>
        <row r="196">
          <cell r="A196" t="str">
            <v>72B34</v>
          </cell>
          <cell r="B196" t="str">
            <v>1123C</v>
          </cell>
          <cell r="H196">
            <v>74378.040000000023</v>
          </cell>
          <cell r="M196">
            <v>0</v>
          </cell>
          <cell r="N196">
            <v>0</v>
          </cell>
        </row>
        <row r="197">
          <cell r="A197" t="str">
            <v>72B34</v>
          </cell>
          <cell r="B197" t="str">
            <v>42511</v>
          </cell>
          <cell r="H197">
            <v>1489.416336</v>
          </cell>
          <cell r="M197">
            <v>0</v>
          </cell>
          <cell r="N197">
            <v>0</v>
          </cell>
        </row>
        <row r="198">
          <cell r="A198" t="str">
            <v>72B34</v>
          </cell>
          <cell r="B198" t="str">
            <v>44153</v>
          </cell>
          <cell r="H198">
            <v>3197.4239999999995</v>
          </cell>
          <cell r="M198">
            <v>0</v>
          </cell>
          <cell r="N198">
            <v>0</v>
          </cell>
        </row>
        <row r="199">
          <cell r="A199" t="str">
            <v>72B34</v>
          </cell>
          <cell r="B199" t="str">
            <v>44159</v>
          </cell>
          <cell r="H199">
            <v>10169.407031999999</v>
          </cell>
          <cell r="M199">
            <v>0</v>
          </cell>
          <cell r="N199">
            <v>0</v>
          </cell>
        </row>
        <row r="200">
          <cell r="A200" t="str">
            <v>72B34</v>
          </cell>
          <cell r="B200" t="str">
            <v>2C111</v>
          </cell>
          <cell r="H200">
            <v>12339.00071153846</v>
          </cell>
          <cell r="M200">
            <v>0</v>
          </cell>
          <cell r="N200">
            <v>0</v>
          </cell>
        </row>
        <row r="201">
          <cell r="A201" t="str">
            <v>72B34</v>
          </cell>
          <cell r="B201" t="str">
            <v>47111</v>
          </cell>
          <cell r="H201">
            <v>0</v>
          </cell>
          <cell r="M201">
            <v>0</v>
          </cell>
          <cell r="N201">
            <v>0</v>
          </cell>
        </row>
        <row r="202">
          <cell r="A202" t="str">
            <v>72B34</v>
          </cell>
          <cell r="B202" t="str">
            <v>46111</v>
          </cell>
          <cell r="H202">
            <v>0</v>
          </cell>
          <cell r="M202">
            <v>0</v>
          </cell>
          <cell r="N202">
            <v>0</v>
          </cell>
        </row>
        <row r="203">
          <cell r="A203">
            <v>0</v>
          </cell>
          <cell r="H203">
            <v>0</v>
          </cell>
          <cell r="M203">
            <v>0</v>
          </cell>
          <cell r="N203">
            <v>0</v>
          </cell>
        </row>
        <row r="204">
          <cell r="A204">
            <v>0</v>
          </cell>
          <cell r="H204">
            <v>0</v>
          </cell>
          <cell r="M204">
            <v>0</v>
          </cell>
          <cell r="N204">
            <v>0</v>
          </cell>
        </row>
        <row r="205">
          <cell r="A205" t="str">
            <v>72B35</v>
          </cell>
          <cell r="B205" t="str">
            <v>72B35</v>
          </cell>
          <cell r="H205">
            <v>623367.49562504224</v>
          </cell>
          <cell r="M205">
            <v>1</v>
          </cell>
          <cell r="N205">
            <v>0</v>
          </cell>
        </row>
        <row r="206">
          <cell r="A206" t="str">
            <v>72B35</v>
          </cell>
          <cell r="B206" t="str">
            <v>11111</v>
          </cell>
          <cell r="H206">
            <v>480135.60000000003</v>
          </cell>
          <cell r="M206">
            <v>0</v>
          </cell>
          <cell r="N206">
            <v>0</v>
          </cell>
        </row>
        <row r="207">
          <cell r="A207" t="str">
            <v>72B35</v>
          </cell>
          <cell r="B207" t="str">
            <v>1121C</v>
          </cell>
          <cell r="H207">
            <v>50472.180000000008</v>
          </cell>
          <cell r="M207">
            <v>0</v>
          </cell>
          <cell r="N207">
            <v>0</v>
          </cell>
        </row>
        <row r="208">
          <cell r="A208" t="str">
            <v>72B35</v>
          </cell>
          <cell r="B208" t="str">
            <v>1123C</v>
          </cell>
          <cell r="H208">
            <v>66607.200000000012</v>
          </cell>
          <cell r="M208">
            <v>0</v>
          </cell>
          <cell r="N208">
            <v>0</v>
          </cell>
        </row>
        <row r="209">
          <cell r="A209" t="str">
            <v>72B35</v>
          </cell>
          <cell r="B209" t="str">
            <v>42511</v>
          </cell>
          <cell r="H209">
            <v>1489.416336</v>
          </cell>
          <cell r="M209">
            <v>0</v>
          </cell>
          <cell r="N209">
            <v>0</v>
          </cell>
        </row>
        <row r="210">
          <cell r="A210" t="str">
            <v>72B35</v>
          </cell>
          <cell r="B210" t="str">
            <v>44153</v>
          </cell>
          <cell r="H210">
            <v>3197.4239999999995</v>
          </cell>
          <cell r="M210">
            <v>0</v>
          </cell>
          <cell r="N210">
            <v>0</v>
          </cell>
        </row>
        <row r="211">
          <cell r="A211" t="str">
            <v>72B35</v>
          </cell>
          <cell r="B211" t="str">
            <v>44159</v>
          </cell>
          <cell r="H211">
            <v>10169.407031999999</v>
          </cell>
          <cell r="M211">
            <v>0</v>
          </cell>
          <cell r="N211">
            <v>0</v>
          </cell>
        </row>
        <row r="212">
          <cell r="A212" t="str">
            <v>72B35</v>
          </cell>
          <cell r="B212" t="str">
            <v>2C111</v>
          </cell>
          <cell r="H212">
            <v>11296.268257042253</v>
          </cell>
          <cell r="M212">
            <v>0</v>
          </cell>
          <cell r="N212">
            <v>0</v>
          </cell>
        </row>
        <row r="213">
          <cell r="A213" t="str">
            <v>72B35</v>
          </cell>
          <cell r="B213" t="str">
            <v>47111</v>
          </cell>
          <cell r="H213">
            <v>0</v>
          </cell>
          <cell r="M213">
            <v>0</v>
          </cell>
          <cell r="N213">
            <v>0</v>
          </cell>
        </row>
        <row r="214">
          <cell r="A214" t="str">
            <v>72B35</v>
          </cell>
          <cell r="B214" t="str">
            <v>46111</v>
          </cell>
          <cell r="H214">
            <v>0</v>
          </cell>
          <cell r="M214">
            <v>0</v>
          </cell>
          <cell r="N214">
            <v>0</v>
          </cell>
        </row>
        <row r="215">
          <cell r="A215">
            <v>0</v>
          </cell>
          <cell r="H215">
            <v>0</v>
          </cell>
          <cell r="M215">
            <v>0</v>
          </cell>
          <cell r="N215">
            <v>0</v>
          </cell>
        </row>
        <row r="216">
          <cell r="A216">
            <v>0</v>
          </cell>
          <cell r="H216">
            <v>0</v>
          </cell>
          <cell r="M216">
            <v>0</v>
          </cell>
          <cell r="N216">
            <v>0</v>
          </cell>
        </row>
        <row r="217">
          <cell r="A217" t="str">
            <v>72561</v>
          </cell>
          <cell r="B217" t="str">
            <v>72561</v>
          </cell>
          <cell r="H217">
            <v>655.61800616666676</v>
          </cell>
          <cell r="M217">
            <v>1</v>
          </cell>
          <cell r="N217">
            <v>0</v>
          </cell>
        </row>
        <row r="218">
          <cell r="A218" t="str">
            <v>72561</v>
          </cell>
          <cell r="B218" t="str">
            <v>1SK51</v>
          </cell>
          <cell r="H218">
            <v>548.68000000000006</v>
          </cell>
          <cell r="M218">
            <v>0</v>
          </cell>
          <cell r="N218">
            <v>2254.0840079896648</v>
          </cell>
        </row>
        <row r="219">
          <cell r="A219" t="str">
            <v>72561</v>
          </cell>
          <cell r="B219" t="str">
            <v>2C111</v>
          </cell>
          <cell r="H219">
            <v>106.93800616666667</v>
          </cell>
          <cell r="M219">
            <v>0</v>
          </cell>
          <cell r="N219">
            <v>136.61115199937362</v>
          </cell>
        </row>
        <row r="220">
          <cell r="A220">
            <v>0</v>
          </cell>
          <cell r="H220">
            <v>0</v>
          </cell>
          <cell r="M220">
            <v>0</v>
          </cell>
          <cell r="N220">
            <v>0</v>
          </cell>
        </row>
        <row r="221">
          <cell r="A221">
            <v>0</v>
          </cell>
          <cell r="H221">
            <v>0</v>
          </cell>
          <cell r="M221">
            <v>0</v>
          </cell>
          <cell r="N221">
            <v>0</v>
          </cell>
        </row>
        <row r="222">
          <cell r="A222" t="str">
            <v>72711</v>
          </cell>
          <cell r="B222" t="str">
            <v>72711</v>
          </cell>
          <cell r="H222">
            <v>666.96600711538463</v>
          </cell>
          <cell r="M222">
            <v>1</v>
          </cell>
          <cell r="N222">
            <v>0</v>
          </cell>
        </row>
        <row r="223">
          <cell r="A223" t="str">
            <v>72711</v>
          </cell>
          <cell r="B223" t="str">
            <v>1SK57</v>
          </cell>
          <cell r="H223">
            <v>543.57600000000002</v>
          </cell>
          <cell r="M223">
            <v>0</v>
          </cell>
          <cell r="N223">
            <v>240.89320396264182</v>
          </cell>
        </row>
        <row r="224">
          <cell r="A224" t="str">
            <v>72711</v>
          </cell>
          <cell r="B224" t="str">
            <v>2C111</v>
          </cell>
          <cell r="H224">
            <v>123.39000711538462</v>
          </cell>
          <cell r="M224">
            <v>0</v>
          </cell>
          <cell r="N224">
            <v>56.152261995953801</v>
          </cell>
        </row>
        <row r="225">
          <cell r="A225" t="str">
            <v>72711</v>
          </cell>
          <cell r="B225" t="str">
            <v>47111</v>
          </cell>
          <cell r="H225">
            <v>0</v>
          </cell>
          <cell r="M225">
            <v>0</v>
          </cell>
          <cell r="N225">
            <v>0</v>
          </cell>
        </row>
        <row r="226">
          <cell r="A226" t="str">
            <v>72711</v>
          </cell>
          <cell r="B226" t="str">
            <v>46111</v>
          </cell>
          <cell r="H226">
            <v>0</v>
          </cell>
          <cell r="M226">
            <v>0</v>
          </cell>
          <cell r="N226">
            <v>0</v>
          </cell>
        </row>
        <row r="227">
          <cell r="A227">
            <v>0</v>
          </cell>
          <cell r="H227">
            <v>0</v>
          </cell>
          <cell r="M227">
            <v>0</v>
          </cell>
          <cell r="N227">
            <v>0</v>
          </cell>
        </row>
        <row r="228">
          <cell r="A228">
            <v>0</v>
          </cell>
          <cell r="H228">
            <v>0</v>
          </cell>
          <cell r="M228">
            <v>0</v>
          </cell>
          <cell r="N228">
            <v>0</v>
          </cell>
        </row>
        <row r="229">
          <cell r="A229" t="str">
            <v>73101</v>
          </cell>
          <cell r="B229" t="str">
            <v>73101</v>
          </cell>
          <cell r="H229">
            <v>528026.86988993082</v>
          </cell>
          <cell r="M229">
            <v>1</v>
          </cell>
          <cell r="N229">
            <v>0</v>
          </cell>
        </row>
        <row r="230">
          <cell r="A230" t="str">
            <v>73101</v>
          </cell>
          <cell r="B230" t="str">
            <v>72132</v>
          </cell>
          <cell r="H230">
            <v>394354.36218159751</v>
          </cell>
          <cell r="M230">
            <v>1</v>
          </cell>
          <cell r="N230">
            <v>0</v>
          </cell>
        </row>
        <row r="231">
          <cell r="A231" t="str">
            <v>73101</v>
          </cell>
          <cell r="B231" t="str">
            <v>2C111</v>
          </cell>
          <cell r="H231">
            <v>133672.50770833335</v>
          </cell>
          <cell r="M231">
            <v>0</v>
          </cell>
          <cell r="N231">
            <v>0</v>
          </cell>
        </row>
        <row r="232">
          <cell r="A232" t="str">
            <v>73101</v>
          </cell>
          <cell r="B232" t="str">
            <v>47111</v>
          </cell>
          <cell r="H232">
            <v>0</v>
          </cell>
          <cell r="M232">
            <v>0</v>
          </cell>
          <cell r="N232">
            <v>0</v>
          </cell>
        </row>
        <row r="233">
          <cell r="A233" t="str">
            <v>73101</v>
          </cell>
          <cell r="B233" t="str">
            <v>46111</v>
          </cell>
          <cell r="H233">
            <v>0</v>
          </cell>
          <cell r="M233">
            <v>0</v>
          </cell>
          <cell r="N233">
            <v>0</v>
          </cell>
        </row>
        <row r="234">
          <cell r="A234">
            <v>0</v>
          </cell>
          <cell r="H234">
            <v>0</v>
          </cell>
          <cell r="M234">
            <v>0</v>
          </cell>
          <cell r="N234">
            <v>0</v>
          </cell>
        </row>
        <row r="235">
          <cell r="A235">
            <v>0</v>
          </cell>
          <cell r="H235">
            <v>0</v>
          </cell>
          <cell r="M235">
            <v>0</v>
          </cell>
          <cell r="N235">
            <v>0</v>
          </cell>
        </row>
        <row r="236">
          <cell r="A236" t="str">
            <v>74271</v>
          </cell>
          <cell r="B236" t="str">
            <v>74271</v>
          </cell>
          <cell r="H236">
            <v>2482.1770640450864</v>
          </cell>
          <cell r="M236">
            <v>4</v>
          </cell>
          <cell r="N236">
            <v>0</v>
          </cell>
        </row>
        <row r="237">
          <cell r="A237" t="str">
            <v>74271</v>
          </cell>
          <cell r="B237" t="str">
            <v>442CY</v>
          </cell>
          <cell r="H237">
            <v>985.99999999999989</v>
          </cell>
          <cell r="M237">
            <v>0</v>
          </cell>
          <cell r="N237">
            <v>601.4860000000001</v>
          </cell>
        </row>
        <row r="238">
          <cell r="A238" t="str">
            <v>74271</v>
          </cell>
          <cell r="B238" t="str">
            <v>4427K</v>
          </cell>
          <cell r="H238">
            <v>13.92</v>
          </cell>
          <cell r="M238">
            <v>0</v>
          </cell>
          <cell r="N238">
            <v>60.148600000000016</v>
          </cell>
        </row>
        <row r="239">
          <cell r="A239" t="str">
            <v>74271</v>
          </cell>
          <cell r="B239" t="str">
            <v>44253</v>
          </cell>
          <cell r="H239">
            <v>15.466666666666665</v>
          </cell>
          <cell r="M239">
            <v>0</v>
          </cell>
          <cell r="N239">
            <v>66.831777777777788</v>
          </cell>
        </row>
        <row r="240">
          <cell r="A240" t="str">
            <v>74271</v>
          </cell>
          <cell r="B240" t="str">
            <v>2C111</v>
          </cell>
          <cell r="H240">
            <v>170.64575452127659</v>
          </cell>
          <cell r="M240">
            <v>0</v>
          </cell>
          <cell r="N240">
            <v>6.3987872340425538</v>
          </cell>
        </row>
        <row r="241">
          <cell r="A241" t="str">
            <v>74271</v>
          </cell>
          <cell r="B241" t="str">
            <v>41222</v>
          </cell>
          <cell r="H241">
            <v>64.628571428571433</v>
          </cell>
          <cell r="M241">
            <v>0</v>
          </cell>
          <cell r="N241">
            <v>358.02738095238101</v>
          </cell>
        </row>
        <row r="242">
          <cell r="A242" t="str">
            <v>74271</v>
          </cell>
          <cell r="B242" t="str">
            <v>41223</v>
          </cell>
          <cell r="H242">
            <v>87</v>
          </cell>
          <cell r="M242">
            <v>0</v>
          </cell>
          <cell r="N242">
            <v>358.02738095238101</v>
          </cell>
        </row>
        <row r="243">
          <cell r="A243" t="str">
            <v>74271</v>
          </cell>
          <cell r="B243" t="str">
            <v>41224</v>
          </cell>
          <cell r="H243">
            <v>12.428571428571427</v>
          </cell>
          <cell r="M243">
            <v>0</v>
          </cell>
          <cell r="N243">
            <v>716.05476190476202</v>
          </cell>
        </row>
        <row r="244">
          <cell r="A244" t="str">
            <v>74271</v>
          </cell>
          <cell r="B244" t="str">
            <v>41225</v>
          </cell>
          <cell r="H244">
            <v>89.951785714285734</v>
          </cell>
          <cell r="M244">
            <v>0</v>
          </cell>
          <cell r="N244">
            <v>268.52053571428576</v>
          </cell>
        </row>
        <row r="245">
          <cell r="A245" t="str">
            <v>74271</v>
          </cell>
          <cell r="B245" t="str">
            <v>41226</v>
          </cell>
          <cell r="H245">
            <v>54.374999999999993</v>
          </cell>
          <cell r="M245">
            <v>0</v>
          </cell>
          <cell r="N245">
            <v>89.506845238095252</v>
          </cell>
        </row>
        <row r="246">
          <cell r="A246" t="str">
            <v>74271</v>
          </cell>
          <cell r="B246" t="str">
            <v>41227</v>
          </cell>
          <cell r="H246">
            <v>433.44642857142856</v>
          </cell>
          <cell r="M246">
            <v>0</v>
          </cell>
          <cell r="N246">
            <v>89.506845238095252</v>
          </cell>
        </row>
        <row r="247">
          <cell r="A247" t="str">
            <v>74271</v>
          </cell>
          <cell r="B247" t="str">
            <v>41228</v>
          </cell>
          <cell r="H247">
            <v>310.71428571428572</v>
          </cell>
          <cell r="M247">
            <v>0</v>
          </cell>
          <cell r="N247">
            <v>358.02738095238101</v>
          </cell>
        </row>
        <row r="248">
          <cell r="A248" t="str">
            <v>74271</v>
          </cell>
          <cell r="B248" t="str">
            <v>41229</v>
          </cell>
          <cell r="H248">
            <v>63.385714285714279</v>
          </cell>
          <cell r="M248">
            <v>0</v>
          </cell>
          <cell r="N248">
            <v>358.02738095238101</v>
          </cell>
        </row>
        <row r="249">
          <cell r="A249" t="str">
            <v>74271</v>
          </cell>
          <cell r="B249" t="str">
            <v>4122B</v>
          </cell>
          <cell r="H249">
            <v>13.049999999999999</v>
          </cell>
          <cell r="M249">
            <v>0</v>
          </cell>
          <cell r="N249">
            <v>358.02738095238101</v>
          </cell>
        </row>
        <row r="250">
          <cell r="A250" t="str">
            <v>74271</v>
          </cell>
          <cell r="B250" t="str">
            <v>4122C</v>
          </cell>
          <cell r="H250">
            <v>48.471428571428575</v>
          </cell>
          <cell r="M250">
            <v>0</v>
          </cell>
          <cell r="N250">
            <v>716.05476190476202</v>
          </cell>
        </row>
        <row r="251">
          <cell r="A251" t="str">
            <v>74271</v>
          </cell>
          <cell r="B251" t="str">
            <v>4122D</v>
          </cell>
          <cell r="H251">
            <v>34.799999999999997</v>
          </cell>
          <cell r="M251">
            <v>0</v>
          </cell>
          <cell r="N251">
            <v>716.05476190476202</v>
          </cell>
        </row>
        <row r="252">
          <cell r="A252" t="str">
            <v>74271</v>
          </cell>
          <cell r="B252" t="str">
            <v>4122E</v>
          </cell>
          <cell r="H252">
            <v>18.642857142857142</v>
          </cell>
          <cell r="M252">
            <v>0</v>
          </cell>
          <cell r="N252">
            <v>2685.2053571428578</v>
          </cell>
        </row>
        <row r="253">
          <cell r="A253" t="str">
            <v>74271</v>
          </cell>
          <cell r="B253" t="str">
            <v>4122F</v>
          </cell>
          <cell r="H253">
            <v>65.249999999999986</v>
          </cell>
          <cell r="M253">
            <v>0</v>
          </cell>
          <cell r="N253">
            <v>2685.2053571428578</v>
          </cell>
        </row>
        <row r="254">
          <cell r="A254" t="str">
            <v>74271</v>
          </cell>
          <cell r="B254" t="str">
            <v>47111</v>
          </cell>
          <cell r="H254">
            <v>0</v>
          </cell>
          <cell r="M254">
            <v>0</v>
          </cell>
          <cell r="N254">
            <v>0</v>
          </cell>
        </row>
        <row r="255">
          <cell r="A255" t="str">
            <v>74271</v>
          </cell>
          <cell r="B255" t="str">
            <v>46111</v>
          </cell>
          <cell r="H255">
            <v>0</v>
          </cell>
          <cell r="M255">
            <v>0</v>
          </cell>
          <cell r="N255">
            <v>0</v>
          </cell>
        </row>
        <row r="256">
          <cell r="A256">
            <v>0</v>
          </cell>
          <cell r="H256">
            <v>0</v>
          </cell>
          <cell r="M256">
            <v>0</v>
          </cell>
          <cell r="N256">
            <v>0</v>
          </cell>
        </row>
        <row r="257">
          <cell r="A257">
            <v>0</v>
          </cell>
          <cell r="H257">
            <v>0</v>
          </cell>
          <cell r="M257">
            <v>0</v>
          </cell>
          <cell r="N257">
            <v>0</v>
          </cell>
        </row>
        <row r="258">
          <cell r="A258" t="str">
            <v>74F11</v>
          </cell>
          <cell r="B258" t="str">
            <v>74F11</v>
          </cell>
          <cell r="H258">
            <v>10242.769370622324</v>
          </cell>
          <cell r="M258">
            <v>4</v>
          </cell>
          <cell r="N258">
            <v>0</v>
          </cell>
        </row>
        <row r="259">
          <cell r="A259" t="str">
            <v>74F11</v>
          </cell>
          <cell r="B259" t="str">
            <v>44253</v>
          </cell>
          <cell r="H259">
            <v>312.7703703703703</v>
          </cell>
          <cell r="M259">
            <v>0</v>
          </cell>
          <cell r="N259">
            <v>367.50293827160488</v>
          </cell>
        </row>
        <row r="260">
          <cell r="A260" t="str">
            <v>74F11</v>
          </cell>
          <cell r="B260" t="str">
            <v>44242</v>
          </cell>
          <cell r="H260">
            <v>922.27160493827125</v>
          </cell>
          <cell r="M260">
            <v>0</v>
          </cell>
          <cell r="N260">
            <v>565.38913580246901</v>
          </cell>
        </row>
        <row r="261">
          <cell r="A261" t="str">
            <v>74F11</v>
          </cell>
          <cell r="B261" t="str">
            <v>18Z11</v>
          </cell>
          <cell r="H261">
            <v>5684.4734693877563</v>
          </cell>
          <cell r="M261">
            <v>0</v>
          </cell>
          <cell r="N261">
            <v>9.5965739795918381</v>
          </cell>
        </row>
        <row r="262">
          <cell r="A262" t="str">
            <v>74F11</v>
          </cell>
          <cell r="B262" t="str">
            <v>18Z14</v>
          </cell>
          <cell r="H262">
            <v>1554.0219259259256</v>
          </cell>
          <cell r="M262">
            <v>0</v>
          </cell>
          <cell r="N262">
            <v>10.500083950617283</v>
          </cell>
        </row>
        <row r="263">
          <cell r="A263" t="str">
            <v>74F11</v>
          </cell>
          <cell r="B263" t="str">
            <v>68423</v>
          </cell>
          <cell r="H263">
            <v>1769.232</v>
          </cell>
          <cell r="M263">
            <v>0</v>
          </cell>
          <cell r="N263">
            <v>2.5162923076923076</v>
          </cell>
        </row>
        <row r="264">
          <cell r="A264">
            <v>0</v>
          </cell>
          <cell r="H264">
            <v>0</v>
          </cell>
          <cell r="M264">
            <v>0</v>
          </cell>
          <cell r="N264">
            <v>0</v>
          </cell>
        </row>
        <row r="265">
          <cell r="A265">
            <v>0</v>
          </cell>
          <cell r="H265">
            <v>0</v>
          </cell>
          <cell r="M265">
            <v>0</v>
          </cell>
          <cell r="N265">
            <v>0</v>
          </cell>
        </row>
        <row r="266">
          <cell r="A266" t="str">
            <v>74F21</v>
          </cell>
          <cell r="B266" t="str">
            <v>74F21</v>
          </cell>
          <cell r="H266">
            <v>8625.2812652777775</v>
          </cell>
          <cell r="M266">
            <v>4</v>
          </cell>
          <cell r="N266">
            <v>0</v>
          </cell>
        </row>
        <row r="267">
          <cell r="A267" t="str">
            <v>74F21</v>
          </cell>
          <cell r="B267" t="str">
            <v>18Z15</v>
          </cell>
          <cell r="H267">
            <v>2318.7111111111108</v>
          </cell>
          <cell r="M267">
            <v>0</v>
          </cell>
          <cell r="N267">
            <v>19.057258949730258</v>
          </cell>
        </row>
        <row r="268">
          <cell r="A268" t="str">
            <v>74F21</v>
          </cell>
          <cell r="B268" t="str">
            <v>18Z16</v>
          </cell>
          <cell r="H268">
            <v>3633.12</v>
          </cell>
          <cell r="M268">
            <v>0</v>
          </cell>
          <cell r="N268">
            <v>51.454599164271691</v>
          </cell>
        </row>
        <row r="269">
          <cell r="A269" t="str">
            <v>74F21</v>
          </cell>
          <cell r="B269" t="str">
            <v>2C111</v>
          </cell>
          <cell r="H269">
            <v>2673.4501541666664</v>
          </cell>
          <cell r="M269">
            <v>0</v>
          </cell>
          <cell r="N269">
            <v>28.585888424595385</v>
          </cell>
        </row>
        <row r="270">
          <cell r="A270" t="str">
            <v>74F21</v>
          </cell>
          <cell r="B270" t="str">
            <v>47111</v>
          </cell>
          <cell r="H270">
            <v>0</v>
          </cell>
          <cell r="M270">
            <v>0</v>
          </cell>
          <cell r="N270">
            <v>0</v>
          </cell>
        </row>
        <row r="271">
          <cell r="A271" t="str">
            <v>74F21</v>
          </cell>
          <cell r="B271" t="str">
            <v>46111</v>
          </cell>
          <cell r="H271">
            <v>0</v>
          </cell>
          <cell r="M271">
            <v>0</v>
          </cell>
          <cell r="N271">
            <v>0</v>
          </cell>
        </row>
        <row r="272">
          <cell r="A272">
            <v>0</v>
          </cell>
          <cell r="H272">
            <v>0</v>
          </cell>
          <cell r="M272">
            <v>0</v>
          </cell>
          <cell r="N272">
            <v>0</v>
          </cell>
        </row>
        <row r="273">
          <cell r="A273">
            <v>0</v>
          </cell>
          <cell r="H273">
            <v>0</v>
          </cell>
          <cell r="M273">
            <v>0</v>
          </cell>
          <cell r="N273">
            <v>0</v>
          </cell>
        </row>
        <row r="274">
          <cell r="A274" t="str">
            <v>74F22</v>
          </cell>
          <cell r="B274" t="str">
            <v>74F22</v>
          </cell>
          <cell r="H274">
            <v>12344.98375642857</v>
          </cell>
          <cell r="M274">
            <v>4</v>
          </cell>
          <cell r="N274">
            <v>0</v>
          </cell>
        </row>
        <row r="275">
          <cell r="A275" t="str">
            <v>74F22</v>
          </cell>
          <cell r="B275" t="str">
            <v>18Z11</v>
          </cell>
          <cell r="H275">
            <v>6920.2285714285708</v>
          </cell>
          <cell r="M275">
            <v>0</v>
          </cell>
          <cell r="N275">
            <v>0</v>
          </cell>
        </row>
        <row r="276">
          <cell r="A276" t="str">
            <v>74F22</v>
          </cell>
          <cell r="B276" t="str">
            <v>18Z16</v>
          </cell>
          <cell r="H276">
            <v>1883.8399999999997</v>
          </cell>
          <cell r="M276">
            <v>0</v>
          </cell>
          <cell r="N276">
            <v>0</v>
          </cell>
        </row>
        <row r="277">
          <cell r="A277" t="str">
            <v>74F22</v>
          </cell>
          <cell r="B277" t="str">
            <v>15421</v>
          </cell>
          <cell r="H277">
            <v>332.77499999999998</v>
          </cell>
          <cell r="M277">
            <v>0</v>
          </cell>
          <cell r="N277">
            <v>0</v>
          </cell>
        </row>
        <row r="278">
          <cell r="A278" t="str">
            <v>74F22</v>
          </cell>
          <cell r="B278" t="str">
            <v>2C111</v>
          </cell>
          <cell r="H278">
            <v>3208.1401850000002</v>
          </cell>
          <cell r="M278">
            <v>0</v>
          </cell>
          <cell r="N278">
            <v>0</v>
          </cell>
        </row>
        <row r="279">
          <cell r="A279" t="str">
            <v>74F22</v>
          </cell>
          <cell r="B279" t="str">
            <v>47111</v>
          </cell>
          <cell r="H279">
            <v>0</v>
          </cell>
          <cell r="M279">
            <v>0</v>
          </cell>
          <cell r="N279">
            <v>0</v>
          </cell>
        </row>
        <row r="280">
          <cell r="A280" t="str">
            <v>74F22</v>
          </cell>
          <cell r="B280" t="str">
            <v>46111</v>
          </cell>
          <cell r="H280">
            <v>0</v>
          </cell>
          <cell r="M280">
            <v>0</v>
          </cell>
          <cell r="N280">
            <v>0</v>
          </cell>
        </row>
        <row r="281">
          <cell r="A281">
            <v>0</v>
          </cell>
          <cell r="H281">
            <v>0</v>
          </cell>
          <cell r="M281">
            <v>0</v>
          </cell>
          <cell r="N281">
            <v>0</v>
          </cell>
        </row>
        <row r="282">
          <cell r="A282">
            <v>0</v>
          </cell>
          <cell r="H282">
            <v>0</v>
          </cell>
          <cell r="M282">
            <v>0</v>
          </cell>
          <cell r="N282">
            <v>0</v>
          </cell>
        </row>
        <row r="283">
          <cell r="A283" t="str">
            <v>74F23</v>
          </cell>
          <cell r="B283" t="str">
            <v>74F23</v>
          </cell>
          <cell r="H283">
            <v>6284.0144442592591</v>
          </cell>
          <cell r="M283">
            <v>4</v>
          </cell>
          <cell r="N283">
            <v>0</v>
          </cell>
        </row>
        <row r="284">
          <cell r="A284" t="str">
            <v>74F23</v>
          </cell>
          <cell r="B284" t="str">
            <v>18Z12</v>
          </cell>
          <cell r="H284">
            <v>859.25925925925912</v>
          </cell>
          <cell r="M284">
            <v>0</v>
          </cell>
          <cell r="N284">
            <v>0</v>
          </cell>
        </row>
        <row r="285">
          <cell r="A285" t="str">
            <v>74F23</v>
          </cell>
          <cell r="B285" t="str">
            <v>18Z16</v>
          </cell>
          <cell r="H285">
            <v>1883.8399999999997</v>
          </cell>
          <cell r="M285">
            <v>0</v>
          </cell>
          <cell r="N285">
            <v>0</v>
          </cell>
        </row>
        <row r="286">
          <cell r="A286" t="str">
            <v>74F23</v>
          </cell>
          <cell r="B286" t="str">
            <v>15421</v>
          </cell>
          <cell r="H286">
            <v>332.77499999999998</v>
          </cell>
          <cell r="M286">
            <v>0</v>
          </cell>
          <cell r="N286">
            <v>0</v>
          </cell>
        </row>
        <row r="287">
          <cell r="A287" t="str">
            <v>74F23</v>
          </cell>
          <cell r="B287" t="str">
            <v>2C111</v>
          </cell>
          <cell r="H287">
            <v>3208.1401850000002</v>
          </cell>
          <cell r="M287">
            <v>0</v>
          </cell>
          <cell r="N287">
            <v>0</v>
          </cell>
        </row>
        <row r="288">
          <cell r="A288" t="str">
            <v>74F23</v>
          </cell>
          <cell r="B288" t="str">
            <v>47111</v>
          </cell>
          <cell r="H288">
            <v>0</v>
          </cell>
          <cell r="M288">
            <v>0</v>
          </cell>
          <cell r="N288">
            <v>0</v>
          </cell>
        </row>
        <row r="289">
          <cell r="A289" t="str">
            <v>74F23</v>
          </cell>
          <cell r="B289" t="str">
            <v>46111</v>
          </cell>
          <cell r="H289">
            <v>0</v>
          </cell>
          <cell r="M289">
            <v>0</v>
          </cell>
          <cell r="N289">
            <v>0</v>
          </cell>
        </row>
        <row r="290">
          <cell r="A290">
            <v>0</v>
          </cell>
          <cell r="H290">
            <v>0</v>
          </cell>
          <cell r="M290">
            <v>0</v>
          </cell>
          <cell r="N290">
            <v>0</v>
          </cell>
        </row>
        <row r="291">
          <cell r="A291">
            <v>0</v>
          </cell>
          <cell r="H291">
            <v>0</v>
          </cell>
          <cell r="M291">
            <v>0</v>
          </cell>
          <cell r="N291">
            <v>0</v>
          </cell>
        </row>
        <row r="292">
          <cell r="A292" t="str">
            <v>74F24</v>
          </cell>
          <cell r="B292" t="str">
            <v>74F24</v>
          </cell>
          <cell r="H292">
            <v>11704.182112255003</v>
          </cell>
          <cell r="M292">
            <v>4</v>
          </cell>
          <cell r="N292">
            <v>0</v>
          </cell>
        </row>
        <row r="293">
          <cell r="A293" t="str">
            <v>74F24</v>
          </cell>
          <cell r="B293" t="str">
            <v>18Z15</v>
          </cell>
          <cell r="H293">
            <v>7380.6890173328629</v>
          </cell>
          <cell r="M293">
            <v>0</v>
          </cell>
          <cell r="N293">
            <v>0</v>
          </cell>
        </row>
        <row r="294">
          <cell r="A294" t="str">
            <v>74F24</v>
          </cell>
          <cell r="B294" t="str">
            <v>18Z16</v>
          </cell>
          <cell r="H294">
            <v>917.82410872256526</v>
          </cell>
          <cell r="M294">
            <v>0</v>
          </cell>
          <cell r="N294">
            <v>0</v>
          </cell>
        </row>
        <row r="295">
          <cell r="A295" t="str">
            <v>74F24</v>
          </cell>
          <cell r="B295" t="str">
            <v>2C111</v>
          </cell>
          <cell r="H295">
            <v>3405.6689861995756</v>
          </cell>
          <cell r="M295">
            <v>0</v>
          </cell>
          <cell r="N295">
            <v>0</v>
          </cell>
        </row>
        <row r="296">
          <cell r="A296" t="str">
            <v>74F24</v>
          </cell>
          <cell r="B296" t="str">
            <v>47111</v>
          </cell>
          <cell r="H296">
            <v>0</v>
          </cell>
          <cell r="M296">
            <v>0</v>
          </cell>
          <cell r="N296">
            <v>0</v>
          </cell>
        </row>
        <row r="297">
          <cell r="A297" t="str">
            <v>74F24</v>
          </cell>
          <cell r="B297" t="str">
            <v>46111</v>
          </cell>
          <cell r="H297">
            <v>0</v>
          </cell>
          <cell r="M297">
            <v>0</v>
          </cell>
          <cell r="N297">
            <v>0</v>
          </cell>
        </row>
        <row r="298">
          <cell r="A298">
            <v>0</v>
          </cell>
          <cell r="H298">
            <v>0</v>
          </cell>
          <cell r="M298">
            <v>0</v>
          </cell>
          <cell r="N298">
            <v>0</v>
          </cell>
        </row>
        <row r="299">
          <cell r="A299">
            <v>0</v>
          </cell>
          <cell r="H299">
            <v>0</v>
          </cell>
          <cell r="M299">
            <v>0</v>
          </cell>
          <cell r="N299">
            <v>0</v>
          </cell>
        </row>
        <row r="300">
          <cell r="A300" t="str">
            <v>74F31</v>
          </cell>
          <cell r="B300" t="str">
            <v>74F31</v>
          </cell>
          <cell r="H300">
            <v>188577.48369999998</v>
          </cell>
          <cell r="M300">
            <v>4</v>
          </cell>
          <cell r="N300">
            <v>0</v>
          </cell>
        </row>
        <row r="301">
          <cell r="A301" t="str">
            <v>74F31</v>
          </cell>
          <cell r="B301" t="str">
            <v>14384</v>
          </cell>
          <cell r="H301">
            <v>82686</v>
          </cell>
          <cell r="M301">
            <v>0</v>
          </cell>
          <cell r="N301">
            <v>0</v>
          </cell>
        </row>
        <row r="302">
          <cell r="A302" t="str">
            <v>74F31</v>
          </cell>
          <cell r="B302" t="str">
            <v>18Z17</v>
          </cell>
          <cell r="H302">
            <v>22968.000000000004</v>
          </cell>
          <cell r="M302">
            <v>0</v>
          </cell>
          <cell r="N302">
            <v>0</v>
          </cell>
        </row>
        <row r="303">
          <cell r="A303" t="str">
            <v>74F31</v>
          </cell>
          <cell r="B303" t="str">
            <v>123A2</v>
          </cell>
          <cell r="H303">
            <v>14323.679999999998</v>
          </cell>
          <cell r="M303">
            <v>0</v>
          </cell>
          <cell r="N303">
            <v>0</v>
          </cell>
        </row>
        <row r="304">
          <cell r="A304" t="str">
            <v>74F31</v>
          </cell>
          <cell r="B304" t="str">
            <v>15421</v>
          </cell>
          <cell r="H304">
            <v>4437</v>
          </cell>
          <cell r="M304">
            <v>0</v>
          </cell>
          <cell r="N304">
            <v>0</v>
          </cell>
        </row>
        <row r="305">
          <cell r="A305" t="str">
            <v>74F31</v>
          </cell>
          <cell r="B305" t="str">
            <v>2C111</v>
          </cell>
          <cell r="H305">
            <v>64162.803699999997</v>
          </cell>
          <cell r="M305">
            <v>0</v>
          </cell>
          <cell r="N305">
            <v>0</v>
          </cell>
        </row>
        <row r="306">
          <cell r="A306" t="str">
            <v>74F31</v>
          </cell>
          <cell r="B306" t="str">
            <v>47111</v>
          </cell>
          <cell r="H306">
            <v>0</v>
          </cell>
          <cell r="M306">
            <v>0</v>
          </cell>
          <cell r="N306">
            <v>0</v>
          </cell>
        </row>
        <row r="307">
          <cell r="A307" t="str">
            <v>74F31</v>
          </cell>
          <cell r="B307" t="str">
            <v>46111</v>
          </cell>
          <cell r="H307">
            <v>0</v>
          </cell>
          <cell r="M307">
            <v>0</v>
          </cell>
          <cell r="N307">
            <v>0</v>
          </cell>
        </row>
        <row r="308">
          <cell r="A308">
            <v>0</v>
          </cell>
          <cell r="H308">
            <v>0</v>
          </cell>
          <cell r="M308">
            <v>0</v>
          </cell>
          <cell r="N308">
            <v>0</v>
          </cell>
        </row>
        <row r="309">
          <cell r="A309">
            <v>0</v>
          </cell>
          <cell r="H309">
            <v>0</v>
          </cell>
          <cell r="M309">
            <v>0</v>
          </cell>
          <cell r="N309">
            <v>0</v>
          </cell>
        </row>
        <row r="310">
          <cell r="A310" t="str">
            <v>74O33</v>
          </cell>
          <cell r="B310" t="str">
            <v>74O33</v>
          </cell>
          <cell r="H310">
            <v>9855.8563517857128</v>
          </cell>
          <cell r="M310">
            <v>4</v>
          </cell>
          <cell r="N310">
            <v>0</v>
          </cell>
        </row>
        <row r="311">
          <cell r="A311" t="str">
            <v>74O33</v>
          </cell>
          <cell r="B311" t="str">
            <v>2C111</v>
          </cell>
          <cell r="H311">
            <v>1145.7643517857141</v>
          </cell>
          <cell r="M311">
            <v>0</v>
          </cell>
          <cell r="N311">
            <v>366.77653776205898</v>
          </cell>
        </row>
        <row r="312">
          <cell r="A312" t="str">
            <v>74O33</v>
          </cell>
          <cell r="B312" t="str">
            <v>41222</v>
          </cell>
          <cell r="H312">
            <v>434.30400000000003</v>
          </cell>
          <cell r="M312">
            <v>0</v>
          </cell>
          <cell r="N312">
            <v>20539.486114675303</v>
          </cell>
        </row>
        <row r="313">
          <cell r="A313" t="str">
            <v>74O33</v>
          </cell>
          <cell r="B313" t="str">
            <v>41223</v>
          </cell>
          <cell r="H313">
            <v>584.64</v>
          </cell>
          <cell r="M313">
            <v>0</v>
          </cell>
          <cell r="N313">
            <v>20539.486114675303</v>
          </cell>
        </row>
        <row r="314">
          <cell r="A314" t="str">
            <v>74O33</v>
          </cell>
          <cell r="B314" t="str">
            <v>41224</v>
          </cell>
          <cell r="H314">
            <v>83.52</v>
          </cell>
          <cell r="M314">
            <v>0</v>
          </cell>
          <cell r="N314">
            <v>41078.972229350606</v>
          </cell>
        </row>
        <row r="315">
          <cell r="A315" t="str">
            <v>74O33</v>
          </cell>
          <cell r="B315" t="str">
            <v>41225</v>
          </cell>
          <cell r="H315">
            <v>604.47600000000011</v>
          </cell>
          <cell r="M315">
            <v>0</v>
          </cell>
          <cell r="N315">
            <v>15404.614586006477</v>
          </cell>
        </row>
        <row r="316">
          <cell r="A316" t="str">
            <v>74O33</v>
          </cell>
          <cell r="B316" t="str">
            <v>41226</v>
          </cell>
          <cell r="H316">
            <v>365.4</v>
          </cell>
          <cell r="M316">
            <v>0</v>
          </cell>
          <cell r="N316">
            <v>5134.8715286688257</v>
          </cell>
        </row>
        <row r="317">
          <cell r="A317" t="str">
            <v>74O33</v>
          </cell>
          <cell r="B317" t="str">
            <v>41227</v>
          </cell>
          <cell r="H317">
            <v>2912.7599999999998</v>
          </cell>
          <cell r="M317">
            <v>0</v>
          </cell>
          <cell r="N317">
            <v>5134.8715286688257</v>
          </cell>
        </row>
        <row r="318">
          <cell r="A318" t="str">
            <v>74O33</v>
          </cell>
          <cell r="B318" t="str">
            <v>41228</v>
          </cell>
          <cell r="H318">
            <v>2088</v>
          </cell>
          <cell r="M318">
            <v>0</v>
          </cell>
          <cell r="N318">
            <v>20539.486114675303</v>
          </cell>
        </row>
        <row r="319">
          <cell r="A319" t="str">
            <v>74O33</v>
          </cell>
          <cell r="B319" t="str">
            <v>41229</v>
          </cell>
          <cell r="H319">
            <v>425.95199999999994</v>
          </cell>
          <cell r="M319">
            <v>0</v>
          </cell>
          <cell r="N319">
            <v>20539.486114675303</v>
          </cell>
        </row>
        <row r="320">
          <cell r="A320" t="str">
            <v>74O33</v>
          </cell>
          <cell r="B320" t="str">
            <v>4122B</v>
          </cell>
          <cell r="H320">
            <v>87.695999999999998</v>
          </cell>
          <cell r="M320">
            <v>0</v>
          </cell>
          <cell r="N320">
            <v>20539.486114675303</v>
          </cell>
        </row>
        <row r="321">
          <cell r="A321" t="str">
            <v>74O33</v>
          </cell>
          <cell r="B321" t="str">
            <v>4122C</v>
          </cell>
          <cell r="H321">
            <v>325.72800000000001</v>
          </cell>
          <cell r="M321">
            <v>0</v>
          </cell>
          <cell r="N321">
            <v>41078.972229350606</v>
          </cell>
        </row>
        <row r="322">
          <cell r="A322" t="str">
            <v>74O33</v>
          </cell>
          <cell r="B322" t="str">
            <v>4122D</v>
          </cell>
          <cell r="H322">
            <v>233.85599999999997</v>
          </cell>
          <cell r="M322">
            <v>0</v>
          </cell>
          <cell r="N322">
            <v>41078.972229350606</v>
          </cell>
        </row>
        <row r="323">
          <cell r="A323" t="str">
            <v>74O33</v>
          </cell>
          <cell r="B323" t="str">
            <v>4122E</v>
          </cell>
          <cell r="H323">
            <v>125.28</v>
          </cell>
          <cell r="M323">
            <v>0</v>
          </cell>
          <cell r="N323">
            <v>154046.14586006477</v>
          </cell>
        </row>
        <row r="324">
          <cell r="A324" t="str">
            <v>74O33</v>
          </cell>
          <cell r="B324" t="str">
            <v>4122F</v>
          </cell>
          <cell r="H324">
            <v>438.47999999999996</v>
          </cell>
          <cell r="M324">
            <v>0</v>
          </cell>
          <cell r="N324">
            <v>154046.14586006477</v>
          </cell>
        </row>
        <row r="325">
          <cell r="A325" t="str">
            <v>74O33</v>
          </cell>
          <cell r="B325" t="str">
            <v>47111</v>
          </cell>
          <cell r="H325">
            <v>0</v>
          </cell>
          <cell r="M325">
            <v>0</v>
          </cell>
          <cell r="N325">
            <v>0</v>
          </cell>
        </row>
        <row r="326">
          <cell r="A326" t="str">
            <v>74O33</v>
          </cell>
          <cell r="B326" t="str">
            <v>46111</v>
          </cell>
          <cell r="H326">
            <v>0</v>
          </cell>
          <cell r="M326">
            <v>0</v>
          </cell>
          <cell r="N326">
            <v>0</v>
          </cell>
        </row>
        <row r="327">
          <cell r="A327">
            <v>0</v>
          </cell>
          <cell r="H327">
            <v>0</v>
          </cell>
          <cell r="M327">
            <v>0</v>
          </cell>
          <cell r="N327">
            <v>0</v>
          </cell>
        </row>
        <row r="328">
          <cell r="A328">
            <v>0</v>
          </cell>
          <cell r="H328">
            <v>0</v>
          </cell>
          <cell r="M328">
            <v>0</v>
          </cell>
          <cell r="N328">
            <v>0</v>
          </cell>
        </row>
        <row r="329">
          <cell r="A329" t="str">
            <v>7EA11</v>
          </cell>
          <cell r="B329" t="str">
            <v>7EA11</v>
          </cell>
          <cell r="H329">
            <v>43815.751999999993</v>
          </cell>
          <cell r="M329">
            <v>1</v>
          </cell>
          <cell r="N329">
            <v>0</v>
          </cell>
        </row>
        <row r="330">
          <cell r="A330" t="str">
            <v>7EA11</v>
          </cell>
          <cell r="B330" t="str">
            <v>16821</v>
          </cell>
          <cell r="H330">
            <v>13926.96</v>
          </cell>
          <cell r="M330">
            <v>0</v>
          </cell>
          <cell r="N330">
            <v>0</v>
          </cell>
        </row>
        <row r="331">
          <cell r="A331" t="str">
            <v>7EA11</v>
          </cell>
          <cell r="B331" t="str">
            <v>14411</v>
          </cell>
          <cell r="H331">
            <v>11196.319999999998</v>
          </cell>
          <cell r="M331">
            <v>0</v>
          </cell>
          <cell r="N331">
            <v>0</v>
          </cell>
        </row>
        <row r="332">
          <cell r="A332" t="str">
            <v>7EA11</v>
          </cell>
          <cell r="B332" t="str">
            <v>14451</v>
          </cell>
          <cell r="H332">
            <v>3115.76</v>
          </cell>
          <cell r="M332">
            <v>0</v>
          </cell>
          <cell r="N332">
            <v>0</v>
          </cell>
        </row>
        <row r="333">
          <cell r="A333" t="str">
            <v>7EA11</v>
          </cell>
          <cell r="B333" t="str">
            <v>15521</v>
          </cell>
          <cell r="H333">
            <v>57.999999999999993</v>
          </cell>
          <cell r="M333">
            <v>0</v>
          </cell>
          <cell r="N333">
            <v>0</v>
          </cell>
        </row>
        <row r="334">
          <cell r="A334" t="str">
            <v>7EA11</v>
          </cell>
          <cell r="B334" t="str">
            <v>15511</v>
          </cell>
          <cell r="H334">
            <v>1770.1599999999996</v>
          </cell>
          <cell r="M334">
            <v>0</v>
          </cell>
          <cell r="N334">
            <v>0</v>
          </cell>
        </row>
        <row r="335">
          <cell r="A335" t="str">
            <v>7EA11</v>
          </cell>
          <cell r="B335" t="str">
            <v>1H11H</v>
          </cell>
          <cell r="H335">
            <v>907.11999999999989</v>
          </cell>
          <cell r="M335">
            <v>0</v>
          </cell>
          <cell r="N335">
            <v>0</v>
          </cell>
        </row>
        <row r="336">
          <cell r="A336" t="str">
            <v>7EA11</v>
          </cell>
          <cell r="B336" t="str">
            <v>16A23</v>
          </cell>
          <cell r="H336">
            <v>10154.64</v>
          </cell>
          <cell r="M336">
            <v>0</v>
          </cell>
          <cell r="N336">
            <v>0</v>
          </cell>
        </row>
        <row r="337">
          <cell r="A337" t="str">
            <v>7EA11</v>
          </cell>
          <cell r="B337" t="str">
            <v>12541</v>
          </cell>
          <cell r="H337">
            <v>348</v>
          </cell>
          <cell r="M337">
            <v>0</v>
          </cell>
          <cell r="N337">
            <v>0</v>
          </cell>
        </row>
        <row r="338">
          <cell r="A338" t="str">
            <v>7EA11</v>
          </cell>
          <cell r="B338" t="str">
            <v>11161</v>
          </cell>
          <cell r="H338">
            <v>2256.2000000000003</v>
          </cell>
          <cell r="M338">
            <v>0</v>
          </cell>
          <cell r="N338">
            <v>0</v>
          </cell>
        </row>
        <row r="339">
          <cell r="A339" t="str">
            <v>7EA11</v>
          </cell>
          <cell r="B339" t="str">
            <v>17631</v>
          </cell>
          <cell r="H339">
            <v>82.591999999999999</v>
          </cell>
          <cell r="M339">
            <v>0</v>
          </cell>
          <cell r="N339">
            <v>0</v>
          </cell>
        </row>
        <row r="340">
          <cell r="A340">
            <v>0</v>
          </cell>
          <cell r="H340">
            <v>0</v>
          </cell>
          <cell r="M340">
            <v>0</v>
          </cell>
          <cell r="N340">
            <v>0</v>
          </cell>
        </row>
        <row r="341">
          <cell r="A341">
            <v>0</v>
          </cell>
          <cell r="H341">
            <v>0</v>
          </cell>
          <cell r="M341">
            <v>0</v>
          </cell>
          <cell r="N341">
            <v>0</v>
          </cell>
        </row>
        <row r="342">
          <cell r="A342" t="str">
            <v>7EA12</v>
          </cell>
          <cell r="B342" t="str">
            <v>7EA12</v>
          </cell>
          <cell r="H342">
            <v>55452.755999999994</v>
          </cell>
          <cell r="M342">
            <v>1</v>
          </cell>
          <cell r="N342">
            <v>0</v>
          </cell>
        </row>
        <row r="343">
          <cell r="A343" t="str">
            <v>7EA12</v>
          </cell>
          <cell r="B343" t="str">
            <v>16811</v>
          </cell>
          <cell r="H343">
            <v>6723.36</v>
          </cell>
          <cell r="M343">
            <v>0</v>
          </cell>
          <cell r="N343">
            <v>0</v>
          </cell>
        </row>
        <row r="344">
          <cell r="A344" t="str">
            <v>7EA12</v>
          </cell>
          <cell r="B344" t="str">
            <v>16914</v>
          </cell>
          <cell r="H344">
            <v>20009.999999999996</v>
          </cell>
          <cell r="M344">
            <v>0</v>
          </cell>
          <cell r="N344">
            <v>0</v>
          </cell>
        </row>
        <row r="345">
          <cell r="A345" t="str">
            <v>7EA12</v>
          </cell>
          <cell r="B345" t="str">
            <v>14411</v>
          </cell>
          <cell r="H345">
            <v>11196.319999999998</v>
          </cell>
          <cell r="M345">
            <v>0</v>
          </cell>
          <cell r="N345">
            <v>0</v>
          </cell>
        </row>
        <row r="346">
          <cell r="A346" t="str">
            <v>7EA12</v>
          </cell>
          <cell r="B346" t="str">
            <v>14451</v>
          </cell>
          <cell r="H346">
            <v>3115.76</v>
          </cell>
          <cell r="M346">
            <v>0</v>
          </cell>
          <cell r="N346">
            <v>0</v>
          </cell>
        </row>
        <row r="347">
          <cell r="A347" t="str">
            <v>7EA12</v>
          </cell>
          <cell r="B347" t="str">
            <v>15521</v>
          </cell>
          <cell r="H347">
            <v>57.999999999999993</v>
          </cell>
          <cell r="M347">
            <v>0</v>
          </cell>
          <cell r="N347">
            <v>0</v>
          </cell>
        </row>
        <row r="348">
          <cell r="A348" t="str">
            <v>7EA12</v>
          </cell>
          <cell r="B348" t="str">
            <v>15511</v>
          </cell>
          <cell r="H348">
            <v>1770.1599999999996</v>
          </cell>
          <cell r="M348">
            <v>0</v>
          </cell>
          <cell r="N348">
            <v>0</v>
          </cell>
        </row>
        <row r="349">
          <cell r="A349" t="str">
            <v>7EA12</v>
          </cell>
          <cell r="B349" t="str">
            <v>1H11H</v>
          </cell>
          <cell r="H349">
            <v>907.11999999999989</v>
          </cell>
          <cell r="M349">
            <v>0</v>
          </cell>
          <cell r="N349">
            <v>0</v>
          </cell>
        </row>
        <row r="350">
          <cell r="A350" t="str">
            <v>7EA12</v>
          </cell>
          <cell r="B350" t="str">
            <v>16A23</v>
          </cell>
          <cell r="H350">
            <v>10154.64</v>
          </cell>
          <cell r="M350">
            <v>0</v>
          </cell>
          <cell r="N350">
            <v>0</v>
          </cell>
        </row>
        <row r="351">
          <cell r="A351" t="str">
            <v>7EA12</v>
          </cell>
          <cell r="B351" t="str">
            <v>12541</v>
          </cell>
          <cell r="H351">
            <v>348</v>
          </cell>
          <cell r="M351">
            <v>0</v>
          </cell>
          <cell r="N351">
            <v>0</v>
          </cell>
        </row>
        <row r="352">
          <cell r="A352" t="str">
            <v>7EA12</v>
          </cell>
          <cell r="B352" t="str">
            <v>11161</v>
          </cell>
          <cell r="H352">
            <v>1128.1000000000001</v>
          </cell>
          <cell r="M352">
            <v>0</v>
          </cell>
          <cell r="N352">
            <v>0</v>
          </cell>
        </row>
        <row r="353">
          <cell r="A353" t="str">
            <v>7EA12</v>
          </cell>
          <cell r="B353" t="str">
            <v>17631</v>
          </cell>
          <cell r="H353">
            <v>41.295999999999999</v>
          </cell>
          <cell r="M353">
            <v>0</v>
          </cell>
          <cell r="N353">
            <v>0</v>
          </cell>
        </row>
        <row r="354">
          <cell r="A354">
            <v>0</v>
          </cell>
          <cell r="H354">
            <v>0</v>
          </cell>
          <cell r="M354">
            <v>0</v>
          </cell>
          <cell r="N354">
            <v>0</v>
          </cell>
        </row>
        <row r="355">
          <cell r="A355">
            <v>0</v>
          </cell>
          <cell r="H355">
            <v>0</v>
          </cell>
          <cell r="M355">
            <v>0</v>
          </cell>
          <cell r="N355">
            <v>0</v>
          </cell>
        </row>
        <row r="356">
          <cell r="A356" t="str">
            <v>7EA13</v>
          </cell>
          <cell r="B356" t="str">
            <v>7EA13</v>
          </cell>
          <cell r="H356">
            <v>55692.875999999997</v>
          </cell>
          <cell r="M356">
            <v>1</v>
          </cell>
          <cell r="N356">
            <v>0</v>
          </cell>
        </row>
        <row r="357">
          <cell r="A357" t="str">
            <v>7EA13</v>
          </cell>
          <cell r="B357" t="str">
            <v>16821</v>
          </cell>
          <cell r="H357">
            <v>6963.48</v>
          </cell>
          <cell r="M357">
            <v>0</v>
          </cell>
          <cell r="N357">
            <v>0</v>
          </cell>
        </row>
        <row r="358">
          <cell r="A358" t="str">
            <v>7EA13</v>
          </cell>
          <cell r="B358" t="str">
            <v>16914</v>
          </cell>
          <cell r="H358">
            <v>20009.999999999996</v>
          </cell>
          <cell r="M358">
            <v>0</v>
          </cell>
          <cell r="N358">
            <v>0</v>
          </cell>
        </row>
        <row r="359">
          <cell r="A359" t="str">
            <v>7EA13</v>
          </cell>
          <cell r="B359" t="str">
            <v>14411</v>
          </cell>
          <cell r="H359">
            <v>11196.319999999998</v>
          </cell>
          <cell r="M359">
            <v>0</v>
          </cell>
          <cell r="N359">
            <v>0</v>
          </cell>
        </row>
        <row r="360">
          <cell r="A360" t="str">
            <v>7EA13</v>
          </cell>
          <cell r="B360" t="str">
            <v>14451</v>
          </cell>
          <cell r="H360">
            <v>3115.76</v>
          </cell>
          <cell r="M360">
            <v>0</v>
          </cell>
          <cell r="N360">
            <v>0</v>
          </cell>
        </row>
        <row r="361">
          <cell r="A361" t="str">
            <v>7EA13</v>
          </cell>
          <cell r="B361" t="str">
            <v>15521</v>
          </cell>
          <cell r="H361">
            <v>57.999999999999993</v>
          </cell>
          <cell r="M361">
            <v>0</v>
          </cell>
          <cell r="N361">
            <v>0</v>
          </cell>
        </row>
        <row r="362">
          <cell r="A362" t="str">
            <v>7EA13</v>
          </cell>
          <cell r="B362" t="str">
            <v>15511</v>
          </cell>
          <cell r="H362">
            <v>1770.1599999999996</v>
          </cell>
          <cell r="M362">
            <v>0</v>
          </cell>
          <cell r="N362">
            <v>0</v>
          </cell>
        </row>
        <row r="363">
          <cell r="A363" t="str">
            <v>7EA13</v>
          </cell>
          <cell r="B363" t="str">
            <v>1H11H</v>
          </cell>
          <cell r="H363">
            <v>907.11999999999989</v>
          </cell>
          <cell r="M363">
            <v>0</v>
          </cell>
          <cell r="N363">
            <v>0</v>
          </cell>
        </row>
        <row r="364">
          <cell r="A364" t="str">
            <v>7EA13</v>
          </cell>
          <cell r="B364" t="str">
            <v>16A23</v>
          </cell>
          <cell r="H364">
            <v>10154.64</v>
          </cell>
          <cell r="M364">
            <v>0</v>
          </cell>
          <cell r="N364">
            <v>0</v>
          </cell>
        </row>
        <row r="365">
          <cell r="A365" t="str">
            <v>7EA13</v>
          </cell>
          <cell r="B365" t="str">
            <v>12541</v>
          </cell>
          <cell r="H365">
            <v>348</v>
          </cell>
          <cell r="M365">
            <v>0</v>
          </cell>
          <cell r="N365">
            <v>0</v>
          </cell>
        </row>
        <row r="366">
          <cell r="A366" t="str">
            <v>7EA13</v>
          </cell>
          <cell r="B366" t="str">
            <v>11161</v>
          </cell>
          <cell r="H366">
            <v>1128.1000000000001</v>
          </cell>
          <cell r="M366">
            <v>0</v>
          </cell>
          <cell r="N366">
            <v>0</v>
          </cell>
        </row>
        <row r="367">
          <cell r="A367" t="str">
            <v>7EA13</v>
          </cell>
          <cell r="B367" t="str">
            <v>17631</v>
          </cell>
          <cell r="H367">
            <v>41.295999999999999</v>
          </cell>
          <cell r="M367">
            <v>0</v>
          </cell>
          <cell r="N367">
            <v>0</v>
          </cell>
        </row>
        <row r="368">
          <cell r="A368">
            <v>0</v>
          </cell>
          <cell r="H368">
            <v>0</v>
          </cell>
          <cell r="M368">
            <v>0</v>
          </cell>
          <cell r="N368">
            <v>0</v>
          </cell>
        </row>
        <row r="369">
          <cell r="A369">
            <v>0</v>
          </cell>
          <cell r="H369">
            <v>0</v>
          </cell>
          <cell r="M369">
            <v>0</v>
          </cell>
          <cell r="N369">
            <v>0</v>
          </cell>
        </row>
        <row r="370">
          <cell r="A370" t="str">
            <v>7EA14</v>
          </cell>
          <cell r="B370" t="str">
            <v>7EA14</v>
          </cell>
          <cell r="H370">
            <v>35055.315999999999</v>
          </cell>
          <cell r="M370">
            <v>1</v>
          </cell>
          <cell r="N370">
            <v>0</v>
          </cell>
        </row>
        <row r="371">
          <cell r="A371" t="str">
            <v>7EA14</v>
          </cell>
          <cell r="B371" t="str">
            <v>16821</v>
          </cell>
          <cell r="H371">
            <v>6963.48</v>
          </cell>
          <cell r="M371">
            <v>0</v>
          </cell>
          <cell r="N371">
            <v>0</v>
          </cell>
        </row>
        <row r="372">
          <cell r="A372" t="str">
            <v>7EA14</v>
          </cell>
          <cell r="B372" t="str">
            <v>14411</v>
          </cell>
          <cell r="H372">
            <v>11196.319999999998</v>
          </cell>
          <cell r="M372">
            <v>0</v>
          </cell>
          <cell r="N372">
            <v>0</v>
          </cell>
        </row>
        <row r="373">
          <cell r="A373" t="str">
            <v>7EA14</v>
          </cell>
          <cell r="B373" t="str">
            <v>14451</v>
          </cell>
          <cell r="H373">
            <v>3115.76</v>
          </cell>
          <cell r="M373">
            <v>0</v>
          </cell>
          <cell r="N373">
            <v>0</v>
          </cell>
        </row>
        <row r="374">
          <cell r="A374" t="str">
            <v>7EA14</v>
          </cell>
          <cell r="B374" t="str">
            <v>15521</v>
          </cell>
          <cell r="H374">
            <v>57.999999999999993</v>
          </cell>
          <cell r="M374">
            <v>0</v>
          </cell>
          <cell r="N374">
            <v>0</v>
          </cell>
        </row>
        <row r="375">
          <cell r="A375" t="str">
            <v>7EA14</v>
          </cell>
          <cell r="B375" t="str">
            <v>15511</v>
          </cell>
          <cell r="H375">
            <v>1770.1599999999996</v>
          </cell>
          <cell r="M375">
            <v>0</v>
          </cell>
          <cell r="N375">
            <v>0</v>
          </cell>
        </row>
        <row r="376">
          <cell r="A376" t="str">
            <v>7EA14</v>
          </cell>
          <cell r="B376" t="str">
            <v>1H11H</v>
          </cell>
          <cell r="H376">
            <v>453.55999999999995</v>
          </cell>
          <cell r="M376">
            <v>0</v>
          </cell>
          <cell r="N376">
            <v>0</v>
          </cell>
        </row>
        <row r="377">
          <cell r="A377" t="str">
            <v>7EA14</v>
          </cell>
          <cell r="B377" t="str">
            <v>16A23</v>
          </cell>
          <cell r="H377">
            <v>10154.64</v>
          </cell>
          <cell r="M377">
            <v>0</v>
          </cell>
          <cell r="N377">
            <v>0</v>
          </cell>
        </row>
        <row r="378">
          <cell r="A378" t="str">
            <v>7EA14</v>
          </cell>
          <cell r="B378" t="str">
            <v>12541</v>
          </cell>
          <cell r="H378">
            <v>174</v>
          </cell>
          <cell r="M378">
            <v>0</v>
          </cell>
          <cell r="N378">
            <v>0</v>
          </cell>
        </row>
        <row r="379">
          <cell r="A379" t="str">
            <v>7EA14</v>
          </cell>
          <cell r="B379" t="str">
            <v>11161</v>
          </cell>
          <cell r="H379">
            <v>1128.1000000000001</v>
          </cell>
          <cell r="M379">
            <v>0</v>
          </cell>
          <cell r="N379">
            <v>0</v>
          </cell>
        </row>
        <row r="380">
          <cell r="A380" t="str">
            <v>7EA14</v>
          </cell>
          <cell r="B380" t="str">
            <v>17631</v>
          </cell>
          <cell r="H380">
            <v>41.295999999999999</v>
          </cell>
          <cell r="M380">
            <v>0</v>
          </cell>
          <cell r="N380">
            <v>0</v>
          </cell>
        </row>
        <row r="381">
          <cell r="A381">
            <v>0</v>
          </cell>
          <cell r="H381">
            <v>0</v>
          </cell>
          <cell r="M381">
            <v>0</v>
          </cell>
          <cell r="N381">
            <v>0</v>
          </cell>
        </row>
        <row r="382">
          <cell r="A382">
            <v>0</v>
          </cell>
          <cell r="H382">
            <v>0</v>
          </cell>
          <cell r="M382">
            <v>0</v>
          </cell>
          <cell r="N382">
            <v>0</v>
          </cell>
        </row>
        <row r="383">
          <cell r="A383" t="str">
            <v>7EA16</v>
          </cell>
          <cell r="B383" t="str">
            <v>7EA16</v>
          </cell>
          <cell r="H383">
            <v>69908.792000000001</v>
          </cell>
          <cell r="M383">
            <v>1</v>
          </cell>
          <cell r="N383">
            <v>0</v>
          </cell>
        </row>
        <row r="384">
          <cell r="A384" t="str">
            <v>7EA16</v>
          </cell>
          <cell r="B384" t="str">
            <v>16914</v>
          </cell>
          <cell r="H384">
            <v>40019.999999999993</v>
          </cell>
          <cell r="M384">
            <v>0</v>
          </cell>
          <cell r="N384">
            <v>0</v>
          </cell>
        </row>
        <row r="385">
          <cell r="A385" t="str">
            <v>7EA16</v>
          </cell>
          <cell r="B385" t="str">
            <v>14411</v>
          </cell>
          <cell r="H385">
            <v>11196.319999999998</v>
          </cell>
          <cell r="M385">
            <v>0</v>
          </cell>
          <cell r="N385">
            <v>0</v>
          </cell>
        </row>
        <row r="386">
          <cell r="A386" t="str">
            <v>7EA16</v>
          </cell>
          <cell r="B386" t="str">
            <v>14451</v>
          </cell>
          <cell r="H386">
            <v>3115.76</v>
          </cell>
          <cell r="M386">
            <v>0</v>
          </cell>
          <cell r="N386">
            <v>0</v>
          </cell>
        </row>
        <row r="387">
          <cell r="A387" t="str">
            <v>7EA16</v>
          </cell>
          <cell r="B387" t="str">
            <v>15521</v>
          </cell>
          <cell r="H387">
            <v>57.999999999999993</v>
          </cell>
          <cell r="M387">
            <v>0</v>
          </cell>
          <cell r="N387">
            <v>0</v>
          </cell>
        </row>
        <row r="388">
          <cell r="A388" t="str">
            <v>7EA16</v>
          </cell>
          <cell r="B388" t="str">
            <v>15511</v>
          </cell>
          <cell r="H388">
            <v>1770.1599999999996</v>
          </cell>
          <cell r="M388">
            <v>0</v>
          </cell>
          <cell r="N388">
            <v>0</v>
          </cell>
        </row>
        <row r="389">
          <cell r="A389" t="str">
            <v>7EA16</v>
          </cell>
          <cell r="B389" t="str">
            <v>1H11H</v>
          </cell>
          <cell r="H389">
            <v>907.11999999999989</v>
          </cell>
          <cell r="M389">
            <v>0</v>
          </cell>
          <cell r="N389">
            <v>0</v>
          </cell>
        </row>
        <row r="390">
          <cell r="A390" t="str">
            <v>7EA16</v>
          </cell>
          <cell r="B390" t="str">
            <v>16A23</v>
          </cell>
          <cell r="H390">
            <v>10154.64</v>
          </cell>
          <cell r="M390">
            <v>0</v>
          </cell>
          <cell r="N390">
            <v>0</v>
          </cell>
        </row>
        <row r="391">
          <cell r="A391" t="str">
            <v>7EA16</v>
          </cell>
          <cell r="B391" t="str">
            <v>12541</v>
          </cell>
          <cell r="H391">
            <v>348</v>
          </cell>
          <cell r="M391">
            <v>0</v>
          </cell>
          <cell r="N391">
            <v>0</v>
          </cell>
        </row>
        <row r="392">
          <cell r="A392" t="str">
            <v>7EA16</v>
          </cell>
          <cell r="B392" t="str">
            <v>11161</v>
          </cell>
          <cell r="H392">
            <v>2256.2000000000003</v>
          </cell>
          <cell r="M392">
            <v>0</v>
          </cell>
          <cell r="N392">
            <v>0</v>
          </cell>
        </row>
        <row r="393">
          <cell r="A393" t="str">
            <v>7EA16</v>
          </cell>
          <cell r="B393" t="str">
            <v>17631</v>
          </cell>
          <cell r="H393">
            <v>82.591999999999999</v>
          </cell>
          <cell r="M393">
            <v>0</v>
          </cell>
          <cell r="N393">
            <v>0</v>
          </cell>
        </row>
        <row r="394">
          <cell r="A394">
            <v>0</v>
          </cell>
          <cell r="H394">
            <v>0</v>
          </cell>
          <cell r="M394">
            <v>0</v>
          </cell>
          <cell r="N394">
            <v>0</v>
          </cell>
        </row>
        <row r="395">
          <cell r="A395">
            <v>0</v>
          </cell>
          <cell r="H395">
            <v>0</v>
          </cell>
          <cell r="M395">
            <v>0</v>
          </cell>
          <cell r="N395">
            <v>0</v>
          </cell>
        </row>
        <row r="396">
          <cell r="A396" t="str">
            <v>7EA17</v>
          </cell>
          <cell r="B396" t="str">
            <v>7EA17</v>
          </cell>
          <cell r="H396">
            <v>48101.835999999988</v>
          </cell>
          <cell r="M396">
            <v>1</v>
          </cell>
          <cell r="N396">
            <v>0</v>
          </cell>
        </row>
        <row r="397">
          <cell r="A397" t="str">
            <v>7EA17</v>
          </cell>
          <cell r="B397" t="str">
            <v>16914</v>
          </cell>
          <cell r="H397">
            <v>20009.999999999996</v>
          </cell>
          <cell r="M397">
            <v>0</v>
          </cell>
          <cell r="N397">
            <v>0</v>
          </cell>
        </row>
        <row r="398">
          <cell r="A398" t="str">
            <v>7EA17</v>
          </cell>
          <cell r="B398" t="str">
            <v>14411</v>
          </cell>
          <cell r="H398">
            <v>11196.319999999998</v>
          </cell>
          <cell r="M398">
            <v>0</v>
          </cell>
          <cell r="N398">
            <v>0</v>
          </cell>
        </row>
        <row r="399">
          <cell r="A399" t="str">
            <v>7EA17</v>
          </cell>
          <cell r="B399" t="str">
            <v>14451</v>
          </cell>
          <cell r="H399">
            <v>3115.76</v>
          </cell>
          <cell r="M399">
            <v>0</v>
          </cell>
          <cell r="N399">
            <v>0</v>
          </cell>
        </row>
        <row r="400">
          <cell r="A400" t="str">
            <v>7EA17</v>
          </cell>
          <cell r="B400" t="str">
            <v>15521</v>
          </cell>
          <cell r="H400">
            <v>57.999999999999993</v>
          </cell>
          <cell r="M400">
            <v>0</v>
          </cell>
          <cell r="N400">
            <v>0</v>
          </cell>
        </row>
        <row r="401">
          <cell r="A401" t="str">
            <v>7EA17</v>
          </cell>
          <cell r="B401" t="str">
            <v>15511</v>
          </cell>
          <cell r="H401">
            <v>1770.1599999999996</v>
          </cell>
          <cell r="M401">
            <v>0</v>
          </cell>
          <cell r="N401">
            <v>0</v>
          </cell>
        </row>
        <row r="402">
          <cell r="A402" t="str">
            <v>7EA17</v>
          </cell>
          <cell r="B402" t="str">
            <v>1H11H</v>
          </cell>
          <cell r="H402">
            <v>453.55999999999995</v>
          </cell>
          <cell r="M402">
            <v>0</v>
          </cell>
          <cell r="N402">
            <v>0</v>
          </cell>
        </row>
        <row r="403">
          <cell r="A403" t="str">
            <v>7EA17</v>
          </cell>
          <cell r="B403" t="str">
            <v>16A23</v>
          </cell>
          <cell r="H403">
            <v>10154.64</v>
          </cell>
          <cell r="M403">
            <v>0</v>
          </cell>
          <cell r="N403">
            <v>0</v>
          </cell>
        </row>
        <row r="404">
          <cell r="A404" t="str">
            <v>7EA17</v>
          </cell>
          <cell r="B404" t="str">
            <v>12541</v>
          </cell>
          <cell r="H404">
            <v>174</v>
          </cell>
          <cell r="M404">
            <v>0</v>
          </cell>
          <cell r="N404">
            <v>0</v>
          </cell>
        </row>
        <row r="405">
          <cell r="A405" t="str">
            <v>7EA17</v>
          </cell>
          <cell r="B405" t="str">
            <v>11161</v>
          </cell>
          <cell r="H405">
            <v>1128.1000000000001</v>
          </cell>
          <cell r="M405">
            <v>0</v>
          </cell>
          <cell r="N405">
            <v>0</v>
          </cell>
        </row>
        <row r="406">
          <cell r="A406" t="str">
            <v>7EA17</v>
          </cell>
          <cell r="B406" t="str">
            <v>17631</v>
          </cell>
          <cell r="H406">
            <v>41.295999999999999</v>
          </cell>
          <cell r="M406">
            <v>0</v>
          </cell>
          <cell r="N406">
            <v>0</v>
          </cell>
        </row>
        <row r="407">
          <cell r="A407">
            <v>0</v>
          </cell>
          <cell r="H407">
            <v>0</v>
          </cell>
          <cell r="M407">
            <v>0</v>
          </cell>
          <cell r="N407">
            <v>0</v>
          </cell>
        </row>
        <row r="408">
          <cell r="A408">
            <v>0</v>
          </cell>
          <cell r="H408">
            <v>0</v>
          </cell>
          <cell r="M408">
            <v>0</v>
          </cell>
          <cell r="N408">
            <v>0</v>
          </cell>
        </row>
        <row r="409">
          <cell r="A409" t="str">
            <v>7EA18</v>
          </cell>
          <cell r="B409" t="str">
            <v>7EA18</v>
          </cell>
          <cell r="H409">
            <v>43335.511999999988</v>
          </cell>
          <cell r="M409">
            <v>1</v>
          </cell>
          <cell r="N409">
            <v>0</v>
          </cell>
        </row>
        <row r="410">
          <cell r="A410" t="str">
            <v>7EA18</v>
          </cell>
          <cell r="B410" t="str">
            <v>16811</v>
          </cell>
          <cell r="H410">
            <v>13446.72</v>
          </cell>
          <cell r="M410">
            <v>0</v>
          </cell>
          <cell r="N410">
            <v>0</v>
          </cell>
        </row>
        <row r="411">
          <cell r="A411" t="str">
            <v>7EA18</v>
          </cell>
          <cell r="B411" t="str">
            <v>14411</v>
          </cell>
          <cell r="H411">
            <v>11196.319999999998</v>
          </cell>
          <cell r="M411">
            <v>0</v>
          </cell>
          <cell r="N411">
            <v>0</v>
          </cell>
        </row>
        <row r="412">
          <cell r="A412" t="str">
            <v>7EA18</v>
          </cell>
          <cell r="B412" t="str">
            <v>14451</v>
          </cell>
          <cell r="H412">
            <v>3115.76</v>
          </cell>
          <cell r="M412">
            <v>0</v>
          </cell>
          <cell r="N412">
            <v>0</v>
          </cell>
        </row>
        <row r="413">
          <cell r="A413" t="str">
            <v>7EA18</v>
          </cell>
          <cell r="B413" t="str">
            <v>15521</v>
          </cell>
          <cell r="H413">
            <v>57.999999999999993</v>
          </cell>
          <cell r="M413">
            <v>0</v>
          </cell>
          <cell r="N413">
            <v>0</v>
          </cell>
        </row>
        <row r="414">
          <cell r="A414" t="str">
            <v>7EA18</v>
          </cell>
          <cell r="B414" t="str">
            <v>15511</v>
          </cell>
          <cell r="H414">
            <v>1770.1599999999996</v>
          </cell>
          <cell r="M414">
            <v>0</v>
          </cell>
          <cell r="N414">
            <v>0</v>
          </cell>
        </row>
        <row r="415">
          <cell r="A415" t="str">
            <v>7EA18</v>
          </cell>
          <cell r="B415" t="str">
            <v>1H11H</v>
          </cell>
          <cell r="H415">
            <v>907.11999999999989</v>
          </cell>
          <cell r="M415">
            <v>0</v>
          </cell>
          <cell r="N415">
            <v>0</v>
          </cell>
        </row>
        <row r="416">
          <cell r="A416" t="str">
            <v>7EA18</v>
          </cell>
          <cell r="B416" t="str">
            <v>16A23</v>
          </cell>
          <cell r="H416">
            <v>10154.64</v>
          </cell>
          <cell r="M416">
            <v>0</v>
          </cell>
          <cell r="N416">
            <v>0</v>
          </cell>
        </row>
        <row r="417">
          <cell r="A417" t="str">
            <v>7EA18</v>
          </cell>
          <cell r="B417" t="str">
            <v>12541</v>
          </cell>
          <cell r="H417">
            <v>348</v>
          </cell>
          <cell r="M417">
            <v>0</v>
          </cell>
          <cell r="N417">
            <v>0</v>
          </cell>
        </row>
        <row r="418">
          <cell r="A418" t="str">
            <v>7EA18</v>
          </cell>
          <cell r="B418" t="str">
            <v>11161</v>
          </cell>
          <cell r="H418">
            <v>2256.2000000000003</v>
          </cell>
          <cell r="M418">
            <v>0</v>
          </cell>
          <cell r="N418">
            <v>0</v>
          </cell>
        </row>
        <row r="419">
          <cell r="A419" t="str">
            <v>7EA18</v>
          </cell>
          <cell r="B419" t="str">
            <v>17631</v>
          </cell>
          <cell r="H419">
            <v>82.591999999999999</v>
          </cell>
          <cell r="M419">
            <v>0</v>
          </cell>
          <cell r="N419">
            <v>0</v>
          </cell>
        </row>
        <row r="420">
          <cell r="A420">
            <v>0</v>
          </cell>
          <cell r="H420">
            <v>0</v>
          </cell>
          <cell r="M420">
            <v>0</v>
          </cell>
          <cell r="N420">
            <v>0</v>
          </cell>
        </row>
        <row r="421">
          <cell r="A421">
            <v>0</v>
          </cell>
          <cell r="H421">
            <v>0</v>
          </cell>
          <cell r="M421">
            <v>0</v>
          </cell>
          <cell r="N421">
            <v>0</v>
          </cell>
        </row>
        <row r="422">
          <cell r="A422" t="str">
            <v>7EA19</v>
          </cell>
          <cell r="B422" t="str">
            <v>7EA19</v>
          </cell>
          <cell r="H422">
            <v>34815.195999999996</v>
          </cell>
          <cell r="M422">
            <v>1</v>
          </cell>
          <cell r="N422">
            <v>0</v>
          </cell>
        </row>
        <row r="423">
          <cell r="A423" t="str">
            <v>7EA19</v>
          </cell>
          <cell r="B423" t="str">
            <v>16811</v>
          </cell>
          <cell r="H423">
            <v>6723.36</v>
          </cell>
          <cell r="M423">
            <v>0</v>
          </cell>
          <cell r="N423">
            <v>0</v>
          </cell>
        </row>
        <row r="424">
          <cell r="A424" t="str">
            <v>7EA19</v>
          </cell>
          <cell r="B424" t="str">
            <v>14411</v>
          </cell>
          <cell r="H424">
            <v>11196.319999999998</v>
          </cell>
          <cell r="M424">
            <v>0</v>
          </cell>
          <cell r="N424">
            <v>0</v>
          </cell>
        </row>
        <row r="425">
          <cell r="A425" t="str">
            <v>7EA19</v>
          </cell>
          <cell r="B425" t="str">
            <v>14451</v>
          </cell>
          <cell r="H425">
            <v>3115.76</v>
          </cell>
          <cell r="M425">
            <v>0</v>
          </cell>
          <cell r="N425">
            <v>0</v>
          </cell>
        </row>
        <row r="426">
          <cell r="A426" t="str">
            <v>7EA19</v>
          </cell>
          <cell r="B426" t="str">
            <v>15521</v>
          </cell>
          <cell r="H426">
            <v>57.999999999999993</v>
          </cell>
          <cell r="M426">
            <v>0</v>
          </cell>
          <cell r="N426">
            <v>0</v>
          </cell>
        </row>
        <row r="427">
          <cell r="A427" t="str">
            <v>7EA19</v>
          </cell>
          <cell r="B427" t="str">
            <v>15511</v>
          </cell>
          <cell r="H427">
            <v>1770.1599999999996</v>
          </cell>
          <cell r="M427">
            <v>0</v>
          </cell>
          <cell r="N427">
            <v>0</v>
          </cell>
        </row>
        <row r="428">
          <cell r="A428" t="str">
            <v>7EA19</v>
          </cell>
          <cell r="B428" t="str">
            <v>1H11H</v>
          </cell>
          <cell r="H428">
            <v>453.55999999999995</v>
          </cell>
          <cell r="M428">
            <v>0</v>
          </cell>
          <cell r="N428">
            <v>0</v>
          </cell>
        </row>
        <row r="429">
          <cell r="A429" t="str">
            <v>7EA19</v>
          </cell>
          <cell r="B429" t="str">
            <v>16A23</v>
          </cell>
          <cell r="H429">
            <v>10154.64</v>
          </cell>
          <cell r="M429">
            <v>0</v>
          </cell>
          <cell r="N429">
            <v>0</v>
          </cell>
        </row>
        <row r="430">
          <cell r="A430" t="str">
            <v>7EA19</v>
          </cell>
          <cell r="B430" t="str">
            <v>12541</v>
          </cell>
          <cell r="H430">
            <v>174</v>
          </cell>
          <cell r="M430">
            <v>0</v>
          </cell>
          <cell r="N430">
            <v>0</v>
          </cell>
        </row>
        <row r="431">
          <cell r="A431" t="str">
            <v>7EA19</v>
          </cell>
          <cell r="B431" t="str">
            <v>11161</v>
          </cell>
          <cell r="H431">
            <v>1128.1000000000001</v>
          </cell>
          <cell r="M431">
            <v>0</v>
          </cell>
          <cell r="N431">
            <v>0</v>
          </cell>
        </row>
        <row r="432">
          <cell r="A432" t="str">
            <v>7EA19</v>
          </cell>
          <cell r="B432" t="str">
            <v>17631</v>
          </cell>
          <cell r="H432">
            <v>41.295999999999999</v>
          </cell>
          <cell r="M432">
            <v>0</v>
          </cell>
          <cell r="N432">
            <v>0</v>
          </cell>
        </row>
        <row r="433">
          <cell r="A433">
            <v>0</v>
          </cell>
          <cell r="H433">
            <v>0</v>
          </cell>
          <cell r="M433">
            <v>0</v>
          </cell>
          <cell r="N433">
            <v>0</v>
          </cell>
        </row>
        <row r="434">
          <cell r="A434">
            <v>0</v>
          </cell>
          <cell r="H434">
            <v>0</v>
          </cell>
          <cell r="M434">
            <v>0</v>
          </cell>
          <cell r="N434">
            <v>0</v>
          </cell>
        </row>
        <row r="435">
          <cell r="A435" t="str">
            <v>7F661</v>
          </cell>
          <cell r="B435" t="str">
            <v>7F661</v>
          </cell>
          <cell r="H435">
            <v>25190.474613276005</v>
          </cell>
          <cell r="M435">
            <v>1</v>
          </cell>
          <cell r="N435">
            <v>0</v>
          </cell>
        </row>
        <row r="436">
          <cell r="A436" t="str">
            <v>7F661</v>
          </cell>
          <cell r="B436" t="str">
            <v>16811</v>
          </cell>
          <cell r="H436">
            <v>6873.9586132760023</v>
          </cell>
          <cell r="M436">
            <v>0</v>
          </cell>
          <cell r="N436">
            <v>0</v>
          </cell>
        </row>
        <row r="437">
          <cell r="A437" t="str">
            <v>7F661</v>
          </cell>
          <cell r="B437" t="str">
            <v>14461</v>
          </cell>
          <cell r="H437">
            <v>3118.0800000000004</v>
          </cell>
          <cell r="M437">
            <v>0</v>
          </cell>
          <cell r="N437">
            <v>0</v>
          </cell>
        </row>
        <row r="438">
          <cell r="A438" t="str">
            <v>7F661</v>
          </cell>
          <cell r="B438" t="str">
            <v>14462</v>
          </cell>
          <cell r="H438">
            <v>4228.2000000000007</v>
          </cell>
          <cell r="M438">
            <v>0</v>
          </cell>
          <cell r="N438">
            <v>0</v>
          </cell>
        </row>
        <row r="439">
          <cell r="A439" t="str">
            <v>7F661</v>
          </cell>
          <cell r="B439" t="str">
            <v>14121</v>
          </cell>
          <cell r="H439">
            <v>974.4</v>
          </cell>
          <cell r="M439">
            <v>0</v>
          </cell>
          <cell r="N439">
            <v>0</v>
          </cell>
        </row>
        <row r="440">
          <cell r="A440" t="str">
            <v>7F661</v>
          </cell>
          <cell r="B440" t="str">
            <v>15521</v>
          </cell>
          <cell r="H440">
            <v>47.559999999999988</v>
          </cell>
          <cell r="M440">
            <v>0</v>
          </cell>
          <cell r="N440">
            <v>0</v>
          </cell>
        </row>
        <row r="441">
          <cell r="A441" t="str">
            <v>7F661</v>
          </cell>
          <cell r="B441" t="str">
            <v>15511</v>
          </cell>
          <cell r="H441">
            <v>7270.2999999999993</v>
          </cell>
          <cell r="M441">
            <v>0</v>
          </cell>
          <cell r="N441">
            <v>0</v>
          </cell>
        </row>
        <row r="442">
          <cell r="A442" t="str">
            <v>7F661</v>
          </cell>
          <cell r="B442" t="str">
            <v>1H11H</v>
          </cell>
          <cell r="H442">
            <v>339.18399999999997</v>
          </cell>
          <cell r="M442">
            <v>0</v>
          </cell>
          <cell r="N442">
            <v>0</v>
          </cell>
        </row>
        <row r="443">
          <cell r="A443" t="str">
            <v>7F661</v>
          </cell>
          <cell r="B443" t="str">
            <v>11161</v>
          </cell>
          <cell r="H443">
            <v>2256.2000000000003</v>
          </cell>
          <cell r="M443">
            <v>0</v>
          </cell>
          <cell r="N443">
            <v>0</v>
          </cell>
        </row>
        <row r="444">
          <cell r="A444" t="str">
            <v>7F661</v>
          </cell>
          <cell r="B444" t="str">
            <v>17631</v>
          </cell>
          <cell r="H444">
            <v>82.591999999999999</v>
          </cell>
          <cell r="M444">
            <v>0</v>
          </cell>
          <cell r="N444">
            <v>0</v>
          </cell>
        </row>
        <row r="445">
          <cell r="A445">
            <v>0</v>
          </cell>
          <cell r="H445">
            <v>0</v>
          </cell>
          <cell r="M445">
            <v>0</v>
          </cell>
          <cell r="N445">
            <v>0</v>
          </cell>
        </row>
        <row r="446">
          <cell r="A446">
            <v>0</v>
          </cell>
          <cell r="H446">
            <v>0</v>
          </cell>
          <cell r="M446">
            <v>0</v>
          </cell>
          <cell r="N446">
            <v>0</v>
          </cell>
        </row>
        <row r="447">
          <cell r="A447" t="str">
            <v>7MA11</v>
          </cell>
          <cell r="B447" t="str">
            <v>7MA11</v>
          </cell>
          <cell r="H447">
            <v>26395.089970718749</v>
          </cell>
          <cell r="M447">
            <v>2</v>
          </cell>
          <cell r="N447">
            <v>0</v>
          </cell>
        </row>
        <row r="448">
          <cell r="A448" t="str">
            <v>7MA11</v>
          </cell>
          <cell r="B448" t="str">
            <v>13511</v>
          </cell>
          <cell r="H448">
            <v>4756</v>
          </cell>
          <cell r="M448">
            <v>0</v>
          </cell>
          <cell r="N448">
            <v>0</v>
          </cell>
        </row>
        <row r="449">
          <cell r="A449" t="str">
            <v>7MA11</v>
          </cell>
          <cell r="B449" t="str">
            <v>4S111</v>
          </cell>
          <cell r="H449">
            <v>4440.4799999999996</v>
          </cell>
          <cell r="M449">
            <v>0</v>
          </cell>
          <cell r="N449">
            <v>0</v>
          </cell>
        </row>
        <row r="450">
          <cell r="A450" t="str">
            <v>7MA11</v>
          </cell>
          <cell r="B450" t="str">
            <v>2C11A</v>
          </cell>
          <cell r="H450">
            <v>17198.609107968747</v>
          </cell>
          <cell r="M450">
            <v>0</v>
          </cell>
          <cell r="N450">
            <v>0</v>
          </cell>
        </row>
        <row r="451">
          <cell r="A451" t="str">
            <v>7MA11</v>
          </cell>
          <cell r="B451" t="str">
            <v>47111</v>
          </cell>
          <cell r="H451">
            <v>6.2275000000000004E-4</v>
          </cell>
          <cell r="M451">
            <v>0</v>
          </cell>
          <cell r="N451">
            <v>0</v>
          </cell>
        </row>
        <row r="452">
          <cell r="A452" t="str">
            <v>7MA11</v>
          </cell>
          <cell r="B452" t="str">
            <v>46111</v>
          </cell>
          <cell r="H452">
            <v>2.4000000000000001E-4</v>
          </cell>
          <cell r="M452">
            <v>0</v>
          </cell>
          <cell r="N452">
            <v>0</v>
          </cell>
        </row>
        <row r="453">
          <cell r="A453">
            <v>0</v>
          </cell>
          <cell r="H453">
            <v>0</v>
          </cell>
          <cell r="M453">
            <v>0</v>
          </cell>
          <cell r="N453">
            <v>0</v>
          </cell>
        </row>
        <row r="454">
          <cell r="A454">
            <v>0</v>
          </cell>
          <cell r="H454">
            <v>0</v>
          </cell>
          <cell r="M454">
            <v>0</v>
          </cell>
          <cell r="N454">
            <v>0</v>
          </cell>
        </row>
      </sheetData>
      <sheetData sheetId="6">
        <row r="1">
          <cell r="B1" t="str">
            <v>ANALISIS DE PRECIOS UNITARIOS</v>
          </cell>
          <cell r="C1">
            <v>0</v>
          </cell>
          <cell r="D1">
            <v>0</v>
          </cell>
          <cell r="E1">
            <v>0</v>
          </cell>
          <cell r="F1">
            <v>0</v>
          </cell>
          <cell r="G1">
            <v>0</v>
          </cell>
          <cell r="H1">
            <v>0</v>
          </cell>
        </row>
        <row r="2">
          <cell r="B2" t="str">
            <v>CLAVE</v>
          </cell>
          <cell r="C2" t="str">
            <v>DESCRIPCION</v>
          </cell>
          <cell r="D2" t="str">
            <v>UN</v>
          </cell>
          <cell r="E2" t="str">
            <v>CANTIDAD</v>
          </cell>
          <cell r="F2" t="str">
            <v>%</v>
          </cell>
          <cell r="G2" t="str">
            <v>VR. UNIT.</v>
          </cell>
          <cell r="H2" t="str">
            <v>VR. TOTAL</v>
          </cell>
        </row>
        <row r="3">
          <cell r="B3" t="str">
            <v>01</v>
          </cell>
          <cell r="C3" t="str">
            <v>PRELIMINARES</v>
          </cell>
          <cell r="D3" t="str">
            <v/>
          </cell>
          <cell r="E3">
            <v>0</v>
          </cell>
          <cell r="F3">
            <v>0</v>
          </cell>
          <cell r="G3" t="str">
            <v/>
          </cell>
          <cell r="H3" t="str">
            <v/>
          </cell>
          <cell r="L3">
            <v>0</v>
          </cell>
          <cell r="M3">
            <v>0</v>
          </cell>
        </row>
        <row r="4">
          <cell r="A4" t="str">
            <v>01-01-010</v>
          </cell>
          <cell r="B4" t="str">
            <v>01-01-010</v>
          </cell>
          <cell r="C4" t="str">
            <v>CAMPAMENTO 30 M2 - 3 SALONES - 2 UNIDADES SANITARIAS</v>
          </cell>
          <cell r="D4" t="str">
            <v>U</v>
          </cell>
          <cell r="E4">
            <v>2</v>
          </cell>
          <cell r="F4">
            <v>0</v>
          </cell>
          <cell r="G4" t="str">
            <v/>
          </cell>
          <cell r="H4">
            <v>4457716</v>
          </cell>
          <cell r="L4">
            <v>0</v>
          </cell>
          <cell r="M4">
            <v>0</v>
          </cell>
        </row>
        <row r="5">
          <cell r="A5" t="str">
            <v>01-01-010</v>
          </cell>
          <cell r="B5" t="str">
            <v>11218</v>
          </cell>
          <cell r="C5" t="str">
            <v>recebo comun - extendido y compactado</v>
          </cell>
          <cell r="D5" t="str">
            <v>m3</v>
          </cell>
          <cell r="E5">
            <v>3</v>
          </cell>
          <cell r="F5">
            <v>0</v>
          </cell>
          <cell r="G5">
            <v>19604</v>
          </cell>
          <cell r="H5">
            <v>58812</v>
          </cell>
          <cell r="L5" t="str">
            <v>1</v>
          </cell>
          <cell r="M5">
            <v>6</v>
          </cell>
        </row>
        <row r="6">
          <cell r="A6" t="str">
            <v>01-01-010</v>
          </cell>
          <cell r="B6" t="str">
            <v>1512O</v>
          </cell>
          <cell r="C6" t="str">
            <v xml:space="preserve">acero de refuerzo figurado </v>
          </cell>
          <cell r="D6" t="str">
            <v>kg</v>
          </cell>
          <cell r="E6">
            <v>20</v>
          </cell>
          <cell r="F6">
            <v>0</v>
          </cell>
          <cell r="G6">
            <v>2204</v>
          </cell>
          <cell r="H6">
            <v>44080</v>
          </cell>
          <cell r="L6" t="str">
            <v>1</v>
          </cell>
          <cell r="M6">
            <v>40</v>
          </cell>
        </row>
        <row r="7">
          <cell r="A7" t="str">
            <v>01-01-010</v>
          </cell>
          <cell r="B7" t="str">
            <v>72139</v>
          </cell>
          <cell r="C7" t="str">
            <v xml:space="preserve">aux concreto 2500 psi (17.5 MPa) -obra- 1/2" </v>
          </cell>
          <cell r="D7" t="str">
            <v>m3</v>
          </cell>
          <cell r="E7">
            <v>1.8</v>
          </cell>
          <cell r="F7">
            <v>0</v>
          </cell>
          <cell r="G7">
            <v>338296.80807953852</v>
          </cell>
          <cell r="H7">
            <v>608934</v>
          </cell>
          <cell r="L7" t="str">
            <v>7</v>
          </cell>
          <cell r="M7">
            <v>3.6</v>
          </cell>
        </row>
        <row r="8">
          <cell r="A8" t="str">
            <v>01-01-010</v>
          </cell>
          <cell r="B8" t="str">
            <v>18Z1A</v>
          </cell>
          <cell r="C8" t="str">
            <v xml:space="preserve">vara de clavo Ø 6 a 8 cm x 3m eucalipto </v>
          </cell>
          <cell r="D8" t="str">
            <v>u</v>
          </cell>
          <cell r="E8">
            <v>26.666666666666668</v>
          </cell>
          <cell r="F8">
            <v>0</v>
          </cell>
          <cell r="G8">
            <v>7535.36</v>
          </cell>
          <cell r="H8">
            <v>200943</v>
          </cell>
          <cell r="L8" t="str">
            <v>1</v>
          </cell>
          <cell r="M8">
            <v>53.333333333333336</v>
          </cell>
        </row>
        <row r="9">
          <cell r="A9" t="str">
            <v>01-01-010</v>
          </cell>
          <cell r="B9" t="str">
            <v>18Z1B</v>
          </cell>
          <cell r="C9" t="str">
            <v xml:space="preserve">vara de corredor eucalipto 6m </v>
          </cell>
          <cell r="D9" t="str">
            <v>u</v>
          </cell>
          <cell r="E9">
            <v>6.666666666666667</v>
          </cell>
          <cell r="F9">
            <v>0</v>
          </cell>
          <cell r="G9">
            <v>18031.039999999997</v>
          </cell>
          <cell r="H9">
            <v>120207</v>
          </cell>
          <cell r="L9" t="str">
            <v>1</v>
          </cell>
          <cell r="M9">
            <v>13.333333333333334</v>
          </cell>
        </row>
        <row r="10">
          <cell r="A10" t="str">
            <v>01-01-010</v>
          </cell>
          <cell r="B10" t="str">
            <v>18Z1C</v>
          </cell>
          <cell r="C10" t="str">
            <v xml:space="preserve">tabla chapa 0.30 x 0.02 x 2.90m ordinario </v>
          </cell>
          <cell r="D10" t="str">
            <v>u</v>
          </cell>
          <cell r="E10">
            <v>86.206896551724142</v>
          </cell>
          <cell r="F10">
            <v>0</v>
          </cell>
          <cell r="G10">
            <v>20868</v>
          </cell>
          <cell r="H10">
            <v>1798966</v>
          </cell>
          <cell r="L10" t="str">
            <v>1</v>
          </cell>
          <cell r="M10">
            <v>172.41379310344828</v>
          </cell>
        </row>
        <row r="11">
          <cell r="A11" t="str">
            <v>01-01-010</v>
          </cell>
          <cell r="B11" t="str">
            <v>18Z16</v>
          </cell>
          <cell r="C11" t="str">
            <v xml:space="preserve">repisa 8 cm x 4 cm x 2.90 m - ordinario </v>
          </cell>
          <cell r="D11" t="str">
            <v>u</v>
          </cell>
          <cell r="E11">
            <v>10.344827586206897</v>
          </cell>
          <cell r="F11">
            <v>0</v>
          </cell>
          <cell r="G11">
            <v>12110.4</v>
          </cell>
          <cell r="H11">
            <v>125280</v>
          </cell>
          <cell r="L11" t="str">
            <v>1</v>
          </cell>
          <cell r="M11">
            <v>20.689655172413794</v>
          </cell>
        </row>
        <row r="12">
          <cell r="A12" t="str">
            <v>01-01-010</v>
          </cell>
          <cell r="B12" t="str">
            <v>18Z1D</v>
          </cell>
          <cell r="C12" t="str">
            <v xml:space="preserve">durmiente 0.04 x 0.04 x 2.90 m ordinario </v>
          </cell>
          <cell r="D12" t="str">
            <v>u</v>
          </cell>
          <cell r="E12">
            <v>5.1724137931034484</v>
          </cell>
          <cell r="F12">
            <v>0</v>
          </cell>
          <cell r="G12">
            <v>6055.2</v>
          </cell>
          <cell r="H12">
            <v>31320</v>
          </cell>
          <cell r="L12" t="str">
            <v>1</v>
          </cell>
          <cell r="M12">
            <v>10.344827586206897</v>
          </cell>
        </row>
        <row r="13">
          <cell r="A13" t="str">
            <v>01-01-010</v>
          </cell>
          <cell r="B13" t="str">
            <v>15231</v>
          </cell>
          <cell r="C13" t="str">
            <v xml:space="preserve">alambre negro no. 17 </v>
          </cell>
          <cell r="D13" t="str">
            <v>kg</v>
          </cell>
          <cell r="E13">
            <v>1.2</v>
          </cell>
          <cell r="F13">
            <v>0</v>
          </cell>
          <cell r="G13">
            <v>3363.9999999999995</v>
          </cell>
          <cell r="H13">
            <v>4037</v>
          </cell>
          <cell r="L13" t="str">
            <v>1</v>
          </cell>
          <cell r="M13">
            <v>2.4</v>
          </cell>
        </row>
        <row r="14">
          <cell r="A14" t="str">
            <v>01-01-010</v>
          </cell>
          <cell r="B14" t="str">
            <v>15421</v>
          </cell>
          <cell r="C14" t="str">
            <v xml:space="preserve">puntilla 1-1/2" a 3" x 20kg </v>
          </cell>
          <cell r="D14" t="str">
            <v>lb</v>
          </cell>
          <cell r="E14">
            <v>10</v>
          </cell>
          <cell r="F14">
            <v>0</v>
          </cell>
          <cell r="G14">
            <v>2218.5</v>
          </cell>
          <cell r="H14">
            <v>22185</v>
          </cell>
          <cell r="L14" t="str">
            <v>1</v>
          </cell>
          <cell r="M14">
            <v>20</v>
          </cell>
        </row>
        <row r="15">
          <cell r="A15" t="str">
            <v>01-01-010</v>
          </cell>
          <cell r="B15" t="str">
            <v>1CDA3</v>
          </cell>
          <cell r="C15" t="str">
            <v xml:space="preserve">teja tejalit # 6 doble eternit </v>
          </cell>
          <cell r="D15" t="str">
            <v>u</v>
          </cell>
          <cell r="E15">
            <v>16</v>
          </cell>
          <cell r="F15">
            <v>0</v>
          </cell>
          <cell r="G15">
            <v>30275.999999999996</v>
          </cell>
          <cell r="H15">
            <v>484416</v>
          </cell>
          <cell r="L15" t="str">
            <v>1</v>
          </cell>
          <cell r="M15">
            <v>32</v>
          </cell>
        </row>
        <row r="16">
          <cell r="A16" t="str">
            <v>01-01-010</v>
          </cell>
          <cell r="B16" t="str">
            <v>1CDA4</v>
          </cell>
          <cell r="C16" t="str">
            <v xml:space="preserve">gancho placa ondulada 150mm eternit </v>
          </cell>
          <cell r="D16" t="str">
            <v>u</v>
          </cell>
          <cell r="E16">
            <v>32</v>
          </cell>
          <cell r="F16">
            <v>0</v>
          </cell>
          <cell r="G16">
            <v>656.56</v>
          </cell>
          <cell r="H16">
            <v>21010</v>
          </cell>
          <cell r="L16" t="str">
            <v>1</v>
          </cell>
          <cell r="M16">
            <v>64</v>
          </cell>
        </row>
        <row r="17">
          <cell r="A17" t="str">
            <v>01-01-010</v>
          </cell>
          <cell r="B17" t="str">
            <v>1N12H</v>
          </cell>
          <cell r="C17" t="str">
            <v xml:space="preserve">combo acuacer plus con pedestal </v>
          </cell>
          <cell r="D17" t="str">
            <v>u</v>
          </cell>
          <cell r="E17">
            <v>2</v>
          </cell>
          <cell r="F17">
            <v>0</v>
          </cell>
          <cell r="G17">
            <v>253923.99999999997</v>
          </cell>
          <cell r="H17">
            <v>507848</v>
          </cell>
          <cell r="L17" t="str">
            <v>1</v>
          </cell>
          <cell r="M17">
            <v>4</v>
          </cell>
        </row>
        <row r="18">
          <cell r="A18" t="str">
            <v>01-01-010</v>
          </cell>
          <cell r="B18" t="str">
            <v>19141</v>
          </cell>
          <cell r="C18" t="str">
            <v xml:space="preserve">bisagra cobrizada 3" </v>
          </cell>
          <cell r="D18" t="str">
            <v>u</v>
          </cell>
          <cell r="E18">
            <v>10</v>
          </cell>
          <cell r="F18">
            <v>0</v>
          </cell>
          <cell r="G18">
            <v>1397.8</v>
          </cell>
          <cell r="H18">
            <v>13978</v>
          </cell>
          <cell r="L18" t="str">
            <v>1</v>
          </cell>
          <cell r="M18">
            <v>20</v>
          </cell>
        </row>
        <row r="19">
          <cell r="A19" t="str">
            <v>01-01-010</v>
          </cell>
          <cell r="B19" t="str">
            <v>2C116</v>
          </cell>
          <cell r="C19" t="str">
            <v xml:space="preserve">mo cuadrilla albañileria (1 of + 4 ay) </v>
          </cell>
          <cell r="D19" t="str">
            <v>hc</v>
          </cell>
          <cell r="E19">
            <v>8</v>
          </cell>
          <cell r="F19">
            <v>0</v>
          </cell>
          <cell r="G19">
            <v>49846.270624999997</v>
          </cell>
          <cell r="H19">
            <v>398770</v>
          </cell>
          <cell r="L19" t="str">
            <v>2</v>
          </cell>
          <cell r="M19">
            <v>16</v>
          </cell>
        </row>
        <row r="20">
          <cell r="A20" t="str">
            <v>01-01-010</v>
          </cell>
          <cell r="B20" t="str">
            <v>47111</v>
          </cell>
          <cell r="C20" t="str">
            <v xml:space="preserve">elementos de consumo y proteccion </v>
          </cell>
          <cell r="D20" t="str">
            <v>%</v>
          </cell>
          <cell r="E20">
            <v>398770</v>
          </cell>
          <cell r="F20">
            <v>0</v>
          </cell>
          <cell r="G20">
            <v>1.2455000000000001E-2</v>
          </cell>
          <cell r="H20">
            <v>4967</v>
          </cell>
          <cell r="L20" t="str">
            <v>4</v>
          </cell>
          <cell r="M20">
            <v>797540</v>
          </cell>
        </row>
        <row r="21">
          <cell r="A21" t="str">
            <v>01-01-010</v>
          </cell>
          <cell r="B21" t="str">
            <v>46111</v>
          </cell>
          <cell r="C21" t="str">
            <v xml:space="preserve">herramienta y equipo menor </v>
          </cell>
          <cell r="D21" t="str">
            <v>%</v>
          </cell>
          <cell r="E21">
            <v>398770</v>
          </cell>
          <cell r="F21">
            <v>0</v>
          </cell>
          <cell r="G21">
            <v>0.03</v>
          </cell>
          <cell r="H21">
            <v>11963</v>
          </cell>
          <cell r="L21" t="str">
            <v>4</v>
          </cell>
          <cell r="M21">
            <v>797540</v>
          </cell>
        </row>
        <row r="22">
          <cell r="A22">
            <v>0</v>
          </cell>
          <cell r="B22">
            <v>0</v>
          </cell>
          <cell r="C22" t="str">
            <v>DIRECTO:  4,457,716 / U</v>
          </cell>
          <cell r="D22" t="str">
            <v/>
          </cell>
          <cell r="E22">
            <v>0</v>
          </cell>
          <cell r="F22">
            <v>0</v>
          </cell>
          <cell r="G22" t="str">
            <v/>
          </cell>
          <cell r="H22" t="str">
            <v/>
          </cell>
          <cell r="L22">
            <v>0</v>
          </cell>
          <cell r="M22">
            <v>0</v>
          </cell>
        </row>
        <row r="23">
          <cell r="A23">
            <v>0</v>
          </cell>
          <cell r="B23">
            <v>0</v>
          </cell>
          <cell r="C23" t="str">
            <v/>
          </cell>
          <cell r="D23" t="str">
            <v/>
          </cell>
          <cell r="E23">
            <v>0</v>
          </cell>
          <cell r="F23">
            <v>0</v>
          </cell>
          <cell r="G23" t="str">
            <v/>
          </cell>
          <cell r="H23" t="str">
            <v/>
          </cell>
          <cell r="L23">
            <v>0</v>
          </cell>
          <cell r="M23">
            <v>0</v>
          </cell>
        </row>
        <row r="24">
          <cell r="A24" t="str">
            <v>01-01-020</v>
          </cell>
          <cell r="B24" t="str">
            <v>01-01-020</v>
          </cell>
          <cell r="C24" t="str">
            <v>CERRAMIENTO PROVISIONAL H=2.00 M. EN REPISA Y LONA VERDE</v>
          </cell>
          <cell r="D24" t="str">
            <v>M</v>
          </cell>
          <cell r="E24">
            <v>378.72</v>
          </cell>
          <cell r="F24">
            <v>0</v>
          </cell>
          <cell r="G24" t="str">
            <v/>
          </cell>
          <cell r="H24">
            <v>17175</v>
          </cell>
          <cell r="L24">
            <v>0</v>
          </cell>
          <cell r="M24">
            <v>0</v>
          </cell>
        </row>
        <row r="25">
          <cell r="A25" t="str">
            <v>01-01-020</v>
          </cell>
          <cell r="B25" t="str">
            <v>18Z16</v>
          </cell>
          <cell r="C25" t="str">
            <v xml:space="preserve">repisa 8 cm x 4 cm x 2.90 m - ordinario </v>
          </cell>
          <cell r="D25" t="str">
            <v>u</v>
          </cell>
          <cell r="E25">
            <v>0.17241379310344829</v>
          </cell>
          <cell r="F25">
            <v>0</v>
          </cell>
          <cell r="G25">
            <v>12110.4</v>
          </cell>
          <cell r="H25">
            <v>2088</v>
          </cell>
          <cell r="L25" t="str">
            <v>1</v>
          </cell>
          <cell r="M25">
            <v>65.296551724137942</v>
          </cell>
        </row>
        <row r="26">
          <cell r="A26" t="str">
            <v>01-01-020</v>
          </cell>
          <cell r="B26" t="str">
            <v>72132</v>
          </cell>
          <cell r="C26" t="str">
            <v xml:space="preserve">aux concreto 3000 psi (21.1 MPa) -obra- 1/2" </v>
          </cell>
          <cell r="D26" t="str">
            <v>m3</v>
          </cell>
          <cell r="E26">
            <v>1.6000000000000004E-2</v>
          </cell>
          <cell r="F26">
            <v>0</v>
          </cell>
          <cell r="G26">
            <v>358503.96561963408</v>
          </cell>
          <cell r="H26">
            <v>5736</v>
          </cell>
          <cell r="L26" t="str">
            <v>7</v>
          </cell>
          <cell r="M26">
            <v>6.0595200000000018</v>
          </cell>
        </row>
        <row r="27">
          <cell r="A27" t="str">
            <v>01-01-020</v>
          </cell>
          <cell r="B27" t="str">
            <v>17511</v>
          </cell>
          <cell r="C27" t="str">
            <v xml:space="preserve">tela de cerramiento obra (polisombra) </v>
          </cell>
          <cell r="D27" t="str">
            <v>m</v>
          </cell>
          <cell r="E27">
            <v>1.1904761904761905</v>
          </cell>
          <cell r="F27">
            <v>0.1</v>
          </cell>
          <cell r="G27">
            <v>2714.3999999999996</v>
          </cell>
          <cell r="H27">
            <v>3555</v>
          </cell>
          <cell r="L27" t="str">
            <v>1</v>
          </cell>
          <cell r="M27">
            <v>495.94285714285718</v>
          </cell>
        </row>
        <row r="28">
          <cell r="A28" t="str">
            <v>01-01-020</v>
          </cell>
          <cell r="B28" t="str">
            <v>15421</v>
          </cell>
          <cell r="C28" t="str">
            <v xml:space="preserve">puntilla 1-1/2" a 3" x 20kg </v>
          </cell>
          <cell r="D28" t="str">
            <v>lb</v>
          </cell>
          <cell r="E28">
            <v>0.1</v>
          </cell>
          <cell r="F28">
            <v>0</v>
          </cell>
          <cell r="G28">
            <v>2218.5</v>
          </cell>
          <cell r="H28">
            <v>222</v>
          </cell>
          <cell r="L28" t="str">
            <v>1</v>
          </cell>
          <cell r="M28">
            <v>37.872000000000007</v>
          </cell>
        </row>
        <row r="29">
          <cell r="A29" t="str">
            <v>01-01-020</v>
          </cell>
          <cell r="B29" t="str">
            <v>2C111</v>
          </cell>
          <cell r="C29" t="str">
            <v xml:space="preserve">mo cuadrilla albañileria (1 of + 1 ay) </v>
          </cell>
          <cell r="D29" t="str">
            <v>hc</v>
          </cell>
          <cell r="E29">
            <v>0.33333333333333331</v>
          </cell>
          <cell r="F29">
            <v>0</v>
          </cell>
          <cell r="G29">
            <v>16040.700924999999</v>
          </cell>
          <cell r="H29">
            <v>5347</v>
          </cell>
          <cell r="L29" t="str">
            <v>2</v>
          </cell>
          <cell r="M29">
            <v>126.24000000000001</v>
          </cell>
        </row>
        <row r="30">
          <cell r="A30" t="str">
            <v>01-01-020</v>
          </cell>
          <cell r="B30" t="str">
            <v>47111</v>
          </cell>
          <cell r="C30" t="str">
            <v xml:space="preserve">elementos de consumo y proteccion </v>
          </cell>
          <cell r="D30" t="str">
            <v>%</v>
          </cell>
          <cell r="E30">
            <v>5347</v>
          </cell>
          <cell r="F30">
            <v>0</v>
          </cell>
          <cell r="G30">
            <v>1.2455000000000001E-2</v>
          </cell>
          <cell r="H30">
            <v>67</v>
          </cell>
          <cell r="L30" t="str">
            <v>4</v>
          </cell>
          <cell r="M30">
            <v>2025015.84</v>
          </cell>
        </row>
        <row r="31">
          <cell r="A31" t="str">
            <v>01-01-020</v>
          </cell>
          <cell r="B31" t="str">
            <v>46111</v>
          </cell>
          <cell r="C31" t="str">
            <v xml:space="preserve">herramienta y equipo menor </v>
          </cell>
          <cell r="D31" t="str">
            <v>%</v>
          </cell>
          <cell r="E31">
            <v>5347</v>
          </cell>
          <cell r="F31">
            <v>0</v>
          </cell>
          <cell r="G31">
            <v>0.03</v>
          </cell>
          <cell r="H31">
            <v>160</v>
          </cell>
          <cell r="L31" t="str">
            <v>4</v>
          </cell>
          <cell r="M31">
            <v>2025015.84</v>
          </cell>
        </row>
        <row r="32">
          <cell r="A32">
            <v>0</v>
          </cell>
          <cell r="B32">
            <v>0</v>
          </cell>
          <cell r="C32" t="str">
            <v>DIRECTO:  17,175 / M</v>
          </cell>
          <cell r="D32" t="str">
            <v/>
          </cell>
          <cell r="E32">
            <v>0</v>
          </cell>
          <cell r="F32">
            <v>0</v>
          </cell>
          <cell r="G32" t="str">
            <v/>
          </cell>
          <cell r="H32" t="str">
            <v/>
          </cell>
          <cell r="L32">
            <v>0</v>
          </cell>
          <cell r="M32">
            <v>0</v>
          </cell>
        </row>
        <row r="33">
          <cell r="A33">
            <v>0</v>
          </cell>
          <cell r="B33">
            <v>0</v>
          </cell>
          <cell r="C33" t="str">
            <v/>
          </cell>
          <cell r="D33" t="str">
            <v/>
          </cell>
          <cell r="E33">
            <v>0</v>
          </cell>
          <cell r="F33">
            <v>0</v>
          </cell>
          <cell r="G33" t="str">
            <v/>
          </cell>
          <cell r="H33" t="str">
            <v/>
          </cell>
          <cell r="L33">
            <v>0</v>
          </cell>
          <cell r="M33">
            <v>0</v>
          </cell>
        </row>
        <row r="34">
          <cell r="A34" t="str">
            <v>01-01-030</v>
          </cell>
          <cell r="B34" t="str">
            <v>01-01-030</v>
          </cell>
          <cell r="C34" t="str">
            <v>LIMPIEZA, DESCAPOTE, RETIRO SOBRANTES - MECANICO</v>
          </cell>
          <cell r="D34" t="str">
            <v>M3</v>
          </cell>
          <cell r="E34">
            <v>976.04599999999994</v>
          </cell>
          <cell r="F34">
            <v>0</v>
          </cell>
          <cell r="G34" t="str">
            <v/>
          </cell>
          <cell r="H34">
            <v>37078</v>
          </cell>
          <cell r="L34">
            <v>0</v>
          </cell>
          <cell r="M34">
            <v>0</v>
          </cell>
        </row>
        <row r="35">
          <cell r="A35" t="str">
            <v>01-01-030</v>
          </cell>
          <cell r="B35" t="str">
            <v>4V113</v>
          </cell>
          <cell r="C35" t="str">
            <v xml:space="preserve">retroexcavadora cat 416 sobre llantas </v>
          </cell>
          <cell r="D35" t="str">
            <v>h</v>
          </cell>
          <cell r="E35">
            <v>6.6666666666666666E-2</v>
          </cell>
          <cell r="F35">
            <v>0</v>
          </cell>
          <cell r="G35">
            <v>92800</v>
          </cell>
          <cell r="H35">
            <v>6187</v>
          </cell>
          <cell r="L35" t="str">
            <v>4</v>
          </cell>
          <cell r="M35">
            <v>65.069733333333332</v>
          </cell>
        </row>
        <row r="36">
          <cell r="A36" t="str">
            <v>01-01-030</v>
          </cell>
          <cell r="B36" t="str">
            <v>6V921</v>
          </cell>
          <cell r="C36" t="str">
            <v xml:space="preserve">volqueta sencilla 6m3 </v>
          </cell>
          <cell r="D36" t="str">
            <v>vj</v>
          </cell>
          <cell r="E36">
            <v>0.16666666666666666</v>
          </cell>
          <cell r="F36">
            <v>0.3</v>
          </cell>
          <cell r="G36">
            <v>140000</v>
          </cell>
          <cell r="H36">
            <v>30333</v>
          </cell>
          <cell r="L36" t="str">
            <v>6</v>
          </cell>
          <cell r="M36">
            <v>211.47663333333333</v>
          </cell>
        </row>
        <row r="37">
          <cell r="A37" t="str">
            <v>01-01-030</v>
          </cell>
          <cell r="B37" t="str">
            <v>2C111</v>
          </cell>
          <cell r="C37" t="str">
            <v xml:space="preserve">mo cuadrilla albañileria (1 of + 1 ay) </v>
          </cell>
          <cell r="D37" t="str">
            <v>hc</v>
          </cell>
          <cell r="E37">
            <v>3.3333333333333333E-2</v>
          </cell>
          <cell r="F37">
            <v>0</v>
          </cell>
          <cell r="G37">
            <v>16040.700924999999</v>
          </cell>
          <cell r="H37">
            <v>535</v>
          </cell>
          <cell r="L37" t="str">
            <v>2</v>
          </cell>
          <cell r="M37">
            <v>32.534866666666666</v>
          </cell>
        </row>
        <row r="38">
          <cell r="A38" t="str">
            <v>01-01-030</v>
          </cell>
          <cell r="B38" t="str">
            <v>47111</v>
          </cell>
          <cell r="C38" t="str">
            <v xml:space="preserve">elementos de consumo y proteccion </v>
          </cell>
          <cell r="D38" t="str">
            <v>%</v>
          </cell>
          <cell r="E38">
            <v>535</v>
          </cell>
          <cell r="F38">
            <v>0</v>
          </cell>
          <cell r="G38">
            <v>1.2455000000000001E-2</v>
          </cell>
          <cell r="H38">
            <v>7</v>
          </cell>
          <cell r="L38" t="str">
            <v>4</v>
          </cell>
          <cell r="M38">
            <v>522184.61</v>
          </cell>
        </row>
        <row r="39">
          <cell r="A39" t="str">
            <v>01-01-030</v>
          </cell>
          <cell r="B39" t="str">
            <v>46111</v>
          </cell>
          <cell r="C39" t="str">
            <v xml:space="preserve">herramienta y equipo menor </v>
          </cell>
          <cell r="D39" t="str">
            <v>%</v>
          </cell>
          <cell r="E39">
            <v>535</v>
          </cell>
          <cell r="F39">
            <v>0</v>
          </cell>
          <cell r="G39">
            <v>0.03</v>
          </cell>
          <cell r="H39">
            <v>16</v>
          </cell>
          <cell r="L39" t="str">
            <v>4</v>
          </cell>
          <cell r="M39">
            <v>522184.61</v>
          </cell>
        </row>
        <row r="40">
          <cell r="A40">
            <v>0</v>
          </cell>
          <cell r="B40">
            <v>0</v>
          </cell>
          <cell r="C40" t="str">
            <v>DIRECTO:  37,078 / M3</v>
          </cell>
          <cell r="D40" t="str">
            <v/>
          </cell>
          <cell r="E40">
            <v>0</v>
          </cell>
          <cell r="F40">
            <v>0</v>
          </cell>
          <cell r="G40" t="str">
            <v/>
          </cell>
          <cell r="H40" t="str">
            <v/>
          </cell>
          <cell r="L40">
            <v>0</v>
          </cell>
          <cell r="M40">
            <v>0</v>
          </cell>
        </row>
        <row r="41">
          <cell r="A41">
            <v>0</v>
          </cell>
          <cell r="B41">
            <v>0</v>
          </cell>
          <cell r="C41" t="str">
            <v/>
          </cell>
          <cell r="D41" t="str">
            <v/>
          </cell>
          <cell r="E41">
            <v>0</v>
          </cell>
          <cell r="F41">
            <v>0</v>
          </cell>
          <cell r="G41" t="str">
            <v/>
          </cell>
          <cell r="H41" t="str">
            <v/>
          </cell>
          <cell r="L41">
            <v>0</v>
          </cell>
          <cell r="M41">
            <v>0</v>
          </cell>
        </row>
        <row r="42">
          <cell r="A42" t="str">
            <v>01-01-040</v>
          </cell>
          <cell r="B42" t="str">
            <v>01-01-040</v>
          </cell>
          <cell r="C42" t="str">
            <v>VALLA INFORMATIVA DE LICENCIA DE CONSTRUCCION 2.00x1.00 M.</v>
          </cell>
          <cell r="D42" t="str">
            <v>U</v>
          </cell>
          <cell r="E42">
            <v>1</v>
          </cell>
          <cell r="F42">
            <v>0</v>
          </cell>
          <cell r="G42" t="str">
            <v/>
          </cell>
          <cell r="H42">
            <v>344943</v>
          </cell>
          <cell r="L42">
            <v>0</v>
          </cell>
          <cell r="M42">
            <v>0</v>
          </cell>
        </row>
        <row r="43">
          <cell r="A43" t="str">
            <v>01-01-040</v>
          </cell>
          <cell r="B43" t="str">
            <v>12321</v>
          </cell>
          <cell r="C43" t="str">
            <v xml:space="preserve">esmalte para exteriores x 1 galon </v>
          </cell>
          <cell r="D43" t="str">
            <v>gal</v>
          </cell>
          <cell r="E43">
            <v>0.33333333333333331</v>
          </cell>
          <cell r="F43">
            <v>0</v>
          </cell>
          <cell r="G43">
            <v>92014.68</v>
          </cell>
          <cell r="H43">
            <v>30672</v>
          </cell>
          <cell r="L43" t="str">
            <v>1</v>
          </cell>
          <cell r="M43">
            <v>0.33333333333333331</v>
          </cell>
        </row>
        <row r="44">
          <cell r="A44" t="str">
            <v>01-01-040</v>
          </cell>
          <cell r="B44" t="str">
            <v>1E114</v>
          </cell>
          <cell r="C44" t="str">
            <v xml:space="preserve">estructura en perfiles de acero galvanizado para valla informativa </v>
          </cell>
          <cell r="D44" t="str">
            <v>kg</v>
          </cell>
          <cell r="E44">
            <v>20</v>
          </cell>
          <cell r="F44">
            <v>0</v>
          </cell>
          <cell r="G44">
            <v>8700</v>
          </cell>
          <cell r="H44">
            <v>174000</v>
          </cell>
          <cell r="L44" t="str">
            <v>1</v>
          </cell>
          <cell r="M44">
            <v>20</v>
          </cell>
        </row>
        <row r="45">
          <cell r="A45" t="str">
            <v>01-01-040</v>
          </cell>
          <cell r="B45" t="str">
            <v>16B21</v>
          </cell>
          <cell r="C45" t="str">
            <v xml:space="preserve">lamina galvanizada c16 1.22 x 2.44m </v>
          </cell>
          <cell r="D45" t="str">
            <v>u</v>
          </cell>
          <cell r="E45">
            <v>1</v>
          </cell>
          <cell r="F45">
            <v>0</v>
          </cell>
          <cell r="G45">
            <v>115187.99999999999</v>
          </cell>
          <cell r="H45">
            <v>115188</v>
          </cell>
          <cell r="L45" t="str">
            <v>1</v>
          </cell>
          <cell r="M45">
            <v>1</v>
          </cell>
        </row>
        <row r="46">
          <cell r="A46" t="str">
            <v>01-01-040</v>
          </cell>
          <cell r="B46" t="str">
            <v>2C111</v>
          </cell>
          <cell r="C46" t="str">
            <v xml:space="preserve">mo cuadrilla albañileria (1 of + 1 ay) </v>
          </cell>
          <cell r="D46" t="str">
            <v>hc</v>
          </cell>
          <cell r="E46">
            <v>1.5</v>
          </cell>
          <cell r="F46">
            <v>0</v>
          </cell>
          <cell r="G46">
            <v>16040.700924999999</v>
          </cell>
          <cell r="H46">
            <v>24061</v>
          </cell>
          <cell r="L46" t="str">
            <v>2</v>
          </cell>
          <cell r="M46">
            <v>1.5</v>
          </cell>
        </row>
        <row r="47">
          <cell r="A47" t="str">
            <v>01-01-040</v>
          </cell>
          <cell r="B47" t="str">
            <v>47111</v>
          </cell>
          <cell r="C47" t="str">
            <v xml:space="preserve">elementos de consumo y proteccion </v>
          </cell>
          <cell r="D47" t="str">
            <v>%</v>
          </cell>
          <cell r="E47">
            <v>24061</v>
          </cell>
          <cell r="F47">
            <v>0</v>
          </cell>
          <cell r="G47">
            <v>1.2455000000000001E-2</v>
          </cell>
          <cell r="H47">
            <v>300</v>
          </cell>
          <cell r="L47" t="str">
            <v>4</v>
          </cell>
          <cell r="M47">
            <v>24061</v>
          </cell>
        </row>
        <row r="48">
          <cell r="A48" t="str">
            <v>01-01-040</v>
          </cell>
          <cell r="B48" t="str">
            <v>46111</v>
          </cell>
          <cell r="C48" t="str">
            <v xml:space="preserve">herramienta y equipo menor </v>
          </cell>
          <cell r="D48" t="str">
            <v>%</v>
          </cell>
          <cell r="E48">
            <v>24061</v>
          </cell>
          <cell r="F48">
            <v>0</v>
          </cell>
          <cell r="G48">
            <v>0.03</v>
          </cell>
          <cell r="H48">
            <v>722</v>
          </cell>
          <cell r="L48" t="str">
            <v>4</v>
          </cell>
          <cell r="M48">
            <v>24061</v>
          </cell>
        </row>
        <row r="49">
          <cell r="A49">
            <v>0</v>
          </cell>
          <cell r="B49">
            <v>0</v>
          </cell>
          <cell r="C49" t="str">
            <v>DIRECTO:  344,943 / U</v>
          </cell>
          <cell r="D49" t="str">
            <v/>
          </cell>
          <cell r="E49">
            <v>0</v>
          </cell>
          <cell r="F49">
            <v>0</v>
          </cell>
          <cell r="G49" t="str">
            <v/>
          </cell>
          <cell r="H49" t="str">
            <v/>
          </cell>
          <cell r="L49">
            <v>0</v>
          </cell>
          <cell r="M49">
            <v>0</v>
          </cell>
        </row>
        <row r="50">
          <cell r="A50">
            <v>0</v>
          </cell>
          <cell r="B50">
            <v>0</v>
          </cell>
          <cell r="C50" t="str">
            <v/>
          </cell>
          <cell r="D50" t="str">
            <v/>
          </cell>
          <cell r="E50">
            <v>0</v>
          </cell>
          <cell r="F50">
            <v>0</v>
          </cell>
          <cell r="G50" t="str">
            <v/>
          </cell>
          <cell r="H50" t="str">
            <v/>
          </cell>
          <cell r="L50">
            <v>0</v>
          </cell>
          <cell r="M50">
            <v>0</v>
          </cell>
        </row>
        <row r="51">
          <cell r="A51" t="str">
            <v>01-01-100</v>
          </cell>
          <cell r="B51" t="str">
            <v>01-01-100</v>
          </cell>
          <cell r="C51" t="str">
            <v>LOCALIZACION Y REPLANTEO EDIFICACIONES (MEDIDO COMO EL AREA OBJETO DE CONSTRUCCION)</v>
          </cell>
          <cell r="D51" t="str">
            <v>M2</v>
          </cell>
          <cell r="E51">
            <v>8083.24</v>
          </cell>
          <cell r="F51">
            <v>0</v>
          </cell>
          <cell r="G51" t="str">
            <v/>
          </cell>
          <cell r="H51">
            <v>2571</v>
          </cell>
          <cell r="L51">
            <v>0</v>
          </cell>
          <cell r="M51">
            <v>0</v>
          </cell>
        </row>
        <row r="52">
          <cell r="A52" t="str">
            <v>01-01-100</v>
          </cell>
          <cell r="B52" t="str">
            <v>4TO11</v>
          </cell>
          <cell r="C52" t="str">
            <v xml:space="preserve">equipo de topografia </v>
          </cell>
          <cell r="D52" t="str">
            <v>d</v>
          </cell>
          <cell r="E52">
            <v>8.3333333333333332E-3</v>
          </cell>
          <cell r="F52">
            <v>0</v>
          </cell>
          <cell r="G52">
            <v>107067.99999999999</v>
          </cell>
          <cell r="H52">
            <v>892</v>
          </cell>
          <cell r="L52" t="str">
            <v>4</v>
          </cell>
          <cell r="M52">
            <v>67.36033333333333</v>
          </cell>
        </row>
        <row r="53">
          <cell r="A53" t="str">
            <v>01-01-100</v>
          </cell>
          <cell r="B53" t="str">
            <v>15231</v>
          </cell>
          <cell r="C53" t="str">
            <v xml:space="preserve">alambre negro no. 17 </v>
          </cell>
          <cell r="D53" t="str">
            <v>kg</v>
          </cell>
          <cell r="E53">
            <v>0.05</v>
          </cell>
          <cell r="F53">
            <v>0</v>
          </cell>
          <cell r="G53">
            <v>3363.9999999999995</v>
          </cell>
          <cell r="H53">
            <v>168</v>
          </cell>
          <cell r="L53" t="str">
            <v>1</v>
          </cell>
          <cell r="M53">
            <v>404.16200000000003</v>
          </cell>
        </row>
        <row r="54">
          <cell r="A54" t="str">
            <v>01-01-100</v>
          </cell>
          <cell r="B54" t="str">
            <v>18Z16</v>
          </cell>
          <cell r="C54" t="str">
            <v xml:space="preserve">repisa 8 cm x 4 cm x 2.90 m - ordinario </v>
          </cell>
          <cell r="D54" t="str">
            <v>u</v>
          </cell>
          <cell r="E54">
            <v>3.4482758620689655E-2</v>
          </cell>
          <cell r="F54">
            <v>0</v>
          </cell>
          <cell r="G54">
            <v>12110.4</v>
          </cell>
          <cell r="H54">
            <v>418</v>
          </cell>
          <cell r="L54" t="str">
            <v>1</v>
          </cell>
          <cell r="M54">
            <v>278.73241379310343</v>
          </cell>
        </row>
        <row r="55">
          <cell r="A55" t="str">
            <v>01-01-100</v>
          </cell>
          <cell r="B55" t="str">
            <v>15421</v>
          </cell>
          <cell r="C55" t="str">
            <v xml:space="preserve">puntilla 1-1/2" a 3" x 20kg </v>
          </cell>
          <cell r="D55" t="str">
            <v>lb</v>
          </cell>
          <cell r="E55">
            <v>2.5000000000000001E-2</v>
          </cell>
          <cell r="F55">
            <v>0</v>
          </cell>
          <cell r="G55">
            <v>2218.5</v>
          </cell>
          <cell r="H55">
            <v>55</v>
          </cell>
          <cell r="L55" t="str">
            <v>1</v>
          </cell>
          <cell r="M55">
            <v>202.08100000000002</v>
          </cell>
        </row>
        <row r="56">
          <cell r="A56" t="str">
            <v>01-01-100</v>
          </cell>
          <cell r="B56" t="str">
            <v>2C118</v>
          </cell>
          <cell r="C56" t="str">
            <v xml:space="preserve">mo comision topografia (1 to + 2 ca) </v>
          </cell>
          <cell r="D56" t="str">
            <v>hc</v>
          </cell>
          <cell r="E56">
            <v>3.3333333333333333E-2</v>
          </cell>
          <cell r="F56">
            <v>0</v>
          </cell>
          <cell r="G56">
            <v>29869.974937499996</v>
          </cell>
          <cell r="H56">
            <v>996</v>
          </cell>
          <cell r="L56" t="str">
            <v>2</v>
          </cell>
          <cell r="M56">
            <v>269.44133333333332</v>
          </cell>
        </row>
        <row r="57">
          <cell r="A57" t="str">
            <v>01-01-100</v>
          </cell>
          <cell r="B57" t="str">
            <v>47111</v>
          </cell>
          <cell r="C57" t="str">
            <v xml:space="preserve">elementos de consumo y proteccion </v>
          </cell>
          <cell r="D57" t="str">
            <v>%</v>
          </cell>
          <cell r="E57">
            <v>996</v>
          </cell>
          <cell r="F57">
            <v>0</v>
          </cell>
          <cell r="G57">
            <v>1.2455000000000001E-2</v>
          </cell>
          <cell r="H57">
            <v>12</v>
          </cell>
          <cell r="L57" t="str">
            <v>4</v>
          </cell>
          <cell r="M57">
            <v>8050907.04</v>
          </cell>
        </row>
        <row r="58">
          <cell r="A58" t="str">
            <v>01-01-100</v>
          </cell>
          <cell r="B58" t="str">
            <v>46111</v>
          </cell>
          <cell r="C58" t="str">
            <v xml:space="preserve">herramienta y equipo menor </v>
          </cell>
          <cell r="D58" t="str">
            <v>%</v>
          </cell>
          <cell r="E58">
            <v>996</v>
          </cell>
          <cell r="F58">
            <v>0</v>
          </cell>
          <cell r="G58">
            <v>0.03</v>
          </cell>
          <cell r="H58">
            <v>30</v>
          </cell>
          <cell r="L58" t="str">
            <v>4</v>
          </cell>
          <cell r="M58">
            <v>8050907.04</v>
          </cell>
        </row>
        <row r="59">
          <cell r="A59">
            <v>0</v>
          </cell>
          <cell r="B59">
            <v>0</v>
          </cell>
          <cell r="C59" t="str">
            <v>DIRECTO:  2,571 / M2</v>
          </cell>
          <cell r="D59" t="str">
            <v/>
          </cell>
          <cell r="E59">
            <v>0</v>
          </cell>
          <cell r="F59">
            <v>0</v>
          </cell>
          <cell r="G59" t="str">
            <v/>
          </cell>
          <cell r="H59" t="str">
            <v/>
          </cell>
          <cell r="L59">
            <v>0</v>
          </cell>
          <cell r="M59">
            <v>0</v>
          </cell>
        </row>
        <row r="60">
          <cell r="A60">
            <v>0</v>
          </cell>
          <cell r="B60">
            <v>0</v>
          </cell>
          <cell r="C60" t="str">
            <v/>
          </cell>
          <cell r="D60" t="str">
            <v/>
          </cell>
          <cell r="E60">
            <v>0</v>
          </cell>
          <cell r="F60">
            <v>0</v>
          </cell>
          <cell r="G60" t="str">
            <v/>
          </cell>
          <cell r="H60" t="str">
            <v/>
          </cell>
          <cell r="L60">
            <v>0</v>
          </cell>
          <cell r="M60">
            <v>0</v>
          </cell>
        </row>
        <row r="61">
          <cell r="A61" t="str">
            <v>01-01-110</v>
          </cell>
          <cell r="B61" t="str">
            <v>01-01-110</v>
          </cell>
          <cell r="C61" t="str">
            <v>LOCALIZACION Y REPLANTEO URBANISMO (MEDIDO COMO EL AREA OBJETO DE CONSTRUCCION)</v>
          </cell>
          <cell r="D61" t="str">
            <v>M2</v>
          </cell>
          <cell r="E61">
            <v>4749.3700000000008</v>
          </cell>
          <cell r="F61">
            <v>0</v>
          </cell>
          <cell r="G61" t="str">
            <v/>
          </cell>
          <cell r="H61">
            <v>2165</v>
          </cell>
          <cell r="L61">
            <v>0</v>
          </cell>
          <cell r="M61">
            <v>0</v>
          </cell>
        </row>
        <row r="62">
          <cell r="A62" t="str">
            <v>01-01-110</v>
          </cell>
          <cell r="B62" t="str">
            <v>4TO11</v>
          </cell>
          <cell r="C62" t="str">
            <v xml:space="preserve">equipo de topografia </v>
          </cell>
          <cell r="D62" t="str">
            <v>d</v>
          </cell>
          <cell r="E62">
            <v>6.6666666666666671E-3</v>
          </cell>
          <cell r="F62">
            <v>0</v>
          </cell>
          <cell r="G62">
            <v>107067.99999999999</v>
          </cell>
          <cell r="H62">
            <v>714</v>
          </cell>
          <cell r="L62" t="str">
            <v>4</v>
          </cell>
          <cell r="M62">
            <v>31.662466666666674</v>
          </cell>
        </row>
        <row r="63">
          <cell r="A63" t="str">
            <v>01-01-110</v>
          </cell>
          <cell r="B63" t="str">
            <v>15231</v>
          </cell>
          <cell r="C63" t="str">
            <v xml:space="preserve">alambre negro no. 17 </v>
          </cell>
          <cell r="D63" t="str">
            <v>kg</v>
          </cell>
          <cell r="E63">
            <v>0.05</v>
          </cell>
          <cell r="F63">
            <v>0</v>
          </cell>
          <cell r="G63">
            <v>3363.9999999999995</v>
          </cell>
          <cell r="H63">
            <v>168</v>
          </cell>
          <cell r="L63" t="str">
            <v>1</v>
          </cell>
          <cell r="M63">
            <v>237.46850000000006</v>
          </cell>
        </row>
        <row r="64">
          <cell r="A64" t="str">
            <v>01-01-110</v>
          </cell>
          <cell r="B64" t="str">
            <v>18Z16</v>
          </cell>
          <cell r="C64" t="str">
            <v xml:space="preserve">repisa 8 cm x 4 cm x 2.90 m - ordinario </v>
          </cell>
          <cell r="D64" t="str">
            <v>u</v>
          </cell>
          <cell r="E64">
            <v>0.05</v>
          </cell>
          <cell r="F64">
            <v>0</v>
          </cell>
          <cell r="G64">
            <v>12110.4</v>
          </cell>
          <cell r="H64">
            <v>606</v>
          </cell>
          <cell r="L64" t="str">
            <v>1</v>
          </cell>
          <cell r="M64">
            <v>237.46850000000006</v>
          </cell>
        </row>
        <row r="65">
          <cell r="A65" t="str">
            <v>01-01-110</v>
          </cell>
          <cell r="B65" t="str">
            <v>15421</v>
          </cell>
          <cell r="C65" t="str">
            <v xml:space="preserve">puntilla 1-1/2" a 3" x 20kg </v>
          </cell>
          <cell r="D65" t="str">
            <v>lb</v>
          </cell>
          <cell r="E65">
            <v>2.5000000000000001E-2</v>
          </cell>
          <cell r="F65">
            <v>0</v>
          </cell>
          <cell r="G65">
            <v>2218.5</v>
          </cell>
          <cell r="H65">
            <v>55</v>
          </cell>
          <cell r="L65" t="str">
            <v>1</v>
          </cell>
          <cell r="M65">
            <v>118.73425000000003</v>
          </cell>
        </row>
        <row r="66">
          <cell r="A66" t="str">
            <v>01-01-110</v>
          </cell>
          <cell r="B66" t="str">
            <v>2C118</v>
          </cell>
          <cell r="C66" t="str">
            <v xml:space="preserve">mo comision topografia (1 to + 2 ca) </v>
          </cell>
          <cell r="D66" t="str">
            <v>hc</v>
          </cell>
          <cell r="E66">
            <v>0.02</v>
          </cell>
          <cell r="F66">
            <v>0</v>
          </cell>
          <cell r="G66">
            <v>29869.974937499996</v>
          </cell>
          <cell r="H66">
            <v>597</v>
          </cell>
          <cell r="L66" t="str">
            <v>2</v>
          </cell>
          <cell r="M66">
            <v>94.987400000000022</v>
          </cell>
        </row>
        <row r="67">
          <cell r="A67" t="str">
            <v>01-01-110</v>
          </cell>
          <cell r="B67" t="str">
            <v>47111</v>
          </cell>
          <cell r="C67" t="str">
            <v xml:space="preserve">elementos de consumo y proteccion </v>
          </cell>
          <cell r="D67" t="str">
            <v>%</v>
          </cell>
          <cell r="E67">
            <v>597</v>
          </cell>
          <cell r="F67">
            <v>0</v>
          </cell>
          <cell r="G67">
            <v>1.2455000000000001E-2</v>
          </cell>
          <cell r="H67">
            <v>7</v>
          </cell>
          <cell r="L67" t="str">
            <v>4</v>
          </cell>
          <cell r="M67">
            <v>2835373.8900000006</v>
          </cell>
        </row>
        <row r="68">
          <cell r="A68" t="str">
            <v>01-01-110</v>
          </cell>
          <cell r="B68" t="str">
            <v>46111</v>
          </cell>
          <cell r="C68" t="str">
            <v xml:space="preserve">herramienta y equipo menor </v>
          </cell>
          <cell r="D68" t="str">
            <v>%</v>
          </cell>
          <cell r="E68">
            <v>597</v>
          </cell>
          <cell r="F68">
            <v>0</v>
          </cell>
          <cell r="G68">
            <v>0.03</v>
          </cell>
          <cell r="H68">
            <v>18</v>
          </cell>
          <cell r="L68" t="str">
            <v>4</v>
          </cell>
          <cell r="M68">
            <v>2835373.8900000006</v>
          </cell>
        </row>
        <row r="69">
          <cell r="A69">
            <v>0</v>
          </cell>
          <cell r="B69">
            <v>0</v>
          </cell>
          <cell r="C69" t="str">
            <v>DIRECTO:  2,165 / M2</v>
          </cell>
          <cell r="D69" t="str">
            <v/>
          </cell>
          <cell r="E69">
            <v>0</v>
          </cell>
          <cell r="F69">
            <v>0</v>
          </cell>
          <cell r="G69" t="str">
            <v/>
          </cell>
          <cell r="H69" t="str">
            <v/>
          </cell>
          <cell r="L69">
            <v>0</v>
          </cell>
          <cell r="M69">
            <v>0</v>
          </cell>
        </row>
        <row r="70">
          <cell r="A70">
            <v>0</v>
          </cell>
          <cell r="B70">
            <v>0</v>
          </cell>
          <cell r="C70" t="str">
            <v/>
          </cell>
          <cell r="D70" t="str">
            <v/>
          </cell>
          <cell r="E70">
            <v>0</v>
          </cell>
          <cell r="F70">
            <v>0</v>
          </cell>
          <cell r="G70" t="str">
            <v/>
          </cell>
          <cell r="H70" t="str">
            <v/>
          </cell>
          <cell r="L70">
            <v>0</v>
          </cell>
          <cell r="M70">
            <v>0</v>
          </cell>
        </row>
        <row r="71">
          <cell r="A71" t="str">
            <v>01-02-010</v>
          </cell>
          <cell r="B71" t="str">
            <v>01-02-010</v>
          </cell>
          <cell r="C71" t="str">
            <v>INSTALACION PROVISIONAL DE REDES DE ACUEDUCTO Y ALCANTARILLADO. INCLUYE CUARTO SANITARIO OBREROS.</v>
          </cell>
          <cell r="D71" t="str">
            <v>U</v>
          </cell>
          <cell r="E71">
            <v>1</v>
          </cell>
          <cell r="F71">
            <v>0</v>
          </cell>
          <cell r="G71" t="str">
            <v/>
          </cell>
          <cell r="H71">
            <v>1570271</v>
          </cell>
          <cell r="L71">
            <v>0</v>
          </cell>
          <cell r="M71">
            <v>0</v>
          </cell>
        </row>
        <row r="72">
          <cell r="A72" t="str">
            <v>01-02-010</v>
          </cell>
          <cell r="B72" t="str">
            <v>19141</v>
          </cell>
          <cell r="C72" t="str">
            <v xml:space="preserve">bisagra cobrizada 3" </v>
          </cell>
          <cell r="D72" t="str">
            <v>u</v>
          </cell>
          <cell r="E72">
            <v>3</v>
          </cell>
          <cell r="F72">
            <v>0</v>
          </cell>
          <cell r="G72">
            <v>1397.8</v>
          </cell>
          <cell r="H72">
            <v>4193</v>
          </cell>
          <cell r="L72" t="str">
            <v>1</v>
          </cell>
          <cell r="M72">
            <v>3</v>
          </cell>
        </row>
        <row r="73">
          <cell r="A73" t="str">
            <v>01-02-010</v>
          </cell>
          <cell r="B73" t="str">
            <v>1CD43</v>
          </cell>
          <cell r="C73" t="str">
            <v xml:space="preserve">caja inspeccion sin tapa h-50cai-97f </v>
          </cell>
          <cell r="D73" t="str">
            <v>u</v>
          </cell>
          <cell r="E73">
            <v>1</v>
          </cell>
          <cell r="F73">
            <v>0</v>
          </cell>
          <cell r="G73">
            <v>179539</v>
          </cell>
          <cell r="H73">
            <v>179539</v>
          </cell>
          <cell r="L73" t="str">
            <v>1</v>
          </cell>
          <cell r="M73">
            <v>1</v>
          </cell>
        </row>
        <row r="74">
          <cell r="A74" t="str">
            <v>01-02-010</v>
          </cell>
          <cell r="B74" t="str">
            <v>72138</v>
          </cell>
          <cell r="C74" t="str">
            <v xml:space="preserve">aux concreto 2000 psi (14 MPa) - obra -1/2" </v>
          </cell>
          <cell r="D74" t="str">
            <v>m3</v>
          </cell>
          <cell r="E74">
            <v>0.1</v>
          </cell>
          <cell r="F74">
            <v>0</v>
          </cell>
          <cell r="G74">
            <v>318764.38924784504</v>
          </cell>
          <cell r="H74">
            <v>31876</v>
          </cell>
          <cell r="L74" t="str">
            <v>7</v>
          </cell>
          <cell r="M74">
            <v>0.1</v>
          </cell>
        </row>
        <row r="75">
          <cell r="A75" t="str">
            <v>01-02-010</v>
          </cell>
          <cell r="B75" t="str">
            <v>1CDA4</v>
          </cell>
          <cell r="C75" t="str">
            <v xml:space="preserve">gancho placa ondulada 150mm eternit </v>
          </cell>
          <cell r="D75" t="str">
            <v>u</v>
          </cell>
          <cell r="E75">
            <v>8</v>
          </cell>
          <cell r="F75">
            <v>0</v>
          </cell>
          <cell r="G75">
            <v>656.56</v>
          </cell>
          <cell r="H75">
            <v>5252</v>
          </cell>
          <cell r="L75" t="str">
            <v>1</v>
          </cell>
          <cell r="M75">
            <v>8</v>
          </cell>
        </row>
        <row r="76">
          <cell r="A76" t="str">
            <v>01-02-010</v>
          </cell>
          <cell r="B76" t="str">
            <v>19133</v>
          </cell>
          <cell r="C76" t="str">
            <v xml:space="preserve">portacandado negro no. 4 </v>
          </cell>
          <cell r="D76" t="str">
            <v>u</v>
          </cell>
          <cell r="E76">
            <v>1</v>
          </cell>
          <cell r="F76">
            <v>0</v>
          </cell>
          <cell r="G76">
            <v>1960.3999999999999</v>
          </cell>
          <cell r="H76">
            <v>1960</v>
          </cell>
          <cell r="L76" t="str">
            <v>1</v>
          </cell>
          <cell r="M76">
            <v>1</v>
          </cell>
        </row>
        <row r="77">
          <cell r="A77" t="str">
            <v>01-02-010</v>
          </cell>
          <cell r="B77" t="str">
            <v>15421</v>
          </cell>
          <cell r="C77" t="str">
            <v xml:space="preserve">puntilla 1-1/2" a 3" x 20kg </v>
          </cell>
          <cell r="D77" t="str">
            <v>lb</v>
          </cell>
          <cell r="E77">
            <v>2</v>
          </cell>
          <cell r="F77">
            <v>0</v>
          </cell>
          <cell r="G77">
            <v>2218.5</v>
          </cell>
          <cell r="H77">
            <v>4437</v>
          </cell>
          <cell r="L77" t="str">
            <v>1</v>
          </cell>
          <cell r="M77">
            <v>2</v>
          </cell>
        </row>
        <row r="78">
          <cell r="A78" t="str">
            <v>01-02-010</v>
          </cell>
          <cell r="B78" t="str">
            <v>11218</v>
          </cell>
          <cell r="C78" t="str">
            <v>recebo comun - extendido y compactado</v>
          </cell>
          <cell r="D78" t="str">
            <v>m3</v>
          </cell>
          <cell r="E78">
            <v>0.1</v>
          </cell>
          <cell r="F78">
            <v>0</v>
          </cell>
          <cell r="G78">
            <v>19604</v>
          </cell>
          <cell r="H78">
            <v>1960</v>
          </cell>
          <cell r="L78" t="str">
            <v>1</v>
          </cell>
          <cell r="M78">
            <v>0.1</v>
          </cell>
        </row>
        <row r="79">
          <cell r="A79" t="str">
            <v>01-02-010</v>
          </cell>
          <cell r="B79" t="str">
            <v>18Z1C</v>
          </cell>
          <cell r="C79" t="str">
            <v xml:space="preserve">tabla chapa 0.30 x 0.02 x 2.90m ordinario </v>
          </cell>
          <cell r="D79" t="str">
            <v>u</v>
          </cell>
          <cell r="E79">
            <v>14.482758620689655</v>
          </cell>
          <cell r="F79">
            <v>0</v>
          </cell>
          <cell r="G79">
            <v>20868</v>
          </cell>
          <cell r="H79">
            <v>302226</v>
          </cell>
          <cell r="L79" t="str">
            <v>1</v>
          </cell>
          <cell r="M79">
            <v>14.482758620689655</v>
          </cell>
        </row>
        <row r="80">
          <cell r="A80" t="str">
            <v>01-02-010</v>
          </cell>
          <cell r="B80" t="str">
            <v>1N144</v>
          </cell>
          <cell r="C80" t="str">
            <v xml:space="preserve">taza campesina ref 086001001 </v>
          </cell>
          <cell r="D80" t="str">
            <v>u</v>
          </cell>
          <cell r="E80">
            <v>1</v>
          </cell>
          <cell r="F80">
            <v>0</v>
          </cell>
          <cell r="G80">
            <v>56248.399999999994</v>
          </cell>
          <cell r="H80">
            <v>56248</v>
          </cell>
          <cell r="L80" t="str">
            <v>1</v>
          </cell>
          <cell r="M80">
            <v>1</v>
          </cell>
        </row>
        <row r="81">
          <cell r="A81" t="str">
            <v>01-02-010</v>
          </cell>
          <cell r="B81" t="str">
            <v>1CDA5</v>
          </cell>
          <cell r="C81" t="str">
            <v xml:space="preserve">teja tejalit # 4 doble eternit </v>
          </cell>
          <cell r="D81" t="str">
            <v>u</v>
          </cell>
          <cell r="E81">
            <v>4</v>
          </cell>
          <cell r="F81">
            <v>0</v>
          </cell>
          <cell r="G81">
            <v>20184</v>
          </cell>
          <cell r="H81">
            <v>80736</v>
          </cell>
          <cell r="L81" t="str">
            <v>1</v>
          </cell>
          <cell r="M81">
            <v>4</v>
          </cell>
        </row>
        <row r="82">
          <cell r="A82" t="str">
            <v>01-02-010</v>
          </cell>
          <cell r="B82" t="str">
            <v>1H139</v>
          </cell>
          <cell r="C82" t="str">
            <v xml:space="preserve">pvc sanitaria de 4" de 6 m </v>
          </cell>
          <cell r="D82" t="str">
            <v>u</v>
          </cell>
          <cell r="E82">
            <v>2</v>
          </cell>
          <cell r="F82">
            <v>0</v>
          </cell>
          <cell r="G82">
            <v>170696.31999999998</v>
          </cell>
          <cell r="H82">
            <v>341393</v>
          </cell>
          <cell r="L82" t="str">
            <v>1</v>
          </cell>
          <cell r="M82">
            <v>2</v>
          </cell>
        </row>
        <row r="83">
          <cell r="A83" t="str">
            <v>01-02-010</v>
          </cell>
          <cell r="B83" t="str">
            <v>18Z1A</v>
          </cell>
          <cell r="C83" t="str">
            <v xml:space="preserve">vara de clavo Ø 6 a 8 cm x 3m eucalipto </v>
          </cell>
          <cell r="D83" t="str">
            <v>u</v>
          </cell>
          <cell r="E83">
            <v>4.666666666666667</v>
          </cell>
          <cell r="F83">
            <v>0</v>
          </cell>
          <cell r="G83">
            <v>7535.36</v>
          </cell>
          <cell r="H83">
            <v>35165</v>
          </cell>
          <cell r="L83" t="str">
            <v>1</v>
          </cell>
          <cell r="M83">
            <v>4.666666666666667</v>
          </cell>
        </row>
        <row r="84">
          <cell r="A84" t="str">
            <v>01-02-010</v>
          </cell>
          <cell r="B84" t="str">
            <v>1H12R</v>
          </cell>
          <cell r="C84" t="str">
            <v xml:space="preserve">tuberia pvc presion rde 13.5 de 1/2" </v>
          </cell>
          <cell r="D84" t="str">
            <v>u</v>
          </cell>
          <cell r="E84">
            <v>8.4</v>
          </cell>
          <cell r="F84">
            <v>0</v>
          </cell>
          <cell r="G84">
            <v>18819.84</v>
          </cell>
          <cell r="H84">
            <v>158087</v>
          </cell>
          <cell r="L84" t="str">
            <v>1</v>
          </cell>
          <cell r="M84">
            <v>8.4</v>
          </cell>
        </row>
        <row r="85">
          <cell r="A85" t="str">
            <v>01-02-010</v>
          </cell>
          <cell r="B85" t="str">
            <v>1N392</v>
          </cell>
          <cell r="C85" t="str">
            <v xml:space="preserve">llave jardin satinada ref. 977210001 </v>
          </cell>
          <cell r="D85" t="str">
            <v>u</v>
          </cell>
          <cell r="E85">
            <v>1</v>
          </cell>
          <cell r="F85">
            <v>0</v>
          </cell>
          <cell r="G85">
            <v>31203.999999999996</v>
          </cell>
          <cell r="H85">
            <v>31204</v>
          </cell>
          <cell r="L85" t="str">
            <v>1</v>
          </cell>
          <cell r="M85">
            <v>1</v>
          </cell>
        </row>
        <row r="86">
          <cell r="A86" t="str">
            <v>01-02-010</v>
          </cell>
          <cell r="B86" t="str">
            <v>1N393</v>
          </cell>
          <cell r="C86" t="str">
            <v xml:space="preserve">valvula bola 1/2" agua niquel ref. 797000001 </v>
          </cell>
          <cell r="D86" t="str">
            <v>u</v>
          </cell>
          <cell r="E86">
            <v>1</v>
          </cell>
          <cell r="F86">
            <v>0</v>
          </cell>
          <cell r="G86">
            <v>19024</v>
          </cell>
          <cell r="H86">
            <v>19024</v>
          </cell>
          <cell r="L86" t="str">
            <v>1</v>
          </cell>
          <cell r="M86">
            <v>1</v>
          </cell>
        </row>
        <row r="87">
          <cell r="A87" t="str">
            <v>01-02-010</v>
          </cell>
          <cell r="B87" t="str">
            <v>2C116</v>
          </cell>
          <cell r="C87" t="str">
            <v xml:space="preserve">mo cuadrilla albañileria (1 of + 4 ay) </v>
          </cell>
          <cell r="D87" t="str">
            <v>hc</v>
          </cell>
          <cell r="E87">
            <v>6.1</v>
          </cell>
          <cell r="F87">
            <v>0</v>
          </cell>
          <cell r="G87">
            <v>49846.270624999997</v>
          </cell>
          <cell r="H87">
            <v>304062</v>
          </cell>
          <cell r="L87" t="str">
            <v>2</v>
          </cell>
          <cell r="M87">
            <v>6.1</v>
          </cell>
        </row>
        <row r="88">
          <cell r="A88" t="str">
            <v>01-02-010</v>
          </cell>
          <cell r="B88" t="str">
            <v>47111</v>
          </cell>
          <cell r="C88" t="str">
            <v xml:space="preserve">elementos de consumo y proteccion </v>
          </cell>
          <cell r="D88" t="str">
            <v>%</v>
          </cell>
          <cell r="E88">
            <v>304062</v>
          </cell>
          <cell r="F88">
            <v>0</v>
          </cell>
          <cell r="G88">
            <v>1.2455000000000001E-2</v>
          </cell>
          <cell r="H88">
            <v>3787</v>
          </cell>
          <cell r="L88" t="str">
            <v>4</v>
          </cell>
          <cell r="M88">
            <v>304062</v>
          </cell>
        </row>
        <row r="89">
          <cell r="A89" t="str">
            <v>01-02-010</v>
          </cell>
          <cell r="B89" t="str">
            <v>46111</v>
          </cell>
          <cell r="C89" t="str">
            <v xml:space="preserve">herramienta y equipo menor </v>
          </cell>
          <cell r="D89" t="str">
            <v>%</v>
          </cell>
          <cell r="E89">
            <v>304062</v>
          </cell>
          <cell r="F89">
            <v>0</v>
          </cell>
          <cell r="G89">
            <v>0.03</v>
          </cell>
          <cell r="H89">
            <v>9122</v>
          </cell>
          <cell r="L89" t="str">
            <v>4</v>
          </cell>
          <cell r="M89">
            <v>304062</v>
          </cell>
        </row>
        <row r="90">
          <cell r="A90">
            <v>0</v>
          </cell>
          <cell r="B90">
            <v>0</v>
          </cell>
          <cell r="C90" t="str">
            <v>DIRECTO:  1,570,271 / U</v>
          </cell>
          <cell r="D90" t="str">
            <v/>
          </cell>
          <cell r="E90">
            <v>0</v>
          </cell>
          <cell r="F90">
            <v>0</v>
          </cell>
          <cell r="G90" t="str">
            <v/>
          </cell>
          <cell r="H90" t="str">
            <v/>
          </cell>
          <cell r="L90">
            <v>0</v>
          </cell>
          <cell r="M90">
            <v>0</v>
          </cell>
        </row>
        <row r="91">
          <cell r="A91">
            <v>0</v>
          </cell>
          <cell r="B91">
            <v>0</v>
          </cell>
          <cell r="C91" t="str">
            <v/>
          </cell>
          <cell r="D91" t="str">
            <v/>
          </cell>
          <cell r="E91">
            <v>0</v>
          </cell>
          <cell r="F91">
            <v>0</v>
          </cell>
          <cell r="G91" t="str">
            <v/>
          </cell>
          <cell r="H91" t="str">
            <v/>
          </cell>
          <cell r="L91">
            <v>0</v>
          </cell>
          <cell r="M91">
            <v>0</v>
          </cell>
        </row>
        <row r="92">
          <cell r="A92" t="str">
            <v>01-02-020</v>
          </cell>
          <cell r="B92" t="str">
            <v>01-02-020</v>
          </cell>
          <cell r="C92" t="str">
            <v>INSTALACION PROVISIONAL DE REDES DE ENERGIA ELECTRICA</v>
          </cell>
          <cell r="D92" t="str">
            <v>U</v>
          </cell>
          <cell r="E92">
            <v>1</v>
          </cell>
          <cell r="F92">
            <v>0</v>
          </cell>
          <cell r="G92" t="str">
            <v/>
          </cell>
          <cell r="H92">
            <v>1537086</v>
          </cell>
          <cell r="L92">
            <v>0</v>
          </cell>
          <cell r="M92">
            <v>0</v>
          </cell>
        </row>
        <row r="93">
          <cell r="A93" t="str">
            <v>01-02-020</v>
          </cell>
          <cell r="B93" t="str">
            <v>1EL11</v>
          </cell>
          <cell r="C93" t="str">
            <v xml:space="preserve">cable aluminio aislado 1/0 thw2876 </v>
          </cell>
          <cell r="D93" t="str">
            <v>m</v>
          </cell>
          <cell r="E93">
            <v>50</v>
          </cell>
          <cell r="F93">
            <v>0</v>
          </cell>
          <cell r="G93">
            <v>4285.04</v>
          </cell>
          <cell r="H93">
            <v>214252</v>
          </cell>
          <cell r="L93" t="str">
            <v>1</v>
          </cell>
          <cell r="M93">
            <v>50</v>
          </cell>
        </row>
        <row r="94">
          <cell r="A94" t="str">
            <v>01-02-020</v>
          </cell>
          <cell r="B94" t="str">
            <v>1EL12</v>
          </cell>
          <cell r="C94" t="str">
            <v xml:space="preserve">cable aluminio aislado 2/0 thw2877 </v>
          </cell>
          <cell r="D94" t="str">
            <v>m</v>
          </cell>
          <cell r="E94">
            <v>100</v>
          </cell>
          <cell r="F94">
            <v>0</v>
          </cell>
          <cell r="G94">
            <v>5224.6399999999994</v>
          </cell>
          <cell r="H94">
            <v>522464</v>
          </cell>
          <cell r="L94" t="str">
            <v>1</v>
          </cell>
          <cell r="M94">
            <v>100</v>
          </cell>
        </row>
        <row r="95">
          <cell r="A95" t="str">
            <v>01-02-020</v>
          </cell>
          <cell r="B95" t="str">
            <v>1EL13</v>
          </cell>
          <cell r="C95" t="str">
            <v xml:space="preserve">caja taco 4 circuitos monofasica l/ne x ct-4 </v>
          </cell>
          <cell r="D95" t="str">
            <v>u</v>
          </cell>
          <cell r="E95">
            <v>1</v>
          </cell>
          <cell r="F95">
            <v>0</v>
          </cell>
          <cell r="G95">
            <v>35668.839999999997</v>
          </cell>
          <cell r="H95">
            <v>35669</v>
          </cell>
          <cell r="L95" t="str">
            <v>1</v>
          </cell>
          <cell r="M95">
            <v>1</v>
          </cell>
        </row>
        <row r="96">
          <cell r="A96" t="str">
            <v>01-02-020</v>
          </cell>
          <cell r="B96" t="str">
            <v>1EL14</v>
          </cell>
          <cell r="C96" t="str">
            <v xml:space="preserve">cortacircuito atornillado 1 polo 30 amp dsa-1030 </v>
          </cell>
          <cell r="D96" t="str">
            <v>u</v>
          </cell>
          <cell r="E96">
            <v>4</v>
          </cell>
          <cell r="F96">
            <v>0</v>
          </cell>
          <cell r="G96">
            <v>25769.399999999998</v>
          </cell>
          <cell r="H96">
            <v>103078</v>
          </cell>
          <cell r="L96" t="str">
            <v>1</v>
          </cell>
          <cell r="M96">
            <v>4</v>
          </cell>
        </row>
        <row r="97">
          <cell r="A97" t="str">
            <v>01-02-020</v>
          </cell>
          <cell r="B97" t="str">
            <v>18Z1D</v>
          </cell>
          <cell r="C97" t="str">
            <v xml:space="preserve">durmiente 0.04 x 0.04 x 2.90 m ordinario </v>
          </cell>
          <cell r="D97" t="str">
            <v>u</v>
          </cell>
          <cell r="E97">
            <v>1.7241379310344829</v>
          </cell>
          <cell r="F97">
            <v>0</v>
          </cell>
          <cell r="G97">
            <v>6055.2</v>
          </cell>
          <cell r="H97">
            <v>10440</v>
          </cell>
          <cell r="L97" t="str">
            <v>1</v>
          </cell>
          <cell r="M97">
            <v>1.7241379310344829</v>
          </cell>
        </row>
        <row r="98">
          <cell r="A98" t="str">
            <v>01-02-020</v>
          </cell>
          <cell r="B98" t="str">
            <v>18Z1E</v>
          </cell>
          <cell r="C98" t="str">
            <v xml:space="preserve">vara de limaton eucalipto 6m </v>
          </cell>
          <cell r="D98" t="str">
            <v>u</v>
          </cell>
          <cell r="E98">
            <v>5</v>
          </cell>
          <cell r="F98">
            <v>0</v>
          </cell>
          <cell r="G98">
            <v>32294.399999999998</v>
          </cell>
          <cell r="H98">
            <v>161472</v>
          </cell>
          <cell r="L98" t="str">
            <v>1</v>
          </cell>
          <cell r="M98">
            <v>5</v>
          </cell>
        </row>
        <row r="99">
          <cell r="A99" t="str">
            <v>01-02-020</v>
          </cell>
          <cell r="B99" t="str">
            <v>2C117</v>
          </cell>
          <cell r="C99" t="str">
            <v xml:space="preserve">mo cuadrilla electricidad (1 of + 1 ay) </v>
          </cell>
          <cell r="D99" t="str">
            <v>hc</v>
          </cell>
          <cell r="E99">
            <v>23.6</v>
          </cell>
          <cell r="F99">
            <v>0</v>
          </cell>
          <cell r="G99">
            <v>19905.361375</v>
          </cell>
          <cell r="H99">
            <v>469767</v>
          </cell>
          <cell r="L99" t="str">
            <v>2</v>
          </cell>
          <cell r="M99">
            <v>23.6</v>
          </cell>
        </row>
        <row r="100">
          <cell r="A100" t="str">
            <v>01-02-020</v>
          </cell>
          <cell r="B100" t="str">
            <v>47111</v>
          </cell>
          <cell r="C100" t="str">
            <v xml:space="preserve">elementos de consumo y proteccion </v>
          </cell>
          <cell r="D100" t="str">
            <v>%</v>
          </cell>
          <cell r="E100">
            <v>469767</v>
          </cell>
          <cell r="F100">
            <v>0</v>
          </cell>
          <cell r="G100">
            <v>1.2455000000000001E-2</v>
          </cell>
          <cell r="H100">
            <v>5851</v>
          </cell>
          <cell r="L100" t="str">
            <v>4</v>
          </cell>
          <cell r="M100">
            <v>469767</v>
          </cell>
        </row>
        <row r="101">
          <cell r="A101" t="str">
            <v>01-02-020</v>
          </cell>
          <cell r="B101" t="str">
            <v>46111</v>
          </cell>
          <cell r="C101" t="str">
            <v xml:space="preserve">herramienta y equipo menor </v>
          </cell>
          <cell r="D101" t="str">
            <v>%</v>
          </cell>
          <cell r="E101">
            <v>469767</v>
          </cell>
          <cell r="F101">
            <v>0</v>
          </cell>
          <cell r="G101">
            <v>0.03</v>
          </cell>
          <cell r="H101">
            <v>14093</v>
          </cell>
          <cell r="L101" t="str">
            <v>4</v>
          </cell>
          <cell r="M101">
            <v>469767</v>
          </cell>
        </row>
        <row r="102">
          <cell r="A102">
            <v>0</v>
          </cell>
          <cell r="B102">
            <v>0</v>
          </cell>
          <cell r="C102" t="str">
            <v>DIRECTO:  1,537,086 / U</v>
          </cell>
          <cell r="D102" t="str">
            <v/>
          </cell>
          <cell r="E102">
            <v>0</v>
          </cell>
          <cell r="F102">
            <v>0</v>
          </cell>
          <cell r="G102" t="str">
            <v/>
          </cell>
          <cell r="H102" t="str">
            <v/>
          </cell>
          <cell r="L102">
            <v>0</v>
          </cell>
          <cell r="M102">
            <v>0</v>
          </cell>
        </row>
        <row r="103">
          <cell r="A103">
            <v>0</v>
          </cell>
          <cell r="B103">
            <v>0</v>
          </cell>
          <cell r="C103" t="str">
            <v/>
          </cell>
          <cell r="D103" t="str">
            <v/>
          </cell>
          <cell r="E103">
            <v>0</v>
          </cell>
          <cell r="F103">
            <v>0</v>
          </cell>
          <cell r="G103" t="str">
            <v/>
          </cell>
          <cell r="H103" t="str">
            <v/>
          </cell>
          <cell r="L103">
            <v>0</v>
          </cell>
          <cell r="M103">
            <v>0</v>
          </cell>
        </row>
        <row r="104">
          <cell r="A104" t="str">
            <v>01-02-030</v>
          </cell>
          <cell r="B104" t="str">
            <v>01-02-030</v>
          </cell>
          <cell r="C104" t="str">
            <v>INSTALACION PROVISIONAL DE RED TELEFONICA</v>
          </cell>
          <cell r="D104" t="str">
            <v>U</v>
          </cell>
          <cell r="E104">
            <v>1</v>
          </cell>
          <cell r="F104">
            <v>0</v>
          </cell>
          <cell r="G104" t="str">
            <v/>
          </cell>
          <cell r="H104">
            <v>495541</v>
          </cell>
          <cell r="L104">
            <v>0</v>
          </cell>
          <cell r="M104">
            <v>0</v>
          </cell>
        </row>
        <row r="105">
          <cell r="A105" t="str">
            <v>01-02-030</v>
          </cell>
          <cell r="B105" t="str">
            <v>1EL15</v>
          </cell>
          <cell r="C105" t="str">
            <v xml:space="preserve">alambre paralelo 2 x 18 dwp-pvc facomec </v>
          </cell>
          <cell r="D105" t="str">
            <v>m</v>
          </cell>
          <cell r="E105">
            <v>100</v>
          </cell>
          <cell r="F105">
            <v>0</v>
          </cell>
          <cell r="G105">
            <v>1590.4702</v>
          </cell>
          <cell r="H105">
            <v>159047</v>
          </cell>
          <cell r="L105" t="str">
            <v>1</v>
          </cell>
          <cell r="M105">
            <v>100</v>
          </cell>
        </row>
        <row r="106">
          <cell r="A106" t="str">
            <v>01-02-030</v>
          </cell>
          <cell r="B106" t="str">
            <v>1EL16</v>
          </cell>
          <cell r="C106" t="str">
            <v xml:space="preserve">toma telefonico salida american lk-050 cu </v>
          </cell>
          <cell r="D106" t="str">
            <v>u</v>
          </cell>
          <cell r="E106">
            <v>2</v>
          </cell>
          <cell r="F106">
            <v>0</v>
          </cell>
          <cell r="G106">
            <v>14694.211839999998</v>
          </cell>
          <cell r="H106">
            <v>29388</v>
          </cell>
          <cell r="L106" t="str">
            <v>1</v>
          </cell>
          <cell r="M106">
            <v>2</v>
          </cell>
        </row>
        <row r="107">
          <cell r="A107" t="str">
            <v>01-02-030</v>
          </cell>
          <cell r="B107" t="str">
            <v>2C117</v>
          </cell>
          <cell r="C107" t="str">
            <v xml:space="preserve">mo cuadrilla electricidad (1 of + 1 ay) </v>
          </cell>
          <cell r="D107" t="str">
            <v>hc</v>
          </cell>
          <cell r="E107">
            <v>14.8</v>
          </cell>
          <cell r="F107">
            <v>0</v>
          </cell>
          <cell r="G107">
            <v>19905.361375</v>
          </cell>
          <cell r="H107">
            <v>294599</v>
          </cell>
          <cell r="L107" t="str">
            <v>2</v>
          </cell>
          <cell r="M107">
            <v>14.8</v>
          </cell>
        </row>
        <row r="108">
          <cell r="A108" t="str">
            <v>01-02-030</v>
          </cell>
          <cell r="B108" t="str">
            <v>47111</v>
          </cell>
          <cell r="C108" t="str">
            <v xml:space="preserve">elementos de consumo y proteccion </v>
          </cell>
          <cell r="D108" t="str">
            <v>%</v>
          </cell>
          <cell r="E108">
            <v>294599</v>
          </cell>
          <cell r="F108">
            <v>0</v>
          </cell>
          <cell r="G108">
            <v>1.2455000000000001E-2</v>
          </cell>
          <cell r="H108">
            <v>3669</v>
          </cell>
          <cell r="L108" t="str">
            <v>4</v>
          </cell>
          <cell r="M108">
            <v>294599</v>
          </cell>
        </row>
        <row r="109">
          <cell r="A109" t="str">
            <v>01-02-030</v>
          </cell>
          <cell r="B109" t="str">
            <v>46111</v>
          </cell>
          <cell r="C109" t="str">
            <v xml:space="preserve">herramienta y equipo menor </v>
          </cell>
          <cell r="D109" t="str">
            <v>%</v>
          </cell>
          <cell r="E109">
            <v>294599</v>
          </cell>
          <cell r="F109">
            <v>0</v>
          </cell>
          <cell r="G109">
            <v>0.03</v>
          </cell>
          <cell r="H109">
            <v>8838</v>
          </cell>
          <cell r="L109" t="str">
            <v>4</v>
          </cell>
          <cell r="M109">
            <v>294599</v>
          </cell>
        </row>
        <row r="110">
          <cell r="A110">
            <v>0</v>
          </cell>
          <cell r="B110">
            <v>0</v>
          </cell>
          <cell r="C110" t="str">
            <v>DIRECTO:  495,541 / U</v>
          </cell>
          <cell r="D110" t="str">
            <v/>
          </cell>
          <cell r="E110">
            <v>0</v>
          </cell>
          <cell r="F110">
            <v>0</v>
          </cell>
          <cell r="G110" t="str">
            <v/>
          </cell>
          <cell r="H110" t="str">
            <v/>
          </cell>
          <cell r="L110">
            <v>0</v>
          </cell>
          <cell r="M110">
            <v>0</v>
          </cell>
        </row>
        <row r="111">
          <cell r="A111">
            <v>0</v>
          </cell>
          <cell r="B111" t="str">
            <v>02</v>
          </cell>
          <cell r="C111" t="str">
            <v>CIMENTACION</v>
          </cell>
          <cell r="D111" t="str">
            <v/>
          </cell>
          <cell r="E111">
            <v>0</v>
          </cell>
          <cell r="F111">
            <v>0</v>
          </cell>
          <cell r="G111" t="str">
            <v/>
          </cell>
          <cell r="H111" t="str">
            <v/>
          </cell>
          <cell r="L111">
            <v>0</v>
          </cell>
          <cell r="M111">
            <v>0</v>
          </cell>
        </row>
        <row r="112">
          <cell r="A112" t="str">
            <v>02-01-005</v>
          </cell>
          <cell r="B112" t="str">
            <v>02-01-005</v>
          </cell>
          <cell r="C112" t="str">
            <v>EXCAVACION MECANICA. INCLUYE CARGUE, TRANSPORTE Y DISPOSICION FINAL</v>
          </cell>
          <cell r="D112" t="str">
            <v>M3</v>
          </cell>
          <cell r="E112">
            <v>3018.51</v>
          </cell>
          <cell r="F112">
            <v>0</v>
          </cell>
          <cell r="G112" t="str">
            <v/>
          </cell>
          <cell r="H112">
            <v>33918</v>
          </cell>
          <cell r="L112">
            <v>0</v>
          </cell>
          <cell r="M112">
            <v>0</v>
          </cell>
        </row>
        <row r="113">
          <cell r="A113" t="str">
            <v>02-01-005</v>
          </cell>
          <cell r="B113" t="str">
            <v>4V113</v>
          </cell>
          <cell r="C113" t="str">
            <v xml:space="preserve">retroexcavadora cat 416 sobre llantas </v>
          </cell>
          <cell r="D113" t="str">
            <v>h</v>
          </cell>
          <cell r="E113">
            <v>2.5000000000000001E-2</v>
          </cell>
          <cell r="F113">
            <v>0</v>
          </cell>
          <cell r="G113">
            <v>92800</v>
          </cell>
          <cell r="H113">
            <v>2320</v>
          </cell>
          <cell r="L113" t="str">
            <v>4</v>
          </cell>
          <cell r="M113">
            <v>75.462750000000014</v>
          </cell>
        </row>
        <row r="114">
          <cell r="A114" t="str">
            <v>02-01-005</v>
          </cell>
          <cell r="B114" t="str">
            <v>21111</v>
          </cell>
          <cell r="C114" t="str">
            <v xml:space="preserve">mo ayudante </v>
          </cell>
          <cell r="D114" t="str">
            <v>hh</v>
          </cell>
          <cell r="E114">
            <v>0.2</v>
          </cell>
          <cell r="F114">
            <v>0</v>
          </cell>
          <cell r="G114">
            <v>6071.4467999999997</v>
          </cell>
          <cell r="H114">
            <v>1214</v>
          </cell>
          <cell r="L114" t="str">
            <v>2</v>
          </cell>
          <cell r="M114">
            <v>603.70200000000011</v>
          </cell>
        </row>
        <row r="115">
          <cell r="A115" t="str">
            <v>02-01-005</v>
          </cell>
          <cell r="B115" t="str">
            <v>6V921</v>
          </cell>
          <cell r="C115" t="str">
            <v xml:space="preserve">volqueta sencilla 6m3 </v>
          </cell>
          <cell r="D115" t="str">
            <v>vj</v>
          </cell>
          <cell r="E115">
            <v>0.16666666666666666</v>
          </cell>
          <cell r="F115">
            <v>0.3</v>
          </cell>
          <cell r="G115">
            <v>140000</v>
          </cell>
          <cell r="H115">
            <v>30333</v>
          </cell>
          <cell r="L115" t="str">
            <v>6</v>
          </cell>
          <cell r="M115">
            <v>654.01050000000009</v>
          </cell>
        </row>
        <row r="116">
          <cell r="A116" t="str">
            <v>02-01-005</v>
          </cell>
          <cell r="B116" t="str">
            <v>47111</v>
          </cell>
          <cell r="C116" t="str">
            <v xml:space="preserve">elementos de consumo y proteccion </v>
          </cell>
          <cell r="D116" t="str">
            <v>%</v>
          </cell>
          <cell r="E116">
            <v>1214</v>
          </cell>
          <cell r="F116">
            <v>0</v>
          </cell>
          <cell r="G116">
            <v>1.2455000000000001E-2</v>
          </cell>
          <cell r="H116">
            <v>15</v>
          </cell>
          <cell r="L116" t="str">
            <v>4</v>
          </cell>
          <cell r="M116">
            <v>3664471.14</v>
          </cell>
        </row>
        <row r="117">
          <cell r="A117" t="str">
            <v>02-01-005</v>
          </cell>
          <cell r="B117" t="str">
            <v>46111</v>
          </cell>
          <cell r="C117" t="str">
            <v xml:space="preserve">herramienta y equipo menor </v>
          </cell>
          <cell r="D117" t="str">
            <v>%</v>
          </cell>
          <cell r="E117">
            <v>1214</v>
          </cell>
          <cell r="F117">
            <v>0</v>
          </cell>
          <cell r="G117">
            <v>0.03</v>
          </cell>
          <cell r="H117">
            <v>36</v>
          </cell>
          <cell r="L117" t="str">
            <v>4</v>
          </cell>
          <cell r="M117">
            <v>3664471.14</v>
          </cell>
        </row>
        <row r="118">
          <cell r="A118">
            <v>0</v>
          </cell>
          <cell r="B118">
            <v>0</v>
          </cell>
          <cell r="C118" t="str">
            <v>DIRECTO:  33,918 / M3</v>
          </cell>
          <cell r="D118" t="str">
            <v/>
          </cell>
          <cell r="E118">
            <v>0</v>
          </cell>
          <cell r="F118">
            <v>0</v>
          </cell>
          <cell r="G118" t="str">
            <v/>
          </cell>
          <cell r="H118" t="str">
            <v/>
          </cell>
          <cell r="L118">
            <v>0</v>
          </cell>
          <cell r="M118">
            <v>0</v>
          </cell>
        </row>
        <row r="119">
          <cell r="A119">
            <v>0</v>
          </cell>
          <cell r="B119">
            <v>0</v>
          </cell>
          <cell r="C119" t="str">
            <v/>
          </cell>
          <cell r="D119" t="str">
            <v/>
          </cell>
          <cell r="E119">
            <v>0</v>
          </cell>
          <cell r="F119">
            <v>0</v>
          </cell>
          <cell r="G119" t="str">
            <v/>
          </cell>
          <cell r="H119" t="str">
            <v/>
          </cell>
          <cell r="L119">
            <v>0</v>
          </cell>
          <cell r="M119">
            <v>0</v>
          </cell>
        </row>
        <row r="120">
          <cell r="A120" t="str">
            <v>02-01-010</v>
          </cell>
          <cell r="B120" t="str">
            <v>02-01-010</v>
          </cell>
          <cell r="C120" t="str">
            <v>EXCAVACION MANUAL EN TIERRA HASTA 2.50 M. INCLUYE CARGUE, TRANSPORTE Y DISPOSICION FINAL.</v>
          </cell>
          <cell r="D120" t="str">
            <v>M3</v>
          </cell>
          <cell r="E120">
            <v>617.07252175175768</v>
          </cell>
          <cell r="F120">
            <v>0</v>
          </cell>
          <cell r="G120" t="str">
            <v/>
          </cell>
          <cell r="H120">
            <v>52896</v>
          </cell>
          <cell r="L120">
            <v>0</v>
          </cell>
          <cell r="M120">
            <v>0</v>
          </cell>
        </row>
        <row r="121">
          <cell r="A121" t="str">
            <v>02-01-010</v>
          </cell>
          <cell r="B121" t="str">
            <v>21111</v>
          </cell>
          <cell r="C121" t="str">
            <v>mo ayudante - excavacion</v>
          </cell>
          <cell r="D121" t="str">
            <v>hh</v>
          </cell>
          <cell r="E121">
            <v>1.615</v>
          </cell>
          <cell r="F121">
            <v>0</v>
          </cell>
          <cell r="G121">
            <v>6071.4467999999997</v>
          </cell>
          <cell r="H121">
            <v>9805</v>
          </cell>
          <cell r="L121" t="str">
            <v>2</v>
          </cell>
          <cell r="M121">
            <v>996.57212262908865</v>
          </cell>
        </row>
        <row r="122">
          <cell r="A122" t="str">
            <v>02-01-010</v>
          </cell>
          <cell r="B122" t="str">
            <v>21111</v>
          </cell>
          <cell r="C122" t="str">
            <v>mo ayudante - cargue volqueta</v>
          </cell>
          <cell r="D122" t="str">
            <v>hh</v>
          </cell>
          <cell r="E122">
            <v>0.5</v>
          </cell>
          <cell r="F122">
            <v>0.3</v>
          </cell>
          <cell r="G122">
            <v>6071.4467999999997</v>
          </cell>
          <cell r="H122">
            <v>3946</v>
          </cell>
          <cell r="L122" t="str">
            <v>2</v>
          </cell>
          <cell r="M122">
            <v>401.09713913864249</v>
          </cell>
        </row>
        <row r="123">
          <cell r="A123" t="str">
            <v>02-01-010</v>
          </cell>
          <cell r="B123" t="str">
            <v>21111</v>
          </cell>
          <cell r="C123" t="str">
            <v>mo ayudante - transporte interno</v>
          </cell>
          <cell r="D123" t="str">
            <v>hh</v>
          </cell>
          <cell r="E123">
            <v>1</v>
          </cell>
          <cell r="F123">
            <v>0.3</v>
          </cell>
          <cell r="G123">
            <v>6071.4467999999997</v>
          </cell>
          <cell r="H123">
            <v>7893</v>
          </cell>
          <cell r="L123" t="str">
            <v>2</v>
          </cell>
          <cell r="M123">
            <v>802.19427827728498</v>
          </cell>
        </row>
        <row r="124">
          <cell r="A124" t="str">
            <v>02-01-010</v>
          </cell>
          <cell r="B124" t="str">
            <v>6V921</v>
          </cell>
          <cell r="C124" t="str">
            <v xml:space="preserve">volqueta sencilla 6m3 </v>
          </cell>
          <cell r="D124" t="str">
            <v>vj</v>
          </cell>
          <cell r="E124">
            <v>0.16666666666666666</v>
          </cell>
          <cell r="F124">
            <v>0.3</v>
          </cell>
          <cell r="G124">
            <v>140000</v>
          </cell>
          <cell r="H124">
            <v>30333</v>
          </cell>
          <cell r="L124" t="str">
            <v>6</v>
          </cell>
          <cell r="M124">
            <v>133.6990463795475</v>
          </cell>
        </row>
        <row r="125">
          <cell r="A125" t="str">
            <v>02-01-010</v>
          </cell>
          <cell r="B125" t="str">
            <v>47111</v>
          </cell>
          <cell r="C125" t="str">
            <v xml:space="preserve">elementos de consumo y proteccion </v>
          </cell>
          <cell r="D125" t="str">
            <v>%</v>
          </cell>
          <cell r="E125">
            <v>21644</v>
          </cell>
          <cell r="F125">
            <v>0</v>
          </cell>
          <cell r="G125">
            <v>1.2455000000000001E-2</v>
          </cell>
          <cell r="H125">
            <v>270</v>
          </cell>
          <cell r="L125" t="str">
            <v>4</v>
          </cell>
          <cell r="M125">
            <v>13355917.660795042</v>
          </cell>
        </row>
        <row r="126">
          <cell r="A126" t="str">
            <v>02-01-010</v>
          </cell>
          <cell r="B126" t="str">
            <v>46111</v>
          </cell>
          <cell r="C126" t="str">
            <v xml:space="preserve">herramienta y equipo menor </v>
          </cell>
          <cell r="D126" t="str">
            <v>%</v>
          </cell>
          <cell r="E126">
            <v>21644</v>
          </cell>
          <cell r="F126">
            <v>0</v>
          </cell>
          <cell r="G126">
            <v>0.03</v>
          </cell>
          <cell r="H126">
            <v>649</v>
          </cell>
          <cell r="L126" t="str">
            <v>4</v>
          </cell>
          <cell r="M126">
            <v>13355917.660795042</v>
          </cell>
        </row>
        <row r="127">
          <cell r="A127">
            <v>0</v>
          </cell>
          <cell r="B127">
            <v>0</v>
          </cell>
          <cell r="C127" t="str">
            <v>DIRECTO:  52,896 / M3</v>
          </cell>
          <cell r="D127" t="str">
            <v/>
          </cell>
          <cell r="E127">
            <v>0</v>
          </cell>
          <cell r="F127">
            <v>0</v>
          </cell>
          <cell r="G127" t="str">
            <v/>
          </cell>
          <cell r="H127" t="str">
            <v/>
          </cell>
          <cell r="L127">
            <v>0</v>
          </cell>
          <cell r="M127">
            <v>0</v>
          </cell>
        </row>
        <row r="128">
          <cell r="A128">
            <v>0</v>
          </cell>
          <cell r="B128">
            <v>0</v>
          </cell>
          <cell r="C128" t="str">
            <v/>
          </cell>
          <cell r="D128" t="str">
            <v/>
          </cell>
          <cell r="E128">
            <v>0</v>
          </cell>
          <cell r="F128">
            <v>0</v>
          </cell>
          <cell r="G128" t="str">
            <v/>
          </cell>
          <cell r="H128" t="str">
            <v/>
          </cell>
          <cell r="L128">
            <v>0</v>
          </cell>
          <cell r="M128">
            <v>0</v>
          </cell>
        </row>
        <row r="129">
          <cell r="A129" t="str">
            <v>02-01-020</v>
          </cell>
          <cell r="B129" t="str">
            <v>02-01-020</v>
          </cell>
          <cell r="C129" t="str">
            <v>EXCAVACIONES PARA PILOTES Ø 0.30 M. INCLUYE ACARREO INTERNO, CARGUE, TRANSPORTE Y DISPOSICION FINAL DEL MATERIAL SOBRANTE EN BOTADEROS OFICIALES.</v>
          </cell>
          <cell r="D129" t="str">
            <v>M</v>
          </cell>
          <cell r="E129">
            <v>13.359622759390593</v>
          </cell>
          <cell r="F129">
            <v>0</v>
          </cell>
          <cell r="G129" t="str">
            <v/>
          </cell>
          <cell r="H129">
            <v>34447</v>
          </cell>
          <cell r="L129">
            <v>0</v>
          </cell>
          <cell r="M129">
            <v>0</v>
          </cell>
        </row>
        <row r="130">
          <cell r="A130" t="str">
            <v>02-01-020</v>
          </cell>
          <cell r="B130" t="str">
            <v>4Z13O</v>
          </cell>
          <cell r="C130" t="str">
            <v xml:space="preserve">subcontrato excavacion pilotes Ø0.30m tornillo continuo </v>
          </cell>
          <cell r="D130" t="str">
            <v>m3</v>
          </cell>
          <cell r="E130">
            <v>7.0685834705770348E-2</v>
          </cell>
          <cell r="F130">
            <v>0</v>
          </cell>
          <cell r="G130">
            <v>432122.22260857734</v>
          </cell>
          <cell r="H130">
            <v>30545</v>
          </cell>
          <cell r="L130" t="str">
            <v>4</v>
          </cell>
          <cell r="M130">
            <v>0.94433608610173103</v>
          </cell>
        </row>
        <row r="131">
          <cell r="A131" t="str">
            <v>02-01-020</v>
          </cell>
          <cell r="B131" t="str">
            <v>6V921</v>
          </cell>
          <cell r="C131" t="str">
            <v xml:space="preserve">volqueta sencilla 6m3 </v>
          </cell>
          <cell r="D131" t="str">
            <v>vj</v>
          </cell>
          <cell r="E131">
            <v>1.1780972450961723E-2</v>
          </cell>
          <cell r="F131">
            <v>0.3</v>
          </cell>
          <cell r="G131">
            <v>140000</v>
          </cell>
          <cell r="H131">
            <v>2144</v>
          </cell>
          <cell r="L131" t="str">
            <v>6</v>
          </cell>
          <cell r="M131">
            <v>0.20460615198870838</v>
          </cell>
        </row>
        <row r="132">
          <cell r="A132" t="str">
            <v>02-01-020</v>
          </cell>
          <cell r="B132" t="str">
            <v>21111</v>
          </cell>
          <cell r="C132" t="str">
            <v>mo ayudante - acarreo interno</v>
          </cell>
          <cell r="D132" t="str">
            <v>hh</v>
          </cell>
          <cell r="E132">
            <v>0.21362830044410597</v>
          </cell>
          <cell r="F132">
            <v>0.3</v>
          </cell>
          <cell r="G132">
            <v>6071.4467999999997</v>
          </cell>
          <cell r="H132">
            <v>1686</v>
          </cell>
          <cell r="L132" t="str">
            <v>2</v>
          </cell>
          <cell r="M132">
            <v>3.710191556061913</v>
          </cell>
        </row>
        <row r="133">
          <cell r="A133" t="str">
            <v>02-01-020</v>
          </cell>
          <cell r="B133" t="str">
            <v>47111</v>
          </cell>
          <cell r="C133" t="str">
            <v xml:space="preserve">elementos de consumo y proteccion </v>
          </cell>
          <cell r="D133" t="str">
            <v>%</v>
          </cell>
          <cell r="E133">
            <v>1686</v>
          </cell>
          <cell r="F133">
            <v>0</v>
          </cell>
          <cell r="G133">
            <v>1.2455000000000001E-2</v>
          </cell>
          <cell r="H133">
            <v>21</v>
          </cell>
          <cell r="L133" t="str">
            <v>4</v>
          </cell>
          <cell r="M133">
            <v>22524.323972332539</v>
          </cell>
        </row>
        <row r="134">
          <cell r="A134" t="str">
            <v>02-01-020</v>
          </cell>
          <cell r="B134" t="str">
            <v>46111</v>
          </cell>
          <cell r="C134" t="str">
            <v xml:space="preserve">herramienta y equipo menor </v>
          </cell>
          <cell r="D134" t="str">
            <v>%</v>
          </cell>
          <cell r="E134">
            <v>1686</v>
          </cell>
          <cell r="F134">
            <v>0</v>
          </cell>
          <cell r="G134">
            <v>0.03</v>
          </cell>
          <cell r="H134">
            <v>51</v>
          </cell>
          <cell r="L134" t="str">
            <v>4</v>
          </cell>
          <cell r="M134">
            <v>22524.323972332539</v>
          </cell>
        </row>
        <row r="135">
          <cell r="A135">
            <v>0</v>
          </cell>
          <cell r="B135">
            <v>0</v>
          </cell>
          <cell r="C135" t="str">
            <v>DIRECTO:  34,447 / M</v>
          </cell>
          <cell r="D135" t="str">
            <v/>
          </cell>
          <cell r="E135">
            <v>0</v>
          </cell>
          <cell r="F135">
            <v>0</v>
          </cell>
          <cell r="G135" t="str">
            <v/>
          </cell>
          <cell r="H135" t="str">
            <v/>
          </cell>
          <cell r="L135">
            <v>0</v>
          </cell>
          <cell r="M135">
            <v>0</v>
          </cell>
        </row>
        <row r="136">
          <cell r="A136">
            <v>0</v>
          </cell>
          <cell r="B136">
            <v>0</v>
          </cell>
          <cell r="C136" t="str">
            <v/>
          </cell>
          <cell r="D136" t="str">
            <v/>
          </cell>
          <cell r="E136">
            <v>0</v>
          </cell>
          <cell r="F136">
            <v>0</v>
          </cell>
          <cell r="G136" t="str">
            <v/>
          </cell>
          <cell r="H136" t="str">
            <v/>
          </cell>
          <cell r="L136">
            <v>0</v>
          </cell>
          <cell r="M136">
            <v>0</v>
          </cell>
        </row>
        <row r="137">
          <cell r="A137" t="str">
            <v>02-01-030</v>
          </cell>
          <cell r="B137" t="str">
            <v>02-01-030</v>
          </cell>
          <cell r="C137" t="str">
            <v>EXCAVACIONES PARA PILOTES Ø 0.50 M. INCLUYE ACARREO INTERNO, CARGUE, TRANSPORTE Y DISPOSICION FINAL DEL MATERIAL SOBRANTE EN BOTADEROS OFICIALES.</v>
          </cell>
          <cell r="D137" t="str">
            <v>M</v>
          </cell>
          <cell r="E137">
            <v>6572</v>
          </cell>
          <cell r="F137">
            <v>0</v>
          </cell>
          <cell r="G137" t="str">
            <v/>
          </cell>
          <cell r="H137">
            <v>59575</v>
          </cell>
          <cell r="L137">
            <v>0</v>
          </cell>
          <cell r="M137">
            <v>0</v>
          </cell>
        </row>
        <row r="138">
          <cell r="A138" t="str">
            <v>02-01-030</v>
          </cell>
          <cell r="B138" t="str">
            <v>4Z13Q</v>
          </cell>
          <cell r="C138" t="str">
            <v xml:space="preserve">provision excavacion pilotes Ø0.50m tornillo continuo </v>
          </cell>
          <cell r="D138" t="str">
            <v>m3</v>
          </cell>
          <cell r="E138">
            <v>0.19634954084936207</v>
          </cell>
          <cell r="F138">
            <v>0</v>
          </cell>
          <cell r="G138">
            <v>259087.76494938906</v>
          </cell>
          <cell r="H138">
            <v>50872</v>
          </cell>
          <cell r="L138" t="str">
            <v>4</v>
          </cell>
          <cell r="M138">
            <v>1290.4091824620075</v>
          </cell>
        </row>
        <row r="139">
          <cell r="A139" t="str">
            <v>02-01-030</v>
          </cell>
          <cell r="B139" t="str">
            <v>6V921</v>
          </cell>
          <cell r="C139" t="str">
            <v xml:space="preserve">volqueta sencilla 6m3 </v>
          </cell>
          <cell r="D139" t="str">
            <v>vj</v>
          </cell>
          <cell r="E139">
            <v>3.2724923474893676E-2</v>
          </cell>
          <cell r="F139">
            <v>0.3</v>
          </cell>
          <cell r="G139">
            <v>140000</v>
          </cell>
          <cell r="H139">
            <v>5956</v>
          </cell>
          <cell r="L139" t="str">
            <v>6</v>
          </cell>
          <cell r="M139">
            <v>279.58865620010164</v>
          </cell>
        </row>
        <row r="140">
          <cell r="A140" t="str">
            <v>02-01-030</v>
          </cell>
          <cell r="B140" t="str">
            <v>21111</v>
          </cell>
          <cell r="C140" t="str">
            <v>mo ayudante - acarreo interno</v>
          </cell>
          <cell r="D140" t="str">
            <v>hh</v>
          </cell>
          <cell r="E140">
            <v>0.33379421944391552</v>
          </cell>
          <cell r="F140">
            <v>0.3</v>
          </cell>
          <cell r="G140">
            <v>6071.4467999999997</v>
          </cell>
          <cell r="H140">
            <v>2635</v>
          </cell>
          <cell r="L140" t="str">
            <v>2</v>
          </cell>
          <cell r="M140">
            <v>2851.8042932410367</v>
          </cell>
        </row>
        <row r="141">
          <cell r="A141" t="str">
            <v>02-01-030</v>
          </cell>
          <cell r="B141" t="str">
            <v>47111</v>
          </cell>
          <cell r="C141" t="str">
            <v xml:space="preserve">elementos de consumo y proteccion </v>
          </cell>
          <cell r="D141" t="str">
            <v>%</v>
          </cell>
          <cell r="E141">
            <v>2635</v>
          </cell>
          <cell r="F141">
            <v>0</v>
          </cell>
          <cell r="G141">
            <v>1.2455000000000001E-2</v>
          </cell>
          <cell r="H141">
            <v>33</v>
          </cell>
          <cell r="L141" t="str">
            <v>4</v>
          </cell>
          <cell r="M141">
            <v>17317220</v>
          </cell>
        </row>
        <row r="142">
          <cell r="A142" t="str">
            <v>02-01-030</v>
          </cell>
          <cell r="B142" t="str">
            <v>46111</v>
          </cell>
          <cell r="C142" t="str">
            <v xml:space="preserve">herramienta y equipo menor </v>
          </cell>
          <cell r="D142" t="str">
            <v>%</v>
          </cell>
          <cell r="E142">
            <v>2635</v>
          </cell>
          <cell r="F142">
            <v>0</v>
          </cell>
          <cell r="G142">
            <v>0.03</v>
          </cell>
          <cell r="H142">
            <v>79</v>
          </cell>
          <cell r="L142" t="str">
            <v>4</v>
          </cell>
          <cell r="M142">
            <v>17317220</v>
          </cell>
        </row>
        <row r="143">
          <cell r="A143">
            <v>0</v>
          </cell>
          <cell r="B143">
            <v>0</v>
          </cell>
          <cell r="C143" t="str">
            <v>DIRECTO:  59,575 / M</v>
          </cell>
          <cell r="D143" t="str">
            <v/>
          </cell>
          <cell r="E143">
            <v>0</v>
          </cell>
          <cell r="F143">
            <v>0</v>
          </cell>
          <cell r="G143" t="str">
            <v/>
          </cell>
          <cell r="H143" t="str">
            <v/>
          </cell>
          <cell r="L143">
            <v>0</v>
          </cell>
          <cell r="M143">
            <v>0</v>
          </cell>
        </row>
        <row r="144">
          <cell r="A144">
            <v>0</v>
          </cell>
          <cell r="B144">
            <v>0</v>
          </cell>
          <cell r="C144" t="str">
            <v/>
          </cell>
          <cell r="D144" t="str">
            <v/>
          </cell>
          <cell r="E144">
            <v>0</v>
          </cell>
          <cell r="F144">
            <v>0</v>
          </cell>
          <cell r="G144" t="str">
            <v/>
          </cell>
          <cell r="H144" t="str">
            <v/>
          </cell>
          <cell r="L144">
            <v>0</v>
          </cell>
          <cell r="M144">
            <v>0</v>
          </cell>
        </row>
        <row r="145">
          <cell r="A145" t="str">
            <v>02-01-040</v>
          </cell>
          <cell r="B145" t="str">
            <v>02-01-040</v>
          </cell>
          <cell r="C145" t="str">
            <v>EXCAVACIONES PARA PILOTES Ø 0.60 M. INCLUYE ACARREO INTERNO, CARGUE, TRANSPORTE Y DISPOSICION FINAL DEL MATERIAL SOBRANTE EN BOTADEROS OFICIALES.</v>
          </cell>
          <cell r="D145" t="str">
            <v>M</v>
          </cell>
          <cell r="E145">
            <v>1935</v>
          </cell>
          <cell r="F145">
            <v>0</v>
          </cell>
          <cell r="G145" t="str">
            <v/>
          </cell>
          <cell r="H145">
            <v>85787</v>
          </cell>
          <cell r="L145">
            <v>0</v>
          </cell>
          <cell r="M145">
            <v>0</v>
          </cell>
        </row>
        <row r="146">
          <cell r="A146" t="str">
            <v>02-01-040</v>
          </cell>
          <cell r="B146" t="str">
            <v>4Z13R</v>
          </cell>
          <cell r="C146" t="str">
            <v xml:space="preserve">provision excavacion pilotes Ø0.60m tornillo continuo </v>
          </cell>
          <cell r="D146" t="str">
            <v>m3</v>
          </cell>
          <cell r="E146">
            <v>0.28274333882308139</v>
          </cell>
          <cell r="F146">
            <v>0</v>
          </cell>
          <cell r="G146">
            <v>259087.76494938901</v>
          </cell>
          <cell r="H146">
            <v>73255</v>
          </cell>
          <cell r="L146" t="str">
            <v>4</v>
          </cell>
          <cell r="M146">
            <v>547.10836062266253</v>
          </cell>
        </row>
        <row r="147">
          <cell r="A147" t="str">
            <v>02-01-040</v>
          </cell>
          <cell r="B147" t="str">
            <v>6V921</v>
          </cell>
          <cell r="C147" t="str">
            <v xml:space="preserve">volqueta sencilla 6m3 </v>
          </cell>
          <cell r="D147" t="str">
            <v>vj</v>
          </cell>
          <cell r="E147">
            <v>4.7123889803846894E-2</v>
          </cell>
          <cell r="F147">
            <v>0.3</v>
          </cell>
          <cell r="G147">
            <v>140000</v>
          </cell>
          <cell r="H147">
            <v>8577</v>
          </cell>
          <cell r="L147" t="str">
            <v>6</v>
          </cell>
          <cell r="M147">
            <v>118.54014480157687</v>
          </cell>
        </row>
        <row r="148">
          <cell r="A148" t="str">
            <v>02-01-040</v>
          </cell>
          <cell r="B148" t="str">
            <v>21111</v>
          </cell>
          <cell r="C148" t="str">
            <v>mo ayudante - acarreo interno</v>
          </cell>
          <cell r="D148" t="str">
            <v>hh</v>
          </cell>
          <cell r="E148">
            <v>0.48066367599923832</v>
          </cell>
          <cell r="F148">
            <v>0.3</v>
          </cell>
          <cell r="G148">
            <v>6071.4467999999997</v>
          </cell>
          <cell r="H148">
            <v>3794</v>
          </cell>
          <cell r="L148" t="str">
            <v>2</v>
          </cell>
          <cell r="M148">
            <v>1209.1094769760841</v>
          </cell>
        </row>
        <row r="149">
          <cell r="A149" t="str">
            <v>02-01-040</v>
          </cell>
          <cell r="B149" t="str">
            <v>47111</v>
          </cell>
          <cell r="C149" t="str">
            <v xml:space="preserve">elementos de consumo y proteccion </v>
          </cell>
          <cell r="D149" t="str">
            <v>%</v>
          </cell>
          <cell r="E149">
            <v>3794</v>
          </cell>
          <cell r="F149">
            <v>0</v>
          </cell>
          <cell r="G149">
            <v>1.2455000000000001E-2</v>
          </cell>
          <cell r="H149">
            <v>47</v>
          </cell>
          <cell r="L149" t="str">
            <v>4</v>
          </cell>
          <cell r="M149">
            <v>7341390</v>
          </cell>
        </row>
        <row r="150">
          <cell r="A150" t="str">
            <v>02-01-040</v>
          </cell>
          <cell r="B150" t="str">
            <v>46111</v>
          </cell>
          <cell r="C150" t="str">
            <v xml:space="preserve">herramienta y equipo menor </v>
          </cell>
          <cell r="D150" t="str">
            <v>%</v>
          </cell>
          <cell r="E150">
            <v>3794</v>
          </cell>
          <cell r="F150">
            <v>0</v>
          </cell>
          <cell r="G150">
            <v>0.03</v>
          </cell>
          <cell r="H150">
            <v>114</v>
          </cell>
          <cell r="L150" t="str">
            <v>4</v>
          </cell>
          <cell r="M150">
            <v>7341390</v>
          </cell>
        </row>
        <row r="151">
          <cell r="A151">
            <v>0</v>
          </cell>
          <cell r="B151">
            <v>0</v>
          </cell>
          <cell r="C151" t="str">
            <v>DIRECTO:  85,787 / M</v>
          </cell>
          <cell r="D151" t="str">
            <v/>
          </cell>
          <cell r="E151">
            <v>0</v>
          </cell>
          <cell r="F151">
            <v>0</v>
          </cell>
          <cell r="G151" t="str">
            <v/>
          </cell>
          <cell r="H151" t="str">
            <v/>
          </cell>
          <cell r="L151">
            <v>0</v>
          </cell>
          <cell r="M151">
            <v>0</v>
          </cell>
        </row>
        <row r="152">
          <cell r="A152">
            <v>0</v>
          </cell>
          <cell r="B152">
            <v>0</v>
          </cell>
          <cell r="C152" t="str">
            <v/>
          </cell>
          <cell r="D152" t="str">
            <v/>
          </cell>
          <cell r="E152">
            <v>0</v>
          </cell>
          <cell r="F152">
            <v>0</v>
          </cell>
          <cell r="G152" t="str">
            <v/>
          </cell>
          <cell r="H152" t="str">
            <v/>
          </cell>
          <cell r="L152">
            <v>0</v>
          </cell>
          <cell r="M152">
            <v>0</v>
          </cell>
        </row>
        <row r="153">
          <cell r="A153" t="str">
            <v>02-01-130</v>
          </cell>
          <cell r="B153" t="str">
            <v>02-01-130</v>
          </cell>
          <cell r="C153" t="str">
            <v>LLENO COMPACTADO CON MATERIAL SELECCIONADO PROVENIENTE DE LAS EXCAVACIONES. INCLUYE MANIPULACION Y ACARREO INTERNO</v>
          </cell>
          <cell r="D153" t="str">
            <v>M3</v>
          </cell>
          <cell r="E153">
            <v>1474.6759999999999</v>
          </cell>
          <cell r="F153">
            <v>0</v>
          </cell>
          <cell r="G153" t="str">
            <v/>
          </cell>
          <cell r="H153">
            <v>11169</v>
          </cell>
          <cell r="L153">
            <v>0</v>
          </cell>
          <cell r="M153">
            <v>0</v>
          </cell>
        </row>
        <row r="154">
          <cell r="A154" t="str">
            <v>02-01-130</v>
          </cell>
          <cell r="B154" t="str">
            <v>41321</v>
          </cell>
          <cell r="C154" t="str">
            <v xml:space="preserve">vibrocompactador (canguro) </v>
          </cell>
          <cell r="D154" t="str">
            <v>d</v>
          </cell>
          <cell r="E154">
            <v>0.04</v>
          </cell>
          <cell r="F154">
            <v>0</v>
          </cell>
          <cell r="G154">
            <v>48720</v>
          </cell>
          <cell r="H154">
            <v>1949</v>
          </cell>
          <cell r="L154" t="str">
            <v>4</v>
          </cell>
          <cell r="M154">
            <v>58.98704</v>
          </cell>
        </row>
        <row r="155">
          <cell r="A155" t="str">
            <v>02-01-130</v>
          </cell>
          <cell r="B155" t="str">
            <v>2C112</v>
          </cell>
          <cell r="C155" t="str">
            <v xml:space="preserve">mo cuadrilla albañileria (1 of + 2 ay) </v>
          </cell>
          <cell r="D155" t="str">
            <v>hc</v>
          </cell>
          <cell r="E155">
            <v>0.4</v>
          </cell>
          <cell r="F155">
            <v>0</v>
          </cell>
          <cell r="G155">
            <v>22112.147724999999</v>
          </cell>
          <cell r="H155">
            <v>8845</v>
          </cell>
          <cell r="L155" t="str">
            <v>2</v>
          </cell>
          <cell r="M155">
            <v>589.87040000000002</v>
          </cell>
        </row>
        <row r="156">
          <cell r="A156" t="str">
            <v>02-01-130</v>
          </cell>
          <cell r="B156" t="str">
            <v>47111</v>
          </cell>
          <cell r="C156" t="str">
            <v xml:space="preserve">elementos de consumo y proteccion </v>
          </cell>
          <cell r="D156" t="str">
            <v>%</v>
          </cell>
          <cell r="E156">
            <v>8845</v>
          </cell>
          <cell r="F156">
            <v>0</v>
          </cell>
          <cell r="G156">
            <v>1.2455000000000001E-2</v>
          </cell>
          <cell r="H156">
            <v>110</v>
          </cell>
          <cell r="L156" t="str">
            <v>4</v>
          </cell>
          <cell r="M156">
            <v>13043509.219999999</v>
          </cell>
        </row>
        <row r="157">
          <cell r="A157" t="str">
            <v>02-01-130</v>
          </cell>
          <cell r="B157" t="str">
            <v>46111</v>
          </cell>
          <cell r="C157" t="str">
            <v xml:space="preserve">herramienta y equipo menor </v>
          </cell>
          <cell r="D157" t="str">
            <v>%</v>
          </cell>
          <cell r="E157">
            <v>8845</v>
          </cell>
          <cell r="F157">
            <v>0</v>
          </cell>
          <cell r="G157">
            <v>0.03</v>
          </cell>
          <cell r="H157">
            <v>265</v>
          </cell>
          <cell r="L157" t="str">
            <v>4</v>
          </cell>
          <cell r="M157">
            <v>13043509.219999999</v>
          </cell>
        </row>
        <row r="158">
          <cell r="A158">
            <v>0</v>
          </cell>
          <cell r="B158">
            <v>0</v>
          </cell>
          <cell r="C158" t="str">
            <v>DIRECTO:  11,169 / M3</v>
          </cell>
          <cell r="D158" t="str">
            <v/>
          </cell>
          <cell r="E158">
            <v>0</v>
          </cell>
          <cell r="F158">
            <v>0</v>
          </cell>
          <cell r="G158" t="str">
            <v/>
          </cell>
          <cell r="H158" t="str">
            <v/>
          </cell>
          <cell r="L158">
            <v>0</v>
          </cell>
          <cell r="M158">
            <v>0</v>
          </cell>
        </row>
        <row r="159">
          <cell r="A159">
            <v>0</v>
          </cell>
          <cell r="B159">
            <v>0</v>
          </cell>
          <cell r="C159" t="str">
            <v/>
          </cell>
          <cell r="D159" t="str">
            <v/>
          </cell>
          <cell r="E159">
            <v>0</v>
          </cell>
          <cell r="F159">
            <v>0</v>
          </cell>
          <cell r="G159" t="str">
            <v/>
          </cell>
          <cell r="H159" t="str">
            <v/>
          </cell>
          <cell r="L159">
            <v>0</v>
          </cell>
          <cell r="M159">
            <v>0</v>
          </cell>
        </row>
        <row r="160">
          <cell r="A160" t="str">
            <v>02-02-010</v>
          </cell>
          <cell r="B160" t="str">
            <v>02-02-010</v>
          </cell>
          <cell r="C160" t="str">
            <v>CONCRETO DE LIMPIEZA F'C 14.5 MPA. - E: 0.05 M.</v>
          </cell>
          <cell r="D160" t="str">
            <v>M2</v>
          </cell>
          <cell r="E160">
            <v>4971.4799999999996</v>
          </cell>
          <cell r="F160">
            <v>0</v>
          </cell>
          <cell r="G160" t="str">
            <v/>
          </cell>
          <cell r="H160">
            <v>18454</v>
          </cell>
          <cell r="L160">
            <v>0</v>
          </cell>
          <cell r="M160">
            <v>0</v>
          </cell>
        </row>
        <row r="161">
          <cell r="A161" t="str">
            <v>02-02-010</v>
          </cell>
          <cell r="B161" t="str">
            <v>72138</v>
          </cell>
          <cell r="C161" t="str">
            <v xml:space="preserve">aux concreto 2000 psi (14 MPa) - obra -1/2" </v>
          </cell>
          <cell r="D161" t="str">
            <v>m3</v>
          </cell>
          <cell r="E161">
            <v>0.05</v>
          </cell>
          <cell r="F161">
            <v>0.1</v>
          </cell>
          <cell r="G161">
            <v>318764.38924784504</v>
          </cell>
          <cell r="H161">
            <v>17532</v>
          </cell>
          <cell r="L161" t="str">
            <v>7</v>
          </cell>
          <cell r="M161">
            <v>273.4314</v>
          </cell>
        </row>
        <row r="162">
          <cell r="A162" t="str">
            <v>02-02-010</v>
          </cell>
          <cell r="B162" t="str">
            <v>2C112</v>
          </cell>
          <cell r="C162" t="str">
            <v xml:space="preserve">mo cuadrilla albañileria (1 of + 2 ay) </v>
          </cell>
          <cell r="D162" t="str">
            <v>hc</v>
          </cell>
          <cell r="E162">
            <v>0.04</v>
          </cell>
          <cell r="F162">
            <v>0</v>
          </cell>
          <cell r="G162">
            <v>22112.147724999999</v>
          </cell>
          <cell r="H162">
            <v>884</v>
          </cell>
          <cell r="L162" t="str">
            <v>2</v>
          </cell>
          <cell r="M162">
            <v>198.85919999999999</v>
          </cell>
        </row>
        <row r="163">
          <cell r="A163" t="str">
            <v>02-02-010</v>
          </cell>
          <cell r="B163" t="str">
            <v>47111</v>
          </cell>
          <cell r="C163" t="str">
            <v xml:space="preserve">elementos de consumo y proteccion </v>
          </cell>
          <cell r="D163" t="str">
            <v>%</v>
          </cell>
          <cell r="E163">
            <v>884</v>
          </cell>
          <cell r="F163">
            <v>0</v>
          </cell>
          <cell r="G163">
            <v>1.2455000000000001E-2</v>
          </cell>
          <cell r="H163">
            <v>11</v>
          </cell>
          <cell r="L163" t="str">
            <v>4</v>
          </cell>
          <cell r="M163">
            <v>4394788.3199999994</v>
          </cell>
        </row>
        <row r="164">
          <cell r="A164" t="str">
            <v>02-02-010</v>
          </cell>
          <cell r="B164" t="str">
            <v>46111</v>
          </cell>
          <cell r="C164" t="str">
            <v xml:space="preserve">herramienta y equipo menor </v>
          </cell>
          <cell r="D164" t="str">
            <v>%</v>
          </cell>
          <cell r="E164">
            <v>884</v>
          </cell>
          <cell r="F164">
            <v>0</v>
          </cell>
          <cell r="G164">
            <v>0.03</v>
          </cell>
          <cell r="H164">
            <v>27</v>
          </cell>
          <cell r="L164" t="str">
            <v>4</v>
          </cell>
          <cell r="M164">
            <v>4394788.3199999994</v>
          </cell>
        </row>
        <row r="165">
          <cell r="A165">
            <v>0</v>
          </cell>
          <cell r="B165">
            <v>0</v>
          </cell>
          <cell r="C165" t="str">
            <v>DIRECTO:  18,454 / M2</v>
          </cell>
          <cell r="D165" t="str">
            <v/>
          </cell>
          <cell r="E165">
            <v>0</v>
          </cell>
          <cell r="F165">
            <v>0</v>
          </cell>
          <cell r="G165" t="str">
            <v/>
          </cell>
          <cell r="H165" t="str">
            <v/>
          </cell>
          <cell r="L165">
            <v>0</v>
          </cell>
          <cell r="M165">
            <v>0</v>
          </cell>
        </row>
        <row r="166">
          <cell r="A166">
            <v>0</v>
          </cell>
          <cell r="B166">
            <v>0</v>
          </cell>
          <cell r="C166" t="str">
            <v/>
          </cell>
          <cell r="D166" t="str">
            <v/>
          </cell>
          <cell r="E166">
            <v>0</v>
          </cell>
          <cell r="F166">
            <v>0</v>
          </cell>
          <cell r="G166" t="str">
            <v/>
          </cell>
          <cell r="H166" t="str">
            <v/>
          </cell>
          <cell r="L166">
            <v>0</v>
          </cell>
          <cell r="M166">
            <v>0</v>
          </cell>
        </row>
        <row r="167">
          <cell r="A167" t="str">
            <v>02-02-025</v>
          </cell>
          <cell r="B167" t="str">
            <v>02-02-025</v>
          </cell>
          <cell r="C167" t="str">
            <v>CONCRETO PARA DADOS ESTRUCTURALES EN CONCRETO F'C 28 MPA.</v>
          </cell>
          <cell r="D167" t="str">
            <v>M3</v>
          </cell>
          <cell r="E167">
            <v>617.07252175175768</v>
          </cell>
          <cell r="F167">
            <v>0</v>
          </cell>
          <cell r="G167" t="str">
            <v/>
          </cell>
          <cell r="H167">
            <v>659233</v>
          </cell>
          <cell r="L167">
            <v>0</v>
          </cell>
          <cell r="M167">
            <v>0</v>
          </cell>
        </row>
        <row r="168">
          <cell r="A168" t="str">
            <v>02-02-025</v>
          </cell>
          <cell r="B168" t="str">
            <v>1111A</v>
          </cell>
          <cell r="C168" t="str">
            <v xml:space="preserve">concreto bombeable as 5" (13cm) 4000 psi - cemex </v>
          </cell>
          <cell r="D168" t="str">
            <v>m3</v>
          </cell>
          <cell r="E168">
            <v>1</v>
          </cell>
          <cell r="F168">
            <v>0.1</v>
          </cell>
          <cell r="G168">
            <v>358022.39999999997</v>
          </cell>
          <cell r="H168">
            <v>393825</v>
          </cell>
          <cell r="L168" t="str">
            <v>1</v>
          </cell>
          <cell r="M168">
            <v>678.77977392693344</v>
          </cell>
        </row>
        <row r="169">
          <cell r="A169" t="str">
            <v>02-02-025</v>
          </cell>
          <cell r="B169" t="str">
            <v>44121</v>
          </cell>
          <cell r="C169" t="str">
            <v xml:space="preserve">vibrador electrico para concreto </v>
          </cell>
          <cell r="D169" t="str">
            <v>d</v>
          </cell>
          <cell r="E169">
            <v>0.2</v>
          </cell>
          <cell r="F169">
            <v>0</v>
          </cell>
          <cell r="G169">
            <v>39440</v>
          </cell>
          <cell r="H169">
            <v>7888</v>
          </cell>
          <cell r="L169" t="str">
            <v>4</v>
          </cell>
          <cell r="M169">
            <v>123.41450435035154</v>
          </cell>
        </row>
        <row r="170">
          <cell r="A170" t="str">
            <v>02-02-025</v>
          </cell>
          <cell r="B170" t="str">
            <v>15421</v>
          </cell>
          <cell r="C170" t="str">
            <v xml:space="preserve">puntilla 1-1/2" a 3" x 20kg </v>
          </cell>
          <cell r="D170" t="str">
            <v>lb</v>
          </cell>
          <cell r="E170">
            <v>2</v>
          </cell>
          <cell r="F170">
            <v>0</v>
          </cell>
          <cell r="G170">
            <v>2218.5</v>
          </cell>
          <cell r="H170">
            <v>4437</v>
          </cell>
          <cell r="L170" t="str">
            <v>1</v>
          </cell>
          <cell r="M170">
            <v>1234.1450435035154</v>
          </cell>
        </row>
        <row r="171">
          <cell r="A171" t="str">
            <v>02-02-025</v>
          </cell>
          <cell r="B171" t="str">
            <v>18Z16</v>
          </cell>
          <cell r="C171" t="str">
            <v>repisa 8 cm x 4 cm x 2.90 m - ordinario  - 3 usos</v>
          </cell>
          <cell r="D171" t="str">
            <v>u</v>
          </cell>
          <cell r="E171">
            <v>8.0246913580246932</v>
          </cell>
          <cell r="F171">
            <v>0</v>
          </cell>
          <cell r="G171">
            <v>12110.4</v>
          </cell>
          <cell r="H171">
            <v>97182</v>
          </cell>
          <cell r="L171" t="str">
            <v>1</v>
          </cell>
          <cell r="M171">
            <v>4951.8165325758346</v>
          </cell>
        </row>
        <row r="172">
          <cell r="A172" t="str">
            <v>02-02-025</v>
          </cell>
          <cell r="B172" t="str">
            <v>18Z15</v>
          </cell>
          <cell r="C172" t="str">
            <v>tabla burra ordinario 2.5 cm x 30 cm x 2.90 m cepillada  - 6 usos</v>
          </cell>
          <cell r="D172" t="str">
            <v>u</v>
          </cell>
          <cell r="E172">
            <v>1.1859149790184276</v>
          </cell>
          <cell r="F172">
            <v>0</v>
          </cell>
          <cell r="G172">
            <v>20868.399999999998</v>
          </cell>
          <cell r="H172">
            <v>24748</v>
          </cell>
          <cell r="L172" t="str">
            <v>1</v>
          </cell>
          <cell r="M172">
            <v>731.79554668608387</v>
          </cell>
        </row>
        <row r="173">
          <cell r="A173" t="str">
            <v>02-02-025</v>
          </cell>
          <cell r="B173" t="str">
            <v>22711</v>
          </cell>
          <cell r="C173" t="str">
            <v xml:space="preserve">mo desmoldante </v>
          </cell>
          <cell r="D173" t="str">
            <v>m2</v>
          </cell>
          <cell r="E173">
            <v>4.8148148148148149</v>
          </cell>
          <cell r="F173">
            <v>0</v>
          </cell>
          <cell r="G173">
            <v>248.45</v>
          </cell>
          <cell r="H173">
            <v>1196</v>
          </cell>
          <cell r="L173" t="str">
            <v>2</v>
          </cell>
          <cell r="M173">
            <v>2971.0899195454999</v>
          </cell>
        </row>
        <row r="174">
          <cell r="A174" t="str">
            <v>02-02-025</v>
          </cell>
          <cell r="B174" t="str">
            <v>2C116</v>
          </cell>
          <cell r="C174" t="str">
            <v xml:space="preserve">mo cuadrilla albañileria (1 of + 4 ay) </v>
          </cell>
          <cell r="D174" t="str">
            <v>hc</v>
          </cell>
          <cell r="E174">
            <v>2.5</v>
          </cell>
          <cell r="F174">
            <v>0</v>
          </cell>
          <cell r="G174">
            <v>49846.270624999997</v>
          </cell>
          <cell r="H174">
            <v>124616</v>
          </cell>
          <cell r="L174" t="str">
            <v>2</v>
          </cell>
          <cell r="M174">
            <v>1542.6813043793941</v>
          </cell>
        </row>
        <row r="175">
          <cell r="A175" t="str">
            <v>02-02-025</v>
          </cell>
          <cell r="B175" t="str">
            <v>47111</v>
          </cell>
          <cell r="C175" t="str">
            <v xml:space="preserve">elementos de consumo y proteccion </v>
          </cell>
          <cell r="D175" t="str">
            <v>%</v>
          </cell>
          <cell r="E175">
            <v>125812</v>
          </cell>
          <cell r="F175">
            <v>0</v>
          </cell>
          <cell r="G175">
            <v>1.2455000000000001E-2</v>
          </cell>
          <cell r="H175">
            <v>1567</v>
          </cell>
          <cell r="L175" t="str">
            <v>4</v>
          </cell>
          <cell r="M175">
            <v>77635128.106632143</v>
          </cell>
        </row>
        <row r="176">
          <cell r="A176" t="str">
            <v>02-02-025</v>
          </cell>
          <cell r="B176" t="str">
            <v>46111</v>
          </cell>
          <cell r="C176" t="str">
            <v xml:space="preserve">herramienta y equipo menor </v>
          </cell>
          <cell r="D176" t="str">
            <v>%</v>
          </cell>
          <cell r="E176">
            <v>125812</v>
          </cell>
          <cell r="F176">
            <v>0</v>
          </cell>
          <cell r="G176">
            <v>0.03</v>
          </cell>
          <cell r="H176">
            <v>3774</v>
          </cell>
          <cell r="L176" t="str">
            <v>4</v>
          </cell>
          <cell r="M176">
            <v>77635128.106632143</v>
          </cell>
        </row>
        <row r="177">
          <cell r="A177">
            <v>0</v>
          </cell>
          <cell r="B177">
            <v>0</v>
          </cell>
          <cell r="C177" t="str">
            <v>DIRECTO:  659,233 / M3</v>
          </cell>
          <cell r="D177" t="str">
            <v/>
          </cell>
          <cell r="E177">
            <v>0</v>
          </cell>
          <cell r="F177">
            <v>0</v>
          </cell>
          <cell r="G177" t="str">
            <v/>
          </cell>
          <cell r="H177" t="str">
            <v/>
          </cell>
          <cell r="L177">
            <v>0</v>
          </cell>
          <cell r="M177">
            <v>0</v>
          </cell>
        </row>
        <row r="178">
          <cell r="A178">
            <v>0</v>
          </cell>
          <cell r="B178">
            <v>0</v>
          </cell>
          <cell r="C178" t="str">
            <v/>
          </cell>
          <cell r="D178" t="str">
            <v/>
          </cell>
          <cell r="E178">
            <v>0</v>
          </cell>
          <cell r="F178">
            <v>0</v>
          </cell>
          <cell r="G178" t="str">
            <v/>
          </cell>
          <cell r="H178" t="str">
            <v/>
          </cell>
          <cell r="L178">
            <v>0</v>
          </cell>
          <cell r="M178">
            <v>0</v>
          </cell>
        </row>
        <row r="179">
          <cell r="A179" t="str">
            <v>02-02-090</v>
          </cell>
          <cell r="B179" t="str">
            <v>02-02-090</v>
          </cell>
          <cell r="C179" t="str">
            <v>PILOTES DE FUNDACION EN CONCRETO TIPO TREMIE F'C 28 MPA</v>
          </cell>
          <cell r="D179" t="str">
            <v>M3</v>
          </cell>
          <cell r="E179">
            <v>1850.2409933317083</v>
          </cell>
          <cell r="F179">
            <v>0</v>
          </cell>
          <cell r="G179" t="str">
            <v/>
          </cell>
          <cell r="H179">
            <v>437566</v>
          </cell>
          <cell r="L179">
            <v>0</v>
          </cell>
          <cell r="M179">
            <v>0</v>
          </cell>
        </row>
        <row r="180">
          <cell r="A180" t="str">
            <v>02-02-090</v>
          </cell>
          <cell r="B180" t="str">
            <v>1111Z</v>
          </cell>
          <cell r="C180" t="str">
            <v xml:space="preserve">concreto fluido as 8" (20cm) 4000 psi - cemex </v>
          </cell>
          <cell r="D180" t="str">
            <v>m3</v>
          </cell>
          <cell r="E180">
            <v>1</v>
          </cell>
          <cell r="F180">
            <v>0.05</v>
          </cell>
          <cell r="G180">
            <v>369715.19999999995</v>
          </cell>
          <cell r="H180">
            <v>388201</v>
          </cell>
          <cell r="L180" t="str">
            <v>1</v>
          </cell>
          <cell r="M180">
            <v>1942.7530429982937</v>
          </cell>
        </row>
        <row r="181">
          <cell r="A181" t="str">
            <v>02-02-090</v>
          </cell>
          <cell r="B181" t="str">
            <v>2C116</v>
          </cell>
          <cell r="C181" t="str">
            <v xml:space="preserve">mo cuadrilla albañileria (1 of + 4 ay) </v>
          </cell>
          <cell r="D181" t="str">
            <v>hc</v>
          </cell>
          <cell r="E181">
            <v>0.95</v>
          </cell>
          <cell r="F181">
            <v>0</v>
          </cell>
          <cell r="G181">
            <v>49846.270624999997</v>
          </cell>
          <cell r="H181">
            <v>47354</v>
          </cell>
          <cell r="L181" t="str">
            <v>2</v>
          </cell>
          <cell r="M181">
            <v>1757.7289436651229</v>
          </cell>
        </row>
        <row r="182">
          <cell r="A182" t="str">
            <v>02-02-090</v>
          </cell>
          <cell r="B182" t="str">
            <v>47111</v>
          </cell>
          <cell r="C182" t="str">
            <v xml:space="preserve">elementos de consumo y proteccion </v>
          </cell>
          <cell r="D182" t="str">
            <v>%</v>
          </cell>
          <cell r="E182">
            <v>47354</v>
          </cell>
          <cell r="F182">
            <v>0</v>
          </cell>
          <cell r="G182">
            <v>1.2455000000000001E-2</v>
          </cell>
          <cell r="H182">
            <v>590</v>
          </cell>
          <cell r="L182" t="str">
            <v>4</v>
          </cell>
          <cell r="M182">
            <v>87616311.998229712</v>
          </cell>
        </row>
        <row r="183">
          <cell r="A183" t="str">
            <v>02-02-090</v>
          </cell>
          <cell r="B183" t="str">
            <v>46111</v>
          </cell>
          <cell r="C183" t="str">
            <v xml:space="preserve">herramienta y equipo menor </v>
          </cell>
          <cell r="D183" t="str">
            <v>%</v>
          </cell>
          <cell r="E183">
            <v>47354</v>
          </cell>
          <cell r="F183">
            <v>0</v>
          </cell>
          <cell r="G183">
            <v>0.03</v>
          </cell>
          <cell r="H183">
            <v>1421</v>
          </cell>
          <cell r="L183" t="str">
            <v>4</v>
          </cell>
          <cell r="M183">
            <v>87616311.998229712</v>
          </cell>
        </row>
        <row r="184">
          <cell r="A184">
            <v>0</v>
          </cell>
          <cell r="B184">
            <v>0</v>
          </cell>
          <cell r="C184" t="str">
            <v>DIRECTO:  437,566 / M3</v>
          </cell>
          <cell r="D184" t="str">
            <v/>
          </cell>
          <cell r="E184">
            <v>0</v>
          </cell>
          <cell r="F184">
            <v>0</v>
          </cell>
          <cell r="G184" t="str">
            <v/>
          </cell>
          <cell r="H184" t="str">
            <v/>
          </cell>
          <cell r="L184">
            <v>0</v>
          </cell>
          <cell r="M184">
            <v>0</v>
          </cell>
        </row>
        <row r="185">
          <cell r="A185">
            <v>0</v>
          </cell>
          <cell r="B185">
            <v>0</v>
          </cell>
          <cell r="C185" t="str">
            <v/>
          </cell>
          <cell r="D185" t="str">
            <v/>
          </cell>
          <cell r="E185">
            <v>0</v>
          </cell>
          <cell r="F185">
            <v>0</v>
          </cell>
          <cell r="G185" t="str">
            <v/>
          </cell>
          <cell r="H185" t="str">
            <v/>
          </cell>
          <cell r="L185">
            <v>0</v>
          </cell>
          <cell r="M185">
            <v>0</v>
          </cell>
        </row>
        <row r="186">
          <cell r="A186" t="str">
            <v>02-02-095</v>
          </cell>
          <cell r="B186" t="str">
            <v>02-02-095</v>
          </cell>
          <cell r="C186" t="str">
            <v>DEMOLICION DE CABEZOTE DE PILOTES</v>
          </cell>
          <cell r="D186" t="str">
            <v>M3</v>
          </cell>
          <cell r="E186">
            <v>120.79031053971055</v>
          </cell>
          <cell r="F186">
            <v>0</v>
          </cell>
          <cell r="G186" t="str">
            <v/>
          </cell>
          <cell r="H186">
            <v>245605</v>
          </cell>
          <cell r="L186">
            <v>0</v>
          </cell>
          <cell r="M186">
            <v>0</v>
          </cell>
        </row>
        <row r="187">
          <cell r="A187" t="str">
            <v>02-02-095</v>
          </cell>
          <cell r="B187" t="str">
            <v>4V712</v>
          </cell>
          <cell r="C187" t="str">
            <v xml:space="preserve">compresor ingersoll rand p185wjd </v>
          </cell>
          <cell r="D187" t="str">
            <v>h</v>
          </cell>
          <cell r="E187">
            <v>2.4</v>
          </cell>
          <cell r="F187">
            <v>0</v>
          </cell>
          <cell r="G187">
            <v>63799.999999999993</v>
          </cell>
          <cell r="H187">
            <v>153120</v>
          </cell>
          <cell r="L187" t="str">
            <v>4</v>
          </cell>
          <cell r="M187">
            <v>289.89674529530532</v>
          </cell>
        </row>
        <row r="188">
          <cell r="A188" t="str">
            <v>02-02-095</v>
          </cell>
          <cell r="B188" t="str">
            <v>6V921</v>
          </cell>
          <cell r="C188" t="str">
            <v xml:space="preserve">volqueta sencilla 6m3 </v>
          </cell>
          <cell r="D188" t="str">
            <v>vj</v>
          </cell>
          <cell r="E188">
            <v>0.16666666666666666</v>
          </cell>
          <cell r="F188">
            <v>0</v>
          </cell>
          <cell r="G188">
            <v>140000</v>
          </cell>
          <cell r="H188">
            <v>23333</v>
          </cell>
          <cell r="L188" t="str">
            <v>6</v>
          </cell>
          <cell r="M188">
            <v>20.13171842328509</v>
          </cell>
        </row>
        <row r="189">
          <cell r="A189" t="str">
            <v>02-02-095</v>
          </cell>
          <cell r="B189" t="str">
            <v>2C112</v>
          </cell>
          <cell r="C189" t="str">
            <v xml:space="preserve">mo cuadrilla albañileria (1 of + 2 ay) </v>
          </cell>
          <cell r="D189" t="str">
            <v>hc</v>
          </cell>
          <cell r="E189">
            <v>3</v>
          </cell>
          <cell r="F189">
            <v>0</v>
          </cell>
          <cell r="G189">
            <v>22112.147724999999</v>
          </cell>
          <cell r="H189">
            <v>66336</v>
          </cell>
          <cell r="L189" t="str">
            <v>2</v>
          </cell>
          <cell r="M189">
            <v>362.37093161913162</v>
          </cell>
        </row>
        <row r="190">
          <cell r="A190" t="str">
            <v>02-02-095</v>
          </cell>
          <cell r="B190" t="str">
            <v>47111</v>
          </cell>
          <cell r="C190" t="str">
            <v xml:space="preserve">elementos de consumo y proteccion </v>
          </cell>
          <cell r="D190" t="str">
            <v>%</v>
          </cell>
          <cell r="E190">
            <v>66336</v>
          </cell>
          <cell r="F190">
            <v>0</v>
          </cell>
          <cell r="G190">
            <v>1.2455000000000001E-2</v>
          </cell>
          <cell r="H190">
            <v>826</v>
          </cell>
          <cell r="L190" t="str">
            <v>4</v>
          </cell>
          <cell r="M190">
            <v>8012746.0399622386</v>
          </cell>
        </row>
        <row r="191">
          <cell r="A191" t="str">
            <v>02-02-095</v>
          </cell>
          <cell r="B191" t="str">
            <v>46111</v>
          </cell>
          <cell r="C191" t="str">
            <v xml:space="preserve">herramienta y equipo menor </v>
          </cell>
          <cell r="D191" t="str">
            <v>%</v>
          </cell>
          <cell r="E191">
            <v>66336</v>
          </cell>
          <cell r="F191">
            <v>0</v>
          </cell>
          <cell r="G191">
            <v>0.03</v>
          </cell>
          <cell r="H191">
            <v>1990</v>
          </cell>
          <cell r="L191" t="str">
            <v>4</v>
          </cell>
          <cell r="M191">
            <v>8012746.0399622386</v>
          </cell>
        </row>
        <row r="192">
          <cell r="A192">
            <v>0</v>
          </cell>
          <cell r="B192">
            <v>0</v>
          </cell>
          <cell r="C192" t="str">
            <v>DIRECTO:  245,605 / M3</v>
          </cell>
          <cell r="D192" t="str">
            <v/>
          </cell>
          <cell r="E192">
            <v>0</v>
          </cell>
          <cell r="F192">
            <v>0</v>
          </cell>
          <cell r="G192" t="str">
            <v/>
          </cell>
          <cell r="H192" t="str">
            <v/>
          </cell>
          <cell r="L192">
            <v>0</v>
          </cell>
          <cell r="M192">
            <v>0</v>
          </cell>
        </row>
        <row r="193">
          <cell r="A193">
            <v>0</v>
          </cell>
          <cell r="B193">
            <v>0</v>
          </cell>
          <cell r="C193" t="str">
            <v/>
          </cell>
          <cell r="D193" t="str">
            <v/>
          </cell>
          <cell r="E193">
            <v>0</v>
          </cell>
          <cell r="F193">
            <v>0</v>
          </cell>
          <cell r="G193" t="str">
            <v/>
          </cell>
          <cell r="H193" t="str">
            <v/>
          </cell>
          <cell r="L193">
            <v>0</v>
          </cell>
          <cell r="M193">
            <v>0</v>
          </cell>
        </row>
        <row r="194">
          <cell r="A194" t="str">
            <v>02-02-130</v>
          </cell>
          <cell r="B194" t="str">
            <v>02-02-130</v>
          </cell>
          <cell r="C194" t="str">
            <v>LOSA DE FONDO EN CONCRETO F'C 28 MPA PARA TANQUE DE AGUA E: 0.50 M.  INCLUYE FONDO POCETAS, CINTA DE PVC TIPO SIKA H: 0.22 M. Y SELLANTE ELASTICO TIPO SIKAFLEX 1A DE SIKA O EQUIVALENTE</v>
          </cell>
          <cell r="D194" t="str">
            <v>M2</v>
          </cell>
          <cell r="E194">
            <v>148.69</v>
          </cell>
          <cell r="F194">
            <v>0</v>
          </cell>
          <cell r="G194" t="str">
            <v/>
          </cell>
          <cell r="H194">
            <v>292177</v>
          </cell>
          <cell r="L194">
            <v>0</v>
          </cell>
          <cell r="M194">
            <v>0</v>
          </cell>
        </row>
        <row r="195">
          <cell r="A195" t="str">
            <v>02-02-130</v>
          </cell>
          <cell r="B195" t="str">
            <v>1111A</v>
          </cell>
          <cell r="C195" t="str">
            <v xml:space="preserve">concreto bombeable as 5" (13cm) 4000 psi - cemex </v>
          </cell>
          <cell r="D195" t="str">
            <v>m3</v>
          </cell>
          <cell r="E195">
            <v>0.5</v>
          </cell>
          <cell r="F195">
            <v>0.05</v>
          </cell>
          <cell r="G195">
            <v>358022.39999999997</v>
          </cell>
          <cell r="H195">
            <v>187962</v>
          </cell>
          <cell r="L195" t="str">
            <v>1</v>
          </cell>
          <cell r="M195">
            <v>78.062250000000006</v>
          </cell>
        </row>
        <row r="196">
          <cell r="A196" t="str">
            <v>02-02-130</v>
          </cell>
          <cell r="B196" t="str">
            <v>12137</v>
          </cell>
          <cell r="C196" t="str">
            <v xml:space="preserve">servicio de bombeo - cemex </v>
          </cell>
          <cell r="D196" t="str">
            <v>m3</v>
          </cell>
          <cell r="E196">
            <v>0.52500000000000002</v>
          </cell>
          <cell r="F196">
            <v>0</v>
          </cell>
          <cell r="G196">
            <v>45936</v>
          </cell>
          <cell r="H196">
            <v>24116</v>
          </cell>
          <cell r="L196" t="str">
            <v>1</v>
          </cell>
          <cell r="M196">
            <v>78.062250000000006</v>
          </cell>
        </row>
        <row r="197">
          <cell r="A197" t="str">
            <v>02-02-130</v>
          </cell>
          <cell r="B197" t="str">
            <v>1SKKW</v>
          </cell>
          <cell r="C197" t="str">
            <v xml:space="preserve">cinta waterbar pvc o-22 - rollo 15 m </v>
          </cell>
          <cell r="D197" t="str">
            <v>m</v>
          </cell>
          <cell r="E197">
            <v>0.73</v>
          </cell>
          <cell r="F197">
            <v>0.02</v>
          </cell>
          <cell r="G197">
            <v>32680.679999999997</v>
          </cell>
          <cell r="H197">
            <v>24334</v>
          </cell>
          <cell r="L197" t="str">
            <v>1</v>
          </cell>
          <cell r="M197">
            <v>110.714574</v>
          </cell>
        </row>
        <row r="198">
          <cell r="A198" t="str">
            <v>02-02-130</v>
          </cell>
          <cell r="B198" t="str">
            <v>16521</v>
          </cell>
          <cell r="C198" t="str">
            <v xml:space="preserve">polietileno negro c4 -0.10 kg/m2- </v>
          </cell>
          <cell r="D198" t="str">
            <v>m2</v>
          </cell>
          <cell r="E198">
            <v>2</v>
          </cell>
          <cell r="F198">
            <v>0.2</v>
          </cell>
          <cell r="G198">
            <v>454.71999999999997</v>
          </cell>
          <cell r="H198">
            <v>1091</v>
          </cell>
          <cell r="L198" t="str">
            <v>1</v>
          </cell>
          <cell r="M198">
            <v>356.85599999999999</v>
          </cell>
        </row>
        <row r="199">
          <cell r="A199" t="str">
            <v>02-02-130</v>
          </cell>
          <cell r="B199" t="str">
            <v>15421</v>
          </cell>
          <cell r="C199" t="str">
            <v xml:space="preserve">puntilla 1-1/2" a 3" x 20kg </v>
          </cell>
          <cell r="D199" t="str">
            <v>lb</v>
          </cell>
          <cell r="E199">
            <v>0.25</v>
          </cell>
          <cell r="F199">
            <v>0</v>
          </cell>
          <cell r="G199">
            <v>2218.5</v>
          </cell>
          <cell r="H199">
            <v>555</v>
          </cell>
          <cell r="L199" t="str">
            <v>1</v>
          </cell>
          <cell r="M199">
            <v>37.172499999999999</v>
          </cell>
        </row>
        <row r="200">
          <cell r="A200" t="str">
            <v>02-02-130</v>
          </cell>
          <cell r="B200" t="str">
            <v>18Z16</v>
          </cell>
          <cell r="C200" t="str">
            <v>repisa 8 cm x 4 cm x 2.90 m - ordinario  - 3 usos</v>
          </cell>
          <cell r="D200" t="str">
            <v>u</v>
          </cell>
          <cell r="E200">
            <v>2.3E-2</v>
          </cell>
          <cell r="F200">
            <v>0</v>
          </cell>
          <cell r="G200">
            <v>12110.4</v>
          </cell>
          <cell r="H200">
            <v>279</v>
          </cell>
          <cell r="L200" t="str">
            <v>1</v>
          </cell>
          <cell r="M200">
            <v>3.41987</v>
          </cell>
        </row>
        <row r="201">
          <cell r="A201" t="str">
            <v>02-02-130</v>
          </cell>
          <cell r="B201" t="str">
            <v>18Z1C</v>
          </cell>
          <cell r="C201" t="str">
            <v>tabla chapa 0.30 x 0.02 x 2.90m ordinario  - 3 usos</v>
          </cell>
          <cell r="D201" t="str">
            <v>u</v>
          </cell>
          <cell r="E201">
            <v>0.09</v>
          </cell>
          <cell r="F201">
            <v>0</v>
          </cell>
          <cell r="G201">
            <v>20868</v>
          </cell>
          <cell r="H201">
            <v>1878</v>
          </cell>
          <cell r="L201" t="str">
            <v>1</v>
          </cell>
          <cell r="M201">
            <v>13.382099999999999</v>
          </cell>
        </row>
        <row r="202">
          <cell r="A202" t="str">
            <v>02-02-130</v>
          </cell>
          <cell r="B202" t="str">
            <v>2C116</v>
          </cell>
          <cell r="C202" t="str">
            <v xml:space="preserve">mo cuadrilla albañileria (1 of + 4 ay) </v>
          </cell>
          <cell r="D202" t="str">
            <v>hc</v>
          </cell>
          <cell r="E202">
            <v>1</v>
          </cell>
          <cell r="F202">
            <v>0</v>
          </cell>
          <cell r="G202">
            <v>49846.270624999997</v>
          </cell>
          <cell r="H202">
            <v>49846</v>
          </cell>
          <cell r="L202" t="str">
            <v>2</v>
          </cell>
          <cell r="M202">
            <v>148.69</v>
          </cell>
        </row>
        <row r="203">
          <cell r="A203" t="str">
            <v>02-02-130</v>
          </cell>
          <cell r="B203" t="str">
            <v>47111</v>
          </cell>
          <cell r="C203" t="str">
            <v xml:space="preserve">elementos de consumo y proteccion </v>
          </cell>
          <cell r="D203" t="str">
            <v>%</v>
          </cell>
          <cell r="E203">
            <v>49846</v>
          </cell>
          <cell r="F203">
            <v>0</v>
          </cell>
          <cell r="G203">
            <v>1.2455000000000001E-2</v>
          </cell>
          <cell r="H203">
            <v>621</v>
          </cell>
          <cell r="L203" t="str">
            <v>4</v>
          </cell>
          <cell r="M203">
            <v>7411601.7400000002</v>
          </cell>
        </row>
        <row r="204">
          <cell r="A204" t="str">
            <v>02-02-130</v>
          </cell>
          <cell r="B204" t="str">
            <v>46111</v>
          </cell>
          <cell r="C204" t="str">
            <v xml:space="preserve">herramienta y equipo menor </v>
          </cell>
          <cell r="D204" t="str">
            <v>%</v>
          </cell>
          <cell r="E204">
            <v>49846</v>
          </cell>
          <cell r="F204">
            <v>0</v>
          </cell>
          <cell r="G204">
            <v>0.03</v>
          </cell>
          <cell r="H204">
            <v>1495</v>
          </cell>
          <cell r="L204" t="str">
            <v>4</v>
          </cell>
          <cell r="M204">
            <v>7411601.7400000002</v>
          </cell>
        </row>
        <row r="205">
          <cell r="A205">
            <v>0</v>
          </cell>
          <cell r="B205">
            <v>0</v>
          </cell>
          <cell r="C205" t="str">
            <v>DIRECTO:  292,177 / M2</v>
          </cell>
          <cell r="D205" t="str">
            <v/>
          </cell>
          <cell r="E205">
            <v>0</v>
          </cell>
          <cell r="F205">
            <v>0</v>
          </cell>
          <cell r="G205" t="str">
            <v/>
          </cell>
          <cell r="H205" t="str">
            <v/>
          </cell>
          <cell r="L205">
            <v>0</v>
          </cell>
          <cell r="M205">
            <v>0</v>
          </cell>
        </row>
        <row r="206">
          <cell r="A206">
            <v>0</v>
          </cell>
          <cell r="B206">
            <v>0</v>
          </cell>
          <cell r="C206" t="str">
            <v/>
          </cell>
          <cell r="D206" t="str">
            <v/>
          </cell>
          <cell r="E206">
            <v>0</v>
          </cell>
          <cell r="F206">
            <v>0</v>
          </cell>
          <cell r="G206" t="str">
            <v/>
          </cell>
          <cell r="H206" t="str">
            <v/>
          </cell>
          <cell r="L206">
            <v>0</v>
          </cell>
          <cell r="M206">
            <v>0</v>
          </cell>
        </row>
        <row r="207">
          <cell r="A207" t="str">
            <v>02-02-220</v>
          </cell>
          <cell r="B207" t="str">
            <v>02-02-220</v>
          </cell>
          <cell r="C207" t="str">
            <v>MUROS EN CONCRETO F'C 28 MPA PARA TANQUE DE AGUA E: 0.25 M. INCLUYE PASAMUROS</v>
          </cell>
          <cell r="D207" t="str">
            <v>M3</v>
          </cell>
          <cell r="E207">
            <v>54.698500000000003</v>
          </cell>
          <cell r="F207">
            <v>0</v>
          </cell>
          <cell r="G207" t="str">
            <v/>
          </cell>
          <cell r="H207">
            <v>670519</v>
          </cell>
          <cell r="L207">
            <v>0</v>
          </cell>
          <cell r="M207">
            <v>0</v>
          </cell>
        </row>
        <row r="208">
          <cell r="A208" t="str">
            <v>02-02-220</v>
          </cell>
          <cell r="B208" t="str">
            <v>1111A</v>
          </cell>
          <cell r="C208" t="str">
            <v xml:space="preserve">concreto bombeable as 5" (13cm) 4000 psi - cemex </v>
          </cell>
          <cell r="D208" t="str">
            <v>m3</v>
          </cell>
          <cell r="E208">
            <v>1</v>
          </cell>
          <cell r="F208">
            <v>0.05</v>
          </cell>
          <cell r="G208">
            <v>358022.39999999997</v>
          </cell>
          <cell r="H208">
            <v>375924</v>
          </cell>
          <cell r="L208" t="str">
            <v>1</v>
          </cell>
          <cell r="M208">
            <v>57.433425000000007</v>
          </cell>
        </row>
        <row r="209">
          <cell r="A209" t="str">
            <v>02-02-220</v>
          </cell>
          <cell r="B209" t="str">
            <v>12137</v>
          </cell>
          <cell r="C209" t="str">
            <v xml:space="preserve">servicio de bombeo - cemex </v>
          </cell>
          <cell r="D209" t="str">
            <v>m3</v>
          </cell>
          <cell r="E209">
            <v>1.05</v>
          </cell>
          <cell r="F209">
            <v>0</v>
          </cell>
          <cell r="G209">
            <v>45936</v>
          </cell>
          <cell r="H209">
            <v>48233</v>
          </cell>
          <cell r="L209" t="str">
            <v>1</v>
          </cell>
          <cell r="M209">
            <v>57.433425000000007</v>
          </cell>
        </row>
        <row r="210">
          <cell r="A210" t="str">
            <v>02-02-220</v>
          </cell>
          <cell r="B210" t="str">
            <v>74271</v>
          </cell>
          <cell r="C210" t="str">
            <v xml:space="preserve">aux formaleta metalica muro-m2 contac- </v>
          </cell>
          <cell r="D210" t="str">
            <v>m2</v>
          </cell>
          <cell r="E210">
            <v>8</v>
          </cell>
          <cell r="F210">
            <v>0</v>
          </cell>
          <cell r="G210">
            <v>2482.1770640450864</v>
          </cell>
          <cell r="H210">
            <v>19857</v>
          </cell>
          <cell r="L210" t="str">
            <v>7</v>
          </cell>
          <cell r="M210">
            <v>437.58800000000002</v>
          </cell>
        </row>
        <row r="211">
          <cell r="A211" t="str">
            <v>02-02-220</v>
          </cell>
          <cell r="B211" t="str">
            <v>72561</v>
          </cell>
          <cell r="C211" t="str">
            <v xml:space="preserve">aux curado concreto </v>
          </cell>
          <cell r="D211" t="str">
            <v>m2</v>
          </cell>
          <cell r="E211">
            <v>8</v>
          </cell>
          <cell r="F211">
            <v>0</v>
          </cell>
          <cell r="G211">
            <v>655.61800616666665</v>
          </cell>
          <cell r="H211">
            <v>5245</v>
          </cell>
          <cell r="L211" t="str">
            <v>7</v>
          </cell>
          <cell r="M211">
            <v>437.58800000000002</v>
          </cell>
        </row>
        <row r="212">
          <cell r="A212" t="str">
            <v>02-02-220</v>
          </cell>
          <cell r="B212" t="str">
            <v>72711</v>
          </cell>
          <cell r="C212" t="str">
            <v xml:space="preserve">aux desmoldante -separol- </v>
          </cell>
          <cell r="D212" t="str">
            <v>m2</v>
          </cell>
          <cell r="E212">
            <v>8</v>
          </cell>
          <cell r="F212">
            <v>0</v>
          </cell>
          <cell r="G212">
            <v>666.96600711538463</v>
          </cell>
          <cell r="H212">
            <v>5336</v>
          </cell>
          <cell r="L212" t="str">
            <v>7</v>
          </cell>
          <cell r="M212">
            <v>437.58800000000002</v>
          </cell>
        </row>
        <row r="213">
          <cell r="A213" t="str">
            <v>02-02-220</v>
          </cell>
          <cell r="B213" t="str">
            <v>44121</v>
          </cell>
          <cell r="C213" t="str">
            <v xml:space="preserve">vibrador electrico para concreto </v>
          </cell>
          <cell r="D213" t="str">
            <v>d</v>
          </cell>
          <cell r="E213">
            <v>0.2</v>
          </cell>
          <cell r="F213">
            <v>0</v>
          </cell>
          <cell r="G213">
            <v>39440</v>
          </cell>
          <cell r="H213">
            <v>7888</v>
          </cell>
          <cell r="L213" t="str">
            <v>4</v>
          </cell>
          <cell r="M213">
            <v>10.939700000000002</v>
          </cell>
        </row>
        <row r="214">
          <cell r="A214" t="str">
            <v>02-02-220</v>
          </cell>
          <cell r="B214" t="str">
            <v>44243</v>
          </cell>
          <cell r="C214" t="str">
            <v xml:space="preserve">paral telescopico largo de 2.20 a 3.80 m </v>
          </cell>
          <cell r="D214" t="str">
            <v>d</v>
          </cell>
          <cell r="E214">
            <v>24</v>
          </cell>
          <cell r="F214">
            <v>0</v>
          </cell>
          <cell r="G214">
            <v>440.79999999999995</v>
          </cell>
          <cell r="H214">
            <v>10579</v>
          </cell>
          <cell r="L214" t="str">
            <v>4</v>
          </cell>
          <cell r="M214">
            <v>1312.7640000000001</v>
          </cell>
        </row>
        <row r="215">
          <cell r="A215" t="str">
            <v>02-02-220</v>
          </cell>
          <cell r="B215" t="str">
            <v>2C116</v>
          </cell>
          <cell r="C215" t="str">
            <v xml:space="preserve">mo cuadrilla albañileria (1 of + 4 ay) </v>
          </cell>
          <cell r="D215" t="str">
            <v>hc</v>
          </cell>
          <cell r="E215">
            <v>3.8</v>
          </cell>
          <cell r="F215">
            <v>0</v>
          </cell>
          <cell r="G215">
            <v>49846.270624999997</v>
          </cell>
          <cell r="H215">
            <v>189416</v>
          </cell>
          <cell r="L215" t="str">
            <v>2</v>
          </cell>
          <cell r="M215">
            <v>207.85429999999999</v>
          </cell>
        </row>
        <row r="216">
          <cell r="A216" t="str">
            <v>02-02-220</v>
          </cell>
          <cell r="B216" t="str">
            <v>47111</v>
          </cell>
          <cell r="C216" t="str">
            <v xml:space="preserve">elementos de consumo y proteccion </v>
          </cell>
          <cell r="D216" t="str">
            <v>%</v>
          </cell>
          <cell r="E216">
            <v>189416</v>
          </cell>
          <cell r="F216">
            <v>0</v>
          </cell>
          <cell r="G216">
            <v>1.2455000000000001E-2</v>
          </cell>
          <cell r="H216">
            <v>2359</v>
          </cell>
          <cell r="L216" t="str">
            <v>4</v>
          </cell>
          <cell r="M216">
            <v>10360771.076000001</v>
          </cell>
        </row>
        <row r="217">
          <cell r="A217" t="str">
            <v>02-02-220</v>
          </cell>
          <cell r="B217" t="str">
            <v>46111</v>
          </cell>
          <cell r="C217" t="str">
            <v xml:space="preserve">herramienta y equipo menor </v>
          </cell>
          <cell r="D217" t="str">
            <v>%</v>
          </cell>
          <cell r="E217">
            <v>189416</v>
          </cell>
          <cell r="F217">
            <v>0</v>
          </cell>
          <cell r="G217">
            <v>0.03</v>
          </cell>
          <cell r="H217">
            <v>5682</v>
          </cell>
          <cell r="L217" t="str">
            <v>4</v>
          </cell>
          <cell r="M217">
            <v>10360771.076000001</v>
          </cell>
        </row>
        <row r="218">
          <cell r="A218">
            <v>0</v>
          </cell>
          <cell r="B218">
            <v>0</v>
          </cell>
          <cell r="C218" t="str">
            <v>DIRECTO:  670,519 / M3</v>
          </cell>
          <cell r="D218" t="str">
            <v/>
          </cell>
          <cell r="E218">
            <v>0</v>
          </cell>
          <cell r="F218">
            <v>0</v>
          </cell>
          <cell r="G218" t="str">
            <v/>
          </cell>
          <cell r="H218" t="str">
            <v/>
          </cell>
          <cell r="L218">
            <v>0</v>
          </cell>
          <cell r="M218">
            <v>0</v>
          </cell>
        </row>
        <row r="219">
          <cell r="A219">
            <v>0</v>
          </cell>
          <cell r="B219">
            <v>0</v>
          </cell>
          <cell r="C219" t="str">
            <v/>
          </cell>
          <cell r="D219" t="str">
            <v/>
          </cell>
          <cell r="E219">
            <v>0</v>
          </cell>
          <cell r="F219">
            <v>0</v>
          </cell>
          <cell r="G219" t="str">
            <v/>
          </cell>
          <cell r="H219" t="str">
            <v/>
          </cell>
          <cell r="L219">
            <v>0</v>
          </cell>
          <cell r="M219">
            <v>0</v>
          </cell>
        </row>
        <row r="220">
          <cell r="A220" t="str">
            <v>02-02-320</v>
          </cell>
          <cell r="B220" t="str">
            <v>02-02-320</v>
          </cell>
          <cell r="C220" t="str">
            <v>LOSA DE CUBIERTA MACIZA EN CONCRETO F'C 28 MPA PARA TANQUE DE AGUA E: 0.30 M.</v>
          </cell>
          <cell r="D220" t="str">
            <v>M2</v>
          </cell>
          <cell r="E220">
            <v>148.69</v>
          </cell>
          <cell r="F220">
            <v>0</v>
          </cell>
          <cell r="G220" t="str">
            <v/>
          </cell>
          <cell r="H220">
            <v>204296</v>
          </cell>
          <cell r="L220">
            <v>0</v>
          </cell>
          <cell r="M220">
            <v>0</v>
          </cell>
        </row>
        <row r="221">
          <cell r="A221" t="str">
            <v>02-02-320</v>
          </cell>
          <cell r="B221" t="str">
            <v>1111A</v>
          </cell>
          <cell r="C221" t="str">
            <v xml:space="preserve">concreto bombeable as 5" (13cm) 4000 psi - cemex </v>
          </cell>
          <cell r="D221" t="str">
            <v>m3</v>
          </cell>
          <cell r="E221">
            <v>0.3</v>
          </cell>
          <cell r="F221">
            <v>0.05</v>
          </cell>
          <cell r="G221">
            <v>358022.39999999997</v>
          </cell>
          <cell r="H221">
            <v>112777</v>
          </cell>
          <cell r="L221" t="str">
            <v>1</v>
          </cell>
          <cell r="M221">
            <v>46.837350000000001</v>
          </cell>
        </row>
        <row r="222">
          <cell r="A222" t="str">
            <v>02-02-320</v>
          </cell>
          <cell r="B222" t="str">
            <v>12137</v>
          </cell>
          <cell r="C222" t="str">
            <v xml:space="preserve">servicio de bombeo - cemex </v>
          </cell>
          <cell r="D222" t="str">
            <v>m3</v>
          </cell>
          <cell r="E222">
            <v>0.315</v>
          </cell>
          <cell r="F222">
            <v>0</v>
          </cell>
          <cell r="G222">
            <v>45936</v>
          </cell>
          <cell r="H222">
            <v>14470</v>
          </cell>
          <cell r="L222" t="str">
            <v>1</v>
          </cell>
          <cell r="M222">
            <v>46.837350000000001</v>
          </cell>
        </row>
        <row r="223">
          <cell r="A223" t="str">
            <v>02-02-320</v>
          </cell>
          <cell r="B223" t="str">
            <v>74F11</v>
          </cell>
          <cell r="C223" t="str">
            <v xml:space="preserve">aux formaleta losa tradicional hasta h=3 m </v>
          </cell>
          <cell r="D223" t="str">
            <v>m2</v>
          </cell>
          <cell r="E223">
            <v>1</v>
          </cell>
          <cell r="F223">
            <v>0.1</v>
          </cell>
          <cell r="G223">
            <v>10242.769370622324</v>
          </cell>
          <cell r="H223">
            <v>11267</v>
          </cell>
          <cell r="L223" t="str">
            <v>7</v>
          </cell>
          <cell r="M223">
            <v>163.559</v>
          </cell>
        </row>
        <row r="224">
          <cell r="A224" t="str">
            <v>02-02-320</v>
          </cell>
          <cell r="B224" t="str">
            <v>74F21</v>
          </cell>
          <cell r="C224" t="str">
            <v xml:space="preserve">aux formaleta lateral para bordes de losa h = 50 cm </v>
          </cell>
          <cell r="D224" t="str">
            <v>m</v>
          </cell>
          <cell r="E224">
            <v>1.0900000000000001</v>
          </cell>
          <cell r="F224">
            <v>0</v>
          </cell>
          <cell r="G224">
            <v>8625.2812652777757</v>
          </cell>
          <cell r="H224">
            <v>9402</v>
          </cell>
          <cell r="L224" t="str">
            <v>7</v>
          </cell>
          <cell r="M224">
            <v>162.07210000000001</v>
          </cell>
        </row>
        <row r="225">
          <cell r="A225" t="str">
            <v>02-02-320</v>
          </cell>
          <cell r="B225" t="str">
            <v>72561</v>
          </cell>
          <cell r="C225" t="str">
            <v xml:space="preserve">aux curado concreto </v>
          </cell>
          <cell r="D225" t="str">
            <v>m2</v>
          </cell>
          <cell r="E225">
            <v>1.03</v>
          </cell>
          <cell r="F225">
            <v>0</v>
          </cell>
          <cell r="G225">
            <v>655.61800616666665</v>
          </cell>
          <cell r="H225">
            <v>675</v>
          </cell>
          <cell r="L225" t="str">
            <v>7</v>
          </cell>
          <cell r="M225">
            <v>153.1507</v>
          </cell>
        </row>
        <row r="226">
          <cell r="A226" t="str">
            <v>02-02-320</v>
          </cell>
          <cell r="B226" t="str">
            <v>72711</v>
          </cell>
          <cell r="C226" t="str">
            <v xml:space="preserve">aux desmoldante -separol- </v>
          </cell>
          <cell r="D226" t="str">
            <v>m2</v>
          </cell>
          <cell r="E226">
            <v>1.03</v>
          </cell>
          <cell r="F226">
            <v>0</v>
          </cell>
          <cell r="G226">
            <v>666.96600711538463</v>
          </cell>
          <cell r="H226">
            <v>687</v>
          </cell>
          <cell r="L226" t="str">
            <v>7</v>
          </cell>
          <cell r="M226">
            <v>153.1507</v>
          </cell>
        </row>
        <row r="227">
          <cell r="A227" t="str">
            <v>02-02-320</v>
          </cell>
          <cell r="B227" t="str">
            <v>44121</v>
          </cell>
          <cell r="C227" t="str">
            <v xml:space="preserve">vibrador electrico para concreto </v>
          </cell>
          <cell r="D227" t="str">
            <v>d</v>
          </cell>
          <cell r="E227">
            <v>3.7499999999999999E-2</v>
          </cell>
          <cell r="F227">
            <v>0</v>
          </cell>
          <cell r="G227">
            <v>39440</v>
          </cell>
          <cell r="H227">
            <v>1479</v>
          </cell>
          <cell r="L227" t="str">
            <v>4</v>
          </cell>
          <cell r="M227">
            <v>5.5758749999999999</v>
          </cell>
        </row>
        <row r="228">
          <cell r="A228" t="str">
            <v>02-02-320</v>
          </cell>
          <cell r="B228" t="str">
            <v>74O33</v>
          </cell>
          <cell r="C228" t="str">
            <v xml:space="preserve">aux andamios de carga - tramo h=1.50m </v>
          </cell>
          <cell r="D228" t="str">
            <v>d</v>
          </cell>
          <cell r="E228">
            <v>0.16</v>
          </cell>
          <cell r="F228">
            <v>0</v>
          </cell>
          <cell r="G228">
            <v>9855.8563517857128</v>
          </cell>
          <cell r="H228">
            <v>1577</v>
          </cell>
          <cell r="L228" t="str">
            <v>7</v>
          </cell>
          <cell r="M228">
            <v>23.790400000000002</v>
          </cell>
        </row>
        <row r="229">
          <cell r="A229" t="str">
            <v>02-02-320</v>
          </cell>
          <cell r="B229" t="str">
            <v>2C116</v>
          </cell>
          <cell r="C229" t="str">
            <v xml:space="preserve">mo cuadrilla albañileria (1 of + 4 ay) </v>
          </cell>
          <cell r="D229" t="str">
            <v>hc</v>
          </cell>
          <cell r="E229">
            <v>1</v>
          </cell>
          <cell r="F229">
            <v>0</v>
          </cell>
          <cell r="G229">
            <v>49846.270624999997</v>
          </cell>
          <cell r="H229">
            <v>49846</v>
          </cell>
          <cell r="L229" t="str">
            <v>2</v>
          </cell>
          <cell r="M229">
            <v>148.69</v>
          </cell>
        </row>
        <row r="230">
          <cell r="A230" t="str">
            <v>02-02-320</v>
          </cell>
          <cell r="B230" t="str">
            <v>47111</v>
          </cell>
          <cell r="C230" t="str">
            <v xml:space="preserve">elementos de consumo y proteccion </v>
          </cell>
          <cell r="D230" t="str">
            <v>%</v>
          </cell>
          <cell r="E230">
            <v>49846</v>
          </cell>
          <cell r="F230">
            <v>0</v>
          </cell>
          <cell r="G230">
            <v>1.2455000000000001E-2</v>
          </cell>
          <cell r="H230">
            <v>621</v>
          </cell>
          <cell r="L230" t="str">
            <v>4</v>
          </cell>
          <cell r="M230">
            <v>7411601.7400000002</v>
          </cell>
        </row>
        <row r="231">
          <cell r="A231" t="str">
            <v>02-02-320</v>
          </cell>
          <cell r="B231" t="str">
            <v>46111</v>
          </cell>
          <cell r="C231" t="str">
            <v xml:space="preserve">herramienta y equipo menor </v>
          </cell>
          <cell r="D231" t="str">
            <v>%</v>
          </cell>
          <cell r="E231">
            <v>49846</v>
          </cell>
          <cell r="F231">
            <v>0</v>
          </cell>
          <cell r="G231">
            <v>0.03</v>
          </cell>
          <cell r="H231">
            <v>1495</v>
          </cell>
          <cell r="L231" t="str">
            <v>4</v>
          </cell>
          <cell r="M231">
            <v>7411601.7400000002</v>
          </cell>
        </row>
        <row r="232">
          <cell r="A232">
            <v>0</v>
          </cell>
          <cell r="B232">
            <v>0</v>
          </cell>
          <cell r="C232" t="str">
            <v>DIRECTO:  204,296 / M2</v>
          </cell>
          <cell r="D232" t="str">
            <v/>
          </cell>
          <cell r="E232">
            <v>0</v>
          </cell>
          <cell r="F232">
            <v>0</v>
          </cell>
          <cell r="G232" t="str">
            <v/>
          </cell>
          <cell r="H232" t="str">
            <v/>
          </cell>
          <cell r="L232">
            <v>0</v>
          </cell>
          <cell r="M232">
            <v>0</v>
          </cell>
        </row>
        <row r="233">
          <cell r="A233">
            <v>0</v>
          </cell>
          <cell r="B233">
            <v>0</v>
          </cell>
          <cell r="C233" t="str">
            <v/>
          </cell>
          <cell r="D233" t="str">
            <v/>
          </cell>
          <cell r="E233">
            <v>0</v>
          </cell>
          <cell r="F233">
            <v>0</v>
          </cell>
          <cell r="G233" t="str">
            <v/>
          </cell>
          <cell r="H233" t="str">
            <v/>
          </cell>
          <cell r="L233">
            <v>0</v>
          </cell>
          <cell r="M233">
            <v>0</v>
          </cell>
        </row>
        <row r="234">
          <cell r="A234" t="str">
            <v>02-02-700</v>
          </cell>
          <cell r="B234" t="str">
            <v>02-02-700</v>
          </cell>
          <cell r="C234" t="str">
            <v>LOSA MACIZA DE PISO E: 0.20 M. EN CONCRETO F'C 21 MPA. FONDO FOSO ASCENSOR. PROVISION.</v>
          </cell>
          <cell r="D234" t="str">
            <v>M2</v>
          </cell>
          <cell r="E234">
            <v>5.3</v>
          </cell>
          <cell r="F234">
            <v>0</v>
          </cell>
          <cell r="G234" t="str">
            <v/>
          </cell>
          <cell r="H234">
            <v>110457</v>
          </cell>
          <cell r="L234">
            <v>0</v>
          </cell>
          <cell r="M234">
            <v>0</v>
          </cell>
        </row>
        <row r="235">
          <cell r="A235" t="str">
            <v>02-02-700</v>
          </cell>
          <cell r="B235" t="str">
            <v>72132</v>
          </cell>
          <cell r="C235" t="str">
            <v xml:space="preserve">aux concreto 3000 psi (21.1 MPa) -obra- 1/2" </v>
          </cell>
          <cell r="D235" t="str">
            <v>m3</v>
          </cell>
          <cell r="E235">
            <v>0.2</v>
          </cell>
          <cell r="F235">
            <v>0.05</v>
          </cell>
          <cell r="G235">
            <v>358503.96561963408</v>
          </cell>
          <cell r="H235">
            <v>75286</v>
          </cell>
          <cell r="L235" t="str">
            <v>7</v>
          </cell>
          <cell r="M235">
            <v>1.113</v>
          </cell>
        </row>
        <row r="236">
          <cell r="A236" t="str">
            <v>02-02-700</v>
          </cell>
          <cell r="B236" t="str">
            <v>74F21</v>
          </cell>
          <cell r="C236" t="str">
            <v xml:space="preserve">aux formaleta lateral para bordes de losa h = 50 cm </v>
          </cell>
          <cell r="D236" t="str">
            <v>m</v>
          </cell>
          <cell r="E236">
            <v>1.7817416127494958</v>
          </cell>
          <cell r="F236">
            <v>0</v>
          </cell>
          <cell r="G236">
            <v>8625.2812652777757</v>
          </cell>
          <cell r="H236">
            <v>15368</v>
          </cell>
          <cell r="L236" t="str">
            <v>7</v>
          </cell>
          <cell r="M236">
            <v>9.4432305475723268</v>
          </cell>
        </row>
        <row r="237">
          <cell r="A237" t="str">
            <v>02-02-700</v>
          </cell>
          <cell r="B237" t="str">
            <v>72561</v>
          </cell>
          <cell r="C237" t="str">
            <v xml:space="preserve">aux curado concreto </v>
          </cell>
          <cell r="D237" t="str">
            <v>m2</v>
          </cell>
          <cell r="E237">
            <v>1.3563483225498991</v>
          </cell>
          <cell r="F237">
            <v>0</v>
          </cell>
          <cell r="G237">
            <v>655.61800616666665</v>
          </cell>
          <cell r="H237">
            <v>889</v>
          </cell>
          <cell r="L237" t="str">
            <v>7</v>
          </cell>
          <cell r="M237">
            <v>7.1886461095144654</v>
          </cell>
        </row>
        <row r="238">
          <cell r="A238" t="str">
            <v>02-02-700</v>
          </cell>
          <cell r="B238" t="str">
            <v>72711</v>
          </cell>
          <cell r="C238" t="str">
            <v xml:space="preserve">aux desmoldante -separol- </v>
          </cell>
          <cell r="D238" t="str">
            <v>m2</v>
          </cell>
          <cell r="E238">
            <v>7.0704032251964116E-2</v>
          </cell>
          <cell r="F238">
            <v>0</v>
          </cell>
          <cell r="G238">
            <v>666.96600711538463</v>
          </cell>
          <cell r="H238">
            <v>47</v>
          </cell>
          <cell r="L238" t="str">
            <v>7</v>
          </cell>
          <cell r="M238">
            <v>0.37473137093540981</v>
          </cell>
        </row>
        <row r="239">
          <cell r="A239" t="str">
            <v>02-02-700</v>
          </cell>
          <cell r="B239" t="str">
            <v>44121</v>
          </cell>
          <cell r="C239" t="str">
            <v xml:space="preserve">vibrador electrico para concreto </v>
          </cell>
          <cell r="D239" t="str">
            <v>d</v>
          </cell>
          <cell r="E239">
            <v>4.0000000000000008E-2</v>
          </cell>
          <cell r="F239">
            <v>0</v>
          </cell>
          <cell r="G239">
            <v>39440</v>
          </cell>
          <cell r="H239">
            <v>1578</v>
          </cell>
          <cell r="L239" t="str">
            <v>4</v>
          </cell>
          <cell r="M239">
            <v>0.21200000000000002</v>
          </cell>
        </row>
        <row r="240">
          <cell r="A240" t="str">
            <v>02-02-700</v>
          </cell>
          <cell r="B240" t="str">
            <v>2C112</v>
          </cell>
          <cell r="C240" t="str">
            <v xml:space="preserve">mo cuadrilla albañileria (1 of + 2 ay) </v>
          </cell>
          <cell r="D240" t="str">
            <v>hc</v>
          </cell>
          <cell r="E240">
            <v>0.75</v>
          </cell>
          <cell r="F240">
            <v>0</v>
          </cell>
          <cell r="G240">
            <v>22112.147724999999</v>
          </cell>
          <cell r="H240">
            <v>16584</v>
          </cell>
          <cell r="L240" t="str">
            <v>2</v>
          </cell>
          <cell r="M240">
            <v>3.9749999999999996</v>
          </cell>
        </row>
        <row r="241">
          <cell r="A241" t="str">
            <v>02-02-700</v>
          </cell>
          <cell r="B241" t="str">
            <v>47111</v>
          </cell>
          <cell r="C241" t="str">
            <v xml:space="preserve">elementos de consumo y proteccion </v>
          </cell>
          <cell r="D241" t="str">
            <v>%</v>
          </cell>
          <cell r="E241">
            <v>16584</v>
          </cell>
          <cell r="F241">
            <v>0</v>
          </cell>
          <cell r="G241">
            <v>1.2455000000000001E-2</v>
          </cell>
          <cell r="H241">
            <v>207</v>
          </cell>
          <cell r="L241" t="str">
            <v>4</v>
          </cell>
          <cell r="M241">
            <v>87895.2</v>
          </cell>
        </row>
        <row r="242">
          <cell r="A242" t="str">
            <v>02-02-700</v>
          </cell>
          <cell r="B242" t="str">
            <v>46111</v>
          </cell>
          <cell r="C242" t="str">
            <v xml:space="preserve">herramienta y equipo menor </v>
          </cell>
          <cell r="D242" t="str">
            <v>%</v>
          </cell>
          <cell r="E242">
            <v>16584</v>
          </cell>
          <cell r="F242">
            <v>0</v>
          </cell>
          <cell r="G242">
            <v>0.03</v>
          </cell>
          <cell r="H242">
            <v>498</v>
          </cell>
          <cell r="L242" t="str">
            <v>4</v>
          </cell>
          <cell r="M242">
            <v>87895.2</v>
          </cell>
        </row>
        <row r="243">
          <cell r="A243">
            <v>0</v>
          </cell>
          <cell r="B243">
            <v>0</v>
          </cell>
          <cell r="C243" t="str">
            <v>DIRECTO:  110,457 / M2</v>
          </cell>
          <cell r="D243" t="str">
            <v/>
          </cell>
          <cell r="E243">
            <v>0</v>
          </cell>
          <cell r="F243">
            <v>0</v>
          </cell>
          <cell r="G243" t="str">
            <v/>
          </cell>
          <cell r="H243" t="str">
            <v/>
          </cell>
          <cell r="L243">
            <v>0</v>
          </cell>
          <cell r="M243">
            <v>0</v>
          </cell>
        </row>
        <row r="244">
          <cell r="A244">
            <v>0</v>
          </cell>
          <cell r="B244">
            <v>0</v>
          </cell>
          <cell r="C244" t="str">
            <v/>
          </cell>
          <cell r="D244" t="str">
            <v/>
          </cell>
          <cell r="E244">
            <v>0</v>
          </cell>
          <cell r="F244">
            <v>0</v>
          </cell>
          <cell r="G244" t="str">
            <v/>
          </cell>
          <cell r="H244" t="str">
            <v/>
          </cell>
          <cell r="L244">
            <v>0</v>
          </cell>
          <cell r="M244">
            <v>0</v>
          </cell>
        </row>
        <row r="245">
          <cell r="A245" t="str">
            <v>02-02-710</v>
          </cell>
          <cell r="B245" t="str">
            <v>02-02-710</v>
          </cell>
          <cell r="C245" t="str">
            <v>MUROS CONTENCION EN CONCRETO F'C 21 MPA. E: 0.15 M. MUROS FOSO ASCENSOR. PROVISION.</v>
          </cell>
          <cell r="D245" t="str">
            <v>M3</v>
          </cell>
          <cell r="E245">
            <v>1.9349999999999996</v>
          </cell>
          <cell r="F245">
            <v>0</v>
          </cell>
          <cell r="G245" t="str">
            <v/>
          </cell>
          <cell r="H245">
            <v>621310</v>
          </cell>
          <cell r="L245">
            <v>0</v>
          </cell>
          <cell r="M245">
            <v>0</v>
          </cell>
        </row>
        <row r="246">
          <cell r="A246" t="str">
            <v>02-02-710</v>
          </cell>
          <cell r="B246" t="str">
            <v>72132</v>
          </cell>
          <cell r="C246" t="str">
            <v xml:space="preserve">aux concreto 3000 psi (21.1 MPa) -obra- 1/2" </v>
          </cell>
          <cell r="D246" t="str">
            <v>m3</v>
          </cell>
          <cell r="E246">
            <v>1</v>
          </cell>
          <cell r="F246">
            <v>0.05</v>
          </cell>
          <cell r="G246">
            <v>358503.96561963408</v>
          </cell>
          <cell r="H246">
            <v>376429</v>
          </cell>
          <cell r="L246" t="str">
            <v>7</v>
          </cell>
          <cell r="M246">
            <v>2.0317499999999997</v>
          </cell>
        </row>
        <row r="247">
          <cell r="A247" t="str">
            <v>02-02-710</v>
          </cell>
          <cell r="B247" t="str">
            <v>74271</v>
          </cell>
          <cell r="C247" t="str">
            <v xml:space="preserve">aux formaleta metalica muro-m2 contac- </v>
          </cell>
          <cell r="D247" t="str">
            <v>m2</v>
          </cell>
          <cell r="E247">
            <v>8</v>
          </cell>
          <cell r="F247">
            <v>0</v>
          </cell>
          <cell r="G247">
            <v>2482.1770640450864</v>
          </cell>
          <cell r="H247">
            <v>19857</v>
          </cell>
          <cell r="L247" t="str">
            <v>7</v>
          </cell>
          <cell r="M247">
            <v>15.479999999999997</v>
          </cell>
        </row>
        <row r="248">
          <cell r="A248" t="str">
            <v>02-02-710</v>
          </cell>
          <cell r="B248" t="str">
            <v>72561</v>
          </cell>
          <cell r="C248" t="str">
            <v xml:space="preserve">aux curado concreto </v>
          </cell>
          <cell r="D248" t="str">
            <v>m2</v>
          </cell>
          <cell r="E248">
            <v>13.333333333333334</v>
          </cell>
          <cell r="F248">
            <v>0</v>
          </cell>
          <cell r="G248">
            <v>655.61800616666665</v>
          </cell>
          <cell r="H248">
            <v>8742</v>
          </cell>
          <cell r="L248" t="str">
            <v>7</v>
          </cell>
          <cell r="M248">
            <v>25.799999999999997</v>
          </cell>
        </row>
        <row r="249">
          <cell r="A249" t="str">
            <v>02-02-710</v>
          </cell>
          <cell r="B249" t="str">
            <v>72711</v>
          </cell>
          <cell r="C249" t="str">
            <v xml:space="preserve">aux desmoldante -separol- </v>
          </cell>
          <cell r="D249" t="str">
            <v>m2</v>
          </cell>
          <cell r="E249">
            <v>13.333333333333334</v>
          </cell>
          <cell r="F249">
            <v>0</v>
          </cell>
          <cell r="G249">
            <v>666.96600711538463</v>
          </cell>
          <cell r="H249">
            <v>8893</v>
          </cell>
          <cell r="L249" t="str">
            <v>7</v>
          </cell>
          <cell r="M249">
            <v>25.799999999999997</v>
          </cell>
        </row>
        <row r="250">
          <cell r="A250" t="str">
            <v>02-02-710</v>
          </cell>
          <cell r="B250" t="str">
            <v>44121</v>
          </cell>
          <cell r="C250" t="str">
            <v xml:space="preserve">vibrador electrico para concreto </v>
          </cell>
          <cell r="D250" t="str">
            <v>d</v>
          </cell>
          <cell r="E250">
            <v>0.2</v>
          </cell>
          <cell r="F250">
            <v>0</v>
          </cell>
          <cell r="G250">
            <v>39440</v>
          </cell>
          <cell r="H250">
            <v>7888</v>
          </cell>
          <cell r="L250" t="str">
            <v>4</v>
          </cell>
          <cell r="M250">
            <v>0.38699999999999996</v>
          </cell>
        </row>
        <row r="251">
          <cell r="A251" t="str">
            <v>02-02-710</v>
          </cell>
          <cell r="B251" t="str">
            <v>44243</v>
          </cell>
          <cell r="C251" t="str">
            <v xml:space="preserve">paral telescopico largo de 2.20 a 3.80 m </v>
          </cell>
          <cell r="D251" t="str">
            <v>d</v>
          </cell>
          <cell r="E251">
            <v>40</v>
          </cell>
          <cell r="F251">
            <v>0</v>
          </cell>
          <cell r="G251">
            <v>440.79999999999995</v>
          </cell>
          <cell r="H251">
            <v>17632</v>
          </cell>
          <cell r="L251" t="str">
            <v>4</v>
          </cell>
          <cell r="M251">
            <v>77.399999999999977</v>
          </cell>
        </row>
        <row r="252">
          <cell r="A252" t="str">
            <v>02-02-710</v>
          </cell>
          <cell r="B252" t="str">
            <v>2C116</v>
          </cell>
          <cell r="C252" t="str">
            <v xml:space="preserve">mo cuadrilla albañileria (1 of + 4 ay) </v>
          </cell>
          <cell r="D252" t="str">
            <v>hc</v>
          </cell>
          <cell r="E252">
            <v>3.5</v>
          </cell>
          <cell r="F252">
            <v>0</v>
          </cell>
          <cell r="G252">
            <v>49846.270624999997</v>
          </cell>
          <cell r="H252">
            <v>174462</v>
          </cell>
          <cell r="L252" t="str">
            <v>2</v>
          </cell>
          <cell r="M252">
            <v>6.7724999999999991</v>
          </cell>
        </row>
        <row r="253">
          <cell r="A253" t="str">
            <v>02-02-710</v>
          </cell>
          <cell r="B253" t="str">
            <v>47111</v>
          </cell>
          <cell r="C253" t="str">
            <v xml:space="preserve">elementos de consumo y proteccion </v>
          </cell>
          <cell r="D253" t="str">
            <v>%</v>
          </cell>
          <cell r="E253">
            <v>174462</v>
          </cell>
          <cell r="F253">
            <v>0</v>
          </cell>
          <cell r="G253">
            <v>1.2455000000000001E-2</v>
          </cell>
          <cell r="H253">
            <v>2173</v>
          </cell>
          <cell r="L253" t="str">
            <v>4</v>
          </cell>
          <cell r="M253">
            <v>337583.96999999991</v>
          </cell>
        </row>
        <row r="254">
          <cell r="A254" t="str">
            <v>02-02-710</v>
          </cell>
          <cell r="B254" t="str">
            <v>46111</v>
          </cell>
          <cell r="C254" t="str">
            <v xml:space="preserve">herramienta y equipo menor </v>
          </cell>
          <cell r="D254" t="str">
            <v>%</v>
          </cell>
          <cell r="E254">
            <v>174462</v>
          </cell>
          <cell r="F254">
            <v>0</v>
          </cell>
          <cell r="G254">
            <v>0.03</v>
          </cell>
          <cell r="H254">
            <v>5234</v>
          </cell>
          <cell r="L254" t="str">
            <v>4</v>
          </cell>
          <cell r="M254">
            <v>337583.96999999991</v>
          </cell>
        </row>
        <row r="255">
          <cell r="A255">
            <v>0</v>
          </cell>
          <cell r="B255">
            <v>0</v>
          </cell>
          <cell r="C255" t="str">
            <v>DIRECTO:  621,310 / M3</v>
          </cell>
          <cell r="D255" t="str">
            <v/>
          </cell>
          <cell r="E255">
            <v>0</v>
          </cell>
          <cell r="F255">
            <v>0</v>
          </cell>
          <cell r="G255" t="str">
            <v/>
          </cell>
          <cell r="H255" t="str">
            <v/>
          </cell>
          <cell r="L255">
            <v>0</v>
          </cell>
          <cell r="M255">
            <v>0</v>
          </cell>
        </row>
        <row r="256">
          <cell r="A256">
            <v>0</v>
          </cell>
          <cell r="B256">
            <v>0</v>
          </cell>
          <cell r="C256" t="str">
            <v/>
          </cell>
          <cell r="D256" t="str">
            <v/>
          </cell>
          <cell r="E256">
            <v>0</v>
          </cell>
          <cell r="F256">
            <v>0</v>
          </cell>
          <cell r="G256" t="str">
            <v/>
          </cell>
          <cell r="H256" t="str">
            <v/>
          </cell>
          <cell r="L256">
            <v>0</v>
          </cell>
          <cell r="M256">
            <v>0</v>
          </cell>
        </row>
        <row r="257">
          <cell r="A257" t="str">
            <v>02-03-010</v>
          </cell>
          <cell r="B257" t="str">
            <v>02-03-010</v>
          </cell>
          <cell r="C257" t="str">
            <v>ACERO DE REFUERZO FY 420 MPA</v>
          </cell>
          <cell r="D257" t="str">
            <v>KG</v>
          </cell>
          <cell r="E257">
            <v>96605.06</v>
          </cell>
          <cell r="F257">
            <v>0</v>
          </cell>
          <cell r="G257" t="str">
            <v/>
          </cell>
          <cell r="H257">
            <v>2832</v>
          </cell>
          <cell r="L257">
            <v>0</v>
          </cell>
          <cell r="M257">
            <v>0</v>
          </cell>
        </row>
        <row r="258">
          <cell r="A258" t="str">
            <v>02-03-010</v>
          </cell>
          <cell r="B258" t="str">
            <v>1512O</v>
          </cell>
          <cell r="C258" t="str">
            <v xml:space="preserve">acero de refuerzo figurado </v>
          </cell>
          <cell r="D258" t="str">
            <v>kg</v>
          </cell>
          <cell r="E258">
            <v>1</v>
          </cell>
          <cell r="F258">
            <v>0.03</v>
          </cell>
          <cell r="G258">
            <v>2204</v>
          </cell>
          <cell r="H258">
            <v>2270</v>
          </cell>
          <cell r="L258" t="str">
            <v>1</v>
          </cell>
          <cell r="M258">
            <v>99503.211800000005</v>
          </cell>
        </row>
        <row r="259">
          <cell r="A259" t="str">
            <v>02-03-010</v>
          </cell>
          <cell r="B259" t="str">
            <v>15231</v>
          </cell>
          <cell r="C259" t="str">
            <v xml:space="preserve">alambre negro no. 17 </v>
          </cell>
          <cell r="D259" t="str">
            <v>kg</v>
          </cell>
          <cell r="E259">
            <v>2.5000000000000001E-2</v>
          </cell>
          <cell r="F259">
            <v>0</v>
          </cell>
          <cell r="G259">
            <v>3363.9999999999995</v>
          </cell>
          <cell r="H259">
            <v>84</v>
          </cell>
          <cell r="L259" t="str">
            <v>1</v>
          </cell>
          <cell r="M259">
            <v>2415.1264999999999</v>
          </cell>
        </row>
        <row r="260">
          <cell r="A260" t="str">
            <v>02-03-010</v>
          </cell>
          <cell r="B260" t="str">
            <v>2C111</v>
          </cell>
          <cell r="C260" t="str">
            <v xml:space="preserve">mo cuadrilla albañileria (1 of + 1 ay) </v>
          </cell>
          <cell r="D260" t="str">
            <v>hc</v>
          </cell>
          <cell r="E260">
            <v>2.8571428571428571E-2</v>
          </cell>
          <cell r="F260">
            <v>0</v>
          </cell>
          <cell r="G260">
            <v>16040.700924999999</v>
          </cell>
          <cell r="H260">
            <v>458</v>
          </cell>
          <cell r="L260" t="str">
            <v>2</v>
          </cell>
          <cell r="M260">
            <v>2760.1445714285715</v>
          </cell>
        </row>
        <row r="261">
          <cell r="A261" t="str">
            <v>02-03-010</v>
          </cell>
          <cell r="B261" t="str">
            <v>47111</v>
          </cell>
          <cell r="C261" t="str">
            <v xml:space="preserve">elementos de consumo y proteccion </v>
          </cell>
          <cell r="D261" t="str">
            <v>%</v>
          </cell>
          <cell r="E261">
            <v>458</v>
          </cell>
          <cell r="F261">
            <v>0</v>
          </cell>
          <cell r="G261">
            <v>1.2455000000000001E-2</v>
          </cell>
          <cell r="H261">
            <v>6</v>
          </cell>
          <cell r="L261" t="str">
            <v>4</v>
          </cell>
          <cell r="M261">
            <v>44245117.479999997</v>
          </cell>
        </row>
        <row r="262">
          <cell r="A262" t="str">
            <v>02-03-010</v>
          </cell>
          <cell r="B262" t="str">
            <v>46111</v>
          </cell>
          <cell r="C262" t="str">
            <v xml:space="preserve">herramienta y equipo menor </v>
          </cell>
          <cell r="D262" t="str">
            <v>%</v>
          </cell>
          <cell r="E262">
            <v>458</v>
          </cell>
          <cell r="F262">
            <v>0</v>
          </cell>
          <cell r="G262">
            <v>0.03</v>
          </cell>
          <cell r="H262">
            <v>14</v>
          </cell>
          <cell r="L262" t="str">
            <v>4</v>
          </cell>
          <cell r="M262">
            <v>44245117.479999997</v>
          </cell>
        </row>
        <row r="263">
          <cell r="A263">
            <v>0</v>
          </cell>
          <cell r="B263">
            <v>0</v>
          </cell>
          <cell r="C263" t="str">
            <v>DIRECTO:  2,832 / KG</v>
          </cell>
          <cell r="D263" t="str">
            <v/>
          </cell>
          <cell r="E263">
            <v>0</v>
          </cell>
          <cell r="F263">
            <v>0</v>
          </cell>
          <cell r="G263" t="str">
            <v/>
          </cell>
          <cell r="H263" t="str">
            <v/>
          </cell>
          <cell r="L263">
            <v>0</v>
          </cell>
          <cell r="M263">
            <v>0</v>
          </cell>
        </row>
        <row r="264">
          <cell r="A264">
            <v>0</v>
          </cell>
          <cell r="B264">
            <v>0</v>
          </cell>
          <cell r="C264" t="str">
            <v/>
          </cell>
          <cell r="D264" t="str">
            <v/>
          </cell>
          <cell r="E264">
            <v>0</v>
          </cell>
          <cell r="F264">
            <v>0</v>
          </cell>
          <cell r="G264" t="str">
            <v/>
          </cell>
          <cell r="H264" t="str">
            <v/>
          </cell>
          <cell r="L264">
            <v>0</v>
          </cell>
          <cell r="M264">
            <v>0</v>
          </cell>
        </row>
        <row r="265">
          <cell r="A265" t="str">
            <v>02-04-010</v>
          </cell>
          <cell r="B265" t="str">
            <v>02-04-010</v>
          </cell>
          <cell r="C265" t="str">
            <v>IMPERMEABILIZACION DE TANQUES DE AGUA EN MEMBRANA TIPO SIKAPLAN 12 NTR DE SIKA O EQUIVALENTE. INCLUYE PREPARACION DE SUPERFICIE CON SIKAFERROGUARD-903 Y SIKA TOP ARMATEC - 108 DE SIKA O EQUIVALENTE</v>
          </cell>
          <cell r="D265" t="str">
            <v>M2</v>
          </cell>
          <cell r="E265">
            <v>411.57549999999998</v>
          </cell>
          <cell r="F265">
            <v>0</v>
          </cell>
          <cell r="G265" t="str">
            <v/>
          </cell>
          <cell r="H265">
            <v>133623</v>
          </cell>
          <cell r="L265">
            <v>0</v>
          </cell>
          <cell r="M265">
            <v>0</v>
          </cell>
        </row>
        <row r="266">
          <cell r="A266" t="str">
            <v>02-04-010</v>
          </cell>
          <cell r="B266" t="str">
            <v>1SKN2</v>
          </cell>
          <cell r="C266" t="str">
            <v xml:space="preserve">sikaplan 12 ntr rollo 1.55 x 20m </v>
          </cell>
          <cell r="D266" t="str">
            <v>m2</v>
          </cell>
          <cell r="E266">
            <v>1.0307500000000001</v>
          </cell>
          <cell r="F266">
            <v>7.0000000000000007E-2</v>
          </cell>
          <cell r="G266">
            <v>46025.795599999998</v>
          </cell>
          <cell r="H266">
            <v>50762</v>
          </cell>
          <cell r="L266" t="str">
            <v>1</v>
          </cell>
          <cell r="M266">
            <v>453.92764788875002</v>
          </cell>
        </row>
        <row r="267">
          <cell r="A267" t="str">
            <v>02-04-010</v>
          </cell>
          <cell r="B267" t="str">
            <v>1SKN1</v>
          </cell>
          <cell r="C267" t="str">
            <v xml:space="preserve">sikaplan 12 d co rollo 1.55 x 20 m </v>
          </cell>
          <cell r="D267" t="str">
            <v>m2</v>
          </cell>
          <cell r="E267">
            <v>1.1428571428571429E-2</v>
          </cell>
          <cell r="F267">
            <v>0.01</v>
          </cell>
          <cell r="G267">
            <v>33452.903599999998</v>
          </cell>
          <cell r="H267">
            <v>386</v>
          </cell>
          <cell r="L267" t="str">
            <v>1</v>
          </cell>
          <cell r="M267">
            <v>4.7507571999999998</v>
          </cell>
        </row>
        <row r="268">
          <cell r="A268" t="str">
            <v>02-04-010</v>
          </cell>
          <cell r="B268" t="str">
            <v>1SKHB</v>
          </cell>
          <cell r="C268" t="str">
            <v xml:space="preserve">sika metal sheet 1.00 x 2.00m </v>
          </cell>
          <cell r="D268" t="str">
            <v>m2</v>
          </cell>
          <cell r="E268">
            <v>0.6</v>
          </cell>
          <cell r="F268">
            <v>0</v>
          </cell>
          <cell r="G268">
            <v>6014.5999999999995</v>
          </cell>
          <cell r="H268">
            <v>3609</v>
          </cell>
          <cell r="L268" t="str">
            <v>1</v>
          </cell>
          <cell r="M268">
            <v>246.94529999999997</v>
          </cell>
        </row>
        <row r="269">
          <cell r="A269" t="str">
            <v>02-04-010</v>
          </cell>
          <cell r="B269" t="str">
            <v>1SKP8</v>
          </cell>
          <cell r="C269" t="str">
            <v xml:space="preserve">sikatop-armatec 108 x 4 kg </v>
          </cell>
          <cell r="D269" t="str">
            <v>kg</v>
          </cell>
          <cell r="E269">
            <v>2.1</v>
          </cell>
          <cell r="F269">
            <v>0</v>
          </cell>
          <cell r="G269">
            <v>10440</v>
          </cell>
          <cell r="H269">
            <v>21924</v>
          </cell>
          <cell r="L269" t="str">
            <v>1</v>
          </cell>
          <cell r="M269">
            <v>864.30854999999997</v>
          </cell>
        </row>
        <row r="270">
          <cell r="A270" t="str">
            <v>02-04-010</v>
          </cell>
          <cell r="B270" t="str">
            <v>1SKP9</v>
          </cell>
          <cell r="C270" t="str">
            <v xml:space="preserve">sika ferrogard-903 x 25 kg </v>
          </cell>
          <cell r="D270" t="str">
            <v>kg</v>
          </cell>
          <cell r="E270">
            <v>0.45</v>
          </cell>
          <cell r="F270">
            <v>0</v>
          </cell>
          <cell r="G270">
            <v>23645.439999999999</v>
          </cell>
          <cell r="H270">
            <v>10640</v>
          </cell>
          <cell r="L270" t="str">
            <v>1</v>
          </cell>
          <cell r="M270">
            <v>185.20897499999998</v>
          </cell>
        </row>
        <row r="271">
          <cell r="A271" t="str">
            <v>02-04-010</v>
          </cell>
          <cell r="B271" t="str">
            <v>14471</v>
          </cell>
          <cell r="C271" t="str">
            <v xml:space="preserve">perfil de borde impremeabilizacion tanque </v>
          </cell>
          <cell r="D271" t="str">
            <v>u</v>
          </cell>
          <cell r="E271">
            <v>0.18</v>
          </cell>
          <cell r="F271">
            <v>0</v>
          </cell>
          <cell r="G271">
            <v>70985.039999999994</v>
          </cell>
          <cell r="H271">
            <v>12777</v>
          </cell>
          <cell r="L271" t="str">
            <v>1</v>
          </cell>
          <cell r="M271">
            <v>74.083589999999987</v>
          </cell>
        </row>
        <row r="272">
          <cell r="A272" t="str">
            <v>02-04-010</v>
          </cell>
          <cell r="B272" t="str">
            <v>1SKFV</v>
          </cell>
          <cell r="C272" t="str">
            <v xml:space="preserve">sika primer 215 de 250 ml </v>
          </cell>
          <cell r="D272" t="str">
            <v>u</v>
          </cell>
          <cell r="E272">
            <v>5.7142857142857143E-3</v>
          </cell>
          <cell r="F272">
            <v>0</v>
          </cell>
          <cell r="G272">
            <v>76560</v>
          </cell>
          <cell r="H272">
            <v>437</v>
          </cell>
          <cell r="L272" t="str">
            <v>1</v>
          </cell>
          <cell r="M272">
            <v>2.3518599999999998</v>
          </cell>
        </row>
        <row r="273">
          <cell r="A273" t="str">
            <v>02-04-010</v>
          </cell>
          <cell r="B273" t="str">
            <v>1SKJQ</v>
          </cell>
          <cell r="C273" t="str">
            <v xml:space="preserve">sikaflex -pro 3f 600cc </v>
          </cell>
          <cell r="D273" t="str">
            <v>u</v>
          </cell>
          <cell r="E273">
            <v>3.7142857142857144E-2</v>
          </cell>
          <cell r="F273">
            <v>0</v>
          </cell>
          <cell r="G273">
            <v>65423.999999999993</v>
          </cell>
          <cell r="H273">
            <v>2430</v>
          </cell>
          <cell r="L273" t="str">
            <v>1</v>
          </cell>
          <cell r="M273">
            <v>15.287089999999999</v>
          </cell>
        </row>
        <row r="274">
          <cell r="A274" t="str">
            <v>02-04-010</v>
          </cell>
          <cell r="B274" t="str">
            <v>12551</v>
          </cell>
          <cell r="C274" t="str">
            <v xml:space="preserve">anclajes impermeabilizacion </v>
          </cell>
          <cell r="D274" t="str">
            <v>u</v>
          </cell>
          <cell r="E274">
            <v>2.4571428571428573</v>
          </cell>
          <cell r="F274">
            <v>7.0000000000000007E-2</v>
          </cell>
          <cell r="G274">
            <v>927.99999999999989</v>
          </cell>
          <cell r="H274">
            <v>2440</v>
          </cell>
          <cell r="L274" t="str">
            <v>1</v>
          </cell>
          <cell r="M274">
            <v>1082.090786</v>
          </cell>
        </row>
        <row r="275">
          <cell r="A275" t="str">
            <v>02-04-010</v>
          </cell>
          <cell r="B275" t="str">
            <v>1SKH9</v>
          </cell>
          <cell r="C275" t="str">
            <v xml:space="preserve">geotextil pp-2500 sika 100 x 1.8m </v>
          </cell>
          <cell r="D275" t="str">
            <v>m2</v>
          </cell>
          <cell r="E275">
            <v>1.9</v>
          </cell>
          <cell r="F275">
            <v>0</v>
          </cell>
          <cell r="G275">
            <v>3850.0399999999995</v>
          </cell>
          <cell r="H275">
            <v>7315</v>
          </cell>
          <cell r="L275" t="str">
            <v>1</v>
          </cell>
          <cell r="M275">
            <v>781.99344999999994</v>
          </cell>
        </row>
        <row r="276">
          <cell r="A276" t="str">
            <v>02-04-010</v>
          </cell>
          <cell r="B276" t="str">
            <v>2C111</v>
          </cell>
          <cell r="C276" t="str">
            <v xml:space="preserve">mo cuadrilla albañileria (1 of + 1 ay) </v>
          </cell>
          <cell r="D276" t="str">
            <v>hc</v>
          </cell>
          <cell r="E276">
            <v>1.25</v>
          </cell>
          <cell r="F276">
            <v>0</v>
          </cell>
          <cell r="G276">
            <v>16040.700924999999</v>
          </cell>
          <cell r="H276">
            <v>20051</v>
          </cell>
          <cell r="L276" t="str">
            <v>2</v>
          </cell>
          <cell r="M276">
            <v>514.46937500000001</v>
          </cell>
        </row>
        <row r="277">
          <cell r="A277" t="str">
            <v>02-04-010</v>
          </cell>
          <cell r="B277" t="str">
            <v>47111</v>
          </cell>
          <cell r="C277" t="str">
            <v xml:space="preserve">elementos de consumo y proteccion </v>
          </cell>
          <cell r="D277" t="str">
            <v>%</v>
          </cell>
          <cell r="E277">
            <v>20051</v>
          </cell>
          <cell r="F277">
            <v>0</v>
          </cell>
          <cell r="G277">
            <v>1.2455000000000001E-2</v>
          </cell>
          <cell r="H277">
            <v>250</v>
          </cell>
          <cell r="L277" t="str">
            <v>4</v>
          </cell>
          <cell r="M277">
            <v>8252500.3504999997</v>
          </cell>
        </row>
        <row r="278">
          <cell r="A278" t="str">
            <v>02-04-010</v>
          </cell>
          <cell r="B278" t="str">
            <v>46111</v>
          </cell>
          <cell r="C278" t="str">
            <v xml:space="preserve">herramienta y equipo menor </v>
          </cell>
          <cell r="D278" t="str">
            <v>%</v>
          </cell>
          <cell r="E278">
            <v>20051</v>
          </cell>
          <cell r="F278">
            <v>0</v>
          </cell>
          <cell r="G278">
            <v>0.03</v>
          </cell>
          <cell r="H278">
            <v>602</v>
          </cell>
          <cell r="L278" t="str">
            <v>4</v>
          </cell>
          <cell r="M278">
            <v>8252500.3504999997</v>
          </cell>
        </row>
        <row r="279">
          <cell r="A279">
            <v>0</v>
          </cell>
          <cell r="B279">
            <v>0</v>
          </cell>
          <cell r="C279" t="str">
            <v>DIRECTO:  133,623 / M2</v>
          </cell>
          <cell r="D279" t="str">
            <v/>
          </cell>
          <cell r="E279">
            <v>0</v>
          </cell>
          <cell r="F279">
            <v>0</v>
          </cell>
          <cell r="G279" t="str">
            <v/>
          </cell>
          <cell r="H279" t="str">
            <v/>
          </cell>
          <cell r="L279">
            <v>0</v>
          </cell>
          <cell r="M279">
            <v>0</v>
          </cell>
        </row>
        <row r="280">
          <cell r="A280">
            <v>0</v>
          </cell>
          <cell r="B280" t="str">
            <v>04</v>
          </cell>
          <cell r="C280" t="str">
            <v>ESTRUCTURAS</v>
          </cell>
          <cell r="D280" t="str">
            <v/>
          </cell>
          <cell r="E280">
            <v>0</v>
          </cell>
          <cell r="F280">
            <v>0</v>
          </cell>
          <cell r="G280" t="str">
            <v/>
          </cell>
          <cell r="H280" t="str">
            <v/>
          </cell>
          <cell r="L280">
            <v>0</v>
          </cell>
          <cell r="M280">
            <v>0</v>
          </cell>
        </row>
        <row r="281">
          <cell r="A281" t="str">
            <v>04-01-170</v>
          </cell>
          <cell r="B281" t="str">
            <v>04-01-170</v>
          </cell>
          <cell r="C281" t="str">
            <v>COLUMNAS CIRCULARES EN CONCRETO GRIS A LA VISTA F'C 28 MPA. - Ø 0.45 M. - FORMALETA LISA</v>
          </cell>
          <cell r="D281" t="str">
            <v>M3</v>
          </cell>
          <cell r="E281">
            <v>7.2523666408120411</v>
          </cell>
          <cell r="F281">
            <v>0</v>
          </cell>
          <cell r="G281" t="str">
            <v/>
          </cell>
          <cell r="H281">
            <v>736118</v>
          </cell>
          <cell r="L281">
            <v>0</v>
          </cell>
          <cell r="M281">
            <v>0</v>
          </cell>
        </row>
        <row r="282">
          <cell r="A282" t="str">
            <v>04-01-170</v>
          </cell>
          <cell r="B282" t="str">
            <v>1111A</v>
          </cell>
          <cell r="C282" t="str">
            <v xml:space="preserve">concreto bombeable as 5" (13cm) 4000 psi - cemex </v>
          </cell>
          <cell r="D282" t="str">
            <v>m3</v>
          </cell>
          <cell r="E282">
            <v>1</v>
          </cell>
          <cell r="F282">
            <v>0.05</v>
          </cell>
          <cell r="G282">
            <v>358022.39999999997</v>
          </cell>
          <cell r="H282">
            <v>375924</v>
          </cell>
          <cell r="L282" t="str">
            <v>1</v>
          </cell>
          <cell r="M282">
            <v>7.6149849728526435</v>
          </cell>
        </row>
        <row r="283">
          <cell r="A283" t="str">
            <v>04-01-170</v>
          </cell>
          <cell r="B283" t="str">
            <v>12137</v>
          </cell>
          <cell r="C283" t="str">
            <v xml:space="preserve">servicio de bombeo - cemex </v>
          </cell>
          <cell r="D283" t="str">
            <v>m3</v>
          </cell>
          <cell r="E283">
            <v>1.05</v>
          </cell>
          <cell r="F283">
            <v>0</v>
          </cell>
          <cell r="G283">
            <v>45936</v>
          </cell>
          <cell r="H283">
            <v>48233</v>
          </cell>
          <cell r="L283" t="str">
            <v>1</v>
          </cell>
          <cell r="M283">
            <v>7.6149849728526435</v>
          </cell>
        </row>
        <row r="284">
          <cell r="A284" t="str">
            <v>04-01-170</v>
          </cell>
          <cell r="B284" t="str">
            <v>44121</v>
          </cell>
          <cell r="C284" t="str">
            <v xml:space="preserve">vibrador electrico para concreto </v>
          </cell>
          <cell r="D284" t="str">
            <v>d</v>
          </cell>
          <cell r="E284">
            <v>0.2</v>
          </cell>
          <cell r="F284">
            <v>0</v>
          </cell>
          <cell r="G284">
            <v>39440</v>
          </cell>
          <cell r="H284">
            <v>7888</v>
          </cell>
          <cell r="L284" t="str">
            <v>4</v>
          </cell>
          <cell r="M284">
            <v>1.4504733281624083</v>
          </cell>
        </row>
        <row r="285">
          <cell r="A285" t="str">
            <v>04-01-170</v>
          </cell>
          <cell r="B285" t="str">
            <v>44261</v>
          </cell>
          <cell r="C285" t="str">
            <v xml:space="preserve">formaleta columna circular Ø0.45m x 1.20m </v>
          </cell>
          <cell r="D285" t="str">
            <v>d</v>
          </cell>
          <cell r="E285">
            <v>10.522640865579856</v>
          </cell>
          <cell r="F285">
            <v>0</v>
          </cell>
          <cell r="G285">
            <v>11466.599999999999</v>
          </cell>
          <cell r="H285">
            <v>120659</v>
          </cell>
          <cell r="L285" t="str">
            <v>4</v>
          </cell>
          <cell r="M285">
            <v>76.314049586776889</v>
          </cell>
        </row>
        <row r="286">
          <cell r="A286" t="str">
            <v>04-01-170</v>
          </cell>
          <cell r="B286" t="str">
            <v>72561</v>
          </cell>
          <cell r="C286" t="str">
            <v xml:space="preserve">aux curado concreto </v>
          </cell>
          <cell r="D286" t="str">
            <v>m2</v>
          </cell>
          <cell r="E286">
            <v>7.2727272727272725</v>
          </cell>
          <cell r="F286">
            <v>0</v>
          </cell>
          <cell r="G286">
            <v>655.61800616666665</v>
          </cell>
          <cell r="H286">
            <v>4768</v>
          </cell>
          <cell r="L286" t="str">
            <v>7</v>
          </cell>
          <cell r="M286">
            <v>52.744484660451207</v>
          </cell>
        </row>
        <row r="287">
          <cell r="A287" t="str">
            <v>04-01-170</v>
          </cell>
          <cell r="B287" t="str">
            <v>72711</v>
          </cell>
          <cell r="C287" t="str">
            <v xml:space="preserve">aux desmoldante -separol- </v>
          </cell>
          <cell r="D287" t="str">
            <v>m2</v>
          </cell>
          <cell r="E287">
            <v>7.2727272727272725</v>
          </cell>
          <cell r="F287">
            <v>0</v>
          </cell>
          <cell r="G287">
            <v>666.96600711538463</v>
          </cell>
          <cell r="H287">
            <v>4851</v>
          </cell>
          <cell r="L287" t="str">
            <v>7</v>
          </cell>
          <cell r="M287">
            <v>52.744484660451207</v>
          </cell>
        </row>
        <row r="288">
          <cell r="A288" t="str">
            <v>04-01-170</v>
          </cell>
          <cell r="B288" t="str">
            <v>44243</v>
          </cell>
          <cell r="C288" t="str">
            <v xml:space="preserve">paral telescopico largo de 2.20 a 3.80 m </v>
          </cell>
          <cell r="D288" t="str">
            <v>d</v>
          </cell>
          <cell r="E288">
            <v>14.187830380557108</v>
          </cell>
          <cell r="F288">
            <v>0</v>
          </cell>
          <cell r="G288">
            <v>440.79999999999995</v>
          </cell>
          <cell r="H288">
            <v>6254</v>
          </cell>
          <cell r="L288" t="str">
            <v>4</v>
          </cell>
          <cell r="M288">
            <v>102.89534775745197</v>
          </cell>
        </row>
        <row r="289">
          <cell r="A289" t="str">
            <v>04-01-170</v>
          </cell>
          <cell r="B289" t="str">
            <v>74O33</v>
          </cell>
          <cell r="C289" t="str">
            <v xml:space="preserve">aux andamios de carga - tramo h=1.50m </v>
          </cell>
          <cell r="D289" t="str">
            <v>d</v>
          </cell>
          <cell r="E289">
            <v>1.182319198379759</v>
          </cell>
          <cell r="F289">
            <v>0</v>
          </cell>
          <cell r="G289">
            <v>9855.8563517857128</v>
          </cell>
          <cell r="H289">
            <v>11653</v>
          </cell>
          <cell r="L289" t="str">
            <v>7</v>
          </cell>
          <cell r="M289">
            <v>8.5746123131209977</v>
          </cell>
        </row>
        <row r="290">
          <cell r="A290" t="str">
            <v>04-01-170</v>
          </cell>
          <cell r="B290" t="str">
            <v>2C116</v>
          </cell>
          <cell r="C290" t="str">
            <v xml:space="preserve">mo cuadrilla albañileria (1 of + 4 ay) </v>
          </cell>
          <cell r="D290" t="str">
            <v>hc</v>
          </cell>
          <cell r="E290">
            <v>3</v>
          </cell>
          <cell r="F290">
            <v>0</v>
          </cell>
          <cell r="G290">
            <v>49846.270624999997</v>
          </cell>
          <cell r="H290">
            <v>149539</v>
          </cell>
          <cell r="L290" t="str">
            <v>2</v>
          </cell>
          <cell r="M290">
            <v>21.757099922436122</v>
          </cell>
        </row>
        <row r="291">
          <cell r="A291" t="str">
            <v>04-01-170</v>
          </cell>
          <cell r="B291" t="str">
            <v>47111</v>
          </cell>
          <cell r="C291" t="str">
            <v xml:space="preserve">elementos de consumo y proteccion </v>
          </cell>
          <cell r="D291" t="str">
            <v>%</v>
          </cell>
          <cell r="E291">
            <v>149539</v>
          </cell>
          <cell r="F291">
            <v>0</v>
          </cell>
          <cell r="G291">
            <v>1.2455000000000001E-2</v>
          </cell>
          <cell r="H291">
            <v>1863</v>
          </cell>
          <cell r="L291" t="str">
            <v>4</v>
          </cell>
          <cell r="M291">
            <v>1084511.6551003917</v>
          </cell>
        </row>
        <row r="292">
          <cell r="A292" t="str">
            <v>04-01-170</v>
          </cell>
          <cell r="B292" t="str">
            <v>46111</v>
          </cell>
          <cell r="C292" t="str">
            <v xml:space="preserve">herramienta y equipo menor </v>
          </cell>
          <cell r="D292" t="str">
            <v>%</v>
          </cell>
          <cell r="E292">
            <v>149539</v>
          </cell>
          <cell r="F292">
            <v>0</v>
          </cell>
          <cell r="G292">
            <v>0.03</v>
          </cell>
          <cell r="H292">
            <v>4486</v>
          </cell>
          <cell r="L292" t="str">
            <v>4</v>
          </cell>
          <cell r="M292">
            <v>1084511.6551003917</v>
          </cell>
        </row>
        <row r="293">
          <cell r="A293">
            <v>0</v>
          </cell>
          <cell r="B293">
            <v>0</v>
          </cell>
          <cell r="C293" t="str">
            <v>DIRECTO:  736,118 / M3</v>
          </cell>
          <cell r="D293" t="str">
            <v/>
          </cell>
          <cell r="E293">
            <v>0</v>
          </cell>
          <cell r="F293">
            <v>0</v>
          </cell>
          <cell r="G293" t="str">
            <v/>
          </cell>
          <cell r="H293" t="str">
            <v/>
          </cell>
          <cell r="L293">
            <v>0</v>
          </cell>
          <cell r="M293">
            <v>0</v>
          </cell>
        </row>
        <row r="294">
          <cell r="A294">
            <v>0</v>
          </cell>
          <cell r="B294">
            <v>0</v>
          </cell>
          <cell r="C294" t="str">
            <v/>
          </cell>
          <cell r="D294" t="str">
            <v/>
          </cell>
          <cell r="E294">
            <v>0</v>
          </cell>
          <cell r="F294">
            <v>0</v>
          </cell>
          <cell r="G294" t="str">
            <v/>
          </cell>
          <cell r="H294" t="str">
            <v/>
          </cell>
          <cell r="L294">
            <v>0</v>
          </cell>
          <cell r="M294">
            <v>0</v>
          </cell>
        </row>
        <row r="295">
          <cell r="A295" t="str">
            <v>04-01-250</v>
          </cell>
          <cell r="B295" t="str">
            <v>04-01-250</v>
          </cell>
          <cell r="C295" t="str">
            <v>COLUMNAS RECTANGULARES EN CONCRETO GRIS A LA VISTA F'C 28 MPA. - 0.40 M. x 0.60 M. - FORMALETA LISA</v>
          </cell>
          <cell r="D295" t="str">
            <v>M3</v>
          </cell>
          <cell r="E295">
            <v>8.4480000000000004</v>
          </cell>
          <cell r="F295">
            <v>0</v>
          </cell>
          <cell r="G295" t="str">
            <v/>
          </cell>
          <cell r="H295">
            <v>640749</v>
          </cell>
          <cell r="L295">
            <v>0</v>
          </cell>
          <cell r="M295">
            <v>0</v>
          </cell>
        </row>
        <row r="296">
          <cell r="A296" t="str">
            <v>04-01-250</v>
          </cell>
          <cell r="B296" t="str">
            <v>1111A</v>
          </cell>
          <cell r="C296" t="str">
            <v xml:space="preserve">concreto bombeable as 5" (13cm) 4000 psi - cemex </v>
          </cell>
          <cell r="D296" t="str">
            <v>m3</v>
          </cell>
          <cell r="E296">
            <v>1</v>
          </cell>
          <cell r="F296">
            <v>0.05</v>
          </cell>
          <cell r="G296">
            <v>358022.39999999997</v>
          </cell>
          <cell r="H296">
            <v>375924</v>
          </cell>
          <cell r="L296" t="str">
            <v>1</v>
          </cell>
          <cell r="M296">
            <v>8.8704000000000001</v>
          </cell>
        </row>
        <row r="297">
          <cell r="A297" t="str">
            <v>04-01-250</v>
          </cell>
          <cell r="B297" t="str">
            <v>12137</v>
          </cell>
          <cell r="C297" t="str">
            <v xml:space="preserve">servicio de bombeo - cemex </v>
          </cell>
          <cell r="D297" t="str">
            <v>m3</v>
          </cell>
          <cell r="E297">
            <v>1.05</v>
          </cell>
          <cell r="F297">
            <v>0</v>
          </cell>
          <cell r="G297">
            <v>45936</v>
          </cell>
          <cell r="H297">
            <v>48233</v>
          </cell>
          <cell r="L297" t="str">
            <v>1</v>
          </cell>
          <cell r="M297">
            <v>8.8704000000000001</v>
          </cell>
        </row>
        <row r="298">
          <cell r="A298" t="str">
            <v>04-01-250</v>
          </cell>
          <cell r="B298" t="str">
            <v>44121</v>
          </cell>
          <cell r="C298" t="str">
            <v xml:space="preserve">vibrador electrico para concreto </v>
          </cell>
          <cell r="D298" t="str">
            <v>d</v>
          </cell>
          <cell r="E298">
            <v>0.2</v>
          </cell>
          <cell r="F298">
            <v>0</v>
          </cell>
          <cell r="G298">
            <v>39440</v>
          </cell>
          <cell r="H298">
            <v>7888</v>
          </cell>
          <cell r="L298" t="str">
            <v>4</v>
          </cell>
          <cell r="M298">
            <v>1.6896000000000002</v>
          </cell>
        </row>
        <row r="299">
          <cell r="A299" t="str">
            <v>04-01-250</v>
          </cell>
          <cell r="B299" t="str">
            <v>44284</v>
          </cell>
          <cell r="C299" t="str">
            <v xml:space="preserve">formaleta columna 0.40 a 0.45 x 3.20 m - tapa </v>
          </cell>
          <cell r="D299" t="str">
            <v>d</v>
          </cell>
          <cell r="E299">
            <v>5.1282051282051277</v>
          </cell>
          <cell r="F299">
            <v>0</v>
          </cell>
          <cell r="G299">
            <v>463.99999999999994</v>
          </cell>
          <cell r="H299">
            <v>2379</v>
          </cell>
          <cell r="L299" t="str">
            <v>4</v>
          </cell>
          <cell r="M299">
            <v>43.323076923076918</v>
          </cell>
        </row>
        <row r="300">
          <cell r="A300" t="str">
            <v>04-01-250</v>
          </cell>
          <cell r="B300" t="str">
            <v>44286</v>
          </cell>
          <cell r="C300" t="str">
            <v xml:space="preserve">formaleta columna 0.60 a 0.65 x 2.40 m - tapa </v>
          </cell>
          <cell r="D300" t="str">
            <v>d</v>
          </cell>
          <cell r="E300">
            <v>10.256410256410255</v>
          </cell>
          <cell r="F300">
            <v>0</v>
          </cell>
          <cell r="G300">
            <v>551</v>
          </cell>
          <cell r="H300">
            <v>5651</v>
          </cell>
          <cell r="L300" t="str">
            <v>4</v>
          </cell>
          <cell r="M300">
            <v>86.646153846153837</v>
          </cell>
        </row>
        <row r="301">
          <cell r="A301" t="str">
            <v>04-01-250</v>
          </cell>
          <cell r="B301" t="str">
            <v>4122E</v>
          </cell>
          <cell r="C301" t="str">
            <v xml:space="preserve">pasador seguridad </v>
          </cell>
          <cell r="D301" t="str">
            <v>d</v>
          </cell>
          <cell r="E301">
            <v>102.56410256410255</v>
          </cell>
          <cell r="F301">
            <v>0</v>
          </cell>
          <cell r="G301">
            <v>4.1760000000000002</v>
          </cell>
          <cell r="H301">
            <v>428</v>
          </cell>
          <cell r="L301" t="str">
            <v>4</v>
          </cell>
          <cell r="M301">
            <v>866.46153846153845</v>
          </cell>
        </row>
        <row r="302">
          <cell r="A302" t="str">
            <v>04-01-250</v>
          </cell>
          <cell r="B302" t="str">
            <v>44292</v>
          </cell>
          <cell r="C302" t="str">
            <v xml:space="preserve">bisel para formaleta columna </v>
          </cell>
          <cell r="D302" t="str">
            <v>d</v>
          </cell>
          <cell r="E302">
            <v>10.256410256410255</v>
          </cell>
          <cell r="F302">
            <v>0</v>
          </cell>
          <cell r="G302">
            <v>429.2</v>
          </cell>
          <cell r="H302">
            <v>4402</v>
          </cell>
          <cell r="L302" t="str">
            <v>4</v>
          </cell>
          <cell r="M302">
            <v>86.646153846153837</v>
          </cell>
        </row>
        <row r="303">
          <cell r="A303" t="str">
            <v>04-01-250</v>
          </cell>
          <cell r="B303" t="str">
            <v>4428M</v>
          </cell>
          <cell r="C303" t="str">
            <v xml:space="preserve">cuña perno columna </v>
          </cell>
          <cell r="D303" t="str">
            <v>d</v>
          </cell>
          <cell r="E303">
            <v>102.56410256410255</v>
          </cell>
          <cell r="F303">
            <v>0</v>
          </cell>
          <cell r="G303">
            <v>26.68</v>
          </cell>
          <cell r="H303">
            <v>2736</v>
          </cell>
          <cell r="L303" t="str">
            <v>4</v>
          </cell>
          <cell r="M303">
            <v>866.46153846153845</v>
          </cell>
        </row>
        <row r="304">
          <cell r="A304" t="str">
            <v>04-01-250</v>
          </cell>
          <cell r="B304" t="str">
            <v>72561</v>
          </cell>
          <cell r="C304" t="str">
            <v xml:space="preserve">aux curado concreto </v>
          </cell>
          <cell r="D304" t="str">
            <v>m2</v>
          </cell>
          <cell r="E304">
            <v>8.3333333333333339</v>
          </cell>
          <cell r="F304">
            <v>0</v>
          </cell>
          <cell r="G304">
            <v>655.61800616666665</v>
          </cell>
          <cell r="H304">
            <v>5463</v>
          </cell>
          <cell r="L304" t="str">
            <v>7</v>
          </cell>
          <cell r="M304">
            <v>70.400000000000006</v>
          </cell>
        </row>
        <row r="305">
          <cell r="A305" t="str">
            <v>04-01-250</v>
          </cell>
          <cell r="B305" t="str">
            <v>72711</v>
          </cell>
          <cell r="C305" t="str">
            <v xml:space="preserve">aux desmoldante -separol- </v>
          </cell>
          <cell r="D305" t="str">
            <v>m2</v>
          </cell>
          <cell r="E305">
            <v>8.3333333333333339</v>
          </cell>
          <cell r="F305">
            <v>0</v>
          </cell>
          <cell r="G305">
            <v>666.96600711538463</v>
          </cell>
          <cell r="H305">
            <v>5558</v>
          </cell>
          <cell r="L305" t="str">
            <v>7</v>
          </cell>
          <cell r="M305">
            <v>70.400000000000006</v>
          </cell>
        </row>
        <row r="306">
          <cell r="A306" t="str">
            <v>04-01-250</v>
          </cell>
          <cell r="B306" t="str">
            <v>44243</v>
          </cell>
          <cell r="C306" t="str">
            <v xml:space="preserve">paral telescopico largo de 2.20 a 3.80 m </v>
          </cell>
          <cell r="D306" t="str">
            <v>d</v>
          </cell>
          <cell r="E306">
            <v>30.769230769230766</v>
          </cell>
          <cell r="F306">
            <v>0</v>
          </cell>
          <cell r="G306">
            <v>440.79999999999995</v>
          </cell>
          <cell r="H306">
            <v>13563</v>
          </cell>
          <cell r="L306" t="str">
            <v>4</v>
          </cell>
          <cell r="M306">
            <v>259.93846153846152</v>
          </cell>
        </row>
        <row r="307">
          <cell r="A307" t="str">
            <v>04-01-250</v>
          </cell>
          <cell r="B307" t="str">
            <v>74O33</v>
          </cell>
          <cell r="C307" t="str">
            <v xml:space="preserve">aux andamios de carga - tramo h=1.50m </v>
          </cell>
          <cell r="D307" t="str">
            <v>d</v>
          </cell>
          <cell r="E307">
            <v>1.2820512820512819</v>
          </cell>
          <cell r="F307">
            <v>0</v>
          </cell>
          <cell r="G307">
            <v>9855.8563517857128</v>
          </cell>
          <cell r="H307">
            <v>12636</v>
          </cell>
          <cell r="L307" t="str">
            <v>7</v>
          </cell>
          <cell r="M307">
            <v>10.83076923076923</v>
          </cell>
        </row>
        <row r="308">
          <cell r="A308" t="str">
            <v>04-01-250</v>
          </cell>
          <cell r="B308" t="str">
            <v>2C116</v>
          </cell>
          <cell r="C308" t="str">
            <v xml:space="preserve">mo cuadrilla albañileria (1 of + 4 ay) </v>
          </cell>
          <cell r="D308" t="str">
            <v>hc</v>
          </cell>
          <cell r="E308">
            <v>3</v>
          </cell>
          <cell r="F308">
            <v>0</v>
          </cell>
          <cell r="G308">
            <v>49846.270624999997</v>
          </cell>
          <cell r="H308">
            <v>149539</v>
          </cell>
          <cell r="L308" t="str">
            <v>2</v>
          </cell>
          <cell r="M308">
            <v>25.344000000000001</v>
          </cell>
        </row>
        <row r="309">
          <cell r="A309" t="str">
            <v>04-01-250</v>
          </cell>
          <cell r="B309" t="str">
            <v>47111</v>
          </cell>
          <cell r="C309" t="str">
            <v xml:space="preserve">elementos de consumo y proteccion </v>
          </cell>
          <cell r="D309" t="str">
            <v>%</v>
          </cell>
          <cell r="E309">
            <v>149539</v>
          </cell>
          <cell r="F309">
            <v>0</v>
          </cell>
          <cell r="G309">
            <v>1.2455000000000001E-2</v>
          </cell>
          <cell r="H309">
            <v>1863</v>
          </cell>
          <cell r="L309" t="str">
            <v>4</v>
          </cell>
          <cell r="M309">
            <v>1263305.4720000001</v>
          </cell>
        </row>
        <row r="310">
          <cell r="A310" t="str">
            <v>04-01-250</v>
          </cell>
          <cell r="B310" t="str">
            <v>46111</v>
          </cell>
          <cell r="C310" t="str">
            <v xml:space="preserve">herramienta y equipo menor </v>
          </cell>
          <cell r="D310" t="str">
            <v>%</v>
          </cell>
          <cell r="E310">
            <v>149539</v>
          </cell>
          <cell r="F310">
            <v>0</v>
          </cell>
          <cell r="G310">
            <v>0.03</v>
          </cell>
          <cell r="H310">
            <v>4486</v>
          </cell>
          <cell r="L310" t="str">
            <v>4</v>
          </cell>
          <cell r="M310">
            <v>1263305.4720000001</v>
          </cell>
        </row>
        <row r="311">
          <cell r="A311">
            <v>0</v>
          </cell>
          <cell r="B311">
            <v>0</v>
          </cell>
          <cell r="C311" t="str">
            <v>DIRECTO:  640,749 / M3</v>
          </cell>
          <cell r="D311" t="str">
            <v/>
          </cell>
          <cell r="E311">
            <v>0</v>
          </cell>
          <cell r="F311">
            <v>0</v>
          </cell>
          <cell r="G311" t="str">
            <v/>
          </cell>
          <cell r="H311" t="str">
            <v/>
          </cell>
          <cell r="L311">
            <v>0</v>
          </cell>
          <cell r="M311">
            <v>0</v>
          </cell>
        </row>
        <row r="312">
          <cell r="A312">
            <v>0</v>
          </cell>
          <cell r="B312">
            <v>0</v>
          </cell>
          <cell r="C312" t="str">
            <v/>
          </cell>
          <cell r="D312" t="str">
            <v/>
          </cell>
          <cell r="E312">
            <v>0</v>
          </cell>
          <cell r="F312">
            <v>0</v>
          </cell>
          <cell r="G312" t="str">
            <v/>
          </cell>
          <cell r="H312" t="str">
            <v/>
          </cell>
          <cell r="L312">
            <v>0</v>
          </cell>
          <cell r="M312">
            <v>0</v>
          </cell>
        </row>
        <row r="313">
          <cell r="A313" t="str">
            <v>04-01-300</v>
          </cell>
          <cell r="B313" t="str">
            <v>04-01-300</v>
          </cell>
          <cell r="C313" t="str">
            <v>COLUMNAS RECTANGULARES EN CONCRETO GRIS A LA VISTA F'C 28 MPA. - 0.45 M. x 0.60 M. - FORMALETA LISA</v>
          </cell>
          <cell r="D313" t="str">
            <v>M3</v>
          </cell>
          <cell r="E313">
            <v>50.894999999999989</v>
          </cell>
          <cell r="F313">
            <v>0</v>
          </cell>
          <cell r="G313" t="str">
            <v/>
          </cell>
          <cell r="H313">
            <v>635758</v>
          </cell>
          <cell r="L313">
            <v>0</v>
          </cell>
          <cell r="M313">
            <v>0</v>
          </cell>
        </row>
        <row r="314">
          <cell r="A314" t="str">
            <v>04-01-300</v>
          </cell>
          <cell r="B314" t="str">
            <v>1111A</v>
          </cell>
          <cell r="C314" t="str">
            <v xml:space="preserve">concreto bombeable as 5" (13cm) 4000 psi - cemex </v>
          </cell>
          <cell r="D314" t="str">
            <v>m3</v>
          </cell>
          <cell r="E314">
            <v>1</v>
          </cell>
          <cell r="F314">
            <v>0.05</v>
          </cell>
          <cell r="G314">
            <v>358022.39999999997</v>
          </cell>
          <cell r="H314">
            <v>375924</v>
          </cell>
          <cell r="L314" t="str">
            <v>1</v>
          </cell>
          <cell r="M314">
            <v>53.439749999999989</v>
          </cell>
        </row>
        <row r="315">
          <cell r="A315" t="str">
            <v>04-01-300</v>
          </cell>
          <cell r="B315" t="str">
            <v>12137</v>
          </cell>
          <cell r="C315" t="str">
            <v xml:space="preserve">servicio de bombeo - cemex </v>
          </cell>
          <cell r="D315" t="str">
            <v>m3</v>
          </cell>
          <cell r="E315">
            <v>1.05</v>
          </cell>
          <cell r="F315">
            <v>0</v>
          </cell>
          <cell r="G315">
            <v>45936</v>
          </cell>
          <cell r="H315">
            <v>48233</v>
          </cell>
          <cell r="L315" t="str">
            <v>1</v>
          </cell>
          <cell r="M315">
            <v>53.439749999999989</v>
          </cell>
        </row>
        <row r="316">
          <cell r="A316" t="str">
            <v>04-01-300</v>
          </cell>
          <cell r="B316" t="str">
            <v>44121</v>
          </cell>
          <cell r="C316" t="str">
            <v xml:space="preserve">vibrador electrico para concreto </v>
          </cell>
          <cell r="D316" t="str">
            <v>d</v>
          </cell>
          <cell r="E316">
            <v>0.2</v>
          </cell>
          <cell r="F316">
            <v>0</v>
          </cell>
          <cell r="G316">
            <v>39440</v>
          </cell>
          <cell r="H316">
            <v>7888</v>
          </cell>
          <cell r="L316" t="str">
            <v>4</v>
          </cell>
          <cell r="M316">
            <v>10.178999999999998</v>
          </cell>
        </row>
        <row r="317">
          <cell r="A317" t="str">
            <v>04-01-300</v>
          </cell>
          <cell r="B317" t="str">
            <v>44284</v>
          </cell>
          <cell r="C317" t="str">
            <v xml:space="preserve">formaleta columna 0.40 a 0.45 x 3.20 m - tapa </v>
          </cell>
          <cell r="D317" t="str">
            <v>d</v>
          </cell>
          <cell r="E317">
            <v>8.3229296712442782</v>
          </cell>
          <cell r="F317">
            <v>0</v>
          </cell>
          <cell r="G317">
            <v>463.99999999999994</v>
          </cell>
          <cell r="H317">
            <v>3862</v>
          </cell>
          <cell r="L317" t="str">
            <v>4</v>
          </cell>
          <cell r="M317">
            <v>423.59550561797744</v>
          </cell>
        </row>
        <row r="318">
          <cell r="A318" t="str">
            <v>04-01-300</v>
          </cell>
          <cell r="B318" t="str">
            <v>44285</v>
          </cell>
          <cell r="C318" t="str">
            <v xml:space="preserve">formaleta columna 0.50 a 0.55 x 3.20 m - tapa </v>
          </cell>
          <cell r="D318" t="str">
            <v>d</v>
          </cell>
          <cell r="E318">
            <v>8.3229296712442782</v>
          </cell>
          <cell r="F318">
            <v>0</v>
          </cell>
          <cell r="G318">
            <v>754</v>
          </cell>
          <cell r="H318">
            <v>6275</v>
          </cell>
          <cell r="L318" t="str">
            <v>4</v>
          </cell>
          <cell r="M318">
            <v>423.59550561797744</v>
          </cell>
        </row>
        <row r="319">
          <cell r="A319" t="str">
            <v>04-01-300</v>
          </cell>
          <cell r="B319" t="str">
            <v>4122E</v>
          </cell>
          <cell r="C319" t="str">
            <v xml:space="preserve">pasador seguridad </v>
          </cell>
          <cell r="D319" t="str">
            <v>d</v>
          </cell>
          <cell r="E319">
            <v>83.229296712442775</v>
          </cell>
          <cell r="F319">
            <v>0</v>
          </cell>
          <cell r="G319">
            <v>4.1760000000000002</v>
          </cell>
          <cell r="H319">
            <v>348</v>
          </cell>
          <cell r="L319" t="str">
            <v>4</v>
          </cell>
          <cell r="M319">
            <v>4235.9550561797741</v>
          </cell>
        </row>
        <row r="320">
          <cell r="A320" t="str">
            <v>04-01-300</v>
          </cell>
          <cell r="B320" t="str">
            <v>44292</v>
          </cell>
          <cell r="C320" t="str">
            <v xml:space="preserve">bisel para formaleta columna </v>
          </cell>
          <cell r="D320" t="str">
            <v>d</v>
          </cell>
          <cell r="E320">
            <v>8.3229296712442782</v>
          </cell>
          <cell r="F320">
            <v>0</v>
          </cell>
          <cell r="G320">
            <v>429.2</v>
          </cell>
          <cell r="H320">
            <v>3572</v>
          </cell>
          <cell r="L320" t="str">
            <v>4</v>
          </cell>
          <cell r="M320">
            <v>423.59550561797744</v>
          </cell>
        </row>
        <row r="321">
          <cell r="A321" t="str">
            <v>04-01-300</v>
          </cell>
          <cell r="B321" t="str">
            <v>4428M</v>
          </cell>
          <cell r="C321" t="str">
            <v xml:space="preserve">cuña perno columna </v>
          </cell>
          <cell r="D321" t="str">
            <v>d</v>
          </cell>
          <cell r="E321">
            <v>83.229296712442775</v>
          </cell>
          <cell r="F321">
            <v>0</v>
          </cell>
          <cell r="G321">
            <v>26.68</v>
          </cell>
          <cell r="H321">
            <v>2221</v>
          </cell>
          <cell r="L321" t="str">
            <v>4</v>
          </cell>
          <cell r="M321">
            <v>4235.9550561797741</v>
          </cell>
        </row>
        <row r="322">
          <cell r="A322" t="str">
            <v>04-01-300</v>
          </cell>
          <cell r="B322" t="str">
            <v>72561</v>
          </cell>
          <cell r="C322" t="str">
            <v xml:space="preserve">aux curado concreto </v>
          </cell>
          <cell r="D322" t="str">
            <v>m2</v>
          </cell>
          <cell r="E322">
            <v>7.7777777777777777</v>
          </cell>
          <cell r="F322">
            <v>0</v>
          </cell>
          <cell r="G322">
            <v>655.61800616666665</v>
          </cell>
          <cell r="H322">
            <v>5099</v>
          </cell>
          <cell r="L322" t="str">
            <v>7</v>
          </cell>
          <cell r="M322">
            <v>395.84999999999991</v>
          </cell>
        </row>
        <row r="323">
          <cell r="A323" t="str">
            <v>04-01-300</v>
          </cell>
          <cell r="B323" t="str">
            <v>72711</v>
          </cell>
          <cell r="C323" t="str">
            <v xml:space="preserve">aux desmoldante -separol- </v>
          </cell>
          <cell r="D323" t="str">
            <v>m2</v>
          </cell>
          <cell r="E323">
            <v>7.7777777777777777</v>
          </cell>
          <cell r="F323">
            <v>0</v>
          </cell>
          <cell r="G323">
            <v>666.96600711538463</v>
          </cell>
          <cell r="H323">
            <v>5188</v>
          </cell>
          <cell r="L323" t="str">
            <v>7</v>
          </cell>
          <cell r="M323">
            <v>395.84999999999991</v>
          </cell>
        </row>
        <row r="324">
          <cell r="A324" t="str">
            <v>04-01-300</v>
          </cell>
          <cell r="B324" t="str">
            <v>44243</v>
          </cell>
          <cell r="C324" t="str">
            <v xml:space="preserve">paral telescopico largo de 2.20 a 3.80 m </v>
          </cell>
          <cell r="D324" t="str">
            <v>d</v>
          </cell>
          <cell r="E324">
            <v>24.968789013732831</v>
          </cell>
          <cell r="F324">
            <v>0</v>
          </cell>
          <cell r="G324">
            <v>440.79999999999995</v>
          </cell>
          <cell r="H324">
            <v>11006</v>
          </cell>
          <cell r="L324" t="str">
            <v>4</v>
          </cell>
          <cell r="M324">
            <v>1270.7865168539322</v>
          </cell>
        </row>
        <row r="325">
          <cell r="A325" t="str">
            <v>04-01-300</v>
          </cell>
          <cell r="B325" t="str">
            <v>74O33</v>
          </cell>
          <cell r="C325" t="str">
            <v xml:space="preserve">aux andamios de carga - tramo h=1.50m </v>
          </cell>
          <cell r="D325" t="str">
            <v>d</v>
          </cell>
          <cell r="E325">
            <v>1.0403662089055348</v>
          </cell>
          <cell r="F325">
            <v>0</v>
          </cell>
          <cell r="G325">
            <v>9855.8563517857128</v>
          </cell>
          <cell r="H325">
            <v>10254</v>
          </cell>
          <cell r="L325" t="str">
            <v>7</v>
          </cell>
          <cell r="M325">
            <v>52.94943820224718</v>
          </cell>
        </row>
        <row r="326">
          <cell r="A326" t="str">
            <v>04-01-300</v>
          </cell>
          <cell r="B326" t="str">
            <v>2C116</v>
          </cell>
          <cell r="C326" t="str">
            <v xml:space="preserve">mo cuadrilla albañileria (1 of + 4 ay) </v>
          </cell>
          <cell r="D326" t="str">
            <v>hc</v>
          </cell>
          <cell r="E326">
            <v>3</v>
          </cell>
          <cell r="F326">
            <v>0</v>
          </cell>
          <cell r="G326">
            <v>49846.270624999997</v>
          </cell>
          <cell r="H326">
            <v>149539</v>
          </cell>
          <cell r="L326" t="str">
            <v>2</v>
          </cell>
          <cell r="M326">
            <v>152.68499999999997</v>
          </cell>
        </row>
        <row r="327">
          <cell r="A327" t="str">
            <v>04-01-300</v>
          </cell>
          <cell r="B327" t="str">
            <v>47111</v>
          </cell>
          <cell r="C327" t="str">
            <v xml:space="preserve">elementos de consumo y proteccion </v>
          </cell>
          <cell r="D327" t="str">
            <v>%</v>
          </cell>
          <cell r="E327">
            <v>149539</v>
          </cell>
          <cell r="F327">
            <v>0</v>
          </cell>
          <cell r="G327">
            <v>1.2455000000000001E-2</v>
          </cell>
          <cell r="H327">
            <v>1863</v>
          </cell>
          <cell r="L327" t="str">
            <v>4</v>
          </cell>
          <cell r="M327">
            <v>7610787.4049999984</v>
          </cell>
        </row>
        <row r="328">
          <cell r="A328" t="str">
            <v>04-01-300</v>
          </cell>
          <cell r="B328" t="str">
            <v>46111</v>
          </cell>
          <cell r="C328" t="str">
            <v xml:space="preserve">herramienta y equipo menor </v>
          </cell>
          <cell r="D328" t="str">
            <v>%</v>
          </cell>
          <cell r="E328">
            <v>149539</v>
          </cell>
          <cell r="F328">
            <v>0</v>
          </cell>
          <cell r="G328">
            <v>0.03</v>
          </cell>
          <cell r="H328">
            <v>4486</v>
          </cell>
          <cell r="L328" t="str">
            <v>4</v>
          </cell>
          <cell r="M328">
            <v>7610787.4049999984</v>
          </cell>
        </row>
        <row r="329">
          <cell r="A329">
            <v>0</v>
          </cell>
          <cell r="B329">
            <v>0</v>
          </cell>
          <cell r="C329" t="str">
            <v>DIRECTO:  635,758 / M3</v>
          </cell>
          <cell r="D329" t="str">
            <v/>
          </cell>
          <cell r="E329">
            <v>0</v>
          </cell>
          <cell r="F329">
            <v>0</v>
          </cell>
          <cell r="G329" t="str">
            <v/>
          </cell>
          <cell r="H329" t="str">
            <v/>
          </cell>
          <cell r="L329">
            <v>0</v>
          </cell>
          <cell r="M329">
            <v>0</v>
          </cell>
        </row>
        <row r="330">
          <cell r="A330">
            <v>0</v>
          </cell>
          <cell r="B330">
            <v>0</v>
          </cell>
          <cell r="C330" t="str">
            <v/>
          </cell>
          <cell r="D330" t="str">
            <v/>
          </cell>
          <cell r="E330">
            <v>0</v>
          </cell>
          <cell r="F330">
            <v>0</v>
          </cell>
          <cell r="G330" t="str">
            <v/>
          </cell>
          <cell r="H330" t="str">
            <v/>
          </cell>
          <cell r="L330">
            <v>0</v>
          </cell>
          <cell r="M330">
            <v>0</v>
          </cell>
        </row>
        <row r="331">
          <cell r="A331" t="str">
            <v>04-01-330</v>
          </cell>
          <cell r="B331" t="str">
            <v>04-01-330</v>
          </cell>
          <cell r="C331" t="str">
            <v>COLUMNAS RECTANGULARES EN CONCRETO GRIS A LA VISTA F'C 28 MPA. - 0.50 M. x 0.65 M. - FORMALETA LISA</v>
          </cell>
          <cell r="D331" t="str">
            <v>M3</v>
          </cell>
          <cell r="E331">
            <v>118.3</v>
          </cell>
          <cell r="F331">
            <v>0</v>
          </cell>
          <cell r="G331" t="str">
            <v/>
          </cell>
          <cell r="H331">
            <v>629080</v>
          </cell>
          <cell r="L331">
            <v>0</v>
          </cell>
          <cell r="M331">
            <v>0</v>
          </cell>
        </row>
        <row r="332">
          <cell r="A332" t="str">
            <v>04-01-330</v>
          </cell>
          <cell r="B332" t="str">
            <v>1111A</v>
          </cell>
          <cell r="C332" t="str">
            <v xml:space="preserve">concreto bombeable as 5" (13cm) 4000 psi - cemex </v>
          </cell>
          <cell r="D332" t="str">
            <v>m3</v>
          </cell>
          <cell r="E332">
            <v>1</v>
          </cell>
          <cell r="F332">
            <v>0.05</v>
          </cell>
          <cell r="G332">
            <v>358022.39999999997</v>
          </cell>
          <cell r="H332">
            <v>375924</v>
          </cell>
          <cell r="L332" t="str">
            <v>1</v>
          </cell>
          <cell r="M332">
            <v>124.215</v>
          </cell>
        </row>
        <row r="333">
          <cell r="A333" t="str">
            <v>04-01-330</v>
          </cell>
          <cell r="B333" t="str">
            <v>12137</v>
          </cell>
          <cell r="C333" t="str">
            <v xml:space="preserve">servicio de bombeo - cemex </v>
          </cell>
          <cell r="D333" t="str">
            <v>m3</v>
          </cell>
          <cell r="E333">
            <v>1.05</v>
          </cell>
          <cell r="F333">
            <v>0</v>
          </cell>
          <cell r="G333">
            <v>45936</v>
          </cell>
          <cell r="H333">
            <v>48233</v>
          </cell>
          <cell r="L333" t="str">
            <v>1</v>
          </cell>
          <cell r="M333">
            <v>124.215</v>
          </cell>
        </row>
        <row r="334">
          <cell r="A334" t="str">
            <v>04-01-330</v>
          </cell>
          <cell r="B334" t="str">
            <v>44121</v>
          </cell>
          <cell r="C334" t="str">
            <v xml:space="preserve">vibrador electrico para concreto </v>
          </cell>
          <cell r="D334" t="str">
            <v>d</v>
          </cell>
          <cell r="E334">
            <v>0.2</v>
          </cell>
          <cell r="F334">
            <v>0</v>
          </cell>
          <cell r="G334">
            <v>39440</v>
          </cell>
          <cell r="H334">
            <v>7888</v>
          </cell>
          <cell r="L334" t="str">
            <v>4</v>
          </cell>
          <cell r="M334">
            <v>23.66</v>
          </cell>
        </row>
        <row r="335">
          <cell r="A335" t="str">
            <v>04-01-330</v>
          </cell>
          <cell r="B335" t="str">
            <v>44285</v>
          </cell>
          <cell r="C335" t="str">
            <v xml:space="preserve">formaleta columna 0.50 a 0.55 x 3.20 m - tapa </v>
          </cell>
          <cell r="D335" t="str">
            <v>d</v>
          </cell>
          <cell r="E335">
            <v>6.9144338807260155</v>
          </cell>
          <cell r="F335">
            <v>0</v>
          </cell>
          <cell r="G335">
            <v>754</v>
          </cell>
          <cell r="H335">
            <v>5213</v>
          </cell>
          <cell r="L335" t="str">
            <v>4</v>
          </cell>
          <cell r="M335">
            <v>817.97752808988764</v>
          </cell>
        </row>
        <row r="336">
          <cell r="A336" t="str">
            <v>04-01-330</v>
          </cell>
          <cell r="B336" t="str">
            <v>44286</v>
          </cell>
          <cell r="C336" t="str">
            <v xml:space="preserve">formaleta columna 0.60 a 0.65 x 2.40 m - tapa </v>
          </cell>
          <cell r="D336" t="str">
            <v>d</v>
          </cell>
          <cell r="E336">
            <v>6.9144338807260155</v>
          </cell>
          <cell r="F336">
            <v>0</v>
          </cell>
          <cell r="G336">
            <v>551</v>
          </cell>
          <cell r="H336">
            <v>3810</v>
          </cell>
          <cell r="L336" t="str">
            <v>4</v>
          </cell>
          <cell r="M336">
            <v>817.97752808988764</v>
          </cell>
        </row>
        <row r="337">
          <cell r="A337" t="str">
            <v>04-01-330</v>
          </cell>
          <cell r="B337" t="str">
            <v>4122E</v>
          </cell>
          <cell r="C337" t="str">
            <v xml:space="preserve">pasador seguridad </v>
          </cell>
          <cell r="D337" t="str">
            <v>d</v>
          </cell>
          <cell r="E337">
            <v>69.144338807260155</v>
          </cell>
          <cell r="F337">
            <v>0</v>
          </cell>
          <cell r="G337">
            <v>4.1760000000000002</v>
          </cell>
          <cell r="H337">
            <v>289</v>
          </cell>
          <cell r="L337" t="str">
            <v>4</v>
          </cell>
          <cell r="M337">
            <v>8179.7752808988762</v>
          </cell>
        </row>
        <row r="338">
          <cell r="A338" t="str">
            <v>04-01-330</v>
          </cell>
          <cell r="B338" t="str">
            <v>44292</v>
          </cell>
          <cell r="C338" t="str">
            <v xml:space="preserve">bisel para formaleta columna </v>
          </cell>
          <cell r="D338" t="str">
            <v>d</v>
          </cell>
          <cell r="E338">
            <v>6.9144338807260155</v>
          </cell>
          <cell r="F338">
            <v>0</v>
          </cell>
          <cell r="G338">
            <v>429.2</v>
          </cell>
          <cell r="H338">
            <v>2968</v>
          </cell>
          <cell r="L338" t="str">
            <v>4</v>
          </cell>
          <cell r="M338">
            <v>817.97752808988764</v>
          </cell>
        </row>
        <row r="339">
          <cell r="A339" t="str">
            <v>04-01-330</v>
          </cell>
          <cell r="B339" t="str">
            <v>4428M</v>
          </cell>
          <cell r="C339" t="str">
            <v xml:space="preserve">cuña perno columna </v>
          </cell>
          <cell r="D339" t="str">
            <v>d</v>
          </cell>
          <cell r="E339">
            <v>69.144338807260155</v>
          </cell>
          <cell r="F339">
            <v>0</v>
          </cell>
          <cell r="G339">
            <v>26.68</v>
          </cell>
          <cell r="H339">
            <v>1845</v>
          </cell>
          <cell r="L339" t="str">
            <v>4</v>
          </cell>
          <cell r="M339">
            <v>8179.7752808988762</v>
          </cell>
        </row>
        <row r="340">
          <cell r="A340" t="str">
            <v>04-01-330</v>
          </cell>
          <cell r="B340" t="str">
            <v>72561</v>
          </cell>
          <cell r="C340" t="str">
            <v xml:space="preserve">aux curado concreto </v>
          </cell>
          <cell r="D340" t="str">
            <v>m2</v>
          </cell>
          <cell r="E340">
            <v>7.0769230769230758</v>
          </cell>
          <cell r="F340">
            <v>0</v>
          </cell>
          <cell r="G340">
            <v>655.61800616666665</v>
          </cell>
          <cell r="H340">
            <v>4640</v>
          </cell>
          <cell r="L340" t="str">
            <v>7</v>
          </cell>
          <cell r="M340">
            <v>837.19999999999982</v>
          </cell>
        </row>
        <row r="341">
          <cell r="A341" t="str">
            <v>04-01-330</v>
          </cell>
          <cell r="B341" t="str">
            <v>72711</v>
          </cell>
          <cell r="C341" t="str">
            <v xml:space="preserve">aux desmoldante -separol- </v>
          </cell>
          <cell r="D341" t="str">
            <v>m2</v>
          </cell>
          <cell r="E341">
            <v>7.0769230769230758</v>
          </cell>
          <cell r="F341">
            <v>0</v>
          </cell>
          <cell r="G341">
            <v>666.96600711538463</v>
          </cell>
          <cell r="H341">
            <v>4720</v>
          </cell>
          <cell r="L341" t="str">
            <v>7</v>
          </cell>
          <cell r="M341">
            <v>837.19999999999982</v>
          </cell>
        </row>
        <row r="342">
          <cell r="A342" t="str">
            <v>04-01-330</v>
          </cell>
          <cell r="B342" t="str">
            <v>44243</v>
          </cell>
          <cell r="C342" t="str">
            <v xml:space="preserve">paral telescopico largo de 2.20 a 3.80 m </v>
          </cell>
          <cell r="D342" t="str">
            <v>d</v>
          </cell>
          <cell r="E342">
            <v>20.743301642178047</v>
          </cell>
          <cell r="F342">
            <v>0</v>
          </cell>
          <cell r="G342">
            <v>440.79999999999995</v>
          </cell>
          <cell r="H342">
            <v>9144</v>
          </cell>
          <cell r="L342" t="str">
            <v>4</v>
          </cell>
          <cell r="M342">
            <v>2453.932584269663</v>
          </cell>
        </row>
        <row r="343">
          <cell r="A343" t="str">
            <v>04-01-330</v>
          </cell>
          <cell r="B343" t="str">
            <v>74O33</v>
          </cell>
          <cell r="C343" t="str">
            <v xml:space="preserve">aux andamios de carga - tramo h=1.50m </v>
          </cell>
          <cell r="D343" t="str">
            <v>d</v>
          </cell>
          <cell r="E343">
            <v>0.86430423509075194</v>
          </cell>
          <cell r="F343">
            <v>0</v>
          </cell>
          <cell r="G343">
            <v>9855.8563517857128</v>
          </cell>
          <cell r="H343">
            <v>8518</v>
          </cell>
          <cell r="L343" t="str">
            <v>7</v>
          </cell>
          <cell r="M343">
            <v>102.24719101123596</v>
          </cell>
        </row>
        <row r="344">
          <cell r="A344" t="str">
            <v>04-01-330</v>
          </cell>
          <cell r="B344" t="str">
            <v>2C116</v>
          </cell>
          <cell r="C344" t="str">
            <v xml:space="preserve">mo cuadrilla albañileria (1 of + 4 ay) </v>
          </cell>
          <cell r="D344" t="str">
            <v>hc</v>
          </cell>
          <cell r="E344">
            <v>3</v>
          </cell>
          <cell r="F344">
            <v>0</v>
          </cell>
          <cell r="G344">
            <v>49846.270624999997</v>
          </cell>
          <cell r="H344">
            <v>149539</v>
          </cell>
          <cell r="L344" t="str">
            <v>2</v>
          </cell>
          <cell r="M344">
            <v>354.9</v>
          </cell>
        </row>
        <row r="345">
          <cell r="A345" t="str">
            <v>04-01-330</v>
          </cell>
          <cell r="B345" t="str">
            <v>47111</v>
          </cell>
          <cell r="C345" t="str">
            <v xml:space="preserve">elementos de consumo y proteccion </v>
          </cell>
          <cell r="D345" t="str">
            <v>%</v>
          </cell>
          <cell r="E345">
            <v>149539</v>
          </cell>
          <cell r="F345">
            <v>0</v>
          </cell>
          <cell r="G345">
            <v>1.2455000000000001E-2</v>
          </cell>
          <cell r="H345">
            <v>1863</v>
          </cell>
          <cell r="L345" t="str">
            <v>4</v>
          </cell>
          <cell r="M345">
            <v>17690463.699999999</v>
          </cell>
        </row>
        <row r="346">
          <cell r="A346" t="str">
            <v>04-01-330</v>
          </cell>
          <cell r="B346" t="str">
            <v>46111</v>
          </cell>
          <cell r="C346" t="str">
            <v xml:space="preserve">herramienta y equipo menor </v>
          </cell>
          <cell r="D346" t="str">
            <v>%</v>
          </cell>
          <cell r="E346">
            <v>149539</v>
          </cell>
          <cell r="F346">
            <v>0</v>
          </cell>
          <cell r="G346">
            <v>0.03</v>
          </cell>
          <cell r="H346">
            <v>4486</v>
          </cell>
          <cell r="L346" t="str">
            <v>4</v>
          </cell>
          <cell r="M346">
            <v>17690463.699999999</v>
          </cell>
        </row>
        <row r="347">
          <cell r="A347">
            <v>0</v>
          </cell>
          <cell r="B347">
            <v>0</v>
          </cell>
          <cell r="C347" t="str">
            <v>DIRECTO:  629,080 / M3</v>
          </cell>
          <cell r="D347" t="str">
            <v/>
          </cell>
          <cell r="E347">
            <v>0</v>
          </cell>
          <cell r="F347">
            <v>0</v>
          </cell>
          <cell r="G347" t="str">
            <v/>
          </cell>
          <cell r="H347" t="str">
            <v/>
          </cell>
          <cell r="L347">
            <v>0</v>
          </cell>
          <cell r="M347">
            <v>0</v>
          </cell>
        </row>
        <row r="348">
          <cell r="A348">
            <v>0</v>
          </cell>
          <cell r="B348">
            <v>0</v>
          </cell>
          <cell r="C348" t="str">
            <v/>
          </cell>
          <cell r="D348" t="str">
            <v/>
          </cell>
          <cell r="E348">
            <v>0</v>
          </cell>
          <cell r="F348">
            <v>0</v>
          </cell>
          <cell r="G348" t="str">
            <v/>
          </cell>
          <cell r="H348" t="str">
            <v/>
          </cell>
          <cell r="L348">
            <v>0</v>
          </cell>
          <cell r="M348">
            <v>0</v>
          </cell>
        </row>
        <row r="349">
          <cell r="A349" t="str">
            <v>04-01-340</v>
          </cell>
          <cell r="B349" t="str">
            <v>04-01-340</v>
          </cell>
          <cell r="C349" t="str">
            <v>COLUMNAS RECTANGULARES EN CONCRETO GRIS A LA VISTA F'C 28 MPA. - 0.50 M. x 0.70 M. - FORMALETA LISA</v>
          </cell>
          <cell r="D349" t="str">
            <v>M3</v>
          </cell>
          <cell r="E349">
            <v>2.4062499999999996</v>
          </cell>
          <cell r="F349">
            <v>0</v>
          </cell>
          <cell r="G349" t="str">
            <v/>
          </cell>
          <cell r="H349">
            <v>628381</v>
          </cell>
          <cell r="L349">
            <v>0</v>
          </cell>
          <cell r="M349">
            <v>0</v>
          </cell>
        </row>
        <row r="350">
          <cell r="A350" t="str">
            <v>04-01-340</v>
          </cell>
          <cell r="B350" t="str">
            <v>1111A</v>
          </cell>
          <cell r="C350" t="str">
            <v xml:space="preserve">concreto bombeable as 5" (13cm) 4000 psi - cemex </v>
          </cell>
          <cell r="D350" t="str">
            <v>m3</v>
          </cell>
          <cell r="E350">
            <v>1</v>
          </cell>
          <cell r="F350">
            <v>0.05</v>
          </cell>
          <cell r="G350">
            <v>358022.39999999997</v>
          </cell>
          <cell r="H350">
            <v>375924</v>
          </cell>
          <cell r="L350" t="str">
            <v>1</v>
          </cell>
          <cell r="M350">
            <v>2.5265624999999998</v>
          </cell>
        </row>
        <row r="351">
          <cell r="A351" t="str">
            <v>04-01-340</v>
          </cell>
          <cell r="B351" t="str">
            <v>12137</v>
          </cell>
          <cell r="C351" t="str">
            <v xml:space="preserve">servicio de bombeo - cemex </v>
          </cell>
          <cell r="D351" t="str">
            <v>m3</v>
          </cell>
          <cell r="E351">
            <v>1.05</v>
          </cell>
          <cell r="F351">
            <v>0</v>
          </cell>
          <cell r="G351">
            <v>45936</v>
          </cell>
          <cell r="H351">
            <v>48233</v>
          </cell>
          <cell r="L351" t="str">
            <v>1</v>
          </cell>
          <cell r="M351">
            <v>2.5265624999999998</v>
          </cell>
        </row>
        <row r="352">
          <cell r="A352" t="str">
            <v>04-01-340</v>
          </cell>
          <cell r="B352" t="str">
            <v>44121</v>
          </cell>
          <cell r="C352" t="str">
            <v xml:space="preserve">vibrador electrico para concreto </v>
          </cell>
          <cell r="D352" t="str">
            <v>d</v>
          </cell>
          <cell r="E352">
            <v>0.2</v>
          </cell>
          <cell r="F352">
            <v>0</v>
          </cell>
          <cell r="G352">
            <v>39440</v>
          </cell>
          <cell r="H352">
            <v>7888</v>
          </cell>
          <cell r="L352" t="str">
            <v>4</v>
          </cell>
          <cell r="M352">
            <v>0.48124999999999996</v>
          </cell>
        </row>
        <row r="353">
          <cell r="A353" t="str">
            <v>04-01-340</v>
          </cell>
          <cell r="B353" t="str">
            <v>44285</v>
          </cell>
          <cell r="C353" t="str">
            <v xml:space="preserve">formaleta columna 0.50 a 0.55 x 3.20 m - tapa </v>
          </cell>
          <cell r="D353" t="str">
            <v>d</v>
          </cell>
          <cell r="E353">
            <v>6.4205457463884432</v>
          </cell>
          <cell r="F353">
            <v>0</v>
          </cell>
          <cell r="G353">
            <v>754</v>
          </cell>
          <cell r="H353">
            <v>4841</v>
          </cell>
          <cell r="L353" t="str">
            <v>4</v>
          </cell>
          <cell r="M353">
            <v>15.449438202247189</v>
          </cell>
        </row>
        <row r="354">
          <cell r="A354" t="str">
            <v>04-01-340</v>
          </cell>
          <cell r="B354" t="str">
            <v>44287</v>
          </cell>
          <cell r="C354" t="str">
            <v xml:space="preserve">formaleta columna 0.70 a 0.75 x 2.40 m - tapa </v>
          </cell>
          <cell r="D354" t="str">
            <v>d</v>
          </cell>
          <cell r="E354">
            <v>6.4205457463884432</v>
          </cell>
          <cell r="F354">
            <v>0</v>
          </cell>
          <cell r="G354">
            <v>840.99999999999989</v>
          </cell>
          <cell r="H354">
            <v>5400</v>
          </cell>
          <cell r="L354" t="str">
            <v>4</v>
          </cell>
          <cell r="M354">
            <v>15.449438202247189</v>
          </cell>
        </row>
        <row r="355">
          <cell r="A355" t="str">
            <v>04-01-340</v>
          </cell>
          <cell r="B355" t="str">
            <v>4122E</v>
          </cell>
          <cell r="C355" t="str">
            <v xml:space="preserve">pasador seguridad </v>
          </cell>
          <cell r="D355" t="str">
            <v>d</v>
          </cell>
          <cell r="E355">
            <v>64.205457463884429</v>
          </cell>
          <cell r="F355">
            <v>0</v>
          </cell>
          <cell r="G355">
            <v>4.1760000000000002</v>
          </cell>
          <cell r="H355">
            <v>268</v>
          </cell>
          <cell r="L355" t="str">
            <v>4</v>
          </cell>
          <cell r="M355">
            <v>154.49438202247188</v>
          </cell>
        </row>
        <row r="356">
          <cell r="A356" t="str">
            <v>04-01-340</v>
          </cell>
          <cell r="B356" t="str">
            <v>44292</v>
          </cell>
          <cell r="C356" t="str">
            <v xml:space="preserve">bisel para formaleta columna </v>
          </cell>
          <cell r="D356" t="str">
            <v>d</v>
          </cell>
          <cell r="E356">
            <v>6.4205457463884432</v>
          </cell>
          <cell r="F356">
            <v>0</v>
          </cell>
          <cell r="G356">
            <v>429.2</v>
          </cell>
          <cell r="H356">
            <v>2756</v>
          </cell>
          <cell r="L356" t="str">
            <v>4</v>
          </cell>
          <cell r="M356">
            <v>15.449438202247189</v>
          </cell>
        </row>
        <row r="357">
          <cell r="A357" t="str">
            <v>04-01-340</v>
          </cell>
          <cell r="B357" t="str">
            <v>4428M</v>
          </cell>
          <cell r="C357" t="str">
            <v xml:space="preserve">cuña perno columna </v>
          </cell>
          <cell r="D357" t="str">
            <v>d</v>
          </cell>
          <cell r="E357">
            <v>64.205457463884429</v>
          </cell>
          <cell r="F357">
            <v>0</v>
          </cell>
          <cell r="G357">
            <v>26.68</v>
          </cell>
          <cell r="H357">
            <v>1713</v>
          </cell>
          <cell r="L357" t="str">
            <v>4</v>
          </cell>
          <cell r="M357">
            <v>154.49438202247188</v>
          </cell>
        </row>
        <row r="358">
          <cell r="A358" t="str">
            <v>04-01-340</v>
          </cell>
          <cell r="B358" t="str">
            <v>72561</v>
          </cell>
          <cell r="C358" t="str">
            <v xml:space="preserve">aux curado concreto </v>
          </cell>
          <cell r="D358" t="str">
            <v>m2</v>
          </cell>
          <cell r="E358">
            <v>6.8571428571428577</v>
          </cell>
          <cell r="F358">
            <v>0</v>
          </cell>
          <cell r="G358">
            <v>655.61800616666665</v>
          </cell>
          <cell r="H358">
            <v>4496</v>
          </cell>
          <cell r="L358" t="str">
            <v>7</v>
          </cell>
          <cell r="M358">
            <v>16.499999999999996</v>
          </cell>
        </row>
        <row r="359">
          <cell r="A359" t="str">
            <v>04-01-340</v>
          </cell>
          <cell r="B359" t="str">
            <v>72711</v>
          </cell>
          <cell r="C359" t="str">
            <v xml:space="preserve">aux desmoldante -separol- </v>
          </cell>
          <cell r="D359" t="str">
            <v>m2</v>
          </cell>
          <cell r="E359">
            <v>6.8571428571428577</v>
          </cell>
          <cell r="F359">
            <v>0</v>
          </cell>
          <cell r="G359">
            <v>666.96600711538463</v>
          </cell>
          <cell r="H359">
            <v>4573</v>
          </cell>
          <cell r="L359" t="str">
            <v>7</v>
          </cell>
          <cell r="M359">
            <v>16.499999999999996</v>
          </cell>
        </row>
        <row r="360">
          <cell r="A360" t="str">
            <v>04-01-340</v>
          </cell>
          <cell r="B360" t="str">
            <v>44243</v>
          </cell>
          <cell r="C360" t="str">
            <v xml:space="preserve">paral telescopico largo de 2.20 a 3.80 m </v>
          </cell>
          <cell r="D360" t="str">
            <v>d</v>
          </cell>
          <cell r="E360">
            <v>19.261637239165328</v>
          </cell>
          <cell r="F360">
            <v>0</v>
          </cell>
          <cell r="G360">
            <v>440.79999999999995</v>
          </cell>
          <cell r="H360">
            <v>8491</v>
          </cell>
          <cell r="L360" t="str">
            <v>4</v>
          </cell>
          <cell r="M360">
            <v>46.34831460674156</v>
          </cell>
        </row>
        <row r="361">
          <cell r="A361" t="str">
            <v>04-01-340</v>
          </cell>
          <cell r="B361" t="str">
            <v>74O33</v>
          </cell>
          <cell r="C361" t="str">
            <v xml:space="preserve">aux andamios de carga - tramo h=1.50m </v>
          </cell>
          <cell r="D361" t="str">
            <v>d</v>
          </cell>
          <cell r="E361">
            <v>0.8025682182985554</v>
          </cell>
          <cell r="F361">
            <v>0</v>
          </cell>
          <cell r="G361">
            <v>9855.8563517857128</v>
          </cell>
          <cell r="H361">
            <v>7910</v>
          </cell>
          <cell r="L361" t="str">
            <v>7</v>
          </cell>
          <cell r="M361">
            <v>1.9311797752808986</v>
          </cell>
        </row>
        <row r="362">
          <cell r="A362" t="str">
            <v>04-01-340</v>
          </cell>
          <cell r="B362" t="str">
            <v>2C116</v>
          </cell>
          <cell r="C362" t="str">
            <v xml:space="preserve">mo cuadrilla albañileria (1 of + 4 ay) </v>
          </cell>
          <cell r="D362" t="str">
            <v>hc</v>
          </cell>
          <cell r="E362">
            <v>3</v>
          </cell>
          <cell r="F362">
            <v>0</v>
          </cell>
          <cell r="G362">
            <v>49846.270624999997</v>
          </cell>
          <cell r="H362">
            <v>149539</v>
          </cell>
          <cell r="L362" t="str">
            <v>2</v>
          </cell>
          <cell r="M362">
            <v>7.2187499999999982</v>
          </cell>
        </row>
        <row r="363">
          <cell r="A363" t="str">
            <v>04-01-340</v>
          </cell>
          <cell r="B363" t="str">
            <v>47111</v>
          </cell>
          <cell r="C363" t="str">
            <v xml:space="preserve">elementos de consumo y proteccion </v>
          </cell>
          <cell r="D363" t="str">
            <v>%</v>
          </cell>
          <cell r="E363">
            <v>149539</v>
          </cell>
          <cell r="F363">
            <v>0</v>
          </cell>
          <cell r="G363">
            <v>1.2455000000000001E-2</v>
          </cell>
          <cell r="H363">
            <v>1863</v>
          </cell>
          <cell r="L363" t="str">
            <v>4</v>
          </cell>
          <cell r="M363">
            <v>359828.21874999994</v>
          </cell>
        </row>
        <row r="364">
          <cell r="A364" t="str">
            <v>04-01-340</v>
          </cell>
          <cell r="B364" t="str">
            <v>46111</v>
          </cell>
          <cell r="C364" t="str">
            <v xml:space="preserve">herramienta y equipo menor </v>
          </cell>
          <cell r="D364" t="str">
            <v>%</v>
          </cell>
          <cell r="E364">
            <v>149539</v>
          </cell>
          <cell r="F364">
            <v>0</v>
          </cell>
          <cell r="G364">
            <v>0.03</v>
          </cell>
          <cell r="H364">
            <v>4486</v>
          </cell>
          <cell r="L364" t="str">
            <v>4</v>
          </cell>
          <cell r="M364">
            <v>359828.21874999994</v>
          </cell>
        </row>
        <row r="365">
          <cell r="A365">
            <v>0</v>
          </cell>
          <cell r="B365">
            <v>0</v>
          </cell>
          <cell r="C365" t="str">
            <v>DIRECTO:  628,381 / M3</v>
          </cell>
          <cell r="D365" t="str">
            <v/>
          </cell>
          <cell r="E365">
            <v>0</v>
          </cell>
          <cell r="F365">
            <v>0</v>
          </cell>
          <cell r="G365" t="str">
            <v/>
          </cell>
          <cell r="H365" t="str">
            <v/>
          </cell>
          <cell r="L365">
            <v>0</v>
          </cell>
          <cell r="M365">
            <v>0</v>
          </cell>
        </row>
        <row r="366">
          <cell r="A366">
            <v>0</v>
          </cell>
          <cell r="B366">
            <v>0</v>
          </cell>
          <cell r="C366" t="str">
            <v/>
          </cell>
          <cell r="D366" t="str">
            <v/>
          </cell>
          <cell r="E366">
            <v>0</v>
          </cell>
          <cell r="F366">
            <v>0</v>
          </cell>
          <cell r="G366" t="str">
            <v/>
          </cell>
          <cell r="H366" t="str">
            <v/>
          </cell>
          <cell r="L366">
            <v>0</v>
          </cell>
          <cell r="M366">
            <v>0</v>
          </cell>
        </row>
        <row r="367">
          <cell r="A367" t="str">
            <v>04-01-360</v>
          </cell>
          <cell r="B367" t="str">
            <v>04-01-360</v>
          </cell>
          <cell r="C367" t="str">
            <v>COLUMNAS RECTANGULARES EN CONCRETO GRIS A LA VISTA F'C 28 MPA. - 0.55 M. x 0.70 M. - FORMALETA LISA</v>
          </cell>
          <cell r="D367" t="str">
            <v>M3</v>
          </cell>
          <cell r="E367">
            <v>8.1620000000000008</v>
          </cell>
          <cell r="F367">
            <v>0</v>
          </cell>
          <cell r="G367" t="str">
            <v/>
          </cell>
          <cell r="H367">
            <v>625047</v>
          </cell>
          <cell r="L367">
            <v>0</v>
          </cell>
          <cell r="M367">
            <v>0</v>
          </cell>
        </row>
        <row r="368">
          <cell r="A368" t="str">
            <v>04-01-360</v>
          </cell>
          <cell r="B368" t="str">
            <v>1111A</v>
          </cell>
          <cell r="C368" t="str">
            <v xml:space="preserve">concreto bombeable as 5" (13cm) 4000 psi - cemex </v>
          </cell>
          <cell r="D368" t="str">
            <v>m3</v>
          </cell>
          <cell r="E368">
            <v>1</v>
          </cell>
          <cell r="F368">
            <v>0.05</v>
          </cell>
          <cell r="G368">
            <v>358022.39999999997</v>
          </cell>
          <cell r="H368">
            <v>375924</v>
          </cell>
          <cell r="L368" t="str">
            <v>1</v>
          </cell>
          <cell r="M368">
            <v>8.5701000000000018</v>
          </cell>
        </row>
        <row r="369">
          <cell r="A369" t="str">
            <v>04-01-360</v>
          </cell>
          <cell r="B369" t="str">
            <v>12137</v>
          </cell>
          <cell r="C369" t="str">
            <v xml:space="preserve">servicio de bombeo - cemex </v>
          </cell>
          <cell r="D369" t="str">
            <v>m3</v>
          </cell>
          <cell r="E369">
            <v>1.05</v>
          </cell>
          <cell r="F369">
            <v>0</v>
          </cell>
          <cell r="G369">
            <v>45936</v>
          </cell>
          <cell r="H369">
            <v>48233</v>
          </cell>
          <cell r="L369" t="str">
            <v>1</v>
          </cell>
          <cell r="M369">
            <v>8.5701000000000018</v>
          </cell>
        </row>
        <row r="370">
          <cell r="A370" t="str">
            <v>04-01-360</v>
          </cell>
          <cell r="B370" t="str">
            <v>44121</v>
          </cell>
          <cell r="C370" t="str">
            <v xml:space="preserve">vibrador electrico para concreto </v>
          </cell>
          <cell r="D370" t="str">
            <v>d</v>
          </cell>
          <cell r="E370">
            <v>0.2</v>
          </cell>
          <cell r="F370">
            <v>0</v>
          </cell>
          <cell r="G370">
            <v>39440</v>
          </cell>
          <cell r="H370">
            <v>7888</v>
          </cell>
          <cell r="L370" t="str">
            <v>4</v>
          </cell>
          <cell r="M370">
            <v>1.6324000000000003</v>
          </cell>
        </row>
        <row r="371">
          <cell r="A371" t="str">
            <v>04-01-360</v>
          </cell>
          <cell r="B371" t="str">
            <v>44285</v>
          </cell>
          <cell r="C371" t="str">
            <v xml:space="preserve">formaleta columna 0.50 a 0.55 x 3.20 m - tapa </v>
          </cell>
          <cell r="D371" t="str">
            <v>d</v>
          </cell>
          <cell r="E371">
            <v>5.8368597694440387</v>
          </cell>
          <cell r="F371">
            <v>0</v>
          </cell>
          <cell r="G371">
            <v>754</v>
          </cell>
          <cell r="H371">
            <v>4401</v>
          </cell>
          <cell r="L371" t="str">
            <v>4</v>
          </cell>
          <cell r="M371">
            <v>47.640449438202246</v>
          </cell>
        </row>
        <row r="372">
          <cell r="A372" t="str">
            <v>04-01-360</v>
          </cell>
          <cell r="B372" t="str">
            <v>44287</v>
          </cell>
          <cell r="C372" t="str">
            <v xml:space="preserve">formaleta columna 0.70 a 0.75 x 2.40 m - tapa </v>
          </cell>
          <cell r="D372" t="str">
            <v>d</v>
          </cell>
          <cell r="E372">
            <v>5.8368597694440387</v>
          </cell>
          <cell r="F372">
            <v>0</v>
          </cell>
          <cell r="G372">
            <v>840.99999999999989</v>
          </cell>
          <cell r="H372">
            <v>4909</v>
          </cell>
          <cell r="L372" t="str">
            <v>4</v>
          </cell>
          <cell r="M372">
            <v>47.640449438202246</v>
          </cell>
        </row>
        <row r="373">
          <cell r="A373" t="str">
            <v>04-01-360</v>
          </cell>
          <cell r="B373" t="str">
            <v>4122E</v>
          </cell>
          <cell r="C373" t="str">
            <v xml:space="preserve">pasador seguridad </v>
          </cell>
          <cell r="D373" t="str">
            <v>d</v>
          </cell>
          <cell r="E373">
            <v>58.368597694440389</v>
          </cell>
          <cell r="F373">
            <v>0</v>
          </cell>
          <cell r="G373">
            <v>4.1760000000000002</v>
          </cell>
          <cell r="H373">
            <v>244</v>
          </cell>
          <cell r="L373" t="str">
            <v>4</v>
          </cell>
          <cell r="M373">
            <v>476.40449438202251</v>
          </cell>
        </row>
        <row r="374">
          <cell r="A374" t="str">
            <v>04-01-360</v>
          </cell>
          <cell r="B374" t="str">
            <v>44292</v>
          </cell>
          <cell r="C374" t="str">
            <v xml:space="preserve">bisel para formaleta columna </v>
          </cell>
          <cell r="D374" t="str">
            <v>d</v>
          </cell>
          <cell r="E374">
            <v>5.8368597694440387</v>
          </cell>
          <cell r="F374">
            <v>0</v>
          </cell>
          <cell r="G374">
            <v>429.2</v>
          </cell>
          <cell r="H374">
            <v>2505</v>
          </cell>
          <cell r="L374" t="str">
            <v>4</v>
          </cell>
          <cell r="M374">
            <v>47.640449438202246</v>
          </cell>
        </row>
        <row r="375">
          <cell r="A375" t="str">
            <v>04-01-360</v>
          </cell>
          <cell r="B375" t="str">
            <v>4428M</v>
          </cell>
          <cell r="C375" t="str">
            <v xml:space="preserve">cuña perno columna </v>
          </cell>
          <cell r="D375" t="str">
            <v>d</v>
          </cell>
          <cell r="E375">
            <v>58.368597694440389</v>
          </cell>
          <cell r="F375">
            <v>0</v>
          </cell>
          <cell r="G375">
            <v>26.68</v>
          </cell>
          <cell r="H375">
            <v>1557</v>
          </cell>
          <cell r="L375" t="str">
            <v>4</v>
          </cell>
          <cell r="M375">
            <v>476.40449438202251</v>
          </cell>
        </row>
        <row r="376">
          <cell r="A376" t="str">
            <v>04-01-360</v>
          </cell>
          <cell r="B376" t="str">
            <v>72561</v>
          </cell>
          <cell r="C376" t="str">
            <v xml:space="preserve">aux curado concreto </v>
          </cell>
          <cell r="D376" t="str">
            <v>m2</v>
          </cell>
          <cell r="E376">
            <v>6.4935064935064934</v>
          </cell>
          <cell r="F376">
            <v>0</v>
          </cell>
          <cell r="G376">
            <v>655.61800616666665</v>
          </cell>
          <cell r="H376">
            <v>4257</v>
          </cell>
          <cell r="L376" t="str">
            <v>7</v>
          </cell>
          <cell r="M376">
            <v>53.000000000000007</v>
          </cell>
        </row>
        <row r="377">
          <cell r="A377" t="str">
            <v>04-01-360</v>
          </cell>
          <cell r="B377" t="str">
            <v>72711</v>
          </cell>
          <cell r="C377" t="str">
            <v xml:space="preserve">aux desmoldante -separol- </v>
          </cell>
          <cell r="D377" t="str">
            <v>m2</v>
          </cell>
          <cell r="E377">
            <v>6.4935064935064934</v>
          </cell>
          <cell r="F377">
            <v>0</v>
          </cell>
          <cell r="G377">
            <v>666.96600711538463</v>
          </cell>
          <cell r="H377">
            <v>4331</v>
          </cell>
          <cell r="L377" t="str">
            <v>7</v>
          </cell>
          <cell r="M377">
            <v>53.000000000000007</v>
          </cell>
        </row>
        <row r="378">
          <cell r="A378" t="str">
            <v>04-01-360</v>
          </cell>
          <cell r="B378" t="str">
            <v>44243</v>
          </cell>
          <cell r="C378" t="str">
            <v xml:space="preserve">paral telescopico largo de 2.20 a 3.80 m </v>
          </cell>
          <cell r="D378" t="str">
            <v>d</v>
          </cell>
          <cell r="E378">
            <v>17.510579308332115</v>
          </cell>
          <cell r="F378">
            <v>0</v>
          </cell>
          <cell r="G378">
            <v>440.79999999999995</v>
          </cell>
          <cell r="H378">
            <v>7719</v>
          </cell>
          <cell r="L378" t="str">
            <v>4</v>
          </cell>
          <cell r="M378">
            <v>142.92134831460675</v>
          </cell>
        </row>
        <row r="379">
          <cell r="A379" t="str">
            <v>04-01-360</v>
          </cell>
          <cell r="B379" t="str">
            <v>74O33</v>
          </cell>
          <cell r="C379" t="str">
            <v xml:space="preserve">aux andamios de carga - tramo h=1.50m </v>
          </cell>
          <cell r="D379" t="str">
            <v>d</v>
          </cell>
          <cell r="E379">
            <v>0.72960747118050484</v>
          </cell>
          <cell r="F379">
            <v>0</v>
          </cell>
          <cell r="G379">
            <v>9855.8563517857128</v>
          </cell>
          <cell r="H379">
            <v>7191</v>
          </cell>
          <cell r="L379" t="str">
            <v>7</v>
          </cell>
          <cell r="M379">
            <v>5.9550561797752808</v>
          </cell>
        </row>
        <row r="380">
          <cell r="A380" t="str">
            <v>04-01-360</v>
          </cell>
          <cell r="B380" t="str">
            <v>2C116</v>
          </cell>
          <cell r="C380" t="str">
            <v xml:space="preserve">mo cuadrilla albañileria (1 of + 4 ay) </v>
          </cell>
          <cell r="D380" t="str">
            <v>hc</v>
          </cell>
          <cell r="E380">
            <v>3</v>
          </cell>
          <cell r="F380">
            <v>0</v>
          </cell>
          <cell r="G380">
            <v>49846.270624999997</v>
          </cell>
          <cell r="H380">
            <v>149539</v>
          </cell>
          <cell r="L380" t="str">
            <v>2</v>
          </cell>
          <cell r="M380">
            <v>24.486000000000004</v>
          </cell>
        </row>
        <row r="381">
          <cell r="A381" t="str">
            <v>04-01-360</v>
          </cell>
          <cell r="B381" t="str">
            <v>47111</v>
          </cell>
          <cell r="C381" t="str">
            <v xml:space="preserve">elementos de consumo y proteccion </v>
          </cell>
          <cell r="D381" t="str">
            <v>%</v>
          </cell>
          <cell r="E381">
            <v>149539</v>
          </cell>
          <cell r="F381">
            <v>0</v>
          </cell>
          <cell r="G381">
            <v>1.2455000000000001E-2</v>
          </cell>
          <cell r="H381">
            <v>1863</v>
          </cell>
          <cell r="L381" t="str">
            <v>4</v>
          </cell>
          <cell r="M381">
            <v>1220537.3180000002</v>
          </cell>
        </row>
        <row r="382">
          <cell r="A382" t="str">
            <v>04-01-360</v>
          </cell>
          <cell r="B382" t="str">
            <v>46111</v>
          </cell>
          <cell r="C382" t="str">
            <v xml:space="preserve">herramienta y equipo menor </v>
          </cell>
          <cell r="D382" t="str">
            <v>%</v>
          </cell>
          <cell r="E382">
            <v>149539</v>
          </cell>
          <cell r="F382">
            <v>0</v>
          </cell>
          <cell r="G382">
            <v>0.03</v>
          </cell>
          <cell r="H382">
            <v>4486</v>
          </cell>
          <cell r="L382" t="str">
            <v>4</v>
          </cell>
          <cell r="M382">
            <v>1220537.3180000002</v>
          </cell>
        </row>
        <row r="383">
          <cell r="A383">
            <v>0</v>
          </cell>
          <cell r="B383">
            <v>0</v>
          </cell>
          <cell r="C383" t="str">
            <v>DIRECTO:  625,047 / M3</v>
          </cell>
          <cell r="D383" t="str">
            <v/>
          </cell>
          <cell r="E383">
            <v>0</v>
          </cell>
          <cell r="F383">
            <v>0</v>
          </cell>
          <cell r="G383" t="str">
            <v/>
          </cell>
          <cell r="H383" t="str">
            <v/>
          </cell>
          <cell r="L383">
            <v>0</v>
          </cell>
          <cell r="M383">
            <v>0</v>
          </cell>
        </row>
        <row r="384">
          <cell r="A384">
            <v>0</v>
          </cell>
          <cell r="B384">
            <v>0</v>
          </cell>
          <cell r="C384" t="str">
            <v/>
          </cell>
          <cell r="D384" t="str">
            <v/>
          </cell>
          <cell r="E384">
            <v>0</v>
          </cell>
          <cell r="F384">
            <v>0</v>
          </cell>
          <cell r="G384" t="str">
            <v/>
          </cell>
          <cell r="H384" t="str">
            <v/>
          </cell>
          <cell r="L384">
            <v>0</v>
          </cell>
          <cell r="M384">
            <v>0</v>
          </cell>
        </row>
        <row r="385">
          <cell r="A385" t="str">
            <v>04-01-390</v>
          </cell>
          <cell r="B385" t="str">
            <v>04-01-390</v>
          </cell>
          <cell r="C385" t="str">
            <v>COLUMNAS RECTANGULARES EN CONCRETO GRIS A LA VISTA F'C 28 MPA. - 0.60 M. x 0.75 M. - FORMALETA LISA</v>
          </cell>
          <cell r="D385" t="str">
            <v>M3</v>
          </cell>
          <cell r="E385">
            <v>25.2</v>
          </cell>
          <cell r="F385">
            <v>0</v>
          </cell>
          <cell r="G385" t="str">
            <v/>
          </cell>
          <cell r="H385">
            <v>619261</v>
          </cell>
          <cell r="L385">
            <v>0</v>
          </cell>
          <cell r="M385">
            <v>0</v>
          </cell>
        </row>
        <row r="386">
          <cell r="A386" t="str">
            <v>04-01-390</v>
          </cell>
          <cell r="B386" t="str">
            <v>1111A</v>
          </cell>
          <cell r="C386" t="str">
            <v xml:space="preserve">concreto bombeable as 5" (13cm) 4000 psi - cemex </v>
          </cell>
          <cell r="D386" t="str">
            <v>m3</v>
          </cell>
          <cell r="E386">
            <v>1</v>
          </cell>
          <cell r="F386">
            <v>0.05</v>
          </cell>
          <cell r="G386">
            <v>358022.39999999997</v>
          </cell>
          <cell r="H386">
            <v>375924</v>
          </cell>
          <cell r="L386" t="str">
            <v>1</v>
          </cell>
          <cell r="M386">
            <v>26.46</v>
          </cell>
        </row>
        <row r="387">
          <cell r="A387" t="str">
            <v>04-01-390</v>
          </cell>
          <cell r="B387" t="str">
            <v>12137</v>
          </cell>
          <cell r="C387" t="str">
            <v xml:space="preserve">servicio de bombeo - cemex </v>
          </cell>
          <cell r="D387" t="str">
            <v>m3</v>
          </cell>
          <cell r="E387">
            <v>1.05</v>
          </cell>
          <cell r="F387">
            <v>0</v>
          </cell>
          <cell r="G387">
            <v>45936</v>
          </cell>
          <cell r="H387">
            <v>48233</v>
          </cell>
          <cell r="L387" t="str">
            <v>1</v>
          </cell>
          <cell r="M387">
            <v>26.46</v>
          </cell>
        </row>
        <row r="388">
          <cell r="A388" t="str">
            <v>04-01-390</v>
          </cell>
          <cell r="B388" t="str">
            <v>44121</v>
          </cell>
          <cell r="C388" t="str">
            <v xml:space="preserve">vibrador electrico para concreto </v>
          </cell>
          <cell r="D388" t="str">
            <v>d</v>
          </cell>
          <cell r="E388">
            <v>0.2</v>
          </cell>
          <cell r="F388">
            <v>0</v>
          </cell>
          <cell r="G388">
            <v>39440</v>
          </cell>
          <cell r="H388">
            <v>7888</v>
          </cell>
          <cell r="L388" t="str">
            <v>4</v>
          </cell>
          <cell r="M388">
            <v>5.04</v>
          </cell>
        </row>
        <row r="389">
          <cell r="A389" t="str">
            <v>04-01-390</v>
          </cell>
          <cell r="B389" t="str">
            <v>44286</v>
          </cell>
          <cell r="C389" t="str">
            <v xml:space="preserve">formaleta columna 0.60 a 0.65 x 2.40 m - tapa </v>
          </cell>
          <cell r="D389" t="str">
            <v>d</v>
          </cell>
          <cell r="E389">
            <v>4.9937578027465674</v>
          </cell>
          <cell r="F389">
            <v>0</v>
          </cell>
          <cell r="G389">
            <v>551</v>
          </cell>
          <cell r="H389">
            <v>2752</v>
          </cell>
          <cell r="L389" t="str">
            <v>4</v>
          </cell>
          <cell r="M389">
            <v>125.84269662921349</v>
          </cell>
        </row>
        <row r="390">
          <cell r="A390" t="str">
            <v>04-01-390</v>
          </cell>
          <cell r="B390" t="str">
            <v>44287</v>
          </cell>
          <cell r="C390" t="str">
            <v xml:space="preserve">formaleta columna 0.70 a 0.75 x 2.40 m - tapa </v>
          </cell>
          <cell r="D390" t="str">
            <v>d</v>
          </cell>
          <cell r="E390">
            <v>4.9937578027465674</v>
          </cell>
          <cell r="F390">
            <v>0</v>
          </cell>
          <cell r="G390">
            <v>840.99999999999989</v>
          </cell>
          <cell r="H390">
            <v>4200</v>
          </cell>
          <cell r="L390" t="str">
            <v>4</v>
          </cell>
          <cell r="M390">
            <v>125.84269662921349</v>
          </cell>
        </row>
        <row r="391">
          <cell r="A391" t="str">
            <v>04-01-390</v>
          </cell>
          <cell r="B391" t="str">
            <v>4122E</v>
          </cell>
          <cell r="C391" t="str">
            <v xml:space="preserve">pasador seguridad </v>
          </cell>
          <cell r="D391" t="str">
            <v>d</v>
          </cell>
          <cell r="E391">
            <v>49.937578027465669</v>
          </cell>
          <cell r="F391">
            <v>0</v>
          </cell>
          <cell r="G391">
            <v>4.1760000000000002</v>
          </cell>
          <cell r="H391">
            <v>209</v>
          </cell>
          <cell r="L391" t="str">
            <v>4</v>
          </cell>
          <cell r="M391">
            <v>1258.4269662921349</v>
          </cell>
        </row>
        <row r="392">
          <cell r="A392" t="str">
            <v>04-01-390</v>
          </cell>
          <cell r="B392" t="str">
            <v>44292</v>
          </cell>
          <cell r="C392" t="str">
            <v xml:space="preserve">bisel para formaleta columna </v>
          </cell>
          <cell r="D392" t="str">
            <v>d</v>
          </cell>
          <cell r="E392">
            <v>4.9937578027465674</v>
          </cell>
          <cell r="F392">
            <v>0</v>
          </cell>
          <cell r="G392">
            <v>429.2</v>
          </cell>
          <cell r="H392">
            <v>2143</v>
          </cell>
          <cell r="L392" t="str">
            <v>4</v>
          </cell>
          <cell r="M392">
            <v>125.84269662921349</v>
          </cell>
        </row>
        <row r="393">
          <cell r="A393" t="str">
            <v>04-01-390</v>
          </cell>
          <cell r="B393" t="str">
            <v>4428M</v>
          </cell>
          <cell r="C393" t="str">
            <v xml:space="preserve">cuña perno columna </v>
          </cell>
          <cell r="D393" t="str">
            <v>d</v>
          </cell>
          <cell r="E393">
            <v>49.937578027465669</v>
          </cell>
          <cell r="F393">
            <v>0</v>
          </cell>
          <cell r="G393">
            <v>26.68</v>
          </cell>
          <cell r="H393">
            <v>1332</v>
          </cell>
          <cell r="L393" t="str">
            <v>4</v>
          </cell>
          <cell r="M393">
            <v>1258.4269662921349</v>
          </cell>
        </row>
        <row r="394">
          <cell r="A394" t="str">
            <v>04-01-390</v>
          </cell>
          <cell r="B394" t="str">
            <v>72561</v>
          </cell>
          <cell r="C394" t="str">
            <v xml:space="preserve">aux curado concreto </v>
          </cell>
          <cell r="D394" t="str">
            <v>m2</v>
          </cell>
          <cell r="E394">
            <v>6.0000000000000009</v>
          </cell>
          <cell r="F394">
            <v>0</v>
          </cell>
          <cell r="G394">
            <v>655.61800616666665</v>
          </cell>
          <cell r="H394">
            <v>3934</v>
          </cell>
          <cell r="L394" t="str">
            <v>7</v>
          </cell>
          <cell r="M394">
            <v>151.20000000000002</v>
          </cell>
        </row>
        <row r="395">
          <cell r="A395" t="str">
            <v>04-01-390</v>
          </cell>
          <cell r="B395" t="str">
            <v>72711</v>
          </cell>
          <cell r="C395" t="str">
            <v xml:space="preserve">aux desmoldante -separol- </v>
          </cell>
          <cell r="D395" t="str">
            <v>m2</v>
          </cell>
          <cell r="E395">
            <v>6.0000000000000009</v>
          </cell>
          <cell r="F395">
            <v>0</v>
          </cell>
          <cell r="G395">
            <v>666.96600711538463</v>
          </cell>
          <cell r="H395">
            <v>4002</v>
          </cell>
          <cell r="L395" t="str">
            <v>7</v>
          </cell>
          <cell r="M395">
            <v>151.20000000000002</v>
          </cell>
        </row>
        <row r="396">
          <cell r="A396" t="str">
            <v>04-01-390</v>
          </cell>
          <cell r="B396" t="str">
            <v>44243</v>
          </cell>
          <cell r="C396" t="str">
            <v xml:space="preserve">paral telescopico largo de 2.20 a 3.80 m </v>
          </cell>
          <cell r="D396" t="str">
            <v>d</v>
          </cell>
          <cell r="E396">
            <v>14.981273408239701</v>
          </cell>
          <cell r="F396">
            <v>0</v>
          </cell>
          <cell r="G396">
            <v>440.79999999999995</v>
          </cell>
          <cell r="H396">
            <v>6604</v>
          </cell>
          <cell r="L396" t="str">
            <v>4</v>
          </cell>
          <cell r="M396">
            <v>377.52808988764048</v>
          </cell>
        </row>
        <row r="397">
          <cell r="A397" t="str">
            <v>04-01-390</v>
          </cell>
          <cell r="B397" t="str">
            <v>74O33</v>
          </cell>
          <cell r="C397" t="str">
            <v xml:space="preserve">aux andamios de carga - tramo h=1.50m </v>
          </cell>
          <cell r="D397" t="str">
            <v>d</v>
          </cell>
          <cell r="E397">
            <v>0.62421972534332093</v>
          </cell>
          <cell r="F397">
            <v>0</v>
          </cell>
          <cell r="G397">
            <v>9855.8563517857128</v>
          </cell>
          <cell r="H397">
            <v>6152</v>
          </cell>
          <cell r="L397" t="str">
            <v>7</v>
          </cell>
          <cell r="M397">
            <v>15.730337078651687</v>
          </cell>
        </row>
        <row r="398">
          <cell r="A398" t="str">
            <v>04-01-390</v>
          </cell>
          <cell r="B398" t="str">
            <v>2C116</v>
          </cell>
          <cell r="C398" t="str">
            <v xml:space="preserve">mo cuadrilla albañileria (1 of + 4 ay) </v>
          </cell>
          <cell r="D398" t="str">
            <v>hc</v>
          </cell>
          <cell r="E398">
            <v>3</v>
          </cell>
          <cell r="F398">
            <v>0</v>
          </cell>
          <cell r="G398">
            <v>49846.270624999997</v>
          </cell>
          <cell r="H398">
            <v>149539</v>
          </cell>
          <cell r="L398" t="str">
            <v>2</v>
          </cell>
          <cell r="M398">
            <v>75.599999999999994</v>
          </cell>
        </row>
        <row r="399">
          <cell r="A399" t="str">
            <v>04-01-390</v>
          </cell>
          <cell r="B399" t="str">
            <v>47111</v>
          </cell>
          <cell r="C399" t="str">
            <v xml:space="preserve">elementos de consumo y proteccion </v>
          </cell>
          <cell r="D399" t="str">
            <v>%</v>
          </cell>
          <cell r="E399">
            <v>149539</v>
          </cell>
          <cell r="F399">
            <v>0</v>
          </cell>
          <cell r="G399">
            <v>1.2455000000000001E-2</v>
          </cell>
          <cell r="H399">
            <v>1863</v>
          </cell>
          <cell r="L399" t="str">
            <v>4</v>
          </cell>
          <cell r="M399">
            <v>3768382.8</v>
          </cell>
        </row>
        <row r="400">
          <cell r="A400" t="str">
            <v>04-01-390</v>
          </cell>
          <cell r="B400" t="str">
            <v>46111</v>
          </cell>
          <cell r="C400" t="str">
            <v xml:space="preserve">herramienta y equipo menor </v>
          </cell>
          <cell r="D400" t="str">
            <v>%</v>
          </cell>
          <cell r="E400">
            <v>149539</v>
          </cell>
          <cell r="F400">
            <v>0</v>
          </cell>
          <cell r="G400">
            <v>0.03</v>
          </cell>
          <cell r="H400">
            <v>4486</v>
          </cell>
          <cell r="L400" t="str">
            <v>4</v>
          </cell>
          <cell r="M400">
            <v>3768382.8</v>
          </cell>
        </row>
        <row r="401">
          <cell r="A401">
            <v>0</v>
          </cell>
          <cell r="B401">
            <v>0</v>
          </cell>
          <cell r="C401" t="str">
            <v>DIRECTO:  619,261 / M3</v>
          </cell>
          <cell r="D401" t="str">
            <v/>
          </cell>
          <cell r="E401">
            <v>0</v>
          </cell>
          <cell r="F401">
            <v>0</v>
          </cell>
          <cell r="G401" t="str">
            <v/>
          </cell>
          <cell r="H401" t="str">
            <v/>
          </cell>
          <cell r="L401">
            <v>0</v>
          </cell>
          <cell r="M401">
            <v>0</v>
          </cell>
        </row>
        <row r="402">
          <cell r="A402">
            <v>0</v>
          </cell>
          <cell r="B402">
            <v>0</v>
          </cell>
          <cell r="C402" t="str">
            <v/>
          </cell>
          <cell r="D402" t="str">
            <v/>
          </cell>
          <cell r="E402">
            <v>0</v>
          </cell>
          <cell r="F402">
            <v>0</v>
          </cell>
          <cell r="G402" t="str">
            <v/>
          </cell>
          <cell r="H402" t="str">
            <v/>
          </cell>
          <cell r="L402">
            <v>0</v>
          </cell>
          <cell r="M402">
            <v>0</v>
          </cell>
        </row>
        <row r="403">
          <cell r="A403" t="str">
            <v>04-01-640</v>
          </cell>
          <cell r="B403" t="str">
            <v>04-01-640</v>
          </cell>
          <cell r="C403" t="str">
            <v>PANTALLAS EN CONCRETO GRIS A LA VISTA F'C 28 MPA. - 0.25 M. x 7.20 M. - FORMALETA LISA</v>
          </cell>
          <cell r="D403" t="str">
            <v>M3</v>
          </cell>
          <cell r="E403">
            <v>27.180000000000003</v>
          </cell>
          <cell r="F403">
            <v>0</v>
          </cell>
          <cell r="G403" t="str">
            <v/>
          </cell>
          <cell r="H403">
            <v>630583</v>
          </cell>
          <cell r="L403">
            <v>0</v>
          </cell>
          <cell r="M403">
            <v>0</v>
          </cell>
        </row>
        <row r="404">
          <cell r="A404" t="str">
            <v>04-01-640</v>
          </cell>
          <cell r="B404" t="str">
            <v>1111A</v>
          </cell>
          <cell r="C404" t="str">
            <v xml:space="preserve">concreto bombeable as 5" (13cm) 4000 psi - cemex </v>
          </cell>
          <cell r="D404" t="str">
            <v>m3</v>
          </cell>
          <cell r="E404">
            <v>1</v>
          </cell>
          <cell r="F404">
            <v>0.05</v>
          </cell>
          <cell r="G404">
            <v>358022.39999999997</v>
          </cell>
          <cell r="H404">
            <v>375924</v>
          </cell>
          <cell r="L404" t="str">
            <v>1</v>
          </cell>
          <cell r="M404">
            <v>28.539000000000005</v>
          </cell>
        </row>
        <row r="405">
          <cell r="A405" t="str">
            <v>04-01-640</v>
          </cell>
          <cell r="B405" t="str">
            <v>12137</v>
          </cell>
          <cell r="C405" t="str">
            <v xml:space="preserve">servicio de bombeo - cemex </v>
          </cell>
          <cell r="D405" t="str">
            <v>m3</v>
          </cell>
          <cell r="E405">
            <v>1.05</v>
          </cell>
          <cell r="F405">
            <v>0</v>
          </cell>
          <cell r="G405">
            <v>45936</v>
          </cell>
          <cell r="H405">
            <v>48233</v>
          </cell>
          <cell r="L405" t="str">
            <v>1</v>
          </cell>
          <cell r="M405">
            <v>28.539000000000005</v>
          </cell>
        </row>
        <row r="406">
          <cell r="A406" t="str">
            <v>04-01-640</v>
          </cell>
          <cell r="B406" t="str">
            <v>44121</v>
          </cell>
          <cell r="C406" t="str">
            <v xml:space="preserve">vibrador electrico para concreto </v>
          </cell>
          <cell r="D406" t="str">
            <v>d</v>
          </cell>
          <cell r="E406">
            <v>0.2</v>
          </cell>
          <cell r="F406">
            <v>0</v>
          </cell>
          <cell r="G406">
            <v>39440</v>
          </cell>
          <cell r="H406">
            <v>7888</v>
          </cell>
          <cell r="L406" t="str">
            <v>4</v>
          </cell>
          <cell r="M406">
            <v>5.4360000000000008</v>
          </cell>
        </row>
        <row r="407">
          <cell r="A407" t="str">
            <v>04-01-640</v>
          </cell>
          <cell r="B407" t="str">
            <v>44282</v>
          </cell>
          <cell r="C407" t="str">
            <v xml:space="preserve">formaleta columna 0.20 a 0.25 x 3.20 m - tapa </v>
          </cell>
          <cell r="D407" t="str">
            <v>d</v>
          </cell>
          <cell r="E407">
            <v>1.2484394506866416</v>
          </cell>
          <cell r="F407">
            <v>0</v>
          </cell>
          <cell r="G407">
            <v>434.99999999999994</v>
          </cell>
          <cell r="H407">
            <v>543</v>
          </cell>
          <cell r="L407" t="str">
            <v>4</v>
          </cell>
          <cell r="M407">
            <v>33.932584269662925</v>
          </cell>
        </row>
        <row r="408">
          <cell r="A408" t="str">
            <v>04-01-640</v>
          </cell>
          <cell r="B408" t="str">
            <v>44288</v>
          </cell>
          <cell r="C408" t="str">
            <v xml:space="preserve">formaleta columna 0.80 a 0.85 x 2.40 m - tapa </v>
          </cell>
          <cell r="D408" t="str">
            <v>d</v>
          </cell>
          <cell r="E408">
            <v>11.235955056179774</v>
          </cell>
          <cell r="F408">
            <v>0</v>
          </cell>
          <cell r="G408">
            <v>869.99999999999989</v>
          </cell>
          <cell r="H408">
            <v>9775</v>
          </cell>
          <cell r="L408" t="str">
            <v>4</v>
          </cell>
          <cell r="M408">
            <v>305.39325842696633</v>
          </cell>
        </row>
        <row r="409">
          <cell r="A409" t="str">
            <v>04-01-640</v>
          </cell>
          <cell r="B409" t="str">
            <v>4122E</v>
          </cell>
          <cell r="C409" t="str">
            <v xml:space="preserve">pasador seguridad </v>
          </cell>
          <cell r="D409" t="str">
            <v>d</v>
          </cell>
          <cell r="E409">
            <v>124.84394506866417</v>
          </cell>
          <cell r="F409">
            <v>0</v>
          </cell>
          <cell r="G409">
            <v>4.1760000000000002</v>
          </cell>
          <cell r="H409">
            <v>521</v>
          </cell>
          <cell r="L409" t="str">
            <v>4</v>
          </cell>
          <cell r="M409">
            <v>3393.2584269662925</v>
          </cell>
        </row>
        <row r="410">
          <cell r="A410" t="str">
            <v>04-01-640</v>
          </cell>
          <cell r="B410" t="str">
            <v>44292</v>
          </cell>
          <cell r="C410" t="str">
            <v xml:space="preserve">bisel para formaleta columna </v>
          </cell>
          <cell r="D410" t="str">
            <v>d</v>
          </cell>
          <cell r="E410">
            <v>1.2484394506866416</v>
          </cell>
          <cell r="F410">
            <v>0</v>
          </cell>
          <cell r="G410">
            <v>429.2</v>
          </cell>
          <cell r="H410">
            <v>536</v>
          </cell>
          <cell r="L410" t="str">
            <v>4</v>
          </cell>
          <cell r="M410">
            <v>33.932584269662925</v>
          </cell>
        </row>
        <row r="411">
          <cell r="A411" t="str">
            <v>04-01-640</v>
          </cell>
          <cell r="B411" t="str">
            <v>4428M</v>
          </cell>
          <cell r="C411" t="str">
            <v xml:space="preserve">cuña perno columna </v>
          </cell>
          <cell r="D411" t="str">
            <v>d</v>
          </cell>
          <cell r="E411">
            <v>124.84394506866417</v>
          </cell>
          <cell r="F411">
            <v>0</v>
          </cell>
          <cell r="G411">
            <v>26.68</v>
          </cell>
          <cell r="H411">
            <v>3331</v>
          </cell>
          <cell r="L411" t="str">
            <v>4</v>
          </cell>
          <cell r="M411">
            <v>3393.2584269662925</v>
          </cell>
        </row>
        <row r="412">
          <cell r="A412" t="str">
            <v>04-01-640</v>
          </cell>
          <cell r="B412" t="str">
            <v>72561</v>
          </cell>
          <cell r="C412" t="str">
            <v xml:space="preserve">aux curado concreto </v>
          </cell>
          <cell r="D412" t="str">
            <v>m2</v>
          </cell>
          <cell r="E412">
            <v>8.2777777777777786</v>
          </cell>
          <cell r="F412">
            <v>0</v>
          </cell>
          <cell r="G412">
            <v>655.61800616666665</v>
          </cell>
          <cell r="H412">
            <v>5427</v>
          </cell>
          <cell r="L412" t="str">
            <v>7</v>
          </cell>
          <cell r="M412">
            <v>224.99000000000004</v>
          </cell>
        </row>
        <row r="413">
          <cell r="A413" t="str">
            <v>04-01-640</v>
          </cell>
          <cell r="B413" t="str">
            <v>72711</v>
          </cell>
          <cell r="C413" t="str">
            <v xml:space="preserve">aux desmoldante -separol- </v>
          </cell>
          <cell r="D413" t="str">
            <v>m2</v>
          </cell>
          <cell r="E413">
            <v>8.2777777777777786</v>
          </cell>
          <cell r="F413">
            <v>0</v>
          </cell>
          <cell r="G413">
            <v>666.96600711538463</v>
          </cell>
          <cell r="H413">
            <v>5521</v>
          </cell>
          <cell r="L413" t="str">
            <v>7</v>
          </cell>
          <cell r="M413">
            <v>224.99000000000004</v>
          </cell>
        </row>
        <row r="414">
          <cell r="A414" t="str">
            <v>04-01-640</v>
          </cell>
          <cell r="B414" t="str">
            <v>44243</v>
          </cell>
          <cell r="C414" t="str">
            <v xml:space="preserve">paral telescopico largo de 2.20 a 3.80 m </v>
          </cell>
          <cell r="D414" t="str">
            <v>d</v>
          </cell>
          <cell r="E414">
            <v>28.089887640449437</v>
          </cell>
          <cell r="F414">
            <v>0</v>
          </cell>
          <cell r="G414">
            <v>440.79999999999995</v>
          </cell>
          <cell r="H414">
            <v>12382</v>
          </cell>
          <cell r="L414" t="str">
            <v>4</v>
          </cell>
          <cell r="M414">
            <v>763.48314606741576</v>
          </cell>
        </row>
        <row r="415">
          <cell r="A415" t="str">
            <v>04-01-640</v>
          </cell>
          <cell r="B415" t="str">
            <v>74O33</v>
          </cell>
          <cell r="C415" t="str">
            <v xml:space="preserve">aux andamios de carga - tramo h=1.50m </v>
          </cell>
          <cell r="D415" t="str">
            <v>d</v>
          </cell>
          <cell r="E415">
            <v>0.46816479400749061</v>
          </cell>
          <cell r="F415">
            <v>0</v>
          </cell>
          <cell r="G415">
            <v>9855.8563517857128</v>
          </cell>
          <cell r="H415">
            <v>4614</v>
          </cell>
          <cell r="L415" t="str">
            <v>7</v>
          </cell>
          <cell r="M415">
            <v>12.724719101123597</v>
          </cell>
        </row>
        <row r="416">
          <cell r="A416" t="str">
            <v>04-01-640</v>
          </cell>
          <cell r="B416" t="str">
            <v>2C116</v>
          </cell>
          <cell r="C416" t="str">
            <v xml:space="preserve">mo cuadrilla albañileria (1 of + 4 ay) </v>
          </cell>
          <cell r="D416" t="str">
            <v>hc</v>
          </cell>
          <cell r="E416">
            <v>3</v>
          </cell>
          <cell r="F416">
            <v>0</v>
          </cell>
          <cell r="G416">
            <v>49846.270624999997</v>
          </cell>
          <cell r="H416">
            <v>149539</v>
          </cell>
          <cell r="L416" t="str">
            <v>2</v>
          </cell>
          <cell r="M416">
            <v>81.540000000000006</v>
          </cell>
        </row>
        <row r="417">
          <cell r="A417" t="str">
            <v>04-01-640</v>
          </cell>
          <cell r="B417" t="str">
            <v>47111</v>
          </cell>
          <cell r="C417" t="str">
            <v xml:space="preserve">elementos de consumo y proteccion </v>
          </cell>
          <cell r="D417" t="str">
            <v>%</v>
          </cell>
          <cell r="E417">
            <v>149539</v>
          </cell>
          <cell r="F417">
            <v>0</v>
          </cell>
          <cell r="G417">
            <v>1.2455000000000001E-2</v>
          </cell>
          <cell r="H417">
            <v>1863</v>
          </cell>
          <cell r="L417" t="str">
            <v>4</v>
          </cell>
          <cell r="M417">
            <v>4064470.0200000005</v>
          </cell>
        </row>
        <row r="418">
          <cell r="A418" t="str">
            <v>04-01-640</v>
          </cell>
          <cell r="B418" t="str">
            <v>46111</v>
          </cell>
          <cell r="C418" t="str">
            <v xml:space="preserve">herramienta y equipo menor </v>
          </cell>
          <cell r="D418" t="str">
            <v>%</v>
          </cell>
          <cell r="E418">
            <v>149539</v>
          </cell>
          <cell r="F418">
            <v>0</v>
          </cell>
          <cell r="G418">
            <v>0.03</v>
          </cell>
          <cell r="H418">
            <v>4486</v>
          </cell>
          <cell r="L418" t="str">
            <v>4</v>
          </cell>
          <cell r="M418">
            <v>4064470.0200000005</v>
          </cell>
        </row>
        <row r="419">
          <cell r="A419">
            <v>0</v>
          </cell>
          <cell r="B419">
            <v>0</v>
          </cell>
          <cell r="C419" t="str">
            <v>DIRECTO:  630,583 / M3</v>
          </cell>
          <cell r="D419" t="str">
            <v/>
          </cell>
          <cell r="E419">
            <v>0</v>
          </cell>
          <cell r="F419">
            <v>0</v>
          </cell>
          <cell r="G419" t="str">
            <v/>
          </cell>
          <cell r="H419" t="str">
            <v/>
          </cell>
          <cell r="L419">
            <v>0</v>
          </cell>
          <cell r="M419">
            <v>0</v>
          </cell>
        </row>
        <row r="420">
          <cell r="A420">
            <v>0</v>
          </cell>
          <cell r="B420">
            <v>0</v>
          </cell>
          <cell r="C420" t="str">
            <v/>
          </cell>
          <cell r="D420" t="str">
            <v/>
          </cell>
          <cell r="E420">
            <v>0</v>
          </cell>
          <cell r="F420">
            <v>0</v>
          </cell>
          <cell r="G420" t="str">
            <v/>
          </cell>
          <cell r="H420" t="str">
            <v/>
          </cell>
          <cell r="L420">
            <v>0</v>
          </cell>
          <cell r="M420">
            <v>0</v>
          </cell>
        </row>
        <row r="421">
          <cell r="A421" t="str">
            <v>04-01-650</v>
          </cell>
          <cell r="B421" t="str">
            <v>04-01-650</v>
          </cell>
          <cell r="C421" t="str">
            <v>PANTALLAS EN CONCRETO GRIS A LA VISTA F'C 28 MPA. - 0.25 M. x 3.51 M. - FORMALETA LISA</v>
          </cell>
          <cell r="D421" t="str">
            <v>M3</v>
          </cell>
          <cell r="E421">
            <v>6.6251249999999988</v>
          </cell>
          <cell r="F421">
            <v>0</v>
          </cell>
          <cell r="G421" t="str">
            <v/>
          </cell>
          <cell r="H421">
            <v>642066</v>
          </cell>
          <cell r="L421">
            <v>0</v>
          </cell>
          <cell r="M421">
            <v>0</v>
          </cell>
        </row>
        <row r="422">
          <cell r="A422" t="str">
            <v>04-01-650</v>
          </cell>
          <cell r="B422" t="str">
            <v>1111A</v>
          </cell>
          <cell r="C422" t="str">
            <v xml:space="preserve">concreto bombeable as 5" (13cm) 4000 psi - cemex </v>
          </cell>
          <cell r="D422" t="str">
            <v>m3</v>
          </cell>
          <cell r="E422">
            <v>1</v>
          </cell>
          <cell r="F422">
            <v>0.05</v>
          </cell>
          <cell r="G422">
            <v>358022.39999999997</v>
          </cell>
          <cell r="H422">
            <v>375924</v>
          </cell>
          <cell r="L422" t="str">
            <v>1</v>
          </cell>
          <cell r="M422">
            <v>6.9563812499999989</v>
          </cell>
        </row>
        <row r="423">
          <cell r="A423" t="str">
            <v>04-01-650</v>
          </cell>
          <cell r="B423" t="str">
            <v>12137</v>
          </cell>
          <cell r="C423" t="str">
            <v xml:space="preserve">servicio de bombeo - cemex </v>
          </cell>
          <cell r="D423" t="str">
            <v>m3</v>
          </cell>
          <cell r="E423">
            <v>1.05</v>
          </cell>
          <cell r="F423">
            <v>0</v>
          </cell>
          <cell r="G423">
            <v>45936</v>
          </cell>
          <cell r="H423">
            <v>48233</v>
          </cell>
          <cell r="L423" t="str">
            <v>1</v>
          </cell>
          <cell r="M423">
            <v>6.9563812499999989</v>
          </cell>
        </row>
        <row r="424">
          <cell r="A424" t="str">
            <v>04-01-650</v>
          </cell>
          <cell r="B424" t="str">
            <v>44121</v>
          </cell>
          <cell r="C424" t="str">
            <v xml:space="preserve">vibrador electrico para concreto </v>
          </cell>
          <cell r="D424" t="str">
            <v>d</v>
          </cell>
          <cell r="E424">
            <v>0.2</v>
          </cell>
          <cell r="F424">
            <v>0</v>
          </cell>
          <cell r="G424">
            <v>39440</v>
          </cell>
          <cell r="H424">
            <v>7888</v>
          </cell>
          <cell r="L424" t="str">
            <v>4</v>
          </cell>
          <cell r="M424">
            <v>1.3250249999999999</v>
          </cell>
        </row>
        <row r="425">
          <cell r="A425" t="str">
            <v>04-01-650</v>
          </cell>
          <cell r="B425" t="str">
            <v>44282</v>
          </cell>
          <cell r="C425" t="str">
            <v xml:space="preserve">formaleta columna 0.20 a 0.25 x 3.20 m - tapa </v>
          </cell>
          <cell r="D425" t="str">
            <v>d</v>
          </cell>
          <cell r="E425">
            <v>2.5609014373059318</v>
          </cell>
          <cell r="F425">
            <v>0</v>
          </cell>
          <cell r="G425">
            <v>434.99999999999994</v>
          </cell>
          <cell r="H425">
            <v>1114</v>
          </cell>
          <cell r="L425" t="str">
            <v>4</v>
          </cell>
          <cell r="M425">
            <v>16.966292134831459</v>
          </cell>
        </row>
        <row r="426">
          <cell r="A426" t="str">
            <v>04-01-650</v>
          </cell>
          <cell r="B426" t="str">
            <v>44288</v>
          </cell>
          <cell r="C426" t="str">
            <v xml:space="preserve">formaleta columna 0.80 a 0.85 x 2.40 m - tapa </v>
          </cell>
          <cell r="D426" t="str">
            <v>d</v>
          </cell>
          <cell r="E426">
            <v>12.804507186529658</v>
          </cell>
          <cell r="F426">
            <v>0</v>
          </cell>
          <cell r="G426">
            <v>869.99999999999989</v>
          </cell>
          <cell r="H426">
            <v>11140</v>
          </cell>
          <cell r="L426" t="str">
            <v>4</v>
          </cell>
          <cell r="M426">
            <v>84.831460674157285</v>
          </cell>
        </row>
        <row r="427">
          <cell r="A427" t="str">
            <v>04-01-650</v>
          </cell>
          <cell r="B427" t="str">
            <v>4122E</v>
          </cell>
          <cell r="C427" t="str">
            <v xml:space="preserve">pasador seguridad </v>
          </cell>
          <cell r="D427" t="str">
            <v>d</v>
          </cell>
          <cell r="E427">
            <v>153.65408623835592</v>
          </cell>
          <cell r="F427">
            <v>0</v>
          </cell>
          <cell r="G427">
            <v>4.1760000000000002</v>
          </cell>
          <cell r="H427">
            <v>642</v>
          </cell>
          <cell r="L427" t="str">
            <v>4</v>
          </cell>
          <cell r="M427">
            <v>1017.9775280898875</v>
          </cell>
        </row>
        <row r="428">
          <cell r="A428" t="str">
            <v>04-01-650</v>
          </cell>
          <cell r="B428" t="str">
            <v>44292</v>
          </cell>
          <cell r="C428" t="str">
            <v xml:space="preserve">bisel para formaleta columna </v>
          </cell>
          <cell r="D428" t="str">
            <v>d</v>
          </cell>
          <cell r="E428">
            <v>2.5609014373059318</v>
          </cell>
          <cell r="F428">
            <v>0</v>
          </cell>
          <cell r="G428">
            <v>429.2</v>
          </cell>
          <cell r="H428">
            <v>1099</v>
          </cell>
          <cell r="L428" t="str">
            <v>4</v>
          </cell>
          <cell r="M428">
            <v>16.966292134831459</v>
          </cell>
        </row>
        <row r="429">
          <cell r="A429" t="str">
            <v>04-01-650</v>
          </cell>
          <cell r="B429" t="str">
            <v>4428M</v>
          </cell>
          <cell r="C429" t="str">
            <v xml:space="preserve">cuña perno columna </v>
          </cell>
          <cell r="D429" t="str">
            <v>d</v>
          </cell>
          <cell r="E429">
            <v>153.65408623835592</v>
          </cell>
          <cell r="F429">
            <v>0</v>
          </cell>
          <cell r="G429">
            <v>26.68</v>
          </cell>
          <cell r="H429">
            <v>4099</v>
          </cell>
          <cell r="L429" t="str">
            <v>4</v>
          </cell>
          <cell r="M429">
            <v>1017.9775280898875</v>
          </cell>
        </row>
        <row r="430">
          <cell r="A430" t="str">
            <v>04-01-650</v>
          </cell>
          <cell r="B430" t="str">
            <v>72561</v>
          </cell>
          <cell r="C430" t="str">
            <v xml:space="preserve">aux curado concreto </v>
          </cell>
          <cell r="D430" t="str">
            <v>m2</v>
          </cell>
          <cell r="E430">
            <v>8.5698005698005701</v>
          </cell>
          <cell r="F430">
            <v>0</v>
          </cell>
          <cell r="G430">
            <v>655.61800616666665</v>
          </cell>
          <cell r="H430">
            <v>5619</v>
          </cell>
          <cell r="L430" t="str">
            <v>7</v>
          </cell>
          <cell r="M430">
            <v>56.775999999999989</v>
          </cell>
        </row>
        <row r="431">
          <cell r="A431" t="str">
            <v>04-01-650</v>
          </cell>
          <cell r="B431" t="str">
            <v>72711</v>
          </cell>
          <cell r="C431" t="str">
            <v xml:space="preserve">aux desmoldante -separol- </v>
          </cell>
          <cell r="D431" t="str">
            <v>m2</v>
          </cell>
          <cell r="E431">
            <v>8.5698005698005701</v>
          </cell>
          <cell r="F431">
            <v>0</v>
          </cell>
          <cell r="G431">
            <v>666.96600711538463</v>
          </cell>
          <cell r="H431">
            <v>5716</v>
          </cell>
          <cell r="L431" t="str">
            <v>7</v>
          </cell>
          <cell r="M431">
            <v>56.775999999999989</v>
          </cell>
        </row>
        <row r="432">
          <cell r="A432" t="str">
            <v>04-01-650</v>
          </cell>
          <cell r="B432" t="str">
            <v>44243</v>
          </cell>
          <cell r="C432" t="str">
            <v xml:space="preserve">paral telescopico largo de 2.20 a 3.80 m </v>
          </cell>
          <cell r="D432" t="str">
            <v>d</v>
          </cell>
          <cell r="E432">
            <v>34.572169403630078</v>
          </cell>
          <cell r="F432">
            <v>0</v>
          </cell>
          <cell r="G432">
            <v>440.79999999999995</v>
          </cell>
          <cell r="H432">
            <v>15239</v>
          </cell>
          <cell r="L432" t="str">
            <v>4</v>
          </cell>
          <cell r="M432">
            <v>229.04494382022469</v>
          </cell>
        </row>
        <row r="433">
          <cell r="A433" t="str">
            <v>04-01-650</v>
          </cell>
          <cell r="B433" t="str">
            <v>74O33</v>
          </cell>
          <cell r="C433" t="str">
            <v xml:space="preserve">aux andamios de carga - tramo h=1.50m </v>
          </cell>
          <cell r="D433" t="str">
            <v>d</v>
          </cell>
          <cell r="E433">
            <v>0.96033803898972436</v>
          </cell>
          <cell r="F433">
            <v>0</v>
          </cell>
          <cell r="G433">
            <v>9855.8563517857128</v>
          </cell>
          <cell r="H433">
            <v>9465</v>
          </cell>
          <cell r="L433" t="str">
            <v>7</v>
          </cell>
          <cell r="M433">
            <v>6.3623595505617967</v>
          </cell>
        </row>
        <row r="434">
          <cell r="A434" t="str">
            <v>04-01-650</v>
          </cell>
          <cell r="B434" t="str">
            <v>2C116</v>
          </cell>
          <cell r="C434" t="str">
            <v xml:space="preserve">mo cuadrilla albañileria (1 of + 4 ay) </v>
          </cell>
          <cell r="D434" t="str">
            <v>hc</v>
          </cell>
          <cell r="E434">
            <v>3</v>
          </cell>
          <cell r="F434">
            <v>0</v>
          </cell>
          <cell r="G434">
            <v>49846.270624999997</v>
          </cell>
          <cell r="H434">
            <v>149539</v>
          </cell>
          <cell r="L434" t="str">
            <v>2</v>
          </cell>
          <cell r="M434">
            <v>19.875374999999998</v>
          </cell>
        </row>
        <row r="435">
          <cell r="A435" t="str">
            <v>04-01-650</v>
          </cell>
          <cell r="B435" t="str">
            <v>47111</v>
          </cell>
          <cell r="C435" t="str">
            <v xml:space="preserve">elementos de consumo y proteccion </v>
          </cell>
          <cell r="D435" t="str">
            <v>%</v>
          </cell>
          <cell r="E435">
            <v>149539</v>
          </cell>
          <cell r="F435">
            <v>0</v>
          </cell>
          <cell r="G435">
            <v>1.2455000000000001E-2</v>
          </cell>
          <cell r="H435">
            <v>1863</v>
          </cell>
          <cell r="L435" t="str">
            <v>4</v>
          </cell>
          <cell r="M435">
            <v>990714.56737499987</v>
          </cell>
        </row>
        <row r="436">
          <cell r="A436" t="str">
            <v>04-01-650</v>
          </cell>
          <cell r="B436" t="str">
            <v>46111</v>
          </cell>
          <cell r="C436" t="str">
            <v xml:space="preserve">herramienta y equipo menor </v>
          </cell>
          <cell r="D436" t="str">
            <v>%</v>
          </cell>
          <cell r="E436">
            <v>149539</v>
          </cell>
          <cell r="F436">
            <v>0</v>
          </cell>
          <cell r="G436">
            <v>0.03</v>
          </cell>
          <cell r="H436">
            <v>4486</v>
          </cell>
          <cell r="L436" t="str">
            <v>4</v>
          </cell>
          <cell r="M436">
            <v>990714.56737499987</v>
          </cell>
        </row>
        <row r="437">
          <cell r="A437">
            <v>0</v>
          </cell>
          <cell r="B437">
            <v>0</v>
          </cell>
          <cell r="C437" t="str">
            <v>DIRECTO:  642,066 / M3</v>
          </cell>
          <cell r="D437" t="str">
            <v/>
          </cell>
          <cell r="E437">
            <v>0</v>
          </cell>
          <cell r="F437">
            <v>0</v>
          </cell>
          <cell r="G437" t="str">
            <v/>
          </cell>
          <cell r="H437" t="str">
            <v/>
          </cell>
          <cell r="L437">
            <v>0</v>
          </cell>
          <cell r="M437">
            <v>0</v>
          </cell>
        </row>
        <row r="438">
          <cell r="A438">
            <v>0</v>
          </cell>
          <cell r="B438">
            <v>0</v>
          </cell>
          <cell r="C438" t="str">
            <v/>
          </cell>
          <cell r="D438" t="str">
            <v/>
          </cell>
          <cell r="E438">
            <v>0</v>
          </cell>
          <cell r="F438">
            <v>0</v>
          </cell>
          <cell r="G438" t="str">
            <v/>
          </cell>
          <cell r="H438" t="str">
            <v/>
          </cell>
          <cell r="L438">
            <v>0</v>
          </cell>
          <cell r="M438">
            <v>0</v>
          </cell>
        </row>
        <row r="439">
          <cell r="A439" t="str">
            <v>04-01-660</v>
          </cell>
          <cell r="B439" t="str">
            <v>04-01-660</v>
          </cell>
          <cell r="C439" t="str">
            <v>PANTALLAS EN CONCRETO GRIS A LA VISTA F'C 28 MPA. - 0.25 M. x 2.00 M. - FORMALETA LISA</v>
          </cell>
          <cell r="D439" t="str">
            <v>M3</v>
          </cell>
          <cell r="E439">
            <v>4.05</v>
          </cell>
          <cell r="F439">
            <v>0</v>
          </cell>
          <cell r="G439" t="str">
            <v/>
          </cell>
          <cell r="H439">
            <v>655439</v>
          </cell>
          <cell r="L439">
            <v>0</v>
          </cell>
          <cell r="M439">
            <v>0</v>
          </cell>
        </row>
        <row r="440">
          <cell r="A440" t="str">
            <v>04-01-660</v>
          </cell>
          <cell r="B440" t="str">
            <v>1111A</v>
          </cell>
          <cell r="C440" t="str">
            <v xml:space="preserve">concreto bombeable as 5" (13cm) 4000 psi - cemex </v>
          </cell>
          <cell r="D440" t="str">
            <v>m3</v>
          </cell>
          <cell r="E440">
            <v>1</v>
          </cell>
          <cell r="F440">
            <v>0.05</v>
          </cell>
          <cell r="G440">
            <v>358022.39999999997</v>
          </cell>
          <cell r="H440">
            <v>375924</v>
          </cell>
          <cell r="L440" t="str">
            <v>1</v>
          </cell>
          <cell r="M440">
            <v>4.2525000000000004</v>
          </cell>
        </row>
        <row r="441">
          <cell r="A441" t="str">
            <v>04-01-660</v>
          </cell>
          <cell r="B441" t="str">
            <v>12137</v>
          </cell>
          <cell r="C441" t="str">
            <v xml:space="preserve">servicio de bombeo - cemex </v>
          </cell>
          <cell r="D441" t="str">
            <v>m3</v>
          </cell>
          <cell r="E441">
            <v>1.05</v>
          </cell>
          <cell r="F441">
            <v>0</v>
          </cell>
          <cell r="G441">
            <v>45936</v>
          </cell>
          <cell r="H441">
            <v>48233</v>
          </cell>
          <cell r="L441" t="str">
            <v>1</v>
          </cell>
          <cell r="M441">
            <v>4.2525000000000004</v>
          </cell>
        </row>
        <row r="442">
          <cell r="A442" t="str">
            <v>04-01-660</v>
          </cell>
          <cell r="B442" t="str">
            <v>44121</v>
          </cell>
          <cell r="C442" t="str">
            <v xml:space="preserve">vibrador electrico para concreto </v>
          </cell>
          <cell r="D442" t="str">
            <v>d</v>
          </cell>
          <cell r="E442">
            <v>0.2</v>
          </cell>
          <cell r="F442">
            <v>0</v>
          </cell>
          <cell r="G442">
            <v>39440</v>
          </cell>
          <cell r="H442">
            <v>7888</v>
          </cell>
          <cell r="L442" t="str">
            <v>4</v>
          </cell>
          <cell r="M442">
            <v>0.81</v>
          </cell>
        </row>
        <row r="443">
          <cell r="A443" t="str">
            <v>04-01-660</v>
          </cell>
          <cell r="B443" t="str">
            <v>44282</v>
          </cell>
          <cell r="C443" t="str">
            <v xml:space="preserve">formaleta columna 0.20 a 0.25 x 3.20 m - tapa </v>
          </cell>
          <cell r="D443" t="str">
            <v>d</v>
          </cell>
          <cell r="E443">
            <v>4.4943820224719104</v>
          </cell>
          <cell r="F443">
            <v>0</v>
          </cell>
          <cell r="G443">
            <v>434.99999999999994</v>
          </cell>
          <cell r="H443">
            <v>1955</v>
          </cell>
          <cell r="L443" t="str">
            <v>4</v>
          </cell>
          <cell r="M443">
            <v>18.202247191011235</v>
          </cell>
        </row>
        <row r="444">
          <cell r="A444" t="str">
            <v>04-01-660</v>
          </cell>
          <cell r="B444" t="str">
            <v>44288</v>
          </cell>
          <cell r="C444" t="str">
            <v xml:space="preserve">formaleta columna 0.80 a 0.85 x 2.40 m - tapa </v>
          </cell>
          <cell r="D444" t="str">
            <v>d</v>
          </cell>
          <cell r="E444">
            <v>13.48314606741573</v>
          </cell>
          <cell r="F444">
            <v>0</v>
          </cell>
          <cell r="G444">
            <v>869.99999999999989</v>
          </cell>
          <cell r="H444">
            <v>11730</v>
          </cell>
          <cell r="L444" t="str">
            <v>4</v>
          </cell>
          <cell r="M444">
            <v>54.606741573033702</v>
          </cell>
        </row>
        <row r="445">
          <cell r="A445" t="str">
            <v>04-01-660</v>
          </cell>
          <cell r="B445" t="str">
            <v>4122E</v>
          </cell>
          <cell r="C445" t="str">
            <v xml:space="preserve">pasador seguridad </v>
          </cell>
          <cell r="D445" t="str">
            <v>d</v>
          </cell>
          <cell r="E445">
            <v>179.77528089887639</v>
          </cell>
          <cell r="F445">
            <v>0</v>
          </cell>
          <cell r="G445">
            <v>4.1760000000000002</v>
          </cell>
          <cell r="H445">
            <v>751</v>
          </cell>
          <cell r="L445" t="str">
            <v>4</v>
          </cell>
          <cell r="M445">
            <v>728.08988764044932</v>
          </cell>
        </row>
        <row r="446">
          <cell r="A446" t="str">
            <v>04-01-660</v>
          </cell>
          <cell r="B446" t="str">
            <v>44292</v>
          </cell>
          <cell r="C446" t="str">
            <v xml:space="preserve">bisel para formaleta columna </v>
          </cell>
          <cell r="D446" t="str">
            <v>d</v>
          </cell>
          <cell r="E446">
            <v>4.4943820224719104</v>
          </cell>
          <cell r="F446">
            <v>0</v>
          </cell>
          <cell r="G446">
            <v>429.2</v>
          </cell>
          <cell r="H446">
            <v>1929</v>
          </cell>
          <cell r="L446" t="str">
            <v>4</v>
          </cell>
          <cell r="M446">
            <v>18.202247191011235</v>
          </cell>
        </row>
        <row r="447">
          <cell r="A447" t="str">
            <v>04-01-660</v>
          </cell>
          <cell r="B447" t="str">
            <v>4428M</v>
          </cell>
          <cell r="C447" t="str">
            <v xml:space="preserve">cuña perno columna </v>
          </cell>
          <cell r="D447" t="str">
            <v>d</v>
          </cell>
          <cell r="E447">
            <v>179.77528089887639</v>
          </cell>
          <cell r="F447">
            <v>0</v>
          </cell>
          <cell r="G447">
            <v>26.68</v>
          </cell>
          <cell r="H447">
            <v>4796</v>
          </cell>
          <cell r="L447" t="str">
            <v>4</v>
          </cell>
          <cell r="M447">
            <v>728.08988764044932</v>
          </cell>
        </row>
        <row r="448">
          <cell r="A448" t="str">
            <v>04-01-660</v>
          </cell>
          <cell r="B448" t="str">
            <v>72561</v>
          </cell>
          <cell r="C448" t="str">
            <v xml:space="preserve">aux curado concreto </v>
          </cell>
          <cell r="D448" t="str">
            <v>m2</v>
          </cell>
          <cell r="E448">
            <v>9</v>
          </cell>
          <cell r="F448">
            <v>0</v>
          </cell>
          <cell r="G448">
            <v>655.61800616666665</v>
          </cell>
          <cell r="H448">
            <v>5901</v>
          </cell>
          <cell r="L448" t="str">
            <v>7</v>
          </cell>
          <cell r="M448">
            <v>36.449999999999996</v>
          </cell>
        </row>
        <row r="449">
          <cell r="A449" t="str">
            <v>04-01-660</v>
          </cell>
          <cell r="B449" t="str">
            <v>72711</v>
          </cell>
          <cell r="C449" t="str">
            <v xml:space="preserve">aux desmoldante -separol- </v>
          </cell>
          <cell r="D449" t="str">
            <v>m2</v>
          </cell>
          <cell r="E449">
            <v>9</v>
          </cell>
          <cell r="F449">
            <v>0</v>
          </cell>
          <cell r="G449">
            <v>666.96600711538463</v>
          </cell>
          <cell r="H449">
            <v>6003</v>
          </cell>
          <cell r="L449" t="str">
            <v>7</v>
          </cell>
          <cell r="M449">
            <v>36.449999999999996</v>
          </cell>
        </row>
        <row r="450">
          <cell r="A450" t="str">
            <v>04-01-660</v>
          </cell>
          <cell r="B450" t="str">
            <v>44243</v>
          </cell>
          <cell r="C450" t="str">
            <v xml:space="preserve">paral telescopico largo de 2.20 a 3.80 m </v>
          </cell>
          <cell r="D450" t="str">
            <v>d</v>
          </cell>
          <cell r="E450">
            <v>40.449438202247194</v>
          </cell>
          <cell r="F450">
            <v>0</v>
          </cell>
          <cell r="G450">
            <v>440.79999999999995</v>
          </cell>
          <cell r="H450">
            <v>17830</v>
          </cell>
          <cell r="L450" t="str">
            <v>4</v>
          </cell>
          <cell r="M450">
            <v>163.82022471910113</v>
          </cell>
        </row>
        <row r="451">
          <cell r="A451" t="str">
            <v>04-01-660</v>
          </cell>
          <cell r="B451" t="str">
            <v>74O33</v>
          </cell>
          <cell r="C451" t="str">
            <v xml:space="preserve">aux andamios de carga - tramo h=1.50m </v>
          </cell>
          <cell r="D451" t="str">
            <v>d</v>
          </cell>
          <cell r="E451">
            <v>1.6853932584269662</v>
          </cell>
          <cell r="F451">
            <v>0</v>
          </cell>
          <cell r="G451">
            <v>9855.8563517857128</v>
          </cell>
          <cell r="H451">
            <v>16611</v>
          </cell>
          <cell r="L451" t="str">
            <v>7</v>
          </cell>
          <cell r="M451">
            <v>6.8258426966292127</v>
          </cell>
        </row>
        <row r="452">
          <cell r="A452" t="str">
            <v>04-01-660</v>
          </cell>
          <cell r="B452" t="str">
            <v>2C116</v>
          </cell>
          <cell r="C452" t="str">
            <v xml:space="preserve">mo cuadrilla albañileria (1 of + 4 ay) </v>
          </cell>
          <cell r="D452" t="str">
            <v>hc</v>
          </cell>
          <cell r="E452">
            <v>3</v>
          </cell>
          <cell r="F452">
            <v>0</v>
          </cell>
          <cell r="G452">
            <v>49846.270624999997</v>
          </cell>
          <cell r="H452">
            <v>149539</v>
          </cell>
          <cell r="L452" t="str">
            <v>2</v>
          </cell>
          <cell r="M452">
            <v>12.149999999999999</v>
          </cell>
        </row>
        <row r="453">
          <cell r="A453" t="str">
            <v>04-01-660</v>
          </cell>
          <cell r="B453" t="str">
            <v>47111</v>
          </cell>
          <cell r="C453" t="str">
            <v xml:space="preserve">elementos de consumo y proteccion </v>
          </cell>
          <cell r="D453" t="str">
            <v>%</v>
          </cell>
          <cell r="E453">
            <v>149539</v>
          </cell>
          <cell r="F453">
            <v>0</v>
          </cell>
          <cell r="G453">
            <v>1.2455000000000001E-2</v>
          </cell>
          <cell r="H453">
            <v>1863</v>
          </cell>
          <cell r="L453" t="str">
            <v>4</v>
          </cell>
          <cell r="M453">
            <v>605632.94999999995</v>
          </cell>
        </row>
        <row r="454">
          <cell r="A454" t="str">
            <v>04-01-660</v>
          </cell>
          <cell r="B454" t="str">
            <v>46111</v>
          </cell>
          <cell r="C454" t="str">
            <v xml:space="preserve">herramienta y equipo menor </v>
          </cell>
          <cell r="D454" t="str">
            <v>%</v>
          </cell>
          <cell r="E454">
            <v>149539</v>
          </cell>
          <cell r="F454">
            <v>0</v>
          </cell>
          <cell r="G454">
            <v>0.03</v>
          </cell>
          <cell r="H454">
            <v>4486</v>
          </cell>
          <cell r="L454" t="str">
            <v>4</v>
          </cell>
          <cell r="M454">
            <v>605632.94999999995</v>
          </cell>
        </row>
        <row r="455">
          <cell r="A455">
            <v>0</v>
          </cell>
          <cell r="B455">
            <v>0</v>
          </cell>
          <cell r="C455" t="str">
            <v>DIRECTO:  655,439 / M3</v>
          </cell>
          <cell r="D455" t="str">
            <v/>
          </cell>
          <cell r="E455">
            <v>0</v>
          </cell>
          <cell r="F455">
            <v>0</v>
          </cell>
          <cell r="G455" t="str">
            <v/>
          </cell>
          <cell r="H455" t="str">
            <v/>
          </cell>
          <cell r="L455">
            <v>0</v>
          </cell>
          <cell r="M455">
            <v>0</v>
          </cell>
        </row>
        <row r="456">
          <cell r="A456">
            <v>0</v>
          </cell>
          <cell r="B456">
            <v>0</v>
          </cell>
          <cell r="C456" t="str">
            <v/>
          </cell>
          <cell r="D456" t="str">
            <v/>
          </cell>
          <cell r="E456">
            <v>0</v>
          </cell>
          <cell r="F456">
            <v>0</v>
          </cell>
          <cell r="G456" t="str">
            <v/>
          </cell>
          <cell r="H456" t="str">
            <v/>
          </cell>
          <cell r="L456">
            <v>0</v>
          </cell>
          <cell r="M456">
            <v>0</v>
          </cell>
        </row>
        <row r="457">
          <cell r="A457" t="str">
            <v>04-01-730</v>
          </cell>
          <cell r="B457" t="str">
            <v>04-01-730</v>
          </cell>
          <cell r="C457" t="str">
            <v>PANTALLAS EN CONCRETO GRIS A LA VISTA F'C 28 MPA. - 0.35 M. x 5.76 M. - FORMALETA LISA</v>
          </cell>
          <cell r="D457" t="str">
            <v>M3</v>
          </cell>
          <cell r="E457">
            <v>16.128</v>
          </cell>
          <cell r="F457">
            <v>0</v>
          </cell>
          <cell r="G457" t="str">
            <v/>
          </cell>
          <cell r="H457">
            <v>621837</v>
          </cell>
          <cell r="L457">
            <v>0</v>
          </cell>
          <cell r="M457">
            <v>0</v>
          </cell>
        </row>
        <row r="458">
          <cell r="A458" t="str">
            <v>04-01-730</v>
          </cell>
          <cell r="B458" t="str">
            <v>1111A</v>
          </cell>
          <cell r="C458" t="str">
            <v xml:space="preserve">concreto bombeable as 5" (13cm) 4000 psi - cemex </v>
          </cell>
          <cell r="D458" t="str">
            <v>m3</v>
          </cell>
          <cell r="E458">
            <v>1</v>
          </cell>
          <cell r="F458">
            <v>0.05</v>
          </cell>
          <cell r="G458">
            <v>358022.39999999997</v>
          </cell>
          <cell r="H458">
            <v>375924</v>
          </cell>
          <cell r="L458" t="str">
            <v>1</v>
          </cell>
          <cell r="M458">
            <v>16.9344</v>
          </cell>
        </row>
        <row r="459">
          <cell r="A459" t="str">
            <v>04-01-730</v>
          </cell>
          <cell r="B459" t="str">
            <v>12137</v>
          </cell>
          <cell r="C459" t="str">
            <v xml:space="preserve">servicio de bombeo - cemex </v>
          </cell>
          <cell r="D459" t="str">
            <v>m3</v>
          </cell>
          <cell r="E459">
            <v>1.05</v>
          </cell>
          <cell r="F459">
            <v>0</v>
          </cell>
          <cell r="G459">
            <v>45936</v>
          </cell>
          <cell r="H459">
            <v>48233</v>
          </cell>
          <cell r="L459" t="str">
            <v>1</v>
          </cell>
          <cell r="M459">
            <v>16.9344</v>
          </cell>
        </row>
        <row r="460">
          <cell r="A460" t="str">
            <v>04-01-730</v>
          </cell>
          <cell r="B460" t="str">
            <v>44121</v>
          </cell>
          <cell r="C460" t="str">
            <v xml:space="preserve">vibrador electrico para concreto </v>
          </cell>
          <cell r="D460" t="str">
            <v>d</v>
          </cell>
          <cell r="E460">
            <v>0.2</v>
          </cell>
          <cell r="F460">
            <v>0</v>
          </cell>
          <cell r="G460">
            <v>39440</v>
          </cell>
          <cell r="H460">
            <v>7888</v>
          </cell>
          <cell r="L460" t="str">
            <v>4</v>
          </cell>
          <cell r="M460">
            <v>3.2256</v>
          </cell>
        </row>
        <row r="461">
          <cell r="A461" t="str">
            <v>04-01-730</v>
          </cell>
          <cell r="B461" t="str">
            <v>44283</v>
          </cell>
          <cell r="C461" t="str">
            <v xml:space="preserve">formaleta columna 0.30 a 0.35 x 3.20 m - tapa </v>
          </cell>
          <cell r="D461" t="str">
            <v>d</v>
          </cell>
          <cell r="E461">
            <v>1.1146780809702157</v>
          </cell>
          <cell r="F461">
            <v>0</v>
          </cell>
          <cell r="G461">
            <v>434.99999999999994</v>
          </cell>
          <cell r="H461">
            <v>485</v>
          </cell>
          <cell r="L461" t="str">
            <v>4</v>
          </cell>
          <cell r="M461">
            <v>17.977528089887638</v>
          </cell>
        </row>
        <row r="462">
          <cell r="A462" t="str">
            <v>04-01-730</v>
          </cell>
          <cell r="B462" t="str">
            <v>44288</v>
          </cell>
          <cell r="C462" t="str">
            <v xml:space="preserve">formaleta columna 0.80 a 0.85 x 2.40 m - tapa </v>
          </cell>
          <cell r="D462" t="str">
            <v>d</v>
          </cell>
          <cell r="E462">
            <v>8.9174246477617256</v>
          </cell>
          <cell r="F462">
            <v>0</v>
          </cell>
          <cell r="G462">
            <v>869.99999999999989</v>
          </cell>
          <cell r="H462">
            <v>7758</v>
          </cell>
          <cell r="L462" t="str">
            <v>4</v>
          </cell>
          <cell r="M462">
            <v>143.82022471910111</v>
          </cell>
        </row>
        <row r="463">
          <cell r="A463" t="str">
            <v>04-01-730</v>
          </cell>
          <cell r="B463" t="str">
            <v>4122E</v>
          </cell>
          <cell r="C463" t="str">
            <v xml:space="preserve">pasador seguridad </v>
          </cell>
          <cell r="D463" t="str">
            <v>d</v>
          </cell>
          <cell r="E463">
            <v>100.32102728731942</v>
          </cell>
          <cell r="F463">
            <v>0</v>
          </cell>
          <cell r="G463">
            <v>4.1760000000000002</v>
          </cell>
          <cell r="H463">
            <v>419</v>
          </cell>
          <cell r="L463" t="str">
            <v>4</v>
          </cell>
          <cell r="M463">
            <v>1617.9775280898878</v>
          </cell>
        </row>
        <row r="464">
          <cell r="A464" t="str">
            <v>04-01-730</v>
          </cell>
          <cell r="B464" t="str">
            <v>44292</v>
          </cell>
          <cell r="C464" t="str">
            <v xml:space="preserve">bisel para formaleta columna </v>
          </cell>
          <cell r="D464" t="str">
            <v>d</v>
          </cell>
          <cell r="E464">
            <v>1.1146780809702157</v>
          </cell>
          <cell r="F464">
            <v>0</v>
          </cell>
          <cell r="G464">
            <v>429.2</v>
          </cell>
          <cell r="H464">
            <v>478</v>
          </cell>
          <cell r="L464" t="str">
            <v>4</v>
          </cell>
          <cell r="M464">
            <v>17.977528089887638</v>
          </cell>
        </row>
        <row r="465">
          <cell r="A465" t="str">
            <v>04-01-730</v>
          </cell>
          <cell r="B465" t="str">
            <v>4428M</v>
          </cell>
          <cell r="C465" t="str">
            <v xml:space="preserve">cuña perno columna </v>
          </cell>
          <cell r="D465" t="str">
            <v>d</v>
          </cell>
          <cell r="E465">
            <v>100.32102728731942</v>
          </cell>
          <cell r="F465">
            <v>0</v>
          </cell>
          <cell r="G465">
            <v>26.68</v>
          </cell>
          <cell r="H465">
            <v>2677</v>
          </cell>
          <cell r="L465" t="str">
            <v>4</v>
          </cell>
          <cell r="M465">
            <v>1617.9775280898878</v>
          </cell>
        </row>
        <row r="466">
          <cell r="A466" t="str">
            <v>04-01-730</v>
          </cell>
          <cell r="B466" t="str">
            <v>72561</v>
          </cell>
          <cell r="C466" t="str">
            <v xml:space="preserve">aux curado concreto </v>
          </cell>
          <cell r="D466" t="str">
            <v>m2</v>
          </cell>
          <cell r="E466">
            <v>6.0615079365079358</v>
          </cell>
          <cell r="F466">
            <v>0</v>
          </cell>
          <cell r="G466">
            <v>655.61800616666665</v>
          </cell>
          <cell r="H466">
            <v>3974</v>
          </cell>
          <cell r="L466" t="str">
            <v>7</v>
          </cell>
          <cell r="M466">
            <v>97.759999999999991</v>
          </cell>
        </row>
        <row r="467">
          <cell r="A467" t="str">
            <v>04-01-730</v>
          </cell>
          <cell r="B467" t="str">
            <v>72711</v>
          </cell>
          <cell r="C467" t="str">
            <v xml:space="preserve">aux desmoldante -separol- </v>
          </cell>
          <cell r="D467" t="str">
            <v>m2</v>
          </cell>
          <cell r="E467">
            <v>6.0615079365079358</v>
          </cell>
          <cell r="F467">
            <v>0</v>
          </cell>
          <cell r="G467">
            <v>666.96600711538463</v>
          </cell>
          <cell r="H467">
            <v>4043</v>
          </cell>
          <cell r="L467" t="str">
            <v>7</v>
          </cell>
          <cell r="M467">
            <v>97.759999999999991</v>
          </cell>
        </row>
        <row r="468">
          <cell r="A468" t="str">
            <v>04-01-730</v>
          </cell>
          <cell r="B468" t="str">
            <v>44243</v>
          </cell>
          <cell r="C468" t="str">
            <v xml:space="preserve">paral telescopico largo de 2.20 a 3.80 m </v>
          </cell>
          <cell r="D468" t="str">
            <v>d</v>
          </cell>
          <cell r="E468">
            <v>22.57223113964687</v>
          </cell>
          <cell r="F468">
            <v>0</v>
          </cell>
          <cell r="G468">
            <v>440.79999999999995</v>
          </cell>
          <cell r="H468">
            <v>9950</v>
          </cell>
          <cell r="L468" t="str">
            <v>4</v>
          </cell>
          <cell r="M468">
            <v>364.04494382022472</v>
          </cell>
        </row>
        <row r="469">
          <cell r="A469" t="str">
            <v>04-01-730</v>
          </cell>
          <cell r="B469" t="str">
            <v>74O33</v>
          </cell>
          <cell r="C469" t="str">
            <v xml:space="preserve">aux andamios de carga - tramo h=1.50m </v>
          </cell>
          <cell r="D469" t="str">
            <v>d</v>
          </cell>
          <cell r="E469">
            <v>0.41800428036383092</v>
          </cell>
          <cell r="F469">
            <v>0</v>
          </cell>
          <cell r="G469">
            <v>9855.8563517857128</v>
          </cell>
          <cell r="H469">
            <v>4120</v>
          </cell>
          <cell r="L469" t="str">
            <v>7</v>
          </cell>
          <cell r="M469">
            <v>6.7415730337078648</v>
          </cell>
        </row>
        <row r="470">
          <cell r="A470" t="str">
            <v>04-01-730</v>
          </cell>
          <cell r="B470" t="str">
            <v>2C116</v>
          </cell>
          <cell r="C470" t="str">
            <v xml:space="preserve">mo cuadrilla albañileria (1 of + 4 ay) </v>
          </cell>
          <cell r="D470" t="str">
            <v>hc</v>
          </cell>
          <cell r="E470">
            <v>3</v>
          </cell>
          <cell r="F470">
            <v>0</v>
          </cell>
          <cell r="G470">
            <v>49846.270624999997</v>
          </cell>
          <cell r="H470">
            <v>149539</v>
          </cell>
          <cell r="L470" t="str">
            <v>2</v>
          </cell>
          <cell r="M470">
            <v>48.384</v>
          </cell>
        </row>
        <row r="471">
          <cell r="A471" t="str">
            <v>04-01-730</v>
          </cell>
          <cell r="B471" t="str">
            <v>47111</v>
          </cell>
          <cell r="C471" t="str">
            <v xml:space="preserve">elementos de consumo y proteccion </v>
          </cell>
          <cell r="D471" t="str">
            <v>%</v>
          </cell>
          <cell r="E471">
            <v>149539</v>
          </cell>
          <cell r="F471">
            <v>0</v>
          </cell>
          <cell r="G471">
            <v>1.2455000000000001E-2</v>
          </cell>
          <cell r="H471">
            <v>1863</v>
          </cell>
          <cell r="L471" t="str">
            <v>4</v>
          </cell>
          <cell r="M471">
            <v>2411764.9920000001</v>
          </cell>
        </row>
        <row r="472">
          <cell r="A472" t="str">
            <v>04-01-730</v>
          </cell>
          <cell r="B472" t="str">
            <v>46111</v>
          </cell>
          <cell r="C472" t="str">
            <v xml:space="preserve">herramienta y equipo menor </v>
          </cell>
          <cell r="D472" t="str">
            <v>%</v>
          </cell>
          <cell r="E472">
            <v>149539</v>
          </cell>
          <cell r="F472">
            <v>0</v>
          </cell>
          <cell r="G472">
            <v>0.03</v>
          </cell>
          <cell r="H472">
            <v>4486</v>
          </cell>
          <cell r="L472" t="str">
            <v>4</v>
          </cell>
          <cell r="M472">
            <v>2411764.9920000001</v>
          </cell>
        </row>
        <row r="473">
          <cell r="A473">
            <v>0</v>
          </cell>
          <cell r="B473">
            <v>0</v>
          </cell>
          <cell r="C473" t="str">
            <v>DIRECTO:  621,837 / M3</v>
          </cell>
          <cell r="D473" t="str">
            <v/>
          </cell>
          <cell r="E473">
            <v>0</v>
          </cell>
          <cell r="F473">
            <v>0</v>
          </cell>
          <cell r="G473" t="str">
            <v/>
          </cell>
          <cell r="H473" t="str">
            <v/>
          </cell>
          <cell r="L473">
            <v>0</v>
          </cell>
          <cell r="M473">
            <v>0</v>
          </cell>
        </row>
        <row r="474">
          <cell r="A474">
            <v>0</v>
          </cell>
          <cell r="B474">
            <v>0</v>
          </cell>
          <cell r="C474" t="str">
            <v/>
          </cell>
          <cell r="D474" t="str">
            <v/>
          </cell>
          <cell r="E474">
            <v>0</v>
          </cell>
          <cell r="F474">
            <v>0</v>
          </cell>
          <cell r="G474" t="str">
            <v/>
          </cell>
          <cell r="H474" t="str">
            <v/>
          </cell>
          <cell r="L474">
            <v>0</v>
          </cell>
          <cell r="M474">
            <v>0</v>
          </cell>
        </row>
        <row r="475">
          <cell r="A475" t="str">
            <v>04-01-740</v>
          </cell>
          <cell r="B475" t="str">
            <v>04-01-740</v>
          </cell>
          <cell r="C475" t="str">
            <v>PANTALLAS EN CONCRETO GRIS A LA VISTA F'C 28 MPA. - 0.35 M. x 5.02 M. - FORMALETA LISA</v>
          </cell>
          <cell r="D475" t="str">
            <v>M3</v>
          </cell>
          <cell r="E475">
            <v>12.474699999999999</v>
          </cell>
          <cell r="F475">
            <v>0</v>
          </cell>
          <cell r="G475" t="str">
            <v/>
          </cell>
          <cell r="H475">
            <v>622944</v>
          </cell>
          <cell r="L475">
            <v>0</v>
          </cell>
          <cell r="M475">
            <v>0</v>
          </cell>
        </row>
        <row r="476">
          <cell r="A476" t="str">
            <v>04-01-740</v>
          </cell>
          <cell r="B476" t="str">
            <v>1111A</v>
          </cell>
          <cell r="C476" t="str">
            <v xml:space="preserve">concreto bombeable as 5" (13cm) 4000 psi - cemex </v>
          </cell>
          <cell r="D476" t="str">
            <v>m3</v>
          </cell>
          <cell r="E476">
            <v>1</v>
          </cell>
          <cell r="F476">
            <v>0.05</v>
          </cell>
          <cell r="G476">
            <v>358022.39999999997</v>
          </cell>
          <cell r="H476">
            <v>375924</v>
          </cell>
          <cell r="L476" t="str">
            <v>1</v>
          </cell>
          <cell r="M476">
            <v>13.098434999999998</v>
          </cell>
        </row>
        <row r="477">
          <cell r="A477" t="str">
            <v>04-01-740</v>
          </cell>
          <cell r="B477" t="str">
            <v>12137</v>
          </cell>
          <cell r="C477" t="str">
            <v xml:space="preserve">servicio de bombeo - cemex </v>
          </cell>
          <cell r="D477" t="str">
            <v>m3</v>
          </cell>
          <cell r="E477">
            <v>1.05</v>
          </cell>
          <cell r="F477">
            <v>0</v>
          </cell>
          <cell r="G477">
            <v>45936</v>
          </cell>
          <cell r="H477">
            <v>48233</v>
          </cell>
          <cell r="L477" t="str">
            <v>1</v>
          </cell>
          <cell r="M477">
            <v>13.098434999999998</v>
          </cell>
        </row>
        <row r="478">
          <cell r="A478" t="str">
            <v>04-01-740</v>
          </cell>
          <cell r="B478" t="str">
            <v>44121</v>
          </cell>
          <cell r="C478" t="str">
            <v xml:space="preserve">vibrador electrico para concreto </v>
          </cell>
          <cell r="D478" t="str">
            <v>d</v>
          </cell>
          <cell r="E478">
            <v>0.2</v>
          </cell>
          <cell r="F478">
            <v>0</v>
          </cell>
          <cell r="G478">
            <v>39440</v>
          </cell>
          <cell r="H478">
            <v>7888</v>
          </cell>
          <cell r="L478" t="str">
            <v>4</v>
          </cell>
          <cell r="M478">
            <v>2.4949399999999997</v>
          </cell>
        </row>
        <row r="479">
          <cell r="A479" t="str">
            <v>04-01-740</v>
          </cell>
          <cell r="B479" t="str">
            <v>44283</v>
          </cell>
          <cell r="C479" t="str">
            <v xml:space="preserve">formaleta columna 0.30 a 0.35 x 3.20 m - tapa </v>
          </cell>
          <cell r="D479" t="str">
            <v>d</v>
          </cell>
          <cell r="E479">
            <v>1.2789931765714031</v>
          </cell>
          <cell r="F479">
            <v>0</v>
          </cell>
          <cell r="G479">
            <v>434.99999999999994</v>
          </cell>
          <cell r="H479">
            <v>556</v>
          </cell>
          <cell r="L479" t="str">
            <v>4</v>
          </cell>
          <cell r="M479">
            <v>15.95505617977528</v>
          </cell>
        </row>
        <row r="480">
          <cell r="A480" t="str">
            <v>04-01-740</v>
          </cell>
          <cell r="B480" t="str">
            <v>44288</v>
          </cell>
          <cell r="C480" t="str">
            <v xml:space="preserve">formaleta columna 0.80 a 0.85 x 2.40 m - tapa </v>
          </cell>
          <cell r="D480" t="str">
            <v>d</v>
          </cell>
          <cell r="E480">
            <v>8.9529522359998222</v>
          </cell>
          <cell r="F480">
            <v>0</v>
          </cell>
          <cell r="G480">
            <v>869.99999999999989</v>
          </cell>
          <cell r="H480">
            <v>7789</v>
          </cell>
          <cell r="L480" t="str">
            <v>4</v>
          </cell>
          <cell r="M480">
            <v>111.68539325842697</v>
          </cell>
        </row>
        <row r="481">
          <cell r="A481" t="str">
            <v>04-01-740</v>
          </cell>
          <cell r="B481" t="str">
            <v>4122E</v>
          </cell>
          <cell r="C481" t="str">
            <v xml:space="preserve">pasador seguridad </v>
          </cell>
          <cell r="D481" t="str">
            <v>d</v>
          </cell>
          <cell r="E481">
            <v>102.31945412571226</v>
          </cell>
          <cell r="F481">
            <v>0</v>
          </cell>
          <cell r="G481">
            <v>4.1760000000000002</v>
          </cell>
          <cell r="H481">
            <v>427</v>
          </cell>
          <cell r="L481" t="str">
            <v>4</v>
          </cell>
          <cell r="M481">
            <v>1276.4044943820224</v>
          </cell>
        </row>
        <row r="482">
          <cell r="A482" t="str">
            <v>04-01-740</v>
          </cell>
          <cell r="B482" t="str">
            <v>44292</v>
          </cell>
          <cell r="C482" t="str">
            <v xml:space="preserve">bisel para formaleta columna </v>
          </cell>
          <cell r="D482" t="str">
            <v>d</v>
          </cell>
          <cell r="E482">
            <v>1.2789931765714031</v>
          </cell>
          <cell r="F482">
            <v>0</v>
          </cell>
          <cell r="G482">
            <v>429.2</v>
          </cell>
          <cell r="H482">
            <v>549</v>
          </cell>
          <cell r="L482" t="str">
            <v>4</v>
          </cell>
          <cell r="M482">
            <v>15.95505617977528</v>
          </cell>
        </row>
        <row r="483">
          <cell r="A483" t="str">
            <v>04-01-740</v>
          </cell>
          <cell r="B483" t="str">
            <v>4428M</v>
          </cell>
          <cell r="C483" t="str">
            <v xml:space="preserve">cuña perno columna </v>
          </cell>
          <cell r="D483" t="str">
            <v>d</v>
          </cell>
          <cell r="E483">
            <v>102.31945412571226</v>
          </cell>
          <cell r="F483">
            <v>0</v>
          </cell>
          <cell r="G483">
            <v>26.68</v>
          </cell>
          <cell r="H483">
            <v>2730</v>
          </cell>
          <cell r="L483" t="str">
            <v>4</v>
          </cell>
          <cell r="M483">
            <v>1276.4044943820224</v>
          </cell>
        </row>
        <row r="484">
          <cell r="A484" t="str">
            <v>04-01-740</v>
          </cell>
          <cell r="B484" t="str">
            <v>72561</v>
          </cell>
          <cell r="C484" t="str">
            <v xml:space="preserve">aux curado concreto </v>
          </cell>
          <cell r="D484" t="str">
            <v>m2</v>
          </cell>
          <cell r="E484">
            <v>6.112692088787707</v>
          </cell>
          <cell r="F484">
            <v>0</v>
          </cell>
          <cell r="G484">
            <v>655.61800616666665</v>
          </cell>
          <cell r="H484">
            <v>4008</v>
          </cell>
          <cell r="L484" t="str">
            <v>7</v>
          </cell>
          <cell r="M484">
            <v>76.254000000000005</v>
          </cell>
        </row>
        <row r="485">
          <cell r="A485" t="str">
            <v>04-01-740</v>
          </cell>
          <cell r="B485" t="str">
            <v>72711</v>
          </cell>
          <cell r="C485" t="str">
            <v xml:space="preserve">aux desmoldante -separol- </v>
          </cell>
          <cell r="D485" t="str">
            <v>m2</v>
          </cell>
          <cell r="E485">
            <v>6.112692088787707</v>
          </cell>
          <cell r="F485">
            <v>0</v>
          </cell>
          <cell r="G485">
            <v>666.96600711538463</v>
          </cell>
          <cell r="H485">
            <v>4077</v>
          </cell>
          <cell r="L485" t="str">
            <v>7</v>
          </cell>
          <cell r="M485">
            <v>76.254000000000005</v>
          </cell>
        </row>
        <row r="486">
          <cell r="A486" t="str">
            <v>04-01-740</v>
          </cell>
          <cell r="B486" t="str">
            <v>44243</v>
          </cell>
          <cell r="C486" t="str">
            <v xml:space="preserve">paral telescopico largo de 2.20 a 3.80 m </v>
          </cell>
          <cell r="D486" t="str">
            <v>d</v>
          </cell>
          <cell r="E486">
            <v>23.021877178285255</v>
          </cell>
          <cell r="F486">
            <v>0</v>
          </cell>
          <cell r="G486">
            <v>440.79999999999995</v>
          </cell>
          <cell r="H486">
            <v>10148</v>
          </cell>
          <cell r="L486" t="str">
            <v>4</v>
          </cell>
          <cell r="M486">
            <v>287.19101123595505</v>
          </cell>
        </row>
        <row r="487">
          <cell r="A487" t="str">
            <v>04-01-740</v>
          </cell>
          <cell r="B487" t="str">
            <v>74O33</v>
          </cell>
          <cell r="C487" t="str">
            <v xml:space="preserve">aux andamios de carga - tramo h=1.50m </v>
          </cell>
          <cell r="D487" t="str">
            <v>d</v>
          </cell>
          <cell r="E487">
            <v>0.47962244121427616</v>
          </cell>
          <cell r="F487">
            <v>0</v>
          </cell>
          <cell r="G487">
            <v>9855.8563517857128</v>
          </cell>
          <cell r="H487">
            <v>4727</v>
          </cell>
          <cell r="L487" t="str">
            <v>7</v>
          </cell>
          <cell r="M487">
            <v>5.9831460674157304</v>
          </cell>
        </row>
        <row r="488">
          <cell r="A488" t="str">
            <v>04-01-740</v>
          </cell>
          <cell r="B488" t="str">
            <v>2C116</v>
          </cell>
          <cell r="C488" t="str">
            <v xml:space="preserve">mo cuadrilla albañileria (1 of + 4 ay) </v>
          </cell>
          <cell r="D488" t="str">
            <v>hc</v>
          </cell>
          <cell r="E488">
            <v>3</v>
          </cell>
          <cell r="F488">
            <v>0</v>
          </cell>
          <cell r="G488">
            <v>49846.270624999997</v>
          </cell>
          <cell r="H488">
            <v>149539</v>
          </cell>
          <cell r="L488" t="str">
            <v>2</v>
          </cell>
          <cell r="M488">
            <v>37.424099999999996</v>
          </cell>
        </row>
        <row r="489">
          <cell r="A489" t="str">
            <v>04-01-740</v>
          </cell>
          <cell r="B489" t="str">
            <v>47111</v>
          </cell>
          <cell r="C489" t="str">
            <v xml:space="preserve">elementos de consumo y proteccion </v>
          </cell>
          <cell r="D489" t="str">
            <v>%</v>
          </cell>
          <cell r="E489">
            <v>149539</v>
          </cell>
          <cell r="F489">
            <v>0</v>
          </cell>
          <cell r="G489">
            <v>1.2455000000000001E-2</v>
          </cell>
          <cell r="H489">
            <v>1863</v>
          </cell>
          <cell r="L489" t="str">
            <v>4</v>
          </cell>
          <cell r="M489">
            <v>1865454.1632999999</v>
          </cell>
        </row>
        <row r="490">
          <cell r="A490" t="str">
            <v>04-01-740</v>
          </cell>
          <cell r="B490" t="str">
            <v>46111</v>
          </cell>
          <cell r="C490" t="str">
            <v xml:space="preserve">herramienta y equipo menor </v>
          </cell>
          <cell r="D490" t="str">
            <v>%</v>
          </cell>
          <cell r="E490">
            <v>149539</v>
          </cell>
          <cell r="F490">
            <v>0</v>
          </cell>
          <cell r="G490">
            <v>0.03</v>
          </cell>
          <cell r="H490">
            <v>4486</v>
          </cell>
          <cell r="L490" t="str">
            <v>4</v>
          </cell>
          <cell r="M490">
            <v>1865454.1632999999</v>
          </cell>
        </row>
        <row r="491">
          <cell r="A491">
            <v>0</v>
          </cell>
          <cell r="B491">
            <v>0</v>
          </cell>
          <cell r="C491" t="str">
            <v>DIRECTO:  622,944 / M3</v>
          </cell>
          <cell r="D491" t="str">
            <v/>
          </cell>
          <cell r="E491">
            <v>0</v>
          </cell>
          <cell r="F491">
            <v>0</v>
          </cell>
          <cell r="G491" t="str">
            <v/>
          </cell>
          <cell r="H491" t="str">
            <v/>
          </cell>
          <cell r="L491">
            <v>0</v>
          </cell>
          <cell r="M491">
            <v>0</v>
          </cell>
        </row>
        <row r="492">
          <cell r="A492">
            <v>0</v>
          </cell>
          <cell r="B492">
            <v>0</v>
          </cell>
          <cell r="C492" t="str">
            <v/>
          </cell>
          <cell r="D492" t="str">
            <v/>
          </cell>
          <cell r="E492">
            <v>0</v>
          </cell>
          <cell r="F492">
            <v>0</v>
          </cell>
          <cell r="G492" t="str">
            <v/>
          </cell>
          <cell r="H492" t="str">
            <v/>
          </cell>
          <cell r="L492">
            <v>0</v>
          </cell>
          <cell r="M492">
            <v>0</v>
          </cell>
        </row>
        <row r="493">
          <cell r="A493" t="str">
            <v>04-01-750</v>
          </cell>
          <cell r="B493" t="str">
            <v>04-01-750</v>
          </cell>
          <cell r="C493" t="str">
            <v>PANTALLAS EN CONCRETO GRIS A LA VISTA F'C 28 MPA. - 0.35 M. x 3.73 M. - FORMALETA LISA</v>
          </cell>
          <cell r="D493" t="str">
            <v>M3</v>
          </cell>
          <cell r="E493">
            <v>10.443999999999999</v>
          </cell>
          <cell r="F493">
            <v>0</v>
          </cell>
          <cell r="G493" t="str">
            <v/>
          </cell>
          <cell r="H493">
            <v>624967</v>
          </cell>
          <cell r="L493">
            <v>0</v>
          </cell>
          <cell r="M493">
            <v>0</v>
          </cell>
        </row>
        <row r="494">
          <cell r="A494" t="str">
            <v>04-01-750</v>
          </cell>
          <cell r="B494" t="str">
            <v>1111A</v>
          </cell>
          <cell r="C494" t="str">
            <v xml:space="preserve">concreto bombeable as 5" (13cm) 4000 psi - cemex </v>
          </cell>
          <cell r="D494" t="str">
            <v>m3</v>
          </cell>
          <cell r="E494">
            <v>1</v>
          </cell>
          <cell r="F494">
            <v>0.05</v>
          </cell>
          <cell r="G494">
            <v>358022.39999999997</v>
          </cell>
          <cell r="H494">
            <v>375924</v>
          </cell>
          <cell r="L494" t="str">
            <v>1</v>
          </cell>
          <cell r="M494">
            <v>10.966199999999999</v>
          </cell>
        </row>
        <row r="495">
          <cell r="A495" t="str">
            <v>04-01-750</v>
          </cell>
          <cell r="B495" t="str">
            <v>12137</v>
          </cell>
          <cell r="C495" t="str">
            <v xml:space="preserve">servicio de bombeo - cemex </v>
          </cell>
          <cell r="D495" t="str">
            <v>m3</v>
          </cell>
          <cell r="E495">
            <v>1.05</v>
          </cell>
          <cell r="F495">
            <v>0</v>
          </cell>
          <cell r="G495">
            <v>45936</v>
          </cell>
          <cell r="H495">
            <v>48233</v>
          </cell>
          <cell r="L495" t="str">
            <v>1</v>
          </cell>
          <cell r="M495">
            <v>10.966199999999999</v>
          </cell>
        </row>
        <row r="496">
          <cell r="A496" t="str">
            <v>04-01-750</v>
          </cell>
          <cell r="B496" t="str">
            <v>44121</v>
          </cell>
          <cell r="C496" t="str">
            <v xml:space="preserve">vibrador electrico para concreto </v>
          </cell>
          <cell r="D496" t="str">
            <v>d</v>
          </cell>
          <cell r="E496">
            <v>0.2</v>
          </cell>
          <cell r="F496">
            <v>0</v>
          </cell>
          <cell r="G496">
            <v>39440</v>
          </cell>
          <cell r="H496">
            <v>7888</v>
          </cell>
          <cell r="L496" t="str">
            <v>4</v>
          </cell>
          <cell r="M496">
            <v>2.0888</v>
          </cell>
        </row>
        <row r="497">
          <cell r="A497" t="str">
            <v>04-01-750</v>
          </cell>
          <cell r="B497" t="str">
            <v>44283</v>
          </cell>
          <cell r="C497" t="str">
            <v xml:space="preserve">formaleta columna 0.30 a 0.35 x 3.20 m - tapa </v>
          </cell>
          <cell r="D497" t="str">
            <v>d</v>
          </cell>
          <cell r="E497">
            <v>1.721325937369556</v>
          </cell>
          <cell r="F497">
            <v>0</v>
          </cell>
          <cell r="G497">
            <v>434.99999999999994</v>
          </cell>
          <cell r="H497">
            <v>749</v>
          </cell>
          <cell r="L497" t="str">
            <v>4</v>
          </cell>
          <cell r="M497">
            <v>17.977528089887642</v>
          </cell>
        </row>
        <row r="498">
          <cell r="A498" t="str">
            <v>04-01-750</v>
          </cell>
          <cell r="B498" t="str">
            <v>44288</v>
          </cell>
          <cell r="C498" t="str">
            <v xml:space="preserve">formaleta columna 0.80 a 0.85 x 2.40 m - tapa </v>
          </cell>
          <cell r="D498" t="str">
            <v>d</v>
          </cell>
          <cell r="E498">
            <v>8.6066296868477803</v>
          </cell>
          <cell r="F498">
            <v>0</v>
          </cell>
          <cell r="G498">
            <v>869.99999999999989</v>
          </cell>
          <cell r="H498">
            <v>7488</v>
          </cell>
          <cell r="L498" t="str">
            <v>4</v>
          </cell>
          <cell r="M498">
            <v>89.887640449438209</v>
          </cell>
        </row>
        <row r="499">
          <cell r="A499" t="str">
            <v>04-01-750</v>
          </cell>
          <cell r="B499" t="str">
            <v>4122E</v>
          </cell>
          <cell r="C499" t="str">
            <v xml:space="preserve">pasador seguridad </v>
          </cell>
          <cell r="D499" t="str">
            <v>d</v>
          </cell>
          <cell r="E499">
            <v>103.27955624217336</v>
          </cell>
          <cell r="F499">
            <v>0</v>
          </cell>
          <cell r="G499">
            <v>4.1760000000000002</v>
          </cell>
          <cell r="H499">
            <v>431</v>
          </cell>
          <cell r="L499" t="str">
            <v>4</v>
          </cell>
          <cell r="M499">
            <v>1078.6516853932585</v>
          </cell>
        </row>
        <row r="500">
          <cell r="A500" t="str">
            <v>04-01-750</v>
          </cell>
          <cell r="B500" t="str">
            <v>44292</v>
          </cell>
          <cell r="C500" t="str">
            <v xml:space="preserve">bisel para formaleta columna </v>
          </cell>
          <cell r="D500" t="str">
            <v>d</v>
          </cell>
          <cell r="E500">
            <v>1.721325937369556</v>
          </cell>
          <cell r="F500">
            <v>0</v>
          </cell>
          <cell r="G500">
            <v>429.2</v>
          </cell>
          <cell r="H500">
            <v>739</v>
          </cell>
          <cell r="L500" t="str">
            <v>4</v>
          </cell>
          <cell r="M500">
            <v>17.977528089887642</v>
          </cell>
        </row>
        <row r="501">
          <cell r="A501" t="str">
            <v>04-01-750</v>
          </cell>
          <cell r="B501" t="str">
            <v>4428M</v>
          </cell>
          <cell r="C501" t="str">
            <v xml:space="preserve">cuña perno columna </v>
          </cell>
          <cell r="D501" t="str">
            <v>d</v>
          </cell>
          <cell r="E501">
            <v>103.27955624217336</v>
          </cell>
          <cell r="F501">
            <v>0</v>
          </cell>
          <cell r="G501">
            <v>26.68</v>
          </cell>
          <cell r="H501">
            <v>2755</v>
          </cell>
          <cell r="L501" t="str">
            <v>4</v>
          </cell>
          <cell r="M501">
            <v>1078.6516853932585</v>
          </cell>
        </row>
        <row r="502">
          <cell r="A502" t="str">
            <v>04-01-750</v>
          </cell>
          <cell r="B502" t="str">
            <v>72561</v>
          </cell>
          <cell r="C502" t="str">
            <v xml:space="preserve">aux curado concreto </v>
          </cell>
          <cell r="D502" t="str">
            <v>m2</v>
          </cell>
          <cell r="E502">
            <v>6.2504787437763314</v>
          </cell>
          <cell r="F502">
            <v>0</v>
          </cell>
          <cell r="G502">
            <v>655.61800616666665</v>
          </cell>
          <cell r="H502">
            <v>4098</v>
          </cell>
          <cell r="L502" t="str">
            <v>7</v>
          </cell>
          <cell r="M502">
            <v>65.28</v>
          </cell>
        </row>
        <row r="503">
          <cell r="A503" t="str">
            <v>04-01-750</v>
          </cell>
          <cell r="B503" t="str">
            <v>72711</v>
          </cell>
          <cell r="C503" t="str">
            <v xml:space="preserve">aux desmoldante -separol- </v>
          </cell>
          <cell r="D503" t="str">
            <v>m2</v>
          </cell>
          <cell r="E503">
            <v>6.2504787437763314</v>
          </cell>
          <cell r="F503">
            <v>0</v>
          </cell>
          <cell r="G503">
            <v>666.96600711538463</v>
          </cell>
          <cell r="H503">
            <v>4169</v>
          </cell>
          <cell r="L503" t="str">
            <v>7</v>
          </cell>
          <cell r="M503">
            <v>65.28</v>
          </cell>
        </row>
        <row r="504">
          <cell r="A504" t="str">
            <v>04-01-750</v>
          </cell>
          <cell r="B504" t="str">
            <v>44243</v>
          </cell>
          <cell r="C504" t="str">
            <v xml:space="preserve">paral telescopico largo de 2.20 a 3.80 m </v>
          </cell>
          <cell r="D504" t="str">
            <v>d</v>
          </cell>
          <cell r="E504">
            <v>23.237900154489004</v>
          </cell>
          <cell r="F504">
            <v>0</v>
          </cell>
          <cell r="G504">
            <v>440.79999999999995</v>
          </cell>
          <cell r="H504">
            <v>10243</v>
          </cell>
          <cell r="L504" t="str">
            <v>4</v>
          </cell>
          <cell r="M504">
            <v>242.69662921348313</v>
          </cell>
        </row>
        <row r="505">
          <cell r="A505" t="str">
            <v>04-01-750</v>
          </cell>
          <cell r="B505" t="str">
            <v>74O33</v>
          </cell>
          <cell r="C505" t="str">
            <v xml:space="preserve">aux andamios de carga - tramo h=1.50m </v>
          </cell>
          <cell r="D505" t="str">
            <v>d</v>
          </cell>
          <cell r="E505">
            <v>0.64549722651358343</v>
          </cell>
          <cell r="F505">
            <v>0</v>
          </cell>
          <cell r="G505">
            <v>9855.8563517857128</v>
          </cell>
          <cell r="H505">
            <v>6362</v>
          </cell>
          <cell r="L505" t="str">
            <v>7</v>
          </cell>
          <cell r="M505">
            <v>6.7415730337078648</v>
          </cell>
        </row>
        <row r="506">
          <cell r="A506" t="str">
            <v>04-01-750</v>
          </cell>
          <cell r="B506" t="str">
            <v>2C116</v>
          </cell>
          <cell r="C506" t="str">
            <v xml:space="preserve">mo cuadrilla albañileria (1 of + 4 ay) </v>
          </cell>
          <cell r="D506" t="str">
            <v>hc</v>
          </cell>
          <cell r="E506">
            <v>3</v>
          </cell>
          <cell r="F506">
            <v>0</v>
          </cell>
          <cell r="G506">
            <v>49846.270624999997</v>
          </cell>
          <cell r="H506">
            <v>149539</v>
          </cell>
          <cell r="L506" t="str">
            <v>2</v>
          </cell>
          <cell r="M506">
            <v>31.331999999999997</v>
          </cell>
        </row>
        <row r="507">
          <cell r="A507" t="str">
            <v>04-01-750</v>
          </cell>
          <cell r="B507" t="str">
            <v>47111</v>
          </cell>
          <cell r="C507" t="str">
            <v xml:space="preserve">elementos de consumo y proteccion </v>
          </cell>
          <cell r="D507" t="str">
            <v>%</v>
          </cell>
          <cell r="E507">
            <v>149539</v>
          </cell>
          <cell r="F507">
            <v>0</v>
          </cell>
          <cell r="G507">
            <v>1.2455000000000001E-2</v>
          </cell>
          <cell r="H507">
            <v>1863</v>
          </cell>
          <cell r="L507" t="str">
            <v>4</v>
          </cell>
          <cell r="M507">
            <v>1561785.3159999999</v>
          </cell>
        </row>
        <row r="508">
          <cell r="A508" t="str">
            <v>04-01-750</v>
          </cell>
          <cell r="B508" t="str">
            <v>46111</v>
          </cell>
          <cell r="C508" t="str">
            <v xml:space="preserve">herramienta y equipo menor </v>
          </cell>
          <cell r="D508" t="str">
            <v>%</v>
          </cell>
          <cell r="E508">
            <v>149539</v>
          </cell>
          <cell r="F508">
            <v>0</v>
          </cell>
          <cell r="G508">
            <v>0.03</v>
          </cell>
          <cell r="H508">
            <v>4486</v>
          </cell>
          <cell r="L508" t="str">
            <v>4</v>
          </cell>
          <cell r="M508">
            <v>1561785.3159999999</v>
          </cell>
        </row>
        <row r="509">
          <cell r="A509">
            <v>0</v>
          </cell>
          <cell r="B509">
            <v>0</v>
          </cell>
          <cell r="C509" t="str">
            <v>DIRECTO:  624,967 / M3</v>
          </cell>
          <cell r="D509" t="str">
            <v/>
          </cell>
          <cell r="E509">
            <v>0</v>
          </cell>
          <cell r="F509">
            <v>0</v>
          </cell>
          <cell r="G509" t="str">
            <v/>
          </cell>
          <cell r="H509" t="str">
            <v/>
          </cell>
          <cell r="L509">
            <v>0</v>
          </cell>
          <cell r="M509">
            <v>0</v>
          </cell>
        </row>
        <row r="510">
          <cell r="A510">
            <v>0</v>
          </cell>
          <cell r="B510">
            <v>0</v>
          </cell>
          <cell r="C510" t="str">
            <v/>
          </cell>
          <cell r="D510" t="str">
            <v/>
          </cell>
          <cell r="E510">
            <v>0</v>
          </cell>
          <cell r="F510">
            <v>0</v>
          </cell>
          <cell r="G510" t="str">
            <v/>
          </cell>
          <cell r="H510" t="str">
            <v/>
          </cell>
          <cell r="L510">
            <v>0</v>
          </cell>
          <cell r="M510">
            <v>0</v>
          </cell>
        </row>
        <row r="511">
          <cell r="A511" t="str">
            <v>04-01-760</v>
          </cell>
          <cell r="B511" t="str">
            <v>04-01-760</v>
          </cell>
          <cell r="C511" t="str">
            <v>PANTALLAS EN CONCRETO GRIS A LA VISTA F'C 28 MPA. - 0.35 M. x 3.60 M. - FORMALETA LISA</v>
          </cell>
          <cell r="D511" t="str">
            <v>M3</v>
          </cell>
          <cell r="E511">
            <v>10.079999999999998</v>
          </cell>
          <cell r="F511">
            <v>0</v>
          </cell>
          <cell r="G511" t="str">
            <v/>
          </cell>
          <cell r="H511">
            <v>626032</v>
          </cell>
          <cell r="L511">
            <v>0</v>
          </cell>
          <cell r="M511">
            <v>0</v>
          </cell>
        </row>
        <row r="512">
          <cell r="A512" t="str">
            <v>04-01-760</v>
          </cell>
          <cell r="B512" t="str">
            <v>1111A</v>
          </cell>
          <cell r="C512" t="str">
            <v xml:space="preserve">concreto bombeable as 5" (13cm) 4000 psi - cemex </v>
          </cell>
          <cell r="D512" t="str">
            <v>m3</v>
          </cell>
          <cell r="E512">
            <v>1</v>
          </cell>
          <cell r="F512">
            <v>0.05</v>
          </cell>
          <cell r="G512">
            <v>358022.39999999997</v>
          </cell>
          <cell r="H512">
            <v>375924</v>
          </cell>
          <cell r="L512" t="str">
            <v>1</v>
          </cell>
          <cell r="M512">
            <v>10.583999999999998</v>
          </cell>
        </row>
        <row r="513">
          <cell r="A513" t="str">
            <v>04-01-760</v>
          </cell>
          <cell r="B513" t="str">
            <v>12137</v>
          </cell>
          <cell r="C513" t="str">
            <v xml:space="preserve">servicio de bombeo - cemex </v>
          </cell>
          <cell r="D513" t="str">
            <v>m3</v>
          </cell>
          <cell r="E513">
            <v>1.05</v>
          </cell>
          <cell r="F513">
            <v>0</v>
          </cell>
          <cell r="G513">
            <v>45936</v>
          </cell>
          <cell r="H513">
            <v>48233</v>
          </cell>
          <cell r="L513" t="str">
            <v>1</v>
          </cell>
          <cell r="M513">
            <v>10.583999999999998</v>
          </cell>
        </row>
        <row r="514">
          <cell r="A514" t="str">
            <v>04-01-760</v>
          </cell>
          <cell r="B514" t="str">
            <v>44121</v>
          </cell>
          <cell r="C514" t="str">
            <v xml:space="preserve">vibrador electrico para concreto </v>
          </cell>
          <cell r="D514" t="str">
            <v>d</v>
          </cell>
          <cell r="E514">
            <v>0.2</v>
          </cell>
          <cell r="F514">
            <v>0</v>
          </cell>
          <cell r="G514">
            <v>39440</v>
          </cell>
          <cell r="H514">
            <v>7888</v>
          </cell>
          <cell r="L514" t="str">
            <v>4</v>
          </cell>
          <cell r="M514">
            <v>2.0159999999999996</v>
          </cell>
        </row>
        <row r="515">
          <cell r="A515" t="str">
            <v>04-01-760</v>
          </cell>
          <cell r="B515" t="str">
            <v>44283</v>
          </cell>
          <cell r="C515" t="str">
            <v xml:space="preserve">formaleta columna 0.30 a 0.35 x 3.20 m - tapa </v>
          </cell>
          <cell r="D515" t="str">
            <v>d</v>
          </cell>
          <cell r="E515">
            <v>1.7834849295523454</v>
          </cell>
          <cell r="F515">
            <v>0</v>
          </cell>
          <cell r="G515">
            <v>434.99999999999994</v>
          </cell>
          <cell r="H515">
            <v>776</v>
          </cell>
          <cell r="L515" t="str">
            <v>4</v>
          </cell>
          <cell r="M515">
            <v>17.977528089887638</v>
          </cell>
        </row>
        <row r="516">
          <cell r="A516" t="str">
            <v>04-01-760</v>
          </cell>
          <cell r="B516" t="str">
            <v>44288</v>
          </cell>
          <cell r="C516" t="str">
            <v xml:space="preserve">formaleta columna 0.80 a 0.85 x 2.40 m - tapa </v>
          </cell>
          <cell r="D516" t="str">
            <v>d</v>
          </cell>
          <cell r="E516">
            <v>8.9174246477617274</v>
          </cell>
          <cell r="F516">
            <v>0</v>
          </cell>
          <cell r="G516">
            <v>869.99999999999989</v>
          </cell>
          <cell r="H516">
            <v>7758</v>
          </cell>
          <cell r="L516" t="str">
            <v>4</v>
          </cell>
          <cell r="M516">
            <v>89.887640449438194</v>
          </cell>
        </row>
        <row r="517">
          <cell r="A517" t="str">
            <v>04-01-760</v>
          </cell>
          <cell r="B517" t="str">
            <v>4122E</v>
          </cell>
          <cell r="C517" t="str">
            <v xml:space="preserve">pasador seguridad </v>
          </cell>
          <cell r="D517" t="str">
            <v>d</v>
          </cell>
          <cell r="E517">
            <v>107.00909577314071</v>
          </cell>
          <cell r="F517">
            <v>0</v>
          </cell>
          <cell r="G517">
            <v>4.1760000000000002</v>
          </cell>
          <cell r="H517">
            <v>447</v>
          </cell>
          <cell r="L517" t="str">
            <v>4</v>
          </cell>
          <cell r="M517">
            <v>1078.6516853932583</v>
          </cell>
        </row>
        <row r="518">
          <cell r="A518" t="str">
            <v>04-01-760</v>
          </cell>
          <cell r="B518" t="str">
            <v>44292</v>
          </cell>
          <cell r="C518" t="str">
            <v xml:space="preserve">bisel para formaleta columna </v>
          </cell>
          <cell r="D518" t="str">
            <v>d</v>
          </cell>
          <cell r="E518">
            <v>1.7834849295523454</v>
          </cell>
          <cell r="F518">
            <v>0</v>
          </cell>
          <cell r="G518">
            <v>429.2</v>
          </cell>
          <cell r="H518">
            <v>765</v>
          </cell>
          <cell r="L518" t="str">
            <v>4</v>
          </cell>
          <cell r="M518">
            <v>17.977528089887638</v>
          </cell>
        </row>
        <row r="519">
          <cell r="A519" t="str">
            <v>04-01-760</v>
          </cell>
          <cell r="B519" t="str">
            <v>4428M</v>
          </cell>
          <cell r="C519" t="str">
            <v xml:space="preserve">cuña perno columna </v>
          </cell>
          <cell r="D519" t="str">
            <v>d</v>
          </cell>
          <cell r="E519">
            <v>107.00909577314071</v>
          </cell>
          <cell r="F519">
            <v>0</v>
          </cell>
          <cell r="G519">
            <v>26.68</v>
          </cell>
          <cell r="H519">
            <v>2855</v>
          </cell>
          <cell r="L519" t="str">
            <v>4</v>
          </cell>
          <cell r="M519">
            <v>1078.6516853932583</v>
          </cell>
        </row>
        <row r="520">
          <cell r="A520" t="str">
            <v>04-01-760</v>
          </cell>
          <cell r="B520" t="str">
            <v>72561</v>
          </cell>
          <cell r="C520" t="str">
            <v xml:space="preserve">aux curado concreto </v>
          </cell>
          <cell r="D520" t="str">
            <v>m2</v>
          </cell>
          <cell r="E520">
            <v>6.2698412698412698</v>
          </cell>
          <cell r="F520">
            <v>0</v>
          </cell>
          <cell r="G520">
            <v>655.61800616666665</v>
          </cell>
          <cell r="H520">
            <v>4111</v>
          </cell>
          <cell r="L520" t="str">
            <v>7</v>
          </cell>
          <cell r="M520">
            <v>63.199999999999989</v>
          </cell>
        </row>
        <row r="521">
          <cell r="A521" t="str">
            <v>04-01-760</v>
          </cell>
          <cell r="B521" t="str">
            <v>72711</v>
          </cell>
          <cell r="C521" t="str">
            <v xml:space="preserve">aux desmoldante -separol- </v>
          </cell>
          <cell r="D521" t="str">
            <v>m2</v>
          </cell>
          <cell r="E521">
            <v>6.2698412698412698</v>
          </cell>
          <cell r="F521">
            <v>0</v>
          </cell>
          <cell r="G521">
            <v>666.96600711538463</v>
          </cell>
          <cell r="H521">
            <v>4182</v>
          </cell>
          <cell r="L521" t="str">
            <v>7</v>
          </cell>
          <cell r="M521">
            <v>63.199999999999989</v>
          </cell>
        </row>
        <row r="522">
          <cell r="A522" t="str">
            <v>04-01-760</v>
          </cell>
          <cell r="B522" t="str">
            <v>44243</v>
          </cell>
          <cell r="C522" t="str">
            <v xml:space="preserve">paral telescopico largo de 2.20 a 3.80 m </v>
          </cell>
          <cell r="D522" t="str">
            <v>d</v>
          </cell>
          <cell r="E522">
            <v>24.077046548956663</v>
          </cell>
          <cell r="F522">
            <v>0</v>
          </cell>
          <cell r="G522">
            <v>440.79999999999995</v>
          </cell>
          <cell r="H522">
            <v>10613</v>
          </cell>
          <cell r="L522" t="str">
            <v>4</v>
          </cell>
          <cell r="M522">
            <v>242.69662921348311</v>
          </cell>
        </row>
        <row r="523">
          <cell r="A523" t="str">
            <v>04-01-760</v>
          </cell>
          <cell r="B523" t="str">
            <v>74O33</v>
          </cell>
          <cell r="C523" t="str">
            <v xml:space="preserve">aux andamios de carga - tramo h=1.50m </v>
          </cell>
          <cell r="D523" t="str">
            <v>d</v>
          </cell>
          <cell r="E523">
            <v>0.66880684858212947</v>
          </cell>
          <cell r="F523">
            <v>0</v>
          </cell>
          <cell r="G523">
            <v>9855.8563517857128</v>
          </cell>
          <cell r="H523">
            <v>6592</v>
          </cell>
          <cell r="L523" t="str">
            <v>7</v>
          </cell>
          <cell r="M523">
            <v>6.7415730337078639</v>
          </cell>
        </row>
        <row r="524">
          <cell r="A524" t="str">
            <v>04-01-760</v>
          </cell>
          <cell r="B524" t="str">
            <v>2C116</v>
          </cell>
          <cell r="C524" t="str">
            <v xml:space="preserve">mo cuadrilla albañileria (1 of + 4 ay) </v>
          </cell>
          <cell r="D524" t="str">
            <v>hc</v>
          </cell>
          <cell r="E524">
            <v>3</v>
          </cell>
          <cell r="F524">
            <v>0</v>
          </cell>
          <cell r="G524">
            <v>49846.270624999997</v>
          </cell>
          <cell r="H524">
            <v>149539</v>
          </cell>
          <cell r="L524" t="str">
            <v>2</v>
          </cell>
          <cell r="M524">
            <v>30.239999999999995</v>
          </cell>
        </row>
        <row r="525">
          <cell r="A525" t="str">
            <v>04-01-760</v>
          </cell>
          <cell r="B525" t="str">
            <v>47111</v>
          </cell>
          <cell r="C525" t="str">
            <v xml:space="preserve">elementos de consumo y proteccion </v>
          </cell>
          <cell r="D525" t="str">
            <v>%</v>
          </cell>
          <cell r="E525">
            <v>149539</v>
          </cell>
          <cell r="F525">
            <v>0</v>
          </cell>
          <cell r="G525">
            <v>1.2455000000000001E-2</v>
          </cell>
          <cell r="H525">
            <v>1863</v>
          </cell>
          <cell r="L525" t="str">
            <v>4</v>
          </cell>
          <cell r="M525">
            <v>1507353.1199999996</v>
          </cell>
        </row>
        <row r="526">
          <cell r="A526" t="str">
            <v>04-01-760</v>
          </cell>
          <cell r="B526" t="str">
            <v>46111</v>
          </cell>
          <cell r="C526" t="str">
            <v xml:space="preserve">herramienta y equipo menor </v>
          </cell>
          <cell r="D526" t="str">
            <v>%</v>
          </cell>
          <cell r="E526">
            <v>149539</v>
          </cell>
          <cell r="F526">
            <v>0</v>
          </cell>
          <cell r="G526">
            <v>0.03</v>
          </cell>
          <cell r="H526">
            <v>4486</v>
          </cell>
          <cell r="L526" t="str">
            <v>4</v>
          </cell>
          <cell r="M526">
            <v>1507353.1199999996</v>
          </cell>
        </row>
        <row r="527">
          <cell r="A527">
            <v>0</v>
          </cell>
          <cell r="B527">
            <v>0</v>
          </cell>
          <cell r="C527" t="str">
            <v>DIRECTO:  626,032 / M3</v>
          </cell>
          <cell r="D527" t="str">
            <v/>
          </cell>
          <cell r="E527">
            <v>0</v>
          </cell>
          <cell r="F527">
            <v>0</v>
          </cell>
          <cell r="G527" t="str">
            <v/>
          </cell>
          <cell r="H527" t="str">
            <v/>
          </cell>
          <cell r="L527">
            <v>0</v>
          </cell>
          <cell r="M527">
            <v>0</v>
          </cell>
        </row>
        <row r="528">
          <cell r="A528">
            <v>0</v>
          </cell>
          <cell r="B528">
            <v>0</v>
          </cell>
          <cell r="C528" t="str">
            <v/>
          </cell>
          <cell r="D528" t="str">
            <v/>
          </cell>
          <cell r="E528">
            <v>0</v>
          </cell>
          <cell r="F528">
            <v>0</v>
          </cell>
          <cell r="G528" t="str">
            <v/>
          </cell>
          <cell r="H528" t="str">
            <v/>
          </cell>
          <cell r="L528">
            <v>0</v>
          </cell>
          <cell r="M528">
            <v>0</v>
          </cell>
        </row>
        <row r="529">
          <cell r="A529" t="str">
            <v>04-01-770</v>
          </cell>
          <cell r="B529" t="str">
            <v>04-01-770</v>
          </cell>
          <cell r="C529" t="str">
            <v>PANTALLAS EN CONCRETO GRIS A LA VISTA F'C 28 MPA. - 0.35 M. x 3.35 M. - FORMALETA LISA</v>
          </cell>
          <cell r="D529" t="str">
            <v>M3</v>
          </cell>
          <cell r="E529">
            <v>28.139999999999986</v>
          </cell>
          <cell r="F529">
            <v>0</v>
          </cell>
          <cell r="G529" t="str">
            <v/>
          </cell>
          <cell r="H529">
            <v>628311</v>
          </cell>
          <cell r="L529">
            <v>0</v>
          </cell>
          <cell r="M529">
            <v>0</v>
          </cell>
        </row>
        <row r="530">
          <cell r="A530" t="str">
            <v>04-01-770</v>
          </cell>
          <cell r="B530" t="str">
            <v>1111A</v>
          </cell>
          <cell r="C530" t="str">
            <v xml:space="preserve">concreto bombeable as 5" (13cm) 4000 psi - cemex </v>
          </cell>
          <cell r="D530" t="str">
            <v>m3</v>
          </cell>
          <cell r="E530">
            <v>1</v>
          </cell>
          <cell r="F530">
            <v>0.05</v>
          </cell>
          <cell r="G530">
            <v>358022.39999999997</v>
          </cell>
          <cell r="H530">
            <v>375924</v>
          </cell>
          <cell r="L530" t="str">
            <v>1</v>
          </cell>
          <cell r="M530">
            <v>29.546999999999986</v>
          </cell>
        </row>
        <row r="531">
          <cell r="A531" t="str">
            <v>04-01-770</v>
          </cell>
          <cell r="B531" t="str">
            <v>12137</v>
          </cell>
          <cell r="C531" t="str">
            <v xml:space="preserve">servicio de bombeo - cemex </v>
          </cell>
          <cell r="D531" t="str">
            <v>m3</v>
          </cell>
          <cell r="E531">
            <v>1.05</v>
          </cell>
          <cell r="F531">
            <v>0</v>
          </cell>
          <cell r="G531">
            <v>45936</v>
          </cell>
          <cell r="H531">
            <v>48233</v>
          </cell>
          <cell r="L531" t="str">
            <v>1</v>
          </cell>
          <cell r="M531">
            <v>29.546999999999986</v>
          </cell>
        </row>
        <row r="532">
          <cell r="A532" t="str">
            <v>04-01-770</v>
          </cell>
          <cell r="B532" t="str">
            <v>44121</v>
          </cell>
          <cell r="C532" t="str">
            <v xml:space="preserve">vibrador electrico para concreto </v>
          </cell>
          <cell r="D532" t="str">
            <v>d</v>
          </cell>
          <cell r="E532">
            <v>0.2</v>
          </cell>
          <cell r="F532">
            <v>0</v>
          </cell>
          <cell r="G532">
            <v>39440</v>
          </cell>
          <cell r="H532">
            <v>7888</v>
          </cell>
          <cell r="L532" t="str">
            <v>4</v>
          </cell>
          <cell r="M532">
            <v>5.6279999999999974</v>
          </cell>
        </row>
        <row r="533">
          <cell r="A533" t="str">
            <v>04-01-770</v>
          </cell>
          <cell r="B533" t="str">
            <v>44283</v>
          </cell>
          <cell r="C533" t="str">
            <v xml:space="preserve">formaleta columna 0.30 a 0.35 x 3.20 m - tapa </v>
          </cell>
          <cell r="D533" t="str">
            <v>d</v>
          </cell>
          <cell r="E533">
            <v>1.9165808198174461</v>
          </cell>
          <cell r="F533">
            <v>0</v>
          </cell>
          <cell r="G533">
            <v>434.99999999999994</v>
          </cell>
          <cell r="H533">
            <v>834</v>
          </cell>
          <cell r="L533" t="str">
            <v>4</v>
          </cell>
          <cell r="M533">
            <v>53.932584269662904</v>
          </cell>
        </row>
        <row r="534">
          <cell r="A534" t="str">
            <v>04-01-770</v>
          </cell>
          <cell r="B534" t="str">
            <v>44288</v>
          </cell>
          <cell r="C534" t="str">
            <v xml:space="preserve">formaleta columna 0.80 a 0.85 x 2.40 m - tapa </v>
          </cell>
          <cell r="D534" t="str">
            <v>d</v>
          </cell>
          <cell r="E534">
            <v>9.5829040990872301</v>
          </cell>
          <cell r="F534">
            <v>0</v>
          </cell>
          <cell r="G534">
            <v>869.99999999999989</v>
          </cell>
          <cell r="H534">
            <v>8337</v>
          </cell>
          <cell r="L534" t="str">
            <v>4</v>
          </cell>
          <cell r="M534">
            <v>269.66292134831451</v>
          </cell>
        </row>
        <row r="535">
          <cell r="A535" t="str">
            <v>04-01-770</v>
          </cell>
          <cell r="B535" t="str">
            <v>4122E</v>
          </cell>
          <cell r="C535" t="str">
            <v xml:space="preserve">pasador seguridad </v>
          </cell>
          <cell r="D535" t="str">
            <v>d</v>
          </cell>
          <cell r="E535">
            <v>114.99484918904676</v>
          </cell>
          <cell r="F535">
            <v>0</v>
          </cell>
          <cell r="G535">
            <v>4.1760000000000002</v>
          </cell>
          <cell r="H535">
            <v>480</v>
          </cell>
          <cell r="L535" t="str">
            <v>4</v>
          </cell>
          <cell r="M535">
            <v>3235.9550561797741</v>
          </cell>
        </row>
        <row r="536">
          <cell r="A536" t="str">
            <v>04-01-770</v>
          </cell>
          <cell r="B536" t="str">
            <v>44292</v>
          </cell>
          <cell r="C536" t="str">
            <v xml:space="preserve">bisel para formaleta columna </v>
          </cell>
          <cell r="D536" t="str">
            <v>d</v>
          </cell>
          <cell r="E536">
            <v>1.9165808198174461</v>
          </cell>
          <cell r="F536">
            <v>0</v>
          </cell>
          <cell r="G536">
            <v>429.2</v>
          </cell>
          <cell r="H536">
            <v>823</v>
          </cell>
          <cell r="L536" t="str">
            <v>4</v>
          </cell>
          <cell r="M536">
            <v>53.932584269662904</v>
          </cell>
        </row>
        <row r="537">
          <cell r="A537" t="str">
            <v>04-01-770</v>
          </cell>
          <cell r="B537" t="str">
            <v>4428M</v>
          </cell>
          <cell r="C537" t="str">
            <v xml:space="preserve">cuña perno columna </v>
          </cell>
          <cell r="D537" t="str">
            <v>d</v>
          </cell>
          <cell r="E537">
            <v>114.99484918904676</v>
          </cell>
          <cell r="F537">
            <v>0</v>
          </cell>
          <cell r="G537">
            <v>26.68</v>
          </cell>
          <cell r="H537">
            <v>3068</v>
          </cell>
          <cell r="L537" t="str">
            <v>4</v>
          </cell>
          <cell r="M537">
            <v>3235.9550561797741</v>
          </cell>
        </row>
        <row r="538">
          <cell r="A538" t="str">
            <v>04-01-770</v>
          </cell>
          <cell r="B538" t="str">
            <v>72561</v>
          </cell>
          <cell r="C538" t="str">
            <v xml:space="preserve">aux curado concreto </v>
          </cell>
          <cell r="D538" t="str">
            <v>m2</v>
          </cell>
          <cell r="E538">
            <v>6.3113006396588496</v>
          </cell>
          <cell r="F538">
            <v>0</v>
          </cell>
          <cell r="G538">
            <v>655.61800616666665</v>
          </cell>
          <cell r="H538">
            <v>4138</v>
          </cell>
          <cell r="L538" t="str">
            <v>7</v>
          </cell>
          <cell r="M538">
            <v>177.59999999999994</v>
          </cell>
        </row>
        <row r="539">
          <cell r="A539" t="str">
            <v>04-01-770</v>
          </cell>
          <cell r="B539" t="str">
            <v>72711</v>
          </cell>
          <cell r="C539" t="str">
            <v xml:space="preserve">aux desmoldante -separol- </v>
          </cell>
          <cell r="D539" t="str">
            <v>m2</v>
          </cell>
          <cell r="E539">
            <v>6.3113006396588496</v>
          </cell>
          <cell r="F539">
            <v>0</v>
          </cell>
          <cell r="G539">
            <v>666.96600711538463</v>
          </cell>
          <cell r="H539">
            <v>4209</v>
          </cell>
          <cell r="L539" t="str">
            <v>7</v>
          </cell>
          <cell r="M539">
            <v>177.59999999999994</v>
          </cell>
        </row>
        <row r="540">
          <cell r="A540" t="str">
            <v>04-01-770</v>
          </cell>
          <cell r="B540" t="str">
            <v>44243</v>
          </cell>
          <cell r="C540" t="str">
            <v xml:space="preserve">paral telescopico largo de 2.20 a 3.80 m </v>
          </cell>
          <cell r="D540" t="str">
            <v>d</v>
          </cell>
          <cell r="E540">
            <v>25.873841067535523</v>
          </cell>
          <cell r="F540">
            <v>0</v>
          </cell>
          <cell r="G540">
            <v>440.79999999999995</v>
          </cell>
          <cell r="H540">
            <v>11405</v>
          </cell>
          <cell r="L540" t="str">
            <v>4</v>
          </cell>
          <cell r="M540">
            <v>728.08988764044921</v>
          </cell>
        </row>
        <row r="541">
          <cell r="A541" t="str">
            <v>04-01-770</v>
          </cell>
          <cell r="B541" t="str">
            <v>74O33</v>
          </cell>
          <cell r="C541" t="str">
            <v xml:space="preserve">aux andamios de carga - tramo h=1.50m </v>
          </cell>
          <cell r="D541" t="str">
            <v>d</v>
          </cell>
          <cell r="E541">
            <v>0.71871780743154223</v>
          </cell>
          <cell r="F541">
            <v>0</v>
          </cell>
          <cell r="G541">
            <v>9855.8563517857128</v>
          </cell>
          <cell r="H541">
            <v>7084</v>
          </cell>
          <cell r="L541" t="str">
            <v>7</v>
          </cell>
          <cell r="M541">
            <v>20.22471910112359</v>
          </cell>
        </row>
        <row r="542">
          <cell r="A542" t="str">
            <v>04-01-770</v>
          </cell>
          <cell r="B542" t="str">
            <v>2C116</v>
          </cell>
          <cell r="C542" t="str">
            <v xml:space="preserve">mo cuadrilla albañileria (1 of + 4 ay) </v>
          </cell>
          <cell r="D542" t="str">
            <v>hc</v>
          </cell>
          <cell r="E542">
            <v>3</v>
          </cell>
          <cell r="F542">
            <v>0</v>
          </cell>
          <cell r="G542">
            <v>49846.270624999997</v>
          </cell>
          <cell r="H542">
            <v>149539</v>
          </cell>
          <cell r="L542" t="str">
            <v>2</v>
          </cell>
          <cell r="M542">
            <v>84.419999999999959</v>
          </cell>
        </row>
        <row r="543">
          <cell r="A543" t="str">
            <v>04-01-770</v>
          </cell>
          <cell r="B543" t="str">
            <v>47111</v>
          </cell>
          <cell r="C543" t="str">
            <v xml:space="preserve">elementos de consumo y proteccion </v>
          </cell>
          <cell r="D543" t="str">
            <v>%</v>
          </cell>
          <cell r="E543">
            <v>149539</v>
          </cell>
          <cell r="F543">
            <v>0</v>
          </cell>
          <cell r="G543">
            <v>1.2455000000000001E-2</v>
          </cell>
          <cell r="H543">
            <v>1863</v>
          </cell>
          <cell r="L543" t="str">
            <v>4</v>
          </cell>
          <cell r="M543">
            <v>4208027.4599999981</v>
          </cell>
        </row>
        <row r="544">
          <cell r="A544" t="str">
            <v>04-01-770</v>
          </cell>
          <cell r="B544" t="str">
            <v>46111</v>
          </cell>
          <cell r="C544" t="str">
            <v xml:space="preserve">herramienta y equipo menor </v>
          </cell>
          <cell r="D544" t="str">
            <v>%</v>
          </cell>
          <cell r="E544">
            <v>149539</v>
          </cell>
          <cell r="F544">
            <v>0</v>
          </cell>
          <cell r="G544">
            <v>0.03</v>
          </cell>
          <cell r="H544">
            <v>4486</v>
          </cell>
          <cell r="L544" t="str">
            <v>4</v>
          </cell>
          <cell r="M544">
            <v>4208027.4599999981</v>
          </cell>
        </row>
        <row r="545">
          <cell r="A545">
            <v>0</v>
          </cell>
          <cell r="B545">
            <v>0</v>
          </cell>
          <cell r="C545" t="str">
            <v>DIRECTO:  628,311 / M3</v>
          </cell>
          <cell r="D545" t="str">
            <v/>
          </cell>
          <cell r="E545">
            <v>0</v>
          </cell>
          <cell r="F545">
            <v>0</v>
          </cell>
          <cell r="G545" t="str">
            <v/>
          </cell>
          <cell r="H545" t="str">
            <v/>
          </cell>
          <cell r="L545">
            <v>0</v>
          </cell>
          <cell r="M545">
            <v>0</v>
          </cell>
        </row>
        <row r="546">
          <cell r="A546">
            <v>0</v>
          </cell>
          <cell r="B546">
            <v>0</v>
          </cell>
          <cell r="C546" t="str">
            <v/>
          </cell>
          <cell r="D546" t="str">
            <v/>
          </cell>
          <cell r="E546">
            <v>0</v>
          </cell>
          <cell r="F546">
            <v>0</v>
          </cell>
          <cell r="G546" t="str">
            <v/>
          </cell>
          <cell r="H546" t="str">
            <v/>
          </cell>
          <cell r="L546">
            <v>0</v>
          </cell>
          <cell r="M546">
            <v>0</v>
          </cell>
        </row>
        <row r="547">
          <cell r="A547" t="str">
            <v>04-01-780</v>
          </cell>
          <cell r="B547" t="str">
            <v>04-01-780</v>
          </cell>
          <cell r="C547" t="str">
            <v>PANTALLAS EN CONCRETO GRIS A LA VISTA F'C 28 MPA. - 0.35 M. x 2.20 M. - FORMALETA LISA</v>
          </cell>
          <cell r="D547" t="str">
            <v>M3</v>
          </cell>
          <cell r="E547">
            <v>61.446000000000033</v>
          </cell>
          <cell r="F547">
            <v>0</v>
          </cell>
          <cell r="G547" t="str">
            <v/>
          </cell>
          <cell r="H547">
            <v>632799</v>
          </cell>
          <cell r="L547">
            <v>0</v>
          </cell>
          <cell r="M547">
            <v>0</v>
          </cell>
        </row>
        <row r="548">
          <cell r="A548" t="str">
            <v>04-01-780</v>
          </cell>
          <cell r="B548" t="str">
            <v>1111A</v>
          </cell>
          <cell r="C548" t="str">
            <v xml:space="preserve">concreto bombeable as 5" (13cm) 4000 psi - cemex </v>
          </cell>
          <cell r="D548" t="str">
            <v>m3</v>
          </cell>
          <cell r="E548">
            <v>1</v>
          </cell>
          <cell r="F548">
            <v>0.05</v>
          </cell>
          <cell r="G548">
            <v>358022.39999999997</v>
          </cell>
          <cell r="H548">
            <v>375924</v>
          </cell>
          <cell r="L548" t="str">
            <v>1</v>
          </cell>
          <cell r="M548">
            <v>64.518300000000039</v>
          </cell>
        </row>
        <row r="549">
          <cell r="A549" t="str">
            <v>04-01-780</v>
          </cell>
          <cell r="B549" t="str">
            <v>12137</v>
          </cell>
          <cell r="C549" t="str">
            <v xml:space="preserve">servicio de bombeo - cemex </v>
          </cell>
          <cell r="D549" t="str">
            <v>m3</v>
          </cell>
          <cell r="E549">
            <v>1.05</v>
          </cell>
          <cell r="F549">
            <v>0</v>
          </cell>
          <cell r="G549">
            <v>45936</v>
          </cell>
          <cell r="H549">
            <v>48233</v>
          </cell>
          <cell r="L549" t="str">
            <v>1</v>
          </cell>
          <cell r="M549">
            <v>64.518300000000039</v>
          </cell>
        </row>
        <row r="550">
          <cell r="A550" t="str">
            <v>04-01-780</v>
          </cell>
          <cell r="B550" t="str">
            <v>44121</v>
          </cell>
          <cell r="C550" t="str">
            <v xml:space="preserve">vibrador electrico para concreto </v>
          </cell>
          <cell r="D550" t="str">
            <v>d</v>
          </cell>
          <cell r="E550">
            <v>0.2</v>
          </cell>
          <cell r="F550">
            <v>0</v>
          </cell>
          <cell r="G550">
            <v>39440</v>
          </cell>
          <cell r="H550">
            <v>7888</v>
          </cell>
          <cell r="L550" t="str">
            <v>4</v>
          </cell>
          <cell r="M550">
            <v>12.289200000000008</v>
          </cell>
        </row>
        <row r="551">
          <cell r="A551" t="str">
            <v>04-01-780</v>
          </cell>
          <cell r="B551" t="str">
            <v>44283</v>
          </cell>
          <cell r="C551" t="str">
            <v xml:space="preserve">formaleta columna 0.30 a 0.35 x 3.20 m - tapa </v>
          </cell>
          <cell r="D551" t="str">
            <v>d</v>
          </cell>
          <cell r="E551">
            <v>2.9184298847220194</v>
          </cell>
          <cell r="F551">
            <v>0</v>
          </cell>
          <cell r="G551">
            <v>434.99999999999994</v>
          </cell>
          <cell r="H551">
            <v>1270</v>
          </cell>
          <cell r="L551" t="str">
            <v>4</v>
          </cell>
          <cell r="M551">
            <v>179.32584269662931</v>
          </cell>
        </row>
        <row r="552">
          <cell r="A552" t="str">
            <v>04-01-780</v>
          </cell>
          <cell r="B552" t="str">
            <v>44288</v>
          </cell>
          <cell r="C552" t="str">
            <v xml:space="preserve">formaleta columna 0.80 a 0.85 x 2.40 m - tapa </v>
          </cell>
          <cell r="D552" t="str">
            <v>d</v>
          </cell>
          <cell r="E552">
            <v>8.7552896541660576</v>
          </cell>
          <cell r="F552">
            <v>0</v>
          </cell>
          <cell r="G552">
            <v>869.99999999999989</v>
          </cell>
          <cell r="H552">
            <v>7617</v>
          </cell>
          <cell r="L552" t="str">
            <v>4</v>
          </cell>
          <cell r="M552">
            <v>537.97752808988787</v>
          </cell>
        </row>
        <row r="553">
          <cell r="A553" t="str">
            <v>04-01-780</v>
          </cell>
          <cell r="B553" t="str">
            <v>4122E</v>
          </cell>
          <cell r="C553" t="str">
            <v xml:space="preserve">pasador seguridad </v>
          </cell>
          <cell r="D553" t="str">
            <v>d</v>
          </cell>
          <cell r="E553">
            <v>116.73719538888078</v>
          </cell>
          <cell r="F553">
            <v>0</v>
          </cell>
          <cell r="G553">
            <v>4.1760000000000002</v>
          </cell>
          <cell r="H553">
            <v>487</v>
          </cell>
          <cell r="L553" t="str">
            <v>4</v>
          </cell>
          <cell r="M553">
            <v>7173.0337078651719</v>
          </cell>
        </row>
        <row r="554">
          <cell r="A554" t="str">
            <v>04-01-780</v>
          </cell>
          <cell r="B554" t="str">
            <v>44292</v>
          </cell>
          <cell r="C554" t="str">
            <v xml:space="preserve">bisel para formaleta columna </v>
          </cell>
          <cell r="D554" t="str">
            <v>d</v>
          </cell>
          <cell r="E554">
            <v>2.9184298847220194</v>
          </cell>
          <cell r="F554">
            <v>0</v>
          </cell>
          <cell r="G554">
            <v>429.2</v>
          </cell>
          <cell r="H554">
            <v>1253</v>
          </cell>
          <cell r="L554" t="str">
            <v>4</v>
          </cell>
          <cell r="M554">
            <v>179.32584269662931</v>
          </cell>
        </row>
        <row r="555">
          <cell r="A555" t="str">
            <v>04-01-780</v>
          </cell>
          <cell r="B555" t="str">
            <v>4428M</v>
          </cell>
          <cell r="C555" t="str">
            <v xml:space="preserve">cuña perno columna </v>
          </cell>
          <cell r="D555" t="str">
            <v>d</v>
          </cell>
          <cell r="E555">
            <v>116.73719538888078</v>
          </cell>
          <cell r="F555">
            <v>0</v>
          </cell>
          <cell r="G555">
            <v>26.68</v>
          </cell>
          <cell r="H555">
            <v>3115</v>
          </cell>
          <cell r="L555" t="str">
            <v>4</v>
          </cell>
          <cell r="M555">
            <v>7173.0337078651719</v>
          </cell>
        </row>
        <row r="556">
          <cell r="A556" t="str">
            <v>04-01-780</v>
          </cell>
          <cell r="B556" t="str">
            <v>72561</v>
          </cell>
          <cell r="C556" t="str">
            <v xml:space="preserve">aux curado concreto </v>
          </cell>
          <cell r="D556" t="str">
            <v>m2</v>
          </cell>
          <cell r="E556">
            <v>6.6233766233766236</v>
          </cell>
          <cell r="F556">
            <v>0</v>
          </cell>
          <cell r="G556">
            <v>655.61800616666665</v>
          </cell>
          <cell r="H556">
            <v>4342</v>
          </cell>
          <cell r="L556" t="str">
            <v>7</v>
          </cell>
          <cell r="M556">
            <v>406.98000000000025</v>
          </cell>
        </row>
        <row r="557">
          <cell r="A557" t="str">
            <v>04-01-780</v>
          </cell>
          <cell r="B557" t="str">
            <v>72711</v>
          </cell>
          <cell r="C557" t="str">
            <v xml:space="preserve">aux desmoldante -separol- </v>
          </cell>
          <cell r="D557" t="str">
            <v>m2</v>
          </cell>
          <cell r="E557">
            <v>6.6233766233766236</v>
          </cell>
          <cell r="F557">
            <v>0</v>
          </cell>
          <cell r="G557">
            <v>666.96600711538463</v>
          </cell>
          <cell r="H557">
            <v>4418</v>
          </cell>
          <cell r="L557" t="str">
            <v>7</v>
          </cell>
          <cell r="M557">
            <v>406.98000000000025</v>
          </cell>
        </row>
        <row r="558">
          <cell r="A558" t="str">
            <v>04-01-780</v>
          </cell>
          <cell r="B558" t="str">
            <v>44243</v>
          </cell>
          <cell r="C558" t="str">
            <v xml:space="preserve">paral telescopico largo de 2.20 a 3.80 m </v>
          </cell>
          <cell r="D558" t="str">
            <v>d</v>
          </cell>
          <cell r="E558">
            <v>26.265868962498175</v>
          </cell>
          <cell r="F558">
            <v>0</v>
          </cell>
          <cell r="G558">
            <v>440.79999999999995</v>
          </cell>
          <cell r="H558">
            <v>11578</v>
          </cell>
          <cell r="L558" t="str">
            <v>4</v>
          </cell>
          <cell r="M558">
            <v>1613.9325842696637</v>
          </cell>
        </row>
        <row r="559">
          <cell r="A559" t="str">
            <v>04-01-780</v>
          </cell>
          <cell r="B559" t="str">
            <v>74O33</v>
          </cell>
          <cell r="C559" t="str">
            <v xml:space="preserve">aux andamios de carga - tramo h=1.50m </v>
          </cell>
          <cell r="D559" t="str">
            <v>d</v>
          </cell>
          <cell r="E559">
            <v>1.0944112067707572</v>
          </cell>
          <cell r="F559">
            <v>0</v>
          </cell>
          <cell r="G559">
            <v>9855.8563517857128</v>
          </cell>
          <cell r="H559">
            <v>10786</v>
          </cell>
          <cell r="L559" t="str">
            <v>7</v>
          </cell>
          <cell r="M559">
            <v>67.247191011235984</v>
          </cell>
        </row>
        <row r="560">
          <cell r="A560" t="str">
            <v>04-01-780</v>
          </cell>
          <cell r="B560" t="str">
            <v>2C116</v>
          </cell>
          <cell r="C560" t="str">
            <v xml:space="preserve">mo cuadrilla albañileria (1 of + 4 ay) </v>
          </cell>
          <cell r="D560" t="str">
            <v>hc</v>
          </cell>
          <cell r="E560">
            <v>3</v>
          </cell>
          <cell r="F560">
            <v>0</v>
          </cell>
          <cell r="G560">
            <v>49846.270624999997</v>
          </cell>
          <cell r="H560">
            <v>149539</v>
          </cell>
          <cell r="L560" t="str">
            <v>2</v>
          </cell>
          <cell r="M560">
            <v>184.33800000000011</v>
          </cell>
        </row>
        <row r="561">
          <cell r="A561" t="str">
            <v>04-01-780</v>
          </cell>
          <cell r="B561" t="str">
            <v>47111</v>
          </cell>
          <cell r="C561" t="str">
            <v xml:space="preserve">elementos de consumo y proteccion </v>
          </cell>
          <cell r="D561" t="str">
            <v>%</v>
          </cell>
          <cell r="E561">
            <v>149539</v>
          </cell>
          <cell r="F561">
            <v>0</v>
          </cell>
          <cell r="G561">
            <v>1.2455000000000001E-2</v>
          </cell>
          <cell r="H561">
            <v>1863</v>
          </cell>
          <cell r="L561" t="str">
            <v>4</v>
          </cell>
          <cell r="M561">
            <v>9188573.394000005</v>
          </cell>
        </row>
        <row r="562">
          <cell r="A562" t="str">
            <v>04-01-780</v>
          </cell>
          <cell r="B562" t="str">
            <v>46111</v>
          </cell>
          <cell r="C562" t="str">
            <v xml:space="preserve">herramienta y equipo menor </v>
          </cell>
          <cell r="D562" t="str">
            <v>%</v>
          </cell>
          <cell r="E562">
            <v>149539</v>
          </cell>
          <cell r="F562">
            <v>0</v>
          </cell>
          <cell r="G562">
            <v>0.03</v>
          </cell>
          <cell r="H562">
            <v>4486</v>
          </cell>
          <cell r="L562" t="str">
            <v>4</v>
          </cell>
          <cell r="M562">
            <v>9188573.394000005</v>
          </cell>
        </row>
        <row r="563">
          <cell r="A563">
            <v>0</v>
          </cell>
          <cell r="B563">
            <v>0</v>
          </cell>
          <cell r="C563" t="str">
            <v>DIRECTO:  632,799 / M3</v>
          </cell>
          <cell r="D563" t="str">
            <v/>
          </cell>
          <cell r="E563">
            <v>0</v>
          </cell>
          <cell r="F563">
            <v>0</v>
          </cell>
          <cell r="G563" t="str">
            <v/>
          </cell>
          <cell r="H563" t="str">
            <v/>
          </cell>
          <cell r="L563">
            <v>0</v>
          </cell>
          <cell r="M563">
            <v>0</v>
          </cell>
        </row>
        <row r="564">
          <cell r="A564">
            <v>0</v>
          </cell>
          <cell r="B564">
            <v>0</v>
          </cell>
          <cell r="C564" t="str">
            <v/>
          </cell>
          <cell r="D564" t="str">
            <v/>
          </cell>
          <cell r="E564">
            <v>0</v>
          </cell>
          <cell r="F564">
            <v>0</v>
          </cell>
          <cell r="G564" t="str">
            <v/>
          </cell>
          <cell r="H564" t="str">
            <v/>
          </cell>
          <cell r="L564">
            <v>0</v>
          </cell>
          <cell r="M564">
            <v>0</v>
          </cell>
        </row>
        <row r="565">
          <cell r="A565" t="str">
            <v>04-01-785</v>
          </cell>
          <cell r="B565" t="str">
            <v>04-01-785</v>
          </cell>
          <cell r="C565" t="str">
            <v>PANTALLAS EN CONCRETO GRIS A LA VISTA F'C 28 MPA. - 0.35 M. x 1.67 M. - FORMALETA LISA</v>
          </cell>
          <cell r="D565" t="str">
            <v>M3</v>
          </cell>
          <cell r="E565">
            <v>14.963199999999999</v>
          </cell>
          <cell r="F565">
            <v>0</v>
          </cell>
          <cell r="G565" t="str">
            <v/>
          </cell>
          <cell r="H565">
            <v>644639</v>
          </cell>
          <cell r="L565">
            <v>0</v>
          </cell>
          <cell r="M565">
            <v>0</v>
          </cell>
        </row>
        <row r="566">
          <cell r="A566" t="str">
            <v>04-01-785</v>
          </cell>
          <cell r="B566" t="str">
            <v>1111A</v>
          </cell>
          <cell r="C566" t="str">
            <v xml:space="preserve">concreto bombeable as 5" (13cm) 4000 psi - cemex </v>
          </cell>
          <cell r="D566" t="str">
            <v>m3</v>
          </cell>
          <cell r="E566">
            <v>1</v>
          </cell>
          <cell r="F566">
            <v>0.05</v>
          </cell>
          <cell r="G566">
            <v>358022.39999999997</v>
          </cell>
          <cell r="H566">
            <v>375924</v>
          </cell>
          <cell r="L566" t="str">
            <v>1</v>
          </cell>
          <cell r="M566">
            <v>15.711359999999999</v>
          </cell>
        </row>
        <row r="567">
          <cell r="A567" t="str">
            <v>04-01-785</v>
          </cell>
          <cell r="B567" t="str">
            <v>12137</v>
          </cell>
          <cell r="C567" t="str">
            <v xml:space="preserve">servicio de bombeo - cemex </v>
          </cell>
          <cell r="D567" t="str">
            <v>m3</v>
          </cell>
          <cell r="E567">
            <v>1.05</v>
          </cell>
          <cell r="F567">
            <v>0</v>
          </cell>
          <cell r="G567">
            <v>45936</v>
          </cell>
          <cell r="H567">
            <v>48233</v>
          </cell>
          <cell r="L567" t="str">
            <v>1</v>
          </cell>
          <cell r="M567">
            <v>15.711359999999999</v>
          </cell>
        </row>
        <row r="568">
          <cell r="A568" t="str">
            <v>04-01-785</v>
          </cell>
          <cell r="B568" t="str">
            <v>44121</v>
          </cell>
          <cell r="C568" t="str">
            <v xml:space="preserve">vibrador electrico para concreto </v>
          </cell>
          <cell r="D568" t="str">
            <v>d</v>
          </cell>
          <cell r="E568">
            <v>0.2</v>
          </cell>
          <cell r="F568">
            <v>0</v>
          </cell>
          <cell r="G568">
            <v>39440</v>
          </cell>
          <cell r="H568">
            <v>7888</v>
          </cell>
          <cell r="L568" t="str">
            <v>4</v>
          </cell>
          <cell r="M568">
            <v>2.9926399999999997</v>
          </cell>
        </row>
        <row r="569">
          <cell r="A569" t="str">
            <v>04-01-785</v>
          </cell>
          <cell r="B569" t="str">
            <v>44283</v>
          </cell>
          <cell r="C569" t="str">
            <v xml:space="preserve">formaleta columna 0.30 a 0.35 x 3.20 m - tapa </v>
          </cell>
          <cell r="D569" t="str">
            <v>d</v>
          </cell>
          <cell r="E569">
            <v>3.8446381714900864</v>
          </cell>
          <cell r="F569">
            <v>0</v>
          </cell>
          <cell r="G569">
            <v>434.99999999999994</v>
          </cell>
          <cell r="H569">
            <v>1672</v>
          </cell>
          <cell r="L569" t="str">
            <v>4</v>
          </cell>
          <cell r="M569">
            <v>57.528089887640455</v>
          </cell>
        </row>
        <row r="570">
          <cell r="A570" t="str">
            <v>04-01-785</v>
          </cell>
          <cell r="B570" t="str">
            <v>44288</v>
          </cell>
          <cell r="C570" t="str">
            <v xml:space="preserve">formaleta columna 0.80 a 0.85 x 2.40 m - tapa </v>
          </cell>
          <cell r="D570" t="str">
            <v>d</v>
          </cell>
          <cell r="E570">
            <v>11.53391451447026</v>
          </cell>
          <cell r="F570">
            <v>0</v>
          </cell>
          <cell r="G570">
            <v>869.99999999999989</v>
          </cell>
          <cell r="H570">
            <v>10035</v>
          </cell>
          <cell r="L570" t="str">
            <v>4</v>
          </cell>
          <cell r="M570">
            <v>172.58426966292137</v>
          </cell>
        </row>
        <row r="571">
          <cell r="A571" t="str">
            <v>04-01-785</v>
          </cell>
          <cell r="B571" t="str">
            <v>4122E</v>
          </cell>
          <cell r="C571" t="str">
            <v xml:space="preserve">pasador seguridad </v>
          </cell>
          <cell r="D571" t="str">
            <v>d</v>
          </cell>
          <cell r="E571">
            <v>153.78552685960344</v>
          </cell>
          <cell r="F571">
            <v>0</v>
          </cell>
          <cell r="G571">
            <v>4.1760000000000002</v>
          </cell>
          <cell r="H571">
            <v>642</v>
          </cell>
          <cell r="L571" t="str">
            <v>4</v>
          </cell>
          <cell r="M571">
            <v>2301.1235955056181</v>
          </cell>
        </row>
        <row r="572">
          <cell r="A572" t="str">
            <v>04-01-785</v>
          </cell>
          <cell r="B572" t="str">
            <v>44292</v>
          </cell>
          <cell r="C572" t="str">
            <v xml:space="preserve">bisel para formaleta columna </v>
          </cell>
          <cell r="D572" t="str">
            <v>d</v>
          </cell>
          <cell r="E572">
            <v>3.8446381714900864</v>
          </cell>
          <cell r="F572">
            <v>0</v>
          </cell>
          <cell r="G572">
            <v>429.2</v>
          </cell>
          <cell r="H572">
            <v>1650</v>
          </cell>
          <cell r="L572" t="str">
            <v>4</v>
          </cell>
          <cell r="M572">
            <v>57.528089887640455</v>
          </cell>
        </row>
        <row r="573">
          <cell r="A573" t="str">
            <v>04-01-785</v>
          </cell>
          <cell r="B573" t="str">
            <v>4428M</v>
          </cell>
          <cell r="C573" t="str">
            <v xml:space="preserve">cuña perno columna </v>
          </cell>
          <cell r="D573" t="str">
            <v>d</v>
          </cell>
          <cell r="E573">
            <v>153.78552685960344</v>
          </cell>
          <cell r="F573">
            <v>0</v>
          </cell>
          <cell r="G573">
            <v>26.68</v>
          </cell>
          <cell r="H573">
            <v>4103</v>
          </cell>
          <cell r="L573" t="str">
            <v>4</v>
          </cell>
          <cell r="M573">
            <v>2301.1235955056181</v>
          </cell>
        </row>
        <row r="574">
          <cell r="A574" t="str">
            <v>04-01-785</v>
          </cell>
          <cell r="B574" t="str">
            <v>72561</v>
          </cell>
          <cell r="C574" t="str">
            <v xml:space="preserve">aux curado concreto </v>
          </cell>
          <cell r="D574" t="str">
            <v>m2</v>
          </cell>
          <cell r="E574">
            <v>6.9118905047048775</v>
          </cell>
          <cell r="F574">
            <v>0</v>
          </cell>
          <cell r="G574">
            <v>655.61800616666665</v>
          </cell>
          <cell r="H574">
            <v>4532</v>
          </cell>
          <cell r="L574" t="str">
            <v>7</v>
          </cell>
          <cell r="M574">
            <v>103.42400000000002</v>
          </cell>
        </row>
        <row r="575">
          <cell r="A575" t="str">
            <v>04-01-785</v>
          </cell>
          <cell r="B575" t="str">
            <v>72711</v>
          </cell>
          <cell r="C575" t="str">
            <v xml:space="preserve">aux desmoldante -separol- </v>
          </cell>
          <cell r="D575" t="str">
            <v>m2</v>
          </cell>
          <cell r="E575">
            <v>6.9118905047048775</v>
          </cell>
          <cell r="F575">
            <v>0</v>
          </cell>
          <cell r="G575">
            <v>666.96600711538463</v>
          </cell>
          <cell r="H575">
            <v>4610</v>
          </cell>
          <cell r="L575" t="str">
            <v>7</v>
          </cell>
          <cell r="M575">
            <v>103.42400000000002</v>
          </cell>
        </row>
        <row r="576">
          <cell r="A576" t="str">
            <v>04-01-785</v>
          </cell>
          <cell r="B576" t="str">
            <v>44243</v>
          </cell>
          <cell r="C576" t="str">
            <v xml:space="preserve">paral telescopico largo de 2.20 a 3.80 m </v>
          </cell>
          <cell r="D576" t="str">
            <v>d</v>
          </cell>
          <cell r="E576">
            <v>34.601743543410777</v>
          </cell>
          <cell r="F576">
            <v>0</v>
          </cell>
          <cell r="G576">
            <v>440.79999999999995</v>
          </cell>
          <cell r="H576">
            <v>15252</v>
          </cell>
          <cell r="L576" t="str">
            <v>4</v>
          </cell>
          <cell r="M576">
            <v>517.75280898876406</v>
          </cell>
        </row>
        <row r="577">
          <cell r="A577" t="str">
            <v>04-01-785</v>
          </cell>
          <cell r="B577" t="str">
            <v>74O33</v>
          </cell>
          <cell r="C577" t="str">
            <v xml:space="preserve">aux andamios de carga - tramo h=1.50m </v>
          </cell>
          <cell r="D577" t="str">
            <v>d</v>
          </cell>
          <cell r="E577">
            <v>1.4417393143087824</v>
          </cell>
          <cell r="F577">
            <v>0</v>
          </cell>
          <cell r="G577">
            <v>9855.8563517857128</v>
          </cell>
          <cell r="H577">
            <v>14210</v>
          </cell>
          <cell r="L577" t="str">
            <v>7</v>
          </cell>
          <cell r="M577">
            <v>21.573033707865171</v>
          </cell>
        </row>
        <row r="578">
          <cell r="A578" t="str">
            <v>04-01-785</v>
          </cell>
          <cell r="B578" t="str">
            <v>2C116</v>
          </cell>
          <cell r="C578" t="str">
            <v xml:space="preserve">mo cuadrilla albañileria (1 of + 4 ay) </v>
          </cell>
          <cell r="D578" t="str">
            <v>hc</v>
          </cell>
          <cell r="E578">
            <v>3</v>
          </cell>
          <cell r="F578">
            <v>0</v>
          </cell>
          <cell r="G578">
            <v>49846.270624999997</v>
          </cell>
          <cell r="H578">
            <v>149539</v>
          </cell>
          <cell r="L578" t="str">
            <v>2</v>
          </cell>
          <cell r="M578">
            <v>44.889599999999994</v>
          </cell>
        </row>
        <row r="579">
          <cell r="A579" t="str">
            <v>04-01-785</v>
          </cell>
          <cell r="B579" t="str">
            <v>47111</v>
          </cell>
          <cell r="C579" t="str">
            <v xml:space="preserve">elementos de consumo y proteccion </v>
          </cell>
          <cell r="D579" t="str">
            <v>%</v>
          </cell>
          <cell r="E579">
            <v>149539</v>
          </cell>
          <cell r="F579">
            <v>0</v>
          </cell>
          <cell r="G579">
            <v>1.2455000000000001E-2</v>
          </cell>
          <cell r="H579">
            <v>1863</v>
          </cell>
          <cell r="L579" t="str">
            <v>4</v>
          </cell>
          <cell r="M579">
            <v>2237581.9647999997</v>
          </cell>
        </row>
        <row r="580">
          <cell r="A580" t="str">
            <v>04-01-785</v>
          </cell>
          <cell r="B580" t="str">
            <v>46111</v>
          </cell>
          <cell r="C580" t="str">
            <v xml:space="preserve">herramienta y equipo menor </v>
          </cell>
          <cell r="D580" t="str">
            <v>%</v>
          </cell>
          <cell r="E580">
            <v>149539</v>
          </cell>
          <cell r="F580">
            <v>0</v>
          </cell>
          <cell r="G580">
            <v>0.03</v>
          </cell>
          <cell r="H580">
            <v>4486</v>
          </cell>
          <cell r="L580" t="str">
            <v>4</v>
          </cell>
          <cell r="M580">
            <v>2237581.9647999997</v>
          </cell>
        </row>
        <row r="581">
          <cell r="A581">
            <v>0</v>
          </cell>
          <cell r="B581">
            <v>0</v>
          </cell>
          <cell r="C581" t="str">
            <v>DIRECTO:  644,639 / M3</v>
          </cell>
          <cell r="D581" t="str">
            <v/>
          </cell>
          <cell r="E581">
            <v>0</v>
          </cell>
          <cell r="F581">
            <v>0</v>
          </cell>
          <cell r="G581" t="str">
            <v/>
          </cell>
          <cell r="H581" t="str">
            <v/>
          </cell>
          <cell r="L581">
            <v>0</v>
          </cell>
          <cell r="M581">
            <v>0</v>
          </cell>
        </row>
        <row r="582">
          <cell r="A582">
            <v>0</v>
          </cell>
          <cell r="B582">
            <v>0</v>
          </cell>
          <cell r="C582" t="str">
            <v/>
          </cell>
          <cell r="D582" t="str">
            <v/>
          </cell>
          <cell r="E582">
            <v>0</v>
          </cell>
          <cell r="F582">
            <v>0</v>
          </cell>
          <cell r="G582" t="str">
            <v/>
          </cell>
          <cell r="H582" t="str">
            <v/>
          </cell>
          <cell r="L582">
            <v>0</v>
          </cell>
          <cell r="M582">
            <v>0</v>
          </cell>
        </row>
        <row r="583">
          <cell r="A583" t="str">
            <v>04-01-800</v>
          </cell>
          <cell r="B583" t="str">
            <v>04-01-800</v>
          </cell>
          <cell r="C583" t="str">
            <v>PANTALLAS EN CONCRETO GRIS A LA VISTA F'C 28 MPA. - 0.40 M. x 22.03 M. - FORMALETA LISA</v>
          </cell>
          <cell r="D583" t="str">
            <v>M3</v>
          </cell>
          <cell r="E583">
            <v>9.252600000000001</v>
          </cell>
          <cell r="F583">
            <v>0</v>
          </cell>
          <cell r="G583" t="str">
            <v/>
          </cell>
          <cell r="H583">
            <v>611665</v>
          </cell>
          <cell r="L583">
            <v>0</v>
          </cell>
          <cell r="M583">
            <v>0</v>
          </cell>
        </row>
        <row r="584">
          <cell r="A584" t="str">
            <v>04-01-800</v>
          </cell>
          <cell r="B584" t="str">
            <v>1111A</v>
          </cell>
          <cell r="C584" t="str">
            <v xml:space="preserve">concreto bombeable as 5" (13cm) 4000 psi - cemex </v>
          </cell>
          <cell r="D584" t="str">
            <v>m3</v>
          </cell>
          <cell r="E584">
            <v>1</v>
          </cell>
          <cell r="F584">
            <v>0.05</v>
          </cell>
          <cell r="G584">
            <v>358022.39999999997</v>
          </cell>
          <cell r="H584">
            <v>375924</v>
          </cell>
          <cell r="L584" t="str">
            <v>1</v>
          </cell>
          <cell r="M584">
            <v>9.7152300000000018</v>
          </cell>
        </row>
        <row r="585">
          <cell r="A585" t="str">
            <v>04-01-800</v>
          </cell>
          <cell r="B585" t="str">
            <v>12137</v>
          </cell>
          <cell r="C585" t="str">
            <v xml:space="preserve">servicio de bombeo - cemex </v>
          </cell>
          <cell r="D585" t="str">
            <v>m3</v>
          </cell>
          <cell r="E585">
            <v>1.05</v>
          </cell>
          <cell r="F585">
            <v>0</v>
          </cell>
          <cell r="G585">
            <v>45936</v>
          </cell>
          <cell r="H585">
            <v>48233</v>
          </cell>
          <cell r="L585" t="str">
            <v>1</v>
          </cell>
          <cell r="M585">
            <v>9.7152300000000018</v>
          </cell>
        </row>
        <row r="586">
          <cell r="A586" t="str">
            <v>04-01-800</v>
          </cell>
          <cell r="B586" t="str">
            <v>44121</v>
          </cell>
          <cell r="C586" t="str">
            <v xml:space="preserve">vibrador electrico para concreto </v>
          </cell>
          <cell r="D586" t="str">
            <v>d</v>
          </cell>
          <cell r="E586">
            <v>0.2</v>
          </cell>
          <cell r="F586">
            <v>0</v>
          </cell>
          <cell r="G586">
            <v>39440</v>
          </cell>
          <cell r="H586">
            <v>7888</v>
          </cell>
          <cell r="L586" t="str">
            <v>4</v>
          </cell>
          <cell r="M586">
            <v>1.8505200000000004</v>
          </cell>
        </row>
        <row r="587">
          <cell r="A587" t="str">
            <v>04-01-800</v>
          </cell>
          <cell r="B587" t="str">
            <v>44284</v>
          </cell>
          <cell r="C587" t="str">
            <v xml:space="preserve">formaleta columna 0.40 a 0.45 x 3.20 m - tapa </v>
          </cell>
          <cell r="D587" t="str">
            <v>d</v>
          </cell>
          <cell r="E587">
            <v>0.25501486736676743</v>
          </cell>
          <cell r="F587">
            <v>0</v>
          </cell>
          <cell r="G587">
            <v>463.99999999999994</v>
          </cell>
          <cell r="H587">
            <v>118</v>
          </cell>
          <cell r="L587" t="str">
            <v>4</v>
          </cell>
          <cell r="M587">
            <v>2.3595505617977524</v>
          </cell>
        </row>
        <row r="588">
          <cell r="A588" t="str">
            <v>04-01-800</v>
          </cell>
          <cell r="B588" t="str">
            <v>44288</v>
          </cell>
          <cell r="C588" t="str">
            <v xml:space="preserve">formaleta columna 0.80 a 0.85 x 2.40 m - tapa </v>
          </cell>
          <cell r="D588" t="str">
            <v>d</v>
          </cell>
          <cell r="E588">
            <v>7.1404162862694882</v>
          </cell>
          <cell r="F588">
            <v>0</v>
          </cell>
          <cell r="G588">
            <v>869.99999999999989</v>
          </cell>
          <cell r="H588">
            <v>6212</v>
          </cell>
          <cell r="L588" t="str">
            <v>4</v>
          </cell>
          <cell r="M588">
            <v>66.067415730337075</v>
          </cell>
        </row>
        <row r="589">
          <cell r="A589" t="str">
            <v>04-01-800</v>
          </cell>
          <cell r="B589" t="str">
            <v>4122E</v>
          </cell>
          <cell r="C589" t="str">
            <v xml:space="preserve">pasador seguridad </v>
          </cell>
          <cell r="D589" t="str">
            <v>d</v>
          </cell>
          <cell r="E589">
            <v>73.954311536362553</v>
          </cell>
          <cell r="F589">
            <v>0</v>
          </cell>
          <cell r="G589">
            <v>4.1760000000000002</v>
          </cell>
          <cell r="H589">
            <v>309</v>
          </cell>
          <cell r="L589" t="str">
            <v>4</v>
          </cell>
          <cell r="M589">
            <v>684.26966292134819</v>
          </cell>
        </row>
        <row r="590">
          <cell r="A590" t="str">
            <v>04-01-800</v>
          </cell>
          <cell r="B590" t="str">
            <v>44292</v>
          </cell>
          <cell r="C590" t="str">
            <v xml:space="preserve">bisel para formaleta columna </v>
          </cell>
          <cell r="D590" t="str">
            <v>d</v>
          </cell>
          <cell r="E590">
            <v>0.25501486736676743</v>
          </cell>
          <cell r="F590">
            <v>0</v>
          </cell>
          <cell r="G590">
            <v>429.2</v>
          </cell>
          <cell r="H590">
            <v>109</v>
          </cell>
          <cell r="L590" t="str">
            <v>4</v>
          </cell>
          <cell r="M590">
            <v>2.3595505617977524</v>
          </cell>
        </row>
        <row r="591">
          <cell r="A591" t="str">
            <v>04-01-800</v>
          </cell>
          <cell r="B591" t="str">
            <v>4428M</v>
          </cell>
          <cell r="C591" t="str">
            <v xml:space="preserve">cuña perno columna </v>
          </cell>
          <cell r="D591" t="str">
            <v>d</v>
          </cell>
          <cell r="E591">
            <v>73.954311536362553</v>
          </cell>
          <cell r="F591">
            <v>0</v>
          </cell>
          <cell r="G591">
            <v>26.68</v>
          </cell>
          <cell r="H591">
            <v>1973</v>
          </cell>
          <cell r="L591" t="str">
            <v>4</v>
          </cell>
          <cell r="M591">
            <v>684.26966292134819</v>
          </cell>
        </row>
        <row r="592">
          <cell r="A592" t="str">
            <v>04-01-800</v>
          </cell>
          <cell r="B592" t="str">
            <v>72561</v>
          </cell>
          <cell r="C592" t="str">
            <v xml:space="preserve">aux curado concreto </v>
          </cell>
          <cell r="D592" t="str">
            <v>m2</v>
          </cell>
          <cell r="E592">
            <v>5.0907852927825683</v>
          </cell>
          <cell r="F592">
            <v>0</v>
          </cell>
          <cell r="G592">
            <v>655.61800616666665</v>
          </cell>
          <cell r="H592">
            <v>3338</v>
          </cell>
          <cell r="L592" t="str">
            <v>7</v>
          </cell>
          <cell r="M592">
            <v>47.102999999999994</v>
          </cell>
        </row>
        <row r="593">
          <cell r="A593" t="str">
            <v>04-01-800</v>
          </cell>
          <cell r="B593" t="str">
            <v>72711</v>
          </cell>
          <cell r="C593" t="str">
            <v xml:space="preserve">aux desmoldante -separol- </v>
          </cell>
          <cell r="D593" t="str">
            <v>m2</v>
          </cell>
          <cell r="E593">
            <v>5.0907852927825683</v>
          </cell>
          <cell r="F593">
            <v>0</v>
          </cell>
          <cell r="G593">
            <v>666.96600711538463</v>
          </cell>
          <cell r="H593">
            <v>3395</v>
          </cell>
          <cell r="L593" t="str">
            <v>7</v>
          </cell>
          <cell r="M593">
            <v>47.102999999999994</v>
          </cell>
        </row>
        <row r="594">
          <cell r="A594" t="str">
            <v>04-01-800</v>
          </cell>
          <cell r="B594" t="str">
            <v>44243</v>
          </cell>
          <cell r="C594" t="str">
            <v xml:space="preserve">paral telescopico largo de 2.20 a 3.80 m </v>
          </cell>
          <cell r="D594" t="str">
            <v>d</v>
          </cell>
          <cell r="E594">
            <v>16.639720095681575</v>
          </cell>
          <cell r="F594">
            <v>0</v>
          </cell>
          <cell r="G594">
            <v>440.79999999999995</v>
          </cell>
          <cell r="H594">
            <v>7335</v>
          </cell>
          <cell r="L594" t="str">
            <v>4</v>
          </cell>
          <cell r="M594">
            <v>153.96067415730337</v>
          </cell>
        </row>
        <row r="595">
          <cell r="A595" t="str">
            <v>04-01-800</v>
          </cell>
          <cell r="B595" t="str">
            <v>74O33</v>
          </cell>
          <cell r="C595" t="str">
            <v xml:space="preserve">aux andamios de carga - tramo h=1.50m </v>
          </cell>
          <cell r="D595" t="str">
            <v>d</v>
          </cell>
          <cell r="E595">
            <v>9.5630575262537793E-2</v>
          </cell>
          <cell r="F595">
            <v>0</v>
          </cell>
          <cell r="G595">
            <v>9855.8563517857128</v>
          </cell>
          <cell r="H595">
            <v>943</v>
          </cell>
          <cell r="L595" t="str">
            <v>7</v>
          </cell>
          <cell r="M595">
            <v>0.8848314606741573</v>
          </cell>
        </row>
        <row r="596">
          <cell r="A596" t="str">
            <v>04-01-800</v>
          </cell>
          <cell r="B596" t="str">
            <v>2C116</v>
          </cell>
          <cell r="C596" t="str">
            <v xml:space="preserve">mo cuadrilla albañileria (1 of + 4 ay) </v>
          </cell>
          <cell r="D596" t="str">
            <v>hc</v>
          </cell>
          <cell r="E596">
            <v>3</v>
          </cell>
          <cell r="F596">
            <v>0</v>
          </cell>
          <cell r="G596">
            <v>49846.270624999997</v>
          </cell>
          <cell r="H596">
            <v>149539</v>
          </cell>
          <cell r="L596" t="str">
            <v>2</v>
          </cell>
          <cell r="M596">
            <v>27.757800000000003</v>
          </cell>
        </row>
        <row r="597">
          <cell r="A597" t="str">
            <v>04-01-800</v>
          </cell>
          <cell r="B597" t="str">
            <v>47111</v>
          </cell>
          <cell r="C597" t="str">
            <v xml:space="preserve">elementos de consumo y proteccion </v>
          </cell>
          <cell r="D597" t="str">
            <v>%</v>
          </cell>
          <cell r="E597">
            <v>149539</v>
          </cell>
          <cell r="F597">
            <v>0</v>
          </cell>
          <cell r="G597">
            <v>1.2455000000000001E-2</v>
          </cell>
          <cell r="H597">
            <v>1863</v>
          </cell>
          <cell r="L597" t="str">
            <v>4</v>
          </cell>
          <cell r="M597">
            <v>1383624.5514000002</v>
          </cell>
        </row>
        <row r="598">
          <cell r="A598" t="str">
            <v>04-01-800</v>
          </cell>
          <cell r="B598" t="str">
            <v>46111</v>
          </cell>
          <cell r="C598" t="str">
            <v xml:space="preserve">herramienta y equipo menor </v>
          </cell>
          <cell r="D598" t="str">
            <v>%</v>
          </cell>
          <cell r="E598">
            <v>149539</v>
          </cell>
          <cell r="F598">
            <v>0</v>
          </cell>
          <cell r="G598">
            <v>0.03</v>
          </cell>
          <cell r="H598">
            <v>4486</v>
          </cell>
          <cell r="L598" t="str">
            <v>4</v>
          </cell>
          <cell r="M598">
            <v>1383624.5514000002</v>
          </cell>
        </row>
        <row r="599">
          <cell r="A599">
            <v>0</v>
          </cell>
          <cell r="B599">
            <v>0</v>
          </cell>
          <cell r="C599" t="str">
            <v>DIRECTO:  611,665 / M3</v>
          </cell>
          <cell r="D599" t="str">
            <v/>
          </cell>
          <cell r="E599">
            <v>0</v>
          </cell>
          <cell r="F599">
            <v>0</v>
          </cell>
          <cell r="G599" t="str">
            <v/>
          </cell>
          <cell r="H599" t="str">
            <v/>
          </cell>
          <cell r="L599">
            <v>0</v>
          </cell>
          <cell r="M599">
            <v>0</v>
          </cell>
        </row>
        <row r="600">
          <cell r="A600">
            <v>0</v>
          </cell>
          <cell r="B600">
            <v>0</v>
          </cell>
          <cell r="C600" t="str">
            <v/>
          </cell>
          <cell r="D600" t="str">
            <v/>
          </cell>
          <cell r="E600">
            <v>0</v>
          </cell>
          <cell r="F600">
            <v>0</v>
          </cell>
          <cell r="G600" t="str">
            <v/>
          </cell>
          <cell r="H600" t="str">
            <v/>
          </cell>
          <cell r="L600">
            <v>0</v>
          </cell>
          <cell r="M600">
            <v>0</v>
          </cell>
        </row>
        <row r="601">
          <cell r="A601" t="str">
            <v>04-01-805</v>
          </cell>
          <cell r="B601" t="str">
            <v>04-01-805</v>
          </cell>
          <cell r="C601" t="str">
            <v>PANTALLAS EN CONCRETO GRIS A LA VISTA F'C 28 MPA. - 0.40 M. x 19.32 M. - FORMALETA LISA</v>
          </cell>
          <cell r="D601" t="str">
            <v>M3</v>
          </cell>
          <cell r="E601">
            <v>3.0912000000000006</v>
          </cell>
          <cell r="F601">
            <v>0</v>
          </cell>
          <cell r="G601" t="str">
            <v/>
          </cell>
          <cell r="H601">
            <v>612174</v>
          </cell>
          <cell r="L601">
            <v>0</v>
          </cell>
          <cell r="M601">
            <v>0</v>
          </cell>
        </row>
        <row r="602">
          <cell r="A602" t="str">
            <v>04-01-805</v>
          </cell>
          <cell r="B602" t="str">
            <v>1111A</v>
          </cell>
          <cell r="C602" t="str">
            <v xml:space="preserve">concreto bombeable as 5" (13cm) 4000 psi - cemex </v>
          </cell>
          <cell r="D602" t="str">
            <v>m3</v>
          </cell>
          <cell r="E602">
            <v>1</v>
          </cell>
          <cell r="F602">
            <v>0.05</v>
          </cell>
          <cell r="G602">
            <v>358022.39999999997</v>
          </cell>
          <cell r="H602">
            <v>375924</v>
          </cell>
          <cell r="L602" t="str">
            <v>1</v>
          </cell>
          <cell r="M602">
            <v>3.2457600000000006</v>
          </cell>
        </row>
        <row r="603">
          <cell r="A603" t="str">
            <v>04-01-805</v>
          </cell>
          <cell r="B603" t="str">
            <v>12137</v>
          </cell>
          <cell r="C603" t="str">
            <v xml:space="preserve">servicio de bombeo - cemex </v>
          </cell>
          <cell r="D603" t="str">
            <v>m3</v>
          </cell>
          <cell r="E603">
            <v>1.05</v>
          </cell>
          <cell r="F603">
            <v>0</v>
          </cell>
          <cell r="G603">
            <v>45936</v>
          </cell>
          <cell r="H603">
            <v>48233</v>
          </cell>
          <cell r="L603" t="str">
            <v>1</v>
          </cell>
          <cell r="M603">
            <v>3.2457600000000006</v>
          </cell>
        </row>
        <row r="604">
          <cell r="A604" t="str">
            <v>04-01-805</v>
          </cell>
          <cell r="B604" t="str">
            <v>44121</v>
          </cell>
          <cell r="C604" t="str">
            <v xml:space="preserve">vibrador electrico para concreto </v>
          </cell>
          <cell r="D604" t="str">
            <v>d</v>
          </cell>
          <cell r="E604">
            <v>0.2</v>
          </cell>
          <cell r="F604">
            <v>0</v>
          </cell>
          <cell r="G604">
            <v>39440</v>
          </cell>
          <cell r="H604">
            <v>7888</v>
          </cell>
          <cell r="L604" t="str">
            <v>4</v>
          </cell>
          <cell r="M604">
            <v>0.61824000000000012</v>
          </cell>
        </row>
        <row r="605">
          <cell r="A605" t="str">
            <v>04-01-805</v>
          </cell>
          <cell r="B605" t="str">
            <v>44284</v>
          </cell>
          <cell r="C605" t="str">
            <v xml:space="preserve">formaleta columna 0.40 a 0.45 x 3.20 m - tapa </v>
          </cell>
          <cell r="D605" t="str">
            <v>d</v>
          </cell>
          <cell r="E605">
            <v>0.2907855863400563</v>
          </cell>
          <cell r="F605">
            <v>0</v>
          </cell>
          <cell r="G605">
            <v>463.99999999999994</v>
          </cell>
          <cell r="H605">
            <v>135</v>
          </cell>
          <cell r="L605" t="str">
            <v>4</v>
          </cell>
          <cell r="M605">
            <v>0.89887640449438222</v>
          </cell>
        </row>
        <row r="606">
          <cell r="A606" t="str">
            <v>04-01-805</v>
          </cell>
          <cell r="B606" t="str">
            <v>44288</v>
          </cell>
          <cell r="C606" t="str">
            <v xml:space="preserve">formaleta columna 0.80 a 0.85 x 2.40 m - tapa </v>
          </cell>
          <cell r="D606" t="str">
            <v>d</v>
          </cell>
          <cell r="E606">
            <v>7.2696396585014069</v>
          </cell>
          <cell r="F606">
            <v>0</v>
          </cell>
          <cell r="G606">
            <v>869.99999999999989</v>
          </cell>
          <cell r="H606">
            <v>6325</v>
          </cell>
          <cell r="L606" t="str">
            <v>4</v>
          </cell>
          <cell r="M606">
            <v>22.471910112359552</v>
          </cell>
        </row>
        <row r="607">
          <cell r="A607" t="str">
            <v>04-01-805</v>
          </cell>
          <cell r="B607" t="str">
            <v>4122E</v>
          </cell>
          <cell r="C607" t="str">
            <v xml:space="preserve">pasador seguridad </v>
          </cell>
          <cell r="D607" t="str">
            <v>d</v>
          </cell>
          <cell r="E607">
            <v>75.604252448414627</v>
          </cell>
          <cell r="F607">
            <v>0</v>
          </cell>
          <cell r="G607">
            <v>4.1760000000000002</v>
          </cell>
          <cell r="H607">
            <v>316</v>
          </cell>
          <cell r="L607" t="str">
            <v>4</v>
          </cell>
          <cell r="M607">
            <v>233.70786516853934</v>
          </cell>
        </row>
        <row r="608">
          <cell r="A608" t="str">
            <v>04-01-805</v>
          </cell>
          <cell r="B608" t="str">
            <v>44292</v>
          </cell>
          <cell r="C608" t="str">
            <v xml:space="preserve">bisel para formaleta columna </v>
          </cell>
          <cell r="D608" t="str">
            <v>d</v>
          </cell>
          <cell r="E608">
            <v>0.2907855863400563</v>
          </cell>
          <cell r="F608">
            <v>0</v>
          </cell>
          <cell r="G608">
            <v>429.2</v>
          </cell>
          <cell r="H608">
            <v>125</v>
          </cell>
          <cell r="L608" t="str">
            <v>4</v>
          </cell>
          <cell r="M608">
            <v>0.89887640449438222</v>
          </cell>
        </row>
        <row r="609">
          <cell r="A609" t="str">
            <v>04-01-805</v>
          </cell>
          <cell r="B609" t="str">
            <v>4428M</v>
          </cell>
          <cell r="C609" t="str">
            <v xml:space="preserve">cuña perno columna </v>
          </cell>
          <cell r="D609" t="str">
            <v>d</v>
          </cell>
          <cell r="E609">
            <v>75.604252448414627</v>
          </cell>
          <cell r="F609">
            <v>0</v>
          </cell>
          <cell r="G609">
            <v>26.68</v>
          </cell>
          <cell r="H609">
            <v>2017</v>
          </cell>
          <cell r="L609" t="str">
            <v>4</v>
          </cell>
          <cell r="M609">
            <v>233.70786516853934</v>
          </cell>
        </row>
        <row r="610">
          <cell r="A610" t="str">
            <v>04-01-805</v>
          </cell>
          <cell r="B610" t="str">
            <v>72561</v>
          </cell>
          <cell r="C610" t="str">
            <v xml:space="preserve">aux curado concreto </v>
          </cell>
          <cell r="D610" t="str">
            <v>m2</v>
          </cell>
          <cell r="E610">
            <v>5.103519668737059</v>
          </cell>
          <cell r="F610">
            <v>0</v>
          </cell>
          <cell r="G610">
            <v>655.61800616666665</v>
          </cell>
          <cell r="H610">
            <v>3346</v>
          </cell>
          <cell r="L610" t="str">
            <v>7</v>
          </cell>
          <cell r="M610">
            <v>15.776</v>
          </cell>
        </row>
        <row r="611">
          <cell r="A611" t="str">
            <v>04-01-805</v>
          </cell>
          <cell r="B611" t="str">
            <v>72711</v>
          </cell>
          <cell r="C611" t="str">
            <v xml:space="preserve">aux desmoldante -separol- </v>
          </cell>
          <cell r="D611" t="str">
            <v>m2</v>
          </cell>
          <cell r="E611">
            <v>5.103519668737059</v>
          </cell>
          <cell r="F611">
            <v>0</v>
          </cell>
          <cell r="G611">
            <v>666.96600711538463</v>
          </cell>
          <cell r="H611">
            <v>3404</v>
          </cell>
          <cell r="L611" t="str">
            <v>7</v>
          </cell>
          <cell r="M611">
            <v>15.776</v>
          </cell>
        </row>
        <row r="612">
          <cell r="A612" t="str">
            <v>04-01-805</v>
          </cell>
          <cell r="B612" t="str">
            <v>44243</v>
          </cell>
          <cell r="C612" t="str">
            <v xml:space="preserve">paral telescopico largo de 2.20 a 3.80 m </v>
          </cell>
          <cell r="D612" t="str">
            <v>d</v>
          </cell>
          <cell r="E612">
            <v>17.010956800893293</v>
          </cell>
          <cell r="F612">
            <v>0</v>
          </cell>
          <cell r="G612">
            <v>440.79999999999995</v>
          </cell>
          <cell r="H612">
            <v>7498</v>
          </cell>
          <cell r="L612" t="str">
            <v>4</v>
          </cell>
          <cell r="M612">
            <v>52.584269662921358</v>
          </cell>
        </row>
        <row r="613">
          <cell r="A613" t="str">
            <v>04-01-805</v>
          </cell>
          <cell r="B613" t="str">
            <v>74O33</v>
          </cell>
          <cell r="C613" t="str">
            <v xml:space="preserve">aux andamios de carga - tramo h=1.50m </v>
          </cell>
          <cell r="D613" t="str">
            <v>d</v>
          </cell>
          <cell r="E613">
            <v>0.10904459487752111</v>
          </cell>
          <cell r="F613">
            <v>0</v>
          </cell>
          <cell r="G613">
            <v>9855.8563517857128</v>
          </cell>
          <cell r="H613">
            <v>1075</v>
          </cell>
          <cell r="L613" t="str">
            <v>7</v>
          </cell>
          <cell r="M613">
            <v>0.3370786516853933</v>
          </cell>
        </row>
        <row r="614">
          <cell r="A614" t="str">
            <v>04-01-805</v>
          </cell>
          <cell r="B614" t="str">
            <v>2C116</v>
          </cell>
          <cell r="C614" t="str">
            <v xml:space="preserve">mo cuadrilla albañileria (1 of + 4 ay) </v>
          </cell>
          <cell r="D614" t="str">
            <v>hc</v>
          </cell>
          <cell r="E614">
            <v>3</v>
          </cell>
          <cell r="F614">
            <v>0</v>
          </cell>
          <cell r="G614">
            <v>49846.270624999997</v>
          </cell>
          <cell r="H614">
            <v>149539</v>
          </cell>
          <cell r="L614" t="str">
            <v>2</v>
          </cell>
          <cell r="M614">
            <v>9.2736000000000018</v>
          </cell>
        </row>
        <row r="615">
          <cell r="A615" t="str">
            <v>04-01-805</v>
          </cell>
          <cell r="B615" t="str">
            <v>47111</v>
          </cell>
          <cell r="C615" t="str">
            <v xml:space="preserve">elementos de consumo y proteccion </v>
          </cell>
          <cell r="D615" t="str">
            <v>%</v>
          </cell>
          <cell r="E615">
            <v>149539</v>
          </cell>
          <cell r="F615">
            <v>0</v>
          </cell>
          <cell r="G615">
            <v>1.2455000000000001E-2</v>
          </cell>
          <cell r="H615">
            <v>1863</v>
          </cell>
          <cell r="L615" t="str">
            <v>4</v>
          </cell>
          <cell r="M615">
            <v>462254.9568000001</v>
          </cell>
        </row>
        <row r="616">
          <cell r="A616" t="str">
            <v>04-01-805</v>
          </cell>
          <cell r="B616" t="str">
            <v>46111</v>
          </cell>
          <cell r="C616" t="str">
            <v xml:space="preserve">herramienta y equipo menor </v>
          </cell>
          <cell r="D616" t="str">
            <v>%</v>
          </cell>
          <cell r="E616">
            <v>149539</v>
          </cell>
          <cell r="F616">
            <v>0</v>
          </cell>
          <cell r="G616">
            <v>0.03</v>
          </cell>
          <cell r="H616">
            <v>4486</v>
          </cell>
          <cell r="L616" t="str">
            <v>4</v>
          </cell>
          <cell r="M616">
            <v>462254.9568000001</v>
          </cell>
        </row>
        <row r="617">
          <cell r="A617">
            <v>0</v>
          </cell>
          <cell r="B617">
            <v>0</v>
          </cell>
          <cell r="C617" t="str">
            <v>DIRECTO:  612,174 / M3</v>
          </cell>
          <cell r="D617" t="str">
            <v/>
          </cell>
          <cell r="E617">
            <v>0</v>
          </cell>
          <cell r="F617">
            <v>0</v>
          </cell>
          <cell r="G617" t="str">
            <v/>
          </cell>
          <cell r="H617" t="str">
            <v/>
          </cell>
          <cell r="L617">
            <v>0</v>
          </cell>
          <cell r="M617">
            <v>0</v>
          </cell>
        </row>
        <row r="618">
          <cell r="A618">
            <v>0</v>
          </cell>
          <cell r="B618">
            <v>0</v>
          </cell>
          <cell r="C618" t="str">
            <v/>
          </cell>
          <cell r="D618" t="str">
            <v/>
          </cell>
          <cell r="E618">
            <v>0</v>
          </cell>
          <cell r="F618">
            <v>0</v>
          </cell>
          <cell r="G618" t="str">
            <v/>
          </cell>
          <cell r="H618" t="str">
            <v/>
          </cell>
          <cell r="L618">
            <v>0</v>
          </cell>
          <cell r="M618">
            <v>0</v>
          </cell>
        </row>
        <row r="619">
          <cell r="A619" t="str">
            <v>04-01-810</v>
          </cell>
          <cell r="B619" t="str">
            <v>04-01-810</v>
          </cell>
          <cell r="C619" t="str">
            <v>PANTALLAS EN CONCRETO GRIS A LA VISTA F'C 28 MPA. - 0.40 M. x 19.26 M. - FORMALETA LISA</v>
          </cell>
          <cell r="D619" t="str">
            <v>M3</v>
          </cell>
          <cell r="E619">
            <v>15.408000000000001</v>
          </cell>
          <cell r="F619">
            <v>0</v>
          </cell>
          <cell r="G619" t="str">
            <v/>
          </cell>
          <cell r="H619">
            <v>612219</v>
          </cell>
          <cell r="L619">
            <v>0</v>
          </cell>
          <cell r="M619">
            <v>0</v>
          </cell>
        </row>
        <row r="620">
          <cell r="A620" t="str">
            <v>04-01-810</v>
          </cell>
          <cell r="B620" t="str">
            <v>1111A</v>
          </cell>
          <cell r="C620" t="str">
            <v xml:space="preserve">concreto bombeable as 5" (13cm) 4000 psi - cemex </v>
          </cell>
          <cell r="D620" t="str">
            <v>m3</v>
          </cell>
          <cell r="E620">
            <v>1</v>
          </cell>
          <cell r="F620">
            <v>0.05</v>
          </cell>
          <cell r="G620">
            <v>358022.39999999997</v>
          </cell>
          <cell r="H620">
            <v>375924</v>
          </cell>
          <cell r="L620" t="str">
            <v>1</v>
          </cell>
          <cell r="M620">
            <v>16.178400000000003</v>
          </cell>
        </row>
        <row r="621">
          <cell r="A621" t="str">
            <v>04-01-810</v>
          </cell>
          <cell r="B621" t="str">
            <v>12137</v>
          </cell>
          <cell r="C621" t="str">
            <v xml:space="preserve">servicio de bombeo - cemex </v>
          </cell>
          <cell r="D621" t="str">
            <v>m3</v>
          </cell>
          <cell r="E621">
            <v>1.05</v>
          </cell>
          <cell r="F621">
            <v>0</v>
          </cell>
          <cell r="G621">
            <v>45936</v>
          </cell>
          <cell r="H621">
            <v>48233</v>
          </cell>
          <cell r="L621" t="str">
            <v>1</v>
          </cell>
          <cell r="M621">
            <v>16.178400000000003</v>
          </cell>
        </row>
        <row r="622">
          <cell r="A622" t="str">
            <v>04-01-810</v>
          </cell>
          <cell r="B622" t="str">
            <v>44121</v>
          </cell>
          <cell r="C622" t="str">
            <v xml:space="preserve">vibrador electrico para concreto </v>
          </cell>
          <cell r="D622" t="str">
            <v>d</v>
          </cell>
          <cell r="E622">
            <v>0.2</v>
          </cell>
          <cell r="F622">
            <v>0</v>
          </cell>
          <cell r="G622">
            <v>39440</v>
          </cell>
          <cell r="H622">
            <v>7888</v>
          </cell>
          <cell r="L622" t="str">
            <v>4</v>
          </cell>
          <cell r="M622">
            <v>3.0816000000000003</v>
          </cell>
        </row>
        <row r="623">
          <cell r="A623" t="str">
            <v>04-01-810</v>
          </cell>
          <cell r="B623" t="str">
            <v>44283</v>
          </cell>
          <cell r="C623" t="str">
            <v xml:space="preserve">formaleta columna 0.30 a 0.35 x 3.20 m - tapa </v>
          </cell>
          <cell r="D623" t="str">
            <v>d</v>
          </cell>
          <cell r="E623">
            <v>0.29169146044080407</v>
          </cell>
          <cell r="F623">
            <v>0</v>
          </cell>
          <cell r="G623">
            <v>434.99999999999994</v>
          </cell>
          <cell r="H623">
            <v>127</v>
          </cell>
          <cell r="L623" t="str">
            <v>4</v>
          </cell>
          <cell r="M623">
            <v>4.4943820224719095</v>
          </cell>
        </row>
        <row r="624">
          <cell r="A624" t="str">
            <v>04-01-810</v>
          </cell>
          <cell r="B624" t="str">
            <v>44288</v>
          </cell>
          <cell r="C624" t="str">
            <v xml:space="preserve">formaleta columna 0.80 a 0.85 x 2.40 m - tapa </v>
          </cell>
          <cell r="D624" t="str">
            <v>d</v>
          </cell>
          <cell r="E624">
            <v>7.2922865110201025</v>
          </cell>
          <cell r="F624">
            <v>0</v>
          </cell>
          <cell r="G624">
            <v>869.99999999999989</v>
          </cell>
          <cell r="H624">
            <v>6344</v>
          </cell>
          <cell r="L624" t="str">
            <v>4</v>
          </cell>
          <cell r="M624">
            <v>112.35955056179775</v>
          </cell>
        </row>
        <row r="625">
          <cell r="A625" t="str">
            <v>04-01-810</v>
          </cell>
          <cell r="B625" t="str">
            <v>4122E</v>
          </cell>
          <cell r="C625" t="str">
            <v xml:space="preserve">pasador seguridad </v>
          </cell>
          <cell r="D625" t="str">
            <v>d</v>
          </cell>
          <cell r="E625">
            <v>75.839779714609065</v>
          </cell>
          <cell r="F625">
            <v>0</v>
          </cell>
          <cell r="G625">
            <v>4.1760000000000002</v>
          </cell>
          <cell r="H625">
            <v>317</v>
          </cell>
          <cell r="L625" t="str">
            <v>4</v>
          </cell>
          <cell r="M625">
            <v>1168.5393258426966</v>
          </cell>
        </row>
        <row r="626">
          <cell r="A626" t="str">
            <v>04-01-810</v>
          </cell>
          <cell r="B626" t="str">
            <v>44292</v>
          </cell>
          <cell r="C626" t="str">
            <v xml:space="preserve">bisel para formaleta columna </v>
          </cell>
          <cell r="D626" t="str">
            <v>d</v>
          </cell>
          <cell r="E626">
            <v>0.29169146044080407</v>
          </cell>
          <cell r="F626">
            <v>0</v>
          </cell>
          <cell r="G626">
            <v>429.2</v>
          </cell>
          <cell r="H626">
            <v>125</v>
          </cell>
          <cell r="L626" t="str">
            <v>4</v>
          </cell>
          <cell r="M626">
            <v>4.4943820224719095</v>
          </cell>
        </row>
        <row r="627">
          <cell r="A627" t="str">
            <v>04-01-810</v>
          </cell>
          <cell r="B627" t="str">
            <v>4428M</v>
          </cell>
          <cell r="C627" t="str">
            <v xml:space="preserve">cuña perno columna </v>
          </cell>
          <cell r="D627" t="str">
            <v>d</v>
          </cell>
          <cell r="E627">
            <v>75.839779714609065</v>
          </cell>
          <cell r="F627">
            <v>0</v>
          </cell>
          <cell r="G627">
            <v>26.68</v>
          </cell>
          <cell r="H627">
            <v>2023</v>
          </cell>
          <cell r="L627" t="str">
            <v>4</v>
          </cell>
          <cell r="M627">
            <v>1168.5393258426966</v>
          </cell>
        </row>
        <row r="628">
          <cell r="A628" t="str">
            <v>04-01-810</v>
          </cell>
          <cell r="B628" t="str">
            <v>72561</v>
          </cell>
          <cell r="C628" t="str">
            <v xml:space="preserve">aux curado concreto </v>
          </cell>
          <cell r="D628" t="str">
            <v>m2</v>
          </cell>
          <cell r="E628">
            <v>5.1038421599169261</v>
          </cell>
          <cell r="F628">
            <v>0</v>
          </cell>
          <cell r="G628">
            <v>655.61800616666665</v>
          </cell>
          <cell r="H628">
            <v>3346</v>
          </cell>
          <cell r="L628" t="str">
            <v>7</v>
          </cell>
          <cell r="M628">
            <v>78.64</v>
          </cell>
        </row>
        <row r="629">
          <cell r="A629" t="str">
            <v>04-01-810</v>
          </cell>
          <cell r="B629" t="str">
            <v>72711</v>
          </cell>
          <cell r="C629" t="str">
            <v xml:space="preserve">aux desmoldante -separol- </v>
          </cell>
          <cell r="D629" t="str">
            <v>m2</v>
          </cell>
          <cell r="E629">
            <v>5.1038421599169261</v>
          </cell>
          <cell r="F629">
            <v>0</v>
          </cell>
          <cell r="G629">
            <v>666.96600711538463</v>
          </cell>
          <cell r="H629">
            <v>3404</v>
          </cell>
          <cell r="L629" t="str">
            <v>7</v>
          </cell>
          <cell r="M629">
            <v>78.64</v>
          </cell>
        </row>
        <row r="630">
          <cell r="A630" t="str">
            <v>04-01-810</v>
          </cell>
          <cell r="B630" t="str">
            <v>44243</v>
          </cell>
          <cell r="C630" t="str">
            <v xml:space="preserve">paral telescopico largo de 2.20 a 3.80 m </v>
          </cell>
          <cell r="D630" t="str">
            <v>d</v>
          </cell>
          <cell r="E630">
            <v>17.063950435787039</v>
          </cell>
          <cell r="F630">
            <v>0</v>
          </cell>
          <cell r="G630">
            <v>440.79999999999995</v>
          </cell>
          <cell r="H630">
            <v>7522</v>
          </cell>
          <cell r="L630" t="str">
            <v>4</v>
          </cell>
          <cell r="M630">
            <v>262.92134831460669</v>
          </cell>
        </row>
        <row r="631">
          <cell r="A631" t="str">
            <v>04-01-810</v>
          </cell>
          <cell r="B631" t="str">
            <v>74O33</v>
          </cell>
          <cell r="C631" t="str">
            <v xml:space="preserve">aux andamios de carga - tramo h=1.50m </v>
          </cell>
          <cell r="D631" t="str">
            <v>d</v>
          </cell>
          <cell r="E631">
            <v>0.10938429766530154</v>
          </cell>
          <cell r="F631">
            <v>0</v>
          </cell>
          <cell r="G631">
            <v>9855.8563517857128</v>
          </cell>
          <cell r="H631">
            <v>1078</v>
          </cell>
          <cell r="L631" t="str">
            <v>7</v>
          </cell>
          <cell r="M631">
            <v>1.6853932584269662</v>
          </cell>
        </row>
        <row r="632">
          <cell r="A632" t="str">
            <v>04-01-810</v>
          </cell>
          <cell r="B632" t="str">
            <v>2C116</v>
          </cell>
          <cell r="C632" t="str">
            <v xml:space="preserve">mo cuadrilla albañileria (1 of + 4 ay) </v>
          </cell>
          <cell r="D632" t="str">
            <v>hc</v>
          </cell>
          <cell r="E632">
            <v>3</v>
          </cell>
          <cell r="F632">
            <v>0</v>
          </cell>
          <cell r="G632">
            <v>49846.270624999997</v>
          </cell>
          <cell r="H632">
            <v>149539</v>
          </cell>
          <cell r="L632" t="str">
            <v>2</v>
          </cell>
          <cell r="M632">
            <v>46.224000000000004</v>
          </cell>
        </row>
        <row r="633">
          <cell r="A633" t="str">
            <v>04-01-810</v>
          </cell>
          <cell r="B633" t="str">
            <v>47111</v>
          </cell>
          <cell r="C633" t="str">
            <v xml:space="preserve">elementos de consumo y proteccion </v>
          </cell>
          <cell r="D633" t="str">
            <v>%</v>
          </cell>
          <cell r="E633">
            <v>149539</v>
          </cell>
          <cell r="F633">
            <v>0</v>
          </cell>
          <cell r="G633">
            <v>1.2455000000000001E-2</v>
          </cell>
          <cell r="H633">
            <v>1863</v>
          </cell>
          <cell r="L633" t="str">
            <v>4</v>
          </cell>
          <cell r="M633">
            <v>2304096.912</v>
          </cell>
        </row>
        <row r="634">
          <cell r="A634" t="str">
            <v>04-01-810</v>
          </cell>
          <cell r="B634" t="str">
            <v>46111</v>
          </cell>
          <cell r="C634" t="str">
            <v xml:space="preserve">herramienta y equipo menor </v>
          </cell>
          <cell r="D634" t="str">
            <v>%</v>
          </cell>
          <cell r="E634">
            <v>149539</v>
          </cell>
          <cell r="F634">
            <v>0</v>
          </cell>
          <cell r="G634">
            <v>0.03</v>
          </cell>
          <cell r="H634">
            <v>4486</v>
          </cell>
          <cell r="L634" t="str">
            <v>4</v>
          </cell>
          <cell r="M634">
            <v>2304096.912</v>
          </cell>
        </row>
        <row r="635">
          <cell r="A635">
            <v>0</v>
          </cell>
          <cell r="B635">
            <v>0</v>
          </cell>
          <cell r="C635" t="str">
            <v>DIRECTO:  612,219 / M3</v>
          </cell>
          <cell r="D635" t="str">
            <v/>
          </cell>
          <cell r="E635">
            <v>0</v>
          </cell>
          <cell r="F635">
            <v>0</v>
          </cell>
          <cell r="G635" t="str">
            <v/>
          </cell>
          <cell r="H635" t="str">
            <v/>
          </cell>
          <cell r="L635">
            <v>0</v>
          </cell>
          <cell r="M635">
            <v>0</v>
          </cell>
        </row>
        <row r="636">
          <cell r="A636">
            <v>0</v>
          </cell>
          <cell r="B636">
            <v>0</v>
          </cell>
          <cell r="C636" t="str">
            <v/>
          </cell>
          <cell r="D636" t="str">
            <v/>
          </cell>
          <cell r="E636">
            <v>0</v>
          </cell>
          <cell r="F636">
            <v>0</v>
          </cell>
          <cell r="G636" t="str">
            <v/>
          </cell>
          <cell r="H636" t="str">
            <v/>
          </cell>
          <cell r="L636">
            <v>0</v>
          </cell>
          <cell r="M636">
            <v>0</v>
          </cell>
        </row>
        <row r="637">
          <cell r="A637" t="str">
            <v>04-01-815</v>
          </cell>
          <cell r="B637" t="str">
            <v>04-01-815</v>
          </cell>
          <cell r="C637" t="str">
            <v>PANTALLAS EN CONCRETO GRIS A LA VISTA F'C 28 MPA. - 0.40 M. x 13.95 M. - FORMALETA LISA</v>
          </cell>
          <cell r="D637" t="str">
            <v>M3</v>
          </cell>
          <cell r="E637">
            <v>2.2320000000000002</v>
          </cell>
          <cell r="F637">
            <v>0</v>
          </cell>
          <cell r="G637" t="str">
            <v/>
          </cell>
          <cell r="H637">
            <v>612305</v>
          </cell>
          <cell r="L637">
            <v>0</v>
          </cell>
          <cell r="M637">
            <v>0</v>
          </cell>
        </row>
        <row r="638">
          <cell r="A638" t="str">
            <v>04-01-815</v>
          </cell>
          <cell r="B638" t="str">
            <v>1111A</v>
          </cell>
          <cell r="C638" t="str">
            <v xml:space="preserve">concreto bombeable as 5" (13cm) 4000 psi - cemex </v>
          </cell>
          <cell r="D638" t="str">
            <v>m3</v>
          </cell>
          <cell r="E638">
            <v>1</v>
          </cell>
          <cell r="F638">
            <v>0.05</v>
          </cell>
          <cell r="G638">
            <v>358022.39999999997</v>
          </cell>
          <cell r="H638">
            <v>375924</v>
          </cell>
          <cell r="L638" t="str">
            <v>1</v>
          </cell>
          <cell r="M638">
            <v>2.3436000000000003</v>
          </cell>
        </row>
        <row r="639">
          <cell r="A639" t="str">
            <v>04-01-815</v>
          </cell>
          <cell r="B639" t="str">
            <v>12137</v>
          </cell>
          <cell r="C639" t="str">
            <v xml:space="preserve">servicio de bombeo - cemex </v>
          </cell>
          <cell r="D639" t="str">
            <v>m3</v>
          </cell>
          <cell r="E639">
            <v>1.05</v>
          </cell>
          <cell r="F639">
            <v>0</v>
          </cell>
          <cell r="G639">
            <v>45936</v>
          </cell>
          <cell r="H639">
            <v>48233</v>
          </cell>
          <cell r="L639" t="str">
            <v>1</v>
          </cell>
          <cell r="M639">
            <v>2.3436000000000003</v>
          </cell>
        </row>
        <row r="640">
          <cell r="A640" t="str">
            <v>04-01-815</v>
          </cell>
          <cell r="B640" t="str">
            <v>44121</v>
          </cell>
          <cell r="C640" t="str">
            <v xml:space="preserve">vibrador electrico para concreto </v>
          </cell>
          <cell r="D640" t="str">
            <v>d</v>
          </cell>
          <cell r="E640">
            <v>0.2</v>
          </cell>
          <cell r="F640">
            <v>0</v>
          </cell>
          <cell r="G640">
            <v>39440</v>
          </cell>
          <cell r="H640">
            <v>7888</v>
          </cell>
          <cell r="L640" t="str">
            <v>4</v>
          </cell>
          <cell r="M640">
            <v>0.44640000000000007</v>
          </cell>
        </row>
        <row r="641">
          <cell r="A641" t="str">
            <v>04-01-815</v>
          </cell>
          <cell r="B641" t="str">
            <v>44283</v>
          </cell>
          <cell r="C641" t="str">
            <v xml:space="preserve">formaleta columna 0.30 a 0.35 x 3.20 m - tapa </v>
          </cell>
          <cell r="D641" t="str">
            <v>d</v>
          </cell>
          <cell r="E641">
            <v>0.40272240344730381</v>
          </cell>
          <cell r="F641">
            <v>0</v>
          </cell>
          <cell r="G641">
            <v>434.99999999999994</v>
          </cell>
          <cell r="H641">
            <v>175</v>
          </cell>
          <cell r="L641" t="str">
            <v>4</v>
          </cell>
          <cell r="M641">
            <v>0.89887640449438222</v>
          </cell>
        </row>
        <row r="642">
          <cell r="A642" t="str">
            <v>04-01-815</v>
          </cell>
          <cell r="B642" t="str">
            <v>44288</v>
          </cell>
          <cell r="C642" t="str">
            <v xml:space="preserve">formaleta columna 0.80 a 0.85 x 2.40 m - tapa </v>
          </cell>
          <cell r="D642" t="str">
            <v>d</v>
          </cell>
          <cell r="E642">
            <v>7.2490032620514686</v>
          </cell>
          <cell r="F642">
            <v>0</v>
          </cell>
          <cell r="G642">
            <v>869.99999999999989</v>
          </cell>
          <cell r="H642">
            <v>6307</v>
          </cell>
          <cell r="L642" t="str">
            <v>4</v>
          </cell>
          <cell r="M642">
            <v>16.17977528089888</v>
          </cell>
        </row>
        <row r="643">
          <cell r="A643" t="str">
            <v>04-01-815</v>
          </cell>
          <cell r="B643" t="str">
            <v>4122E</v>
          </cell>
          <cell r="C643" t="str">
            <v xml:space="preserve">pasador seguridad </v>
          </cell>
          <cell r="D643" t="str">
            <v>d</v>
          </cell>
          <cell r="E643">
            <v>72.490032620514683</v>
          </cell>
          <cell r="F643">
            <v>0</v>
          </cell>
          <cell r="G643">
            <v>4.1760000000000002</v>
          </cell>
          <cell r="H643">
            <v>303</v>
          </cell>
          <cell r="L643" t="str">
            <v>4</v>
          </cell>
          <cell r="M643">
            <v>161.79775280898878</v>
          </cell>
        </row>
        <row r="644">
          <cell r="A644" t="str">
            <v>04-01-815</v>
          </cell>
          <cell r="B644" t="str">
            <v>44292</v>
          </cell>
          <cell r="C644" t="str">
            <v xml:space="preserve">bisel para formaleta columna </v>
          </cell>
          <cell r="D644" t="str">
            <v>d</v>
          </cell>
          <cell r="E644">
            <v>0.40272240344730381</v>
          </cell>
          <cell r="F644">
            <v>0</v>
          </cell>
          <cell r="G644">
            <v>429.2</v>
          </cell>
          <cell r="H644">
            <v>173</v>
          </cell>
          <cell r="L644" t="str">
            <v>4</v>
          </cell>
          <cell r="M644">
            <v>0.89887640449438222</v>
          </cell>
        </row>
        <row r="645">
          <cell r="A645" t="str">
            <v>04-01-815</v>
          </cell>
          <cell r="B645" t="str">
            <v>4428M</v>
          </cell>
          <cell r="C645" t="str">
            <v xml:space="preserve">cuña perno columna </v>
          </cell>
          <cell r="D645" t="str">
            <v>d</v>
          </cell>
          <cell r="E645">
            <v>72.490032620514683</v>
          </cell>
          <cell r="F645">
            <v>0</v>
          </cell>
          <cell r="G645">
            <v>26.68</v>
          </cell>
          <cell r="H645">
            <v>1934</v>
          </cell>
          <cell r="L645" t="str">
            <v>4</v>
          </cell>
          <cell r="M645">
            <v>161.79775280898878</v>
          </cell>
        </row>
        <row r="646">
          <cell r="A646" t="str">
            <v>04-01-815</v>
          </cell>
          <cell r="B646" t="str">
            <v>72561</v>
          </cell>
          <cell r="C646" t="str">
            <v xml:space="preserve">aux curado concreto </v>
          </cell>
          <cell r="D646" t="str">
            <v>m2</v>
          </cell>
          <cell r="E646">
            <v>5.1433691756272397</v>
          </cell>
          <cell r="F646">
            <v>0</v>
          </cell>
          <cell r="G646">
            <v>655.61800616666665</v>
          </cell>
          <cell r="H646">
            <v>3372</v>
          </cell>
          <cell r="L646" t="str">
            <v>7</v>
          </cell>
          <cell r="M646">
            <v>11.48</v>
          </cell>
        </row>
        <row r="647">
          <cell r="A647" t="str">
            <v>04-01-815</v>
          </cell>
          <cell r="B647" t="str">
            <v>72711</v>
          </cell>
          <cell r="C647" t="str">
            <v xml:space="preserve">aux desmoldante -separol- </v>
          </cell>
          <cell r="D647" t="str">
            <v>m2</v>
          </cell>
          <cell r="E647">
            <v>5.1433691756272397</v>
          </cell>
          <cell r="F647">
            <v>0</v>
          </cell>
          <cell r="G647">
            <v>666.96600711538463</v>
          </cell>
          <cell r="H647">
            <v>3430</v>
          </cell>
          <cell r="L647" t="str">
            <v>7</v>
          </cell>
          <cell r="M647">
            <v>11.48</v>
          </cell>
        </row>
        <row r="648">
          <cell r="A648" t="str">
            <v>04-01-815</v>
          </cell>
          <cell r="B648" t="str">
            <v>44243</v>
          </cell>
          <cell r="C648" t="str">
            <v xml:space="preserve">paral telescopico largo de 2.20 a 3.80 m </v>
          </cell>
          <cell r="D648" t="str">
            <v>d</v>
          </cell>
          <cell r="E648">
            <v>16.310257339615802</v>
          </cell>
          <cell r="F648">
            <v>0</v>
          </cell>
          <cell r="G648">
            <v>440.79999999999995</v>
          </cell>
          <cell r="H648">
            <v>7190</v>
          </cell>
          <cell r="L648" t="str">
            <v>4</v>
          </cell>
          <cell r="M648">
            <v>36.40449438202247</v>
          </cell>
        </row>
        <row r="649">
          <cell r="A649" t="str">
            <v>04-01-815</v>
          </cell>
          <cell r="B649" t="str">
            <v>74O33</v>
          </cell>
          <cell r="C649" t="str">
            <v xml:space="preserve">aux andamios de carga - tramo h=1.50m </v>
          </cell>
          <cell r="D649" t="str">
            <v>d</v>
          </cell>
          <cell r="E649">
            <v>0.15102090129273893</v>
          </cell>
          <cell r="F649">
            <v>0</v>
          </cell>
          <cell r="G649">
            <v>9855.8563517857128</v>
          </cell>
          <cell r="H649">
            <v>1488</v>
          </cell>
          <cell r="L649" t="str">
            <v>7</v>
          </cell>
          <cell r="M649">
            <v>0.3370786516853933</v>
          </cell>
        </row>
        <row r="650">
          <cell r="A650" t="str">
            <v>04-01-815</v>
          </cell>
          <cell r="B650" t="str">
            <v>2C116</v>
          </cell>
          <cell r="C650" t="str">
            <v xml:space="preserve">mo cuadrilla albañileria (1 of + 4 ay) </v>
          </cell>
          <cell r="D650" t="str">
            <v>hc</v>
          </cell>
          <cell r="E650">
            <v>3</v>
          </cell>
          <cell r="F650">
            <v>0</v>
          </cell>
          <cell r="G650">
            <v>49846.270624999997</v>
          </cell>
          <cell r="H650">
            <v>149539</v>
          </cell>
          <cell r="L650" t="str">
            <v>2</v>
          </cell>
          <cell r="M650">
            <v>6.6960000000000006</v>
          </cell>
        </row>
        <row r="651">
          <cell r="A651" t="str">
            <v>04-01-815</v>
          </cell>
          <cell r="B651" t="str">
            <v>47111</v>
          </cell>
          <cell r="C651" t="str">
            <v xml:space="preserve">elementos de consumo y proteccion </v>
          </cell>
          <cell r="D651" t="str">
            <v>%</v>
          </cell>
          <cell r="E651">
            <v>149539</v>
          </cell>
          <cell r="F651">
            <v>0</v>
          </cell>
          <cell r="G651">
            <v>1.2455000000000001E-2</v>
          </cell>
          <cell r="H651">
            <v>1863</v>
          </cell>
          <cell r="L651" t="str">
            <v>4</v>
          </cell>
          <cell r="M651">
            <v>333771.04800000001</v>
          </cell>
        </row>
        <row r="652">
          <cell r="A652" t="str">
            <v>04-01-815</v>
          </cell>
          <cell r="B652" t="str">
            <v>46111</v>
          </cell>
          <cell r="C652" t="str">
            <v xml:space="preserve">herramienta y equipo menor </v>
          </cell>
          <cell r="D652" t="str">
            <v>%</v>
          </cell>
          <cell r="E652">
            <v>149539</v>
          </cell>
          <cell r="F652">
            <v>0</v>
          </cell>
          <cell r="G652">
            <v>0.03</v>
          </cell>
          <cell r="H652">
            <v>4486</v>
          </cell>
          <cell r="L652" t="str">
            <v>4</v>
          </cell>
          <cell r="M652">
            <v>333771.04800000001</v>
          </cell>
        </row>
        <row r="653">
          <cell r="A653">
            <v>0</v>
          </cell>
          <cell r="B653">
            <v>0</v>
          </cell>
          <cell r="C653" t="str">
            <v>DIRECTO:  612,305 / M3</v>
          </cell>
          <cell r="D653" t="str">
            <v/>
          </cell>
          <cell r="E653">
            <v>0</v>
          </cell>
          <cell r="F653">
            <v>0</v>
          </cell>
          <cell r="G653" t="str">
            <v/>
          </cell>
          <cell r="H653" t="str">
            <v/>
          </cell>
          <cell r="L653">
            <v>0</v>
          </cell>
          <cell r="M653">
            <v>0</v>
          </cell>
        </row>
        <row r="654">
          <cell r="A654">
            <v>0</v>
          </cell>
          <cell r="B654">
            <v>0</v>
          </cell>
          <cell r="C654" t="str">
            <v/>
          </cell>
          <cell r="D654" t="str">
            <v/>
          </cell>
          <cell r="E654">
            <v>0</v>
          </cell>
          <cell r="F654">
            <v>0</v>
          </cell>
          <cell r="G654" t="str">
            <v/>
          </cell>
          <cell r="H654" t="str">
            <v/>
          </cell>
          <cell r="L654">
            <v>0</v>
          </cell>
          <cell r="M654">
            <v>0</v>
          </cell>
        </row>
        <row r="655">
          <cell r="A655" t="str">
            <v>04-01-840</v>
          </cell>
          <cell r="B655" t="str">
            <v>04-01-840</v>
          </cell>
          <cell r="C655" t="str">
            <v>PANTALLAS EN CONCRETO GRIS A LA VISTA F'C 28 MPA. - 0.40 M. x 4.56 M. - FORMALETA LISA</v>
          </cell>
          <cell r="D655" t="str">
            <v>M3</v>
          </cell>
          <cell r="E655">
            <v>1.9152</v>
          </cell>
          <cell r="F655">
            <v>0</v>
          </cell>
          <cell r="G655" t="str">
            <v/>
          </cell>
          <cell r="H655">
            <v>616787</v>
          </cell>
          <cell r="L655">
            <v>0</v>
          </cell>
          <cell r="M655">
            <v>0</v>
          </cell>
        </row>
        <row r="656">
          <cell r="A656" t="str">
            <v>04-01-840</v>
          </cell>
          <cell r="B656" t="str">
            <v>1111A</v>
          </cell>
          <cell r="C656" t="str">
            <v xml:space="preserve">concreto bombeable as 5" (13cm) 4000 psi - cemex </v>
          </cell>
          <cell r="D656" t="str">
            <v>m3</v>
          </cell>
          <cell r="E656">
            <v>1</v>
          </cell>
          <cell r="F656">
            <v>0.05</v>
          </cell>
          <cell r="G656">
            <v>358022.39999999997</v>
          </cell>
          <cell r="H656">
            <v>375924</v>
          </cell>
          <cell r="L656" t="str">
            <v>1</v>
          </cell>
          <cell r="M656">
            <v>2.0109600000000003</v>
          </cell>
        </row>
        <row r="657">
          <cell r="A657" t="str">
            <v>04-01-840</v>
          </cell>
          <cell r="B657" t="str">
            <v>12137</v>
          </cell>
          <cell r="C657" t="str">
            <v xml:space="preserve">servicio de bombeo - cemex </v>
          </cell>
          <cell r="D657" t="str">
            <v>m3</v>
          </cell>
          <cell r="E657">
            <v>1.05</v>
          </cell>
          <cell r="F657">
            <v>0</v>
          </cell>
          <cell r="G657">
            <v>45936</v>
          </cell>
          <cell r="H657">
            <v>48233</v>
          </cell>
          <cell r="L657" t="str">
            <v>1</v>
          </cell>
          <cell r="M657">
            <v>2.0109600000000003</v>
          </cell>
        </row>
        <row r="658">
          <cell r="A658" t="str">
            <v>04-01-840</v>
          </cell>
          <cell r="B658" t="str">
            <v>44121</v>
          </cell>
          <cell r="C658" t="str">
            <v xml:space="preserve">vibrador electrico para concreto </v>
          </cell>
          <cell r="D658" t="str">
            <v>d</v>
          </cell>
          <cell r="E658">
            <v>0.2</v>
          </cell>
          <cell r="F658">
            <v>0</v>
          </cell>
          <cell r="G658">
            <v>39440</v>
          </cell>
          <cell r="H658">
            <v>7888</v>
          </cell>
          <cell r="L658" t="str">
            <v>4</v>
          </cell>
          <cell r="M658">
            <v>0.38304000000000005</v>
          </cell>
        </row>
        <row r="659">
          <cell r="A659" t="str">
            <v>04-01-840</v>
          </cell>
          <cell r="B659" t="str">
            <v>44283</v>
          </cell>
          <cell r="C659" t="str">
            <v xml:space="preserve">formaleta columna 0.30 a 0.35 x 3.20 m - tapa </v>
          </cell>
          <cell r="D659" t="str">
            <v>d</v>
          </cell>
          <cell r="E659">
            <v>1.232012615809186</v>
          </cell>
          <cell r="F659">
            <v>0</v>
          </cell>
          <cell r="G659">
            <v>434.99999999999994</v>
          </cell>
          <cell r="H659">
            <v>536</v>
          </cell>
          <cell r="L659" t="str">
            <v>4</v>
          </cell>
          <cell r="M659">
            <v>2.3595505617977528</v>
          </cell>
        </row>
        <row r="660">
          <cell r="A660" t="str">
            <v>04-01-840</v>
          </cell>
          <cell r="B660" t="str">
            <v>44288</v>
          </cell>
          <cell r="C660" t="str">
            <v xml:space="preserve">formaleta columna 0.80 a 0.85 x 2.40 m - tapa </v>
          </cell>
          <cell r="D660" t="str">
            <v>d</v>
          </cell>
          <cell r="E660">
            <v>7.3920756948551158</v>
          </cell>
          <cell r="F660">
            <v>0</v>
          </cell>
          <cell r="G660">
            <v>869.99999999999989</v>
          </cell>
          <cell r="H660">
            <v>6431</v>
          </cell>
          <cell r="L660" t="str">
            <v>4</v>
          </cell>
          <cell r="M660">
            <v>14.157303370786519</v>
          </cell>
        </row>
        <row r="661">
          <cell r="A661" t="str">
            <v>04-01-840</v>
          </cell>
          <cell r="B661" t="str">
            <v>4122E</v>
          </cell>
          <cell r="C661" t="str">
            <v xml:space="preserve">pasador seguridad </v>
          </cell>
          <cell r="D661" t="str">
            <v>d</v>
          </cell>
          <cell r="E661">
            <v>73.920756948551158</v>
          </cell>
          <cell r="F661">
            <v>0</v>
          </cell>
          <cell r="G661">
            <v>4.1760000000000002</v>
          </cell>
          <cell r="H661">
            <v>309</v>
          </cell>
          <cell r="L661" t="str">
            <v>4</v>
          </cell>
          <cell r="M661">
            <v>141.57303370786519</v>
          </cell>
        </row>
        <row r="662">
          <cell r="A662" t="str">
            <v>04-01-840</v>
          </cell>
          <cell r="B662" t="str">
            <v>44292</v>
          </cell>
          <cell r="C662" t="str">
            <v xml:space="preserve">bisel para formaleta columna </v>
          </cell>
          <cell r="D662" t="str">
            <v>d</v>
          </cell>
          <cell r="E662">
            <v>1.232012615809186</v>
          </cell>
          <cell r="F662">
            <v>0</v>
          </cell>
          <cell r="G662">
            <v>429.2</v>
          </cell>
          <cell r="H662">
            <v>529</v>
          </cell>
          <cell r="L662" t="str">
            <v>4</v>
          </cell>
          <cell r="M662">
            <v>2.3595505617977528</v>
          </cell>
        </row>
        <row r="663">
          <cell r="A663" t="str">
            <v>04-01-840</v>
          </cell>
          <cell r="B663" t="str">
            <v>4428M</v>
          </cell>
          <cell r="C663" t="str">
            <v xml:space="preserve">cuña perno columna </v>
          </cell>
          <cell r="D663" t="str">
            <v>d</v>
          </cell>
          <cell r="E663">
            <v>73.920756948551158</v>
          </cell>
          <cell r="F663">
            <v>0</v>
          </cell>
          <cell r="G663">
            <v>26.68</v>
          </cell>
          <cell r="H663">
            <v>1972</v>
          </cell>
          <cell r="L663" t="str">
            <v>4</v>
          </cell>
          <cell r="M663">
            <v>141.57303370786519</v>
          </cell>
        </row>
        <row r="664">
          <cell r="A664" t="str">
            <v>04-01-840</v>
          </cell>
          <cell r="B664" t="str">
            <v>72561</v>
          </cell>
          <cell r="C664" t="str">
            <v xml:space="preserve">aux curado concreto </v>
          </cell>
          <cell r="D664" t="str">
            <v>m2</v>
          </cell>
          <cell r="E664">
            <v>5.4385964912280702</v>
          </cell>
          <cell r="F664">
            <v>0</v>
          </cell>
          <cell r="G664">
            <v>655.61800616666665</v>
          </cell>
          <cell r="H664">
            <v>3566</v>
          </cell>
          <cell r="L664" t="str">
            <v>7</v>
          </cell>
          <cell r="M664">
            <v>10.416</v>
          </cell>
        </row>
        <row r="665">
          <cell r="A665" t="str">
            <v>04-01-840</v>
          </cell>
          <cell r="B665" t="str">
            <v>72711</v>
          </cell>
          <cell r="C665" t="str">
            <v xml:space="preserve">aux desmoldante -separol- </v>
          </cell>
          <cell r="D665" t="str">
            <v>m2</v>
          </cell>
          <cell r="E665">
            <v>5.4385964912280702</v>
          </cell>
          <cell r="F665">
            <v>0</v>
          </cell>
          <cell r="G665">
            <v>666.96600711538463</v>
          </cell>
          <cell r="H665">
            <v>3627</v>
          </cell>
          <cell r="L665" t="str">
            <v>7</v>
          </cell>
          <cell r="M665">
            <v>10.416</v>
          </cell>
        </row>
        <row r="666">
          <cell r="A666" t="str">
            <v>04-01-840</v>
          </cell>
          <cell r="B666" t="str">
            <v>44243</v>
          </cell>
          <cell r="C666" t="str">
            <v xml:space="preserve">paral telescopico largo de 2.20 a 3.80 m </v>
          </cell>
          <cell r="D666" t="str">
            <v>d</v>
          </cell>
          <cell r="E666">
            <v>16.632170313424009</v>
          </cell>
          <cell r="F666">
            <v>0</v>
          </cell>
          <cell r="G666">
            <v>440.79999999999995</v>
          </cell>
          <cell r="H666">
            <v>7331</v>
          </cell>
          <cell r="L666" t="str">
            <v>4</v>
          </cell>
          <cell r="M666">
            <v>31.853932584269661</v>
          </cell>
        </row>
        <row r="667">
          <cell r="A667" t="str">
            <v>04-01-840</v>
          </cell>
          <cell r="B667" t="str">
            <v>74O33</v>
          </cell>
          <cell r="C667" t="str">
            <v xml:space="preserve">aux andamios de carga - tramo h=1.50m </v>
          </cell>
          <cell r="D667" t="str">
            <v>d</v>
          </cell>
          <cell r="E667">
            <v>0.46200473092844474</v>
          </cell>
          <cell r="F667">
            <v>0</v>
          </cell>
          <cell r="G667">
            <v>9855.8563517857128</v>
          </cell>
          <cell r="H667">
            <v>4553</v>
          </cell>
          <cell r="L667" t="str">
            <v>7</v>
          </cell>
          <cell r="M667">
            <v>0.88483146067415741</v>
          </cell>
        </row>
        <row r="668">
          <cell r="A668" t="str">
            <v>04-01-840</v>
          </cell>
          <cell r="B668" t="str">
            <v>2C116</v>
          </cell>
          <cell r="C668" t="str">
            <v xml:space="preserve">mo cuadrilla albañileria (1 of + 4 ay) </v>
          </cell>
          <cell r="D668" t="str">
            <v>hc</v>
          </cell>
          <cell r="E668">
            <v>3</v>
          </cell>
          <cell r="F668">
            <v>0</v>
          </cell>
          <cell r="G668">
            <v>49846.270624999997</v>
          </cell>
          <cell r="H668">
            <v>149539</v>
          </cell>
          <cell r="L668" t="str">
            <v>2</v>
          </cell>
          <cell r="M668">
            <v>5.7455999999999996</v>
          </cell>
        </row>
        <row r="669">
          <cell r="A669" t="str">
            <v>04-01-840</v>
          </cell>
          <cell r="B669" t="str">
            <v>47111</v>
          </cell>
          <cell r="C669" t="str">
            <v xml:space="preserve">elementos de consumo y proteccion </v>
          </cell>
          <cell r="D669" t="str">
            <v>%</v>
          </cell>
          <cell r="E669">
            <v>149539</v>
          </cell>
          <cell r="F669">
            <v>0</v>
          </cell>
          <cell r="G669">
            <v>1.2455000000000001E-2</v>
          </cell>
          <cell r="H669">
            <v>1863</v>
          </cell>
          <cell r="L669" t="str">
            <v>4</v>
          </cell>
          <cell r="M669">
            <v>286397.09279999998</v>
          </cell>
        </row>
        <row r="670">
          <cell r="A670" t="str">
            <v>04-01-840</v>
          </cell>
          <cell r="B670" t="str">
            <v>46111</v>
          </cell>
          <cell r="C670" t="str">
            <v xml:space="preserve">herramienta y equipo menor </v>
          </cell>
          <cell r="D670" t="str">
            <v>%</v>
          </cell>
          <cell r="E670">
            <v>149539</v>
          </cell>
          <cell r="F670">
            <v>0</v>
          </cell>
          <cell r="G670">
            <v>0.03</v>
          </cell>
          <cell r="H670">
            <v>4486</v>
          </cell>
          <cell r="L670" t="str">
            <v>4</v>
          </cell>
          <cell r="M670">
            <v>286397.09279999998</v>
          </cell>
        </row>
        <row r="671">
          <cell r="A671">
            <v>0</v>
          </cell>
          <cell r="B671">
            <v>0</v>
          </cell>
          <cell r="C671" t="str">
            <v>DIRECTO:  616,787 / M3</v>
          </cell>
          <cell r="D671" t="str">
            <v/>
          </cell>
          <cell r="E671">
            <v>0</v>
          </cell>
          <cell r="F671">
            <v>0</v>
          </cell>
          <cell r="G671" t="str">
            <v/>
          </cell>
          <cell r="H671" t="str">
            <v/>
          </cell>
          <cell r="L671">
            <v>0</v>
          </cell>
          <cell r="M671">
            <v>0</v>
          </cell>
        </row>
        <row r="672">
          <cell r="A672">
            <v>0</v>
          </cell>
          <cell r="B672">
            <v>0</v>
          </cell>
          <cell r="C672" t="str">
            <v/>
          </cell>
          <cell r="D672" t="str">
            <v/>
          </cell>
          <cell r="E672">
            <v>0</v>
          </cell>
          <cell r="F672">
            <v>0</v>
          </cell>
          <cell r="G672" t="str">
            <v/>
          </cell>
          <cell r="H672" t="str">
            <v/>
          </cell>
          <cell r="L672">
            <v>0</v>
          </cell>
          <cell r="M672">
            <v>0</v>
          </cell>
        </row>
        <row r="673">
          <cell r="A673" t="str">
            <v>04-03-140</v>
          </cell>
          <cell r="B673" t="str">
            <v>04-03-140</v>
          </cell>
          <cell r="C673" t="str">
            <v>LOSA DE PRIMER PISO ALIGERADA CON CASETON NO RECUPERABLE EN CONCRETO VISTO F'C 21 MPA H: 0.55 M. TORTA SUPERIOR E: 0.05 M.</v>
          </cell>
          <cell r="D673" t="str">
            <v>M2</v>
          </cell>
          <cell r="E673">
            <v>4005.16</v>
          </cell>
          <cell r="F673">
            <v>0</v>
          </cell>
          <cell r="G673" t="str">
            <v/>
          </cell>
          <cell r="H673">
            <v>153522</v>
          </cell>
          <cell r="L673">
            <v>0</v>
          </cell>
          <cell r="M673">
            <v>0</v>
          </cell>
        </row>
        <row r="674">
          <cell r="A674" t="str">
            <v>04-03-140</v>
          </cell>
          <cell r="B674" t="str">
            <v>1111M</v>
          </cell>
          <cell r="C674" t="str">
            <v xml:space="preserve">concreto bombeable as 5" (13cm) 3000 psi - cemex </v>
          </cell>
          <cell r="D674" t="str">
            <v>m3</v>
          </cell>
          <cell r="E674">
            <v>0.215</v>
          </cell>
          <cell r="F674">
            <v>0.05</v>
          </cell>
          <cell r="G674">
            <v>332409.59999999998</v>
          </cell>
          <cell r="H674">
            <v>75041</v>
          </cell>
          <cell r="L674" t="str">
            <v>1</v>
          </cell>
          <cell r="M674">
            <v>904.16486999999995</v>
          </cell>
        </row>
        <row r="675">
          <cell r="A675" t="str">
            <v>04-03-140</v>
          </cell>
          <cell r="B675" t="str">
            <v>112A1</v>
          </cell>
          <cell r="C675" t="str">
            <v xml:space="preserve">caseton desechable en madera </v>
          </cell>
          <cell r="D675" t="str">
            <v>m2</v>
          </cell>
          <cell r="E675">
            <v>0.7</v>
          </cell>
          <cell r="F675">
            <v>0</v>
          </cell>
          <cell r="G675">
            <v>28999.999999999996</v>
          </cell>
          <cell r="H675">
            <v>20300</v>
          </cell>
          <cell r="L675" t="str">
            <v>1</v>
          </cell>
          <cell r="M675">
            <v>2803.6119999999996</v>
          </cell>
        </row>
        <row r="676">
          <cell r="A676" t="str">
            <v>04-03-140</v>
          </cell>
          <cell r="B676" t="str">
            <v>12137</v>
          </cell>
          <cell r="C676" t="str">
            <v xml:space="preserve">servicio de bombeo - cemex </v>
          </cell>
          <cell r="D676" t="str">
            <v>m3</v>
          </cell>
          <cell r="E676">
            <v>0.22575000000000001</v>
          </cell>
          <cell r="F676">
            <v>0</v>
          </cell>
          <cell r="G676">
            <v>45936</v>
          </cell>
          <cell r="H676">
            <v>10370</v>
          </cell>
          <cell r="L676" t="str">
            <v>1</v>
          </cell>
          <cell r="M676">
            <v>904.16486999999995</v>
          </cell>
        </row>
        <row r="677">
          <cell r="A677" t="str">
            <v>04-03-140</v>
          </cell>
          <cell r="B677" t="str">
            <v>44121</v>
          </cell>
          <cell r="C677" t="str">
            <v xml:space="preserve">vibrador electrico para concreto </v>
          </cell>
          <cell r="D677" t="str">
            <v>d</v>
          </cell>
          <cell r="E677">
            <v>4.3000000000000003E-2</v>
          </cell>
          <cell r="F677">
            <v>0</v>
          </cell>
          <cell r="G677">
            <v>39440</v>
          </cell>
          <cell r="H677">
            <v>1696</v>
          </cell>
          <cell r="L677" t="str">
            <v>4</v>
          </cell>
          <cell r="M677">
            <v>172.22188</v>
          </cell>
        </row>
        <row r="678">
          <cell r="A678" t="str">
            <v>04-03-140</v>
          </cell>
          <cell r="B678" t="str">
            <v>72561</v>
          </cell>
          <cell r="C678" t="str">
            <v xml:space="preserve">aux curado concreto </v>
          </cell>
          <cell r="D678" t="str">
            <v>m2</v>
          </cell>
          <cell r="E678">
            <v>1.0629999999999999</v>
          </cell>
          <cell r="F678">
            <v>0</v>
          </cell>
          <cell r="G678">
            <v>655.61800616666665</v>
          </cell>
          <cell r="H678">
            <v>697</v>
          </cell>
          <cell r="L678" t="str">
            <v>7</v>
          </cell>
          <cell r="M678">
            <v>4257.4850799999995</v>
          </cell>
        </row>
        <row r="679">
          <cell r="A679" t="str">
            <v>04-03-140</v>
          </cell>
          <cell r="B679" t="str">
            <v>72711</v>
          </cell>
          <cell r="C679" t="str">
            <v xml:space="preserve">aux desmoldante -separol- </v>
          </cell>
          <cell r="D679" t="str">
            <v>m2</v>
          </cell>
          <cell r="E679">
            <v>6.3E-2</v>
          </cell>
          <cell r="F679">
            <v>0</v>
          </cell>
          <cell r="G679">
            <v>666.96600711538463</v>
          </cell>
          <cell r="H679">
            <v>42</v>
          </cell>
          <cell r="L679" t="str">
            <v>7</v>
          </cell>
          <cell r="M679">
            <v>252.32507999999999</v>
          </cell>
        </row>
        <row r="680">
          <cell r="A680" t="str">
            <v>04-03-140</v>
          </cell>
          <cell r="B680" t="str">
            <v>15421</v>
          </cell>
          <cell r="C680" t="str">
            <v xml:space="preserve">puntilla 1-1/2" a 3" x 20kg </v>
          </cell>
          <cell r="D680" t="str">
            <v>lb</v>
          </cell>
          <cell r="E680">
            <v>0.4</v>
          </cell>
          <cell r="F680">
            <v>0</v>
          </cell>
          <cell r="G680">
            <v>2218.5</v>
          </cell>
          <cell r="H680">
            <v>887</v>
          </cell>
          <cell r="L680" t="str">
            <v>1</v>
          </cell>
          <cell r="M680">
            <v>1602.0640000000001</v>
          </cell>
        </row>
        <row r="681">
          <cell r="A681" t="str">
            <v>04-03-140</v>
          </cell>
          <cell r="B681" t="str">
            <v>16421</v>
          </cell>
          <cell r="C681" t="str">
            <v xml:space="preserve">formatablex 19 mm (2.44 x 1.53) </v>
          </cell>
          <cell r="D681" t="str">
            <v>m2</v>
          </cell>
          <cell r="E681">
            <v>0.09</v>
          </cell>
          <cell r="F681">
            <v>0.1</v>
          </cell>
          <cell r="G681">
            <v>29487.838851387547</v>
          </cell>
          <cell r="H681">
            <v>2919</v>
          </cell>
          <cell r="L681" t="str">
            <v>1</v>
          </cell>
          <cell r="M681">
            <v>396.51084000000003</v>
          </cell>
        </row>
        <row r="682">
          <cell r="A682" t="str">
            <v>04-03-140</v>
          </cell>
          <cell r="B682" t="str">
            <v>2C116</v>
          </cell>
          <cell r="C682" t="str">
            <v xml:space="preserve">mo cuadrilla albañileria (1 of + 4 ay) </v>
          </cell>
          <cell r="D682" t="str">
            <v>hc</v>
          </cell>
          <cell r="E682">
            <v>0.8</v>
          </cell>
          <cell r="F682">
            <v>0</v>
          </cell>
          <cell r="G682">
            <v>49846.270624999997</v>
          </cell>
          <cell r="H682">
            <v>39877</v>
          </cell>
          <cell r="L682" t="str">
            <v>2</v>
          </cell>
          <cell r="M682">
            <v>3204.1280000000002</v>
          </cell>
        </row>
        <row r="683">
          <cell r="A683" t="str">
            <v>04-03-140</v>
          </cell>
          <cell r="B683" t="str">
            <v>47111</v>
          </cell>
          <cell r="C683" t="str">
            <v xml:space="preserve">elementos de consumo y proteccion </v>
          </cell>
          <cell r="D683" t="str">
            <v>%</v>
          </cell>
          <cell r="E683">
            <v>39877</v>
          </cell>
          <cell r="F683">
            <v>0</v>
          </cell>
          <cell r="G683">
            <v>1.2455000000000001E-2</v>
          </cell>
          <cell r="H683">
            <v>497</v>
          </cell>
          <cell r="L683" t="str">
            <v>4</v>
          </cell>
          <cell r="M683">
            <v>159713765.31999999</v>
          </cell>
        </row>
        <row r="684">
          <cell r="A684" t="str">
            <v>04-03-140</v>
          </cell>
          <cell r="B684" t="str">
            <v>46111</v>
          </cell>
          <cell r="C684" t="str">
            <v xml:space="preserve">herramienta y equipo menor </v>
          </cell>
          <cell r="D684" t="str">
            <v>%</v>
          </cell>
          <cell r="E684">
            <v>39877</v>
          </cell>
          <cell r="F684">
            <v>0</v>
          </cell>
          <cell r="G684">
            <v>0.03</v>
          </cell>
          <cell r="H684">
            <v>1196</v>
          </cell>
          <cell r="L684" t="str">
            <v>4</v>
          </cell>
          <cell r="M684">
            <v>159713765.31999999</v>
          </cell>
        </row>
        <row r="685">
          <cell r="A685">
            <v>0</v>
          </cell>
          <cell r="B685">
            <v>0</v>
          </cell>
          <cell r="C685" t="str">
            <v>DIRECTO:  153,522 / M2</v>
          </cell>
          <cell r="D685" t="str">
            <v/>
          </cell>
          <cell r="E685">
            <v>0</v>
          </cell>
          <cell r="F685">
            <v>0</v>
          </cell>
          <cell r="G685" t="str">
            <v/>
          </cell>
          <cell r="H685" t="str">
            <v/>
          </cell>
          <cell r="L685">
            <v>0</v>
          </cell>
          <cell r="M685">
            <v>0</v>
          </cell>
        </row>
        <row r="686">
          <cell r="A686">
            <v>0</v>
          </cell>
          <cell r="B686">
            <v>0</v>
          </cell>
          <cell r="C686" t="str">
            <v/>
          </cell>
          <cell r="D686" t="str">
            <v/>
          </cell>
          <cell r="E686">
            <v>0</v>
          </cell>
          <cell r="F686">
            <v>0</v>
          </cell>
          <cell r="G686" t="str">
            <v/>
          </cell>
          <cell r="H686" t="str">
            <v/>
          </cell>
          <cell r="L686">
            <v>0</v>
          </cell>
          <cell r="M686">
            <v>0</v>
          </cell>
        </row>
        <row r="687">
          <cell r="A687" t="str">
            <v>04-03-145</v>
          </cell>
          <cell r="B687" t="str">
            <v>04-03-145</v>
          </cell>
          <cell r="C687" t="str">
            <v>LOSA DE PRIMER PISO ALIGERADA CON CASETON NO RECUPERABLE EN CONCRETO VISTO F'C 21 MPA H: 0.30 M. TORTA SUPERIOR E: 0.05 M. LUDOTECA.</v>
          </cell>
          <cell r="D687" t="str">
            <v>M2</v>
          </cell>
          <cell r="E687">
            <v>39.11</v>
          </cell>
          <cell r="F687">
            <v>0</v>
          </cell>
          <cell r="G687" t="str">
            <v/>
          </cell>
          <cell r="H687">
            <v>123136</v>
          </cell>
          <cell r="L687">
            <v>0</v>
          </cell>
          <cell r="M687">
            <v>0</v>
          </cell>
        </row>
        <row r="688">
          <cell r="A688" t="str">
            <v>04-03-145</v>
          </cell>
          <cell r="B688" t="str">
            <v>1111M</v>
          </cell>
          <cell r="C688" t="str">
            <v xml:space="preserve">concreto bombeable as 5" (13cm) 3000 psi - cemex </v>
          </cell>
          <cell r="D688" t="str">
            <v>m3</v>
          </cell>
          <cell r="E688">
            <v>0.14000000000000001</v>
          </cell>
          <cell r="F688">
            <v>0.05</v>
          </cell>
          <cell r="G688">
            <v>332409.59999999998</v>
          </cell>
          <cell r="H688">
            <v>48864</v>
          </cell>
          <cell r="L688" t="str">
            <v>1</v>
          </cell>
          <cell r="M688">
            <v>5.7491700000000003</v>
          </cell>
        </row>
        <row r="689">
          <cell r="A689" t="str">
            <v>04-03-145</v>
          </cell>
          <cell r="B689" t="str">
            <v>112A1</v>
          </cell>
          <cell r="C689" t="str">
            <v xml:space="preserve">caseton desechable en madera </v>
          </cell>
          <cell r="D689" t="str">
            <v>m2</v>
          </cell>
          <cell r="E689">
            <v>0.7</v>
          </cell>
          <cell r="F689">
            <v>0</v>
          </cell>
          <cell r="G689">
            <v>28999.999999999996</v>
          </cell>
          <cell r="H689">
            <v>20300</v>
          </cell>
          <cell r="L689" t="str">
            <v>1</v>
          </cell>
          <cell r="M689">
            <v>27.376999999999999</v>
          </cell>
        </row>
        <row r="690">
          <cell r="A690" t="str">
            <v>04-03-145</v>
          </cell>
          <cell r="B690" t="str">
            <v>12137</v>
          </cell>
          <cell r="C690" t="str">
            <v xml:space="preserve">servicio de bombeo - cemex </v>
          </cell>
          <cell r="D690" t="str">
            <v>m3</v>
          </cell>
          <cell r="E690">
            <v>0.14700000000000002</v>
          </cell>
          <cell r="F690">
            <v>0</v>
          </cell>
          <cell r="G690">
            <v>45936</v>
          </cell>
          <cell r="H690">
            <v>6753</v>
          </cell>
          <cell r="L690" t="str">
            <v>1</v>
          </cell>
          <cell r="M690">
            <v>5.7491700000000003</v>
          </cell>
        </row>
        <row r="691">
          <cell r="A691" t="str">
            <v>04-03-145</v>
          </cell>
          <cell r="B691" t="str">
            <v>44121</v>
          </cell>
          <cell r="C691" t="str">
            <v xml:space="preserve">vibrador electrico para concreto </v>
          </cell>
          <cell r="D691" t="str">
            <v>d</v>
          </cell>
          <cell r="E691">
            <v>2.8000000000000004E-2</v>
          </cell>
          <cell r="F691">
            <v>0</v>
          </cell>
          <cell r="G691">
            <v>39440</v>
          </cell>
          <cell r="H691">
            <v>1104</v>
          </cell>
          <cell r="L691" t="str">
            <v>4</v>
          </cell>
          <cell r="M691">
            <v>1.0950800000000001</v>
          </cell>
        </row>
        <row r="692">
          <cell r="A692" t="str">
            <v>04-03-145</v>
          </cell>
          <cell r="B692" t="str">
            <v>72561</v>
          </cell>
          <cell r="C692" t="str">
            <v xml:space="preserve">aux curado concreto </v>
          </cell>
          <cell r="D692" t="str">
            <v>m2</v>
          </cell>
          <cell r="E692">
            <v>1.0629999999999999</v>
          </cell>
          <cell r="F692">
            <v>0</v>
          </cell>
          <cell r="G692">
            <v>655.61800616666665</v>
          </cell>
          <cell r="H692">
            <v>697</v>
          </cell>
          <cell r="L692" t="str">
            <v>7</v>
          </cell>
          <cell r="M692">
            <v>41.573929999999997</v>
          </cell>
        </row>
        <row r="693">
          <cell r="A693" t="str">
            <v>04-03-145</v>
          </cell>
          <cell r="B693" t="str">
            <v>72711</v>
          </cell>
          <cell r="C693" t="str">
            <v xml:space="preserve">aux desmoldante -separol- </v>
          </cell>
          <cell r="D693" t="str">
            <v>m2</v>
          </cell>
          <cell r="E693">
            <v>6.3E-2</v>
          </cell>
          <cell r="F693">
            <v>0</v>
          </cell>
          <cell r="G693">
            <v>666.96600711538463</v>
          </cell>
          <cell r="H693">
            <v>42</v>
          </cell>
          <cell r="L693" t="str">
            <v>7</v>
          </cell>
          <cell r="M693">
            <v>2.46393</v>
          </cell>
        </row>
        <row r="694">
          <cell r="A694" t="str">
            <v>04-03-145</v>
          </cell>
          <cell r="B694" t="str">
            <v>15421</v>
          </cell>
          <cell r="C694" t="str">
            <v xml:space="preserve">puntilla 1-1/2" a 3" x 20kg </v>
          </cell>
          <cell r="D694" t="str">
            <v>lb</v>
          </cell>
          <cell r="E694">
            <v>0.4</v>
          </cell>
          <cell r="F694">
            <v>0</v>
          </cell>
          <cell r="G694">
            <v>2218.5</v>
          </cell>
          <cell r="H694">
            <v>887</v>
          </cell>
          <cell r="L694" t="str">
            <v>1</v>
          </cell>
          <cell r="M694">
            <v>15.644</v>
          </cell>
        </row>
        <row r="695">
          <cell r="A695" t="str">
            <v>04-03-145</v>
          </cell>
          <cell r="B695" t="str">
            <v>16421</v>
          </cell>
          <cell r="C695" t="str">
            <v xml:space="preserve">formatablex 19 mm (2.44 x 1.53) </v>
          </cell>
          <cell r="D695" t="str">
            <v>m2</v>
          </cell>
          <cell r="E695">
            <v>0.09</v>
          </cell>
          <cell r="F695">
            <v>0.1</v>
          </cell>
          <cell r="G695">
            <v>29487.838851387547</v>
          </cell>
          <cell r="H695">
            <v>2919</v>
          </cell>
          <cell r="L695" t="str">
            <v>1</v>
          </cell>
          <cell r="M695">
            <v>3.8718900000000001</v>
          </cell>
        </row>
        <row r="696">
          <cell r="A696" t="str">
            <v>04-03-145</v>
          </cell>
          <cell r="B696" t="str">
            <v>2C116</v>
          </cell>
          <cell r="C696" t="str">
            <v xml:space="preserve">mo cuadrilla albañileria (1 of + 4 ay) </v>
          </cell>
          <cell r="D696" t="str">
            <v>hc</v>
          </cell>
          <cell r="E696">
            <v>0.8</v>
          </cell>
          <cell r="F696">
            <v>0</v>
          </cell>
          <cell r="G696">
            <v>49846.270624999997</v>
          </cell>
          <cell r="H696">
            <v>39877</v>
          </cell>
          <cell r="L696" t="str">
            <v>2</v>
          </cell>
          <cell r="M696">
            <v>31.288</v>
          </cell>
        </row>
        <row r="697">
          <cell r="A697" t="str">
            <v>04-03-145</v>
          </cell>
          <cell r="B697" t="str">
            <v>47111</v>
          </cell>
          <cell r="C697" t="str">
            <v xml:space="preserve">elementos de consumo y proteccion </v>
          </cell>
          <cell r="D697" t="str">
            <v>%</v>
          </cell>
          <cell r="E697">
            <v>39877</v>
          </cell>
          <cell r="F697">
            <v>0</v>
          </cell>
          <cell r="G697">
            <v>1.2455000000000001E-2</v>
          </cell>
          <cell r="H697">
            <v>497</v>
          </cell>
          <cell r="L697" t="str">
            <v>4</v>
          </cell>
          <cell r="M697">
            <v>1559589.47</v>
          </cell>
        </row>
        <row r="698">
          <cell r="A698" t="str">
            <v>04-03-145</v>
          </cell>
          <cell r="B698" t="str">
            <v>46111</v>
          </cell>
          <cell r="C698" t="str">
            <v xml:space="preserve">herramienta y equipo menor </v>
          </cell>
          <cell r="D698" t="str">
            <v>%</v>
          </cell>
          <cell r="E698">
            <v>39877</v>
          </cell>
          <cell r="F698">
            <v>0</v>
          </cell>
          <cell r="G698">
            <v>0.03</v>
          </cell>
          <cell r="H698">
            <v>1196</v>
          </cell>
          <cell r="L698" t="str">
            <v>4</v>
          </cell>
          <cell r="M698">
            <v>1559589.47</v>
          </cell>
        </row>
        <row r="699">
          <cell r="A699">
            <v>0</v>
          </cell>
          <cell r="B699">
            <v>0</v>
          </cell>
          <cell r="C699" t="str">
            <v>DIRECTO:  123,136 / M2</v>
          </cell>
          <cell r="D699" t="str">
            <v/>
          </cell>
          <cell r="E699">
            <v>0</v>
          </cell>
          <cell r="F699">
            <v>0</v>
          </cell>
          <cell r="G699" t="str">
            <v/>
          </cell>
          <cell r="H699" t="str">
            <v/>
          </cell>
          <cell r="L699">
            <v>0</v>
          </cell>
          <cell r="M699">
            <v>0</v>
          </cell>
        </row>
        <row r="700">
          <cell r="A700">
            <v>0</v>
          </cell>
          <cell r="B700">
            <v>0</v>
          </cell>
          <cell r="C700" t="str">
            <v/>
          </cell>
          <cell r="D700" t="str">
            <v/>
          </cell>
          <cell r="E700">
            <v>0</v>
          </cell>
          <cell r="F700">
            <v>0</v>
          </cell>
          <cell r="G700" t="str">
            <v/>
          </cell>
          <cell r="H700" t="str">
            <v/>
          </cell>
          <cell r="L700">
            <v>0</v>
          </cell>
          <cell r="M700">
            <v>0</v>
          </cell>
        </row>
        <row r="701">
          <cell r="A701" t="str">
            <v>04-03-150</v>
          </cell>
          <cell r="B701" t="str">
            <v>04-03-150</v>
          </cell>
          <cell r="C701" t="str">
            <v>LOSA DE ENTREPISO Y CUBIERTA ALIGERADA CON CASETON RECUPERABLE EN CONCRETO VISTO F'C 21 MPA H: 0.55 M. TORTA SUPERIOR E: 0.05 M.</v>
          </cell>
          <cell r="D701" t="str">
            <v>M2</v>
          </cell>
          <cell r="E701">
            <v>7930.91</v>
          </cell>
          <cell r="F701">
            <v>0</v>
          </cell>
          <cell r="G701" t="str">
            <v/>
          </cell>
          <cell r="H701">
            <v>160709</v>
          </cell>
          <cell r="L701">
            <v>0</v>
          </cell>
          <cell r="M701">
            <v>0</v>
          </cell>
        </row>
        <row r="702">
          <cell r="A702" t="str">
            <v>04-03-150</v>
          </cell>
          <cell r="B702" t="str">
            <v>1111M</v>
          </cell>
          <cell r="C702" t="str">
            <v xml:space="preserve">concreto bombeable as 5" (13cm) 3000 psi - cemex </v>
          </cell>
          <cell r="D702" t="str">
            <v>m3</v>
          </cell>
          <cell r="E702">
            <v>0.21420909210333666</v>
          </cell>
          <cell r="F702">
            <v>0.05</v>
          </cell>
          <cell r="G702">
            <v>332409.59999999998</v>
          </cell>
          <cell r="H702">
            <v>74765</v>
          </cell>
          <cell r="L702" t="str">
            <v>1</v>
          </cell>
          <cell r="M702">
            <v>1783.8166821859375</v>
          </cell>
        </row>
        <row r="703">
          <cell r="A703" t="str">
            <v>04-03-150</v>
          </cell>
          <cell r="B703" t="str">
            <v>412A2</v>
          </cell>
          <cell r="C703" t="str">
            <v>caseton en icopor  - 3 usos</v>
          </cell>
          <cell r="D703" t="str">
            <v>m3</v>
          </cell>
          <cell r="E703">
            <v>0.11690633572626162</v>
          </cell>
          <cell r="F703">
            <v>0</v>
          </cell>
          <cell r="G703">
            <v>125859.99999999999</v>
          </cell>
          <cell r="H703">
            <v>14714</v>
          </cell>
          <cell r="L703" t="str">
            <v>4</v>
          </cell>
          <cell r="M703">
            <v>927.17362707476548</v>
          </cell>
        </row>
        <row r="704">
          <cell r="A704" t="str">
            <v>04-03-150</v>
          </cell>
          <cell r="B704" t="str">
            <v>12137</v>
          </cell>
          <cell r="C704" t="str">
            <v xml:space="preserve">servicio de bombeo - cemex </v>
          </cell>
          <cell r="D704" t="str">
            <v>m3</v>
          </cell>
          <cell r="E704">
            <v>0.2249195467085035</v>
          </cell>
          <cell r="F704">
            <v>0</v>
          </cell>
          <cell r="G704">
            <v>45936</v>
          </cell>
          <cell r="H704">
            <v>10332</v>
          </cell>
          <cell r="L704" t="str">
            <v>1</v>
          </cell>
          <cell r="M704">
            <v>1783.8166821859375</v>
          </cell>
        </row>
        <row r="705">
          <cell r="A705" t="str">
            <v>04-03-150</v>
          </cell>
          <cell r="B705" t="str">
            <v>44121</v>
          </cell>
          <cell r="C705" t="str">
            <v xml:space="preserve">vibrador electrico para concreto </v>
          </cell>
          <cell r="D705" t="str">
            <v>d</v>
          </cell>
          <cell r="E705">
            <v>4.2841818420667338E-2</v>
          </cell>
          <cell r="F705">
            <v>0</v>
          </cell>
          <cell r="G705">
            <v>39440</v>
          </cell>
          <cell r="H705">
            <v>1690</v>
          </cell>
          <cell r="L705" t="str">
            <v>4</v>
          </cell>
          <cell r="M705">
            <v>339.77460613065477</v>
          </cell>
        </row>
        <row r="706">
          <cell r="A706" t="str">
            <v>04-03-150</v>
          </cell>
          <cell r="B706" t="str">
            <v>72561</v>
          </cell>
          <cell r="C706" t="str">
            <v xml:space="preserve">aux curado concreto </v>
          </cell>
          <cell r="D706" t="str">
            <v>m2</v>
          </cell>
          <cell r="E706">
            <v>1.0631890884297572</v>
          </cell>
          <cell r="F706">
            <v>0</v>
          </cell>
          <cell r="G706">
            <v>655.61800616666665</v>
          </cell>
          <cell r="H706">
            <v>697</v>
          </cell>
          <cell r="L706" t="str">
            <v>7</v>
          </cell>
          <cell r="M706">
            <v>8432.0569733184457</v>
          </cell>
        </row>
        <row r="707">
          <cell r="A707" t="str">
            <v>04-03-150</v>
          </cell>
          <cell r="B707" t="str">
            <v>72711</v>
          </cell>
          <cell r="C707" t="str">
            <v xml:space="preserve">aux desmoldante -separol- </v>
          </cell>
          <cell r="D707" t="str">
            <v>m2</v>
          </cell>
          <cell r="E707">
            <v>6.3189088429757234E-2</v>
          </cell>
          <cell r="F707">
            <v>0</v>
          </cell>
          <cell r="G707">
            <v>666.96600711538463</v>
          </cell>
          <cell r="H707">
            <v>42</v>
          </cell>
          <cell r="L707" t="str">
            <v>7</v>
          </cell>
          <cell r="M707">
            <v>501.14697331844593</v>
          </cell>
        </row>
        <row r="708">
          <cell r="A708" t="str">
            <v>04-03-150</v>
          </cell>
          <cell r="B708" t="str">
            <v>44243</v>
          </cell>
          <cell r="C708" t="str">
            <v xml:space="preserve">paral telescopico largo de 2.20 a 3.80 m </v>
          </cell>
          <cell r="D708" t="str">
            <v>d</v>
          </cell>
          <cell r="E708">
            <v>2.5000000000000004</v>
          </cell>
          <cell r="F708">
            <v>1</v>
          </cell>
          <cell r="G708">
            <v>440.79999999999995</v>
          </cell>
          <cell r="H708">
            <v>2204</v>
          </cell>
          <cell r="L708" t="str">
            <v>4</v>
          </cell>
          <cell r="M708">
            <v>39654.550000000003</v>
          </cell>
        </row>
        <row r="709">
          <cell r="A709" t="str">
            <v>04-03-150</v>
          </cell>
          <cell r="B709" t="str">
            <v>44253</v>
          </cell>
          <cell r="C709" t="str">
            <v xml:space="preserve">cercha 3.00 m </v>
          </cell>
          <cell r="D709" t="str">
            <v>d</v>
          </cell>
          <cell r="E709">
            <v>2.5000000000000004</v>
          </cell>
          <cell r="F709">
            <v>0.5</v>
          </cell>
          <cell r="G709">
            <v>139.19999999999999</v>
          </cell>
          <cell r="H709">
            <v>522</v>
          </cell>
          <cell r="L709" t="str">
            <v>4</v>
          </cell>
          <cell r="M709">
            <v>29740.912500000006</v>
          </cell>
        </row>
        <row r="710">
          <cell r="A710" t="str">
            <v>04-03-150</v>
          </cell>
          <cell r="B710" t="str">
            <v>74O33</v>
          </cell>
          <cell r="C710" t="str">
            <v xml:space="preserve">aux andamios de carga - tramo h=1.50m </v>
          </cell>
          <cell r="D710" t="str">
            <v>d</v>
          </cell>
          <cell r="E710">
            <v>2E-3</v>
          </cell>
          <cell r="F710">
            <v>0</v>
          </cell>
          <cell r="G710">
            <v>9855.8563517857128</v>
          </cell>
          <cell r="H710">
            <v>20</v>
          </cell>
          <cell r="L710" t="str">
            <v>7</v>
          </cell>
          <cell r="M710">
            <v>15.86182</v>
          </cell>
        </row>
        <row r="711">
          <cell r="A711" t="str">
            <v>04-03-150</v>
          </cell>
          <cell r="B711" t="str">
            <v>15421</v>
          </cell>
          <cell r="C711" t="str">
            <v xml:space="preserve">puntilla 1-1/2" a 3" x 20kg </v>
          </cell>
          <cell r="D711" t="str">
            <v>lb</v>
          </cell>
          <cell r="E711">
            <v>0.4</v>
          </cell>
          <cell r="F711">
            <v>0</v>
          </cell>
          <cell r="G711">
            <v>2218.5</v>
          </cell>
          <cell r="H711">
            <v>887</v>
          </cell>
          <cell r="L711" t="str">
            <v>1</v>
          </cell>
          <cell r="M711">
            <v>3172.364</v>
          </cell>
        </row>
        <row r="712">
          <cell r="A712" t="str">
            <v>04-03-150</v>
          </cell>
          <cell r="B712" t="str">
            <v>16421</v>
          </cell>
          <cell r="C712" t="str">
            <v>formatablex 19 mm (2.44 x 1.53)  - 12 usos</v>
          </cell>
          <cell r="D712" t="str">
            <v>m2</v>
          </cell>
          <cell r="E712">
            <v>8.8599090702479774E-2</v>
          </cell>
          <cell r="F712">
            <v>0.1</v>
          </cell>
          <cell r="G712">
            <v>29487.838851387547</v>
          </cell>
          <cell r="H712">
            <v>2874</v>
          </cell>
          <cell r="L712" t="str">
            <v>1</v>
          </cell>
          <cell r="M712">
            <v>772.93855588752433</v>
          </cell>
        </row>
        <row r="713">
          <cell r="A713" t="str">
            <v>04-03-150</v>
          </cell>
          <cell r="B713" t="str">
            <v>2C116</v>
          </cell>
          <cell r="C713" t="str">
            <v xml:space="preserve">mo cuadrilla albañileria (1 of + 4 ay) </v>
          </cell>
          <cell r="D713" t="str">
            <v>hc</v>
          </cell>
          <cell r="E713">
            <v>1</v>
          </cell>
          <cell r="F713">
            <v>0</v>
          </cell>
          <cell r="G713">
            <v>49846.270624999997</v>
          </cell>
          <cell r="H713">
            <v>49846</v>
          </cell>
          <cell r="L713" t="str">
            <v>2</v>
          </cell>
          <cell r="M713">
            <v>7930.91</v>
          </cell>
        </row>
        <row r="714">
          <cell r="A714" t="str">
            <v>04-03-150</v>
          </cell>
          <cell r="B714" t="str">
            <v>47111</v>
          </cell>
          <cell r="C714" t="str">
            <v xml:space="preserve">elementos de consumo y proteccion </v>
          </cell>
          <cell r="D714" t="str">
            <v>%</v>
          </cell>
          <cell r="E714">
            <v>49846</v>
          </cell>
          <cell r="F714">
            <v>0</v>
          </cell>
          <cell r="G714">
            <v>1.2455000000000001E-2</v>
          </cell>
          <cell r="H714">
            <v>621</v>
          </cell>
          <cell r="L714" t="str">
            <v>4</v>
          </cell>
          <cell r="M714">
            <v>395324139.86000001</v>
          </cell>
        </row>
        <row r="715">
          <cell r="A715" t="str">
            <v>04-03-150</v>
          </cell>
          <cell r="B715" t="str">
            <v>46111</v>
          </cell>
          <cell r="C715" t="str">
            <v xml:space="preserve">herramienta y equipo menor </v>
          </cell>
          <cell r="D715" t="str">
            <v>%</v>
          </cell>
          <cell r="E715">
            <v>49846</v>
          </cell>
          <cell r="F715">
            <v>0</v>
          </cell>
          <cell r="G715">
            <v>0.03</v>
          </cell>
          <cell r="H715">
            <v>1495</v>
          </cell>
          <cell r="L715" t="str">
            <v>4</v>
          </cell>
          <cell r="M715">
            <v>395324139.86000001</v>
          </cell>
        </row>
        <row r="716">
          <cell r="A716">
            <v>0</v>
          </cell>
          <cell r="B716">
            <v>0</v>
          </cell>
          <cell r="C716" t="str">
            <v>DIRECTO:  160,709 / M2</v>
          </cell>
          <cell r="D716" t="str">
            <v/>
          </cell>
          <cell r="E716">
            <v>0</v>
          </cell>
          <cell r="F716">
            <v>0</v>
          </cell>
          <cell r="G716" t="str">
            <v/>
          </cell>
          <cell r="H716" t="str">
            <v/>
          </cell>
          <cell r="L716">
            <v>0</v>
          </cell>
          <cell r="M716">
            <v>0</v>
          </cell>
        </row>
        <row r="717">
          <cell r="A717">
            <v>0</v>
          </cell>
          <cell r="B717">
            <v>0</v>
          </cell>
          <cell r="C717" t="str">
            <v/>
          </cell>
          <cell r="D717" t="str">
            <v/>
          </cell>
          <cell r="E717">
            <v>0</v>
          </cell>
          <cell r="F717">
            <v>0</v>
          </cell>
          <cell r="G717" t="str">
            <v/>
          </cell>
          <cell r="H717" t="str">
            <v/>
          </cell>
          <cell r="L717">
            <v>0</v>
          </cell>
          <cell r="M717">
            <v>0</v>
          </cell>
        </row>
        <row r="718">
          <cell r="A718" t="str">
            <v>04-03-160</v>
          </cell>
          <cell r="B718" t="str">
            <v>04-03-160</v>
          </cell>
          <cell r="C718" t="str">
            <v>LOSA DE PRIMER PISO ALIGERADA CON CASETON NO RECUPERABLE EN CONCRETO VISTO F'C 21 MPA H: 0.40 M. TORTA SUPERIOR E: 0.05 M. INCLUYE VIGAS PROFUNDAS H: 0.45 M.</v>
          </cell>
          <cell r="D718" t="str">
            <v>M2</v>
          </cell>
          <cell r="E718">
            <v>409.16999999999996</v>
          </cell>
          <cell r="F718">
            <v>0</v>
          </cell>
          <cell r="G718" t="str">
            <v/>
          </cell>
          <cell r="H718">
            <v>132487</v>
          </cell>
          <cell r="L718">
            <v>0</v>
          </cell>
          <cell r="M718">
            <v>0</v>
          </cell>
        </row>
        <row r="719">
          <cell r="A719" t="str">
            <v>04-03-160</v>
          </cell>
          <cell r="B719" t="str">
            <v>1111M</v>
          </cell>
          <cell r="C719" t="str">
            <v xml:space="preserve">concreto bombeable as 5" (13cm) 3000 psi - cemex </v>
          </cell>
          <cell r="D719" t="str">
            <v>m3</v>
          </cell>
          <cell r="E719">
            <v>0.17</v>
          </cell>
          <cell r="F719">
            <v>0.05</v>
          </cell>
          <cell r="G719">
            <v>332409.59999999998</v>
          </cell>
          <cell r="H719">
            <v>59335</v>
          </cell>
          <cell r="L719" t="str">
            <v>1</v>
          </cell>
          <cell r="M719">
            <v>73.036845</v>
          </cell>
        </row>
        <row r="720">
          <cell r="A720" t="str">
            <v>04-03-160</v>
          </cell>
          <cell r="B720" t="str">
            <v>112A1</v>
          </cell>
          <cell r="C720" t="str">
            <v xml:space="preserve">caseton desechable en madera </v>
          </cell>
          <cell r="D720" t="str">
            <v>m2</v>
          </cell>
          <cell r="E720">
            <v>0.7</v>
          </cell>
          <cell r="F720">
            <v>0</v>
          </cell>
          <cell r="G720">
            <v>28999.999999999996</v>
          </cell>
          <cell r="H720">
            <v>20300</v>
          </cell>
          <cell r="L720" t="str">
            <v>1</v>
          </cell>
          <cell r="M720">
            <v>286.41899999999993</v>
          </cell>
        </row>
        <row r="721">
          <cell r="A721" t="str">
            <v>04-03-160</v>
          </cell>
          <cell r="B721" t="str">
            <v>12137</v>
          </cell>
          <cell r="C721" t="str">
            <v xml:space="preserve">servicio de bombeo - cemex </v>
          </cell>
          <cell r="D721" t="str">
            <v>m3</v>
          </cell>
          <cell r="E721">
            <v>0.17850000000000002</v>
          </cell>
          <cell r="F721">
            <v>0</v>
          </cell>
          <cell r="G721">
            <v>45936</v>
          </cell>
          <cell r="H721">
            <v>8200</v>
          </cell>
          <cell r="L721" t="str">
            <v>1</v>
          </cell>
          <cell r="M721">
            <v>73.036845</v>
          </cell>
        </row>
        <row r="722">
          <cell r="A722" t="str">
            <v>04-03-160</v>
          </cell>
          <cell r="B722" t="str">
            <v>44121</v>
          </cell>
          <cell r="C722" t="str">
            <v xml:space="preserve">vibrador electrico para concreto </v>
          </cell>
          <cell r="D722" t="str">
            <v>d</v>
          </cell>
          <cell r="E722">
            <v>3.4000000000000002E-2</v>
          </cell>
          <cell r="F722">
            <v>0</v>
          </cell>
          <cell r="G722">
            <v>39440</v>
          </cell>
          <cell r="H722">
            <v>1341</v>
          </cell>
          <cell r="L722" t="str">
            <v>4</v>
          </cell>
          <cell r="M722">
            <v>13.91178</v>
          </cell>
        </row>
        <row r="723">
          <cell r="A723" t="str">
            <v>04-03-160</v>
          </cell>
          <cell r="B723" t="str">
            <v>72561</v>
          </cell>
          <cell r="C723" t="str">
            <v xml:space="preserve">aux curado concreto </v>
          </cell>
          <cell r="D723" t="str">
            <v>m2</v>
          </cell>
          <cell r="E723">
            <v>1.0517001632607104</v>
          </cell>
          <cell r="F723">
            <v>0</v>
          </cell>
          <cell r="G723">
            <v>655.61800616666665</v>
          </cell>
          <cell r="H723">
            <v>690</v>
          </cell>
          <cell r="L723" t="str">
            <v>7</v>
          </cell>
          <cell r="M723">
            <v>430.32415580138479</v>
          </cell>
        </row>
        <row r="724">
          <cell r="A724" t="str">
            <v>04-03-160</v>
          </cell>
          <cell r="B724" t="str">
            <v>72711</v>
          </cell>
          <cell r="C724" t="str">
            <v xml:space="preserve">aux desmoldante -separol- </v>
          </cell>
          <cell r="D724" t="str">
            <v>m2</v>
          </cell>
          <cell r="E724">
            <v>5.1700163260710461E-2</v>
          </cell>
          <cell r="F724">
            <v>0</v>
          </cell>
          <cell r="G724">
            <v>666.96600711538463</v>
          </cell>
          <cell r="H724">
            <v>34</v>
          </cell>
          <cell r="L724" t="str">
            <v>7</v>
          </cell>
          <cell r="M724">
            <v>21.154155801384896</v>
          </cell>
        </row>
        <row r="725">
          <cell r="A725" t="str">
            <v>04-03-160</v>
          </cell>
          <cell r="B725" t="str">
            <v>15421</v>
          </cell>
          <cell r="C725" t="str">
            <v xml:space="preserve">puntilla 1-1/2" a 3" x 20kg </v>
          </cell>
          <cell r="D725" t="str">
            <v>lb</v>
          </cell>
          <cell r="E725">
            <v>0.4</v>
          </cell>
          <cell r="F725">
            <v>0</v>
          </cell>
          <cell r="G725">
            <v>2218.5</v>
          </cell>
          <cell r="H725">
            <v>887</v>
          </cell>
          <cell r="L725" t="str">
            <v>1</v>
          </cell>
          <cell r="M725">
            <v>163.66800000000001</v>
          </cell>
        </row>
        <row r="726">
          <cell r="A726" t="str">
            <v>04-03-160</v>
          </cell>
          <cell r="B726" t="str">
            <v>16421</v>
          </cell>
          <cell r="C726" t="str">
            <v xml:space="preserve">formatablex 19 mm (2.44 x 1.53) </v>
          </cell>
          <cell r="D726" t="str">
            <v>m2</v>
          </cell>
          <cell r="E726">
            <v>4.0000000000000001E-3</v>
          </cell>
          <cell r="F726">
            <v>0.1</v>
          </cell>
          <cell r="G726">
            <v>29487.838851387547</v>
          </cell>
          <cell r="H726">
            <v>130</v>
          </cell>
          <cell r="L726" t="str">
            <v>1</v>
          </cell>
          <cell r="M726">
            <v>1.8003479999999998</v>
          </cell>
        </row>
        <row r="727">
          <cell r="A727" t="str">
            <v>04-03-160</v>
          </cell>
          <cell r="B727" t="str">
            <v>2C116</v>
          </cell>
          <cell r="C727" t="str">
            <v xml:space="preserve">mo cuadrilla albañileria (1 of + 4 ay) </v>
          </cell>
          <cell r="D727" t="str">
            <v>hc</v>
          </cell>
          <cell r="E727">
            <v>0.8</v>
          </cell>
          <cell r="F727">
            <v>0</v>
          </cell>
          <cell r="G727">
            <v>49846.270624999997</v>
          </cell>
          <cell r="H727">
            <v>39877</v>
          </cell>
          <cell r="L727" t="str">
            <v>2</v>
          </cell>
          <cell r="M727">
            <v>327.33600000000001</v>
          </cell>
        </row>
        <row r="728">
          <cell r="A728" t="str">
            <v>04-03-160</v>
          </cell>
          <cell r="B728" t="str">
            <v>47111</v>
          </cell>
          <cell r="C728" t="str">
            <v xml:space="preserve">elementos de consumo y proteccion </v>
          </cell>
          <cell r="D728" t="str">
            <v>%</v>
          </cell>
          <cell r="E728">
            <v>39877</v>
          </cell>
          <cell r="F728">
            <v>0</v>
          </cell>
          <cell r="G728">
            <v>1.2455000000000001E-2</v>
          </cell>
          <cell r="H728">
            <v>497</v>
          </cell>
          <cell r="L728" t="str">
            <v>4</v>
          </cell>
          <cell r="M728">
            <v>16316472.089999998</v>
          </cell>
        </row>
        <row r="729">
          <cell r="A729" t="str">
            <v>04-03-160</v>
          </cell>
          <cell r="B729" t="str">
            <v>46111</v>
          </cell>
          <cell r="C729" t="str">
            <v xml:space="preserve">herramienta y equipo menor </v>
          </cell>
          <cell r="D729" t="str">
            <v>%</v>
          </cell>
          <cell r="E729">
            <v>39877</v>
          </cell>
          <cell r="F729">
            <v>0</v>
          </cell>
          <cell r="G729">
            <v>0.03</v>
          </cell>
          <cell r="H729">
            <v>1196</v>
          </cell>
          <cell r="L729" t="str">
            <v>4</v>
          </cell>
          <cell r="M729">
            <v>16316472.089999998</v>
          </cell>
        </row>
        <row r="730">
          <cell r="A730">
            <v>0</v>
          </cell>
          <cell r="B730">
            <v>0</v>
          </cell>
          <cell r="C730" t="str">
            <v>DIRECTO:  132,487 / M2</v>
          </cell>
          <cell r="D730" t="str">
            <v/>
          </cell>
          <cell r="E730">
            <v>0</v>
          </cell>
          <cell r="F730">
            <v>0</v>
          </cell>
          <cell r="G730" t="str">
            <v/>
          </cell>
          <cell r="H730" t="str">
            <v/>
          </cell>
          <cell r="L730">
            <v>0</v>
          </cell>
          <cell r="M730">
            <v>0</v>
          </cell>
        </row>
        <row r="731">
          <cell r="A731">
            <v>0</v>
          </cell>
          <cell r="B731">
            <v>0</v>
          </cell>
          <cell r="C731" t="str">
            <v/>
          </cell>
          <cell r="D731" t="str">
            <v/>
          </cell>
          <cell r="E731">
            <v>0</v>
          </cell>
          <cell r="F731">
            <v>0</v>
          </cell>
          <cell r="G731" t="str">
            <v/>
          </cell>
          <cell r="H731" t="str">
            <v/>
          </cell>
          <cell r="L731">
            <v>0</v>
          </cell>
          <cell r="M731">
            <v>0</v>
          </cell>
        </row>
        <row r="732">
          <cell r="A732" t="str">
            <v>04-03-170</v>
          </cell>
          <cell r="B732" t="str">
            <v>04-03-170</v>
          </cell>
          <cell r="C732" t="str">
            <v>LOSA DE ENTREPISO Y CUBIERTA ALIGERADA CON CASETON RECUPERABLE EN CONCRETO VISTO F'C 21 MPA H: 0.40 M. TORTA SUPERIOR E: 0.05 M. INCLUYE VIGAS PROFUNDAS H: 0.45 M.</v>
          </cell>
          <cell r="D732" t="str">
            <v>M2</v>
          </cell>
          <cell r="E732">
            <v>262.33</v>
          </cell>
          <cell r="F732">
            <v>0</v>
          </cell>
          <cell r="G732" t="str">
            <v/>
          </cell>
          <cell r="H732">
            <v>138415</v>
          </cell>
          <cell r="L732">
            <v>0</v>
          </cell>
          <cell r="M732">
            <v>0</v>
          </cell>
        </row>
        <row r="733">
          <cell r="A733" t="str">
            <v>04-03-170</v>
          </cell>
          <cell r="B733" t="str">
            <v>1111M</v>
          </cell>
          <cell r="C733" t="str">
            <v xml:space="preserve">concreto bombeable as 5" (13cm) 3000 psi - cemex </v>
          </cell>
          <cell r="D733" t="str">
            <v>m3</v>
          </cell>
          <cell r="E733">
            <v>0.17</v>
          </cell>
          <cell r="F733">
            <v>0.05</v>
          </cell>
          <cell r="G733">
            <v>332409.59999999998</v>
          </cell>
          <cell r="H733">
            <v>59335</v>
          </cell>
          <cell r="L733" t="str">
            <v>1</v>
          </cell>
          <cell r="M733">
            <v>46.825905000000006</v>
          </cell>
        </row>
        <row r="734">
          <cell r="A734" t="str">
            <v>04-03-170</v>
          </cell>
          <cell r="B734" t="str">
            <v>412A2</v>
          </cell>
          <cell r="C734" t="str">
            <v>caseton en icopor  - 3 usos</v>
          </cell>
          <cell r="D734" t="str">
            <v>m3</v>
          </cell>
          <cell r="E734">
            <v>8.1834435008383125E-2</v>
          </cell>
          <cell r="F734">
            <v>0</v>
          </cell>
          <cell r="G734">
            <v>125859.99999999999</v>
          </cell>
          <cell r="H734">
            <v>10300</v>
          </cell>
          <cell r="L734" t="str">
            <v>4</v>
          </cell>
          <cell r="M734">
            <v>21.467627335749143</v>
          </cell>
        </row>
        <row r="735">
          <cell r="A735" t="str">
            <v>04-03-170</v>
          </cell>
          <cell r="B735" t="str">
            <v>12137</v>
          </cell>
          <cell r="C735" t="str">
            <v xml:space="preserve">servicio de bombeo - cemex </v>
          </cell>
          <cell r="D735" t="str">
            <v>m3</v>
          </cell>
          <cell r="E735">
            <v>0.17850000000000002</v>
          </cell>
          <cell r="F735">
            <v>0</v>
          </cell>
          <cell r="G735">
            <v>45936</v>
          </cell>
          <cell r="H735">
            <v>8200</v>
          </cell>
          <cell r="L735" t="str">
            <v>1</v>
          </cell>
          <cell r="M735">
            <v>46.825905000000006</v>
          </cell>
        </row>
        <row r="736">
          <cell r="A736" t="str">
            <v>04-03-170</v>
          </cell>
          <cell r="B736" t="str">
            <v>44121</v>
          </cell>
          <cell r="C736" t="str">
            <v xml:space="preserve">vibrador electrico para concreto </v>
          </cell>
          <cell r="D736" t="str">
            <v>d</v>
          </cell>
          <cell r="E736">
            <v>3.4000000000000002E-2</v>
          </cell>
          <cell r="F736">
            <v>0</v>
          </cell>
          <cell r="G736">
            <v>39440</v>
          </cell>
          <cell r="H736">
            <v>1341</v>
          </cell>
          <cell r="L736" t="str">
            <v>4</v>
          </cell>
          <cell r="M736">
            <v>8.9192199999999993</v>
          </cell>
        </row>
        <row r="737">
          <cell r="A737" t="str">
            <v>04-03-170</v>
          </cell>
          <cell r="B737" t="str">
            <v>72561</v>
          </cell>
          <cell r="C737" t="str">
            <v xml:space="preserve">aux curado concreto </v>
          </cell>
          <cell r="D737" t="str">
            <v>m2</v>
          </cell>
          <cell r="E737">
            <v>1.052</v>
          </cell>
          <cell r="F737">
            <v>0</v>
          </cell>
          <cell r="G737">
            <v>655.61800616666665</v>
          </cell>
          <cell r="H737">
            <v>690</v>
          </cell>
          <cell r="L737" t="str">
            <v>7</v>
          </cell>
          <cell r="M737">
            <v>275.97116</v>
          </cell>
        </row>
        <row r="738">
          <cell r="A738" t="str">
            <v>04-03-170</v>
          </cell>
          <cell r="B738" t="str">
            <v>72711</v>
          </cell>
          <cell r="C738" t="str">
            <v xml:space="preserve">aux desmoldante -separol- </v>
          </cell>
          <cell r="D738" t="str">
            <v>m2</v>
          </cell>
          <cell r="E738">
            <v>5.1999999999999998E-2</v>
          </cell>
          <cell r="F738">
            <v>0</v>
          </cell>
          <cell r="G738">
            <v>666.96600711538463</v>
          </cell>
          <cell r="H738">
            <v>35</v>
          </cell>
          <cell r="L738" t="str">
            <v>7</v>
          </cell>
          <cell r="M738">
            <v>13.641159999999999</v>
          </cell>
        </row>
        <row r="739">
          <cell r="A739" t="str">
            <v>04-03-170</v>
          </cell>
          <cell r="B739" t="str">
            <v>44243</v>
          </cell>
          <cell r="C739" t="str">
            <v xml:space="preserve">paral telescopico largo de 2.20 a 3.80 m </v>
          </cell>
          <cell r="D739" t="str">
            <v>d</v>
          </cell>
          <cell r="E739">
            <v>2.5000000000000004</v>
          </cell>
          <cell r="F739">
            <v>1</v>
          </cell>
          <cell r="G739">
            <v>440.79999999999995</v>
          </cell>
          <cell r="H739">
            <v>2204</v>
          </cell>
          <cell r="L739" t="str">
            <v>4</v>
          </cell>
          <cell r="M739">
            <v>1311.65</v>
          </cell>
        </row>
        <row r="740">
          <cell r="A740" t="str">
            <v>04-03-170</v>
          </cell>
          <cell r="B740" t="str">
            <v>44253</v>
          </cell>
          <cell r="C740" t="str">
            <v xml:space="preserve">cercha 3.00 m </v>
          </cell>
          <cell r="D740" t="str">
            <v>d</v>
          </cell>
          <cell r="E740">
            <v>2.5000000000000004</v>
          </cell>
          <cell r="F740">
            <v>0.5</v>
          </cell>
          <cell r="G740">
            <v>139.19999999999999</v>
          </cell>
          <cell r="H740">
            <v>522</v>
          </cell>
          <cell r="L740" t="str">
            <v>4</v>
          </cell>
          <cell r="M740">
            <v>983.73750000000018</v>
          </cell>
        </row>
        <row r="741">
          <cell r="A741" t="str">
            <v>04-03-170</v>
          </cell>
          <cell r="B741" t="str">
            <v>74O33</v>
          </cell>
          <cell r="C741" t="str">
            <v xml:space="preserve">aux andamios de carga - tramo h=1.50m </v>
          </cell>
          <cell r="D741" t="str">
            <v>d</v>
          </cell>
          <cell r="E741">
            <v>2E-3</v>
          </cell>
          <cell r="F741">
            <v>0</v>
          </cell>
          <cell r="G741">
            <v>9855.8563517857128</v>
          </cell>
          <cell r="H741">
            <v>20</v>
          </cell>
          <cell r="L741" t="str">
            <v>7</v>
          </cell>
          <cell r="M741">
            <v>0.52466000000000002</v>
          </cell>
        </row>
        <row r="742">
          <cell r="A742" t="str">
            <v>04-03-170</v>
          </cell>
          <cell r="B742" t="str">
            <v>15421</v>
          </cell>
          <cell r="C742" t="str">
            <v xml:space="preserve">puntilla 1-1/2" a 3" x 20kg </v>
          </cell>
          <cell r="D742" t="str">
            <v>lb</v>
          </cell>
          <cell r="E742">
            <v>0.4</v>
          </cell>
          <cell r="F742">
            <v>0</v>
          </cell>
          <cell r="G742">
            <v>2218.5</v>
          </cell>
          <cell r="H742">
            <v>887</v>
          </cell>
          <cell r="L742" t="str">
            <v>1</v>
          </cell>
          <cell r="M742">
            <v>104.932</v>
          </cell>
        </row>
        <row r="743">
          <cell r="A743" t="str">
            <v>04-03-170</v>
          </cell>
          <cell r="B743" t="str">
            <v>16421</v>
          </cell>
          <cell r="C743" t="str">
            <v xml:space="preserve">formatablex 19 mm (2.44 x 1.53) </v>
          </cell>
          <cell r="D743" t="str">
            <v>m2</v>
          </cell>
          <cell r="E743">
            <v>0.09</v>
          </cell>
          <cell r="F743">
            <v>0.1</v>
          </cell>
          <cell r="G743">
            <v>29487.838851387547</v>
          </cell>
          <cell r="H743">
            <v>2919</v>
          </cell>
          <cell r="L743" t="str">
            <v>1</v>
          </cell>
          <cell r="M743">
            <v>25.970669999999998</v>
          </cell>
        </row>
        <row r="744">
          <cell r="A744" t="str">
            <v>04-03-170</v>
          </cell>
          <cell r="B744" t="str">
            <v>2C116</v>
          </cell>
          <cell r="C744" t="str">
            <v xml:space="preserve">mo cuadrilla albañileria (1 of + 4 ay) </v>
          </cell>
          <cell r="D744" t="str">
            <v>hc</v>
          </cell>
          <cell r="E744">
            <v>1</v>
          </cell>
          <cell r="F744">
            <v>0</v>
          </cell>
          <cell r="G744">
            <v>49846.270624999997</v>
          </cell>
          <cell r="H744">
            <v>49846</v>
          </cell>
          <cell r="L744" t="str">
            <v>2</v>
          </cell>
          <cell r="M744">
            <v>262.33</v>
          </cell>
        </row>
        <row r="745">
          <cell r="A745" t="str">
            <v>04-03-170</v>
          </cell>
          <cell r="B745" t="str">
            <v>47111</v>
          </cell>
          <cell r="C745" t="str">
            <v xml:space="preserve">elementos de consumo y proteccion </v>
          </cell>
          <cell r="D745" t="str">
            <v>%</v>
          </cell>
          <cell r="E745">
            <v>49846</v>
          </cell>
          <cell r="F745">
            <v>0</v>
          </cell>
          <cell r="G745">
            <v>1.2455000000000001E-2</v>
          </cell>
          <cell r="H745">
            <v>621</v>
          </cell>
          <cell r="L745" t="str">
            <v>4</v>
          </cell>
          <cell r="M745">
            <v>13076101.18</v>
          </cell>
        </row>
        <row r="746">
          <cell r="A746" t="str">
            <v>04-03-170</v>
          </cell>
          <cell r="B746" t="str">
            <v>46111</v>
          </cell>
          <cell r="C746" t="str">
            <v xml:space="preserve">herramienta y equipo menor </v>
          </cell>
          <cell r="D746" t="str">
            <v>%</v>
          </cell>
          <cell r="E746">
            <v>49846</v>
          </cell>
          <cell r="F746">
            <v>0</v>
          </cell>
          <cell r="G746">
            <v>0.03</v>
          </cell>
          <cell r="H746">
            <v>1495</v>
          </cell>
          <cell r="L746" t="str">
            <v>4</v>
          </cell>
          <cell r="M746">
            <v>13076101.18</v>
          </cell>
        </row>
        <row r="747">
          <cell r="A747">
            <v>0</v>
          </cell>
          <cell r="B747">
            <v>0</v>
          </cell>
          <cell r="C747" t="str">
            <v>DIRECTO:  138,415 / M2</v>
          </cell>
          <cell r="D747" t="str">
            <v/>
          </cell>
          <cell r="E747">
            <v>0</v>
          </cell>
          <cell r="F747">
            <v>0</v>
          </cell>
          <cell r="G747" t="str">
            <v/>
          </cell>
          <cell r="H747" t="str">
            <v/>
          </cell>
          <cell r="L747">
            <v>0</v>
          </cell>
          <cell r="M747">
            <v>0</v>
          </cell>
        </row>
        <row r="748">
          <cell r="A748">
            <v>0</v>
          </cell>
          <cell r="B748">
            <v>0</v>
          </cell>
          <cell r="C748" t="str">
            <v/>
          </cell>
          <cell r="D748" t="str">
            <v/>
          </cell>
          <cell r="E748">
            <v>0</v>
          </cell>
          <cell r="F748">
            <v>0</v>
          </cell>
          <cell r="G748" t="str">
            <v/>
          </cell>
          <cell r="H748" t="str">
            <v/>
          </cell>
          <cell r="L748">
            <v>0</v>
          </cell>
          <cell r="M748">
            <v>0</v>
          </cell>
        </row>
        <row r="749">
          <cell r="A749" t="str">
            <v>04-03-240</v>
          </cell>
          <cell r="B749" t="str">
            <v>04-03-240</v>
          </cell>
          <cell r="C749" t="str">
            <v>LOSA MACIZA DE CUBIERTA FOSO ASCENSOR EN CONCRETO VISTO F'C 21 MPA E: 0.20 M. PROVISION</v>
          </cell>
          <cell r="D749" t="str">
            <v>M2</v>
          </cell>
          <cell r="E749">
            <v>5.3</v>
          </cell>
          <cell r="F749">
            <v>0</v>
          </cell>
          <cell r="G749" t="str">
            <v/>
          </cell>
          <cell r="H749">
            <v>113916</v>
          </cell>
          <cell r="L749">
            <v>0</v>
          </cell>
          <cell r="M749">
            <v>0</v>
          </cell>
        </row>
        <row r="750">
          <cell r="A750" t="str">
            <v>04-03-240</v>
          </cell>
          <cell r="B750" t="str">
            <v>72132</v>
          </cell>
          <cell r="C750" t="str">
            <v xml:space="preserve">aux concreto 3000 psi (21.1 MPa) -obra- 1/2" </v>
          </cell>
          <cell r="D750" t="str">
            <v>m3</v>
          </cell>
          <cell r="E750">
            <v>0.15</v>
          </cell>
          <cell r="F750">
            <v>0.05</v>
          </cell>
          <cell r="G750">
            <v>358503.96561963408</v>
          </cell>
          <cell r="H750">
            <v>56464</v>
          </cell>
          <cell r="L750" t="str">
            <v>7</v>
          </cell>
          <cell r="M750">
            <v>0.83474999999999999</v>
          </cell>
        </row>
        <row r="751">
          <cell r="A751" t="str">
            <v>04-03-240</v>
          </cell>
          <cell r="B751" t="str">
            <v>44121</v>
          </cell>
          <cell r="C751" t="str">
            <v xml:space="preserve">vibrador electrico para concreto </v>
          </cell>
          <cell r="D751" t="str">
            <v>d</v>
          </cell>
          <cell r="E751">
            <v>3.15E-2</v>
          </cell>
          <cell r="F751">
            <v>0</v>
          </cell>
          <cell r="G751">
            <v>39440</v>
          </cell>
          <cell r="H751">
            <v>1242</v>
          </cell>
          <cell r="L751" t="str">
            <v>4</v>
          </cell>
          <cell r="M751">
            <v>0.16694999999999999</v>
          </cell>
        </row>
        <row r="752">
          <cell r="A752" t="str">
            <v>04-03-240</v>
          </cell>
          <cell r="B752" t="str">
            <v>16421</v>
          </cell>
          <cell r="C752" t="str">
            <v>formatablex 19 mm (2.44 x 1.53)  - 12 usos</v>
          </cell>
          <cell r="D752" t="str">
            <v>m2</v>
          </cell>
          <cell r="E752">
            <v>0.10502000162107851</v>
          </cell>
          <cell r="F752">
            <v>0.2</v>
          </cell>
          <cell r="G752">
            <v>29487.838851387547</v>
          </cell>
          <cell r="H752">
            <v>3716</v>
          </cell>
          <cell r="L752" t="str">
            <v>1</v>
          </cell>
          <cell r="M752">
            <v>0.66792721031005919</v>
          </cell>
        </row>
        <row r="753">
          <cell r="A753" t="str">
            <v>04-03-240</v>
          </cell>
          <cell r="B753" t="str">
            <v>72561</v>
          </cell>
          <cell r="C753" t="str">
            <v xml:space="preserve">aux curado concreto </v>
          </cell>
          <cell r="D753" t="str">
            <v>m2</v>
          </cell>
          <cell r="E753">
            <v>1.1050200016210785</v>
          </cell>
          <cell r="F753">
            <v>0</v>
          </cell>
          <cell r="G753">
            <v>655.61800616666665</v>
          </cell>
          <cell r="H753">
            <v>724</v>
          </cell>
          <cell r="L753" t="str">
            <v>7</v>
          </cell>
          <cell r="M753">
            <v>5.856606008591716</v>
          </cell>
        </row>
        <row r="754">
          <cell r="A754" t="str">
            <v>04-03-240</v>
          </cell>
          <cell r="B754" t="str">
            <v>72711</v>
          </cell>
          <cell r="C754" t="str">
            <v xml:space="preserve">aux desmoldante -separol- </v>
          </cell>
          <cell r="D754" t="str">
            <v>m2</v>
          </cell>
          <cell r="E754">
            <v>1.1050200016210785</v>
          </cell>
          <cell r="F754">
            <v>0</v>
          </cell>
          <cell r="G754">
            <v>666.96600711538463</v>
          </cell>
          <cell r="H754">
            <v>737</v>
          </cell>
          <cell r="L754" t="str">
            <v>7</v>
          </cell>
          <cell r="M754">
            <v>5.856606008591716</v>
          </cell>
        </row>
        <row r="755">
          <cell r="A755" t="str">
            <v>04-03-240</v>
          </cell>
          <cell r="B755" t="str">
            <v>44243</v>
          </cell>
          <cell r="C755" t="str">
            <v xml:space="preserve">paral telescopico largo de 2.20 a 3.80 m </v>
          </cell>
          <cell r="D755" t="str">
            <v>d</v>
          </cell>
          <cell r="E755">
            <v>22.500803600128574</v>
          </cell>
          <cell r="F755">
            <v>1</v>
          </cell>
          <cell r="G755">
            <v>440.79999999999995</v>
          </cell>
          <cell r="H755">
            <v>19837</v>
          </cell>
          <cell r="L755" t="str">
            <v>4</v>
          </cell>
          <cell r="M755">
            <v>238.50851816136287</v>
          </cell>
        </row>
        <row r="756">
          <cell r="A756" t="str">
            <v>04-03-240</v>
          </cell>
          <cell r="B756" t="str">
            <v>44253</v>
          </cell>
          <cell r="C756" t="str">
            <v xml:space="preserve">cercha 3.00 m </v>
          </cell>
          <cell r="D756" t="str">
            <v>d</v>
          </cell>
          <cell r="E756">
            <v>15.000535733419051</v>
          </cell>
          <cell r="F756">
            <v>0.5</v>
          </cell>
          <cell r="G756">
            <v>139.19999999999999</v>
          </cell>
          <cell r="H756">
            <v>3132</v>
          </cell>
          <cell r="L756" t="str">
            <v>4</v>
          </cell>
          <cell r="M756">
            <v>119.25425908068145</v>
          </cell>
        </row>
        <row r="757">
          <cell r="A757" t="str">
            <v>04-03-240</v>
          </cell>
          <cell r="B757" t="str">
            <v>74O33</v>
          </cell>
          <cell r="C757" t="str">
            <v xml:space="preserve">aux andamios de carga - tramo h=1.50m </v>
          </cell>
          <cell r="D757" t="str">
            <v>d</v>
          </cell>
          <cell r="E757">
            <v>0.10582010582010583</v>
          </cell>
          <cell r="F757">
            <v>0</v>
          </cell>
          <cell r="G757">
            <v>9855.8563517857128</v>
          </cell>
          <cell r="H757">
            <v>1043</v>
          </cell>
          <cell r="L757" t="str">
            <v>7</v>
          </cell>
          <cell r="M757">
            <v>0.56084656084656082</v>
          </cell>
        </row>
        <row r="758">
          <cell r="A758" t="str">
            <v>04-03-240</v>
          </cell>
          <cell r="B758" t="str">
            <v>2C116</v>
          </cell>
          <cell r="C758" t="str">
            <v xml:space="preserve">mo cuadrilla albañileria (1 of + 4 ay) </v>
          </cell>
          <cell r="D758" t="str">
            <v>hc</v>
          </cell>
          <cell r="E758">
            <v>0.4</v>
          </cell>
          <cell r="F758">
            <v>0.3</v>
          </cell>
          <cell r="G758">
            <v>49846.270624999997</v>
          </cell>
          <cell r="H758">
            <v>25920</v>
          </cell>
          <cell r="L758" t="str">
            <v>2</v>
          </cell>
          <cell r="M758">
            <v>2.7559999999999998</v>
          </cell>
        </row>
        <row r="759">
          <cell r="A759" t="str">
            <v>04-03-240</v>
          </cell>
          <cell r="B759" t="str">
            <v>47111</v>
          </cell>
          <cell r="C759" t="str">
            <v xml:space="preserve">elementos de consumo y proteccion </v>
          </cell>
          <cell r="D759" t="str">
            <v>%</v>
          </cell>
          <cell r="E759">
            <v>25920</v>
          </cell>
          <cell r="F759">
            <v>0</v>
          </cell>
          <cell r="G759">
            <v>1.2455000000000001E-2</v>
          </cell>
          <cell r="H759">
            <v>323</v>
          </cell>
          <cell r="L759" t="str">
            <v>4</v>
          </cell>
          <cell r="M759">
            <v>137376</v>
          </cell>
        </row>
        <row r="760">
          <cell r="A760" t="str">
            <v>04-03-240</v>
          </cell>
          <cell r="B760" t="str">
            <v>46111</v>
          </cell>
          <cell r="C760" t="str">
            <v xml:space="preserve">herramienta y equipo menor </v>
          </cell>
          <cell r="D760" t="str">
            <v>%</v>
          </cell>
          <cell r="E760">
            <v>25920</v>
          </cell>
          <cell r="F760">
            <v>0</v>
          </cell>
          <cell r="G760">
            <v>0.03</v>
          </cell>
          <cell r="H760">
            <v>778</v>
          </cell>
          <cell r="L760" t="str">
            <v>4</v>
          </cell>
          <cell r="M760">
            <v>137376</v>
          </cell>
        </row>
        <row r="761">
          <cell r="A761">
            <v>0</v>
          </cell>
          <cell r="B761">
            <v>0</v>
          </cell>
          <cell r="C761" t="str">
            <v>DIRECTO:  113,916 / M2</v>
          </cell>
          <cell r="D761" t="str">
            <v/>
          </cell>
          <cell r="E761">
            <v>0</v>
          </cell>
          <cell r="F761">
            <v>0</v>
          </cell>
          <cell r="G761" t="str">
            <v/>
          </cell>
          <cell r="H761" t="str">
            <v/>
          </cell>
          <cell r="L761">
            <v>0</v>
          </cell>
          <cell r="M761">
            <v>0</v>
          </cell>
        </row>
        <row r="762">
          <cell r="A762">
            <v>0</v>
          </cell>
          <cell r="B762">
            <v>0</v>
          </cell>
          <cell r="C762" t="str">
            <v/>
          </cell>
          <cell r="D762" t="str">
            <v/>
          </cell>
          <cell r="E762">
            <v>0</v>
          </cell>
          <cell r="F762">
            <v>0</v>
          </cell>
          <cell r="G762" t="str">
            <v/>
          </cell>
          <cell r="H762" t="str">
            <v/>
          </cell>
          <cell r="L762">
            <v>0</v>
          </cell>
          <cell r="M762">
            <v>0</v>
          </cell>
        </row>
        <row r="763">
          <cell r="A763" t="str">
            <v>04-03-245</v>
          </cell>
          <cell r="B763" t="str">
            <v>04-03-245</v>
          </cell>
          <cell r="C763" t="str">
            <v>LOSA MACIZA DE CUBIERTA ESCALERAS A CUBIERTA EN CONCRETO VISTO F'C 21 MPA E: 0.20 M. PROVISION</v>
          </cell>
          <cell r="D763" t="str">
            <v>M2</v>
          </cell>
          <cell r="E763">
            <v>33.56</v>
          </cell>
          <cell r="F763">
            <v>0</v>
          </cell>
          <cell r="G763" t="str">
            <v/>
          </cell>
          <cell r="H763">
            <v>132779</v>
          </cell>
          <cell r="L763">
            <v>0</v>
          </cell>
          <cell r="M763">
            <v>0</v>
          </cell>
        </row>
        <row r="764">
          <cell r="A764" t="str">
            <v>04-03-245</v>
          </cell>
          <cell r="B764" t="str">
            <v>72132</v>
          </cell>
          <cell r="C764" t="str">
            <v xml:space="preserve">aux concreto 3000 psi (21.1 MPa) -obra- 1/2" </v>
          </cell>
          <cell r="D764" t="str">
            <v>m3</v>
          </cell>
          <cell r="E764">
            <v>0.2</v>
          </cell>
          <cell r="F764">
            <v>0.05</v>
          </cell>
          <cell r="G764">
            <v>358503.96561963408</v>
          </cell>
          <cell r="H764">
            <v>75286</v>
          </cell>
          <cell r="L764" t="str">
            <v>7</v>
          </cell>
          <cell r="M764">
            <v>7.047600000000001</v>
          </cell>
        </row>
        <row r="765">
          <cell r="A765" t="str">
            <v>04-03-245</v>
          </cell>
          <cell r="B765" t="str">
            <v>44121</v>
          </cell>
          <cell r="C765" t="str">
            <v xml:space="preserve">vibrador electrico para concreto </v>
          </cell>
          <cell r="D765" t="str">
            <v>d</v>
          </cell>
          <cell r="E765">
            <v>4.200000000000001E-2</v>
          </cell>
          <cell r="F765">
            <v>0</v>
          </cell>
          <cell r="G765">
            <v>39440</v>
          </cell>
          <cell r="H765">
            <v>1656</v>
          </cell>
          <cell r="L765" t="str">
            <v>4</v>
          </cell>
          <cell r="M765">
            <v>1.4095200000000003</v>
          </cell>
        </row>
        <row r="766">
          <cell r="A766" t="str">
            <v>04-03-245</v>
          </cell>
          <cell r="B766" t="str">
            <v>16421</v>
          </cell>
          <cell r="C766" t="str">
            <v>formatablex 19 mm (2.44 x 1.53)  - 12 usos</v>
          </cell>
          <cell r="D766" t="str">
            <v>m2</v>
          </cell>
          <cell r="E766">
            <v>9.4841277995995413E-2</v>
          </cell>
          <cell r="F766">
            <v>0.2</v>
          </cell>
          <cell r="G766">
            <v>29487.838851387547</v>
          </cell>
          <cell r="H766">
            <v>3356</v>
          </cell>
          <cell r="L766" t="str">
            <v>1</v>
          </cell>
          <cell r="M766">
            <v>3.8194479474547274</v>
          </cell>
        </row>
        <row r="767">
          <cell r="A767" t="str">
            <v>04-03-245</v>
          </cell>
          <cell r="B767" t="str">
            <v>72561</v>
          </cell>
          <cell r="C767" t="str">
            <v xml:space="preserve">aux curado concreto </v>
          </cell>
          <cell r="D767" t="str">
            <v>m2</v>
          </cell>
          <cell r="E767">
            <v>1.0948412779959955</v>
          </cell>
          <cell r="F767">
            <v>0</v>
          </cell>
          <cell r="G767">
            <v>655.61800616666665</v>
          </cell>
          <cell r="H767">
            <v>718</v>
          </cell>
          <cell r="L767" t="str">
            <v>7</v>
          </cell>
          <cell r="M767">
            <v>36.742873289545614</v>
          </cell>
        </row>
        <row r="768">
          <cell r="A768" t="str">
            <v>04-03-245</v>
          </cell>
          <cell r="B768" t="str">
            <v>72711</v>
          </cell>
          <cell r="C768" t="str">
            <v xml:space="preserve">aux desmoldante -separol- </v>
          </cell>
          <cell r="D768" t="str">
            <v>m2</v>
          </cell>
          <cell r="E768">
            <v>1.0948412779959955</v>
          </cell>
          <cell r="F768">
            <v>0</v>
          </cell>
          <cell r="G768">
            <v>666.96600711538463</v>
          </cell>
          <cell r="H768">
            <v>730</v>
          </cell>
          <cell r="L768" t="str">
            <v>7</v>
          </cell>
          <cell r="M768">
            <v>36.742873289545614</v>
          </cell>
        </row>
        <row r="769">
          <cell r="A769" t="str">
            <v>04-03-245</v>
          </cell>
          <cell r="B769" t="str">
            <v>44243</v>
          </cell>
          <cell r="C769" t="str">
            <v xml:space="preserve">paral telescopico largo de 2.20 a 3.80 m </v>
          </cell>
          <cell r="D769" t="str">
            <v>d</v>
          </cell>
          <cell r="E769">
            <v>22.500803600128574</v>
          </cell>
          <cell r="F769">
            <v>1</v>
          </cell>
          <cell r="G769">
            <v>440.79999999999995</v>
          </cell>
          <cell r="H769">
            <v>19837</v>
          </cell>
          <cell r="L769" t="str">
            <v>4</v>
          </cell>
          <cell r="M769">
            <v>1510.2539376406301</v>
          </cell>
        </row>
        <row r="770">
          <cell r="A770" t="str">
            <v>04-03-245</v>
          </cell>
          <cell r="B770" t="str">
            <v>44253</v>
          </cell>
          <cell r="C770" t="str">
            <v xml:space="preserve">cercha 3.00 m </v>
          </cell>
          <cell r="D770" t="str">
            <v>d</v>
          </cell>
          <cell r="E770">
            <v>15.000535733419051</v>
          </cell>
          <cell r="F770">
            <v>0.5</v>
          </cell>
          <cell r="G770">
            <v>139.19999999999999</v>
          </cell>
          <cell r="H770">
            <v>3132</v>
          </cell>
          <cell r="L770" t="str">
            <v>4</v>
          </cell>
          <cell r="M770">
            <v>755.12696882031514</v>
          </cell>
        </row>
        <row r="771">
          <cell r="A771" t="str">
            <v>04-03-245</v>
          </cell>
          <cell r="B771" t="str">
            <v>74O33</v>
          </cell>
          <cell r="C771" t="str">
            <v xml:space="preserve">aux andamios de carga - tramo h=1.50m </v>
          </cell>
          <cell r="D771" t="str">
            <v>d</v>
          </cell>
          <cell r="E771">
            <v>0.10582010582010583</v>
          </cell>
          <cell r="F771">
            <v>0</v>
          </cell>
          <cell r="G771">
            <v>9855.8563517857128</v>
          </cell>
          <cell r="H771">
            <v>1043</v>
          </cell>
          <cell r="L771" t="str">
            <v>7</v>
          </cell>
          <cell r="M771">
            <v>3.5513227513227519</v>
          </cell>
        </row>
        <row r="772">
          <cell r="A772" t="str">
            <v>04-03-245</v>
          </cell>
          <cell r="B772" t="str">
            <v>2C116</v>
          </cell>
          <cell r="C772" t="str">
            <v xml:space="preserve">mo cuadrilla albañileria (1 of + 4 ay) </v>
          </cell>
          <cell r="D772" t="str">
            <v>hc</v>
          </cell>
          <cell r="E772">
            <v>0.4</v>
          </cell>
          <cell r="F772">
            <v>0.3</v>
          </cell>
          <cell r="G772">
            <v>49846.270624999997</v>
          </cell>
          <cell r="H772">
            <v>25920</v>
          </cell>
          <cell r="L772" t="str">
            <v>2</v>
          </cell>
          <cell r="M772">
            <v>17.4512</v>
          </cell>
        </row>
        <row r="773">
          <cell r="A773" t="str">
            <v>04-03-245</v>
          </cell>
          <cell r="B773" t="str">
            <v>47111</v>
          </cell>
          <cell r="C773" t="str">
            <v xml:space="preserve">elementos de consumo y proteccion </v>
          </cell>
          <cell r="D773" t="str">
            <v>%</v>
          </cell>
          <cell r="E773">
            <v>25920</v>
          </cell>
          <cell r="F773">
            <v>0</v>
          </cell>
          <cell r="G773">
            <v>1.2455000000000001E-2</v>
          </cell>
          <cell r="H773">
            <v>323</v>
          </cell>
          <cell r="L773" t="str">
            <v>4</v>
          </cell>
          <cell r="M773">
            <v>869875.20000000007</v>
          </cell>
        </row>
        <row r="774">
          <cell r="A774" t="str">
            <v>04-03-245</v>
          </cell>
          <cell r="B774" t="str">
            <v>46111</v>
          </cell>
          <cell r="C774" t="str">
            <v xml:space="preserve">herramienta y equipo menor </v>
          </cell>
          <cell r="D774" t="str">
            <v>%</v>
          </cell>
          <cell r="E774">
            <v>25920</v>
          </cell>
          <cell r="F774">
            <v>0</v>
          </cell>
          <cell r="G774">
            <v>0.03</v>
          </cell>
          <cell r="H774">
            <v>778</v>
          </cell>
          <cell r="L774" t="str">
            <v>4</v>
          </cell>
          <cell r="M774">
            <v>869875.20000000007</v>
          </cell>
        </row>
        <row r="775">
          <cell r="A775">
            <v>0</v>
          </cell>
          <cell r="B775">
            <v>0</v>
          </cell>
          <cell r="C775" t="str">
            <v>DIRECTO:  132,779 / M2</v>
          </cell>
          <cell r="D775" t="str">
            <v/>
          </cell>
          <cell r="E775">
            <v>0</v>
          </cell>
          <cell r="F775">
            <v>0</v>
          </cell>
          <cell r="G775" t="str">
            <v/>
          </cell>
          <cell r="H775" t="str">
            <v/>
          </cell>
          <cell r="L775">
            <v>0</v>
          </cell>
          <cell r="M775">
            <v>0</v>
          </cell>
        </row>
        <row r="776">
          <cell r="A776">
            <v>0</v>
          </cell>
          <cell r="B776">
            <v>0</v>
          </cell>
          <cell r="C776" t="str">
            <v/>
          </cell>
          <cell r="D776" t="str">
            <v/>
          </cell>
          <cell r="E776">
            <v>0</v>
          </cell>
          <cell r="F776">
            <v>0</v>
          </cell>
          <cell r="G776" t="str">
            <v/>
          </cell>
          <cell r="H776" t="str">
            <v/>
          </cell>
          <cell r="L776">
            <v>0</v>
          </cell>
          <cell r="M776">
            <v>0</v>
          </cell>
        </row>
        <row r="777">
          <cell r="A777" t="str">
            <v>04-04-010</v>
          </cell>
          <cell r="B777" t="str">
            <v>04-04-010</v>
          </cell>
          <cell r="C777" t="str">
            <v>ESCALERAS AEREAS EN CONCRETO VISTO F'C 21 MPA. INCLUYE DESCANSOS.</v>
          </cell>
          <cell r="D777" t="str">
            <v>M3</v>
          </cell>
          <cell r="E777">
            <v>29.19</v>
          </cell>
          <cell r="F777">
            <v>0</v>
          </cell>
          <cell r="G777" t="str">
            <v/>
          </cell>
          <cell r="H777">
            <v>847965</v>
          </cell>
          <cell r="L777">
            <v>0</v>
          </cell>
          <cell r="M777">
            <v>0</v>
          </cell>
        </row>
        <row r="778">
          <cell r="A778" t="str">
            <v>04-04-010</v>
          </cell>
          <cell r="B778" t="str">
            <v>72132</v>
          </cell>
          <cell r="C778" t="str">
            <v xml:space="preserve">aux concreto 3000 psi (21.1 MPa) -obra- 1/2" </v>
          </cell>
          <cell r="D778" t="str">
            <v>m3</v>
          </cell>
          <cell r="E778">
            <v>1</v>
          </cell>
          <cell r="F778">
            <v>0.05</v>
          </cell>
          <cell r="G778">
            <v>358503.96561963408</v>
          </cell>
          <cell r="H778">
            <v>376429</v>
          </cell>
          <cell r="L778" t="str">
            <v>7</v>
          </cell>
          <cell r="M778">
            <v>30.649500000000003</v>
          </cell>
        </row>
        <row r="779">
          <cell r="A779" t="str">
            <v>04-04-010</v>
          </cell>
          <cell r="B779" t="str">
            <v>44121</v>
          </cell>
          <cell r="C779" t="str">
            <v xml:space="preserve">vibrador electrico para concreto </v>
          </cell>
          <cell r="D779" t="str">
            <v>d</v>
          </cell>
          <cell r="E779">
            <v>0.21000000000000002</v>
          </cell>
          <cell r="F779">
            <v>0</v>
          </cell>
          <cell r="G779">
            <v>39440</v>
          </cell>
          <cell r="H779">
            <v>8282</v>
          </cell>
          <cell r="L779" t="str">
            <v>4</v>
          </cell>
          <cell r="M779">
            <v>6.129900000000001</v>
          </cell>
        </row>
        <row r="780">
          <cell r="A780" t="str">
            <v>04-04-010</v>
          </cell>
          <cell r="B780" t="str">
            <v>16421</v>
          </cell>
          <cell r="C780" t="str">
            <v>formatablex 19 mm (2.44 x 1.53)  - 12 usos</v>
          </cell>
          <cell r="D780" t="str">
            <v>m2</v>
          </cell>
          <cell r="E780">
            <v>0.24159170389180631</v>
          </cell>
          <cell r="F780">
            <v>0.5</v>
          </cell>
          <cell r="G780">
            <v>29487.838851387547</v>
          </cell>
          <cell r="H780">
            <v>10686</v>
          </cell>
          <cell r="L780" t="str">
            <v>1</v>
          </cell>
          <cell r="M780">
            <v>10.578092754902741</v>
          </cell>
        </row>
        <row r="781">
          <cell r="A781" t="str">
            <v>04-04-010</v>
          </cell>
          <cell r="B781" t="str">
            <v>72561</v>
          </cell>
          <cell r="C781" t="str">
            <v xml:space="preserve">aux curado concreto </v>
          </cell>
          <cell r="D781" t="str">
            <v>m2</v>
          </cell>
          <cell r="E781">
            <v>0.24159170389180631</v>
          </cell>
          <cell r="F781">
            <v>0</v>
          </cell>
          <cell r="G781">
            <v>655.61800616666665</v>
          </cell>
          <cell r="H781">
            <v>158</v>
          </cell>
          <cell r="L781" t="str">
            <v>7</v>
          </cell>
          <cell r="M781">
            <v>7.0520618366018271</v>
          </cell>
        </row>
        <row r="782">
          <cell r="A782" t="str">
            <v>04-04-010</v>
          </cell>
          <cell r="B782" t="str">
            <v>72711</v>
          </cell>
          <cell r="C782" t="str">
            <v xml:space="preserve">aux desmoldante -separol- </v>
          </cell>
          <cell r="D782" t="str">
            <v>m2</v>
          </cell>
          <cell r="E782">
            <v>0.24159170389180631</v>
          </cell>
          <cell r="F782">
            <v>0</v>
          </cell>
          <cell r="G782">
            <v>666.96600711538463</v>
          </cell>
          <cell r="H782">
            <v>161</v>
          </cell>
          <cell r="L782" t="str">
            <v>7</v>
          </cell>
          <cell r="M782">
            <v>7.0520618366018271</v>
          </cell>
        </row>
        <row r="783">
          <cell r="A783" t="str">
            <v>04-04-010</v>
          </cell>
          <cell r="B783" t="str">
            <v>44243</v>
          </cell>
          <cell r="C783" t="str">
            <v xml:space="preserve">paral telescopico largo de 2.20 a 3.80 m </v>
          </cell>
          <cell r="D783" t="str">
            <v>d</v>
          </cell>
          <cell r="E783">
            <v>82.907319391430136</v>
          </cell>
          <cell r="F783">
            <v>1</v>
          </cell>
          <cell r="G783">
            <v>440.79999999999995</v>
          </cell>
          <cell r="H783">
            <v>73091</v>
          </cell>
          <cell r="L783" t="str">
            <v>4</v>
          </cell>
          <cell r="M783">
            <v>4840.1293060716916</v>
          </cell>
        </row>
        <row r="784">
          <cell r="A784" t="str">
            <v>04-04-010</v>
          </cell>
          <cell r="B784" t="str">
            <v>44253</v>
          </cell>
          <cell r="C784" t="str">
            <v xml:space="preserve">cercha 3.00 m </v>
          </cell>
          <cell r="D784" t="str">
            <v>d</v>
          </cell>
          <cell r="E784">
            <v>41.453659695715068</v>
          </cell>
          <cell r="F784">
            <v>0.5</v>
          </cell>
          <cell r="G784">
            <v>139.19999999999999</v>
          </cell>
          <cell r="H784">
            <v>8656</v>
          </cell>
          <cell r="L784" t="str">
            <v>4</v>
          </cell>
          <cell r="M784">
            <v>1815.0484897768845</v>
          </cell>
        </row>
        <row r="785">
          <cell r="A785" t="str">
            <v>04-04-010</v>
          </cell>
          <cell r="B785" t="str">
            <v>74O33</v>
          </cell>
          <cell r="C785" t="str">
            <v xml:space="preserve">aux andamios de carga - tramo h=1.50m </v>
          </cell>
          <cell r="D785" t="str">
            <v>d</v>
          </cell>
          <cell r="E785">
            <v>0.65799459834468366</v>
          </cell>
          <cell r="F785">
            <v>0</v>
          </cell>
          <cell r="G785">
            <v>9855.8563517857128</v>
          </cell>
          <cell r="H785">
            <v>6485</v>
          </cell>
          <cell r="L785" t="str">
            <v>7</v>
          </cell>
          <cell r="M785">
            <v>19.206862325681318</v>
          </cell>
        </row>
        <row r="786">
          <cell r="A786" t="str">
            <v>04-04-010</v>
          </cell>
          <cell r="B786" t="str">
            <v>2C112</v>
          </cell>
          <cell r="C786" t="str">
            <v xml:space="preserve">mo cuadrilla albañileria (1 of + 2 ay) </v>
          </cell>
          <cell r="D786" t="str">
            <v>hc</v>
          </cell>
          <cell r="E786">
            <v>15.791870360272407</v>
          </cell>
          <cell r="F786">
            <v>0</v>
          </cell>
          <cell r="G786">
            <v>22112.147724999999</v>
          </cell>
          <cell r="H786">
            <v>349192</v>
          </cell>
          <cell r="L786" t="str">
            <v>2</v>
          </cell>
          <cell r="M786">
            <v>460.96469581635159</v>
          </cell>
        </row>
        <row r="787">
          <cell r="A787" t="str">
            <v>04-04-010</v>
          </cell>
          <cell r="B787" t="str">
            <v>47111</v>
          </cell>
          <cell r="C787" t="str">
            <v xml:space="preserve">elementos de consumo y proteccion </v>
          </cell>
          <cell r="D787" t="str">
            <v>%</v>
          </cell>
          <cell r="E787">
            <v>349192</v>
          </cell>
          <cell r="F787">
            <v>0</v>
          </cell>
          <cell r="G787">
            <v>1.2455000000000001E-2</v>
          </cell>
          <cell r="H787">
            <v>4349</v>
          </cell>
          <cell r="L787" t="str">
            <v>4</v>
          </cell>
          <cell r="M787">
            <v>10192914.48</v>
          </cell>
        </row>
        <row r="788">
          <cell r="A788" t="str">
            <v>04-04-010</v>
          </cell>
          <cell r="B788" t="str">
            <v>46111</v>
          </cell>
          <cell r="C788" t="str">
            <v xml:space="preserve">herramienta y equipo menor </v>
          </cell>
          <cell r="D788" t="str">
            <v>%</v>
          </cell>
          <cell r="E788">
            <v>349192</v>
          </cell>
          <cell r="F788">
            <v>0</v>
          </cell>
          <cell r="G788">
            <v>0.03</v>
          </cell>
          <cell r="H788">
            <v>10476</v>
          </cell>
          <cell r="L788" t="str">
            <v>4</v>
          </cell>
          <cell r="M788">
            <v>10192914.48</v>
          </cell>
        </row>
        <row r="789">
          <cell r="A789">
            <v>0</v>
          </cell>
          <cell r="B789">
            <v>0</v>
          </cell>
          <cell r="C789" t="str">
            <v>DIRECTO:  847,965 / M3</v>
          </cell>
          <cell r="D789" t="str">
            <v/>
          </cell>
          <cell r="E789">
            <v>0</v>
          </cell>
          <cell r="F789">
            <v>0</v>
          </cell>
          <cell r="G789" t="str">
            <v/>
          </cell>
          <cell r="H789" t="str">
            <v/>
          </cell>
          <cell r="L789">
            <v>0</v>
          </cell>
          <cell r="M789">
            <v>0</v>
          </cell>
        </row>
        <row r="790">
          <cell r="A790">
            <v>0</v>
          </cell>
          <cell r="B790">
            <v>0</v>
          </cell>
          <cell r="C790" t="str">
            <v/>
          </cell>
          <cell r="D790" t="str">
            <v/>
          </cell>
          <cell r="E790">
            <v>0</v>
          </cell>
          <cell r="F790">
            <v>0</v>
          </cell>
          <cell r="G790" t="str">
            <v/>
          </cell>
          <cell r="H790" t="str">
            <v/>
          </cell>
          <cell r="L790">
            <v>0</v>
          </cell>
          <cell r="M790">
            <v>0</v>
          </cell>
        </row>
        <row r="791">
          <cell r="A791" t="str">
            <v>04-05-010</v>
          </cell>
          <cell r="B791" t="str">
            <v>04-05-010</v>
          </cell>
          <cell r="C791" t="str">
            <v>ACERO DE REFUERZO FY 420 MPA</v>
          </cell>
          <cell r="D791" t="str">
            <v>KG</v>
          </cell>
          <cell r="E791">
            <v>392864.82999999996</v>
          </cell>
          <cell r="F791">
            <v>0</v>
          </cell>
          <cell r="G791" t="str">
            <v/>
          </cell>
          <cell r="H791">
            <v>2832</v>
          </cell>
          <cell r="L791">
            <v>0</v>
          </cell>
          <cell r="M791">
            <v>0</v>
          </cell>
        </row>
        <row r="792">
          <cell r="A792" t="str">
            <v>04-05-010</v>
          </cell>
          <cell r="B792" t="str">
            <v>1512O</v>
          </cell>
          <cell r="C792" t="str">
            <v xml:space="preserve">acero de refuerzo figurado </v>
          </cell>
          <cell r="D792" t="str">
            <v>kg</v>
          </cell>
          <cell r="E792">
            <v>1</v>
          </cell>
          <cell r="F792">
            <v>0.03</v>
          </cell>
          <cell r="G792">
            <v>2204</v>
          </cell>
          <cell r="H792">
            <v>2270</v>
          </cell>
          <cell r="L792" t="str">
            <v>1</v>
          </cell>
          <cell r="M792">
            <v>404650.77489999996</v>
          </cell>
        </row>
        <row r="793">
          <cell r="A793" t="str">
            <v>04-05-010</v>
          </cell>
          <cell r="B793" t="str">
            <v>15231</v>
          </cell>
          <cell r="C793" t="str">
            <v xml:space="preserve">alambre negro no. 17 </v>
          </cell>
          <cell r="D793" t="str">
            <v>kg</v>
          </cell>
          <cell r="E793">
            <v>2.5000000000000001E-2</v>
          </cell>
          <cell r="F793">
            <v>0</v>
          </cell>
          <cell r="G793">
            <v>3363.9999999999995</v>
          </cell>
          <cell r="H793">
            <v>84</v>
          </cell>
          <cell r="L793" t="str">
            <v>1</v>
          </cell>
          <cell r="M793">
            <v>9821.62075</v>
          </cell>
        </row>
        <row r="794">
          <cell r="A794" t="str">
            <v>04-05-010</v>
          </cell>
          <cell r="B794" t="str">
            <v>2C111</v>
          </cell>
          <cell r="C794" t="str">
            <v xml:space="preserve">mo cuadrilla albañileria (1 of + 1 ay) </v>
          </cell>
          <cell r="D794" t="str">
            <v>hc</v>
          </cell>
          <cell r="E794">
            <v>2.8571428571428571E-2</v>
          </cell>
          <cell r="F794">
            <v>0</v>
          </cell>
          <cell r="G794">
            <v>16040.700924999999</v>
          </cell>
          <cell r="H794">
            <v>458</v>
          </cell>
          <cell r="L794" t="str">
            <v>2</v>
          </cell>
          <cell r="M794">
            <v>11224.709428571427</v>
          </cell>
        </row>
        <row r="795">
          <cell r="A795" t="str">
            <v>04-05-010</v>
          </cell>
          <cell r="B795" t="str">
            <v>47111</v>
          </cell>
          <cell r="C795" t="str">
            <v xml:space="preserve">elementos de consumo y proteccion </v>
          </cell>
          <cell r="D795" t="str">
            <v>%</v>
          </cell>
          <cell r="E795">
            <v>458</v>
          </cell>
          <cell r="F795">
            <v>0</v>
          </cell>
          <cell r="G795">
            <v>1.2455000000000001E-2</v>
          </cell>
          <cell r="H795">
            <v>6</v>
          </cell>
          <cell r="L795" t="str">
            <v>4</v>
          </cell>
          <cell r="M795">
            <v>179932092.13999999</v>
          </cell>
        </row>
        <row r="796">
          <cell r="A796" t="str">
            <v>04-05-010</v>
          </cell>
          <cell r="B796" t="str">
            <v>46111</v>
          </cell>
          <cell r="C796" t="str">
            <v xml:space="preserve">herramienta y equipo menor </v>
          </cell>
          <cell r="D796" t="str">
            <v>%</v>
          </cell>
          <cell r="E796">
            <v>458</v>
          </cell>
          <cell r="F796">
            <v>0</v>
          </cell>
          <cell r="G796">
            <v>0.03</v>
          </cell>
          <cell r="H796">
            <v>14</v>
          </cell>
          <cell r="L796" t="str">
            <v>4</v>
          </cell>
          <cell r="M796">
            <v>179932092.13999999</v>
          </cell>
        </row>
        <row r="797">
          <cell r="A797">
            <v>0</v>
          </cell>
          <cell r="B797">
            <v>0</v>
          </cell>
          <cell r="C797" t="str">
            <v>DIRECTO:  2,832 / KG</v>
          </cell>
          <cell r="D797" t="str">
            <v/>
          </cell>
          <cell r="E797">
            <v>0</v>
          </cell>
          <cell r="F797">
            <v>0</v>
          </cell>
          <cell r="G797" t="str">
            <v/>
          </cell>
          <cell r="H797" t="str">
            <v/>
          </cell>
          <cell r="L797">
            <v>0</v>
          </cell>
          <cell r="M797">
            <v>0</v>
          </cell>
        </row>
        <row r="798">
          <cell r="A798">
            <v>0</v>
          </cell>
          <cell r="B798">
            <v>0</v>
          </cell>
          <cell r="C798" t="str">
            <v/>
          </cell>
          <cell r="D798" t="str">
            <v/>
          </cell>
          <cell r="E798">
            <v>0</v>
          </cell>
          <cell r="F798">
            <v>0</v>
          </cell>
          <cell r="G798" t="str">
            <v/>
          </cell>
          <cell r="H798" t="str">
            <v/>
          </cell>
          <cell r="L798">
            <v>0</v>
          </cell>
          <cell r="M798">
            <v>0</v>
          </cell>
        </row>
        <row r="799">
          <cell r="A799" t="str">
            <v>04-06-060</v>
          </cell>
          <cell r="B799" t="str">
            <v>04-06-060</v>
          </cell>
          <cell r="C799" t="str">
            <v>ESTRUCTURA METALICA PARA CUBIERTA. CERCHAS EN ANGULOS METALICOS. INCLUYE PLATINAS, PERNOS, ANCLAJES, SOLDADURAS Y PINTURA DE ACABADO.</v>
          </cell>
          <cell r="D799" t="str">
            <v>KG</v>
          </cell>
          <cell r="E799">
            <v>24031.334300599996</v>
          </cell>
          <cell r="F799">
            <v>0</v>
          </cell>
          <cell r="G799" t="str">
            <v/>
          </cell>
          <cell r="H799">
            <v>7623</v>
          </cell>
          <cell r="L799">
            <v>0</v>
          </cell>
          <cell r="M799">
            <v>0</v>
          </cell>
        </row>
        <row r="800">
          <cell r="A800" t="str">
            <v>04-06-060</v>
          </cell>
          <cell r="B800" t="str">
            <v>13311</v>
          </cell>
          <cell r="C800" t="str">
            <v xml:space="preserve">perfil estructural en acero </v>
          </cell>
          <cell r="D800" t="str">
            <v>kg</v>
          </cell>
          <cell r="E800">
            <v>1</v>
          </cell>
          <cell r="F800">
            <v>0.03</v>
          </cell>
          <cell r="G800">
            <v>4242.7</v>
          </cell>
          <cell r="H800">
            <v>4370</v>
          </cell>
          <cell r="L800" t="str">
            <v>1</v>
          </cell>
          <cell r="M800">
            <v>24752.274329617998</v>
          </cell>
        </row>
        <row r="801">
          <cell r="A801" t="str">
            <v>04-06-060</v>
          </cell>
          <cell r="B801" t="str">
            <v>13511</v>
          </cell>
          <cell r="C801" t="str">
            <v xml:space="preserve">soldadura electrica de 1/8 6013 </v>
          </cell>
          <cell r="D801" t="str">
            <v>kg</v>
          </cell>
          <cell r="E801">
            <v>0.04</v>
          </cell>
          <cell r="F801">
            <v>0</v>
          </cell>
          <cell r="G801">
            <v>4756</v>
          </cell>
          <cell r="H801">
            <v>190</v>
          </cell>
          <cell r="L801" t="str">
            <v>1</v>
          </cell>
          <cell r="M801">
            <v>961.25337202399987</v>
          </cell>
        </row>
        <row r="802">
          <cell r="A802" t="str">
            <v>04-06-060</v>
          </cell>
          <cell r="B802" t="str">
            <v>12371</v>
          </cell>
          <cell r="C802" t="str">
            <v xml:space="preserve">anticorrosivo pintuco rojo x 1 galon </v>
          </cell>
          <cell r="D802" t="str">
            <v>gal</v>
          </cell>
          <cell r="E802">
            <v>0.02</v>
          </cell>
          <cell r="F802">
            <v>0</v>
          </cell>
          <cell r="G802">
            <v>42804</v>
          </cell>
          <cell r="H802">
            <v>856</v>
          </cell>
          <cell r="L802" t="str">
            <v>1</v>
          </cell>
          <cell r="M802">
            <v>480.62668601199994</v>
          </cell>
        </row>
        <row r="803">
          <cell r="A803" t="str">
            <v>04-06-060</v>
          </cell>
          <cell r="B803" t="str">
            <v>1SKE1</v>
          </cell>
          <cell r="C803" t="str">
            <v xml:space="preserve">sika esmalte 3133 </v>
          </cell>
          <cell r="D803" t="str">
            <v>gal</v>
          </cell>
          <cell r="E803">
            <v>0.01</v>
          </cell>
          <cell r="F803">
            <v>0</v>
          </cell>
          <cell r="G803">
            <v>53359.999999999993</v>
          </cell>
          <cell r="H803">
            <v>534</v>
          </cell>
          <cell r="L803" t="str">
            <v>1</v>
          </cell>
          <cell r="M803">
            <v>240.31334300599997</v>
          </cell>
        </row>
        <row r="804">
          <cell r="A804" t="str">
            <v>04-06-060</v>
          </cell>
          <cell r="B804" t="str">
            <v>74O33</v>
          </cell>
          <cell r="C804" t="str">
            <v xml:space="preserve">aux andamios de carga - tramo h=1.50m </v>
          </cell>
          <cell r="D804" t="str">
            <v>d</v>
          </cell>
          <cell r="E804">
            <v>5.0000000000000001E-3</v>
          </cell>
          <cell r="F804">
            <v>0</v>
          </cell>
          <cell r="G804">
            <v>9855.8563517857128</v>
          </cell>
          <cell r="H804">
            <v>49</v>
          </cell>
          <cell r="L804" t="str">
            <v>7</v>
          </cell>
          <cell r="M804">
            <v>120.15667150299998</v>
          </cell>
        </row>
        <row r="805">
          <cell r="A805" t="str">
            <v>04-06-060</v>
          </cell>
          <cell r="B805" t="str">
            <v>4S111</v>
          </cell>
          <cell r="C805" t="str">
            <v xml:space="preserve">equipo de soldadura electrica </v>
          </cell>
          <cell r="D805" t="str">
            <v>d</v>
          </cell>
          <cell r="E805">
            <v>0.04</v>
          </cell>
          <cell r="F805">
            <v>0</v>
          </cell>
          <cell r="G805">
            <v>29603.199999999997</v>
          </cell>
          <cell r="H805">
            <v>1184</v>
          </cell>
          <cell r="L805" t="str">
            <v>4</v>
          </cell>
          <cell r="M805">
            <v>961.25337202399987</v>
          </cell>
        </row>
        <row r="806">
          <cell r="A806" t="str">
            <v>04-06-060</v>
          </cell>
          <cell r="B806" t="str">
            <v>2C119</v>
          </cell>
          <cell r="C806" t="str">
            <v xml:space="preserve">mo cuadrilla pintura (1 of + 1 ay) </v>
          </cell>
          <cell r="D806" t="str">
            <v>hc</v>
          </cell>
          <cell r="E806">
            <v>0.01</v>
          </cell>
          <cell r="F806">
            <v>0</v>
          </cell>
          <cell r="G806">
            <v>19905.361375</v>
          </cell>
          <cell r="H806">
            <v>199</v>
          </cell>
          <cell r="L806" t="str">
            <v>2</v>
          </cell>
          <cell r="M806">
            <v>240.31334300599997</v>
          </cell>
        </row>
        <row r="807">
          <cell r="A807" t="str">
            <v>04-06-060</v>
          </cell>
          <cell r="B807" t="str">
            <v>2C11A</v>
          </cell>
          <cell r="C807" t="str">
            <v xml:space="preserve">mo cuadrilla metalisteria (1 of + 1 ay) </v>
          </cell>
          <cell r="D807" t="str">
            <v>hc</v>
          </cell>
          <cell r="E807">
            <v>0.01</v>
          </cell>
          <cell r="F807">
            <v>0</v>
          </cell>
          <cell r="G807">
            <v>22335.855984374997</v>
          </cell>
          <cell r="H807">
            <v>223</v>
          </cell>
          <cell r="L807" t="str">
            <v>2</v>
          </cell>
          <cell r="M807">
            <v>240.31334300599997</v>
          </cell>
        </row>
        <row r="808">
          <cell r="A808" t="str">
            <v>04-06-060</v>
          </cell>
          <cell r="B808" t="str">
            <v>47111</v>
          </cell>
          <cell r="C808" t="str">
            <v xml:space="preserve">elementos de consumo y proteccion </v>
          </cell>
          <cell r="D808" t="str">
            <v>%</v>
          </cell>
          <cell r="E808">
            <v>422</v>
          </cell>
          <cell r="F808">
            <v>0</v>
          </cell>
          <cell r="G808">
            <v>1.2455000000000001E-2</v>
          </cell>
          <cell r="H808">
            <v>5</v>
          </cell>
          <cell r="L808" t="str">
            <v>4</v>
          </cell>
          <cell r="M808">
            <v>10141223.074853199</v>
          </cell>
        </row>
        <row r="809">
          <cell r="A809" t="str">
            <v>04-06-060</v>
          </cell>
          <cell r="B809" t="str">
            <v>46111</v>
          </cell>
          <cell r="C809" t="str">
            <v xml:space="preserve">herramienta y equipo menor </v>
          </cell>
          <cell r="D809" t="str">
            <v>%</v>
          </cell>
          <cell r="E809">
            <v>422</v>
          </cell>
          <cell r="F809">
            <v>0</v>
          </cell>
          <cell r="G809">
            <v>0.03</v>
          </cell>
          <cell r="H809">
            <v>13</v>
          </cell>
          <cell r="L809" t="str">
            <v>4</v>
          </cell>
          <cell r="M809">
            <v>10141223.074853199</v>
          </cell>
        </row>
        <row r="810">
          <cell r="A810">
            <v>0</v>
          </cell>
          <cell r="B810">
            <v>0</v>
          </cell>
          <cell r="C810" t="str">
            <v>DIRECTO:  7,623 / KG</v>
          </cell>
          <cell r="D810" t="str">
            <v/>
          </cell>
          <cell r="E810">
            <v>0</v>
          </cell>
          <cell r="F810">
            <v>0</v>
          </cell>
          <cell r="G810" t="str">
            <v/>
          </cell>
          <cell r="H810" t="str">
            <v/>
          </cell>
          <cell r="L810">
            <v>0</v>
          </cell>
          <cell r="M810">
            <v>0</v>
          </cell>
        </row>
        <row r="811">
          <cell r="A811">
            <v>0</v>
          </cell>
          <cell r="B811" t="str">
            <v>05</v>
          </cell>
          <cell r="C811" t="str">
            <v>MAMPOSTERIA</v>
          </cell>
          <cell r="D811" t="str">
            <v/>
          </cell>
          <cell r="E811">
            <v>0</v>
          </cell>
          <cell r="F811">
            <v>0</v>
          </cell>
          <cell r="G811" t="str">
            <v/>
          </cell>
          <cell r="H811" t="str">
            <v/>
          </cell>
          <cell r="L811">
            <v>0</v>
          </cell>
          <cell r="M811">
            <v>0</v>
          </cell>
        </row>
        <row r="812">
          <cell r="A812" t="str">
            <v>05-02-010</v>
          </cell>
          <cell r="B812" t="str">
            <v>05-02-010</v>
          </cell>
          <cell r="C812" t="str">
            <v>MAMPOSTERIA EN LADRILLO CERAMICO BLOQUE #5 PARA PAÑETAR. INCLUYE ALAMBRON HORIZONTAL ACORDE CON LOS DETALLES ESTRUCTURALES.</v>
          </cell>
          <cell r="D812" t="str">
            <v>M2</v>
          </cell>
          <cell r="E812">
            <v>7698.04450000001</v>
          </cell>
          <cell r="F812">
            <v>0</v>
          </cell>
          <cell r="G812" t="str">
            <v/>
          </cell>
          <cell r="H812">
            <v>37760</v>
          </cell>
          <cell r="L812">
            <v>0</v>
          </cell>
          <cell r="M812">
            <v>0</v>
          </cell>
        </row>
        <row r="813">
          <cell r="A813" t="str">
            <v>05-02-010</v>
          </cell>
          <cell r="B813" t="str">
            <v>1851I</v>
          </cell>
          <cell r="C813" t="str">
            <v xml:space="preserve">bloque no. 5 p-h tradicional estriado 33x11.5x23cm </v>
          </cell>
          <cell r="D813" t="str">
            <v>u</v>
          </cell>
          <cell r="E813">
            <v>12.254901960784313</v>
          </cell>
          <cell r="F813">
            <v>0.05</v>
          </cell>
          <cell r="G813">
            <v>1274</v>
          </cell>
          <cell r="H813">
            <v>16393</v>
          </cell>
          <cell r="L813" t="str">
            <v>1</v>
          </cell>
          <cell r="M813">
            <v>99055.719669117767</v>
          </cell>
        </row>
        <row r="814">
          <cell r="A814" t="str">
            <v>05-02-010</v>
          </cell>
          <cell r="B814" t="str">
            <v>15251</v>
          </cell>
          <cell r="C814" t="str">
            <v xml:space="preserve">grafil 4mm </v>
          </cell>
          <cell r="D814" t="str">
            <v>m</v>
          </cell>
          <cell r="E814">
            <v>3.3333333333333335</v>
          </cell>
          <cell r="F814">
            <v>0</v>
          </cell>
          <cell r="G814">
            <v>2296.7999999999997</v>
          </cell>
          <cell r="H814">
            <v>7656</v>
          </cell>
          <cell r="L814" t="str">
            <v>1</v>
          </cell>
          <cell r="M814">
            <v>25660.148333333367</v>
          </cell>
        </row>
        <row r="815">
          <cell r="A815" t="str">
            <v>05-02-010</v>
          </cell>
          <cell r="B815" t="str">
            <v>71A14</v>
          </cell>
          <cell r="C815" t="str">
            <v xml:space="preserve">aux mortero de pega 1:4 </v>
          </cell>
          <cell r="D815" t="str">
            <v>m3</v>
          </cell>
          <cell r="E815">
            <v>8.0330882352941113E-3</v>
          </cell>
          <cell r="F815">
            <v>0.05</v>
          </cell>
          <cell r="G815">
            <v>270085.76437417651</v>
          </cell>
          <cell r="H815">
            <v>2278</v>
          </cell>
          <cell r="L815" t="str">
            <v>7</v>
          </cell>
          <cell r="M815">
            <v>64.931024243106648</v>
          </cell>
        </row>
        <row r="816">
          <cell r="A816" t="str">
            <v>05-02-010</v>
          </cell>
          <cell r="B816" t="str">
            <v>74O33</v>
          </cell>
          <cell r="C816" t="str">
            <v xml:space="preserve">aux andamios de carga - tramo h=1.50m </v>
          </cell>
          <cell r="D816" t="str">
            <v>d</v>
          </cell>
          <cell r="E816">
            <v>8.9285714285714288E-2</v>
          </cell>
          <cell r="F816">
            <v>0</v>
          </cell>
          <cell r="G816">
            <v>9855.8563517857128</v>
          </cell>
          <cell r="H816">
            <v>880</v>
          </cell>
          <cell r="L816" t="str">
            <v>7</v>
          </cell>
          <cell r="M816">
            <v>687.32540178571514</v>
          </cell>
        </row>
        <row r="817">
          <cell r="A817" t="str">
            <v>05-02-010</v>
          </cell>
          <cell r="B817" t="str">
            <v>48141</v>
          </cell>
          <cell r="C817" t="str">
            <v xml:space="preserve">cortadora de adobe/bloque </v>
          </cell>
          <cell r="D817" t="str">
            <v>d</v>
          </cell>
          <cell r="E817">
            <v>0.02</v>
          </cell>
          <cell r="F817">
            <v>0</v>
          </cell>
          <cell r="G817">
            <v>20300</v>
          </cell>
          <cell r="H817">
            <v>406</v>
          </cell>
          <cell r="L817" t="str">
            <v>4</v>
          </cell>
          <cell r="M817">
            <v>153.96089000000021</v>
          </cell>
        </row>
        <row r="818">
          <cell r="A818" t="str">
            <v>05-02-010</v>
          </cell>
          <cell r="B818" t="str">
            <v>48142</v>
          </cell>
          <cell r="C818" t="str">
            <v xml:space="preserve">disco diamante para cortadora adobe/bloque </v>
          </cell>
          <cell r="D818" t="str">
            <v>u</v>
          </cell>
          <cell r="E818">
            <v>1E-4</v>
          </cell>
          <cell r="F818">
            <v>0</v>
          </cell>
          <cell r="G818">
            <v>1144000</v>
          </cell>
          <cell r="H818">
            <v>114</v>
          </cell>
          <cell r="L818" t="str">
            <v>4</v>
          </cell>
          <cell r="M818">
            <v>0.76980445000000108</v>
          </cell>
        </row>
        <row r="819">
          <cell r="A819" t="str">
            <v>05-02-010</v>
          </cell>
          <cell r="B819" t="str">
            <v>2C111</v>
          </cell>
          <cell r="C819" t="str">
            <v xml:space="preserve">mo cuadrilla albañileria (1 of + 1 ay) </v>
          </cell>
          <cell r="D819" t="str">
            <v>hc</v>
          </cell>
          <cell r="E819">
            <v>0.6</v>
          </cell>
          <cell r="F819">
            <v>0</v>
          </cell>
          <cell r="G819">
            <v>16040.700924999999</v>
          </cell>
          <cell r="H819">
            <v>9624</v>
          </cell>
          <cell r="L819" t="str">
            <v>2</v>
          </cell>
          <cell r="M819">
            <v>4618.826700000006</v>
          </cell>
        </row>
        <row r="820">
          <cell r="A820" t="str">
            <v>05-02-010</v>
          </cell>
          <cell r="B820" t="str">
            <v>47111</v>
          </cell>
          <cell r="C820" t="str">
            <v xml:space="preserve">elementos de consumo y proteccion </v>
          </cell>
          <cell r="D820" t="str">
            <v>%</v>
          </cell>
          <cell r="E820">
            <v>9624</v>
          </cell>
          <cell r="F820">
            <v>0</v>
          </cell>
          <cell r="G820">
            <v>1.2455000000000001E-2</v>
          </cell>
          <cell r="H820">
            <v>120</v>
          </cell>
          <cell r="L820" t="str">
            <v>4</v>
          </cell>
          <cell r="M820">
            <v>74085980.268000096</v>
          </cell>
        </row>
        <row r="821">
          <cell r="A821" t="str">
            <v>05-02-010</v>
          </cell>
          <cell r="B821" t="str">
            <v>46111</v>
          </cell>
          <cell r="C821" t="str">
            <v xml:space="preserve">herramienta y equipo menor </v>
          </cell>
          <cell r="D821" t="str">
            <v>%</v>
          </cell>
          <cell r="E821">
            <v>9624</v>
          </cell>
          <cell r="F821">
            <v>0</v>
          </cell>
          <cell r="G821">
            <v>0.03</v>
          </cell>
          <cell r="H821">
            <v>289</v>
          </cell>
          <cell r="L821" t="str">
            <v>4</v>
          </cell>
          <cell r="M821">
            <v>74085980.268000096</v>
          </cell>
        </row>
        <row r="822">
          <cell r="A822">
            <v>0</v>
          </cell>
          <cell r="B822">
            <v>0</v>
          </cell>
          <cell r="C822" t="str">
            <v>DIRECTO:  37,760 / M2</v>
          </cell>
          <cell r="D822" t="str">
            <v/>
          </cell>
          <cell r="E822">
            <v>0</v>
          </cell>
          <cell r="F822">
            <v>0</v>
          </cell>
          <cell r="G822" t="str">
            <v/>
          </cell>
          <cell r="H822" t="str">
            <v/>
          </cell>
          <cell r="L822">
            <v>0</v>
          </cell>
          <cell r="M822">
            <v>0</v>
          </cell>
        </row>
        <row r="823">
          <cell r="A823">
            <v>0</v>
          </cell>
          <cell r="B823">
            <v>0</v>
          </cell>
          <cell r="C823" t="str">
            <v/>
          </cell>
          <cell r="D823" t="str">
            <v/>
          </cell>
          <cell r="E823">
            <v>0</v>
          </cell>
          <cell r="F823">
            <v>0</v>
          </cell>
          <cell r="G823" t="str">
            <v/>
          </cell>
          <cell r="H823" t="str">
            <v/>
          </cell>
          <cell r="L823">
            <v>0</v>
          </cell>
          <cell r="M823">
            <v>0</v>
          </cell>
        </row>
        <row r="824">
          <cell r="A824" t="str">
            <v>05-02-020</v>
          </cell>
          <cell r="B824" t="str">
            <v>05-02-020</v>
          </cell>
          <cell r="C824" t="str">
            <v>MAMPOSTERIA EN LADRILLO CERAMICO TOLETE GRAN FORMATO DORADO 39x11.5x5. INCLUYE ALAMBRON HORIZONTAL ACORDE CON LOS DETALLES ESTRUCTURALES.</v>
          </cell>
          <cell r="D824" t="str">
            <v>M2</v>
          </cell>
          <cell r="E824">
            <v>1163.8740000000003</v>
          </cell>
          <cell r="F824">
            <v>0</v>
          </cell>
          <cell r="G824" t="str">
            <v/>
          </cell>
          <cell r="H824">
            <v>89661</v>
          </cell>
          <cell r="L824">
            <v>0</v>
          </cell>
          <cell r="M824">
            <v>0</v>
          </cell>
        </row>
        <row r="825">
          <cell r="A825" t="str">
            <v>05-02-020</v>
          </cell>
          <cell r="B825" t="str">
            <v>1851J</v>
          </cell>
          <cell r="C825" t="str">
            <v xml:space="preserve">tolete gran formato en arcilla 39x11.5x5 dorado </v>
          </cell>
          <cell r="D825" t="str">
            <v>u</v>
          </cell>
          <cell r="E825">
            <v>34.31372549019607</v>
          </cell>
          <cell r="F825">
            <v>0.05</v>
          </cell>
          <cell r="G825">
            <v>1303</v>
          </cell>
          <cell r="H825">
            <v>46946</v>
          </cell>
          <cell r="L825" t="str">
            <v>1</v>
          </cell>
          <cell r="M825">
            <v>41933.6955882353</v>
          </cell>
        </row>
        <row r="826">
          <cell r="A826" t="str">
            <v>05-02-020</v>
          </cell>
          <cell r="B826" t="str">
            <v>15251</v>
          </cell>
          <cell r="C826" t="str">
            <v xml:space="preserve">grafil 4mm </v>
          </cell>
          <cell r="D826" t="str">
            <v>m</v>
          </cell>
          <cell r="E826">
            <v>3.3333333333333335</v>
          </cell>
          <cell r="F826">
            <v>0</v>
          </cell>
          <cell r="G826">
            <v>2296.7999999999997</v>
          </cell>
          <cell r="H826">
            <v>7656</v>
          </cell>
          <cell r="L826" t="str">
            <v>1</v>
          </cell>
          <cell r="M826">
            <v>3879.5800000000008</v>
          </cell>
        </row>
        <row r="827">
          <cell r="A827" t="str">
            <v>05-02-020</v>
          </cell>
          <cell r="B827" t="str">
            <v>71A14</v>
          </cell>
          <cell r="C827" t="str">
            <v xml:space="preserve">aux mortero de pega 1:4 </v>
          </cell>
          <cell r="D827" t="str">
            <v>m3</v>
          </cell>
          <cell r="E827">
            <v>3.8051470588235312E-2</v>
          </cell>
          <cell r="F827">
            <v>0.05</v>
          </cell>
          <cell r="G827">
            <v>270085.76437417651</v>
          </cell>
          <cell r="H827">
            <v>10791</v>
          </cell>
          <cell r="L827" t="str">
            <v>7</v>
          </cell>
          <cell r="M827">
            <v>46.501473143382391</v>
          </cell>
        </row>
        <row r="828">
          <cell r="A828" t="str">
            <v>05-02-020</v>
          </cell>
          <cell r="B828" t="str">
            <v>74O33</v>
          </cell>
          <cell r="C828" t="str">
            <v xml:space="preserve">aux andamios de carga - tramo h=1.50m </v>
          </cell>
          <cell r="D828" t="str">
            <v>d</v>
          </cell>
          <cell r="E828">
            <v>8.9285714285714288E-2</v>
          </cell>
          <cell r="F828">
            <v>0</v>
          </cell>
          <cell r="G828">
            <v>9855.8563517857128</v>
          </cell>
          <cell r="H828">
            <v>880</v>
          </cell>
          <cell r="L828" t="str">
            <v>7</v>
          </cell>
          <cell r="M828">
            <v>103.91732142857146</v>
          </cell>
        </row>
        <row r="829">
          <cell r="A829" t="str">
            <v>05-02-020</v>
          </cell>
          <cell r="B829" t="str">
            <v>48141</v>
          </cell>
          <cell r="C829" t="str">
            <v xml:space="preserve">cortadora de adobe/bloque </v>
          </cell>
          <cell r="D829" t="str">
            <v>d</v>
          </cell>
          <cell r="E829">
            <v>0.02</v>
          </cell>
          <cell r="F829">
            <v>0</v>
          </cell>
          <cell r="G829">
            <v>20300</v>
          </cell>
          <cell r="H829">
            <v>406</v>
          </cell>
          <cell r="L829" t="str">
            <v>4</v>
          </cell>
          <cell r="M829">
            <v>23.277480000000004</v>
          </cell>
        </row>
        <row r="830">
          <cell r="A830" t="str">
            <v>05-02-020</v>
          </cell>
          <cell r="B830" t="str">
            <v>48142</v>
          </cell>
          <cell r="C830" t="str">
            <v xml:space="preserve">disco diamante para cortadora adobe/bloque </v>
          </cell>
          <cell r="D830" t="str">
            <v>u</v>
          </cell>
          <cell r="E830">
            <v>6.0000000000000006E-4</v>
          </cell>
          <cell r="F830">
            <v>0</v>
          </cell>
          <cell r="G830">
            <v>1144000</v>
          </cell>
          <cell r="H830">
            <v>686</v>
          </cell>
          <cell r="L830" t="str">
            <v>4</v>
          </cell>
          <cell r="M830">
            <v>0.69832440000000018</v>
          </cell>
        </row>
        <row r="831">
          <cell r="A831" t="str">
            <v>05-02-020</v>
          </cell>
          <cell r="B831" t="str">
            <v>2C111</v>
          </cell>
          <cell r="C831" t="str">
            <v xml:space="preserve">mo cuadrilla albañileria (1 of + 1 ay) </v>
          </cell>
          <cell r="D831" t="str">
            <v>hc</v>
          </cell>
          <cell r="E831">
            <v>1.3333333333333333</v>
          </cell>
          <cell r="F831">
            <v>0</v>
          </cell>
          <cell r="G831">
            <v>16040.700924999999</v>
          </cell>
          <cell r="H831">
            <v>21388</v>
          </cell>
          <cell r="L831" t="str">
            <v>2</v>
          </cell>
          <cell r="M831">
            <v>1551.8320000000003</v>
          </cell>
        </row>
        <row r="832">
          <cell r="A832" t="str">
            <v>05-02-020</v>
          </cell>
          <cell r="B832" t="str">
            <v>47111</v>
          </cell>
          <cell r="C832" t="str">
            <v xml:space="preserve">elementos de consumo y proteccion </v>
          </cell>
          <cell r="D832" t="str">
            <v>%</v>
          </cell>
          <cell r="E832">
            <v>21388</v>
          </cell>
          <cell r="F832">
            <v>0</v>
          </cell>
          <cell r="G832">
            <v>1.2455000000000001E-2</v>
          </cell>
          <cell r="H832">
            <v>266</v>
          </cell>
          <cell r="L832" t="str">
            <v>4</v>
          </cell>
          <cell r="M832">
            <v>24892937.112000007</v>
          </cell>
        </row>
        <row r="833">
          <cell r="A833" t="str">
            <v>05-02-020</v>
          </cell>
          <cell r="B833" t="str">
            <v>46111</v>
          </cell>
          <cell r="C833" t="str">
            <v xml:space="preserve">herramienta y equipo menor </v>
          </cell>
          <cell r="D833" t="str">
            <v>%</v>
          </cell>
          <cell r="E833">
            <v>21388</v>
          </cell>
          <cell r="F833">
            <v>0</v>
          </cell>
          <cell r="G833">
            <v>0.03</v>
          </cell>
          <cell r="H833">
            <v>642</v>
          </cell>
          <cell r="L833" t="str">
            <v>4</v>
          </cell>
          <cell r="M833">
            <v>24892937.112000007</v>
          </cell>
        </row>
        <row r="834">
          <cell r="A834">
            <v>0</v>
          </cell>
          <cell r="B834">
            <v>0</v>
          </cell>
          <cell r="C834" t="str">
            <v>DIRECTO:  89,661 / M2</v>
          </cell>
          <cell r="D834" t="str">
            <v/>
          </cell>
          <cell r="E834">
            <v>0</v>
          </cell>
          <cell r="F834">
            <v>0</v>
          </cell>
          <cell r="G834" t="str">
            <v/>
          </cell>
          <cell r="H834" t="str">
            <v/>
          </cell>
          <cell r="L834">
            <v>0</v>
          </cell>
          <cell r="M834">
            <v>0</v>
          </cell>
        </row>
        <row r="835">
          <cell r="A835">
            <v>0</v>
          </cell>
          <cell r="B835">
            <v>0</v>
          </cell>
          <cell r="C835" t="str">
            <v/>
          </cell>
          <cell r="D835" t="str">
            <v/>
          </cell>
          <cell r="E835">
            <v>0</v>
          </cell>
          <cell r="F835">
            <v>0</v>
          </cell>
          <cell r="G835" t="str">
            <v/>
          </cell>
          <cell r="H835" t="str">
            <v/>
          </cell>
          <cell r="L835">
            <v>0</v>
          </cell>
          <cell r="M835">
            <v>0</v>
          </cell>
        </row>
        <row r="836">
          <cell r="A836" t="str">
            <v>05-03-010</v>
          </cell>
          <cell r="B836" t="str">
            <v>05-03-010</v>
          </cell>
          <cell r="C836" t="str">
            <v>MURO LIVIANO EN PANEL YESO RH. ESTRUCTURA EN ACERO GALVANIZADO + DOS LAMINAS DE TABLAYESO 1/2". INCLUYE CINTA Y MASILLADO.</v>
          </cell>
          <cell r="D836" t="str">
            <v>M2</v>
          </cell>
          <cell r="E836">
            <v>44.72</v>
          </cell>
          <cell r="F836">
            <v>0</v>
          </cell>
          <cell r="G836" t="str">
            <v/>
          </cell>
          <cell r="H836">
            <v>66002</v>
          </cell>
          <cell r="L836">
            <v>0</v>
          </cell>
          <cell r="M836">
            <v>0</v>
          </cell>
        </row>
        <row r="837">
          <cell r="A837" t="str">
            <v>05-03-010</v>
          </cell>
          <cell r="B837" t="str">
            <v>16814</v>
          </cell>
          <cell r="C837" t="str">
            <v xml:space="preserve">gyplac rh 2.44mx1.22mx12.7mm 1/2" </v>
          </cell>
          <cell r="D837" t="str">
            <v>u</v>
          </cell>
          <cell r="E837">
            <v>0.67186240257995167</v>
          </cell>
          <cell r="F837">
            <v>0.03</v>
          </cell>
          <cell r="G837">
            <v>40600</v>
          </cell>
          <cell r="H837">
            <v>28096</v>
          </cell>
          <cell r="L837" t="str">
            <v>1</v>
          </cell>
          <cell r="M837">
            <v>30.947057242676699</v>
          </cell>
        </row>
        <row r="838">
          <cell r="A838" t="str">
            <v>05-03-010</v>
          </cell>
          <cell r="B838" t="str">
            <v>14411</v>
          </cell>
          <cell r="C838" t="str">
            <v xml:space="preserve">perfil vertical paral 89 aleta 40mm </v>
          </cell>
          <cell r="D838" t="str">
            <v>u</v>
          </cell>
          <cell r="E838">
            <v>0.67186240257995167</v>
          </cell>
          <cell r="F838">
            <v>0.1</v>
          </cell>
          <cell r="G838">
            <v>14731.999999999998</v>
          </cell>
          <cell r="H838">
            <v>10888</v>
          </cell>
          <cell r="L838" t="str">
            <v>1</v>
          </cell>
          <cell r="M838">
            <v>33.050255307712987</v>
          </cell>
        </row>
        <row r="839">
          <cell r="A839" t="str">
            <v>05-03-010</v>
          </cell>
          <cell r="B839" t="str">
            <v>14451</v>
          </cell>
          <cell r="C839" t="str">
            <v xml:space="preserve">perfil horizontal canal 90 </v>
          </cell>
          <cell r="D839" t="str">
            <v>u</v>
          </cell>
          <cell r="E839">
            <v>0.33593120128997583</v>
          </cell>
          <cell r="F839">
            <v>0.1</v>
          </cell>
          <cell r="G839">
            <v>9164</v>
          </cell>
          <cell r="H839">
            <v>3386</v>
          </cell>
          <cell r="L839" t="str">
            <v>1</v>
          </cell>
          <cell r="M839">
            <v>16.525127653856494</v>
          </cell>
        </row>
        <row r="840">
          <cell r="A840" t="str">
            <v>05-03-010</v>
          </cell>
          <cell r="B840" t="str">
            <v>15511</v>
          </cell>
          <cell r="C840" t="str">
            <v xml:space="preserve">tornillo extraplano </v>
          </cell>
          <cell r="D840" t="str">
            <v>u</v>
          </cell>
          <cell r="E840">
            <v>2</v>
          </cell>
          <cell r="F840">
            <v>0</v>
          </cell>
          <cell r="G840">
            <v>632.19999999999993</v>
          </cell>
          <cell r="H840">
            <v>1264</v>
          </cell>
          <cell r="L840" t="str">
            <v>1</v>
          </cell>
          <cell r="M840">
            <v>89.44</v>
          </cell>
        </row>
        <row r="841">
          <cell r="A841" t="str">
            <v>05-03-010</v>
          </cell>
          <cell r="B841" t="str">
            <v>15521</v>
          </cell>
          <cell r="C841" t="str">
            <v xml:space="preserve">tornillo con chazo </v>
          </cell>
          <cell r="D841" t="str">
            <v>u</v>
          </cell>
          <cell r="E841">
            <v>2.8</v>
          </cell>
          <cell r="F841">
            <v>0</v>
          </cell>
          <cell r="G841">
            <v>28.999999999999996</v>
          </cell>
          <cell r="H841">
            <v>81</v>
          </cell>
          <cell r="L841" t="str">
            <v>1</v>
          </cell>
          <cell r="M841">
            <v>125.21599999999999</v>
          </cell>
        </row>
        <row r="842">
          <cell r="A842" t="str">
            <v>05-03-010</v>
          </cell>
          <cell r="B842" t="str">
            <v>1H11H</v>
          </cell>
          <cell r="C842" t="str">
            <v xml:space="preserve">tornillo estandar no. 6 x 1" </v>
          </cell>
          <cell r="D842" t="str">
            <v>u</v>
          </cell>
          <cell r="E842">
            <v>11.5</v>
          </cell>
          <cell r="F842">
            <v>0</v>
          </cell>
          <cell r="G842">
            <v>39.44</v>
          </cell>
          <cell r="H842">
            <v>454</v>
          </cell>
          <cell r="L842" t="str">
            <v>1</v>
          </cell>
          <cell r="M842">
            <v>514.28</v>
          </cell>
        </row>
        <row r="843">
          <cell r="A843" t="str">
            <v>05-03-010</v>
          </cell>
          <cell r="B843" t="str">
            <v>11165</v>
          </cell>
          <cell r="C843" t="str">
            <v xml:space="preserve">masilla en pasta - gyplac </v>
          </cell>
          <cell r="D843" t="str">
            <v>cñt</v>
          </cell>
          <cell r="E843">
            <v>2.5000000000000001E-2</v>
          </cell>
          <cell r="F843">
            <v>0.05</v>
          </cell>
          <cell r="G843">
            <v>32479.999999999996</v>
          </cell>
          <cell r="H843">
            <v>853</v>
          </cell>
          <cell r="L843" t="str">
            <v>1</v>
          </cell>
          <cell r="M843">
            <v>1.1739000000000002</v>
          </cell>
        </row>
        <row r="844">
          <cell r="A844" t="str">
            <v>05-03-010</v>
          </cell>
          <cell r="B844" t="str">
            <v>1116C</v>
          </cell>
          <cell r="C844" t="str">
            <v xml:space="preserve">pegamento revoque poligyp 25kg - gyplac </v>
          </cell>
          <cell r="D844" t="str">
            <v>cñt</v>
          </cell>
          <cell r="E844">
            <v>0.05</v>
          </cell>
          <cell r="F844">
            <v>0.05</v>
          </cell>
          <cell r="G844">
            <v>52026</v>
          </cell>
          <cell r="H844">
            <v>2731</v>
          </cell>
          <cell r="L844" t="str">
            <v>1</v>
          </cell>
          <cell r="M844">
            <v>2.3478000000000003</v>
          </cell>
        </row>
        <row r="845">
          <cell r="A845" t="str">
            <v>05-03-010</v>
          </cell>
          <cell r="B845" t="str">
            <v>17631</v>
          </cell>
          <cell r="C845" t="str">
            <v xml:space="preserve">cinta de fibra de vidrio x 90m </v>
          </cell>
          <cell r="D845" t="str">
            <v>rl</v>
          </cell>
          <cell r="E845">
            <v>6.1475409836065573E-2</v>
          </cell>
          <cell r="F845">
            <v>0.02</v>
          </cell>
          <cell r="G845">
            <v>10324</v>
          </cell>
          <cell r="H845">
            <v>647</v>
          </cell>
          <cell r="L845" t="str">
            <v>1</v>
          </cell>
          <cell r="M845">
            <v>2.8041639344262292</v>
          </cell>
        </row>
        <row r="846">
          <cell r="A846" t="str">
            <v>05-03-010</v>
          </cell>
          <cell r="B846" t="str">
            <v>74O33</v>
          </cell>
          <cell r="C846" t="str">
            <v xml:space="preserve">aux andamios de carga - tramo h=1.50m </v>
          </cell>
          <cell r="D846" t="str">
            <v>d</v>
          </cell>
          <cell r="E846">
            <v>8.9285714285714288E-2</v>
          </cell>
          <cell r="F846">
            <v>0</v>
          </cell>
          <cell r="G846">
            <v>9855.8563517857128</v>
          </cell>
          <cell r="H846">
            <v>880</v>
          </cell>
          <cell r="L846" t="str">
            <v>7</v>
          </cell>
          <cell r="M846">
            <v>3.9928571428571429</v>
          </cell>
        </row>
        <row r="847">
          <cell r="A847" t="str">
            <v>05-03-010</v>
          </cell>
          <cell r="B847" t="str">
            <v>2C111</v>
          </cell>
          <cell r="C847" t="str">
            <v xml:space="preserve">mo cuadrilla albañileria (1 of + 1 ay) </v>
          </cell>
          <cell r="D847" t="str">
            <v>hc</v>
          </cell>
          <cell r="E847">
            <v>1</v>
          </cell>
          <cell r="F847">
            <v>0</v>
          </cell>
          <cell r="G847">
            <v>16040.700924999999</v>
          </cell>
          <cell r="H847">
            <v>16041</v>
          </cell>
          <cell r="L847" t="str">
            <v>2</v>
          </cell>
          <cell r="M847">
            <v>44.72</v>
          </cell>
        </row>
        <row r="848">
          <cell r="A848" t="str">
            <v>05-03-010</v>
          </cell>
          <cell r="B848" t="str">
            <v>47111</v>
          </cell>
          <cell r="C848" t="str">
            <v xml:space="preserve">elementos de consumo y proteccion </v>
          </cell>
          <cell r="D848" t="str">
            <v>%</v>
          </cell>
          <cell r="E848">
            <v>16041</v>
          </cell>
          <cell r="F848">
            <v>0</v>
          </cell>
          <cell r="G848">
            <v>1.2455000000000001E-2</v>
          </cell>
          <cell r="H848">
            <v>200</v>
          </cell>
          <cell r="L848" t="str">
            <v>4</v>
          </cell>
          <cell r="M848">
            <v>717353.52</v>
          </cell>
        </row>
        <row r="849">
          <cell r="A849" t="str">
            <v>05-03-010</v>
          </cell>
          <cell r="B849" t="str">
            <v>46111</v>
          </cell>
          <cell r="C849" t="str">
            <v xml:space="preserve">herramienta y equipo menor </v>
          </cell>
          <cell r="D849" t="str">
            <v>%</v>
          </cell>
          <cell r="E849">
            <v>16041</v>
          </cell>
          <cell r="F849">
            <v>0</v>
          </cell>
          <cell r="G849">
            <v>0.03</v>
          </cell>
          <cell r="H849">
            <v>481</v>
          </cell>
          <cell r="L849" t="str">
            <v>4</v>
          </cell>
          <cell r="M849">
            <v>717353.52</v>
          </cell>
        </row>
        <row r="850">
          <cell r="A850">
            <v>0</v>
          </cell>
          <cell r="B850">
            <v>0</v>
          </cell>
          <cell r="C850" t="str">
            <v>DIRECTO:  66,002 / M2</v>
          </cell>
          <cell r="D850" t="str">
            <v/>
          </cell>
          <cell r="E850">
            <v>0</v>
          </cell>
          <cell r="F850">
            <v>0</v>
          </cell>
          <cell r="G850" t="str">
            <v/>
          </cell>
          <cell r="H850" t="str">
            <v/>
          </cell>
          <cell r="L850">
            <v>0</v>
          </cell>
          <cell r="M850">
            <v>0</v>
          </cell>
        </row>
        <row r="851">
          <cell r="A851">
            <v>0</v>
          </cell>
          <cell r="B851">
            <v>0</v>
          </cell>
          <cell r="C851" t="str">
            <v/>
          </cell>
          <cell r="D851" t="str">
            <v/>
          </cell>
          <cell r="E851">
            <v>0</v>
          </cell>
          <cell r="F851">
            <v>0</v>
          </cell>
          <cell r="G851" t="str">
            <v/>
          </cell>
          <cell r="H851" t="str">
            <v/>
          </cell>
          <cell r="L851">
            <v>0</v>
          </cell>
          <cell r="M851">
            <v>0</v>
          </cell>
        </row>
        <row r="852">
          <cell r="A852" t="str">
            <v>05-03-015</v>
          </cell>
          <cell r="B852" t="str">
            <v>05-03-015</v>
          </cell>
          <cell r="C852" t="str">
            <v>MURO LIVIANO EN PANEL YESO RH A UNA CARA. ESTRUCTURA EN ACERO GALVANIZADO + UNA LAMINA DE TABLAYESO 1/2". INCLUYE CINTA Y MASILLADO.</v>
          </cell>
          <cell r="D852" t="str">
            <v>M2</v>
          </cell>
          <cell r="E852">
            <v>49.087500000000006</v>
          </cell>
          <cell r="F852">
            <v>0</v>
          </cell>
          <cell r="G852" t="str">
            <v/>
          </cell>
          <cell r="H852">
            <v>48940</v>
          </cell>
          <cell r="L852">
            <v>0</v>
          </cell>
          <cell r="M852">
            <v>0</v>
          </cell>
        </row>
        <row r="853">
          <cell r="A853" t="str">
            <v>05-03-015</v>
          </cell>
          <cell r="B853" t="str">
            <v>16814</v>
          </cell>
          <cell r="C853" t="str">
            <v xml:space="preserve">gyplac rh 2.44mx1.22mx12.7mm 1/2" </v>
          </cell>
          <cell r="D853" t="str">
            <v>u</v>
          </cell>
          <cell r="E853">
            <v>0.33593120128997583</v>
          </cell>
          <cell r="F853">
            <v>0.03</v>
          </cell>
          <cell r="G853">
            <v>40600</v>
          </cell>
          <cell r="H853">
            <v>14048</v>
          </cell>
          <cell r="L853" t="str">
            <v>1</v>
          </cell>
          <cell r="M853">
            <v>16.984723528621341</v>
          </cell>
        </row>
        <row r="854">
          <cell r="A854" t="str">
            <v>05-03-015</v>
          </cell>
          <cell r="B854" t="str">
            <v>14411</v>
          </cell>
          <cell r="C854" t="str">
            <v xml:space="preserve">perfil vertical paral 89 aleta 40mm </v>
          </cell>
          <cell r="D854" t="str">
            <v>u</v>
          </cell>
          <cell r="E854">
            <v>0.67186240257995167</v>
          </cell>
          <cell r="F854">
            <v>0.1</v>
          </cell>
          <cell r="G854">
            <v>14731.999999999998</v>
          </cell>
          <cell r="H854">
            <v>10888</v>
          </cell>
          <cell r="L854" t="str">
            <v>1</v>
          </cell>
          <cell r="M854">
            <v>36.278050255307726</v>
          </cell>
        </row>
        <row r="855">
          <cell r="A855" t="str">
            <v>05-03-015</v>
          </cell>
          <cell r="B855" t="str">
            <v>14451</v>
          </cell>
          <cell r="C855" t="str">
            <v xml:space="preserve">perfil horizontal canal 90 </v>
          </cell>
          <cell r="D855" t="str">
            <v>u</v>
          </cell>
          <cell r="E855">
            <v>0.33593120128997583</v>
          </cell>
          <cell r="F855">
            <v>0.1</v>
          </cell>
          <cell r="G855">
            <v>9164</v>
          </cell>
          <cell r="H855">
            <v>3386</v>
          </cell>
          <cell r="L855" t="str">
            <v>1</v>
          </cell>
          <cell r="M855">
            <v>18.139025127653863</v>
          </cell>
        </row>
        <row r="856">
          <cell r="A856" t="str">
            <v>05-03-015</v>
          </cell>
          <cell r="B856" t="str">
            <v>15511</v>
          </cell>
          <cell r="C856" t="str">
            <v xml:space="preserve">tornillo extraplano </v>
          </cell>
          <cell r="D856" t="str">
            <v>u</v>
          </cell>
          <cell r="E856">
            <v>1</v>
          </cell>
          <cell r="F856">
            <v>0</v>
          </cell>
          <cell r="G856">
            <v>632.19999999999993</v>
          </cell>
          <cell r="H856">
            <v>632</v>
          </cell>
          <cell r="L856" t="str">
            <v>1</v>
          </cell>
          <cell r="M856">
            <v>49.087500000000006</v>
          </cell>
        </row>
        <row r="857">
          <cell r="A857" t="str">
            <v>05-03-015</v>
          </cell>
          <cell r="B857" t="str">
            <v>15521</v>
          </cell>
          <cell r="C857" t="str">
            <v xml:space="preserve">tornillo con chazo </v>
          </cell>
          <cell r="D857" t="str">
            <v>u</v>
          </cell>
          <cell r="E857">
            <v>1.4</v>
          </cell>
          <cell r="F857">
            <v>0</v>
          </cell>
          <cell r="G857">
            <v>28.999999999999996</v>
          </cell>
          <cell r="H857">
            <v>41</v>
          </cell>
          <cell r="L857" t="str">
            <v>1</v>
          </cell>
          <cell r="M857">
            <v>68.722499999999997</v>
          </cell>
        </row>
        <row r="858">
          <cell r="A858" t="str">
            <v>05-03-015</v>
          </cell>
          <cell r="B858" t="str">
            <v>1H11H</v>
          </cell>
          <cell r="C858" t="str">
            <v xml:space="preserve">tornillo estandar no. 6 x 1" </v>
          </cell>
          <cell r="D858" t="str">
            <v>u</v>
          </cell>
          <cell r="E858">
            <v>5.75</v>
          </cell>
          <cell r="F858">
            <v>0</v>
          </cell>
          <cell r="G858">
            <v>39.44</v>
          </cell>
          <cell r="H858">
            <v>227</v>
          </cell>
          <cell r="L858" t="str">
            <v>1</v>
          </cell>
          <cell r="M858">
            <v>282.25312500000001</v>
          </cell>
        </row>
        <row r="859">
          <cell r="A859" t="str">
            <v>05-03-015</v>
          </cell>
          <cell r="B859" t="str">
            <v>11165</v>
          </cell>
          <cell r="C859" t="str">
            <v xml:space="preserve">masilla en pasta - gyplac </v>
          </cell>
          <cell r="D859" t="str">
            <v>cñt</v>
          </cell>
          <cell r="E859">
            <v>1.2500000000000001E-2</v>
          </cell>
          <cell r="F859">
            <v>0.05</v>
          </cell>
          <cell r="G859">
            <v>32479.999999999996</v>
          </cell>
          <cell r="H859">
            <v>426</v>
          </cell>
          <cell r="L859" t="str">
            <v>1</v>
          </cell>
          <cell r="M859">
            <v>0.6442734375000001</v>
          </cell>
        </row>
        <row r="860">
          <cell r="A860" t="str">
            <v>05-03-015</v>
          </cell>
          <cell r="B860" t="str">
            <v>1116C</v>
          </cell>
          <cell r="C860" t="str">
            <v xml:space="preserve">pegamento revoque poligyp 25kg - gyplac </v>
          </cell>
          <cell r="D860" t="str">
            <v>cñt</v>
          </cell>
          <cell r="E860">
            <v>2.5000000000000001E-2</v>
          </cell>
          <cell r="F860">
            <v>0.05</v>
          </cell>
          <cell r="G860">
            <v>52026</v>
          </cell>
          <cell r="H860">
            <v>1366</v>
          </cell>
          <cell r="L860" t="str">
            <v>1</v>
          </cell>
          <cell r="M860">
            <v>1.2885468750000002</v>
          </cell>
        </row>
        <row r="861">
          <cell r="A861" t="str">
            <v>05-03-015</v>
          </cell>
          <cell r="B861" t="str">
            <v>17631</v>
          </cell>
          <cell r="C861" t="str">
            <v xml:space="preserve">cinta de fibra de vidrio x 90m </v>
          </cell>
          <cell r="D861" t="str">
            <v>rl</v>
          </cell>
          <cell r="E861">
            <v>3.0737704918032786E-2</v>
          </cell>
          <cell r="F861">
            <v>0.02</v>
          </cell>
          <cell r="G861">
            <v>10324</v>
          </cell>
          <cell r="H861">
            <v>324</v>
          </cell>
          <cell r="L861" t="str">
            <v>1</v>
          </cell>
          <cell r="M861">
            <v>1.5390138319672133</v>
          </cell>
        </row>
        <row r="862">
          <cell r="A862" t="str">
            <v>05-03-015</v>
          </cell>
          <cell r="B862" t="str">
            <v>74O33</v>
          </cell>
          <cell r="C862" t="str">
            <v xml:space="preserve">aux andamios de carga - tramo h=1.50m </v>
          </cell>
          <cell r="D862" t="str">
            <v>d</v>
          </cell>
          <cell r="E862">
            <v>8.9285714285714288E-2</v>
          </cell>
          <cell r="F862">
            <v>0</v>
          </cell>
          <cell r="G862">
            <v>9855.8563517857128</v>
          </cell>
          <cell r="H862">
            <v>880</v>
          </cell>
          <cell r="L862" t="str">
            <v>7</v>
          </cell>
          <cell r="M862">
            <v>4.3828125000000009</v>
          </cell>
        </row>
        <row r="863">
          <cell r="A863" t="str">
            <v>05-03-015</v>
          </cell>
          <cell r="B863" t="str">
            <v>2C111</v>
          </cell>
          <cell r="C863" t="str">
            <v xml:space="preserve">mo cuadrilla albañileria (1 of + 1 ay) </v>
          </cell>
          <cell r="D863" t="str">
            <v>hc</v>
          </cell>
          <cell r="E863">
            <v>1</v>
          </cell>
          <cell r="F863">
            <v>0</v>
          </cell>
          <cell r="G863">
            <v>16040.700924999999</v>
          </cell>
          <cell r="H863">
            <v>16041</v>
          </cell>
          <cell r="L863" t="str">
            <v>2</v>
          </cell>
          <cell r="M863">
            <v>49.087500000000006</v>
          </cell>
        </row>
        <row r="864">
          <cell r="A864" t="str">
            <v>05-03-015</v>
          </cell>
          <cell r="B864" t="str">
            <v>47111</v>
          </cell>
          <cell r="C864" t="str">
            <v xml:space="preserve">elementos de consumo y proteccion </v>
          </cell>
          <cell r="D864" t="str">
            <v>%</v>
          </cell>
          <cell r="E864">
            <v>16041</v>
          </cell>
          <cell r="F864">
            <v>0</v>
          </cell>
          <cell r="G864">
            <v>1.2455000000000001E-2</v>
          </cell>
          <cell r="H864">
            <v>200</v>
          </cell>
          <cell r="L864" t="str">
            <v>4</v>
          </cell>
          <cell r="M864">
            <v>787412.58750000014</v>
          </cell>
        </row>
        <row r="865">
          <cell r="A865" t="str">
            <v>05-03-015</v>
          </cell>
          <cell r="B865" t="str">
            <v>46111</v>
          </cell>
          <cell r="C865" t="str">
            <v xml:space="preserve">herramienta y equipo menor </v>
          </cell>
          <cell r="D865" t="str">
            <v>%</v>
          </cell>
          <cell r="E865">
            <v>16041</v>
          </cell>
          <cell r="F865">
            <v>0</v>
          </cell>
          <cell r="G865">
            <v>0.03</v>
          </cell>
          <cell r="H865">
            <v>481</v>
          </cell>
          <cell r="L865" t="str">
            <v>4</v>
          </cell>
          <cell r="M865">
            <v>787412.58750000014</v>
          </cell>
        </row>
        <row r="866">
          <cell r="A866">
            <v>0</v>
          </cell>
          <cell r="B866">
            <v>0</v>
          </cell>
          <cell r="C866" t="str">
            <v>DIRECTO:  48,940 / M2</v>
          </cell>
          <cell r="D866" t="str">
            <v/>
          </cell>
          <cell r="E866">
            <v>0</v>
          </cell>
          <cell r="F866">
            <v>0</v>
          </cell>
          <cell r="G866" t="str">
            <v/>
          </cell>
          <cell r="H866" t="str">
            <v/>
          </cell>
          <cell r="L866">
            <v>0</v>
          </cell>
          <cell r="M866">
            <v>0</v>
          </cell>
        </row>
        <row r="867">
          <cell r="A867">
            <v>0</v>
          </cell>
          <cell r="B867">
            <v>0</v>
          </cell>
          <cell r="C867" t="str">
            <v/>
          </cell>
          <cell r="D867" t="str">
            <v/>
          </cell>
          <cell r="E867">
            <v>0</v>
          </cell>
          <cell r="F867">
            <v>0</v>
          </cell>
          <cell r="G867" t="str">
            <v/>
          </cell>
          <cell r="H867" t="str">
            <v/>
          </cell>
          <cell r="L867">
            <v>0</v>
          </cell>
          <cell r="M867">
            <v>0</v>
          </cell>
        </row>
        <row r="868">
          <cell r="A868" t="str">
            <v>05-03-032</v>
          </cell>
          <cell r="B868" t="str">
            <v>05-03-032</v>
          </cell>
          <cell r="C868" t="str">
            <v>CUELGA EN PANELERIA LIVIANA DE FIBROCEMENTO H: 0.50 M. INCLUYE ESTRUCTURA EN ACERO GALVANIZADO + 3 CARAS EN LAMINA FIBROCEMENTO 10 MM., CINTA, MASILLADO Y PINTURA DE ACABADO</v>
          </cell>
          <cell r="D868" t="str">
            <v>M</v>
          </cell>
          <cell r="E868">
            <v>467.2</v>
          </cell>
          <cell r="F868">
            <v>0</v>
          </cell>
          <cell r="G868" t="str">
            <v/>
          </cell>
          <cell r="H868">
            <v>73697</v>
          </cell>
          <cell r="L868">
            <v>0</v>
          </cell>
          <cell r="M868">
            <v>0</v>
          </cell>
        </row>
        <row r="869">
          <cell r="A869" t="str">
            <v>05-03-032</v>
          </cell>
          <cell r="B869" t="str">
            <v>16821</v>
          </cell>
          <cell r="C869" t="str">
            <v xml:space="preserve">superplaca plus st 1/2" 1.22x2.44m </v>
          </cell>
          <cell r="D869" t="str">
            <v>u</v>
          </cell>
          <cell r="E869">
            <v>0.36952432141897346</v>
          </cell>
          <cell r="F869">
            <v>0.03</v>
          </cell>
          <cell r="G869">
            <v>20184</v>
          </cell>
          <cell r="H869">
            <v>7682</v>
          </cell>
          <cell r="L869" t="str">
            <v>1</v>
          </cell>
          <cell r="M869">
            <v>177.82101585595274</v>
          </cell>
        </row>
        <row r="870">
          <cell r="A870" t="str">
            <v>05-03-032</v>
          </cell>
          <cell r="B870" t="str">
            <v>14411</v>
          </cell>
          <cell r="C870" t="str">
            <v xml:space="preserve">perfil vertical paral 89 aleta 40mm </v>
          </cell>
          <cell r="D870" t="str">
            <v>u</v>
          </cell>
          <cell r="E870">
            <v>0.67186240257995167</v>
          </cell>
          <cell r="F870">
            <v>0.1</v>
          </cell>
          <cell r="G870">
            <v>14731.999999999998</v>
          </cell>
          <cell r="H870">
            <v>10888</v>
          </cell>
          <cell r="L870" t="str">
            <v>1</v>
          </cell>
          <cell r="M870">
            <v>345.28352593388877</v>
          </cell>
        </row>
        <row r="871">
          <cell r="A871" t="str">
            <v>05-03-032</v>
          </cell>
          <cell r="B871" t="str">
            <v>14451</v>
          </cell>
          <cell r="C871" t="str">
            <v xml:space="preserve">perfil horizontal canal 90 </v>
          </cell>
          <cell r="D871" t="str">
            <v>u</v>
          </cell>
          <cell r="E871">
            <v>3.3593120128997588E-2</v>
          </cell>
          <cell r="F871">
            <v>0.1</v>
          </cell>
          <cell r="G871">
            <v>9164</v>
          </cell>
          <cell r="H871">
            <v>339</v>
          </cell>
          <cell r="L871" t="str">
            <v>1</v>
          </cell>
          <cell r="M871">
            <v>17.264176296694441</v>
          </cell>
        </row>
        <row r="872">
          <cell r="A872" t="str">
            <v>05-03-032</v>
          </cell>
          <cell r="B872" t="str">
            <v>15511</v>
          </cell>
          <cell r="C872" t="str">
            <v xml:space="preserve">tornillo extraplano </v>
          </cell>
          <cell r="D872" t="str">
            <v>u</v>
          </cell>
          <cell r="E872">
            <v>2</v>
          </cell>
          <cell r="F872">
            <v>0</v>
          </cell>
          <cell r="G872">
            <v>632.19999999999993</v>
          </cell>
          <cell r="H872">
            <v>1264</v>
          </cell>
          <cell r="L872" t="str">
            <v>1</v>
          </cell>
          <cell r="M872">
            <v>934.4</v>
          </cell>
        </row>
        <row r="873">
          <cell r="A873" t="str">
            <v>05-03-032</v>
          </cell>
          <cell r="B873" t="str">
            <v>15521</v>
          </cell>
          <cell r="C873" t="str">
            <v xml:space="preserve">tornillo con chazo </v>
          </cell>
          <cell r="D873" t="str">
            <v>u</v>
          </cell>
          <cell r="E873">
            <v>2.8</v>
          </cell>
          <cell r="F873">
            <v>0</v>
          </cell>
          <cell r="G873">
            <v>28.999999999999996</v>
          </cell>
          <cell r="H873">
            <v>81</v>
          </cell>
          <cell r="L873" t="str">
            <v>1</v>
          </cell>
          <cell r="M873">
            <v>1308.1599999999999</v>
          </cell>
        </row>
        <row r="874">
          <cell r="A874" t="str">
            <v>05-03-032</v>
          </cell>
          <cell r="B874" t="str">
            <v>1H11H</v>
          </cell>
          <cell r="C874" t="str">
            <v xml:space="preserve">tornillo estandar no. 6 x 1" </v>
          </cell>
          <cell r="D874" t="str">
            <v>u</v>
          </cell>
          <cell r="E874">
            <v>11.5</v>
          </cell>
          <cell r="F874">
            <v>0</v>
          </cell>
          <cell r="G874">
            <v>39.44</v>
          </cell>
          <cell r="H874">
            <v>454</v>
          </cell>
          <cell r="L874" t="str">
            <v>1</v>
          </cell>
          <cell r="M874">
            <v>5372.8</v>
          </cell>
        </row>
        <row r="875">
          <cell r="A875" t="str">
            <v>05-03-032</v>
          </cell>
          <cell r="B875" t="str">
            <v>11165</v>
          </cell>
          <cell r="C875" t="str">
            <v xml:space="preserve">masilla en pasta - gyplac </v>
          </cell>
          <cell r="D875" t="str">
            <v>cñt</v>
          </cell>
          <cell r="E875">
            <v>2.7500000000000004E-2</v>
          </cell>
          <cell r="F875">
            <v>0.05</v>
          </cell>
          <cell r="G875">
            <v>32479.999999999996</v>
          </cell>
          <cell r="H875">
            <v>938</v>
          </cell>
          <cell r="L875" t="str">
            <v>1</v>
          </cell>
          <cell r="M875">
            <v>13.490400000000001</v>
          </cell>
        </row>
        <row r="876">
          <cell r="A876" t="str">
            <v>05-03-032</v>
          </cell>
          <cell r="B876" t="str">
            <v>1116C</v>
          </cell>
          <cell r="C876" t="str">
            <v xml:space="preserve">pegamento revoque poligyp 25kg - gyplac </v>
          </cell>
          <cell r="D876" t="str">
            <v>cñt</v>
          </cell>
          <cell r="E876">
            <v>5.5000000000000007E-2</v>
          </cell>
          <cell r="F876">
            <v>0.05</v>
          </cell>
          <cell r="G876">
            <v>52026</v>
          </cell>
          <cell r="H876">
            <v>3005</v>
          </cell>
          <cell r="L876" t="str">
            <v>1</v>
          </cell>
          <cell r="M876">
            <v>26.980800000000002</v>
          </cell>
        </row>
        <row r="877">
          <cell r="A877" t="str">
            <v>05-03-032</v>
          </cell>
          <cell r="B877" t="str">
            <v>17631</v>
          </cell>
          <cell r="C877" t="str">
            <v xml:space="preserve">cinta de fibra de vidrio x 90m </v>
          </cell>
          <cell r="D877" t="str">
            <v>rl</v>
          </cell>
          <cell r="E877">
            <v>6.7622950819672137E-2</v>
          </cell>
          <cell r="F877">
            <v>0.02</v>
          </cell>
          <cell r="G877">
            <v>10324</v>
          </cell>
          <cell r="H877">
            <v>712</v>
          </cell>
          <cell r="L877" t="str">
            <v>1</v>
          </cell>
          <cell r="M877">
            <v>32.225311475409839</v>
          </cell>
        </row>
        <row r="878">
          <cell r="A878" t="str">
            <v>05-03-032</v>
          </cell>
          <cell r="B878" t="str">
            <v>1SKCD</v>
          </cell>
          <cell r="C878" t="str">
            <v xml:space="preserve">sika vinilo t-2 x 1 galon </v>
          </cell>
          <cell r="D878" t="str">
            <v>gal</v>
          </cell>
          <cell r="E878">
            <v>0.13200000000000001</v>
          </cell>
          <cell r="F878">
            <v>0</v>
          </cell>
          <cell r="G878">
            <v>43268</v>
          </cell>
          <cell r="H878">
            <v>5711</v>
          </cell>
          <cell r="L878" t="str">
            <v>1</v>
          </cell>
          <cell r="M878">
            <v>61.670400000000001</v>
          </cell>
        </row>
        <row r="879">
          <cell r="A879" t="str">
            <v>05-03-032</v>
          </cell>
          <cell r="B879" t="str">
            <v>74O33</v>
          </cell>
          <cell r="C879" t="str">
            <v xml:space="preserve">aux andamios de carga - tramo h=1.50m </v>
          </cell>
          <cell r="D879" t="str">
            <v>d</v>
          </cell>
          <cell r="E879">
            <v>8.9285714285714288E-2</v>
          </cell>
          <cell r="F879">
            <v>0</v>
          </cell>
          <cell r="G879">
            <v>9855.8563517857128</v>
          </cell>
          <cell r="H879">
            <v>880</v>
          </cell>
          <cell r="L879" t="str">
            <v>7</v>
          </cell>
          <cell r="M879">
            <v>41.714285714285715</v>
          </cell>
        </row>
        <row r="880">
          <cell r="A880" t="str">
            <v>05-03-032</v>
          </cell>
          <cell r="B880" t="str">
            <v>2C111</v>
          </cell>
          <cell r="C880" t="str">
            <v xml:space="preserve">mo cuadrilla albañileria (1 of + 1 ay) </v>
          </cell>
          <cell r="D880" t="str">
            <v>hc</v>
          </cell>
          <cell r="E880">
            <v>2</v>
          </cell>
          <cell r="F880">
            <v>0</v>
          </cell>
          <cell r="G880">
            <v>16040.700924999999</v>
          </cell>
          <cell r="H880">
            <v>32081</v>
          </cell>
          <cell r="L880" t="str">
            <v>2</v>
          </cell>
          <cell r="M880">
            <v>934.4</v>
          </cell>
        </row>
        <row r="881">
          <cell r="A881" t="str">
            <v>05-03-032</v>
          </cell>
          <cell r="B881" t="str">
            <v>2C119</v>
          </cell>
          <cell r="C881" t="str">
            <v xml:space="preserve">mo cuadrilla pintura (1 of + 1 ay) </v>
          </cell>
          <cell r="D881" t="str">
            <v>hc</v>
          </cell>
          <cell r="E881">
            <v>0.4</v>
          </cell>
          <cell r="F881">
            <v>0</v>
          </cell>
          <cell r="G881">
            <v>19905.361375</v>
          </cell>
          <cell r="H881">
            <v>7962</v>
          </cell>
          <cell r="L881" t="str">
            <v>2</v>
          </cell>
          <cell r="M881">
            <v>186.88</v>
          </cell>
        </row>
        <row r="882">
          <cell r="A882" t="str">
            <v>05-03-032</v>
          </cell>
          <cell r="B882" t="str">
            <v>47111</v>
          </cell>
          <cell r="C882" t="str">
            <v xml:space="preserve">elementos de consumo y proteccion </v>
          </cell>
          <cell r="D882" t="str">
            <v>%</v>
          </cell>
          <cell r="E882">
            <v>40043</v>
          </cell>
          <cell r="F882">
            <v>0</v>
          </cell>
          <cell r="G882">
            <v>1.2455000000000001E-2</v>
          </cell>
          <cell r="H882">
            <v>499</v>
          </cell>
          <cell r="L882" t="str">
            <v>4</v>
          </cell>
          <cell r="M882">
            <v>18708089.599999998</v>
          </cell>
        </row>
        <row r="883">
          <cell r="A883" t="str">
            <v>05-03-032</v>
          </cell>
          <cell r="B883" t="str">
            <v>46111</v>
          </cell>
          <cell r="C883" t="str">
            <v xml:space="preserve">herramienta y equipo menor </v>
          </cell>
          <cell r="D883" t="str">
            <v>%</v>
          </cell>
          <cell r="E883">
            <v>40043</v>
          </cell>
          <cell r="F883">
            <v>0</v>
          </cell>
          <cell r="G883">
            <v>0.03</v>
          </cell>
          <cell r="H883">
            <v>1201</v>
          </cell>
          <cell r="L883" t="str">
            <v>4</v>
          </cell>
          <cell r="M883">
            <v>18708089.599999998</v>
          </cell>
        </row>
        <row r="884">
          <cell r="A884">
            <v>0</v>
          </cell>
          <cell r="B884">
            <v>0</v>
          </cell>
          <cell r="C884" t="str">
            <v>DIRECTO:  73,697 / M</v>
          </cell>
          <cell r="D884" t="str">
            <v/>
          </cell>
          <cell r="E884">
            <v>0</v>
          </cell>
          <cell r="F884">
            <v>0</v>
          </cell>
          <cell r="G884" t="str">
            <v/>
          </cell>
          <cell r="H884" t="str">
            <v/>
          </cell>
          <cell r="L884">
            <v>0</v>
          </cell>
          <cell r="M884">
            <v>0</v>
          </cell>
        </row>
        <row r="885">
          <cell r="A885">
            <v>0</v>
          </cell>
          <cell r="B885">
            <v>0</v>
          </cell>
          <cell r="C885" t="str">
            <v/>
          </cell>
          <cell r="D885" t="str">
            <v/>
          </cell>
          <cell r="E885">
            <v>0</v>
          </cell>
          <cell r="F885">
            <v>0</v>
          </cell>
          <cell r="G885" t="str">
            <v/>
          </cell>
          <cell r="H885" t="str">
            <v/>
          </cell>
          <cell r="L885">
            <v>0</v>
          </cell>
          <cell r="M885">
            <v>0</v>
          </cell>
        </row>
        <row r="886">
          <cell r="A886" t="str">
            <v>05-03-050</v>
          </cell>
          <cell r="B886" t="str">
            <v>05-03-050</v>
          </cell>
          <cell r="C886" t="str">
            <v>ENCHAPE DE MURO EN CONCRETO Y/O BORDE DE LOSA EN PANELERIA LIVIANA DE FIBROCEMENTO. INCLUYE ANCLAJES A ESTRUCTURA Y 1 CARA EN LAMINA DE FIBROCEMENTO, CINTA, MASILLADO Y PINTURA DE ACABADO</v>
          </cell>
          <cell r="D886" t="str">
            <v>M2</v>
          </cell>
          <cell r="E886">
            <v>353.76000000000005</v>
          </cell>
          <cell r="F886">
            <v>0</v>
          </cell>
          <cell r="G886" t="str">
            <v/>
          </cell>
          <cell r="H886">
            <v>26664</v>
          </cell>
          <cell r="L886">
            <v>0</v>
          </cell>
          <cell r="M886">
            <v>0</v>
          </cell>
        </row>
        <row r="887">
          <cell r="A887" t="str">
            <v>05-03-050</v>
          </cell>
          <cell r="B887" t="str">
            <v>16821</v>
          </cell>
          <cell r="C887" t="str">
            <v xml:space="preserve">superplaca plus st 1/2" 1.22x2.44m </v>
          </cell>
          <cell r="D887" t="str">
            <v>u</v>
          </cell>
          <cell r="E887">
            <v>0.33593120128997583</v>
          </cell>
          <cell r="F887">
            <v>0.03</v>
          </cell>
          <cell r="G887">
            <v>20184</v>
          </cell>
          <cell r="H887">
            <v>6984</v>
          </cell>
          <cell r="L887" t="str">
            <v>1</v>
          </cell>
          <cell r="M887">
            <v>122.40419242139212</v>
          </cell>
        </row>
        <row r="888">
          <cell r="A888" t="str">
            <v>05-03-050</v>
          </cell>
          <cell r="B888" t="str">
            <v>4414B</v>
          </cell>
          <cell r="C888" t="str">
            <v xml:space="preserve">taladro rotopercutor 1-1/4" </v>
          </cell>
          <cell r="D888" t="str">
            <v>d</v>
          </cell>
          <cell r="E888">
            <v>0.1</v>
          </cell>
          <cell r="F888">
            <v>0</v>
          </cell>
          <cell r="G888">
            <v>33060</v>
          </cell>
          <cell r="H888">
            <v>3306</v>
          </cell>
          <cell r="L888" t="str">
            <v>4</v>
          </cell>
          <cell r="M888">
            <v>35.376000000000005</v>
          </cell>
        </row>
        <row r="889">
          <cell r="A889" t="str">
            <v>05-03-050</v>
          </cell>
          <cell r="B889" t="str">
            <v>11165</v>
          </cell>
          <cell r="C889" t="str">
            <v xml:space="preserve">masilla en pasta - gyplac </v>
          </cell>
          <cell r="D889" t="str">
            <v>cñt</v>
          </cell>
          <cell r="E889">
            <v>1.2500000000000001E-2</v>
          </cell>
          <cell r="F889">
            <v>0.05</v>
          </cell>
          <cell r="G889">
            <v>32479.999999999996</v>
          </cell>
          <cell r="H889">
            <v>426</v>
          </cell>
          <cell r="L889" t="str">
            <v>1</v>
          </cell>
          <cell r="M889">
            <v>4.6431000000000013</v>
          </cell>
        </row>
        <row r="890">
          <cell r="A890" t="str">
            <v>05-03-050</v>
          </cell>
          <cell r="B890" t="str">
            <v>1116C</v>
          </cell>
          <cell r="C890" t="str">
            <v xml:space="preserve">pegamento revoque poligyp 25kg - gyplac </v>
          </cell>
          <cell r="D890" t="str">
            <v>cñt</v>
          </cell>
          <cell r="E890">
            <v>2.5000000000000001E-2</v>
          </cell>
          <cell r="F890">
            <v>0.05</v>
          </cell>
          <cell r="G890">
            <v>52026</v>
          </cell>
          <cell r="H890">
            <v>1366</v>
          </cell>
          <cell r="L890" t="str">
            <v>1</v>
          </cell>
          <cell r="M890">
            <v>9.2862000000000027</v>
          </cell>
        </row>
        <row r="891">
          <cell r="A891" t="str">
            <v>05-03-050</v>
          </cell>
          <cell r="B891" t="str">
            <v>17631</v>
          </cell>
          <cell r="C891" t="str">
            <v xml:space="preserve">cinta de fibra de vidrio x 90m </v>
          </cell>
          <cell r="D891" t="str">
            <v>rl</v>
          </cell>
          <cell r="E891">
            <v>3.0737704918032786E-2</v>
          </cell>
          <cell r="F891">
            <v>0.02</v>
          </cell>
          <cell r="G891">
            <v>10324</v>
          </cell>
          <cell r="H891">
            <v>324</v>
          </cell>
          <cell r="L891" t="str">
            <v>1</v>
          </cell>
          <cell r="M891">
            <v>11.091245901639345</v>
          </cell>
        </row>
        <row r="892">
          <cell r="A892" t="str">
            <v>05-03-050</v>
          </cell>
          <cell r="B892" t="str">
            <v>74O33</v>
          </cell>
          <cell r="C892" t="str">
            <v xml:space="preserve">aux andamios de carga - tramo h=1.50m </v>
          </cell>
          <cell r="D892" t="str">
            <v>d</v>
          </cell>
          <cell r="E892">
            <v>8.9285714285714288E-2</v>
          </cell>
          <cell r="F892">
            <v>0</v>
          </cell>
          <cell r="G892">
            <v>9855.8563517857128</v>
          </cell>
          <cell r="H892">
            <v>880</v>
          </cell>
          <cell r="L892" t="str">
            <v>7</v>
          </cell>
          <cell r="M892">
            <v>31.585714285714289</v>
          </cell>
        </row>
        <row r="893">
          <cell r="A893" t="str">
            <v>05-03-050</v>
          </cell>
          <cell r="B893" t="str">
            <v>2C111</v>
          </cell>
          <cell r="C893" t="str">
            <v xml:space="preserve">mo cuadrilla albañileria (1 of + 1 ay) </v>
          </cell>
          <cell r="D893" t="str">
            <v>hc</v>
          </cell>
          <cell r="E893">
            <v>0.8</v>
          </cell>
          <cell r="F893">
            <v>0</v>
          </cell>
          <cell r="G893">
            <v>16040.700924999999</v>
          </cell>
          <cell r="H893">
            <v>12833</v>
          </cell>
          <cell r="L893" t="str">
            <v>2</v>
          </cell>
          <cell r="M893">
            <v>283.00800000000004</v>
          </cell>
        </row>
        <row r="894">
          <cell r="A894" t="str">
            <v>05-03-050</v>
          </cell>
          <cell r="B894" t="str">
            <v>47111</v>
          </cell>
          <cell r="C894" t="str">
            <v xml:space="preserve">elementos de consumo y proteccion </v>
          </cell>
          <cell r="D894" t="str">
            <v>%</v>
          </cell>
          <cell r="E894">
            <v>12833</v>
          </cell>
          <cell r="F894">
            <v>0</v>
          </cell>
          <cell r="G894">
            <v>1.2455000000000001E-2</v>
          </cell>
          <cell r="H894">
            <v>160</v>
          </cell>
          <cell r="L894" t="str">
            <v>4</v>
          </cell>
          <cell r="M894">
            <v>4539802.080000001</v>
          </cell>
        </row>
        <row r="895">
          <cell r="A895" t="str">
            <v>05-03-050</v>
          </cell>
          <cell r="B895" t="str">
            <v>46111</v>
          </cell>
          <cell r="C895" t="str">
            <v xml:space="preserve">herramienta y equipo menor </v>
          </cell>
          <cell r="D895" t="str">
            <v>%</v>
          </cell>
          <cell r="E895">
            <v>12833</v>
          </cell>
          <cell r="F895">
            <v>0</v>
          </cell>
          <cell r="G895">
            <v>0.03</v>
          </cell>
          <cell r="H895">
            <v>385</v>
          </cell>
          <cell r="L895" t="str">
            <v>4</v>
          </cell>
          <cell r="M895">
            <v>4539802.080000001</v>
          </cell>
        </row>
        <row r="896">
          <cell r="A896">
            <v>0</v>
          </cell>
          <cell r="B896">
            <v>0</v>
          </cell>
          <cell r="C896" t="str">
            <v>DIRECTO:  26,664 / M2</v>
          </cell>
          <cell r="D896" t="str">
            <v/>
          </cell>
          <cell r="E896">
            <v>0</v>
          </cell>
          <cell r="F896">
            <v>0</v>
          </cell>
          <cell r="G896" t="str">
            <v/>
          </cell>
          <cell r="H896" t="str">
            <v/>
          </cell>
          <cell r="L896">
            <v>0</v>
          </cell>
          <cell r="M896">
            <v>0</v>
          </cell>
        </row>
        <row r="897">
          <cell r="A897">
            <v>0</v>
          </cell>
          <cell r="B897">
            <v>0</v>
          </cell>
          <cell r="C897" t="str">
            <v/>
          </cell>
          <cell r="D897" t="str">
            <v/>
          </cell>
          <cell r="E897">
            <v>0</v>
          </cell>
          <cell r="F897">
            <v>0</v>
          </cell>
          <cell r="G897" t="str">
            <v/>
          </cell>
          <cell r="H897" t="str">
            <v/>
          </cell>
          <cell r="L897">
            <v>0</v>
          </cell>
          <cell r="M897">
            <v>0</v>
          </cell>
        </row>
        <row r="898">
          <cell r="A898" t="str">
            <v>05-03-060</v>
          </cell>
          <cell r="B898" t="str">
            <v>05-03-060</v>
          </cell>
          <cell r="C898" t="str">
            <v>MURO LIVIANO EN PANEL YESO A UNA CARA. ESTRUCTURA EN ACERO GALVANIZADO + UNA LAMINA DE TABLAYESO 1/2" VERTICAL. INCLUYE CINTA Y MASILLADO.</v>
          </cell>
          <cell r="D898" t="str">
            <v>M2</v>
          </cell>
          <cell r="E898">
            <v>189.18600000000001</v>
          </cell>
          <cell r="F898">
            <v>0</v>
          </cell>
          <cell r="G898" t="str">
            <v/>
          </cell>
          <cell r="H898">
            <v>45220</v>
          </cell>
          <cell r="L898">
            <v>0</v>
          </cell>
          <cell r="M898">
            <v>0</v>
          </cell>
        </row>
        <row r="899">
          <cell r="A899" t="str">
            <v>05-03-060</v>
          </cell>
          <cell r="B899" t="str">
            <v>16812</v>
          </cell>
          <cell r="C899" t="str">
            <v xml:space="preserve">gyplac 2.44mx1.22mx12.7mm st 1/2" </v>
          </cell>
          <cell r="D899" t="str">
            <v>u</v>
          </cell>
          <cell r="E899">
            <v>0.33593120128997583</v>
          </cell>
          <cell r="F899">
            <v>0.03</v>
          </cell>
          <cell r="G899">
            <v>20184</v>
          </cell>
          <cell r="H899">
            <v>6984</v>
          </cell>
          <cell r="L899" t="str">
            <v>1</v>
          </cell>
          <cell r="M899">
            <v>65.460084654662737</v>
          </cell>
        </row>
        <row r="900">
          <cell r="A900" t="str">
            <v>05-03-060</v>
          </cell>
          <cell r="B900" t="str">
            <v>14411</v>
          </cell>
          <cell r="C900" t="str">
            <v xml:space="preserve">perfil vertical paral 89 aleta 40mm </v>
          </cell>
          <cell r="D900" t="str">
            <v>u</v>
          </cell>
          <cell r="E900">
            <v>0.67186240257995167</v>
          </cell>
          <cell r="F900">
            <v>0.1</v>
          </cell>
          <cell r="G900">
            <v>14731.999999999998</v>
          </cell>
          <cell r="H900">
            <v>10888</v>
          </cell>
          <cell r="L900" t="str">
            <v>1</v>
          </cell>
          <cell r="M900">
            <v>139.81765654393982</v>
          </cell>
        </row>
        <row r="901">
          <cell r="A901" t="str">
            <v>05-03-060</v>
          </cell>
          <cell r="B901" t="str">
            <v>14451</v>
          </cell>
          <cell r="C901" t="str">
            <v xml:space="preserve">perfil horizontal canal 90 </v>
          </cell>
          <cell r="D901" t="str">
            <v>u</v>
          </cell>
          <cell r="E901">
            <v>0.33593120128997583</v>
          </cell>
          <cell r="F901">
            <v>0.1</v>
          </cell>
          <cell r="G901">
            <v>9164</v>
          </cell>
          <cell r="H901">
            <v>3386</v>
          </cell>
          <cell r="L901" t="str">
            <v>1</v>
          </cell>
          <cell r="M901">
            <v>69.908828271969909</v>
          </cell>
        </row>
        <row r="902">
          <cell r="A902" t="str">
            <v>05-03-060</v>
          </cell>
          <cell r="B902" t="str">
            <v>15511</v>
          </cell>
          <cell r="C902" t="str">
            <v xml:space="preserve">tornillo extraplano </v>
          </cell>
          <cell r="D902" t="str">
            <v>u</v>
          </cell>
          <cell r="E902">
            <v>1</v>
          </cell>
          <cell r="F902">
            <v>0</v>
          </cell>
          <cell r="G902">
            <v>632.19999999999993</v>
          </cell>
          <cell r="H902">
            <v>632</v>
          </cell>
          <cell r="L902" t="str">
            <v>1</v>
          </cell>
          <cell r="M902">
            <v>189.18600000000001</v>
          </cell>
        </row>
        <row r="903">
          <cell r="A903" t="str">
            <v>05-03-060</v>
          </cell>
          <cell r="B903" t="str">
            <v>15521</v>
          </cell>
          <cell r="C903" t="str">
            <v xml:space="preserve">tornillo con chazo </v>
          </cell>
          <cell r="D903" t="str">
            <v>u</v>
          </cell>
          <cell r="E903">
            <v>1.4</v>
          </cell>
          <cell r="F903">
            <v>0</v>
          </cell>
          <cell r="G903">
            <v>28.999999999999996</v>
          </cell>
          <cell r="H903">
            <v>41</v>
          </cell>
          <cell r="L903" t="str">
            <v>1</v>
          </cell>
          <cell r="M903">
            <v>264.86039999999997</v>
          </cell>
        </row>
        <row r="904">
          <cell r="A904" t="str">
            <v>05-03-060</v>
          </cell>
          <cell r="B904" t="str">
            <v>1H11H</v>
          </cell>
          <cell r="C904" t="str">
            <v xml:space="preserve">tornillo estandar no. 6 x 1" </v>
          </cell>
          <cell r="D904" t="str">
            <v>u</v>
          </cell>
          <cell r="E904">
            <v>5.75</v>
          </cell>
          <cell r="F904">
            <v>0</v>
          </cell>
          <cell r="G904">
            <v>39.44</v>
          </cell>
          <cell r="H904">
            <v>227</v>
          </cell>
          <cell r="L904" t="str">
            <v>1</v>
          </cell>
          <cell r="M904">
            <v>1087.8195000000001</v>
          </cell>
        </row>
        <row r="905">
          <cell r="A905" t="str">
            <v>05-03-060</v>
          </cell>
          <cell r="B905" t="str">
            <v>11165</v>
          </cell>
          <cell r="C905" t="str">
            <v xml:space="preserve">masilla en pasta - gyplac </v>
          </cell>
          <cell r="D905" t="str">
            <v>cñt</v>
          </cell>
          <cell r="E905">
            <v>1.2500000000000001E-2</v>
          </cell>
          <cell r="F905">
            <v>0.05</v>
          </cell>
          <cell r="G905">
            <v>32479.999999999996</v>
          </cell>
          <cell r="H905">
            <v>426</v>
          </cell>
          <cell r="L905" t="str">
            <v>1</v>
          </cell>
          <cell r="M905">
            <v>2.4830662500000003</v>
          </cell>
        </row>
        <row r="906">
          <cell r="A906" t="str">
            <v>05-03-060</v>
          </cell>
          <cell r="B906" t="str">
            <v>1116C</v>
          </cell>
          <cell r="C906" t="str">
            <v xml:space="preserve">pegamento revoque poligyp 25kg - gyplac </v>
          </cell>
          <cell r="D906" t="str">
            <v>cñt</v>
          </cell>
          <cell r="E906">
            <v>2.5000000000000001E-2</v>
          </cell>
          <cell r="F906">
            <v>0.05</v>
          </cell>
          <cell r="G906">
            <v>52026</v>
          </cell>
          <cell r="H906">
            <v>1366</v>
          </cell>
          <cell r="L906" t="str">
            <v>1</v>
          </cell>
          <cell r="M906">
            <v>4.9661325000000005</v>
          </cell>
        </row>
        <row r="907">
          <cell r="A907" t="str">
            <v>05-03-060</v>
          </cell>
          <cell r="B907" t="str">
            <v>17631</v>
          </cell>
          <cell r="C907" t="str">
            <v xml:space="preserve">cinta de fibra de vidrio x 90m </v>
          </cell>
          <cell r="D907" t="str">
            <v>rl</v>
          </cell>
          <cell r="E907">
            <v>3.0737704918032786E-2</v>
          </cell>
          <cell r="F907">
            <v>0.02</v>
          </cell>
          <cell r="G907">
            <v>10324</v>
          </cell>
          <cell r="H907">
            <v>324</v>
          </cell>
          <cell r="L907" t="str">
            <v>1</v>
          </cell>
          <cell r="M907">
            <v>5.9314463114754101</v>
          </cell>
        </row>
        <row r="908">
          <cell r="A908" t="str">
            <v>05-03-060</v>
          </cell>
          <cell r="B908" t="str">
            <v>74O33</v>
          </cell>
          <cell r="C908" t="str">
            <v xml:space="preserve">aux andamios de carga - tramo h=1.50m </v>
          </cell>
          <cell r="D908" t="str">
            <v>d</v>
          </cell>
          <cell r="E908">
            <v>8.9285714285714288E-2</v>
          </cell>
          <cell r="F908">
            <v>0</v>
          </cell>
          <cell r="G908">
            <v>9855.8563517857128</v>
          </cell>
          <cell r="H908">
            <v>880</v>
          </cell>
          <cell r="L908" t="str">
            <v>7</v>
          </cell>
          <cell r="M908">
            <v>16.891607142857143</v>
          </cell>
        </row>
        <row r="909">
          <cell r="A909" t="str">
            <v>05-03-060</v>
          </cell>
          <cell r="B909" t="str">
            <v>2C111</v>
          </cell>
          <cell r="C909" t="str">
            <v xml:space="preserve">mo cuadrilla albañileria (1 of + 1 ay) </v>
          </cell>
          <cell r="D909" t="str">
            <v>hc</v>
          </cell>
          <cell r="E909">
            <v>1.2</v>
          </cell>
          <cell r="F909">
            <v>0</v>
          </cell>
          <cell r="G909">
            <v>16040.700924999999</v>
          </cell>
          <cell r="H909">
            <v>19249</v>
          </cell>
          <cell r="L909" t="str">
            <v>2</v>
          </cell>
          <cell r="M909">
            <v>227.0232</v>
          </cell>
        </row>
        <row r="910">
          <cell r="A910" t="str">
            <v>05-03-060</v>
          </cell>
          <cell r="B910" t="str">
            <v>47111</v>
          </cell>
          <cell r="C910" t="str">
            <v xml:space="preserve">elementos de consumo y proteccion </v>
          </cell>
          <cell r="D910" t="str">
            <v>%</v>
          </cell>
          <cell r="E910">
            <v>19249</v>
          </cell>
          <cell r="F910">
            <v>0</v>
          </cell>
          <cell r="G910">
            <v>1.2455000000000001E-2</v>
          </cell>
          <cell r="H910">
            <v>240</v>
          </cell>
          <cell r="L910" t="str">
            <v>4</v>
          </cell>
          <cell r="M910">
            <v>3641641.3140000002</v>
          </cell>
        </row>
        <row r="911">
          <cell r="A911" t="str">
            <v>05-03-060</v>
          </cell>
          <cell r="B911" t="str">
            <v>46111</v>
          </cell>
          <cell r="C911" t="str">
            <v xml:space="preserve">herramienta y equipo menor </v>
          </cell>
          <cell r="D911" t="str">
            <v>%</v>
          </cell>
          <cell r="E911">
            <v>19249</v>
          </cell>
          <cell r="F911">
            <v>0</v>
          </cell>
          <cell r="G911">
            <v>0.03</v>
          </cell>
          <cell r="H911">
            <v>577</v>
          </cell>
          <cell r="L911" t="str">
            <v>4</v>
          </cell>
          <cell r="M911">
            <v>3641641.3140000002</v>
          </cell>
        </row>
        <row r="912">
          <cell r="A912">
            <v>0</v>
          </cell>
          <cell r="B912">
            <v>0</v>
          </cell>
          <cell r="C912" t="str">
            <v>DIRECTO:  45,220 / M2</v>
          </cell>
          <cell r="D912" t="str">
            <v/>
          </cell>
          <cell r="E912">
            <v>0</v>
          </cell>
          <cell r="F912">
            <v>0</v>
          </cell>
          <cell r="G912" t="str">
            <v/>
          </cell>
          <cell r="H912" t="str">
            <v/>
          </cell>
          <cell r="L912">
            <v>0</v>
          </cell>
          <cell r="M912">
            <v>0</v>
          </cell>
        </row>
        <row r="913">
          <cell r="A913">
            <v>0</v>
          </cell>
          <cell r="B913">
            <v>0</v>
          </cell>
          <cell r="C913" t="str">
            <v/>
          </cell>
          <cell r="D913" t="str">
            <v/>
          </cell>
          <cell r="E913">
            <v>0</v>
          </cell>
          <cell r="F913">
            <v>0</v>
          </cell>
          <cell r="G913" t="str">
            <v/>
          </cell>
          <cell r="H913" t="str">
            <v/>
          </cell>
          <cell r="L913">
            <v>0</v>
          </cell>
          <cell r="M913">
            <v>0</v>
          </cell>
        </row>
        <row r="914">
          <cell r="A914" t="str">
            <v>05-03-070</v>
          </cell>
          <cell r="B914" t="str">
            <v>05-03-070</v>
          </cell>
          <cell r="C914" t="str">
            <v>MURO LIVIANO EN PANEL YESO A DOS CARAS. ESTRUCTURA EN ACERO GALVANIZADO + DOS LAMINAS DE TABLAYESO 1/2" VERTICAL. INCLUYE CINTA Y MASILLADO.</v>
          </cell>
          <cell r="D914" t="str">
            <v>M2</v>
          </cell>
          <cell r="E914">
            <v>296.92899999999997</v>
          </cell>
          <cell r="F914">
            <v>0</v>
          </cell>
          <cell r="G914" t="str">
            <v/>
          </cell>
          <cell r="H914">
            <v>51874</v>
          </cell>
          <cell r="L914">
            <v>0</v>
          </cell>
          <cell r="M914">
            <v>0</v>
          </cell>
        </row>
        <row r="915">
          <cell r="A915" t="str">
            <v>05-03-070</v>
          </cell>
          <cell r="B915" t="str">
            <v>16812</v>
          </cell>
          <cell r="C915" t="str">
            <v xml:space="preserve">gyplac 2.44mx1.22mx12.7mm st 1/2" </v>
          </cell>
          <cell r="D915" t="str">
            <v>u</v>
          </cell>
          <cell r="E915">
            <v>0.67186240257995167</v>
          </cell>
          <cell r="F915">
            <v>0.03</v>
          </cell>
          <cell r="G915">
            <v>20184</v>
          </cell>
          <cell r="H915">
            <v>13968</v>
          </cell>
          <cell r="L915" t="str">
            <v>1</v>
          </cell>
          <cell r="M915">
            <v>205.48029427573232</v>
          </cell>
        </row>
        <row r="916">
          <cell r="A916" t="str">
            <v>05-03-070</v>
          </cell>
          <cell r="B916" t="str">
            <v>14411</v>
          </cell>
          <cell r="C916" t="str">
            <v xml:space="preserve">perfil vertical paral 89 aleta 40mm </v>
          </cell>
          <cell r="D916" t="str">
            <v>u</v>
          </cell>
          <cell r="E916">
            <v>0.67186240257995167</v>
          </cell>
          <cell r="F916">
            <v>0.1</v>
          </cell>
          <cell r="G916">
            <v>14731.999999999998</v>
          </cell>
          <cell r="H916">
            <v>10888</v>
          </cell>
          <cell r="L916" t="str">
            <v>1</v>
          </cell>
          <cell r="M916">
            <v>219.44497446922873</v>
          </cell>
        </row>
        <row r="917">
          <cell r="A917" t="str">
            <v>05-03-070</v>
          </cell>
          <cell r="B917" t="str">
            <v>14451</v>
          </cell>
          <cell r="C917" t="str">
            <v xml:space="preserve">perfil horizontal canal 90 </v>
          </cell>
          <cell r="D917" t="str">
            <v>u</v>
          </cell>
          <cell r="E917">
            <v>0.33593120128997583</v>
          </cell>
          <cell r="F917">
            <v>0.1</v>
          </cell>
          <cell r="G917">
            <v>9164</v>
          </cell>
          <cell r="H917">
            <v>3386</v>
          </cell>
          <cell r="L917" t="str">
            <v>1</v>
          </cell>
          <cell r="M917">
            <v>109.72248723461436</v>
          </cell>
        </row>
        <row r="918">
          <cell r="A918" t="str">
            <v>05-03-070</v>
          </cell>
          <cell r="B918" t="str">
            <v>15511</v>
          </cell>
          <cell r="C918" t="str">
            <v xml:space="preserve">tornillo extraplano </v>
          </cell>
          <cell r="D918" t="str">
            <v>u</v>
          </cell>
          <cell r="E918">
            <v>2</v>
          </cell>
          <cell r="F918">
            <v>0</v>
          </cell>
          <cell r="G918">
            <v>632.19999999999993</v>
          </cell>
          <cell r="H918">
            <v>1264</v>
          </cell>
          <cell r="L918" t="str">
            <v>1</v>
          </cell>
          <cell r="M918">
            <v>593.85799999999995</v>
          </cell>
        </row>
        <row r="919">
          <cell r="A919" t="str">
            <v>05-03-070</v>
          </cell>
          <cell r="B919" t="str">
            <v>15521</v>
          </cell>
          <cell r="C919" t="str">
            <v xml:space="preserve">tornillo con chazo </v>
          </cell>
          <cell r="D919" t="str">
            <v>u</v>
          </cell>
          <cell r="E919">
            <v>2.8</v>
          </cell>
          <cell r="F919">
            <v>0</v>
          </cell>
          <cell r="G919">
            <v>28.999999999999996</v>
          </cell>
          <cell r="H919">
            <v>81</v>
          </cell>
          <cell r="L919" t="str">
            <v>1</v>
          </cell>
          <cell r="M919">
            <v>831.4011999999999</v>
          </cell>
        </row>
        <row r="920">
          <cell r="A920" t="str">
            <v>05-03-070</v>
          </cell>
          <cell r="B920" t="str">
            <v>1H11H</v>
          </cell>
          <cell r="C920" t="str">
            <v xml:space="preserve">tornillo estandar no. 6 x 1" </v>
          </cell>
          <cell r="D920" t="str">
            <v>u</v>
          </cell>
          <cell r="E920">
            <v>11.5</v>
          </cell>
          <cell r="F920">
            <v>0</v>
          </cell>
          <cell r="G920">
            <v>39.44</v>
          </cell>
          <cell r="H920">
            <v>454</v>
          </cell>
          <cell r="L920" t="str">
            <v>1</v>
          </cell>
          <cell r="M920">
            <v>3414.6834999999996</v>
          </cell>
        </row>
        <row r="921">
          <cell r="A921" t="str">
            <v>05-03-070</v>
          </cell>
          <cell r="B921" t="str">
            <v>11165</v>
          </cell>
          <cell r="C921" t="str">
            <v xml:space="preserve">masilla en pasta - gyplac </v>
          </cell>
          <cell r="D921" t="str">
            <v>cñt</v>
          </cell>
          <cell r="E921">
            <v>2.5000000000000001E-2</v>
          </cell>
          <cell r="F921">
            <v>0.05</v>
          </cell>
          <cell r="G921">
            <v>32479.999999999996</v>
          </cell>
          <cell r="H921">
            <v>853</v>
          </cell>
          <cell r="L921" t="str">
            <v>1</v>
          </cell>
          <cell r="M921">
            <v>7.7943862499999996</v>
          </cell>
        </row>
        <row r="922">
          <cell r="A922" t="str">
            <v>05-03-070</v>
          </cell>
          <cell r="B922" t="str">
            <v>1116C</v>
          </cell>
          <cell r="C922" t="str">
            <v xml:space="preserve">pegamento revoque poligyp 25kg - gyplac </v>
          </cell>
          <cell r="D922" t="str">
            <v>cñt</v>
          </cell>
          <cell r="E922">
            <v>0.05</v>
          </cell>
          <cell r="F922">
            <v>0.05</v>
          </cell>
          <cell r="G922">
            <v>52026</v>
          </cell>
          <cell r="H922">
            <v>2731</v>
          </cell>
          <cell r="L922" t="str">
            <v>1</v>
          </cell>
          <cell r="M922">
            <v>15.588772499999999</v>
          </cell>
        </row>
        <row r="923">
          <cell r="A923" t="str">
            <v>05-03-070</v>
          </cell>
          <cell r="B923" t="str">
            <v>17631</v>
          </cell>
          <cell r="C923" t="str">
            <v xml:space="preserve">cinta de fibra de vidrio x 90m </v>
          </cell>
          <cell r="D923" t="str">
            <v>rl</v>
          </cell>
          <cell r="E923">
            <v>6.1475409836065573E-2</v>
          </cell>
          <cell r="F923">
            <v>0.02</v>
          </cell>
          <cell r="G923">
            <v>10324</v>
          </cell>
          <cell r="H923">
            <v>647</v>
          </cell>
          <cell r="L923" t="str">
            <v>1</v>
          </cell>
          <cell r="M923">
            <v>18.618908606557376</v>
          </cell>
        </row>
        <row r="924">
          <cell r="A924" t="str">
            <v>05-03-070</v>
          </cell>
          <cell r="B924" t="str">
            <v>74O33</v>
          </cell>
          <cell r="C924" t="str">
            <v xml:space="preserve">aux andamios de carga - tramo h=1.50m </v>
          </cell>
          <cell r="D924" t="str">
            <v>d</v>
          </cell>
          <cell r="E924">
            <v>8.9285714285714288E-2</v>
          </cell>
          <cell r="F924">
            <v>0</v>
          </cell>
          <cell r="G924">
            <v>9855.8563517857128</v>
          </cell>
          <cell r="H924">
            <v>880</v>
          </cell>
          <cell r="L924" t="str">
            <v>7</v>
          </cell>
          <cell r="M924">
            <v>26.511517857142856</v>
          </cell>
        </row>
        <row r="925">
          <cell r="A925" t="str">
            <v>05-03-070</v>
          </cell>
          <cell r="B925" t="str">
            <v>2C111</v>
          </cell>
          <cell r="C925" t="str">
            <v xml:space="preserve">mo cuadrilla albañileria (1 of + 1 ay) </v>
          </cell>
          <cell r="D925" t="str">
            <v>hc</v>
          </cell>
          <cell r="E925">
            <v>1</v>
          </cell>
          <cell r="F925">
            <v>0</v>
          </cell>
          <cell r="G925">
            <v>16040.700924999999</v>
          </cell>
          <cell r="H925">
            <v>16041</v>
          </cell>
          <cell r="L925" t="str">
            <v>2</v>
          </cell>
          <cell r="M925">
            <v>296.92899999999997</v>
          </cell>
        </row>
        <row r="926">
          <cell r="A926" t="str">
            <v>05-03-070</v>
          </cell>
          <cell r="B926" t="str">
            <v>47111</v>
          </cell>
          <cell r="C926" t="str">
            <v xml:space="preserve">elementos de consumo y proteccion </v>
          </cell>
          <cell r="D926" t="str">
            <v>%</v>
          </cell>
          <cell r="E926">
            <v>16041</v>
          </cell>
          <cell r="F926">
            <v>0</v>
          </cell>
          <cell r="G926">
            <v>1.2455000000000001E-2</v>
          </cell>
          <cell r="H926">
            <v>200</v>
          </cell>
          <cell r="L926" t="str">
            <v>4</v>
          </cell>
          <cell r="M926">
            <v>4763038.0889999997</v>
          </cell>
        </row>
        <row r="927">
          <cell r="A927" t="str">
            <v>05-03-070</v>
          </cell>
          <cell r="B927" t="str">
            <v>46111</v>
          </cell>
          <cell r="C927" t="str">
            <v xml:space="preserve">herramienta y equipo menor </v>
          </cell>
          <cell r="D927" t="str">
            <v>%</v>
          </cell>
          <cell r="E927">
            <v>16041</v>
          </cell>
          <cell r="F927">
            <v>0</v>
          </cell>
          <cell r="G927">
            <v>0.03</v>
          </cell>
          <cell r="H927">
            <v>481</v>
          </cell>
          <cell r="L927" t="str">
            <v>4</v>
          </cell>
          <cell r="M927">
            <v>4763038.0889999997</v>
          </cell>
        </row>
        <row r="928">
          <cell r="A928">
            <v>0</v>
          </cell>
          <cell r="B928">
            <v>0</v>
          </cell>
          <cell r="C928" t="str">
            <v>DIRECTO:  51,874 / M2</v>
          </cell>
          <cell r="D928" t="str">
            <v/>
          </cell>
          <cell r="E928">
            <v>0</v>
          </cell>
          <cell r="F928">
            <v>0</v>
          </cell>
          <cell r="G928" t="str">
            <v/>
          </cell>
          <cell r="H928" t="str">
            <v/>
          </cell>
          <cell r="L928">
            <v>0</v>
          </cell>
          <cell r="M928">
            <v>0</v>
          </cell>
        </row>
        <row r="929">
          <cell r="A929">
            <v>0</v>
          </cell>
          <cell r="B929">
            <v>0</v>
          </cell>
          <cell r="C929" t="str">
            <v/>
          </cell>
          <cell r="D929" t="str">
            <v/>
          </cell>
          <cell r="E929">
            <v>0</v>
          </cell>
          <cell r="F929">
            <v>0</v>
          </cell>
          <cell r="G929" t="str">
            <v/>
          </cell>
          <cell r="H929" t="str">
            <v/>
          </cell>
          <cell r="L929">
            <v>0</v>
          </cell>
          <cell r="M929">
            <v>0</v>
          </cell>
        </row>
        <row r="930">
          <cell r="A930" t="str">
            <v>05-03-120</v>
          </cell>
          <cell r="B930" t="str">
            <v>05-03-120</v>
          </cell>
          <cell r="C930" t="str">
            <v>PANELES DE FACHADA ACCESO TALLER DE DANZA GRC TIPO PREMIX DE TITAN O EQUIVALENTE SEGÚN DETALLE DE ARQUITECTURA. ESTRUCTURA METALICA DE SOPORTE, ANCLAJES Y ELEMENTOS METALICOS ACORDE CON DETALLE DE ELEMENTOS NO ESTRUCTURALES. INCLUYE LAVADO + HIDROFUGADO DE ELEMENTOS</v>
          </cell>
          <cell r="D930" t="str">
            <v>M2</v>
          </cell>
          <cell r="E930">
            <v>303.95</v>
          </cell>
          <cell r="F930">
            <v>0</v>
          </cell>
          <cell r="G930" t="str">
            <v/>
          </cell>
          <cell r="H930">
            <v>551672</v>
          </cell>
          <cell r="L930">
            <v>0</v>
          </cell>
          <cell r="M930">
            <v>0</v>
          </cell>
        </row>
        <row r="931">
          <cell r="A931" t="str">
            <v>05-03-120</v>
          </cell>
          <cell r="B931" t="str">
            <v>1T311</v>
          </cell>
          <cell r="C931" t="str">
            <v xml:space="preserve">prefabricado de grc stud frame de titan o equivalente </v>
          </cell>
          <cell r="D931" t="str">
            <v>m2</v>
          </cell>
          <cell r="E931">
            <v>1</v>
          </cell>
          <cell r="F931">
            <v>0</v>
          </cell>
          <cell r="G931">
            <v>353312.8</v>
          </cell>
          <cell r="H931">
            <v>353313</v>
          </cell>
          <cell r="L931" t="str">
            <v>1</v>
          </cell>
          <cell r="M931">
            <v>303.95</v>
          </cell>
        </row>
        <row r="932">
          <cell r="A932" t="str">
            <v>05-03-120</v>
          </cell>
          <cell r="B932" t="str">
            <v>2C11F</v>
          </cell>
          <cell r="C932" t="str">
            <v xml:space="preserve">mo cuadrilla sellado paneles grc (1 of + 2 ay) </v>
          </cell>
          <cell r="D932" t="str">
            <v>hc</v>
          </cell>
          <cell r="E932">
            <v>0.46892113943440739</v>
          </cell>
          <cell r="F932">
            <v>0</v>
          </cell>
          <cell r="G932">
            <v>27439.480328124999</v>
          </cell>
          <cell r="H932">
            <v>12867</v>
          </cell>
          <cell r="L932" t="str">
            <v>2</v>
          </cell>
          <cell r="M932">
            <v>142.52858033108811</v>
          </cell>
        </row>
        <row r="933">
          <cell r="A933" t="str">
            <v>05-03-120</v>
          </cell>
          <cell r="B933" t="str">
            <v>2C11E</v>
          </cell>
          <cell r="C933" t="str">
            <v xml:space="preserve">mo cuadrilla lavado fachada (1 of + 2 ay) </v>
          </cell>
          <cell r="D933" t="str">
            <v>hc</v>
          </cell>
          <cell r="E933">
            <v>0.6376855461823413</v>
          </cell>
          <cell r="F933">
            <v>0</v>
          </cell>
          <cell r="G933">
            <v>27439.480328124999</v>
          </cell>
          <cell r="H933">
            <v>17498</v>
          </cell>
          <cell r="L933" t="str">
            <v>2</v>
          </cell>
          <cell r="M933">
            <v>193.82452176212263</v>
          </cell>
        </row>
        <row r="934">
          <cell r="A934" t="str">
            <v>05-03-120</v>
          </cell>
          <cell r="B934" t="str">
            <v>4C11D</v>
          </cell>
          <cell r="C934" t="str">
            <v xml:space="preserve">equipo y operarios instalacion paneles grc </v>
          </cell>
          <cell r="D934" t="str">
            <v>m2</v>
          </cell>
          <cell r="E934">
            <v>1</v>
          </cell>
          <cell r="F934">
            <v>0</v>
          </cell>
          <cell r="G934">
            <v>153158.28</v>
          </cell>
          <cell r="H934">
            <v>153158</v>
          </cell>
          <cell r="L934" t="str">
            <v>4</v>
          </cell>
          <cell r="M934">
            <v>303.95</v>
          </cell>
        </row>
        <row r="935">
          <cell r="A935" t="str">
            <v>05-03-120</v>
          </cell>
          <cell r="B935" t="str">
            <v>6C11D</v>
          </cell>
          <cell r="C935" t="str">
            <v xml:space="preserve">transporte paneles grc </v>
          </cell>
          <cell r="D935" t="str">
            <v>m2</v>
          </cell>
          <cell r="E935">
            <v>1</v>
          </cell>
          <cell r="F935">
            <v>0</v>
          </cell>
          <cell r="G935">
            <v>13547</v>
          </cell>
          <cell r="H935">
            <v>13547</v>
          </cell>
          <cell r="L935" t="str">
            <v>6</v>
          </cell>
          <cell r="M935">
            <v>303.95</v>
          </cell>
        </row>
        <row r="936">
          <cell r="A936" t="str">
            <v>05-03-120</v>
          </cell>
          <cell r="B936" t="str">
            <v>47111</v>
          </cell>
          <cell r="C936" t="str">
            <v xml:space="preserve">elementos de consumo y proteccion </v>
          </cell>
          <cell r="D936" t="str">
            <v>%</v>
          </cell>
          <cell r="E936">
            <v>30365</v>
          </cell>
          <cell r="F936">
            <v>0</v>
          </cell>
          <cell r="G936">
            <v>1.2455000000000001E-2</v>
          </cell>
          <cell r="H936">
            <v>378</v>
          </cell>
          <cell r="L936" t="str">
            <v>4</v>
          </cell>
          <cell r="M936">
            <v>9229441.75</v>
          </cell>
        </row>
        <row r="937">
          <cell r="A937" t="str">
            <v>05-03-120</v>
          </cell>
          <cell r="B937" t="str">
            <v>46111</v>
          </cell>
          <cell r="C937" t="str">
            <v xml:space="preserve">herramienta y equipo menor </v>
          </cell>
          <cell r="D937" t="str">
            <v>%</v>
          </cell>
          <cell r="E937">
            <v>30365</v>
          </cell>
          <cell r="F937">
            <v>0</v>
          </cell>
          <cell r="G937">
            <v>0.03</v>
          </cell>
          <cell r="H937">
            <v>911</v>
          </cell>
          <cell r="L937" t="str">
            <v>4</v>
          </cell>
          <cell r="M937">
            <v>9229441.75</v>
          </cell>
        </row>
        <row r="938">
          <cell r="A938">
            <v>0</v>
          </cell>
          <cell r="B938">
            <v>0</v>
          </cell>
          <cell r="C938" t="str">
            <v>DIRECTO:  551,672 / M2</v>
          </cell>
          <cell r="D938" t="str">
            <v/>
          </cell>
          <cell r="E938" t="str">
            <v xml:space="preserve">  </v>
          </cell>
          <cell r="F938">
            <v>0</v>
          </cell>
          <cell r="G938" t="str">
            <v/>
          </cell>
          <cell r="H938" t="str">
            <v/>
          </cell>
          <cell r="L938">
            <v>0</v>
          </cell>
          <cell r="M938">
            <v>0</v>
          </cell>
        </row>
        <row r="939">
          <cell r="A939">
            <v>0</v>
          </cell>
          <cell r="B939">
            <v>0</v>
          </cell>
          <cell r="C939" t="str">
            <v/>
          </cell>
          <cell r="D939" t="str">
            <v/>
          </cell>
          <cell r="E939">
            <v>0</v>
          </cell>
          <cell r="F939">
            <v>0</v>
          </cell>
          <cell r="G939" t="str">
            <v/>
          </cell>
          <cell r="H939" t="str">
            <v/>
          </cell>
          <cell r="L939">
            <v>0</v>
          </cell>
          <cell r="M939">
            <v>0</v>
          </cell>
        </row>
        <row r="940">
          <cell r="A940" t="str">
            <v>05-03-200</v>
          </cell>
          <cell r="B940" t="str">
            <v>05-03-200</v>
          </cell>
          <cell r="C940" t="str">
            <v>TABIQUE CENTRAL EN LAMINA DE FIBROCEMENTO MESON TIPO A. LAMINA FIBROCEMENTO 3 CARAS CON PERFILERIA EN ACERO GALVANIZADO Y ACABADO CON PINTURA ACRILICA. MEDIDO ENTRE MUROS LATERALES. VER DETALLE EN PLANOS DE ARQUITECTURA Y ESTRUCTURA.</v>
          </cell>
          <cell r="D940" t="str">
            <v>M</v>
          </cell>
          <cell r="E940">
            <v>13</v>
          </cell>
          <cell r="F940">
            <v>0</v>
          </cell>
          <cell r="G940" t="str">
            <v/>
          </cell>
          <cell r="H940">
            <v>59955</v>
          </cell>
          <cell r="L940">
            <v>0</v>
          </cell>
          <cell r="M940">
            <v>0</v>
          </cell>
        </row>
        <row r="941">
          <cell r="A941" t="str">
            <v>05-03-200</v>
          </cell>
          <cell r="B941" t="str">
            <v>16914</v>
          </cell>
          <cell r="C941" t="str">
            <v xml:space="preserve">placa superboard 2.44m x 1.22m x 10mm </v>
          </cell>
          <cell r="D941" t="str">
            <v>u</v>
          </cell>
          <cell r="E941">
            <v>0.17468422467078742</v>
          </cell>
          <cell r="F941">
            <v>0.03</v>
          </cell>
          <cell r="G941">
            <v>57999.999999999993</v>
          </cell>
          <cell r="H941">
            <v>10436</v>
          </cell>
          <cell r="L941" t="str">
            <v>1</v>
          </cell>
          <cell r="M941">
            <v>2.3390217683418437</v>
          </cell>
        </row>
        <row r="942">
          <cell r="A942" t="str">
            <v>05-03-200</v>
          </cell>
          <cell r="B942" t="str">
            <v>14411</v>
          </cell>
          <cell r="C942" t="str">
            <v xml:space="preserve">perfil vertical paral 89 aleta 40mm </v>
          </cell>
          <cell r="D942" t="str">
            <v>u</v>
          </cell>
          <cell r="E942">
            <v>0.4</v>
          </cell>
          <cell r="F942">
            <v>0.1</v>
          </cell>
          <cell r="G942">
            <v>14731.999999999998</v>
          </cell>
          <cell r="H942">
            <v>6482</v>
          </cell>
          <cell r="L942" t="str">
            <v>1</v>
          </cell>
          <cell r="M942">
            <v>5.7200000000000006</v>
          </cell>
        </row>
        <row r="943">
          <cell r="A943" t="str">
            <v>05-03-200</v>
          </cell>
          <cell r="B943" t="str">
            <v>14451</v>
          </cell>
          <cell r="C943" t="str">
            <v xml:space="preserve">perfil horizontal canal 90 </v>
          </cell>
          <cell r="D943" t="str">
            <v>u</v>
          </cell>
          <cell r="E943">
            <v>2</v>
          </cell>
          <cell r="F943">
            <v>0.1</v>
          </cell>
          <cell r="G943">
            <v>9164</v>
          </cell>
          <cell r="H943">
            <v>20161</v>
          </cell>
          <cell r="L943" t="str">
            <v>1</v>
          </cell>
          <cell r="M943">
            <v>28.6</v>
          </cell>
        </row>
        <row r="944">
          <cell r="A944" t="str">
            <v>05-03-200</v>
          </cell>
          <cell r="B944" t="str">
            <v>15511</v>
          </cell>
          <cell r="C944" t="str">
            <v xml:space="preserve">tornillo extraplano </v>
          </cell>
          <cell r="D944" t="str">
            <v>u</v>
          </cell>
          <cell r="E944">
            <v>2</v>
          </cell>
          <cell r="F944">
            <v>0</v>
          </cell>
          <cell r="G944">
            <v>632.19999999999993</v>
          </cell>
          <cell r="H944">
            <v>1264</v>
          </cell>
          <cell r="L944" t="str">
            <v>1</v>
          </cell>
          <cell r="M944">
            <v>26</v>
          </cell>
        </row>
        <row r="945">
          <cell r="A945" t="str">
            <v>05-03-200</v>
          </cell>
          <cell r="B945" t="str">
            <v>15521</v>
          </cell>
          <cell r="C945" t="str">
            <v xml:space="preserve">tornillo con chazo </v>
          </cell>
          <cell r="D945" t="str">
            <v>u</v>
          </cell>
          <cell r="E945">
            <v>2.8</v>
          </cell>
          <cell r="F945">
            <v>0</v>
          </cell>
          <cell r="G945">
            <v>28.999999999999996</v>
          </cell>
          <cell r="H945">
            <v>81</v>
          </cell>
          <cell r="L945" t="str">
            <v>1</v>
          </cell>
          <cell r="M945">
            <v>36.4</v>
          </cell>
        </row>
        <row r="946">
          <cell r="A946" t="str">
            <v>05-03-200</v>
          </cell>
          <cell r="B946" t="str">
            <v>1H11H</v>
          </cell>
          <cell r="C946" t="str">
            <v xml:space="preserve">tornillo estandar no. 6 x 1" </v>
          </cell>
          <cell r="D946" t="str">
            <v>u</v>
          </cell>
          <cell r="E946">
            <v>11.5</v>
          </cell>
          <cell r="F946">
            <v>0</v>
          </cell>
          <cell r="G946">
            <v>39.44</v>
          </cell>
          <cell r="H946">
            <v>454</v>
          </cell>
          <cell r="L946" t="str">
            <v>1</v>
          </cell>
          <cell r="M946">
            <v>149.5</v>
          </cell>
        </row>
        <row r="947">
          <cell r="A947" t="str">
            <v>05-03-200</v>
          </cell>
          <cell r="B947" t="str">
            <v>11165</v>
          </cell>
          <cell r="C947" t="str">
            <v xml:space="preserve">masilla en pasta - gyplac </v>
          </cell>
          <cell r="D947" t="str">
            <v>cñt</v>
          </cell>
          <cell r="E947">
            <v>6.5000000000000006E-3</v>
          </cell>
          <cell r="F947">
            <v>0.05</v>
          </cell>
          <cell r="G947">
            <v>32479.999999999996</v>
          </cell>
          <cell r="H947">
            <v>222</v>
          </cell>
          <cell r="L947" t="str">
            <v>1</v>
          </cell>
          <cell r="M947">
            <v>8.8725000000000012E-2</v>
          </cell>
        </row>
        <row r="948">
          <cell r="A948" t="str">
            <v>05-03-200</v>
          </cell>
          <cell r="B948" t="str">
            <v>1116C</v>
          </cell>
          <cell r="C948" t="str">
            <v xml:space="preserve">pegamento revoque poligyp 25kg - gyplac </v>
          </cell>
          <cell r="D948" t="str">
            <v>cñt</v>
          </cell>
          <cell r="E948">
            <v>1.3000000000000001E-2</v>
          </cell>
          <cell r="F948">
            <v>0.05</v>
          </cell>
          <cell r="G948">
            <v>52026</v>
          </cell>
          <cell r="H948">
            <v>710</v>
          </cell>
          <cell r="L948" t="str">
            <v>1</v>
          </cell>
          <cell r="M948">
            <v>0.17745000000000002</v>
          </cell>
        </row>
        <row r="949">
          <cell r="A949" t="str">
            <v>05-03-200</v>
          </cell>
          <cell r="B949" t="str">
            <v>17631</v>
          </cell>
          <cell r="C949" t="str">
            <v xml:space="preserve">cinta de fibra de vidrio x 90m </v>
          </cell>
          <cell r="D949" t="str">
            <v>rl</v>
          </cell>
          <cell r="E949">
            <v>1.5983606557377048E-2</v>
          </cell>
          <cell r="F949">
            <v>0.02</v>
          </cell>
          <cell r="G949">
            <v>10324</v>
          </cell>
          <cell r="H949">
            <v>168</v>
          </cell>
          <cell r="L949" t="str">
            <v>1</v>
          </cell>
          <cell r="M949">
            <v>0.21194262295081967</v>
          </cell>
        </row>
        <row r="950">
          <cell r="A950" t="str">
            <v>05-03-200</v>
          </cell>
          <cell r="B950" t="str">
            <v>123B1</v>
          </cell>
          <cell r="C950" t="str">
            <v xml:space="preserve">pintura koraza pintuco x 1 gl </v>
          </cell>
          <cell r="D950" t="str">
            <v>gal</v>
          </cell>
          <cell r="E950">
            <v>6.5000000000000006E-3</v>
          </cell>
          <cell r="F950">
            <v>0</v>
          </cell>
          <cell r="G950">
            <v>85724</v>
          </cell>
          <cell r="H950">
            <v>557</v>
          </cell>
          <cell r="L950" t="str">
            <v>1</v>
          </cell>
          <cell r="M950">
            <v>8.4500000000000006E-2</v>
          </cell>
        </row>
        <row r="951">
          <cell r="A951" t="str">
            <v>05-03-200</v>
          </cell>
          <cell r="B951" t="str">
            <v>2C111</v>
          </cell>
          <cell r="C951" t="str">
            <v xml:space="preserve">mo cuadrilla albañileria (1 of + 1 ay) </v>
          </cell>
          <cell r="D951" t="str">
            <v>hc</v>
          </cell>
          <cell r="E951">
            <v>1</v>
          </cell>
          <cell r="F951">
            <v>0</v>
          </cell>
          <cell r="G951">
            <v>16040.700924999999</v>
          </cell>
          <cell r="H951">
            <v>16041</v>
          </cell>
          <cell r="L951" t="str">
            <v>2</v>
          </cell>
          <cell r="M951">
            <v>13</v>
          </cell>
        </row>
        <row r="952">
          <cell r="A952" t="str">
            <v>05-03-200</v>
          </cell>
          <cell r="B952" t="str">
            <v>2C119</v>
          </cell>
          <cell r="C952" t="str">
            <v xml:space="preserve">mo cuadrilla pintura (1 of + 1 ay) </v>
          </cell>
          <cell r="D952" t="str">
            <v>hc</v>
          </cell>
          <cell r="E952">
            <v>0.13</v>
          </cell>
          <cell r="F952">
            <v>0</v>
          </cell>
          <cell r="G952">
            <v>19905.361375</v>
          </cell>
          <cell r="H952">
            <v>2588</v>
          </cell>
          <cell r="L952" t="str">
            <v>2</v>
          </cell>
          <cell r="M952">
            <v>1.69</v>
          </cell>
        </row>
        <row r="953">
          <cell r="A953" t="str">
            <v>05-03-200</v>
          </cell>
          <cell r="B953" t="str">
            <v>47111</v>
          </cell>
          <cell r="C953" t="str">
            <v xml:space="preserve">elementos de consumo y proteccion </v>
          </cell>
          <cell r="D953" t="str">
            <v>%</v>
          </cell>
          <cell r="E953">
            <v>18629</v>
          </cell>
          <cell r="F953">
            <v>0</v>
          </cell>
          <cell r="G953">
            <v>1.2455000000000001E-2</v>
          </cell>
          <cell r="H953">
            <v>232</v>
          </cell>
          <cell r="L953" t="str">
            <v>4</v>
          </cell>
          <cell r="M953">
            <v>242177</v>
          </cell>
        </row>
        <row r="954">
          <cell r="A954" t="str">
            <v>05-03-200</v>
          </cell>
          <cell r="B954" t="str">
            <v>46111</v>
          </cell>
          <cell r="C954" t="str">
            <v xml:space="preserve">herramienta y equipo menor </v>
          </cell>
          <cell r="D954" t="str">
            <v>%</v>
          </cell>
          <cell r="E954">
            <v>18629</v>
          </cell>
          <cell r="F954">
            <v>0</v>
          </cell>
          <cell r="G954">
            <v>0.03</v>
          </cell>
          <cell r="H954">
            <v>559</v>
          </cell>
          <cell r="L954" t="str">
            <v>4</v>
          </cell>
          <cell r="M954">
            <v>242177</v>
          </cell>
        </row>
        <row r="955">
          <cell r="A955">
            <v>0</v>
          </cell>
          <cell r="B955">
            <v>0</v>
          </cell>
          <cell r="C955" t="str">
            <v>DIRECTO:  59,955 / M</v>
          </cell>
          <cell r="D955" t="str">
            <v/>
          </cell>
          <cell r="E955">
            <v>0</v>
          </cell>
          <cell r="F955">
            <v>0</v>
          </cell>
          <cell r="G955" t="str">
            <v/>
          </cell>
          <cell r="H955" t="str">
            <v/>
          </cell>
          <cell r="L955">
            <v>0</v>
          </cell>
          <cell r="M955">
            <v>0</v>
          </cell>
        </row>
        <row r="956">
          <cell r="A956">
            <v>0</v>
          </cell>
          <cell r="B956">
            <v>0</v>
          </cell>
          <cell r="C956" t="str">
            <v/>
          </cell>
          <cell r="D956" t="str">
            <v/>
          </cell>
          <cell r="E956">
            <v>0</v>
          </cell>
          <cell r="F956">
            <v>0</v>
          </cell>
          <cell r="G956" t="str">
            <v/>
          </cell>
          <cell r="H956" t="str">
            <v/>
          </cell>
          <cell r="L956">
            <v>0</v>
          </cell>
          <cell r="M956">
            <v>0</v>
          </cell>
        </row>
        <row r="957">
          <cell r="A957" t="str">
            <v>05-04-010</v>
          </cell>
          <cell r="B957" t="str">
            <v>05-04-010</v>
          </cell>
          <cell r="C957" t="str">
            <v>GROUTING - MORTERO DE RELLENO PARA MAMPOSTERIA DE F´CR 16.5 MPA.</v>
          </cell>
          <cell r="D957" t="str">
            <v>M</v>
          </cell>
          <cell r="E957">
            <v>899.8</v>
          </cell>
          <cell r="F957">
            <v>0</v>
          </cell>
          <cell r="G957" t="str">
            <v/>
          </cell>
          <cell r="H957">
            <v>14882</v>
          </cell>
          <cell r="L957">
            <v>0</v>
          </cell>
          <cell r="M957">
            <v>0</v>
          </cell>
        </row>
        <row r="958">
          <cell r="A958" t="str">
            <v>05-04-010</v>
          </cell>
          <cell r="B958" t="str">
            <v>71A35</v>
          </cell>
          <cell r="C958" t="str">
            <v xml:space="preserve">aux grouting concreto 3/8 - 170kg/cm2 </v>
          </cell>
          <cell r="D958" t="str">
            <v>m3</v>
          </cell>
          <cell r="E958">
            <v>1.8000000000000002E-2</v>
          </cell>
          <cell r="F958">
            <v>0.05</v>
          </cell>
          <cell r="G958">
            <v>345045.53264966671</v>
          </cell>
          <cell r="H958">
            <v>6521</v>
          </cell>
          <cell r="L958" t="str">
            <v>7</v>
          </cell>
          <cell r="M958">
            <v>17.006220000000003</v>
          </cell>
        </row>
        <row r="959">
          <cell r="A959" t="str">
            <v>05-04-010</v>
          </cell>
          <cell r="B959" t="str">
            <v>2C111</v>
          </cell>
          <cell r="C959" t="str">
            <v xml:space="preserve">mo cuadrilla albañileria (1 of + 1 ay) </v>
          </cell>
          <cell r="D959" t="str">
            <v>hc</v>
          </cell>
          <cell r="E959">
            <v>0.5</v>
          </cell>
          <cell r="F959">
            <v>0</v>
          </cell>
          <cell r="G959">
            <v>16040.700924999999</v>
          </cell>
          <cell r="H959">
            <v>8020</v>
          </cell>
          <cell r="L959" t="str">
            <v>2</v>
          </cell>
          <cell r="M959">
            <v>449.9</v>
          </cell>
        </row>
        <row r="960">
          <cell r="A960" t="str">
            <v>05-04-010</v>
          </cell>
          <cell r="B960" t="str">
            <v>47111</v>
          </cell>
          <cell r="C960" t="str">
            <v xml:space="preserve">elementos de consumo y proteccion </v>
          </cell>
          <cell r="D960" t="str">
            <v>%</v>
          </cell>
          <cell r="E960">
            <v>8020</v>
          </cell>
          <cell r="F960">
            <v>0</v>
          </cell>
          <cell r="G960">
            <v>1.2455000000000001E-2</v>
          </cell>
          <cell r="H960">
            <v>100</v>
          </cell>
          <cell r="L960" t="str">
            <v>4</v>
          </cell>
          <cell r="M960">
            <v>7216396</v>
          </cell>
        </row>
        <row r="961">
          <cell r="A961" t="str">
            <v>05-04-010</v>
          </cell>
          <cell r="B961" t="str">
            <v>46111</v>
          </cell>
          <cell r="C961" t="str">
            <v xml:space="preserve">herramienta y equipo menor </v>
          </cell>
          <cell r="D961" t="str">
            <v>%</v>
          </cell>
          <cell r="E961">
            <v>8020</v>
          </cell>
          <cell r="F961">
            <v>0</v>
          </cell>
          <cell r="G961">
            <v>0.03</v>
          </cell>
          <cell r="H961">
            <v>241</v>
          </cell>
          <cell r="L961" t="str">
            <v>4</v>
          </cell>
          <cell r="M961">
            <v>7216396</v>
          </cell>
        </row>
        <row r="962">
          <cell r="A962">
            <v>0</v>
          </cell>
          <cell r="B962">
            <v>0</v>
          </cell>
          <cell r="C962" t="str">
            <v>DIRECTO:  14,882 / M</v>
          </cell>
          <cell r="D962" t="str">
            <v/>
          </cell>
          <cell r="E962">
            <v>0</v>
          </cell>
          <cell r="F962">
            <v>0</v>
          </cell>
          <cell r="G962" t="str">
            <v/>
          </cell>
          <cell r="H962" t="str">
            <v/>
          </cell>
          <cell r="L962">
            <v>0</v>
          </cell>
          <cell r="M962">
            <v>0</v>
          </cell>
        </row>
        <row r="963">
          <cell r="A963">
            <v>0</v>
          </cell>
          <cell r="B963">
            <v>0</v>
          </cell>
          <cell r="C963" t="str">
            <v/>
          </cell>
          <cell r="D963" t="str">
            <v/>
          </cell>
          <cell r="E963">
            <v>0</v>
          </cell>
          <cell r="F963">
            <v>0</v>
          </cell>
          <cell r="G963" t="str">
            <v/>
          </cell>
          <cell r="H963" t="str">
            <v/>
          </cell>
          <cell r="L963">
            <v>0</v>
          </cell>
          <cell r="M963">
            <v>0</v>
          </cell>
        </row>
        <row r="964">
          <cell r="A964" t="str">
            <v>05-04-020</v>
          </cell>
          <cell r="B964" t="str">
            <v>05-04-020</v>
          </cell>
          <cell r="C964" t="str">
            <v>ANCLAJE SUPERIOR E INFERIOR DE MUROS Y ELEMENTOS NO ESTRUCTURALES Ø 3/8" - L: 0.05 M. INCLUYE PERFORACION, ANCLAJE, EPOXICO TIPO SIKADUR 31 DE SIKA O EQUIVALENTE.</v>
          </cell>
          <cell r="D964" t="str">
            <v>U</v>
          </cell>
          <cell r="E964">
            <v>7068</v>
          </cell>
          <cell r="F964">
            <v>0</v>
          </cell>
          <cell r="G964" t="str">
            <v/>
          </cell>
          <cell r="H964">
            <v>3196</v>
          </cell>
          <cell r="L964">
            <v>0</v>
          </cell>
          <cell r="M964">
            <v>0</v>
          </cell>
        </row>
        <row r="965">
          <cell r="A965" t="str">
            <v>05-04-020</v>
          </cell>
          <cell r="B965" t="str">
            <v>1SKA1</v>
          </cell>
          <cell r="C965" t="str">
            <v xml:space="preserve">sikadur-31 ahesivo gris 0.50k </v>
          </cell>
          <cell r="D965" t="str">
            <v>kg</v>
          </cell>
          <cell r="E965">
            <v>2.5000000000000001E-2</v>
          </cell>
          <cell r="F965">
            <v>0</v>
          </cell>
          <cell r="G965">
            <v>56109.2</v>
          </cell>
          <cell r="H965">
            <v>1403</v>
          </cell>
          <cell r="L965" t="str">
            <v>1</v>
          </cell>
          <cell r="M965">
            <v>176.70000000000002</v>
          </cell>
        </row>
        <row r="966">
          <cell r="A966" t="str">
            <v>05-04-020</v>
          </cell>
          <cell r="B966" t="str">
            <v>4414D</v>
          </cell>
          <cell r="C966" t="str">
            <v xml:space="preserve">broca tungsteno 1/2"x8" </v>
          </cell>
          <cell r="D966" t="str">
            <v>u</v>
          </cell>
          <cell r="E966">
            <v>1.4E-2</v>
          </cell>
          <cell r="F966">
            <v>0</v>
          </cell>
          <cell r="G966">
            <v>33756</v>
          </cell>
          <cell r="H966">
            <v>473</v>
          </cell>
          <cell r="L966" t="str">
            <v>4</v>
          </cell>
          <cell r="M966">
            <v>98.951999999999998</v>
          </cell>
        </row>
        <row r="967">
          <cell r="A967" t="str">
            <v>05-04-020</v>
          </cell>
          <cell r="B967" t="str">
            <v>4414C</v>
          </cell>
          <cell r="C967" t="str">
            <v xml:space="preserve">pistola inyectora epoxico </v>
          </cell>
          <cell r="D967" t="str">
            <v>d</v>
          </cell>
          <cell r="E967">
            <v>5.0000000000000001E-3</v>
          </cell>
          <cell r="F967">
            <v>0</v>
          </cell>
          <cell r="G967">
            <v>13508.199999999999</v>
          </cell>
          <cell r="H967">
            <v>68</v>
          </cell>
          <cell r="L967" t="str">
            <v>4</v>
          </cell>
          <cell r="M967">
            <v>35.340000000000003</v>
          </cell>
        </row>
        <row r="968">
          <cell r="A968" t="str">
            <v>05-04-020</v>
          </cell>
          <cell r="B968" t="str">
            <v>4414B</v>
          </cell>
          <cell r="C968" t="str">
            <v xml:space="preserve">taladro rotopercutor 1-1/4" </v>
          </cell>
          <cell r="D968" t="str">
            <v>d</v>
          </cell>
          <cell r="E968">
            <v>5.0000000000000001E-3</v>
          </cell>
          <cell r="F968">
            <v>0</v>
          </cell>
          <cell r="G968">
            <v>33060</v>
          </cell>
          <cell r="H968">
            <v>165</v>
          </cell>
          <cell r="L968" t="str">
            <v>4</v>
          </cell>
          <cell r="M968">
            <v>35.340000000000003</v>
          </cell>
        </row>
        <row r="969">
          <cell r="A969" t="str">
            <v>05-04-020</v>
          </cell>
          <cell r="B969" t="str">
            <v>2C111</v>
          </cell>
          <cell r="C969" t="str">
            <v xml:space="preserve">mo cuadrilla albañileria (1 of + 1 ay) </v>
          </cell>
          <cell r="D969" t="str">
            <v>hc</v>
          </cell>
          <cell r="E969">
            <v>6.5000000000000002E-2</v>
          </cell>
          <cell r="F969">
            <v>0</v>
          </cell>
          <cell r="G969">
            <v>16040.700924999999</v>
          </cell>
          <cell r="H969">
            <v>1043</v>
          </cell>
          <cell r="L969" t="str">
            <v>2</v>
          </cell>
          <cell r="M969">
            <v>459.42</v>
          </cell>
        </row>
        <row r="970">
          <cell r="A970" t="str">
            <v>05-04-020</v>
          </cell>
          <cell r="B970" t="str">
            <v>47111</v>
          </cell>
          <cell r="C970" t="str">
            <v xml:space="preserve">elementos de consumo y proteccion </v>
          </cell>
          <cell r="D970" t="str">
            <v>%</v>
          </cell>
          <cell r="E970">
            <v>1043</v>
          </cell>
          <cell r="F970">
            <v>0</v>
          </cell>
          <cell r="G970">
            <v>1.2455000000000001E-2</v>
          </cell>
          <cell r="H970">
            <v>13</v>
          </cell>
          <cell r="L970" t="str">
            <v>4</v>
          </cell>
          <cell r="M970">
            <v>7371924</v>
          </cell>
        </row>
        <row r="971">
          <cell r="A971" t="str">
            <v>05-04-020</v>
          </cell>
          <cell r="B971" t="str">
            <v>46111</v>
          </cell>
          <cell r="C971" t="str">
            <v xml:space="preserve">herramienta y equipo menor </v>
          </cell>
          <cell r="D971" t="str">
            <v>%</v>
          </cell>
          <cell r="E971">
            <v>1043</v>
          </cell>
          <cell r="F971">
            <v>0</v>
          </cell>
          <cell r="G971">
            <v>0.03</v>
          </cell>
          <cell r="H971">
            <v>31</v>
          </cell>
          <cell r="L971" t="str">
            <v>4</v>
          </cell>
          <cell r="M971">
            <v>7371924</v>
          </cell>
        </row>
        <row r="972">
          <cell r="A972">
            <v>0</v>
          </cell>
          <cell r="B972">
            <v>0</v>
          </cell>
          <cell r="C972" t="str">
            <v>DIRECTO:  3,196 / U</v>
          </cell>
          <cell r="D972" t="str">
            <v/>
          </cell>
          <cell r="E972">
            <v>0</v>
          </cell>
          <cell r="F972">
            <v>0</v>
          </cell>
          <cell r="G972" t="str">
            <v/>
          </cell>
          <cell r="H972" t="str">
            <v/>
          </cell>
          <cell r="L972">
            <v>0</v>
          </cell>
          <cell r="M972">
            <v>0</v>
          </cell>
        </row>
        <row r="973">
          <cell r="A973">
            <v>0</v>
          </cell>
          <cell r="B973">
            <v>0</v>
          </cell>
          <cell r="C973" t="str">
            <v/>
          </cell>
          <cell r="D973" t="str">
            <v/>
          </cell>
          <cell r="E973">
            <v>0</v>
          </cell>
          <cell r="F973">
            <v>0</v>
          </cell>
          <cell r="G973" t="str">
            <v/>
          </cell>
          <cell r="H973" t="str">
            <v/>
          </cell>
          <cell r="L973">
            <v>0</v>
          </cell>
          <cell r="M973">
            <v>0</v>
          </cell>
        </row>
        <row r="974">
          <cell r="A974" t="str">
            <v>05-04-030</v>
          </cell>
          <cell r="B974" t="str">
            <v>05-04-030</v>
          </cell>
          <cell r="C974" t="str">
            <v>COLUMNETAS DE CONFINAMIENTO PARA MAMPOSTERIA. CONCRETO F'C 21 MPA - A: 0.12 M. - L: 0.15 M.</v>
          </cell>
          <cell r="D974" t="str">
            <v>M</v>
          </cell>
          <cell r="E974">
            <v>13590.099999999979</v>
          </cell>
          <cell r="F974">
            <v>0</v>
          </cell>
          <cell r="G974" t="str">
            <v/>
          </cell>
          <cell r="H974">
            <v>20493</v>
          </cell>
          <cell r="L974">
            <v>0</v>
          </cell>
          <cell r="M974">
            <v>0</v>
          </cell>
        </row>
        <row r="975">
          <cell r="A975" t="str">
            <v>05-04-030</v>
          </cell>
          <cell r="B975" t="str">
            <v>72132</v>
          </cell>
          <cell r="C975" t="str">
            <v xml:space="preserve">aux concreto 3000 psi (21.1 MPa) -obra- 1/2" </v>
          </cell>
          <cell r="D975" t="str">
            <v>m3</v>
          </cell>
          <cell r="E975">
            <v>1.7999999999999999E-2</v>
          </cell>
          <cell r="F975">
            <v>0.05</v>
          </cell>
          <cell r="G975">
            <v>358503.96561963408</v>
          </cell>
          <cell r="H975">
            <v>6776</v>
          </cell>
          <cell r="L975" t="str">
            <v>7</v>
          </cell>
          <cell r="M975">
            <v>256.8528899999996</v>
          </cell>
        </row>
        <row r="976">
          <cell r="A976" t="str">
            <v>05-04-030</v>
          </cell>
          <cell r="B976" t="str">
            <v>18Z1C</v>
          </cell>
          <cell r="C976" t="str">
            <v>tabla chapa 0.30 x 0.02 x 2.90m ordinario  - 6 usos</v>
          </cell>
          <cell r="D976" t="str">
            <v>u</v>
          </cell>
          <cell r="E976">
            <v>0.1149425287356322</v>
          </cell>
          <cell r="F976">
            <v>0</v>
          </cell>
          <cell r="G976">
            <v>20868</v>
          </cell>
          <cell r="H976">
            <v>2399</v>
          </cell>
          <cell r="L976" t="str">
            <v>1</v>
          </cell>
          <cell r="M976">
            <v>1562.0804597701126</v>
          </cell>
        </row>
        <row r="977">
          <cell r="A977" t="str">
            <v>05-04-030</v>
          </cell>
          <cell r="B977" t="str">
            <v>15421</v>
          </cell>
          <cell r="C977" t="str">
            <v xml:space="preserve">puntilla 1-1/2" a 3" x 20kg </v>
          </cell>
          <cell r="D977" t="str">
            <v>lb</v>
          </cell>
          <cell r="E977">
            <v>0.2</v>
          </cell>
          <cell r="F977">
            <v>0</v>
          </cell>
          <cell r="G977">
            <v>2218.5</v>
          </cell>
          <cell r="H977">
            <v>444</v>
          </cell>
          <cell r="L977" t="str">
            <v>1</v>
          </cell>
          <cell r="M977">
            <v>2718.0199999999959</v>
          </cell>
        </row>
        <row r="978">
          <cell r="A978" t="str">
            <v>05-04-030</v>
          </cell>
          <cell r="B978" t="str">
            <v>15231</v>
          </cell>
          <cell r="C978" t="str">
            <v xml:space="preserve">alambre negro no. 17 </v>
          </cell>
          <cell r="D978" t="str">
            <v>kg</v>
          </cell>
          <cell r="E978">
            <v>0.25</v>
          </cell>
          <cell r="F978">
            <v>0</v>
          </cell>
          <cell r="G978">
            <v>3363.9999999999995</v>
          </cell>
          <cell r="H978">
            <v>841</v>
          </cell>
          <cell r="L978" t="str">
            <v>1</v>
          </cell>
          <cell r="M978">
            <v>3397.5249999999946</v>
          </cell>
        </row>
        <row r="979">
          <cell r="A979" t="str">
            <v>05-04-030</v>
          </cell>
          <cell r="B979" t="str">
            <v>2C111</v>
          </cell>
          <cell r="C979" t="str">
            <v xml:space="preserve">mo cuadrilla albañileria (1 of + 1 ay) </v>
          </cell>
          <cell r="D979" t="str">
            <v>hc</v>
          </cell>
          <cell r="E979">
            <v>0.6</v>
          </cell>
          <cell r="F979">
            <v>0</v>
          </cell>
          <cell r="G979">
            <v>16040.700924999999</v>
          </cell>
          <cell r="H979">
            <v>9624</v>
          </cell>
          <cell r="L979" t="str">
            <v>2</v>
          </cell>
          <cell r="M979">
            <v>8154.0599999999868</v>
          </cell>
        </row>
        <row r="980">
          <cell r="A980" t="str">
            <v>05-04-030</v>
          </cell>
          <cell r="B980" t="str">
            <v>47111</v>
          </cell>
          <cell r="C980" t="str">
            <v xml:space="preserve">elementos de consumo y proteccion </v>
          </cell>
          <cell r="D980" t="str">
            <v>%</v>
          </cell>
          <cell r="E980">
            <v>9624</v>
          </cell>
          <cell r="F980">
            <v>0</v>
          </cell>
          <cell r="G980">
            <v>1.2455000000000001E-2</v>
          </cell>
          <cell r="H980">
            <v>120</v>
          </cell>
          <cell r="L980" t="str">
            <v>4</v>
          </cell>
          <cell r="M980">
            <v>130791122.3999998</v>
          </cell>
        </row>
        <row r="981">
          <cell r="A981" t="str">
            <v>05-04-030</v>
          </cell>
          <cell r="B981" t="str">
            <v>46111</v>
          </cell>
          <cell r="C981" t="str">
            <v xml:space="preserve">herramienta y equipo menor </v>
          </cell>
          <cell r="D981" t="str">
            <v>%</v>
          </cell>
          <cell r="E981">
            <v>9624</v>
          </cell>
          <cell r="F981">
            <v>0</v>
          </cell>
          <cell r="G981">
            <v>0.03</v>
          </cell>
          <cell r="H981">
            <v>289</v>
          </cell>
          <cell r="L981" t="str">
            <v>4</v>
          </cell>
          <cell r="M981">
            <v>130791122.3999998</v>
          </cell>
        </row>
        <row r="982">
          <cell r="A982">
            <v>0</v>
          </cell>
          <cell r="B982">
            <v>0</v>
          </cell>
          <cell r="C982" t="str">
            <v>DIRECTO:  20,493 / M</v>
          </cell>
          <cell r="D982" t="str">
            <v/>
          </cell>
          <cell r="E982">
            <v>0</v>
          </cell>
          <cell r="F982">
            <v>0</v>
          </cell>
          <cell r="G982" t="str">
            <v/>
          </cell>
          <cell r="H982" t="str">
            <v/>
          </cell>
          <cell r="L982">
            <v>0</v>
          </cell>
          <cell r="M982">
            <v>0</v>
          </cell>
        </row>
        <row r="983">
          <cell r="A983">
            <v>0</v>
          </cell>
          <cell r="B983">
            <v>0</v>
          </cell>
          <cell r="C983" t="str">
            <v/>
          </cell>
          <cell r="D983" t="str">
            <v/>
          </cell>
          <cell r="E983">
            <v>0</v>
          </cell>
          <cell r="F983">
            <v>0</v>
          </cell>
          <cell r="G983" t="str">
            <v/>
          </cell>
          <cell r="H983" t="str">
            <v/>
          </cell>
          <cell r="L983">
            <v>0</v>
          </cell>
          <cell r="M983">
            <v>0</v>
          </cell>
        </row>
        <row r="984">
          <cell r="A984" t="str">
            <v>05-04-400</v>
          </cell>
          <cell r="B984" t="str">
            <v>05-04-400</v>
          </cell>
          <cell r="C984" t="str">
            <v>TALON EN CONCRETO F'C 21 MPA. PERIMETRAL A LOSA DE CUBIERTA A: 0.15 M. - H: 0.30 M. SEGÚN DETALLE PLANOS ARQUITECTONICOS. INCLUYE ACERO DE REFUERZO Y ANCLAJES A LOSA</v>
          </cell>
          <cell r="D984" t="str">
            <v>M</v>
          </cell>
          <cell r="E984">
            <v>563.09</v>
          </cell>
          <cell r="F984">
            <v>0</v>
          </cell>
          <cell r="G984" t="str">
            <v/>
          </cell>
          <cell r="H984">
            <v>42802</v>
          </cell>
          <cell r="L984">
            <v>0</v>
          </cell>
          <cell r="M984">
            <v>0</v>
          </cell>
        </row>
        <row r="985">
          <cell r="A985" t="str">
            <v>05-04-400</v>
          </cell>
          <cell r="B985" t="str">
            <v>72132</v>
          </cell>
          <cell r="C985" t="str">
            <v xml:space="preserve">aux concreto 3000 psi (21.1 MPa) -obra- 1/2" </v>
          </cell>
          <cell r="D985" t="str">
            <v>m3</v>
          </cell>
          <cell r="E985">
            <v>4.4999999999999998E-2</v>
          </cell>
          <cell r="F985">
            <v>0.05</v>
          </cell>
          <cell r="G985">
            <v>358503.96561963408</v>
          </cell>
          <cell r="H985">
            <v>16939</v>
          </cell>
          <cell r="L985" t="str">
            <v>7</v>
          </cell>
          <cell r="M985">
            <v>26.606002500000002</v>
          </cell>
        </row>
        <row r="986">
          <cell r="A986" t="str">
            <v>05-04-400</v>
          </cell>
          <cell r="B986" t="str">
            <v>1512O</v>
          </cell>
          <cell r="C986" t="str">
            <v xml:space="preserve">acero de refuerzo figurado </v>
          </cell>
          <cell r="D986" t="str">
            <v>kg</v>
          </cell>
          <cell r="E986">
            <v>1.9152000000000002</v>
          </cell>
          <cell r="F986">
            <v>0.03</v>
          </cell>
          <cell r="G986">
            <v>2204</v>
          </cell>
          <cell r="H986">
            <v>4348</v>
          </cell>
          <cell r="L986" t="str">
            <v>1</v>
          </cell>
          <cell r="M986">
            <v>1110.7828670400002</v>
          </cell>
        </row>
        <row r="987">
          <cell r="A987" t="str">
            <v>05-04-400</v>
          </cell>
          <cell r="B987" t="str">
            <v>15231</v>
          </cell>
          <cell r="C987" t="str">
            <v xml:space="preserve">alambre negro no. 17 </v>
          </cell>
          <cell r="D987" t="str">
            <v>kg</v>
          </cell>
          <cell r="E987">
            <v>4.7880000000000006E-2</v>
          </cell>
          <cell r="F987">
            <v>0</v>
          </cell>
          <cell r="G987">
            <v>3363.9999999999995</v>
          </cell>
          <cell r="H987">
            <v>161</v>
          </cell>
          <cell r="L987" t="str">
            <v>1</v>
          </cell>
          <cell r="M987">
            <v>26.960749200000006</v>
          </cell>
        </row>
        <row r="988">
          <cell r="A988" t="str">
            <v>05-04-400</v>
          </cell>
          <cell r="B988" t="str">
            <v>44121</v>
          </cell>
          <cell r="C988" t="str">
            <v xml:space="preserve">vibrador electrico para concreto </v>
          </cell>
          <cell r="D988" t="str">
            <v>d</v>
          </cell>
          <cell r="E988">
            <v>9.4500000000000001E-3</v>
          </cell>
          <cell r="F988">
            <v>0</v>
          </cell>
          <cell r="G988">
            <v>39440</v>
          </cell>
          <cell r="H988">
            <v>373</v>
          </cell>
          <cell r="L988" t="str">
            <v>4</v>
          </cell>
          <cell r="M988">
            <v>5.3212005000000007</v>
          </cell>
        </row>
        <row r="989">
          <cell r="A989" t="str">
            <v>05-04-400</v>
          </cell>
          <cell r="B989" t="str">
            <v>16421</v>
          </cell>
          <cell r="C989" t="str">
            <v>formatablex 19 mm (2.44 x 1.53)  - 12 usos</v>
          </cell>
          <cell r="D989" t="str">
            <v>m2</v>
          </cell>
          <cell r="E989">
            <v>4.9999999999999996E-2</v>
          </cell>
          <cell r="F989">
            <v>0.05</v>
          </cell>
          <cell r="G989">
            <v>29487.838851387547</v>
          </cell>
          <cell r="H989">
            <v>1548</v>
          </cell>
          <cell r="L989" t="str">
            <v>1</v>
          </cell>
          <cell r="M989">
            <v>29.562225000000002</v>
          </cell>
        </row>
        <row r="990">
          <cell r="A990" t="str">
            <v>05-04-400</v>
          </cell>
          <cell r="B990" t="str">
            <v>72561</v>
          </cell>
          <cell r="C990" t="str">
            <v xml:space="preserve">aux curado concreto </v>
          </cell>
          <cell r="D990" t="str">
            <v>m2</v>
          </cell>
          <cell r="E990">
            <v>0.75</v>
          </cell>
          <cell r="F990">
            <v>0</v>
          </cell>
          <cell r="G990">
            <v>655.61800616666665</v>
          </cell>
          <cell r="H990">
            <v>492</v>
          </cell>
          <cell r="L990" t="str">
            <v>7</v>
          </cell>
          <cell r="M990">
            <v>422.3175</v>
          </cell>
        </row>
        <row r="991">
          <cell r="A991" t="str">
            <v>05-04-400</v>
          </cell>
          <cell r="B991" t="str">
            <v>72711</v>
          </cell>
          <cell r="C991" t="str">
            <v xml:space="preserve">aux desmoldante -separol- </v>
          </cell>
          <cell r="D991" t="str">
            <v>m2</v>
          </cell>
          <cell r="E991">
            <v>0.75</v>
          </cell>
          <cell r="F991">
            <v>0</v>
          </cell>
          <cell r="G991">
            <v>666.96600711538463</v>
          </cell>
          <cell r="H991">
            <v>500</v>
          </cell>
          <cell r="L991" t="str">
            <v>7</v>
          </cell>
          <cell r="M991">
            <v>422.3175</v>
          </cell>
        </row>
        <row r="992">
          <cell r="A992" t="str">
            <v>05-04-400</v>
          </cell>
          <cell r="B992" t="str">
            <v>2C112</v>
          </cell>
          <cell r="C992" t="str">
            <v xml:space="preserve">mo cuadrilla albañileria (1 of + 2 ay) </v>
          </cell>
          <cell r="D992" t="str">
            <v>hc</v>
          </cell>
          <cell r="E992">
            <v>0.8</v>
          </cell>
          <cell r="F992">
            <v>0</v>
          </cell>
          <cell r="G992">
            <v>22112.147724999999</v>
          </cell>
          <cell r="H992">
            <v>17690</v>
          </cell>
          <cell r="L992" t="str">
            <v>2</v>
          </cell>
          <cell r="M992">
            <v>450.47200000000004</v>
          </cell>
        </row>
        <row r="993">
          <cell r="A993" t="str">
            <v>05-04-400</v>
          </cell>
          <cell r="B993" t="str">
            <v>47111</v>
          </cell>
          <cell r="C993" t="str">
            <v xml:space="preserve">elementos de consumo y proteccion </v>
          </cell>
          <cell r="D993" t="str">
            <v>%</v>
          </cell>
          <cell r="E993">
            <v>17690</v>
          </cell>
          <cell r="F993">
            <v>0</v>
          </cell>
          <cell r="G993">
            <v>1.2455000000000001E-2</v>
          </cell>
          <cell r="H993">
            <v>220</v>
          </cell>
          <cell r="L993" t="str">
            <v>4</v>
          </cell>
          <cell r="M993">
            <v>9961062.1000000015</v>
          </cell>
        </row>
        <row r="994">
          <cell r="A994" t="str">
            <v>05-04-400</v>
          </cell>
          <cell r="B994" t="str">
            <v>46111</v>
          </cell>
          <cell r="C994" t="str">
            <v xml:space="preserve">herramienta y equipo menor </v>
          </cell>
          <cell r="D994" t="str">
            <v>%</v>
          </cell>
          <cell r="E994">
            <v>17690</v>
          </cell>
          <cell r="F994">
            <v>0</v>
          </cell>
          <cell r="G994">
            <v>0.03</v>
          </cell>
          <cell r="H994">
            <v>531</v>
          </cell>
          <cell r="L994" t="str">
            <v>4</v>
          </cell>
          <cell r="M994">
            <v>9961062.1000000015</v>
          </cell>
        </row>
        <row r="995">
          <cell r="A995">
            <v>0</v>
          </cell>
          <cell r="B995">
            <v>0</v>
          </cell>
          <cell r="C995" t="str">
            <v>DIRECTO:  42,802 / M</v>
          </cell>
          <cell r="D995" t="str">
            <v/>
          </cell>
          <cell r="E995">
            <v>0</v>
          </cell>
          <cell r="F995">
            <v>0</v>
          </cell>
          <cell r="G995" t="str">
            <v/>
          </cell>
          <cell r="H995" t="str">
            <v/>
          </cell>
          <cell r="L995">
            <v>0</v>
          </cell>
          <cell r="M995">
            <v>0</v>
          </cell>
        </row>
        <row r="996">
          <cell r="A996">
            <v>0</v>
          </cell>
          <cell r="B996">
            <v>0</v>
          </cell>
          <cell r="C996" t="str">
            <v/>
          </cell>
          <cell r="D996" t="str">
            <v/>
          </cell>
          <cell r="E996">
            <v>0</v>
          </cell>
          <cell r="F996">
            <v>0</v>
          </cell>
          <cell r="G996" t="str">
            <v/>
          </cell>
          <cell r="H996" t="str">
            <v/>
          </cell>
          <cell r="L996">
            <v>0</v>
          </cell>
          <cell r="M996">
            <v>0</v>
          </cell>
        </row>
        <row r="997">
          <cell r="A997" t="str">
            <v>05-04-410</v>
          </cell>
          <cell r="B997" t="str">
            <v>05-04-410</v>
          </cell>
          <cell r="C997" t="str">
            <v>TALON EN CONCRETO F'C 21 MPA. PERIMETRAL A LUCERNARIOS CUBIERTA NO TRANSITABLE A: 0.12 M. - H: 0.45 M. SEGÚN DETALLE PLANOS ARQUITECTONICOS. INCLUYE ACERO DE REFUERZO Y ANCLAJES A LOSA</v>
          </cell>
          <cell r="D997" t="str">
            <v>M</v>
          </cell>
          <cell r="E997">
            <v>347.51</v>
          </cell>
          <cell r="F997">
            <v>0</v>
          </cell>
          <cell r="G997" t="str">
            <v/>
          </cell>
          <cell r="H997">
            <v>48713</v>
          </cell>
          <cell r="L997">
            <v>0</v>
          </cell>
          <cell r="M997">
            <v>0</v>
          </cell>
        </row>
        <row r="998">
          <cell r="A998" t="str">
            <v>05-04-410</v>
          </cell>
          <cell r="B998" t="str">
            <v>72132</v>
          </cell>
          <cell r="C998" t="str">
            <v xml:space="preserve">aux concreto 3000 psi (21.1 MPa) -obra- 1/2" </v>
          </cell>
          <cell r="D998" t="str">
            <v>m3</v>
          </cell>
          <cell r="E998">
            <v>5.3999999999999999E-2</v>
          </cell>
          <cell r="F998">
            <v>0.05</v>
          </cell>
          <cell r="G998">
            <v>358503.96561963408</v>
          </cell>
          <cell r="H998">
            <v>20327</v>
          </cell>
          <cell r="L998" t="str">
            <v>7</v>
          </cell>
          <cell r="M998">
            <v>19.703817000000001</v>
          </cell>
        </row>
        <row r="999">
          <cell r="A999" t="str">
            <v>05-04-410</v>
          </cell>
          <cell r="B999" t="str">
            <v>1512O</v>
          </cell>
          <cell r="C999" t="str">
            <v xml:space="preserve">acero de refuerzo figurado </v>
          </cell>
          <cell r="D999" t="str">
            <v>kg</v>
          </cell>
          <cell r="E999">
            <v>2.4752000000000001</v>
          </cell>
          <cell r="F999">
            <v>0.03</v>
          </cell>
          <cell r="G999">
            <v>2204</v>
          </cell>
          <cell r="H999">
            <v>5619</v>
          </cell>
          <cell r="L999" t="str">
            <v>1</v>
          </cell>
          <cell r="M999">
            <v>885.96145455999999</v>
          </cell>
        </row>
        <row r="1000">
          <cell r="A1000" t="str">
            <v>05-04-410</v>
          </cell>
          <cell r="B1000" t="str">
            <v>15231</v>
          </cell>
          <cell r="C1000" t="str">
            <v xml:space="preserve">alambre negro no. 17 </v>
          </cell>
          <cell r="D1000" t="str">
            <v>kg</v>
          </cell>
          <cell r="E1000">
            <v>6.1880000000000004E-2</v>
          </cell>
          <cell r="F1000">
            <v>0</v>
          </cell>
          <cell r="G1000">
            <v>3363.9999999999995</v>
          </cell>
          <cell r="H1000">
            <v>208</v>
          </cell>
          <cell r="L1000" t="str">
            <v>1</v>
          </cell>
          <cell r="M1000">
            <v>21.503918800000001</v>
          </cell>
        </row>
        <row r="1001">
          <cell r="A1001" t="str">
            <v>05-04-410</v>
          </cell>
          <cell r="B1001" t="str">
            <v>44121</v>
          </cell>
          <cell r="C1001" t="str">
            <v xml:space="preserve">vibrador electrico para concreto </v>
          </cell>
          <cell r="D1001" t="str">
            <v>d</v>
          </cell>
          <cell r="E1001">
            <v>1.1340000000000001E-2</v>
          </cell>
          <cell r="F1001">
            <v>0</v>
          </cell>
          <cell r="G1001">
            <v>39440</v>
          </cell>
          <cell r="H1001">
            <v>447</v>
          </cell>
          <cell r="L1001" t="str">
            <v>4</v>
          </cell>
          <cell r="M1001">
            <v>3.9407634000000002</v>
          </cell>
        </row>
        <row r="1002">
          <cell r="A1002" t="str">
            <v>05-04-410</v>
          </cell>
          <cell r="B1002" t="str">
            <v>16421</v>
          </cell>
          <cell r="C1002" t="str">
            <v>formatablex 19 mm (2.44 x 1.53)  - 12 usos</v>
          </cell>
          <cell r="D1002" t="str">
            <v>m2</v>
          </cell>
          <cell r="E1002">
            <v>7.4999999999999997E-2</v>
          </cell>
          <cell r="F1002">
            <v>0.05</v>
          </cell>
          <cell r="G1002">
            <v>29487.838851387547</v>
          </cell>
          <cell r="H1002">
            <v>2322</v>
          </cell>
          <cell r="L1002" t="str">
            <v>1</v>
          </cell>
          <cell r="M1002">
            <v>27.366412499999999</v>
          </cell>
        </row>
        <row r="1003">
          <cell r="A1003" t="str">
            <v>05-04-410</v>
          </cell>
          <cell r="B1003" t="str">
            <v>72561</v>
          </cell>
          <cell r="C1003" t="str">
            <v xml:space="preserve">aux curado concreto </v>
          </cell>
          <cell r="D1003" t="str">
            <v>m2</v>
          </cell>
          <cell r="E1003">
            <v>1.02</v>
          </cell>
          <cell r="F1003">
            <v>0</v>
          </cell>
          <cell r="G1003">
            <v>655.61800616666665</v>
          </cell>
          <cell r="H1003">
            <v>669</v>
          </cell>
          <cell r="L1003" t="str">
            <v>7</v>
          </cell>
          <cell r="M1003">
            <v>354.46019999999999</v>
          </cell>
        </row>
        <row r="1004">
          <cell r="A1004" t="str">
            <v>05-04-410</v>
          </cell>
          <cell r="B1004" t="str">
            <v>72711</v>
          </cell>
          <cell r="C1004" t="str">
            <v xml:space="preserve">aux desmoldante -separol- </v>
          </cell>
          <cell r="D1004" t="str">
            <v>m2</v>
          </cell>
          <cell r="E1004">
            <v>1.02</v>
          </cell>
          <cell r="F1004">
            <v>0</v>
          </cell>
          <cell r="G1004">
            <v>666.96600711538463</v>
          </cell>
          <cell r="H1004">
            <v>680</v>
          </cell>
          <cell r="L1004" t="str">
            <v>7</v>
          </cell>
          <cell r="M1004">
            <v>354.46019999999999</v>
          </cell>
        </row>
        <row r="1005">
          <cell r="A1005" t="str">
            <v>05-04-410</v>
          </cell>
          <cell r="B1005" t="str">
            <v>2C112</v>
          </cell>
          <cell r="C1005" t="str">
            <v xml:space="preserve">mo cuadrilla albañileria (1 of + 2 ay) </v>
          </cell>
          <cell r="D1005" t="str">
            <v>hc</v>
          </cell>
          <cell r="E1005">
            <v>0.8</v>
          </cell>
          <cell r="F1005">
            <v>0</v>
          </cell>
          <cell r="G1005">
            <v>22112.147724999999</v>
          </cell>
          <cell r="H1005">
            <v>17690</v>
          </cell>
          <cell r="L1005" t="str">
            <v>2</v>
          </cell>
          <cell r="M1005">
            <v>278.00799999999998</v>
          </cell>
        </row>
        <row r="1006">
          <cell r="A1006" t="str">
            <v>05-04-410</v>
          </cell>
          <cell r="B1006" t="str">
            <v>47111</v>
          </cell>
          <cell r="C1006" t="str">
            <v xml:space="preserve">elementos de consumo y proteccion </v>
          </cell>
          <cell r="D1006" t="str">
            <v>%</v>
          </cell>
          <cell r="E1006">
            <v>17690</v>
          </cell>
          <cell r="F1006">
            <v>0</v>
          </cell>
          <cell r="G1006">
            <v>1.2455000000000001E-2</v>
          </cell>
          <cell r="H1006">
            <v>220</v>
          </cell>
          <cell r="L1006" t="str">
            <v>4</v>
          </cell>
          <cell r="M1006">
            <v>6147451.8999999994</v>
          </cell>
        </row>
        <row r="1007">
          <cell r="A1007" t="str">
            <v>05-04-410</v>
          </cell>
          <cell r="B1007" t="str">
            <v>46111</v>
          </cell>
          <cell r="C1007" t="str">
            <v xml:space="preserve">herramienta y equipo menor </v>
          </cell>
          <cell r="D1007" t="str">
            <v>%</v>
          </cell>
          <cell r="E1007">
            <v>17690</v>
          </cell>
          <cell r="F1007">
            <v>0</v>
          </cell>
          <cell r="G1007">
            <v>0.03</v>
          </cell>
          <cell r="H1007">
            <v>531</v>
          </cell>
          <cell r="L1007" t="str">
            <v>4</v>
          </cell>
          <cell r="M1007">
            <v>6147451.8999999994</v>
          </cell>
        </row>
        <row r="1008">
          <cell r="A1008">
            <v>0</v>
          </cell>
          <cell r="B1008">
            <v>0</v>
          </cell>
          <cell r="C1008" t="str">
            <v>DIRECTO:  48,713 / M</v>
          </cell>
          <cell r="D1008" t="str">
            <v/>
          </cell>
          <cell r="E1008">
            <v>0</v>
          </cell>
          <cell r="F1008">
            <v>0</v>
          </cell>
          <cell r="G1008" t="str">
            <v/>
          </cell>
          <cell r="H1008" t="str">
            <v/>
          </cell>
          <cell r="L1008">
            <v>0</v>
          </cell>
          <cell r="M1008">
            <v>0</v>
          </cell>
        </row>
        <row r="1009">
          <cell r="A1009">
            <v>0</v>
          </cell>
          <cell r="B1009">
            <v>0</v>
          </cell>
          <cell r="C1009" t="str">
            <v/>
          </cell>
          <cell r="D1009" t="str">
            <v/>
          </cell>
          <cell r="E1009">
            <v>0</v>
          </cell>
          <cell r="F1009">
            <v>0</v>
          </cell>
          <cell r="G1009" t="str">
            <v/>
          </cell>
          <cell r="H1009" t="str">
            <v/>
          </cell>
          <cell r="L1009">
            <v>0</v>
          </cell>
          <cell r="M1009">
            <v>0</v>
          </cell>
        </row>
        <row r="1010">
          <cell r="A1010" t="str">
            <v>05-04-420</v>
          </cell>
          <cell r="B1010" t="str">
            <v>05-04-420</v>
          </cell>
          <cell r="C1010" t="str">
            <v>TALON EN CONCRETO F'C 21 MPA. JUNTAS ESTRUCTURALES DE CONSTRUCCION A: 0.20 M. - H: 0.10 M. SEGÚN DETALLE PLANOS ARQUITECTONICOS. INCLUYE ACERO DE REFUERZO Y ANCLAJES A LOSA</v>
          </cell>
          <cell r="D1010" t="str">
            <v>M</v>
          </cell>
          <cell r="E1010">
            <v>29.11</v>
          </cell>
          <cell r="F1010">
            <v>0</v>
          </cell>
          <cell r="G1010" t="str">
            <v/>
          </cell>
          <cell r="H1010">
            <v>32338</v>
          </cell>
          <cell r="L1010">
            <v>0</v>
          </cell>
          <cell r="M1010">
            <v>0</v>
          </cell>
        </row>
        <row r="1011">
          <cell r="A1011" t="str">
            <v>05-04-420</v>
          </cell>
          <cell r="B1011" t="str">
            <v>72132</v>
          </cell>
          <cell r="C1011" t="str">
            <v xml:space="preserve">aux concreto 3000 psi (21.1 MPa) -obra- 1/2" </v>
          </cell>
          <cell r="D1011" t="str">
            <v>m3</v>
          </cell>
          <cell r="E1011">
            <v>2.0000000000000004E-2</v>
          </cell>
          <cell r="F1011">
            <v>0.05</v>
          </cell>
          <cell r="G1011">
            <v>358503.96561963408</v>
          </cell>
          <cell r="H1011">
            <v>7529</v>
          </cell>
          <cell r="L1011" t="str">
            <v>7</v>
          </cell>
          <cell r="M1011">
            <v>0.61131000000000013</v>
          </cell>
        </row>
        <row r="1012">
          <cell r="A1012" t="str">
            <v>05-04-420</v>
          </cell>
          <cell r="B1012" t="str">
            <v>1512O</v>
          </cell>
          <cell r="C1012" t="str">
            <v xml:space="preserve">acero de refuerzo figurado </v>
          </cell>
          <cell r="D1012" t="str">
            <v>kg</v>
          </cell>
          <cell r="E1012">
            <v>1.9152000000000002</v>
          </cell>
          <cell r="F1012">
            <v>0.03</v>
          </cell>
          <cell r="G1012">
            <v>2204</v>
          </cell>
          <cell r="H1012">
            <v>4348</v>
          </cell>
          <cell r="L1012" t="str">
            <v>1</v>
          </cell>
          <cell r="M1012">
            <v>57.424016160000008</v>
          </cell>
        </row>
        <row r="1013">
          <cell r="A1013" t="str">
            <v>05-04-420</v>
          </cell>
          <cell r="B1013" t="str">
            <v>15231</v>
          </cell>
          <cell r="C1013" t="str">
            <v xml:space="preserve">alambre negro no. 17 </v>
          </cell>
          <cell r="D1013" t="str">
            <v>kg</v>
          </cell>
          <cell r="E1013">
            <v>4.7880000000000006E-2</v>
          </cell>
          <cell r="F1013">
            <v>0</v>
          </cell>
          <cell r="G1013">
            <v>3363.9999999999995</v>
          </cell>
          <cell r="H1013">
            <v>161</v>
          </cell>
          <cell r="L1013" t="str">
            <v>1</v>
          </cell>
          <cell r="M1013">
            <v>1.3937868000000002</v>
          </cell>
        </row>
        <row r="1014">
          <cell r="A1014" t="str">
            <v>05-04-420</v>
          </cell>
          <cell r="B1014" t="str">
            <v>44121</v>
          </cell>
          <cell r="C1014" t="str">
            <v xml:space="preserve">vibrador electrico para concreto </v>
          </cell>
          <cell r="D1014" t="str">
            <v>d</v>
          </cell>
          <cell r="E1014">
            <v>4.2000000000000015E-3</v>
          </cell>
          <cell r="F1014">
            <v>0</v>
          </cell>
          <cell r="G1014">
            <v>39440</v>
          </cell>
          <cell r="H1014">
            <v>166</v>
          </cell>
          <cell r="L1014" t="str">
            <v>4</v>
          </cell>
          <cell r="M1014">
            <v>0.12226200000000004</v>
          </cell>
        </row>
        <row r="1015">
          <cell r="A1015" t="str">
            <v>05-04-420</v>
          </cell>
          <cell r="B1015" t="str">
            <v>16421</v>
          </cell>
          <cell r="C1015" t="str">
            <v>formatablex 19 mm (2.44 x 1.53)  - 12 usos</v>
          </cell>
          <cell r="D1015" t="str">
            <v>m2</v>
          </cell>
          <cell r="E1015">
            <v>3.3333333333333333E-2</v>
          </cell>
          <cell r="F1015">
            <v>0.05</v>
          </cell>
          <cell r="G1015">
            <v>29487.838851387547</v>
          </cell>
          <cell r="H1015">
            <v>1032</v>
          </cell>
          <cell r="L1015" t="str">
            <v>1</v>
          </cell>
          <cell r="M1015">
            <v>1.01885</v>
          </cell>
        </row>
        <row r="1016">
          <cell r="A1016" t="str">
            <v>05-04-420</v>
          </cell>
          <cell r="B1016" t="str">
            <v>72561</v>
          </cell>
          <cell r="C1016" t="str">
            <v xml:space="preserve">aux curado concreto </v>
          </cell>
          <cell r="D1016" t="str">
            <v>m2</v>
          </cell>
          <cell r="E1016">
            <v>0.5</v>
          </cell>
          <cell r="F1016">
            <v>0</v>
          </cell>
          <cell r="G1016">
            <v>655.61800616666665</v>
          </cell>
          <cell r="H1016">
            <v>328</v>
          </cell>
          <cell r="L1016" t="str">
            <v>7</v>
          </cell>
          <cell r="M1016">
            <v>14.555</v>
          </cell>
        </row>
        <row r="1017">
          <cell r="A1017" t="str">
            <v>05-04-420</v>
          </cell>
          <cell r="B1017" t="str">
            <v>72711</v>
          </cell>
          <cell r="C1017" t="str">
            <v xml:space="preserve">aux desmoldante -separol- </v>
          </cell>
          <cell r="D1017" t="str">
            <v>m2</v>
          </cell>
          <cell r="E1017">
            <v>0.5</v>
          </cell>
          <cell r="F1017">
            <v>0</v>
          </cell>
          <cell r="G1017">
            <v>666.96600711538463</v>
          </cell>
          <cell r="H1017">
            <v>333</v>
          </cell>
          <cell r="L1017" t="str">
            <v>7</v>
          </cell>
          <cell r="M1017">
            <v>14.555</v>
          </cell>
        </row>
        <row r="1018">
          <cell r="A1018" t="str">
            <v>05-04-420</v>
          </cell>
          <cell r="B1018" t="str">
            <v>2C112</v>
          </cell>
          <cell r="C1018" t="str">
            <v xml:space="preserve">mo cuadrilla albañileria (1 of + 2 ay) </v>
          </cell>
          <cell r="D1018" t="str">
            <v>hc</v>
          </cell>
          <cell r="E1018">
            <v>0.8</v>
          </cell>
          <cell r="F1018">
            <v>0</v>
          </cell>
          <cell r="G1018">
            <v>22112.147724999999</v>
          </cell>
          <cell r="H1018">
            <v>17690</v>
          </cell>
          <cell r="L1018" t="str">
            <v>2</v>
          </cell>
          <cell r="M1018">
            <v>23.288</v>
          </cell>
        </row>
        <row r="1019">
          <cell r="A1019" t="str">
            <v>05-04-420</v>
          </cell>
          <cell r="B1019" t="str">
            <v>47111</v>
          </cell>
          <cell r="C1019" t="str">
            <v xml:space="preserve">elementos de consumo y proteccion </v>
          </cell>
          <cell r="D1019" t="str">
            <v>%</v>
          </cell>
          <cell r="E1019">
            <v>17690</v>
          </cell>
          <cell r="F1019">
            <v>0</v>
          </cell>
          <cell r="G1019">
            <v>1.2455000000000001E-2</v>
          </cell>
          <cell r="H1019">
            <v>220</v>
          </cell>
          <cell r="L1019" t="str">
            <v>4</v>
          </cell>
          <cell r="M1019">
            <v>514955.89999999997</v>
          </cell>
        </row>
        <row r="1020">
          <cell r="A1020" t="str">
            <v>05-04-420</v>
          </cell>
          <cell r="B1020" t="str">
            <v>46111</v>
          </cell>
          <cell r="C1020" t="str">
            <v xml:space="preserve">herramienta y equipo menor </v>
          </cell>
          <cell r="D1020" t="str">
            <v>%</v>
          </cell>
          <cell r="E1020">
            <v>17690</v>
          </cell>
          <cell r="F1020">
            <v>0</v>
          </cell>
          <cell r="G1020">
            <v>0.03</v>
          </cell>
          <cell r="H1020">
            <v>531</v>
          </cell>
          <cell r="L1020" t="str">
            <v>4</v>
          </cell>
          <cell r="M1020">
            <v>514955.89999999997</v>
          </cell>
        </row>
        <row r="1021">
          <cell r="A1021">
            <v>0</v>
          </cell>
          <cell r="B1021">
            <v>0</v>
          </cell>
          <cell r="C1021" t="str">
            <v>DIRECTO:  32,338 / M</v>
          </cell>
          <cell r="D1021" t="str">
            <v/>
          </cell>
          <cell r="E1021">
            <v>0</v>
          </cell>
          <cell r="F1021">
            <v>0</v>
          </cell>
          <cell r="G1021" t="str">
            <v/>
          </cell>
          <cell r="H1021" t="str">
            <v/>
          </cell>
          <cell r="L1021">
            <v>0</v>
          </cell>
          <cell r="M1021">
            <v>0</v>
          </cell>
        </row>
        <row r="1022">
          <cell r="A1022">
            <v>0</v>
          </cell>
          <cell r="B1022">
            <v>0</v>
          </cell>
          <cell r="C1022" t="str">
            <v/>
          </cell>
          <cell r="D1022" t="str">
            <v/>
          </cell>
          <cell r="E1022">
            <v>0</v>
          </cell>
          <cell r="F1022">
            <v>0</v>
          </cell>
          <cell r="G1022" t="str">
            <v/>
          </cell>
          <cell r="H1022" t="str">
            <v/>
          </cell>
          <cell r="L1022">
            <v>0</v>
          </cell>
          <cell r="M1022">
            <v>0</v>
          </cell>
        </row>
        <row r="1023">
          <cell r="A1023" t="str">
            <v>05-04-430</v>
          </cell>
          <cell r="B1023" t="str">
            <v>05-04-430</v>
          </cell>
          <cell r="C1023" t="str">
            <v>MURETE EN CONCRETO F'C 21 MPA. PARA LUCERNARIOS ZONA TRANSITABLE A: 0.12 M. - H: 0.62 M. SEGÚN DETALLE PLANOS ARQUITECTONICOS. INCLUYE ACERO DE REFUERZO Y ANCLAJES A LOSA</v>
          </cell>
          <cell r="D1023" t="str">
            <v>M</v>
          </cell>
          <cell r="E1023">
            <v>582.04</v>
          </cell>
          <cell r="F1023">
            <v>0</v>
          </cell>
          <cell r="G1023" t="str">
            <v/>
          </cell>
          <cell r="H1023">
            <v>58501</v>
          </cell>
          <cell r="L1023">
            <v>0</v>
          </cell>
          <cell r="M1023">
            <v>0</v>
          </cell>
        </row>
        <row r="1024">
          <cell r="A1024" t="str">
            <v>05-04-430</v>
          </cell>
          <cell r="B1024" t="str">
            <v>72132</v>
          </cell>
          <cell r="C1024" t="str">
            <v xml:space="preserve">aux concreto 3000 psi (21.1 MPa) -obra- 1/2" </v>
          </cell>
          <cell r="D1024" t="str">
            <v>m3</v>
          </cell>
          <cell r="E1024">
            <v>7.4399999999999994E-2</v>
          </cell>
          <cell r="F1024">
            <v>0.05</v>
          </cell>
          <cell r="G1024">
            <v>358503.96561963408</v>
          </cell>
          <cell r="H1024">
            <v>28006</v>
          </cell>
          <cell r="L1024" t="str">
            <v>7</v>
          </cell>
          <cell r="M1024">
            <v>45.468964799999995</v>
          </cell>
        </row>
        <row r="1025">
          <cell r="A1025" t="str">
            <v>05-04-430</v>
          </cell>
          <cell r="B1025" t="str">
            <v>1512O</v>
          </cell>
          <cell r="C1025" t="str">
            <v xml:space="preserve">acero de refuerzo figurado </v>
          </cell>
          <cell r="D1025" t="str">
            <v>kg</v>
          </cell>
          <cell r="E1025">
            <v>4.2</v>
          </cell>
          <cell r="F1025">
            <v>0.03</v>
          </cell>
          <cell r="G1025">
            <v>2204</v>
          </cell>
          <cell r="H1025">
            <v>9535</v>
          </cell>
          <cell r="L1025" t="str">
            <v>1</v>
          </cell>
          <cell r="M1025">
            <v>2517.9050400000001</v>
          </cell>
        </row>
        <row r="1026">
          <cell r="A1026" t="str">
            <v>05-04-430</v>
          </cell>
          <cell r="B1026" t="str">
            <v>15231</v>
          </cell>
          <cell r="C1026" t="str">
            <v xml:space="preserve">alambre negro no. 17 </v>
          </cell>
          <cell r="D1026" t="str">
            <v>kg</v>
          </cell>
          <cell r="E1026">
            <v>0.10500000000000001</v>
          </cell>
          <cell r="F1026">
            <v>0</v>
          </cell>
          <cell r="G1026">
            <v>3363.9999999999995</v>
          </cell>
          <cell r="H1026">
            <v>353</v>
          </cell>
          <cell r="L1026" t="str">
            <v>1</v>
          </cell>
          <cell r="M1026">
            <v>61.114200000000004</v>
          </cell>
        </row>
        <row r="1027">
          <cell r="A1027" t="str">
            <v>05-04-430</v>
          </cell>
          <cell r="B1027" t="str">
            <v>16421</v>
          </cell>
          <cell r="C1027" t="str">
            <v xml:space="preserve">formatablex 19 mm (2.44 x 1.53) </v>
          </cell>
          <cell r="D1027" t="str">
            <v>m2</v>
          </cell>
          <cell r="E1027">
            <v>0.10333333333333333</v>
          </cell>
          <cell r="F1027">
            <v>0.3</v>
          </cell>
          <cell r="G1027">
            <v>29487.838851387547</v>
          </cell>
          <cell r="H1027">
            <v>3961</v>
          </cell>
          <cell r="L1027" t="str">
            <v>1</v>
          </cell>
          <cell r="M1027">
            <v>78.187373333333326</v>
          </cell>
        </row>
        <row r="1028">
          <cell r="A1028" t="str">
            <v>05-04-430</v>
          </cell>
          <cell r="B1028" t="str">
            <v>14378</v>
          </cell>
          <cell r="C1028" t="str">
            <v xml:space="preserve">chaflan triangular en madera 2cm de 3 m </v>
          </cell>
          <cell r="D1028" t="str">
            <v>u</v>
          </cell>
          <cell r="E1028">
            <v>0.33333333333333331</v>
          </cell>
          <cell r="F1028">
            <v>0</v>
          </cell>
          <cell r="G1028">
            <v>4408</v>
          </cell>
          <cell r="H1028">
            <v>1469</v>
          </cell>
          <cell r="L1028" t="str">
            <v>1</v>
          </cell>
          <cell r="M1028">
            <v>194.01333333333332</v>
          </cell>
        </row>
        <row r="1029">
          <cell r="A1029" t="str">
            <v>05-04-430</v>
          </cell>
          <cell r="B1029" t="str">
            <v>72561</v>
          </cell>
          <cell r="C1029" t="str">
            <v xml:space="preserve">aux curado concreto </v>
          </cell>
          <cell r="D1029" t="str">
            <v>m2</v>
          </cell>
          <cell r="E1029">
            <v>1.3599999999999999</v>
          </cell>
          <cell r="F1029">
            <v>0</v>
          </cell>
          <cell r="G1029">
            <v>655.61800616666665</v>
          </cell>
          <cell r="H1029">
            <v>892</v>
          </cell>
          <cell r="L1029" t="str">
            <v>7</v>
          </cell>
          <cell r="M1029">
            <v>791.57439999999986</v>
          </cell>
        </row>
        <row r="1030">
          <cell r="A1030" t="str">
            <v>05-04-430</v>
          </cell>
          <cell r="B1030" t="str">
            <v>72711</v>
          </cell>
          <cell r="C1030" t="str">
            <v xml:space="preserve">aux desmoldante -separol- </v>
          </cell>
          <cell r="D1030" t="str">
            <v>m2</v>
          </cell>
          <cell r="E1030">
            <v>1.3599999999999999</v>
          </cell>
          <cell r="F1030">
            <v>0</v>
          </cell>
          <cell r="G1030">
            <v>666.96600711538463</v>
          </cell>
          <cell r="H1030">
            <v>907</v>
          </cell>
          <cell r="L1030" t="str">
            <v>7</v>
          </cell>
          <cell r="M1030">
            <v>791.57439999999986</v>
          </cell>
        </row>
        <row r="1031">
          <cell r="A1031" t="str">
            <v>05-04-430</v>
          </cell>
          <cell r="B1031" t="str">
            <v>2C111</v>
          </cell>
          <cell r="C1031" t="str">
            <v xml:space="preserve">mo cuadrilla albañileria (1 of + 1 ay) </v>
          </cell>
          <cell r="D1031" t="str">
            <v>hc</v>
          </cell>
          <cell r="E1031">
            <v>0.8</v>
          </cell>
          <cell r="F1031">
            <v>0</v>
          </cell>
          <cell r="G1031">
            <v>16040.700924999999</v>
          </cell>
          <cell r="H1031">
            <v>12833</v>
          </cell>
          <cell r="L1031" t="str">
            <v>2</v>
          </cell>
          <cell r="M1031">
            <v>465.63200000000001</v>
          </cell>
        </row>
        <row r="1032">
          <cell r="A1032" t="str">
            <v>05-04-430</v>
          </cell>
          <cell r="B1032" t="str">
            <v>47111</v>
          </cell>
          <cell r="C1032" t="str">
            <v xml:space="preserve">elementos de consumo y proteccion </v>
          </cell>
          <cell r="D1032" t="str">
            <v>%</v>
          </cell>
          <cell r="E1032">
            <v>12833</v>
          </cell>
          <cell r="F1032">
            <v>0</v>
          </cell>
          <cell r="G1032">
            <v>1.2455000000000001E-2</v>
          </cell>
          <cell r="H1032">
            <v>160</v>
          </cell>
          <cell r="L1032" t="str">
            <v>4</v>
          </cell>
          <cell r="M1032">
            <v>7469319.3199999994</v>
          </cell>
        </row>
        <row r="1033">
          <cell r="A1033" t="str">
            <v>05-04-430</v>
          </cell>
          <cell r="B1033" t="str">
            <v>46111</v>
          </cell>
          <cell r="C1033" t="str">
            <v xml:space="preserve">herramienta y equipo menor </v>
          </cell>
          <cell r="D1033" t="str">
            <v>%</v>
          </cell>
          <cell r="E1033">
            <v>12833</v>
          </cell>
          <cell r="F1033">
            <v>0</v>
          </cell>
          <cell r="G1033">
            <v>0.03</v>
          </cell>
          <cell r="H1033">
            <v>385</v>
          </cell>
          <cell r="L1033" t="str">
            <v>4</v>
          </cell>
          <cell r="M1033">
            <v>7469319.3199999994</v>
          </cell>
        </row>
        <row r="1034">
          <cell r="A1034">
            <v>0</v>
          </cell>
          <cell r="B1034">
            <v>0</v>
          </cell>
          <cell r="C1034" t="str">
            <v>DIRECTO:  58,501 / M</v>
          </cell>
          <cell r="D1034" t="str">
            <v/>
          </cell>
          <cell r="E1034">
            <v>0</v>
          </cell>
          <cell r="F1034">
            <v>0</v>
          </cell>
          <cell r="G1034" t="str">
            <v/>
          </cell>
          <cell r="H1034" t="str">
            <v/>
          </cell>
          <cell r="L1034">
            <v>0</v>
          </cell>
          <cell r="M1034">
            <v>0</v>
          </cell>
        </row>
        <row r="1035">
          <cell r="A1035">
            <v>0</v>
          </cell>
          <cell r="B1035">
            <v>0</v>
          </cell>
          <cell r="C1035" t="str">
            <v/>
          </cell>
          <cell r="D1035" t="str">
            <v/>
          </cell>
          <cell r="E1035">
            <v>0</v>
          </cell>
          <cell r="F1035">
            <v>0</v>
          </cell>
          <cell r="G1035" t="str">
            <v/>
          </cell>
          <cell r="H1035" t="str">
            <v/>
          </cell>
          <cell r="L1035">
            <v>0</v>
          </cell>
          <cell r="M1035">
            <v>0</v>
          </cell>
        </row>
        <row r="1036">
          <cell r="A1036" t="str">
            <v>05-04-440</v>
          </cell>
          <cell r="B1036" t="str">
            <v>05-04-440</v>
          </cell>
          <cell r="C1036" t="str">
            <v>MURETE EN CONCRETO F'C 21 MPA. PARA BANCAS ZONA TRANSITABLE A: 0.10 M. - H: 0.43 M. SEGÚN DETALLE PLANOS ARQUITECTONICOS. INCLUYE ACERO DE REFUERZO Y ANCLAJES A LOSA</v>
          </cell>
          <cell r="D1036" t="str">
            <v>M</v>
          </cell>
          <cell r="E1036">
            <v>393.85</v>
          </cell>
          <cell r="F1036">
            <v>0</v>
          </cell>
          <cell r="G1036" t="str">
            <v/>
          </cell>
          <cell r="H1036">
            <v>44937</v>
          </cell>
          <cell r="L1036">
            <v>0</v>
          </cell>
          <cell r="M1036">
            <v>0</v>
          </cell>
        </row>
        <row r="1037">
          <cell r="A1037" t="str">
            <v>05-04-440</v>
          </cell>
          <cell r="B1037" t="str">
            <v>72132</v>
          </cell>
          <cell r="C1037" t="str">
            <v xml:space="preserve">aux concreto 3000 psi (21.1 MPa) -obra- 1/2" </v>
          </cell>
          <cell r="D1037" t="str">
            <v>m3</v>
          </cell>
          <cell r="E1037">
            <v>4.3000000000000003E-2</v>
          </cell>
          <cell r="F1037">
            <v>0.05</v>
          </cell>
          <cell r="G1037">
            <v>358503.96561963408</v>
          </cell>
          <cell r="H1037">
            <v>16186</v>
          </cell>
          <cell r="L1037" t="str">
            <v>7</v>
          </cell>
          <cell r="M1037">
            <v>17.782327500000001</v>
          </cell>
        </row>
        <row r="1038">
          <cell r="A1038" t="str">
            <v>05-04-440</v>
          </cell>
          <cell r="B1038" t="str">
            <v>1512O</v>
          </cell>
          <cell r="C1038" t="str">
            <v xml:space="preserve">acero de refuerzo figurado </v>
          </cell>
          <cell r="D1038" t="str">
            <v>kg</v>
          </cell>
          <cell r="E1038">
            <v>4.2</v>
          </cell>
          <cell r="F1038">
            <v>0.03</v>
          </cell>
          <cell r="G1038">
            <v>2204</v>
          </cell>
          <cell r="H1038">
            <v>9535</v>
          </cell>
          <cell r="L1038" t="str">
            <v>1</v>
          </cell>
          <cell r="M1038">
            <v>1703.7951000000003</v>
          </cell>
        </row>
        <row r="1039">
          <cell r="A1039" t="str">
            <v>05-04-440</v>
          </cell>
          <cell r="B1039" t="str">
            <v>15231</v>
          </cell>
          <cell r="C1039" t="str">
            <v xml:space="preserve">alambre negro no. 17 </v>
          </cell>
          <cell r="D1039" t="str">
            <v>kg</v>
          </cell>
          <cell r="E1039">
            <v>0.10500000000000001</v>
          </cell>
          <cell r="F1039">
            <v>0</v>
          </cell>
          <cell r="G1039">
            <v>3363.9999999999995</v>
          </cell>
          <cell r="H1039">
            <v>353</v>
          </cell>
          <cell r="L1039" t="str">
            <v>1</v>
          </cell>
          <cell r="M1039">
            <v>41.354250000000008</v>
          </cell>
        </row>
        <row r="1040">
          <cell r="A1040" t="str">
            <v>05-04-440</v>
          </cell>
          <cell r="B1040" t="str">
            <v>16421</v>
          </cell>
          <cell r="C1040" t="str">
            <v xml:space="preserve">formatablex 19 mm (2.44 x 1.53) </v>
          </cell>
          <cell r="D1040" t="str">
            <v>m2</v>
          </cell>
          <cell r="E1040">
            <v>7.166666666666667E-2</v>
          </cell>
          <cell r="F1040">
            <v>0.3</v>
          </cell>
          <cell r="G1040">
            <v>29487.838851387547</v>
          </cell>
          <cell r="H1040">
            <v>2747</v>
          </cell>
          <cell r="L1040" t="str">
            <v>1</v>
          </cell>
          <cell r="M1040">
            <v>36.693691666666673</v>
          </cell>
        </row>
        <row r="1041">
          <cell r="A1041" t="str">
            <v>05-04-440</v>
          </cell>
          <cell r="B1041" t="str">
            <v>14378</v>
          </cell>
          <cell r="C1041" t="str">
            <v xml:space="preserve">chaflan triangular en madera 2cm de 3 m </v>
          </cell>
          <cell r="D1041" t="str">
            <v>u</v>
          </cell>
          <cell r="E1041">
            <v>0.33333333333333331</v>
          </cell>
          <cell r="F1041">
            <v>0</v>
          </cell>
          <cell r="G1041">
            <v>4408</v>
          </cell>
          <cell r="H1041">
            <v>1469</v>
          </cell>
          <cell r="L1041" t="str">
            <v>1</v>
          </cell>
          <cell r="M1041">
            <v>131.28333333333333</v>
          </cell>
        </row>
        <row r="1042">
          <cell r="A1042" t="str">
            <v>05-04-440</v>
          </cell>
          <cell r="B1042" t="str">
            <v>72561</v>
          </cell>
          <cell r="C1042" t="str">
            <v xml:space="preserve">aux curado concreto </v>
          </cell>
          <cell r="D1042" t="str">
            <v>m2</v>
          </cell>
          <cell r="E1042">
            <v>0.96</v>
          </cell>
          <cell r="F1042">
            <v>0</v>
          </cell>
          <cell r="G1042">
            <v>655.61800616666665</v>
          </cell>
          <cell r="H1042">
            <v>629</v>
          </cell>
          <cell r="L1042" t="str">
            <v>7</v>
          </cell>
          <cell r="M1042">
            <v>378.096</v>
          </cell>
        </row>
        <row r="1043">
          <cell r="A1043" t="str">
            <v>05-04-440</v>
          </cell>
          <cell r="B1043" t="str">
            <v>72711</v>
          </cell>
          <cell r="C1043" t="str">
            <v xml:space="preserve">aux desmoldante -separol- </v>
          </cell>
          <cell r="D1043" t="str">
            <v>m2</v>
          </cell>
          <cell r="E1043">
            <v>0.96</v>
          </cell>
          <cell r="F1043">
            <v>0</v>
          </cell>
          <cell r="G1043">
            <v>666.96600711538463</v>
          </cell>
          <cell r="H1043">
            <v>640</v>
          </cell>
          <cell r="L1043" t="str">
            <v>7</v>
          </cell>
          <cell r="M1043">
            <v>378.096</v>
          </cell>
        </row>
        <row r="1044">
          <cell r="A1044" t="str">
            <v>05-04-440</v>
          </cell>
          <cell r="B1044" t="str">
            <v>2C111</v>
          </cell>
          <cell r="C1044" t="str">
            <v xml:space="preserve">mo cuadrilla albañileria (1 of + 1 ay) </v>
          </cell>
          <cell r="D1044" t="str">
            <v>hc</v>
          </cell>
          <cell r="E1044">
            <v>0.8</v>
          </cell>
          <cell r="F1044">
            <v>0</v>
          </cell>
          <cell r="G1044">
            <v>16040.700924999999</v>
          </cell>
          <cell r="H1044">
            <v>12833</v>
          </cell>
          <cell r="L1044" t="str">
            <v>2</v>
          </cell>
          <cell r="M1044">
            <v>315.08000000000004</v>
          </cell>
        </row>
        <row r="1045">
          <cell r="A1045" t="str">
            <v>05-04-440</v>
          </cell>
          <cell r="B1045" t="str">
            <v>47111</v>
          </cell>
          <cell r="C1045" t="str">
            <v xml:space="preserve">elementos de consumo y proteccion </v>
          </cell>
          <cell r="D1045" t="str">
            <v>%</v>
          </cell>
          <cell r="E1045">
            <v>12833</v>
          </cell>
          <cell r="F1045">
            <v>0</v>
          </cell>
          <cell r="G1045">
            <v>1.2455000000000001E-2</v>
          </cell>
          <cell r="H1045">
            <v>160</v>
          </cell>
          <cell r="L1045" t="str">
            <v>4</v>
          </cell>
          <cell r="M1045">
            <v>5054277.0500000007</v>
          </cell>
        </row>
        <row r="1046">
          <cell r="A1046" t="str">
            <v>05-04-440</v>
          </cell>
          <cell r="B1046" t="str">
            <v>46111</v>
          </cell>
          <cell r="C1046" t="str">
            <v xml:space="preserve">herramienta y equipo menor </v>
          </cell>
          <cell r="D1046" t="str">
            <v>%</v>
          </cell>
          <cell r="E1046">
            <v>12833</v>
          </cell>
          <cell r="F1046">
            <v>0</v>
          </cell>
          <cell r="G1046">
            <v>0.03</v>
          </cell>
          <cell r="H1046">
            <v>385</v>
          </cell>
          <cell r="L1046" t="str">
            <v>4</v>
          </cell>
          <cell r="M1046">
            <v>5054277.0500000007</v>
          </cell>
        </row>
        <row r="1047">
          <cell r="A1047">
            <v>0</v>
          </cell>
          <cell r="B1047">
            <v>0</v>
          </cell>
          <cell r="C1047" t="str">
            <v>DIRECTO:  44,937 / M</v>
          </cell>
          <cell r="D1047" t="str">
            <v/>
          </cell>
          <cell r="E1047">
            <v>0</v>
          </cell>
          <cell r="F1047">
            <v>0</v>
          </cell>
          <cell r="G1047" t="str">
            <v/>
          </cell>
          <cell r="H1047" t="str">
            <v/>
          </cell>
          <cell r="L1047">
            <v>0</v>
          </cell>
          <cell r="M1047">
            <v>0</v>
          </cell>
        </row>
        <row r="1048">
          <cell r="A1048">
            <v>0</v>
          </cell>
          <cell r="B1048">
            <v>0</v>
          </cell>
          <cell r="C1048" t="str">
            <v/>
          </cell>
          <cell r="D1048" t="str">
            <v/>
          </cell>
          <cell r="E1048">
            <v>0</v>
          </cell>
          <cell r="F1048">
            <v>0</v>
          </cell>
          <cell r="G1048" t="str">
            <v/>
          </cell>
          <cell r="H1048" t="str">
            <v/>
          </cell>
          <cell r="L1048">
            <v>0</v>
          </cell>
          <cell r="M1048">
            <v>0</v>
          </cell>
        </row>
        <row r="1049">
          <cell r="A1049" t="str">
            <v>05-05-010</v>
          </cell>
          <cell r="B1049" t="str">
            <v>05-05-010</v>
          </cell>
          <cell r="C1049" t="str">
            <v>ACERO DE REFUERZO FY 420 MPA</v>
          </cell>
          <cell r="D1049" t="str">
            <v>KG</v>
          </cell>
          <cell r="E1049">
            <v>24336.543299999903</v>
          </cell>
          <cell r="F1049">
            <v>0</v>
          </cell>
          <cell r="G1049" t="str">
            <v/>
          </cell>
          <cell r="H1049">
            <v>2832</v>
          </cell>
          <cell r="L1049">
            <v>0</v>
          </cell>
          <cell r="M1049">
            <v>0</v>
          </cell>
        </row>
        <row r="1050">
          <cell r="A1050" t="str">
            <v>05-05-010</v>
          </cell>
          <cell r="B1050" t="str">
            <v>1512O</v>
          </cell>
          <cell r="C1050" t="str">
            <v xml:space="preserve">acero de refuerzo figurado </v>
          </cell>
          <cell r="D1050" t="str">
            <v>kg</v>
          </cell>
          <cell r="E1050">
            <v>1</v>
          </cell>
          <cell r="F1050">
            <v>0.03</v>
          </cell>
          <cell r="G1050">
            <v>2204</v>
          </cell>
          <cell r="H1050">
            <v>2270</v>
          </cell>
          <cell r="L1050" t="str">
            <v>1</v>
          </cell>
          <cell r="M1050">
            <v>25066.6395989999</v>
          </cell>
        </row>
        <row r="1051">
          <cell r="A1051" t="str">
            <v>05-05-010</v>
          </cell>
          <cell r="B1051" t="str">
            <v>15231</v>
          </cell>
          <cell r="C1051" t="str">
            <v xml:space="preserve">alambre negro no. 17 </v>
          </cell>
          <cell r="D1051" t="str">
            <v>kg</v>
          </cell>
          <cell r="E1051">
            <v>2.5000000000000001E-2</v>
          </cell>
          <cell r="F1051">
            <v>0</v>
          </cell>
          <cell r="G1051">
            <v>3363.9999999999995</v>
          </cell>
          <cell r="H1051">
            <v>84</v>
          </cell>
          <cell r="L1051" t="str">
            <v>1</v>
          </cell>
          <cell r="M1051">
            <v>608.41358249999757</v>
          </cell>
        </row>
        <row r="1052">
          <cell r="A1052" t="str">
            <v>05-05-010</v>
          </cell>
          <cell r="B1052" t="str">
            <v>2C111</v>
          </cell>
          <cell r="C1052" t="str">
            <v xml:space="preserve">mo cuadrilla albañileria (1 of + 1 ay) </v>
          </cell>
          <cell r="D1052" t="str">
            <v>hc</v>
          </cell>
          <cell r="E1052">
            <v>2.8571428571428571E-2</v>
          </cell>
          <cell r="F1052">
            <v>0</v>
          </cell>
          <cell r="G1052">
            <v>16040.700924999999</v>
          </cell>
          <cell r="H1052">
            <v>458</v>
          </cell>
          <cell r="L1052" t="str">
            <v>2</v>
          </cell>
          <cell r="M1052">
            <v>695.32980857142581</v>
          </cell>
        </row>
        <row r="1053">
          <cell r="A1053" t="str">
            <v>05-05-010</v>
          </cell>
          <cell r="B1053" t="str">
            <v>47111</v>
          </cell>
          <cell r="C1053" t="str">
            <v xml:space="preserve">elementos de consumo y proteccion </v>
          </cell>
          <cell r="D1053" t="str">
            <v>%</v>
          </cell>
          <cell r="E1053">
            <v>458</v>
          </cell>
          <cell r="F1053">
            <v>0</v>
          </cell>
          <cell r="G1053">
            <v>1.2455000000000001E-2</v>
          </cell>
          <cell r="H1053">
            <v>6</v>
          </cell>
          <cell r="L1053" t="str">
            <v>4</v>
          </cell>
          <cell r="M1053">
            <v>11146136.831399955</v>
          </cell>
        </row>
        <row r="1054">
          <cell r="A1054" t="str">
            <v>05-05-010</v>
          </cell>
          <cell r="B1054" t="str">
            <v>46111</v>
          </cell>
          <cell r="C1054" t="str">
            <v xml:space="preserve">herramienta y equipo menor </v>
          </cell>
          <cell r="D1054" t="str">
            <v>%</v>
          </cell>
          <cell r="E1054">
            <v>458</v>
          </cell>
          <cell r="F1054">
            <v>0</v>
          </cell>
          <cell r="G1054">
            <v>0.03</v>
          </cell>
          <cell r="H1054">
            <v>14</v>
          </cell>
          <cell r="L1054" t="str">
            <v>4</v>
          </cell>
          <cell r="M1054">
            <v>11146136.831399955</v>
          </cell>
        </row>
        <row r="1055">
          <cell r="A1055">
            <v>0</v>
          </cell>
          <cell r="B1055">
            <v>0</v>
          </cell>
          <cell r="C1055" t="str">
            <v>DIRECTO:  2,832 / KG</v>
          </cell>
          <cell r="D1055" t="str">
            <v/>
          </cell>
          <cell r="E1055">
            <v>0</v>
          </cell>
          <cell r="F1055">
            <v>0</v>
          </cell>
          <cell r="G1055" t="str">
            <v/>
          </cell>
          <cell r="H1055" t="str">
            <v/>
          </cell>
          <cell r="L1055">
            <v>0</v>
          </cell>
          <cell r="M1055">
            <v>0</v>
          </cell>
        </row>
        <row r="1056">
          <cell r="A1056">
            <v>0</v>
          </cell>
          <cell r="B1056">
            <v>0</v>
          </cell>
          <cell r="C1056" t="str">
            <v/>
          </cell>
          <cell r="D1056" t="str">
            <v/>
          </cell>
          <cell r="E1056">
            <v>0</v>
          </cell>
          <cell r="F1056">
            <v>0</v>
          </cell>
          <cell r="G1056" t="str">
            <v/>
          </cell>
          <cell r="H1056" t="str">
            <v/>
          </cell>
          <cell r="L1056">
            <v>0</v>
          </cell>
          <cell r="M1056">
            <v>0</v>
          </cell>
        </row>
        <row r="1057">
          <cell r="A1057" t="str">
            <v>05-06-010</v>
          </cell>
          <cell r="B1057" t="str">
            <v>05-06-010</v>
          </cell>
          <cell r="C1057" t="str">
            <v>AISLAMIENTO ACUSTICO TIPO FRESCASA 3-1/2" DE FIBERGLASS O EQUIVALENTE PARA MUROS AUDITORIO</v>
          </cell>
          <cell r="D1057" t="str">
            <v>M2</v>
          </cell>
          <cell r="E1057">
            <v>125.00999999999999</v>
          </cell>
          <cell r="F1057">
            <v>0</v>
          </cell>
          <cell r="G1057" t="str">
            <v/>
          </cell>
          <cell r="H1057">
            <v>19234</v>
          </cell>
          <cell r="L1057">
            <v>0</v>
          </cell>
          <cell r="M1057">
            <v>0</v>
          </cell>
        </row>
        <row r="1058">
          <cell r="A1058" t="str">
            <v>05-06-010</v>
          </cell>
          <cell r="B1058" t="str">
            <v>16A27</v>
          </cell>
          <cell r="C1058" t="str">
            <v xml:space="preserve">frescasa 48x600" - 3-1/2" </v>
          </cell>
          <cell r="D1058" t="str">
            <v>m2</v>
          </cell>
          <cell r="E1058">
            <v>1</v>
          </cell>
          <cell r="F1058">
            <v>0.05</v>
          </cell>
          <cell r="G1058">
            <v>17714.943418957875</v>
          </cell>
          <cell r="H1058">
            <v>18601</v>
          </cell>
          <cell r="L1058" t="str">
            <v>1</v>
          </cell>
          <cell r="M1058">
            <v>131.26050000000001</v>
          </cell>
        </row>
        <row r="1059">
          <cell r="A1059" t="str">
            <v>05-06-010</v>
          </cell>
          <cell r="B1059" t="str">
            <v>21111</v>
          </cell>
          <cell r="C1059" t="str">
            <v xml:space="preserve">mo ayudante </v>
          </cell>
          <cell r="D1059" t="str">
            <v>hh</v>
          </cell>
          <cell r="E1059">
            <v>0.1</v>
          </cell>
          <cell r="F1059">
            <v>0</v>
          </cell>
          <cell r="G1059">
            <v>6071.4467999999997</v>
          </cell>
          <cell r="H1059">
            <v>607</v>
          </cell>
          <cell r="L1059" t="str">
            <v>2</v>
          </cell>
          <cell r="M1059">
            <v>12.500999999999999</v>
          </cell>
        </row>
        <row r="1060">
          <cell r="A1060" t="str">
            <v>05-06-010</v>
          </cell>
          <cell r="B1060" t="str">
            <v>47111</v>
          </cell>
          <cell r="C1060" t="str">
            <v xml:space="preserve">elementos de consumo y proteccion </v>
          </cell>
          <cell r="D1060" t="str">
            <v>%</v>
          </cell>
          <cell r="E1060">
            <v>607</v>
          </cell>
          <cell r="F1060">
            <v>0</v>
          </cell>
          <cell r="G1060">
            <v>1.2455000000000001E-2</v>
          </cell>
          <cell r="H1060">
            <v>8</v>
          </cell>
          <cell r="L1060" t="str">
            <v>4</v>
          </cell>
          <cell r="M1060">
            <v>75881.069999999992</v>
          </cell>
        </row>
        <row r="1061">
          <cell r="A1061" t="str">
            <v>05-06-010</v>
          </cell>
          <cell r="B1061" t="str">
            <v>46111</v>
          </cell>
          <cell r="C1061" t="str">
            <v xml:space="preserve">herramienta y equipo menor </v>
          </cell>
          <cell r="D1061" t="str">
            <v>%</v>
          </cell>
          <cell r="E1061">
            <v>607</v>
          </cell>
          <cell r="F1061">
            <v>0</v>
          </cell>
          <cell r="G1061">
            <v>0.03</v>
          </cell>
          <cell r="H1061">
            <v>18</v>
          </cell>
          <cell r="L1061" t="str">
            <v>4</v>
          </cell>
          <cell r="M1061">
            <v>75881.069999999992</v>
          </cell>
        </row>
        <row r="1062">
          <cell r="A1062">
            <v>0</v>
          </cell>
          <cell r="B1062">
            <v>0</v>
          </cell>
          <cell r="C1062" t="str">
            <v>DIRECTO:  19,234 / M2</v>
          </cell>
          <cell r="D1062" t="str">
            <v/>
          </cell>
          <cell r="E1062">
            <v>0</v>
          </cell>
          <cell r="F1062">
            <v>0</v>
          </cell>
          <cell r="G1062" t="str">
            <v/>
          </cell>
          <cell r="H1062" t="str">
            <v/>
          </cell>
          <cell r="L1062">
            <v>0</v>
          </cell>
          <cell r="M1062">
            <v>0</v>
          </cell>
        </row>
        <row r="1063">
          <cell r="A1063">
            <v>0</v>
          </cell>
          <cell r="B1063" t="str">
            <v>06</v>
          </cell>
          <cell r="C1063" t="str">
            <v>PREFABRICADOS EN CONCRETO Y OTROS</v>
          </cell>
          <cell r="D1063" t="str">
            <v/>
          </cell>
          <cell r="E1063">
            <v>0</v>
          </cell>
          <cell r="F1063">
            <v>0</v>
          </cell>
          <cell r="G1063" t="str">
            <v/>
          </cell>
          <cell r="H1063" t="str">
            <v/>
          </cell>
          <cell r="L1063">
            <v>0</v>
          </cell>
          <cell r="M1063">
            <v>0</v>
          </cell>
        </row>
        <row r="1064">
          <cell r="A1064" t="str">
            <v>06-02-300</v>
          </cell>
          <cell r="B1064" t="str">
            <v>06-02-300</v>
          </cell>
          <cell r="C1064" t="str">
            <v>PISO FALSO ACCESO ZONA A - E: 0.50 M. LOSETA SUPERIOR EN CONCRETO F'C 21 MPA E: 0.10 M. + ALIGERANTE PERDIDO + MURO DE SOPORTE EN BLOQUE #5. INCLUYE ACERO DE REFUERZO. VER DETALLE ELEMENTOS NO ESTRUCTURALES</v>
          </cell>
          <cell r="D1064" t="str">
            <v>M2</v>
          </cell>
          <cell r="E1064">
            <v>15.47</v>
          </cell>
          <cell r="F1064">
            <v>0</v>
          </cell>
          <cell r="G1064" t="str">
            <v/>
          </cell>
          <cell r="H1064">
            <v>87416</v>
          </cell>
          <cell r="L1064">
            <v>0</v>
          </cell>
          <cell r="M1064">
            <v>0</v>
          </cell>
        </row>
        <row r="1065">
          <cell r="A1065" t="str">
            <v>06-02-300</v>
          </cell>
          <cell r="B1065" t="str">
            <v>72132</v>
          </cell>
          <cell r="C1065" t="str">
            <v xml:space="preserve">aux concreto 3000 psi (21.1 MPa) -obra- 1/2" </v>
          </cell>
          <cell r="D1065" t="str">
            <v>m3</v>
          </cell>
          <cell r="E1065">
            <v>0.1</v>
          </cell>
          <cell r="F1065">
            <v>0.05</v>
          </cell>
          <cell r="G1065">
            <v>358503.96561963408</v>
          </cell>
          <cell r="H1065">
            <v>37643</v>
          </cell>
          <cell r="L1065" t="str">
            <v>7</v>
          </cell>
          <cell r="M1065">
            <v>1.6243500000000002</v>
          </cell>
        </row>
        <row r="1066">
          <cell r="A1066" t="str">
            <v>06-02-300</v>
          </cell>
          <cell r="B1066" t="str">
            <v>1512O</v>
          </cell>
          <cell r="C1066" t="str">
            <v xml:space="preserve">acero de refuerzo figurado </v>
          </cell>
          <cell r="D1066" t="str">
            <v>kg</v>
          </cell>
          <cell r="E1066">
            <v>7.4666666666666677</v>
          </cell>
          <cell r="F1066">
            <v>0.03</v>
          </cell>
          <cell r="G1066">
            <v>2204</v>
          </cell>
          <cell r="H1066">
            <v>16950</v>
          </cell>
          <cell r="L1066" t="str">
            <v>1</v>
          </cell>
          <cell r="M1066">
            <v>118.97461333333335</v>
          </cell>
        </row>
        <row r="1067">
          <cell r="A1067" t="str">
            <v>06-02-300</v>
          </cell>
          <cell r="B1067" t="str">
            <v>11218</v>
          </cell>
          <cell r="C1067" t="str">
            <v xml:space="preserve">recebo comun </v>
          </cell>
          <cell r="D1067" t="str">
            <v>m3</v>
          </cell>
          <cell r="E1067">
            <v>0.13964438004553922</v>
          </cell>
          <cell r="F1067">
            <v>0.3</v>
          </cell>
          <cell r="G1067">
            <v>19604</v>
          </cell>
          <cell r="H1067">
            <v>3559</v>
          </cell>
          <cell r="L1067" t="str">
            <v>1</v>
          </cell>
          <cell r="M1067">
            <v>2.8083881270958395</v>
          </cell>
        </row>
        <row r="1068">
          <cell r="A1068" t="str">
            <v>06-02-300</v>
          </cell>
          <cell r="B1068" t="str">
            <v>15231</v>
          </cell>
          <cell r="C1068" t="str">
            <v xml:space="preserve">alambre negro no. 17 </v>
          </cell>
          <cell r="D1068" t="str">
            <v>kg</v>
          </cell>
          <cell r="E1068">
            <v>3.4911095011384806E-3</v>
          </cell>
          <cell r="F1068">
            <v>0</v>
          </cell>
          <cell r="G1068">
            <v>3363.9999999999995</v>
          </cell>
          <cell r="H1068">
            <v>12</v>
          </cell>
          <cell r="L1068" t="str">
            <v>1</v>
          </cell>
          <cell r="M1068">
            <v>5.4007463982612296E-2</v>
          </cell>
        </row>
        <row r="1069">
          <cell r="A1069" t="str">
            <v>06-02-300</v>
          </cell>
          <cell r="B1069" t="str">
            <v>1851I</v>
          </cell>
          <cell r="C1069" t="str">
            <v xml:space="preserve">bloque no. 5 p-h tradicional estriado 33x11.5x23cm </v>
          </cell>
          <cell r="D1069" t="str">
            <v>u</v>
          </cell>
          <cell r="E1069">
            <v>1.6133180281389761</v>
          </cell>
          <cell r="F1069">
            <v>0</v>
          </cell>
          <cell r="G1069">
            <v>1274</v>
          </cell>
          <cell r="H1069">
            <v>2055</v>
          </cell>
          <cell r="L1069" t="str">
            <v>1</v>
          </cell>
          <cell r="M1069">
            <v>24.958029895309959</v>
          </cell>
        </row>
        <row r="1070">
          <cell r="A1070" t="str">
            <v>06-02-300</v>
          </cell>
          <cell r="B1070" t="str">
            <v>71A14</v>
          </cell>
          <cell r="C1070" t="str">
            <v xml:space="preserve">aux mortero de pega 1:4 </v>
          </cell>
          <cell r="D1070" t="str">
            <v>m3</v>
          </cell>
          <cell r="E1070">
            <v>1.9666346763014117E-3</v>
          </cell>
          <cell r="F1070">
            <v>0</v>
          </cell>
          <cell r="G1070">
            <v>270085.76437417651</v>
          </cell>
          <cell r="H1070">
            <v>531</v>
          </cell>
          <cell r="L1070" t="str">
            <v>7</v>
          </cell>
          <cell r="M1070">
            <v>3.042383844238284E-2</v>
          </cell>
        </row>
        <row r="1071">
          <cell r="A1071" t="str">
            <v>06-02-300</v>
          </cell>
          <cell r="B1071" t="str">
            <v>18Z1C</v>
          </cell>
          <cell r="C1071" t="str">
            <v xml:space="preserve">tabla chapa 0.30 x 0.02 x 2.90m ordinario </v>
          </cell>
          <cell r="D1071" t="str">
            <v>u</v>
          </cell>
          <cell r="E1071">
            <v>3.7017870696198166E-3</v>
          </cell>
          <cell r="F1071">
            <v>0</v>
          </cell>
          <cell r="G1071">
            <v>20868</v>
          </cell>
          <cell r="H1071">
            <v>77</v>
          </cell>
          <cell r="L1071" t="str">
            <v>1</v>
          </cell>
          <cell r="M1071">
            <v>5.7266645967018567E-2</v>
          </cell>
        </row>
        <row r="1072">
          <cell r="A1072" t="str">
            <v>06-02-300</v>
          </cell>
          <cell r="B1072" t="str">
            <v>18Z16</v>
          </cell>
          <cell r="C1072" t="str">
            <v xml:space="preserve">repisa 8 cm x 4 cm x 2.90 m - ordinario </v>
          </cell>
          <cell r="D1072" t="str">
            <v>u</v>
          </cell>
          <cell r="E1072">
            <v>3.0597410878497825E-2</v>
          </cell>
          <cell r="F1072">
            <v>0</v>
          </cell>
          <cell r="G1072">
            <v>12110.4</v>
          </cell>
          <cell r="H1072">
            <v>371</v>
          </cell>
          <cell r="L1072" t="str">
            <v>1</v>
          </cell>
          <cell r="M1072">
            <v>0.47334194629036136</v>
          </cell>
        </row>
        <row r="1073">
          <cell r="A1073" t="str">
            <v>06-02-300</v>
          </cell>
          <cell r="B1073" t="str">
            <v>15421</v>
          </cell>
          <cell r="C1073" t="str">
            <v xml:space="preserve">puntilla 1-1/2" a 3" x 20kg </v>
          </cell>
          <cell r="D1073" t="str">
            <v>lb</v>
          </cell>
          <cell r="E1073">
            <v>0.2</v>
          </cell>
          <cell r="F1073">
            <v>0</v>
          </cell>
          <cell r="G1073">
            <v>2218.5</v>
          </cell>
          <cell r="H1073">
            <v>444</v>
          </cell>
          <cell r="L1073" t="str">
            <v>1</v>
          </cell>
          <cell r="M1073">
            <v>3.0940000000000003</v>
          </cell>
        </row>
        <row r="1074">
          <cell r="A1074" t="str">
            <v>06-02-300</v>
          </cell>
          <cell r="B1074" t="str">
            <v>72561</v>
          </cell>
          <cell r="C1074" t="str">
            <v xml:space="preserve">aux curado concreto </v>
          </cell>
          <cell r="D1074" t="str">
            <v>m2</v>
          </cell>
          <cell r="E1074">
            <v>1.0266197474642931</v>
          </cell>
          <cell r="F1074">
            <v>0</v>
          </cell>
          <cell r="G1074">
            <v>655.61800616666665</v>
          </cell>
          <cell r="H1074">
            <v>673</v>
          </cell>
          <cell r="L1074" t="str">
            <v>7</v>
          </cell>
          <cell r="M1074">
            <v>15.881807493272614</v>
          </cell>
        </row>
        <row r="1075">
          <cell r="A1075" t="str">
            <v>06-02-300</v>
          </cell>
          <cell r="B1075" t="str">
            <v>72711</v>
          </cell>
          <cell r="C1075" t="str">
            <v xml:space="preserve">aux desmoldante -separol- </v>
          </cell>
          <cell r="D1075" t="str">
            <v>m2</v>
          </cell>
          <cell r="E1075">
            <v>2.6619747464293107E-2</v>
          </cell>
          <cell r="F1075">
            <v>0</v>
          </cell>
          <cell r="G1075">
            <v>666.96600711538463</v>
          </cell>
          <cell r="H1075">
            <v>18</v>
          </cell>
          <cell r="L1075" t="str">
            <v>7</v>
          </cell>
          <cell r="M1075">
            <v>0.4118074932726144</v>
          </cell>
        </row>
        <row r="1076">
          <cell r="A1076" t="str">
            <v>06-02-300</v>
          </cell>
          <cell r="B1076" t="str">
            <v>2C111</v>
          </cell>
          <cell r="C1076" t="str">
            <v xml:space="preserve">mo cuadrilla albañileria (1 of + 1 ay) </v>
          </cell>
          <cell r="D1076" t="str">
            <v>hc</v>
          </cell>
          <cell r="E1076">
            <v>1.5</v>
          </cell>
          <cell r="F1076">
            <v>0</v>
          </cell>
          <cell r="G1076">
            <v>16040.700924999999</v>
          </cell>
          <cell r="H1076">
            <v>24061</v>
          </cell>
          <cell r="L1076" t="str">
            <v>2</v>
          </cell>
          <cell r="M1076">
            <v>23.205000000000002</v>
          </cell>
        </row>
        <row r="1077">
          <cell r="A1077" t="str">
            <v>06-02-300</v>
          </cell>
          <cell r="B1077" t="str">
            <v>47111</v>
          </cell>
          <cell r="C1077" t="str">
            <v xml:space="preserve">elementos de consumo y proteccion </v>
          </cell>
          <cell r="D1077" t="str">
            <v>%</v>
          </cell>
          <cell r="E1077">
            <v>24061</v>
          </cell>
          <cell r="F1077">
            <v>0</v>
          </cell>
          <cell r="G1077">
            <v>1.2455000000000001E-2</v>
          </cell>
          <cell r="H1077">
            <v>300</v>
          </cell>
          <cell r="L1077" t="str">
            <v>4</v>
          </cell>
          <cell r="M1077">
            <v>372223.67000000004</v>
          </cell>
        </row>
        <row r="1078">
          <cell r="A1078" t="str">
            <v>06-02-300</v>
          </cell>
          <cell r="B1078" t="str">
            <v>46111</v>
          </cell>
          <cell r="C1078" t="str">
            <v xml:space="preserve">herramienta y equipo menor </v>
          </cell>
          <cell r="D1078" t="str">
            <v>%</v>
          </cell>
          <cell r="E1078">
            <v>24061</v>
          </cell>
          <cell r="F1078">
            <v>0</v>
          </cell>
          <cell r="G1078">
            <v>0.03</v>
          </cell>
          <cell r="H1078">
            <v>722</v>
          </cell>
          <cell r="L1078" t="str">
            <v>4</v>
          </cell>
          <cell r="M1078">
            <v>372223.67000000004</v>
          </cell>
        </row>
        <row r="1079">
          <cell r="A1079">
            <v>0</v>
          </cell>
          <cell r="B1079">
            <v>0</v>
          </cell>
          <cell r="C1079" t="str">
            <v>DIRECTO:  87,416 / M2</v>
          </cell>
          <cell r="D1079" t="str">
            <v/>
          </cell>
          <cell r="E1079">
            <v>0</v>
          </cell>
          <cell r="F1079">
            <v>0</v>
          </cell>
          <cell r="G1079" t="str">
            <v/>
          </cell>
          <cell r="H1079" t="str">
            <v/>
          </cell>
          <cell r="L1079">
            <v>0</v>
          </cell>
          <cell r="M1079">
            <v>0</v>
          </cell>
        </row>
        <row r="1080">
          <cell r="A1080">
            <v>0</v>
          </cell>
          <cell r="B1080">
            <v>0</v>
          </cell>
          <cell r="C1080" t="str">
            <v/>
          </cell>
          <cell r="D1080" t="str">
            <v/>
          </cell>
          <cell r="E1080">
            <v>0</v>
          </cell>
          <cell r="F1080">
            <v>0</v>
          </cell>
          <cell r="G1080" t="str">
            <v/>
          </cell>
          <cell r="H1080" t="str">
            <v/>
          </cell>
          <cell r="L1080">
            <v>0</v>
          </cell>
          <cell r="M1080">
            <v>0</v>
          </cell>
        </row>
        <row r="1081">
          <cell r="A1081" t="str">
            <v>06-02-320</v>
          </cell>
          <cell r="B1081" t="str">
            <v>06-02-320</v>
          </cell>
          <cell r="C1081" t="str">
            <v>MESON DE LABORATORIO TIPO A. MURO DOBLE EN BLOQUE DE CONCRETO 12x20x40 + GROUT F'C 14 MPA + DOVELAS DE REFUERZO. MESON EN CONCRETO F'C 21 MPA - E. 0.10 M. MEDIDO ENTRE MUROS LATERALES. ENTREPAÑOS EN FORMICA COLOR HAYA NATURAL. VER DETALLE EN PLANOS DE ARQUITECTURA Y ESTRUCTURA.</v>
          </cell>
          <cell r="D1081" t="str">
            <v>M</v>
          </cell>
          <cell r="E1081">
            <v>13</v>
          </cell>
          <cell r="F1081">
            <v>0</v>
          </cell>
          <cell r="G1081" t="str">
            <v/>
          </cell>
          <cell r="H1081">
            <v>241970</v>
          </cell>
          <cell r="L1081">
            <v>0</v>
          </cell>
          <cell r="M1081">
            <v>0</v>
          </cell>
        </row>
        <row r="1082">
          <cell r="A1082" t="str">
            <v>06-02-320</v>
          </cell>
          <cell r="B1082" t="str">
            <v>18118</v>
          </cell>
          <cell r="C1082" t="str">
            <v xml:space="preserve">bloque estructural p-v a=12cm intermedio liso 11 x 19 x 39 </v>
          </cell>
          <cell r="D1082" t="str">
            <v>u</v>
          </cell>
          <cell r="E1082">
            <v>24.749999999999996</v>
          </cell>
          <cell r="F1082">
            <v>0.05</v>
          </cell>
          <cell r="G1082">
            <v>1770</v>
          </cell>
          <cell r="H1082">
            <v>45998</v>
          </cell>
          <cell r="L1082" t="str">
            <v>1</v>
          </cell>
          <cell r="M1082">
            <v>337.83749999999998</v>
          </cell>
        </row>
        <row r="1083">
          <cell r="A1083" t="str">
            <v>06-02-320</v>
          </cell>
          <cell r="B1083" t="str">
            <v>71A14</v>
          </cell>
          <cell r="C1083" t="str">
            <v xml:space="preserve">aux mortero de pega 1:4 </v>
          </cell>
          <cell r="D1083" t="str">
            <v>m3</v>
          </cell>
          <cell r="E1083">
            <v>3.8262750000000012E-2</v>
          </cell>
          <cell r="F1083">
            <v>0.1</v>
          </cell>
          <cell r="G1083">
            <v>270085.76437417651</v>
          </cell>
          <cell r="H1083">
            <v>11368</v>
          </cell>
          <cell r="L1083" t="str">
            <v>7</v>
          </cell>
          <cell r="M1083">
            <v>0.54715732500000025</v>
          </cell>
        </row>
        <row r="1084">
          <cell r="A1084" t="str">
            <v>06-02-320</v>
          </cell>
          <cell r="B1084" t="str">
            <v>15251</v>
          </cell>
          <cell r="C1084" t="str">
            <v xml:space="preserve">grafil 4mm </v>
          </cell>
          <cell r="D1084" t="str">
            <v>m</v>
          </cell>
          <cell r="E1084">
            <v>1.6500000000000001</v>
          </cell>
          <cell r="F1084">
            <v>0.03</v>
          </cell>
          <cell r="G1084">
            <v>2296.7999999999997</v>
          </cell>
          <cell r="H1084">
            <v>3903</v>
          </cell>
          <cell r="L1084" t="str">
            <v>1</v>
          </cell>
          <cell r="M1084">
            <v>22.093500000000002</v>
          </cell>
        </row>
        <row r="1085">
          <cell r="A1085" t="str">
            <v>06-02-320</v>
          </cell>
          <cell r="B1085" t="str">
            <v>71A37</v>
          </cell>
          <cell r="C1085" t="str">
            <v xml:space="preserve">aux grouting concreto 3/8 - 140kg/cm2 </v>
          </cell>
          <cell r="D1085" t="str">
            <v>m3</v>
          </cell>
          <cell r="E1085">
            <v>4.4550000000000006E-2</v>
          </cell>
          <cell r="F1085">
            <v>0.05</v>
          </cell>
          <cell r="G1085">
            <v>338346.53264966671</v>
          </cell>
          <cell r="H1085">
            <v>15827</v>
          </cell>
          <cell r="L1085" t="str">
            <v>7</v>
          </cell>
          <cell r="M1085">
            <v>0.60810750000000013</v>
          </cell>
        </row>
        <row r="1086">
          <cell r="A1086" t="str">
            <v>06-02-320</v>
          </cell>
          <cell r="B1086" t="str">
            <v>1512O</v>
          </cell>
          <cell r="C1086" t="str">
            <v>acero de refuerzo figurado - dovelas</v>
          </cell>
          <cell r="D1086" t="str">
            <v>kg</v>
          </cell>
          <cell r="E1086">
            <v>1.4000000000000001</v>
          </cell>
          <cell r="F1086">
            <v>0.03</v>
          </cell>
          <cell r="G1086">
            <v>2204</v>
          </cell>
          <cell r="H1086">
            <v>3178</v>
          </cell>
          <cell r="L1086" t="str">
            <v>1</v>
          </cell>
          <cell r="M1086">
            <v>18.746000000000002</v>
          </cell>
        </row>
        <row r="1087">
          <cell r="A1087" t="str">
            <v>06-02-320</v>
          </cell>
          <cell r="B1087" t="str">
            <v>72132</v>
          </cell>
          <cell r="C1087" t="str">
            <v xml:space="preserve">aux concreto 3000 psi (21.1 MPa) -obra- 1/2" </v>
          </cell>
          <cell r="D1087" t="str">
            <v>m3</v>
          </cell>
          <cell r="E1087">
            <v>9.9000000000000005E-2</v>
          </cell>
          <cell r="F1087">
            <v>0.05</v>
          </cell>
          <cell r="G1087">
            <v>358503.96561963408</v>
          </cell>
          <cell r="H1087">
            <v>37266</v>
          </cell>
          <cell r="L1087" t="str">
            <v>7</v>
          </cell>
          <cell r="M1087">
            <v>1.3513500000000003</v>
          </cell>
        </row>
        <row r="1088">
          <cell r="A1088" t="str">
            <v>06-02-320</v>
          </cell>
          <cell r="B1088" t="str">
            <v>15231</v>
          </cell>
          <cell r="C1088" t="str">
            <v xml:space="preserve">alambre negro no. 17 </v>
          </cell>
          <cell r="D1088" t="str">
            <v>kg</v>
          </cell>
          <cell r="E1088">
            <v>3.5000000000000003E-2</v>
          </cell>
          <cell r="F1088">
            <v>0</v>
          </cell>
          <cell r="G1088">
            <v>3363.9999999999995</v>
          </cell>
          <cell r="H1088">
            <v>118</v>
          </cell>
          <cell r="L1088" t="str">
            <v>1</v>
          </cell>
          <cell r="M1088">
            <v>0.45500000000000007</v>
          </cell>
        </row>
        <row r="1089">
          <cell r="A1089" t="str">
            <v>06-02-320</v>
          </cell>
          <cell r="B1089" t="str">
            <v>18Z1C</v>
          </cell>
          <cell r="C1089" t="str">
            <v>tabla chapa 0.30 x 0.02 x 2.90m ordinario - 3 usos</v>
          </cell>
          <cell r="D1089" t="str">
            <v>u</v>
          </cell>
          <cell r="E1089">
            <v>0.45977011494252878</v>
          </cell>
          <cell r="F1089">
            <v>0</v>
          </cell>
          <cell r="G1089">
            <v>20868</v>
          </cell>
          <cell r="H1089">
            <v>9594</v>
          </cell>
          <cell r="L1089" t="str">
            <v>1</v>
          </cell>
          <cell r="M1089">
            <v>5.9770114942528743</v>
          </cell>
        </row>
        <row r="1090">
          <cell r="A1090" t="str">
            <v>06-02-320</v>
          </cell>
          <cell r="B1090" t="str">
            <v>16423</v>
          </cell>
          <cell r="C1090" t="str">
            <v>formica color haya natural ref 1803 - 3 usos</v>
          </cell>
          <cell r="D1090" t="str">
            <v>m2</v>
          </cell>
          <cell r="E1090">
            <v>1.8066666666666669</v>
          </cell>
          <cell r="F1090">
            <v>0</v>
          </cell>
          <cell r="G1090">
            <v>40600</v>
          </cell>
          <cell r="H1090">
            <v>73351</v>
          </cell>
          <cell r="L1090" t="str">
            <v>1</v>
          </cell>
          <cell r="M1090">
            <v>23.486666666666668</v>
          </cell>
        </row>
        <row r="1091">
          <cell r="A1091" t="str">
            <v>06-02-320</v>
          </cell>
          <cell r="B1091" t="str">
            <v>18Z16</v>
          </cell>
          <cell r="C1091" t="str">
            <v>repisa 8 cm x 4 cm x 2.90 m - ordinario - 3 usos</v>
          </cell>
          <cell r="D1091" t="str">
            <v>u</v>
          </cell>
          <cell r="E1091">
            <v>0.45977011494252878</v>
          </cell>
          <cell r="F1091">
            <v>0</v>
          </cell>
          <cell r="G1091">
            <v>12110.4</v>
          </cell>
          <cell r="H1091">
            <v>5568</v>
          </cell>
          <cell r="L1091" t="str">
            <v>1</v>
          </cell>
          <cell r="M1091">
            <v>5.9770114942528743</v>
          </cell>
        </row>
        <row r="1092">
          <cell r="A1092" t="str">
            <v>06-02-320</v>
          </cell>
          <cell r="B1092" t="str">
            <v>15421</v>
          </cell>
          <cell r="C1092" t="str">
            <v xml:space="preserve">puntilla 1-1/2" a 3" x 20kg </v>
          </cell>
          <cell r="D1092" t="str">
            <v>lb</v>
          </cell>
          <cell r="E1092">
            <v>0.5</v>
          </cell>
          <cell r="F1092">
            <v>0</v>
          </cell>
          <cell r="G1092">
            <v>2218.5</v>
          </cell>
          <cell r="H1092">
            <v>1109</v>
          </cell>
          <cell r="L1092" t="str">
            <v>1</v>
          </cell>
          <cell r="M1092">
            <v>6.5</v>
          </cell>
        </row>
        <row r="1093">
          <cell r="A1093" t="str">
            <v>06-02-320</v>
          </cell>
          <cell r="B1093" t="str">
            <v>72561</v>
          </cell>
          <cell r="C1093" t="str">
            <v xml:space="preserve">aux curado concreto </v>
          </cell>
          <cell r="D1093" t="str">
            <v>m2</v>
          </cell>
          <cell r="E1093">
            <v>1.19</v>
          </cell>
          <cell r="F1093">
            <v>0</v>
          </cell>
          <cell r="G1093">
            <v>655.61800616666665</v>
          </cell>
          <cell r="H1093">
            <v>780</v>
          </cell>
          <cell r="L1093" t="str">
            <v>7</v>
          </cell>
          <cell r="M1093">
            <v>15.469999999999999</v>
          </cell>
        </row>
        <row r="1094">
          <cell r="A1094" t="str">
            <v>06-02-320</v>
          </cell>
          <cell r="B1094" t="str">
            <v>72711</v>
          </cell>
          <cell r="C1094" t="str">
            <v xml:space="preserve">aux desmoldante -separol- </v>
          </cell>
          <cell r="D1094" t="str">
            <v>m2</v>
          </cell>
          <cell r="E1094">
            <v>0.95</v>
          </cell>
          <cell r="F1094">
            <v>0</v>
          </cell>
          <cell r="G1094">
            <v>666.96600711538463</v>
          </cell>
          <cell r="H1094">
            <v>634</v>
          </cell>
          <cell r="L1094" t="str">
            <v>7</v>
          </cell>
          <cell r="M1094">
            <v>12.35</v>
          </cell>
        </row>
        <row r="1095">
          <cell r="A1095" t="str">
            <v>06-02-320</v>
          </cell>
          <cell r="B1095" t="str">
            <v>2C111</v>
          </cell>
          <cell r="C1095" t="str">
            <v>mo cuadrilla albañileria (1 of + 1 ay) - dovelas</v>
          </cell>
          <cell r="D1095" t="str">
            <v>hc</v>
          </cell>
          <cell r="E1095">
            <v>0.5</v>
          </cell>
          <cell r="F1095">
            <v>0</v>
          </cell>
          <cell r="G1095">
            <v>16040.700924999999</v>
          </cell>
          <cell r="H1095">
            <v>8020</v>
          </cell>
          <cell r="L1095" t="str">
            <v>2</v>
          </cell>
          <cell r="M1095">
            <v>6.5</v>
          </cell>
        </row>
        <row r="1096">
          <cell r="A1096" t="str">
            <v>06-02-320</v>
          </cell>
          <cell r="B1096" t="str">
            <v>2C111</v>
          </cell>
          <cell r="C1096" t="str">
            <v>mo cuadrilla albañileria (1 of + 1 ay) - meson en concreto</v>
          </cell>
          <cell r="D1096" t="str">
            <v>hc</v>
          </cell>
          <cell r="E1096">
            <v>0.7</v>
          </cell>
          <cell r="F1096">
            <v>0</v>
          </cell>
          <cell r="G1096">
            <v>16040.700924999999</v>
          </cell>
          <cell r="H1096">
            <v>11228</v>
          </cell>
          <cell r="L1096" t="str">
            <v>2</v>
          </cell>
          <cell r="M1096">
            <v>9.1</v>
          </cell>
        </row>
        <row r="1097">
          <cell r="A1097" t="str">
            <v>06-02-320</v>
          </cell>
          <cell r="B1097" t="str">
            <v>2C111</v>
          </cell>
          <cell r="C1097" t="str">
            <v>mo cuadrilla albañileria (1 of + 1 ay) - pega de bloque</v>
          </cell>
          <cell r="D1097" t="str">
            <v>hc</v>
          </cell>
          <cell r="E1097">
            <v>0.65999999999999992</v>
          </cell>
          <cell r="F1097">
            <v>0</v>
          </cell>
          <cell r="G1097">
            <v>16040.700924999999</v>
          </cell>
          <cell r="H1097">
            <v>10587</v>
          </cell>
          <cell r="L1097" t="str">
            <v>2</v>
          </cell>
          <cell r="M1097">
            <v>8.5799999999999983</v>
          </cell>
        </row>
        <row r="1098">
          <cell r="A1098" t="str">
            <v>06-02-320</v>
          </cell>
          <cell r="B1098" t="str">
            <v>2C111</v>
          </cell>
          <cell r="C1098" t="str">
            <v>mo cuadrilla albañileria (1 of + 1 ay) - formica</v>
          </cell>
          <cell r="D1098" t="str">
            <v>hc</v>
          </cell>
          <cell r="E1098">
            <v>0.13</v>
          </cell>
          <cell r="F1098">
            <v>0</v>
          </cell>
          <cell r="G1098">
            <v>16040.700924999999</v>
          </cell>
          <cell r="H1098">
            <v>2085</v>
          </cell>
          <cell r="L1098" t="str">
            <v>2</v>
          </cell>
          <cell r="M1098">
            <v>1.69</v>
          </cell>
        </row>
        <row r="1099">
          <cell r="A1099" t="str">
            <v>06-02-320</v>
          </cell>
          <cell r="B1099" t="str">
            <v>47111</v>
          </cell>
          <cell r="C1099" t="str">
            <v xml:space="preserve">elementos de consumo y proteccion </v>
          </cell>
          <cell r="D1099" t="str">
            <v>%</v>
          </cell>
          <cell r="E1099">
            <v>31920</v>
          </cell>
          <cell r="F1099">
            <v>0</v>
          </cell>
          <cell r="G1099">
            <v>1.2455000000000001E-2</v>
          </cell>
          <cell r="H1099">
            <v>398</v>
          </cell>
          <cell r="L1099" t="str">
            <v>4</v>
          </cell>
          <cell r="M1099">
            <v>414960</v>
          </cell>
        </row>
        <row r="1100">
          <cell r="A1100" t="str">
            <v>06-02-320</v>
          </cell>
          <cell r="B1100" t="str">
            <v>46111</v>
          </cell>
          <cell r="C1100" t="str">
            <v xml:space="preserve">herramienta y equipo menor </v>
          </cell>
          <cell r="D1100" t="str">
            <v>%</v>
          </cell>
          <cell r="E1100">
            <v>31920</v>
          </cell>
          <cell r="F1100">
            <v>0</v>
          </cell>
          <cell r="G1100">
            <v>0.03</v>
          </cell>
          <cell r="H1100">
            <v>958</v>
          </cell>
          <cell r="L1100" t="str">
            <v>4</v>
          </cell>
          <cell r="M1100">
            <v>414960</v>
          </cell>
        </row>
        <row r="1101">
          <cell r="A1101">
            <v>0</v>
          </cell>
          <cell r="B1101">
            <v>0</v>
          </cell>
          <cell r="C1101" t="str">
            <v>DIRECTO:  241,970 / M</v>
          </cell>
          <cell r="D1101" t="str">
            <v/>
          </cell>
          <cell r="E1101">
            <v>0</v>
          </cell>
          <cell r="F1101">
            <v>0</v>
          </cell>
          <cell r="G1101" t="str">
            <v/>
          </cell>
          <cell r="H1101" t="str">
            <v/>
          </cell>
          <cell r="L1101">
            <v>0</v>
          </cell>
          <cell r="M1101">
            <v>0</v>
          </cell>
        </row>
        <row r="1102">
          <cell r="A1102">
            <v>0</v>
          </cell>
          <cell r="B1102">
            <v>0</v>
          </cell>
          <cell r="C1102" t="str">
            <v/>
          </cell>
          <cell r="D1102" t="str">
            <v/>
          </cell>
          <cell r="E1102">
            <v>0</v>
          </cell>
          <cell r="F1102">
            <v>0</v>
          </cell>
          <cell r="G1102" t="str">
            <v/>
          </cell>
          <cell r="H1102" t="str">
            <v/>
          </cell>
          <cell r="L1102">
            <v>0</v>
          </cell>
          <cell r="M1102">
            <v>0</v>
          </cell>
        </row>
        <row r="1103">
          <cell r="A1103" t="str">
            <v>06-02-330</v>
          </cell>
          <cell r="B1103" t="str">
            <v>06-02-330</v>
          </cell>
          <cell r="C1103" t="str">
            <v>MESON DE LABORATORIO TIPO B. MURO DOBLE EN BLOQUE DE CONCRETO 12x20x40 + GROUT F'C 14 MPA + DOVELAS DE REFUERZO. MESON EN CONCRETO F'C 21 MPA - E. 0.10 M. MEDIDO ENTRE MUROS LATERALES. ENTREPAÑOS EN FORMICA COLOR HAYA NATURAL. VER DETALLE EN PLANOS DE ARQUITECTURA Y ESTRUCTURA.</v>
          </cell>
          <cell r="D1103" t="str">
            <v>M</v>
          </cell>
          <cell r="E1103">
            <v>13</v>
          </cell>
          <cell r="F1103">
            <v>0</v>
          </cell>
          <cell r="G1103" t="str">
            <v/>
          </cell>
          <cell r="H1103">
            <v>241970</v>
          </cell>
          <cell r="L1103">
            <v>0</v>
          </cell>
          <cell r="M1103">
            <v>0</v>
          </cell>
        </row>
        <row r="1104">
          <cell r="A1104" t="str">
            <v>06-02-330</v>
          </cell>
          <cell r="B1104" t="str">
            <v>18118</v>
          </cell>
          <cell r="C1104" t="str">
            <v xml:space="preserve">bloque estructural p-v a=12cm intermedio liso 11 x 19 x 39 </v>
          </cell>
          <cell r="D1104" t="str">
            <v>u</v>
          </cell>
          <cell r="E1104">
            <v>24.749999999999996</v>
          </cell>
          <cell r="F1104">
            <v>0.05</v>
          </cell>
          <cell r="G1104">
            <v>1770</v>
          </cell>
          <cell r="H1104">
            <v>45998</v>
          </cell>
          <cell r="L1104" t="str">
            <v>1</v>
          </cell>
          <cell r="M1104">
            <v>337.83749999999998</v>
          </cell>
        </row>
        <row r="1105">
          <cell r="A1105" t="str">
            <v>06-02-330</v>
          </cell>
          <cell r="B1105" t="str">
            <v>71A14</v>
          </cell>
          <cell r="C1105" t="str">
            <v xml:space="preserve">aux mortero de pega 1:4 </v>
          </cell>
          <cell r="D1105" t="str">
            <v>m3</v>
          </cell>
          <cell r="E1105">
            <v>3.8262750000000012E-2</v>
          </cell>
          <cell r="F1105">
            <v>0.1</v>
          </cell>
          <cell r="G1105">
            <v>270085.76437417651</v>
          </cell>
          <cell r="H1105">
            <v>11368</v>
          </cell>
          <cell r="L1105" t="str">
            <v>7</v>
          </cell>
          <cell r="M1105">
            <v>0.54715732500000025</v>
          </cell>
        </row>
        <row r="1106">
          <cell r="A1106" t="str">
            <v>06-02-330</v>
          </cell>
          <cell r="B1106" t="str">
            <v>15251</v>
          </cell>
          <cell r="C1106" t="str">
            <v xml:space="preserve">grafil 4mm </v>
          </cell>
          <cell r="D1106" t="str">
            <v>m</v>
          </cell>
          <cell r="E1106">
            <v>1.6500000000000001</v>
          </cell>
          <cell r="F1106">
            <v>0.03</v>
          </cell>
          <cell r="G1106">
            <v>2296.7999999999997</v>
          </cell>
          <cell r="H1106">
            <v>3903</v>
          </cell>
          <cell r="L1106" t="str">
            <v>1</v>
          </cell>
          <cell r="M1106">
            <v>22.093500000000002</v>
          </cell>
        </row>
        <row r="1107">
          <cell r="A1107" t="str">
            <v>06-02-330</v>
          </cell>
          <cell r="B1107" t="str">
            <v>71A37</v>
          </cell>
          <cell r="C1107" t="str">
            <v xml:space="preserve">aux grouting concreto 3/8 - 140kg/cm2 </v>
          </cell>
          <cell r="D1107" t="str">
            <v>m3</v>
          </cell>
          <cell r="E1107">
            <v>4.4550000000000006E-2</v>
          </cell>
          <cell r="F1107">
            <v>0.05</v>
          </cell>
          <cell r="G1107">
            <v>338346.53264966671</v>
          </cell>
          <cell r="H1107">
            <v>15827</v>
          </cell>
          <cell r="L1107" t="str">
            <v>7</v>
          </cell>
          <cell r="M1107">
            <v>0.60810750000000013</v>
          </cell>
        </row>
        <row r="1108">
          <cell r="A1108" t="str">
            <v>06-02-330</v>
          </cell>
          <cell r="B1108" t="str">
            <v>1512O</v>
          </cell>
          <cell r="C1108" t="str">
            <v>acero de refuerzo figurado - dovelas</v>
          </cell>
          <cell r="D1108" t="str">
            <v>kg</v>
          </cell>
          <cell r="E1108">
            <v>1.4000000000000001</v>
          </cell>
          <cell r="F1108">
            <v>0.03</v>
          </cell>
          <cell r="G1108">
            <v>2204</v>
          </cell>
          <cell r="H1108">
            <v>3178</v>
          </cell>
          <cell r="L1108" t="str">
            <v>1</v>
          </cell>
          <cell r="M1108">
            <v>18.746000000000002</v>
          </cell>
        </row>
        <row r="1109">
          <cell r="A1109" t="str">
            <v>06-02-330</v>
          </cell>
          <cell r="B1109" t="str">
            <v>72132</v>
          </cell>
          <cell r="C1109" t="str">
            <v xml:space="preserve">aux concreto 3000 psi (21.1 MPa) -obra- 1/2" </v>
          </cell>
          <cell r="D1109" t="str">
            <v>m3</v>
          </cell>
          <cell r="E1109">
            <v>9.9000000000000005E-2</v>
          </cell>
          <cell r="F1109">
            <v>0.05</v>
          </cell>
          <cell r="G1109">
            <v>358503.96561963408</v>
          </cell>
          <cell r="H1109">
            <v>37266</v>
          </cell>
          <cell r="L1109" t="str">
            <v>7</v>
          </cell>
          <cell r="M1109">
            <v>1.3513500000000003</v>
          </cell>
        </row>
        <row r="1110">
          <cell r="A1110" t="str">
            <v>06-02-330</v>
          </cell>
          <cell r="B1110" t="str">
            <v>15231</v>
          </cell>
          <cell r="C1110" t="str">
            <v xml:space="preserve">alambre negro no. 17 </v>
          </cell>
          <cell r="D1110" t="str">
            <v>kg</v>
          </cell>
          <cell r="E1110">
            <v>3.5000000000000003E-2</v>
          </cell>
          <cell r="F1110">
            <v>0</v>
          </cell>
          <cell r="G1110">
            <v>3363.9999999999995</v>
          </cell>
          <cell r="H1110">
            <v>118</v>
          </cell>
          <cell r="L1110" t="str">
            <v>1</v>
          </cell>
          <cell r="M1110">
            <v>0.45500000000000007</v>
          </cell>
        </row>
        <row r="1111">
          <cell r="A1111" t="str">
            <v>06-02-330</v>
          </cell>
          <cell r="B1111" t="str">
            <v>18Z1C</v>
          </cell>
          <cell r="C1111" t="str">
            <v>tabla chapa 0.30 x 0.02 x 2.90m ordinario - 3 usos</v>
          </cell>
          <cell r="D1111" t="str">
            <v>u</v>
          </cell>
          <cell r="E1111">
            <v>0.45977011494252878</v>
          </cell>
          <cell r="F1111">
            <v>0</v>
          </cell>
          <cell r="G1111">
            <v>20868</v>
          </cell>
          <cell r="H1111">
            <v>9594</v>
          </cell>
          <cell r="L1111" t="str">
            <v>1</v>
          </cell>
          <cell r="M1111">
            <v>5.9770114942528743</v>
          </cell>
        </row>
        <row r="1112">
          <cell r="A1112" t="str">
            <v>06-02-330</v>
          </cell>
          <cell r="B1112" t="str">
            <v>16423</v>
          </cell>
          <cell r="C1112" t="str">
            <v>formica color haya natural ref 1803 - 3 usos</v>
          </cell>
          <cell r="D1112" t="str">
            <v>m2</v>
          </cell>
          <cell r="E1112">
            <v>1.8066666666666669</v>
          </cell>
          <cell r="F1112">
            <v>0</v>
          </cell>
          <cell r="G1112">
            <v>40600</v>
          </cell>
          <cell r="H1112">
            <v>73351</v>
          </cell>
          <cell r="L1112" t="str">
            <v>1</v>
          </cell>
          <cell r="M1112">
            <v>23.486666666666668</v>
          </cell>
        </row>
        <row r="1113">
          <cell r="A1113" t="str">
            <v>06-02-330</v>
          </cell>
          <cell r="B1113" t="str">
            <v>18Z16</v>
          </cell>
          <cell r="C1113" t="str">
            <v>repisa 8 cm x 4 cm x 2.90 m - ordinario - 3 usos</v>
          </cell>
          <cell r="D1113" t="str">
            <v>u</v>
          </cell>
          <cell r="E1113">
            <v>0.45977011494252878</v>
          </cell>
          <cell r="F1113">
            <v>0</v>
          </cell>
          <cell r="G1113">
            <v>12110.4</v>
          </cell>
          <cell r="H1113">
            <v>5568</v>
          </cell>
          <cell r="L1113" t="str">
            <v>1</v>
          </cell>
          <cell r="M1113">
            <v>5.9770114942528743</v>
          </cell>
        </row>
        <row r="1114">
          <cell r="A1114" t="str">
            <v>06-02-330</v>
          </cell>
          <cell r="B1114" t="str">
            <v>15421</v>
          </cell>
          <cell r="C1114" t="str">
            <v xml:space="preserve">puntilla 1-1/2" a 3" x 20kg </v>
          </cell>
          <cell r="D1114" t="str">
            <v>lb</v>
          </cell>
          <cell r="E1114">
            <v>0.5</v>
          </cell>
          <cell r="F1114">
            <v>0</v>
          </cell>
          <cell r="G1114">
            <v>2218.5</v>
          </cell>
          <cell r="H1114">
            <v>1109</v>
          </cell>
          <cell r="L1114" t="str">
            <v>1</v>
          </cell>
          <cell r="M1114">
            <v>6.5</v>
          </cell>
        </row>
        <row r="1115">
          <cell r="A1115" t="str">
            <v>06-02-330</v>
          </cell>
          <cell r="B1115" t="str">
            <v>72561</v>
          </cell>
          <cell r="C1115" t="str">
            <v xml:space="preserve">aux curado concreto </v>
          </cell>
          <cell r="D1115" t="str">
            <v>m2</v>
          </cell>
          <cell r="E1115">
            <v>1.19</v>
          </cell>
          <cell r="F1115">
            <v>0</v>
          </cell>
          <cell r="G1115">
            <v>655.61800616666665</v>
          </cell>
          <cell r="H1115">
            <v>780</v>
          </cell>
          <cell r="L1115" t="str">
            <v>7</v>
          </cell>
          <cell r="M1115">
            <v>15.469999999999999</v>
          </cell>
        </row>
        <row r="1116">
          <cell r="A1116" t="str">
            <v>06-02-330</v>
          </cell>
          <cell r="B1116" t="str">
            <v>72711</v>
          </cell>
          <cell r="C1116" t="str">
            <v xml:space="preserve">aux desmoldante -separol- </v>
          </cell>
          <cell r="D1116" t="str">
            <v>m2</v>
          </cell>
          <cell r="E1116">
            <v>0.95</v>
          </cell>
          <cell r="F1116">
            <v>0</v>
          </cell>
          <cell r="G1116">
            <v>666.96600711538463</v>
          </cell>
          <cell r="H1116">
            <v>634</v>
          </cell>
          <cell r="L1116" t="str">
            <v>7</v>
          </cell>
          <cell r="M1116">
            <v>12.35</v>
          </cell>
        </row>
        <row r="1117">
          <cell r="A1117" t="str">
            <v>06-02-330</v>
          </cell>
          <cell r="B1117" t="str">
            <v>2C111</v>
          </cell>
          <cell r="C1117" t="str">
            <v>mo cuadrilla albañileria (1 of + 1 ay) - dovelas</v>
          </cell>
          <cell r="D1117" t="str">
            <v>hc</v>
          </cell>
          <cell r="E1117">
            <v>0.5</v>
          </cell>
          <cell r="F1117">
            <v>0</v>
          </cell>
          <cell r="G1117">
            <v>16040.700924999999</v>
          </cell>
          <cell r="H1117">
            <v>8020</v>
          </cell>
          <cell r="L1117" t="str">
            <v>2</v>
          </cell>
          <cell r="M1117">
            <v>6.5</v>
          </cell>
        </row>
        <row r="1118">
          <cell r="A1118" t="str">
            <v>06-02-330</v>
          </cell>
          <cell r="B1118" t="str">
            <v>2C111</v>
          </cell>
          <cell r="C1118" t="str">
            <v>mo cuadrilla albañileria (1 of + 1 ay) - meson en concreto</v>
          </cell>
          <cell r="D1118" t="str">
            <v>hc</v>
          </cell>
          <cell r="E1118">
            <v>0.7</v>
          </cell>
          <cell r="F1118">
            <v>0</v>
          </cell>
          <cell r="G1118">
            <v>16040.700924999999</v>
          </cell>
          <cell r="H1118">
            <v>11228</v>
          </cell>
          <cell r="L1118" t="str">
            <v>2</v>
          </cell>
          <cell r="M1118">
            <v>9.1</v>
          </cell>
        </row>
        <row r="1119">
          <cell r="A1119" t="str">
            <v>06-02-330</v>
          </cell>
          <cell r="B1119" t="str">
            <v>2C111</v>
          </cell>
          <cell r="C1119" t="str">
            <v>mo cuadrilla albañileria (1 of + 1 ay) - pega de bloque</v>
          </cell>
          <cell r="D1119" t="str">
            <v>hc</v>
          </cell>
          <cell r="E1119">
            <v>0.65999999999999992</v>
          </cell>
          <cell r="F1119">
            <v>0</v>
          </cell>
          <cell r="G1119">
            <v>16040.700924999999</v>
          </cell>
          <cell r="H1119">
            <v>10587</v>
          </cell>
          <cell r="L1119" t="str">
            <v>2</v>
          </cell>
          <cell r="M1119">
            <v>8.5799999999999983</v>
          </cell>
        </row>
        <row r="1120">
          <cell r="A1120" t="str">
            <v>06-02-330</v>
          </cell>
          <cell r="B1120" t="str">
            <v>2C111</v>
          </cell>
          <cell r="C1120" t="str">
            <v>mo cuadrilla albañileria (1 of + 1 ay) - formica</v>
          </cell>
          <cell r="D1120" t="str">
            <v>hc</v>
          </cell>
          <cell r="E1120">
            <v>0.13</v>
          </cell>
          <cell r="F1120">
            <v>0</v>
          </cell>
          <cell r="G1120">
            <v>16040.700924999999</v>
          </cell>
          <cell r="H1120">
            <v>2085</v>
          </cell>
          <cell r="L1120" t="str">
            <v>2</v>
          </cell>
          <cell r="M1120">
            <v>1.69</v>
          </cell>
        </row>
        <row r="1121">
          <cell r="A1121" t="str">
            <v>06-02-330</v>
          </cell>
          <cell r="B1121" t="str">
            <v>47111</v>
          </cell>
          <cell r="C1121" t="str">
            <v xml:space="preserve">elementos de consumo y proteccion </v>
          </cell>
          <cell r="D1121" t="str">
            <v>%</v>
          </cell>
          <cell r="E1121">
            <v>31920</v>
          </cell>
          <cell r="F1121">
            <v>0</v>
          </cell>
          <cell r="G1121">
            <v>1.2455000000000001E-2</v>
          </cell>
          <cell r="H1121">
            <v>398</v>
          </cell>
          <cell r="L1121" t="str">
            <v>4</v>
          </cell>
          <cell r="M1121">
            <v>414960</v>
          </cell>
        </row>
        <row r="1122">
          <cell r="A1122" t="str">
            <v>06-02-330</v>
          </cell>
          <cell r="B1122" t="str">
            <v>46111</v>
          </cell>
          <cell r="C1122" t="str">
            <v xml:space="preserve">herramienta y equipo menor </v>
          </cell>
          <cell r="D1122" t="str">
            <v>%</v>
          </cell>
          <cell r="E1122">
            <v>31920</v>
          </cell>
          <cell r="F1122">
            <v>0</v>
          </cell>
          <cell r="G1122">
            <v>0.03</v>
          </cell>
          <cell r="H1122">
            <v>958</v>
          </cell>
          <cell r="L1122" t="str">
            <v>4</v>
          </cell>
          <cell r="M1122">
            <v>414960</v>
          </cell>
        </row>
        <row r="1123">
          <cell r="A1123">
            <v>0</v>
          </cell>
          <cell r="B1123">
            <v>0</v>
          </cell>
          <cell r="C1123" t="str">
            <v>DIRECTO:  241,970 / M</v>
          </cell>
          <cell r="D1123" t="str">
            <v/>
          </cell>
          <cell r="E1123">
            <v>0</v>
          </cell>
          <cell r="F1123">
            <v>0</v>
          </cell>
          <cell r="G1123" t="str">
            <v/>
          </cell>
          <cell r="H1123" t="str">
            <v/>
          </cell>
          <cell r="L1123">
            <v>0</v>
          </cell>
          <cell r="M1123">
            <v>0</v>
          </cell>
        </row>
        <row r="1124">
          <cell r="A1124">
            <v>0</v>
          </cell>
          <cell r="B1124">
            <v>0</v>
          </cell>
          <cell r="C1124" t="str">
            <v/>
          </cell>
          <cell r="D1124" t="str">
            <v/>
          </cell>
          <cell r="E1124">
            <v>0</v>
          </cell>
          <cell r="F1124">
            <v>0</v>
          </cell>
          <cell r="G1124" t="str">
            <v/>
          </cell>
          <cell r="H1124" t="str">
            <v/>
          </cell>
          <cell r="L1124">
            <v>0</v>
          </cell>
          <cell r="M1124">
            <v>0</v>
          </cell>
        </row>
        <row r="1125">
          <cell r="A1125" t="str">
            <v>06-02-340</v>
          </cell>
          <cell r="B1125" t="str">
            <v>06-02-340</v>
          </cell>
          <cell r="C1125" t="str">
            <v>REMATE MESON DE LABORATORIO TIPO A / B. POZUELO EN CONCRETO F'C 21 MPA - E. 0.10 M. MUEBLE INFERIOR EN FORMICA COLOR HAYA NATURAL. VER DETALLE EN PLANOS DE ARQUITECTURA Y ESTRUCTURA.</v>
          </cell>
          <cell r="D1125" t="str">
            <v>U</v>
          </cell>
          <cell r="E1125">
            <v>16</v>
          </cell>
          <cell r="F1125">
            <v>0</v>
          </cell>
          <cell r="G1125" t="str">
            <v/>
          </cell>
          <cell r="H1125">
            <v>347060</v>
          </cell>
          <cell r="L1125">
            <v>0</v>
          </cell>
          <cell r="M1125">
            <v>0</v>
          </cell>
        </row>
        <row r="1126">
          <cell r="A1126" t="str">
            <v>06-02-340</v>
          </cell>
          <cell r="B1126" t="str">
            <v>18118</v>
          </cell>
          <cell r="C1126" t="str">
            <v xml:space="preserve">bloque estructural p-v a=12cm intermedio liso 11 x 19 x 39 </v>
          </cell>
          <cell r="D1126" t="str">
            <v>u</v>
          </cell>
          <cell r="E1126">
            <v>12.374999999999998</v>
          </cell>
          <cell r="F1126">
            <v>0.05</v>
          </cell>
          <cell r="G1126">
            <v>1770</v>
          </cell>
          <cell r="H1126">
            <v>22999</v>
          </cell>
          <cell r="L1126" t="str">
            <v>1</v>
          </cell>
          <cell r="M1126">
            <v>207.89999999999998</v>
          </cell>
        </row>
        <row r="1127">
          <cell r="A1127" t="str">
            <v>06-02-340</v>
          </cell>
          <cell r="B1127" t="str">
            <v>1N3B1</v>
          </cell>
          <cell r="C1127" t="str">
            <v xml:space="preserve">sifon botella </v>
          </cell>
          <cell r="D1127" t="str">
            <v>u</v>
          </cell>
          <cell r="E1127">
            <v>1</v>
          </cell>
          <cell r="F1127">
            <v>0</v>
          </cell>
          <cell r="G1127">
            <v>4499.6399999999994</v>
          </cell>
          <cell r="H1127">
            <v>4500</v>
          </cell>
          <cell r="L1127" t="str">
            <v>1</v>
          </cell>
          <cell r="M1127">
            <v>16</v>
          </cell>
        </row>
        <row r="1128">
          <cell r="A1128" t="str">
            <v>06-02-340</v>
          </cell>
          <cell r="B1128" t="str">
            <v>71A14</v>
          </cell>
          <cell r="C1128" t="str">
            <v xml:space="preserve">aux mortero de pega 1:4 </v>
          </cell>
          <cell r="D1128" t="str">
            <v>m3</v>
          </cell>
          <cell r="E1128">
            <v>0.231849</v>
          </cell>
          <cell r="F1128">
            <v>0.1</v>
          </cell>
          <cell r="G1128">
            <v>270085.76437417651</v>
          </cell>
          <cell r="H1128">
            <v>68881</v>
          </cell>
          <cell r="L1128" t="str">
            <v>7</v>
          </cell>
          <cell r="M1128">
            <v>4.0805424000000006</v>
          </cell>
        </row>
        <row r="1129">
          <cell r="A1129" t="str">
            <v>06-02-340</v>
          </cell>
          <cell r="B1129" t="str">
            <v>15251</v>
          </cell>
          <cell r="C1129" t="str">
            <v xml:space="preserve">grafil 4mm </v>
          </cell>
          <cell r="D1129" t="str">
            <v>m</v>
          </cell>
          <cell r="E1129">
            <v>1.6335</v>
          </cell>
          <cell r="F1129">
            <v>0.03</v>
          </cell>
          <cell r="G1129">
            <v>2296.7999999999997</v>
          </cell>
          <cell r="H1129">
            <v>3864</v>
          </cell>
          <cell r="L1129" t="str">
            <v>1</v>
          </cell>
          <cell r="M1129">
            <v>26.920079999999999</v>
          </cell>
        </row>
        <row r="1130">
          <cell r="A1130" t="str">
            <v>06-02-340</v>
          </cell>
          <cell r="B1130" t="str">
            <v>71A37</v>
          </cell>
          <cell r="C1130" t="str">
            <v xml:space="preserve">aux grouting concreto 3/8 - 140kg/cm2 </v>
          </cell>
          <cell r="D1130" t="str">
            <v>m3</v>
          </cell>
          <cell r="E1130">
            <v>2.2052250000000002E-2</v>
          </cell>
          <cell r="F1130">
            <v>0.05</v>
          </cell>
          <cell r="G1130">
            <v>338346.53264966671</v>
          </cell>
          <cell r="H1130">
            <v>7834</v>
          </cell>
          <cell r="L1130" t="str">
            <v>7</v>
          </cell>
          <cell r="M1130">
            <v>0.37047780000000008</v>
          </cell>
        </row>
        <row r="1131">
          <cell r="A1131" t="str">
            <v>06-02-340</v>
          </cell>
          <cell r="B1131" t="str">
            <v>1512O</v>
          </cell>
          <cell r="C1131" t="str">
            <v>acero de refuerzo figurado - dovelas</v>
          </cell>
          <cell r="D1131" t="str">
            <v>kg</v>
          </cell>
          <cell r="E1131">
            <v>1.4000000000000001</v>
          </cell>
          <cell r="F1131">
            <v>0.03</v>
          </cell>
          <cell r="G1131">
            <v>2204</v>
          </cell>
          <cell r="H1131">
            <v>3178</v>
          </cell>
          <cell r="L1131" t="str">
            <v>1</v>
          </cell>
          <cell r="M1131">
            <v>23.072000000000003</v>
          </cell>
        </row>
        <row r="1132">
          <cell r="A1132" t="str">
            <v>06-02-340</v>
          </cell>
          <cell r="B1132" t="str">
            <v>72132</v>
          </cell>
          <cell r="C1132" t="str">
            <v xml:space="preserve">aux concreto 3000 psi (21.1 MPa) -obra- 1/2" </v>
          </cell>
          <cell r="D1132" t="str">
            <v>m3</v>
          </cell>
          <cell r="E1132">
            <v>7.9100000000000018E-2</v>
          </cell>
          <cell r="F1132">
            <v>0.05</v>
          </cell>
          <cell r="G1132">
            <v>358503.96561963408</v>
          </cell>
          <cell r="H1132">
            <v>29776</v>
          </cell>
          <cell r="L1132" t="str">
            <v>7</v>
          </cell>
          <cell r="M1132">
            <v>1.3288800000000003</v>
          </cell>
        </row>
        <row r="1133">
          <cell r="A1133" t="str">
            <v>06-02-340</v>
          </cell>
          <cell r="B1133" t="str">
            <v>15231</v>
          </cell>
          <cell r="C1133" t="str">
            <v xml:space="preserve">alambre negro no. 17 </v>
          </cell>
          <cell r="D1133" t="str">
            <v>kg</v>
          </cell>
          <cell r="E1133">
            <v>3.5000000000000003E-2</v>
          </cell>
          <cell r="F1133">
            <v>0</v>
          </cell>
          <cell r="G1133">
            <v>3363.9999999999995</v>
          </cell>
          <cell r="H1133">
            <v>118</v>
          </cell>
          <cell r="L1133" t="str">
            <v>1</v>
          </cell>
          <cell r="M1133">
            <v>0.56000000000000005</v>
          </cell>
        </row>
        <row r="1134">
          <cell r="A1134" t="str">
            <v>06-02-340</v>
          </cell>
          <cell r="B1134" t="str">
            <v>18Z1C</v>
          </cell>
          <cell r="C1134" t="str">
            <v>tabla chapa 0.30 x 0.02 x 2.90m ordinario - 3 usos</v>
          </cell>
          <cell r="D1134" t="str">
            <v>u</v>
          </cell>
          <cell r="E1134">
            <v>0.68965517241379315</v>
          </cell>
          <cell r="F1134">
            <v>0</v>
          </cell>
          <cell r="G1134">
            <v>20868</v>
          </cell>
          <cell r="H1134">
            <v>14392</v>
          </cell>
          <cell r="L1134" t="str">
            <v>1</v>
          </cell>
          <cell r="M1134">
            <v>11.03448275862069</v>
          </cell>
        </row>
        <row r="1135">
          <cell r="A1135" t="str">
            <v>06-02-340</v>
          </cell>
          <cell r="B1135" t="str">
            <v>16423</v>
          </cell>
          <cell r="C1135" t="str">
            <v>formica color haya natural ref 1803 - 3 usos</v>
          </cell>
          <cell r="D1135" t="str">
            <v>m2</v>
          </cell>
          <cell r="E1135">
            <v>3.6133333333333337</v>
          </cell>
          <cell r="F1135">
            <v>0</v>
          </cell>
          <cell r="G1135">
            <v>40600</v>
          </cell>
          <cell r="H1135">
            <v>146701</v>
          </cell>
          <cell r="L1135" t="str">
            <v>1</v>
          </cell>
          <cell r="M1135">
            <v>57.81333333333334</v>
          </cell>
        </row>
        <row r="1136">
          <cell r="A1136" t="str">
            <v>06-02-340</v>
          </cell>
          <cell r="B1136" t="str">
            <v>18Z16</v>
          </cell>
          <cell r="C1136" t="str">
            <v>repisa 8 cm x 4 cm x 2.90 m - ordinario - 3 usos</v>
          </cell>
          <cell r="D1136" t="str">
            <v>u</v>
          </cell>
          <cell r="E1136">
            <v>0.68965517241379315</v>
          </cell>
          <cell r="F1136">
            <v>0</v>
          </cell>
          <cell r="G1136">
            <v>12110.4</v>
          </cell>
          <cell r="H1136">
            <v>8352</v>
          </cell>
          <cell r="L1136" t="str">
            <v>1</v>
          </cell>
          <cell r="M1136">
            <v>11.03448275862069</v>
          </cell>
        </row>
        <row r="1137">
          <cell r="A1137" t="str">
            <v>06-02-340</v>
          </cell>
          <cell r="B1137" t="str">
            <v>15421</v>
          </cell>
          <cell r="C1137" t="str">
            <v xml:space="preserve">puntilla 1-1/2" a 3" x 20kg </v>
          </cell>
          <cell r="D1137" t="str">
            <v>lb</v>
          </cell>
          <cell r="E1137">
            <v>0.8</v>
          </cell>
          <cell r="F1137">
            <v>0</v>
          </cell>
          <cell r="G1137">
            <v>2218.5</v>
          </cell>
          <cell r="H1137">
            <v>1775</v>
          </cell>
          <cell r="L1137" t="str">
            <v>1</v>
          </cell>
          <cell r="M1137">
            <v>12.8</v>
          </cell>
        </row>
        <row r="1138">
          <cell r="A1138" t="str">
            <v>06-02-340</v>
          </cell>
          <cell r="B1138" t="str">
            <v>72561</v>
          </cell>
          <cell r="C1138" t="str">
            <v xml:space="preserve">aux curado concreto </v>
          </cell>
          <cell r="D1138" t="str">
            <v>m2</v>
          </cell>
          <cell r="E1138">
            <v>1.19</v>
          </cell>
          <cell r="F1138">
            <v>0</v>
          </cell>
          <cell r="G1138">
            <v>655.61800616666665</v>
          </cell>
          <cell r="H1138">
            <v>780</v>
          </cell>
          <cell r="L1138" t="str">
            <v>7</v>
          </cell>
          <cell r="M1138">
            <v>19.04</v>
          </cell>
        </row>
        <row r="1139">
          <cell r="A1139" t="str">
            <v>06-02-340</v>
          </cell>
          <cell r="B1139" t="str">
            <v>72711</v>
          </cell>
          <cell r="C1139" t="str">
            <v xml:space="preserve">aux desmoldante -separol- </v>
          </cell>
          <cell r="D1139" t="str">
            <v>m2</v>
          </cell>
          <cell r="E1139">
            <v>0.95</v>
          </cell>
          <cell r="F1139">
            <v>0</v>
          </cell>
          <cell r="G1139">
            <v>666.96600711538463</v>
          </cell>
          <cell r="H1139">
            <v>634</v>
          </cell>
          <cell r="L1139" t="str">
            <v>7</v>
          </cell>
          <cell r="M1139">
            <v>15.2</v>
          </cell>
        </row>
        <row r="1140">
          <cell r="A1140" t="str">
            <v>06-02-340</v>
          </cell>
          <cell r="B1140" t="str">
            <v>2C111</v>
          </cell>
          <cell r="C1140" t="str">
            <v>mo cuadrilla albañileria (1 of + 1 ay) - dovelas</v>
          </cell>
          <cell r="D1140" t="str">
            <v>hc</v>
          </cell>
          <cell r="E1140">
            <v>0.5</v>
          </cell>
          <cell r="F1140">
            <v>0</v>
          </cell>
          <cell r="G1140">
            <v>16040.700924999999</v>
          </cell>
          <cell r="H1140">
            <v>8020</v>
          </cell>
          <cell r="L1140" t="str">
            <v>2</v>
          </cell>
          <cell r="M1140">
            <v>8</v>
          </cell>
        </row>
        <row r="1141">
          <cell r="A1141" t="str">
            <v>06-02-340</v>
          </cell>
          <cell r="B1141" t="str">
            <v>2C111</v>
          </cell>
          <cell r="C1141" t="str">
            <v>mo cuadrilla albañileria (1 of + 1 ay) - meson en concreto</v>
          </cell>
          <cell r="D1141" t="str">
            <v>hc</v>
          </cell>
          <cell r="E1141">
            <v>0.7</v>
          </cell>
          <cell r="F1141">
            <v>0</v>
          </cell>
          <cell r="G1141">
            <v>16040.700924999999</v>
          </cell>
          <cell r="H1141">
            <v>11228</v>
          </cell>
          <cell r="L1141" t="str">
            <v>2</v>
          </cell>
          <cell r="M1141">
            <v>11.2</v>
          </cell>
        </row>
        <row r="1142">
          <cell r="A1142" t="str">
            <v>06-02-340</v>
          </cell>
          <cell r="B1142" t="str">
            <v>2C111</v>
          </cell>
          <cell r="C1142" t="str">
            <v>mo cuadrilla albañileria (1 of + 1 ay) - pega de bloque</v>
          </cell>
          <cell r="D1142" t="str">
            <v>hc</v>
          </cell>
          <cell r="E1142">
            <v>0.65999999999999992</v>
          </cell>
          <cell r="F1142">
            <v>0</v>
          </cell>
          <cell r="G1142">
            <v>16040.700924999999</v>
          </cell>
          <cell r="H1142">
            <v>10587</v>
          </cell>
          <cell r="L1142" t="str">
            <v>2</v>
          </cell>
          <cell r="M1142">
            <v>10.559999999999999</v>
          </cell>
        </row>
        <row r="1143">
          <cell r="A1143" t="str">
            <v>06-02-340</v>
          </cell>
          <cell r="B1143" t="str">
            <v>2C111</v>
          </cell>
          <cell r="C1143" t="str">
            <v>mo cuadrilla albañileria (1 of + 1 ay) - formica</v>
          </cell>
          <cell r="D1143" t="str">
            <v>hc</v>
          </cell>
          <cell r="E1143">
            <v>0.13</v>
          </cell>
          <cell r="F1143">
            <v>0</v>
          </cell>
          <cell r="G1143">
            <v>16040.700924999999</v>
          </cell>
          <cell r="H1143">
            <v>2085</v>
          </cell>
          <cell r="L1143" t="str">
            <v>2</v>
          </cell>
          <cell r="M1143">
            <v>2.08</v>
          </cell>
        </row>
        <row r="1144">
          <cell r="A1144" t="str">
            <v>06-02-340</v>
          </cell>
          <cell r="B1144" t="str">
            <v>47111</v>
          </cell>
          <cell r="C1144" t="str">
            <v xml:space="preserve">elementos de consumo y proteccion </v>
          </cell>
          <cell r="D1144" t="str">
            <v>%</v>
          </cell>
          <cell r="E1144">
            <v>31920</v>
          </cell>
          <cell r="F1144">
            <v>0</v>
          </cell>
          <cell r="G1144">
            <v>1.2455000000000001E-2</v>
          </cell>
          <cell r="H1144">
            <v>398</v>
          </cell>
          <cell r="L1144" t="str">
            <v>4</v>
          </cell>
          <cell r="M1144">
            <v>510720</v>
          </cell>
        </row>
        <row r="1145">
          <cell r="A1145" t="str">
            <v>06-02-340</v>
          </cell>
          <cell r="B1145" t="str">
            <v>46111</v>
          </cell>
          <cell r="C1145" t="str">
            <v xml:space="preserve">herramienta y equipo menor </v>
          </cell>
          <cell r="D1145" t="str">
            <v>%</v>
          </cell>
          <cell r="E1145">
            <v>31920</v>
          </cell>
          <cell r="F1145">
            <v>0</v>
          </cell>
          <cell r="G1145">
            <v>0.03</v>
          </cell>
          <cell r="H1145">
            <v>958</v>
          </cell>
          <cell r="L1145" t="str">
            <v>4</v>
          </cell>
          <cell r="M1145">
            <v>510720</v>
          </cell>
        </row>
        <row r="1146">
          <cell r="A1146">
            <v>0</v>
          </cell>
          <cell r="B1146">
            <v>0</v>
          </cell>
          <cell r="C1146" t="str">
            <v>DIRECTO:  347,060 / U</v>
          </cell>
          <cell r="D1146" t="str">
            <v/>
          </cell>
          <cell r="E1146">
            <v>0</v>
          </cell>
          <cell r="F1146">
            <v>0</v>
          </cell>
          <cell r="G1146" t="str">
            <v/>
          </cell>
          <cell r="H1146" t="str">
            <v/>
          </cell>
          <cell r="L1146">
            <v>0</v>
          </cell>
          <cell r="M1146">
            <v>0</v>
          </cell>
        </row>
        <row r="1147">
          <cell r="A1147">
            <v>0</v>
          </cell>
          <cell r="B1147">
            <v>0</v>
          </cell>
          <cell r="C1147" t="str">
            <v/>
          </cell>
          <cell r="D1147" t="str">
            <v/>
          </cell>
          <cell r="E1147">
            <v>0</v>
          </cell>
          <cell r="F1147">
            <v>0</v>
          </cell>
          <cell r="G1147" t="str">
            <v/>
          </cell>
          <cell r="H1147" t="str">
            <v/>
          </cell>
          <cell r="L1147">
            <v>0</v>
          </cell>
          <cell r="M1147">
            <v>0</v>
          </cell>
        </row>
        <row r="1148">
          <cell r="A1148" t="str">
            <v>06-02-600</v>
          </cell>
          <cell r="B1148" t="str">
            <v>06-02-600</v>
          </cell>
          <cell r="C1148" t="str">
            <v>LOSETA BANCAS EN CONCRETO F'C 21 MPA. - E: 0.05 M. INCLUYE ACERO DE REFUERZO. BANCAS CUBIERTAS. SEGÚN DETALLE PLANOS ARQUITECTONICOS</v>
          </cell>
          <cell r="D1148" t="str">
            <v>M2</v>
          </cell>
          <cell r="E1148">
            <v>331.9</v>
          </cell>
          <cell r="F1148">
            <v>0</v>
          </cell>
          <cell r="G1148" t="str">
            <v/>
          </cell>
          <cell r="H1148">
            <v>71399</v>
          </cell>
          <cell r="L1148">
            <v>0</v>
          </cell>
          <cell r="M1148">
            <v>0</v>
          </cell>
        </row>
        <row r="1149">
          <cell r="A1149" t="str">
            <v>06-02-600</v>
          </cell>
          <cell r="B1149" t="str">
            <v>72132</v>
          </cell>
          <cell r="C1149" t="str">
            <v xml:space="preserve">aux concreto 3000 psi (21.1 MPa) -obra- 1/2" </v>
          </cell>
          <cell r="D1149" t="str">
            <v>m3</v>
          </cell>
          <cell r="E1149">
            <v>0.05</v>
          </cell>
          <cell r="F1149">
            <v>0.05</v>
          </cell>
          <cell r="G1149">
            <v>358503.96561963408</v>
          </cell>
          <cell r="H1149">
            <v>18821</v>
          </cell>
          <cell r="L1149" t="str">
            <v>7</v>
          </cell>
          <cell r="M1149">
            <v>17.42475</v>
          </cell>
        </row>
        <row r="1150">
          <cell r="A1150" t="str">
            <v>06-02-600</v>
          </cell>
          <cell r="B1150" t="str">
            <v>1512O</v>
          </cell>
          <cell r="C1150" t="str">
            <v xml:space="preserve">acero de refuerzo figurado </v>
          </cell>
          <cell r="D1150" t="str">
            <v>kg</v>
          </cell>
          <cell r="E1150">
            <v>5.3984000000000005</v>
          </cell>
          <cell r="F1150">
            <v>0.03</v>
          </cell>
          <cell r="G1150">
            <v>2204</v>
          </cell>
          <cell r="H1150">
            <v>12255</v>
          </cell>
          <cell r="L1150" t="str">
            <v>1</v>
          </cell>
          <cell r="M1150">
            <v>1845.4808288000002</v>
          </cell>
        </row>
        <row r="1151">
          <cell r="A1151" t="str">
            <v>06-02-600</v>
          </cell>
          <cell r="B1151" t="str">
            <v>15231</v>
          </cell>
          <cell r="C1151" t="str">
            <v xml:space="preserve">alambre negro no. 17 </v>
          </cell>
          <cell r="D1151" t="str">
            <v>kg</v>
          </cell>
          <cell r="E1151">
            <v>0.13496000000000002</v>
          </cell>
          <cell r="F1151">
            <v>0</v>
          </cell>
          <cell r="G1151">
            <v>3363.9999999999995</v>
          </cell>
          <cell r="H1151">
            <v>454</v>
          </cell>
          <cell r="L1151" t="str">
            <v>1</v>
          </cell>
          <cell r="M1151">
            <v>44.793224000000002</v>
          </cell>
        </row>
        <row r="1152">
          <cell r="A1152" t="str">
            <v>06-02-600</v>
          </cell>
          <cell r="B1152" t="str">
            <v>16421</v>
          </cell>
          <cell r="C1152" t="str">
            <v>formatablex 19 mm (2.44 x 1.53) - 12 usos</v>
          </cell>
          <cell r="D1152" t="str">
            <v>m2</v>
          </cell>
          <cell r="E1152">
            <v>8.8333333333333333E-2</v>
          </cell>
          <cell r="F1152">
            <v>0.05</v>
          </cell>
          <cell r="G1152">
            <v>29487.838851387547</v>
          </cell>
          <cell r="H1152">
            <v>2735</v>
          </cell>
          <cell r="L1152" t="str">
            <v>1</v>
          </cell>
          <cell r="M1152">
            <v>30.783724999999997</v>
          </cell>
        </row>
        <row r="1153">
          <cell r="A1153" t="str">
            <v>06-02-600</v>
          </cell>
          <cell r="B1153" t="str">
            <v>18Z16</v>
          </cell>
          <cell r="C1153" t="str">
            <v>repisa 8 cm x 4 cm x 2.90 m - ordinario - 3 usos</v>
          </cell>
          <cell r="D1153" t="str">
            <v>u</v>
          </cell>
          <cell r="E1153">
            <v>0.5</v>
          </cell>
          <cell r="F1153">
            <v>0</v>
          </cell>
          <cell r="G1153">
            <v>12110.4</v>
          </cell>
          <cell r="H1153">
            <v>6055</v>
          </cell>
          <cell r="L1153" t="str">
            <v>1</v>
          </cell>
          <cell r="M1153">
            <v>165.95</v>
          </cell>
        </row>
        <row r="1154">
          <cell r="A1154" t="str">
            <v>06-02-600</v>
          </cell>
          <cell r="B1154" t="str">
            <v>14378</v>
          </cell>
          <cell r="C1154" t="str">
            <v>chaflan triangular en madera 2cm de 3 m - 3 usos</v>
          </cell>
          <cell r="D1154" t="str">
            <v>u</v>
          </cell>
          <cell r="E1154">
            <v>1</v>
          </cell>
          <cell r="F1154">
            <v>0</v>
          </cell>
          <cell r="G1154">
            <v>4408</v>
          </cell>
          <cell r="H1154">
            <v>4408</v>
          </cell>
          <cell r="L1154" t="str">
            <v>1</v>
          </cell>
          <cell r="M1154">
            <v>331.9</v>
          </cell>
        </row>
        <row r="1155">
          <cell r="A1155" t="str">
            <v>06-02-600</v>
          </cell>
          <cell r="B1155" t="str">
            <v>15421</v>
          </cell>
          <cell r="C1155" t="str">
            <v xml:space="preserve">puntilla 1-1/2" a 3" x 20kg </v>
          </cell>
          <cell r="D1155" t="str">
            <v>lb</v>
          </cell>
          <cell r="E1155">
            <v>1</v>
          </cell>
          <cell r="F1155">
            <v>0</v>
          </cell>
          <cell r="G1155">
            <v>2218.5</v>
          </cell>
          <cell r="H1155">
            <v>2219</v>
          </cell>
          <cell r="L1155" t="str">
            <v>1</v>
          </cell>
          <cell r="M1155">
            <v>331.9</v>
          </cell>
        </row>
        <row r="1156">
          <cell r="A1156" t="str">
            <v>06-02-600</v>
          </cell>
          <cell r="B1156" t="str">
            <v>72561</v>
          </cell>
          <cell r="C1156" t="str">
            <v xml:space="preserve">aux curado concreto </v>
          </cell>
          <cell r="D1156" t="str">
            <v>m2</v>
          </cell>
          <cell r="E1156">
            <v>1.06</v>
          </cell>
          <cell r="F1156">
            <v>0</v>
          </cell>
          <cell r="G1156">
            <v>655.61800616666665</v>
          </cell>
          <cell r="H1156">
            <v>695</v>
          </cell>
          <cell r="L1156" t="str">
            <v>7</v>
          </cell>
          <cell r="M1156">
            <v>351.81400000000002</v>
          </cell>
        </row>
        <row r="1157">
          <cell r="A1157" t="str">
            <v>06-02-600</v>
          </cell>
          <cell r="B1157" t="str">
            <v>72711</v>
          </cell>
          <cell r="C1157" t="str">
            <v xml:space="preserve">aux desmoldante -separol- </v>
          </cell>
          <cell r="D1157" t="str">
            <v>m2</v>
          </cell>
          <cell r="E1157">
            <v>1.06</v>
          </cell>
          <cell r="F1157">
            <v>0</v>
          </cell>
          <cell r="G1157">
            <v>666.96600711538463</v>
          </cell>
          <cell r="H1157">
            <v>707</v>
          </cell>
          <cell r="L1157" t="str">
            <v>7</v>
          </cell>
          <cell r="M1157">
            <v>351.81400000000002</v>
          </cell>
        </row>
        <row r="1158">
          <cell r="A1158" t="str">
            <v>06-02-600</v>
          </cell>
          <cell r="B1158" t="str">
            <v>2C112</v>
          </cell>
          <cell r="C1158" t="str">
            <v xml:space="preserve">mo cuadrilla albañileria (1 of + 2 ay) </v>
          </cell>
          <cell r="D1158" t="str">
            <v>hc</v>
          </cell>
          <cell r="E1158">
            <v>1</v>
          </cell>
          <cell r="F1158">
            <v>0</v>
          </cell>
          <cell r="G1158">
            <v>22112.147724999999</v>
          </cell>
          <cell r="H1158">
            <v>22112</v>
          </cell>
          <cell r="L1158" t="str">
            <v>2</v>
          </cell>
          <cell r="M1158">
            <v>331.9</v>
          </cell>
        </row>
        <row r="1159">
          <cell r="A1159" t="str">
            <v>06-02-600</v>
          </cell>
          <cell r="B1159" t="str">
            <v>47111</v>
          </cell>
          <cell r="C1159" t="str">
            <v xml:space="preserve">elementos de consumo y proteccion </v>
          </cell>
          <cell r="D1159" t="str">
            <v>%</v>
          </cell>
          <cell r="E1159">
            <v>22112</v>
          </cell>
          <cell r="F1159">
            <v>0</v>
          </cell>
          <cell r="G1159">
            <v>1.2455000000000001E-2</v>
          </cell>
          <cell r="H1159">
            <v>275</v>
          </cell>
          <cell r="L1159" t="str">
            <v>4</v>
          </cell>
          <cell r="M1159">
            <v>7338972.7999999998</v>
          </cell>
        </row>
        <row r="1160">
          <cell r="A1160" t="str">
            <v>06-02-600</v>
          </cell>
          <cell r="B1160" t="str">
            <v>46111</v>
          </cell>
          <cell r="C1160" t="str">
            <v xml:space="preserve">herramienta y equipo menor </v>
          </cell>
          <cell r="D1160" t="str">
            <v>%</v>
          </cell>
          <cell r="E1160">
            <v>22112</v>
          </cell>
          <cell r="F1160">
            <v>0</v>
          </cell>
          <cell r="G1160">
            <v>0.03</v>
          </cell>
          <cell r="H1160">
            <v>663</v>
          </cell>
          <cell r="L1160" t="str">
            <v>4</v>
          </cell>
          <cell r="M1160">
            <v>7338972.7999999998</v>
          </cell>
        </row>
        <row r="1161">
          <cell r="A1161">
            <v>0</v>
          </cell>
          <cell r="B1161">
            <v>0</v>
          </cell>
          <cell r="C1161" t="str">
            <v>DIRECTO:  71,399 / M2</v>
          </cell>
          <cell r="D1161" t="str">
            <v/>
          </cell>
          <cell r="E1161">
            <v>0</v>
          </cell>
          <cell r="F1161">
            <v>0</v>
          </cell>
          <cell r="G1161" t="str">
            <v/>
          </cell>
          <cell r="H1161" t="str">
            <v/>
          </cell>
          <cell r="L1161">
            <v>0</v>
          </cell>
          <cell r="M1161">
            <v>0</v>
          </cell>
        </row>
        <row r="1162">
          <cell r="A1162">
            <v>0</v>
          </cell>
          <cell r="B1162">
            <v>0</v>
          </cell>
          <cell r="C1162" t="str">
            <v/>
          </cell>
          <cell r="D1162" t="str">
            <v/>
          </cell>
          <cell r="E1162">
            <v>0</v>
          </cell>
          <cell r="F1162">
            <v>0</v>
          </cell>
          <cell r="G1162" t="str">
            <v/>
          </cell>
          <cell r="H1162" t="str">
            <v/>
          </cell>
          <cell r="L1162">
            <v>0</v>
          </cell>
          <cell r="M1162">
            <v>0</v>
          </cell>
        </row>
        <row r="1163">
          <cell r="A1163" t="str">
            <v>06-02-610</v>
          </cell>
          <cell r="B1163" t="str">
            <v>06-02-610</v>
          </cell>
          <cell r="C1163" t="str">
            <v>BANCA + MURETE EN CONCRETO VISTO F'C 21 MPA PARA FACHADA GRC COLEGIO. BANCA A: 0.80 M. - E: 0.15 -0.25 M. Y MURETE E: 0.40 M. - H: 0.25 M. INCLUYE ACERO DE REFUERZO.</v>
          </cell>
          <cell r="D1163" t="str">
            <v>M</v>
          </cell>
          <cell r="E1163">
            <v>93</v>
          </cell>
          <cell r="F1163">
            <v>0</v>
          </cell>
          <cell r="G1163" t="str">
            <v/>
          </cell>
          <cell r="H1163">
            <v>210728</v>
          </cell>
          <cell r="L1163">
            <v>0</v>
          </cell>
          <cell r="M1163">
            <v>0</v>
          </cell>
        </row>
        <row r="1164">
          <cell r="A1164" t="str">
            <v>06-02-610</v>
          </cell>
          <cell r="B1164" t="str">
            <v>72132</v>
          </cell>
          <cell r="C1164" t="str">
            <v xml:space="preserve">aux concreto 3000 psi (21.1 MPa) -obra- 1/2" </v>
          </cell>
          <cell r="D1164" t="str">
            <v>m3</v>
          </cell>
          <cell r="E1164">
            <v>0.2494238</v>
          </cell>
          <cell r="F1164">
            <v>0.05</v>
          </cell>
          <cell r="G1164">
            <v>358503.96561963408</v>
          </cell>
          <cell r="H1164">
            <v>93890</v>
          </cell>
          <cell r="L1164" t="str">
            <v>7</v>
          </cell>
          <cell r="M1164">
            <v>24.356234069999999</v>
          </cell>
        </row>
        <row r="1165">
          <cell r="A1165" t="str">
            <v>06-02-610</v>
          </cell>
          <cell r="B1165" t="str">
            <v>1512O</v>
          </cell>
          <cell r="C1165" t="str">
            <v xml:space="preserve">acero de refuerzo figurado </v>
          </cell>
          <cell r="D1165" t="str">
            <v>kg</v>
          </cell>
          <cell r="E1165">
            <v>20.860000000000003</v>
          </cell>
          <cell r="F1165">
            <v>0.03</v>
          </cell>
          <cell r="G1165">
            <v>2204</v>
          </cell>
          <cell r="H1165">
            <v>47355</v>
          </cell>
          <cell r="L1165" t="str">
            <v>1</v>
          </cell>
          <cell r="M1165">
            <v>1998.1794000000004</v>
          </cell>
        </row>
        <row r="1166">
          <cell r="A1166" t="str">
            <v>06-02-610</v>
          </cell>
          <cell r="B1166" t="str">
            <v>15231</v>
          </cell>
          <cell r="C1166" t="str">
            <v xml:space="preserve">alambre negro no. 17 </v>
          </cell>
          <cell r="D1166" t="str">
            <v>kg</v>
          </cell>
          <cell r="E1166">
            <v>0.52150000000000007</v>
          </cell>
          <cell r="F1166">
            <v>0</v>
          </cell>
          <cell r="G1166">
            <v>3363.9999999999995</v>
          </cell>
          <cell r="H1166">
            <v>1754</v>
          </cell>
          <cell r="L1166" t="str">
            <v>1</v>
          </cell>
          <cell r="M1166">
            <v>48.499500000000005</v>
          </cell>
        </row>
        <row r="1167">
          <cell r="A1167" t="str">
            <v>06-02-610</v>
          </cell>
          <cell r="B1167" t="str">
            <v>16421</v>
          </cell>
          <cell r="C1167" t="str">
            <v>formatablex 19 mm (2.44 x 1.53) - 12 usos</v>
          </cell>
          <cell r="D1167" t="str">
            <v>m2</v>
          </cell>
          <cell r="E1167">
            <v>0.12583333333333335</v>
          </cell>
          <cell r="F1167">
            <v>0.2</v>
          </cell>
          <cell r="G1167">
            <v>29487.838851387547</v>
          </cell>
          <cell r="H1167">
            <v>4453</v>
          </cell>
          <cell r="L1167" t="str">
            <v>1</v>
          </cell>
          <cell r="M1167">
            <v>14.043000000000003</v>
          </cell>
        </row>
        <row r="1168">
          <cell r="A1168" t="str">
            <v>06-02-610</v>
          </cell>
          <cell r="B1168" t="str">
            <v>72561</v>
          </cell>
          <cell r="C1168" t="str">
            <v xml:space="preserve">aux curado concreto </v>
          </cell>
          <cell r="D1168" t="str">
            <v>m2</v>
          </cell>
          <cell r="E1168">
            <v>1.2</v>
          </cell>
          <cell r="F1168">
            <v>0</v>
          </cell>
          <cell r="G1168">
            <v>655.61800616666665</v>
          </cell>
          <cell r="H1168">
            <v>787</v>
          </cell>
          <cell r="L1168" t="str">
            <v>7</v>
          </cell>
          <cell r="M1168">
            <v>111.6</v>
          </cell>
        </row>
        <row r="1169">
          <cell r="A1169" t="str">
            <v>06-02-610</v>
          </cell>
          <cell r="B1169" t="str">
            <v>14379</v>
          </cell>
          <cell r="C1169" t="str">
            <v xml:space="preserve">esquinero 1 cm x 1 cm x 2.50 m - cedro blanco </v>
          </cell>
          <cell r="D1169" t="str">
            <v>u</v>
          </cell>
          <cell r="E1169">
            <v>0.8</v>
          </cell>
          <cell r="F1169">
            <v>0</v>
          </cell>
          <cell r="G1169">
            <v>8867.0399999999991</v>
          </cell>
          <cell r="H1169">
            <v>7094</v>
          </cell>
          <cell r="L1169" t="str">
            <v>1</v>
          </cell>
          <cell r="M1169">
            <v>74.400000000000006</v>
          </cell>
        </row>
        <row r="1170">
          <cell r="A1170" t="str">
            <v>06-02-610</v>
          </cell>
          <cell r="B1170" t="str">
            <v>72711</v>
          </cell>
          <cell r="C1170" t="str">
            <v xml:space="preserve">aux desmoldante -separol- </v>
          </cell>
          <cell r="D1170" t="str">
            <v>m2</v>
          </cell>
          <cell r="E1170">
            <v>0.12583333333333335</v>
          </cell>
          <cell r="F1170">
            <v>0</v>
          </cell>
          <cell r="G1170">
            <v>666.96600711538463</v>
          </cell>
          <cell r="H1170">
            <v>84</v>
          </cell>
          <cell r="L1170" t="str">
            <v>7</v>
          </cell>
          <cell r="M1170">
            <v>11.702500000000002</v>
          </cell>
        </row>
        <row r="1171">
          <cell r="A1171" t="str">
            <v>06-02-610</v>
          </cell>
          <cell r="B1171" t="str">
            <v>18Z16</v>
          </cell>
          <cell r="C1171" t="str">
            <v>repisa 8 cm x 4 cm x 2.90 m - ordinario - 6 usos</v>
          </cell>
          <cell r="D1171" t="str">
            <v>u</v>
          </cell>
          <cell r="E1171">
            <v>0.33333333333333331</v>
          </cell>
          <cell r="F1171">
            <v>0</v>
          </cell>
          <cell r="G1171">
            <v>12110.4</v>
          </cell>
          <cell r="H1171">
            <v>4037</v>
          </cell>
          <cell r="L1171" t="str">
            <v>1</v>
          </cell>
          <cell r="M1171">
            <v>31</v>
          </cell>
        </row>
        <row r="1172">
          <cell r="A1172" t="str">
            <v>06-02-610</v>
          </cell>
          <cell r="B1172" t="str">
            <v>15421</v>
          </cell>
          <cell r="C1172" t="str">
            <v xml:space="preserve">puntilla 1-1/2" a 3" x 20kg </v>
          </cell>
          <cell r="D1172" t="str">
            <v>lb</v>
          </cell>
          <cell r="E1172">
            <v>0.5</v>
          </cell>
          <cell r="F1172">
            <v>0</v>
          </cell>
          <cell r="G1172">
            <v>2218.5</v>
          </cell>
          <cell r="H1172">
            <v>1109</v>
          </cell>
          <cell r="L1172" t="str">
            <v>1</v>
          </cell>
          <cell r="M1172">
            <v>46.5</v>
          </cell>
        </row>
        <row r="1173">
          <cell r="A1173" t="str">
            <v>06-02-610</v>
          </cell>
          <cell r="B1173" t="str">
            <v>2C111</v>
          </cell>
          <cell r="C1173" t="str">
            <v xml:space="preserve">mo cuadrilla albañileria (1 of + 1 ay) </v>
          </cell>
          <cell r="D1173" t="str">
            <v>hc</v>
          </cell>
          <cell r="E1173">
            <v>3</v>
          </cell>
          <cell r="F1173">
            <v>0</v>
          </cell>
          <cell r="G1173">
            <v>16040.700924999999</v>
          </cell>
          <cell r="H1173">
            <v>48122</v>
          </cell>
          <cell r="L1173" t="str">
            <v>2</v>
          </cell>
          <cell r="M1173">
            <v>279</v>
          </cell>
        </row>
        <row r="1174">
          <cell r="A1174" t="str">
            <v>06-02-610</v>
          </cell>
          <cell r="B1174" t="str">
            <v>47111</v>
          </cell>
          <cell r="C1174" t="str">
            <v xml:space="preserve">elementos de consumo y proteccion </v>
          </cell>
          <cell r="D1174" t="str">
            <v>%</v>
          </cell>
          <cell r="E1174">
            <v>48122</v>
          </cell>
          <cell r="F1174">
            <v>0</v>
          </cell>
          <cell r="G1174">
            <v>1.2455000000000001E-2</v>
          </cell>
          <cell r="H1174">
            <v>599</v>
          </cell>
          <cell r="L1174" t="str">
            <v>4</v>
          </cell>
          <cell r="M1174">
            <v>4475346</v>
          </cell>
        </row>
        <row r="1175">
          <cell r="A1175" t="str">
            <v>06-02-610</v>
          </cell>
          <cell r="B1175" t="str">
            <v>46111</v>
          </cell>
          <cell r="C1175" t="str">
            <v xml:space="preserve">herramienta y equipo menor </v>
          </cell>
          <cell r="D1175" t="str">
            <v>%</v>
          </cell>
          <cell r="E1175">
            <v>48122</v>
          </cell>
          <cell r="F1175">
            <v>0</v>
          </cell>
          <cell r="G1175">
            <v>0.03</v>
          </cell>
          <cell r="H1175">
            <v>1444</v>
          </cell>
          <cell r="L1175" t="str">
            <v>4</v>
          </cell>
          <cell r="M1175">
            <v>4475346</v>
          </cell>
        </row>
        <row r="1176">
          <cell r="A1176">
            <v>0</v>
          </cell>
          <cell r="B1176">
            <v>0</v>
          </cell>
          <cell r="C1176" t="str">
            <v>DIRECTO:  210,728 / M</v>
          </cell>
          <cell r="D1176" t="str">
            <v/>
          </cell>
          <cell r="E1176">
            <v>0</v>
          </cell>
          <cell r="F1176">
            <v>0</v>
          </cell>
          <cell r="G1176" t="str">
            <v/>
          </cell>
          <cell r="H1176" t="str">
            <v/>
          </cell>
          <cell r="L1176">
            <v>0</v>
          </cell>
          <cell r="M1176">
            <v>0</v>
          </cell>
        </row>
        <row r="1177">
          <cell r="A1177">
            <v>0</v>
          </cell>
          <cell r="B1177" t="str">
            <v>09</v>
          </cell>
          <cell r="C1177" t="str">
            <v>PAÑETES</v>
          </cell>
          <cell r="D1177" t="str">
            <v/>
          </cell>
          <cell r="E1177">
            <v>0</v>
          </cell>
          <cell r="F1177">
            <v>0</v>
          </cell>
          <cell r="G1177" t="str">
            <v/>
          </cell>
          <cell r="H1177" t="str">
            <v/>
          </cell>
          <cell r="L1177">
            <v>0</v>
          </cell>
          <cell r="M1177">
            <v>0</v>
          </cell>
        </row>
        <row r="1178">
          <cell r="A1178" t="str">
            <v>09-01-010</v>
          </cell>
          <cell r="B1178" t="str">
            <v>09-01-010</v>
          </cell>
          <cell r="C1178" t="str">
            <v>PAÑETE LISO SOBRE MUROS. INCLUYE FAJAS, FILOS Y RANURAS</v>
          </cell>
          <cell r="D1178" t="str">
            <v>M2</v>
          </cell>
          <cell r="E1178">
            <v>15396.08900000002</v>
          </cell>
          <cell r="F1178">
            <v>0</v>
          </cell>
          <cell r="G1178" t="str">
            <v/>
          </cell>
          <cell r="H1178">
            <v>16960</v>
          </cell>
          <cell r="L1178">
            <v>0</v>
          </cell>
          <cell r="M1178">
            <v>0</v>
          </cell>
        </row>
        <row r="1179">
          <cell r="A1179" t="str">
            <v>09-01-010</v>
          </cell>
          <cell r="B1179" t="str">
            <v>71A54</v>
          </cell>
          <cell r="C1179" t="str">
            <v xml:space="preserve">aux mortero de pañete 1:4:1/4 </v>
          </cell>
          <cell r="D1179" t="str">
            <v>m3</v>
          </cell>
          <cell r="E1179">
            <v>0.02</v>
          </cell>
          <cell r="F1179">
            <v>0.05</v>
          </cell>
          <cell r="G1179">
            <v>306378.10582417651</v>
          </cell>
          <cell r="H1179">
            <v>6434</v>
          </cell>
          <cell r="L1179" t="str">
            <v>7</v>
          </cell>
          <cell r="M1179">
            <v>323.31786900000043</v>
          </cell>
        </row>
        <row r="1180">
          <cell r="A1180" t="str">
            <v>09-01-010</v>
          </cell>
          <cell r="B1180" t="str">
            <v>2C111</v>
          </cell>
          <cell r="C1180" t="str">
            <v>mo cuadrilla albañileria (1 of + 1 ay) - pañete</v>
          </cell>
          <cell r="D1180" t="str">
            <v>hc</v>
          </cell>
          <cell r="E1180">
            <v>0.4</v>
          </cell>
          <cell r="F1180">
            <v>0</v>
          </cell>
          <cell r="G1180">
            <v>16040.700924999999</v>
          </cell>
          <cell r="H1180">
            <v>6416</v>
          </cell>
          <cell r="L1180" t="str">
            <v>2</v>
          </cell>
          <cell r="M1180">
            <v>6158.435600000008</v>
          </cell>
        </row>
        <row r="1181">
          <cell r="A1181" t="str">
            <v>09-01-010</v>
          </cell>
          <cell r="B1181" t="str">
            <v>2C111</v>
          </cell>
          <cell r="C1181" t="str">
            <v>mo cuadrilla albañileria (1 of + 1 ay) - fajas, filos y ranuras</v>
          </cell>
          <cell r="D1181" t="str">
            <v>hc</v>
          </cell>
          <cell r="E1181">
            <v>0.2</v>
          </cell>
          <cell r="F1181">
            <v>0</v>
          </cell>
          <cell r="G1181">
            <v>16040.700924999999</v>
          </cell>
          <cell r="H1181">
            <v>3208</v>
          </cell>
          <cell r="L1181" t="str">
            <v>2</v>
          </cell>
          <cell r="M1181">
            <v>3079.217800000004</v>
          </cell>
        </row>
        <row r="1182">
          <cell r="A1182" t="str">
            <v>09-01-010</v>
          </cell>
          <cell r="B1182" t="str">
            <v>74O33</v>
          </cell>
          <cell r="C1182" t="str">
            <v xml:space="preserve">aux andamios de carga - tramo h=1.50m </v>
          </cell>
          <cell r="D1182" t="str">
            <v>d</v>
          </cell>
          <cell r="E1182">
            <v>0.05</v>
          </cell>
          <cell r="F1182">
            <v>0</v>
          </cell>
          <cell r="G1182">
            <v>9855.8563517857128</v>
          </cell>
          <cell r="H1182">
            <v>493</v>
          </cell>
          <cell r="L1182" t="str">
            <v>7</v>
          </cell>
          <cell r="M1182">
            <v>769.804450000001</v>
          </cell>
        </row>
        <row r="1183">
          <cell r="A1183" t="str">
            <v>09-01-010</v>
          </cell>
          <cell r="B1183" t="str">
            <v>47111</v>
          </cell>
          <cell r="C1183" t="str">
            <v xml:space="preserve">elementos de consumo y proteccion </v>
          </cell>
          <cell r="D1183" t="str">
            <v>%</v>
          </cell>
          <cell r="E1183">
            <v>9624</v>
          </cell>
          <cell r="F1183">
            <v>0</v>
          </cell>
          <cell r="G1183">
            <v>1.2455000000000001E-2</v>
          </cell>
          <cell r="H1183">
            <v>120</v>
          </cell>
          <cell r="L1183" t="str">
            <v>4</v>
          </cell>
          <cell r="M1183">
            <v>148171960.53600019</v>
          </cell>
        </row>
        <row r="1184">
          <cell r="A1184" t="str">
            <v>09-01-010</v>
          </cell>
          <cell r="B1184" t="str">
            <v>46111</v>
          </cell>
          <cell r="C1184" t="str">
            <v xml:space="preserve">herramienta y equipo menor </v>
          </cell>
          <cell r="D1184" t="str">
            <v>%</v>
          </cell>
          <cell r="E1184">
            <v>9624</v>
          </cell>
          <cell r="F1184">
            <v>0</v>
          </cell>
          <cell r="G1184">
            <v>0.03</v>
          </cell>
          <cell r="H1184">
            <v>289</v>
          </cell>
          <cell r="L1184" t="str">
            <v>4</v>
          </cell>
          <cell r="M1184">
            <v>148171960.53600019</v>
          </cell>
        </row>
        <row r="1185">
          <cell r="A1185">
            <v>0</v>
          </cell>
          <cell r="B1185">
            <v>0</v>
          </cell>
          <cell r="C1185" t="str">
            <v>DIRECTO:  16,960 / M2</v>
          </cell>
          <cell r="D1185" t="str">
            <v/>
          </cell>
          <cell r="E1185">
            <v>0</v>
          </cell>
          <cell r="F1185">
            <v>0</v>
          </cell>
          <cell r="G1185" t="str">
            <v/>
          </cell>
          <cell r="H1185" t="str">
            <v/>
          </cell>
          <cell r="L1185">
            <v>0</v>
          </cell>
          <cell r="M1185">
            <v>0</v>
          </cell>
        </row>
        <row r="1186">
          <cell r="A1186">
            <v>0</v>
          </cell>
          <cell r="B1186" t="str">
            <v>10</v>
          </cell>
          <cell r="C1186" t="str">
            <v>PISOS</v>
          </cell>
          <cell r="D1186" t="str">
            <v/>
          </cell>
          <cell r="E1186">
            <v>0</v>
          </cell>
          <cell r="F1186">
            <v>0</v>
          </cell>
          <cell r="G1186" t="str">
            <v/>
          </cell>
          <cell r="H1186" t="str">
            <v/>
          </cell>
          <cell r="L1186">
            <v>0</v>
          </cell>
          <cell r="M1186">
            <v>0</v>
          </cell>
        </row>
        <row r="1187">
          <cell r="A1187" t="str">
            <v>10-01-010</v>
          </cell>
          <cell r="B1187" t="str">
            <v>10-01-010</v>
          </cell>
          <cell r="C1187" t="str">
            <v>AFINADO DE PISO EN MORTERO 1:4 CON IMPERMEABILIZANTE INTEGRAL TIPO SIKA 1 O EQUIVALENTE - E: 0.05 M.</v>
          </cell>
          <cell r="D1187" t="str">
            <v>M2</v>
          </cell>
          <cell r="E1187">
            <v>1871.73</v>
          </cell>
          <cell r="F1187">
            <v>0</v>
          </cell>
          <cell r="G1187" t="str">
            <v/>
          </cell>
          <cell r="H1187">
            <v>20690</v>
          </cell>
          <cell r="L1187">
            <v>0</v>
          </cell>
          <cell r="M1187">
            <v>0</v>
          </cell>
        </row>
        <row r="1188">
          <cell r="A1188" t="str">
            <v>10-01-010</v>
          </cell>
          <cell r="B1188" t="str">
            <v>71A45</v>
          </cell>
          <cell r="C1188" t="str">
            <v xml:space="preserve">aux mortero de pega 1:4 impermeabilizado </v>
          </cell>
          <cell r="D1188" t="str">
            <v>m3</v>
          </cell>
          <cell r="E1188">
            <v>0.05</v>
          </cell>
          <cell r="F1188">
            <v>0.1</v>
          </cell>
          <cell r="G1188">
            <v>334280.53097217914</v>
          </cell>
          <cell r="H1188">
            <v>18385</v>
          </cell>
          <cell r="L1188" t="str">
            <v>7</v>
          </cell>
          <cell r="M1188">
            <v>102.94515000000001</v>
          </cell>
        </row>
        <row r="1189">
          <cell r="A1189" t="str">
            <v>10-01-010</v>
          </cell>
          <cell r="B1189" t="str">
            <v>2C112</v>
          </cell>
          <cell r="C1189" t="str">
            <v xml:space="preserve">mo cuadrilla albañileria (1 of + 2 ay) </v>
          </cell>
          <cell r="D1189" t="str">
            <v>hc</v>
          </cell>
          <cell r="E1189">
            <v>0.1</v>
          </cell>
          <cell r="F1189">
            <v>0</v>
          </cell>
          <cell r="G1189">
            <v>22112.147724999999</v>
          </cell>
          <cell r="H1189">
            <v>2211</v>
          </cell>
          <cell r="L1189" t="str">
            <v>2</v>
          </cell>
          <cell r="M1189">
            <v>187.173</v>
          </cell>
        </row>
        <row r="1190">
          <cell r="A1190" t="str">
            <v>10-01-010</v>
          </cell>
          <cell r="B1190" t="str">
            <v>47111</v>
          </cell>
          <cell r="C1190" t="str">
            <v xml:space="preserve">elementos de consumo y proteccion </v>
          </cell>
          <cell r="D1190" t="str">
            <v>%</v>
          </cell>
          <cell r="E1190">
            <v>2211</v>
          </cell>
          <cell r="F1190">
            <v>0</v>
          </cell>
          <cell r="G1190">
            <v>1.2455000000000001E-2</v>
          </cell>
          <cell r="H1190">
            <v>28</v>
          </cell>
          <cell r="L1190" t="str">
            <v>4</v>
          </cell>
          <cell r="M1190">
            <v>4138395.0300000003</v>
          </cell>
        </row>
        <row r="1191">
          <cell r="A1191" t="str">
            <v>10-01-010</v>
          </cell>
          <cell r="B1191" t="str">
            <v>46111</v>
          </cell>
          <cell r="C1191" t="str">
            <v xml:space="preserve">herramienta y equipo menor </v>
          </cell>
          <cell r="D1191" t="str">
            <v>%</v>
          </cell>
          <cell r="E1191">
            <v>2211</v>
          </cell>
          <cell r="F1191">
            <v>0</v>
          </cell>
          <cell r="G1191">
            <v>0.03</v>
          </cell>
          <cell r="H1191">
            <v>66</v>
          </cell>
          <cell r="L1191" t="str">
            <v>4</v>
          </cell>
          <cell r="M1191">
            <v>4138395.0300000003</v>
          </cell>
        </row>
        <row r="1192">
          <cell r="A1192">
            <v>0</v>
          </cell>
          <cell r="B1192">
            <v>0</v>
          </cell>
          <cell r="C1192" t="str">
            <v>DIRECTO:  20,690 / M2</v>
          </cell>
          <cell r="D1192" t="str">
            <v/>
          </cell>
          <cell r="E1192">
            <v>0</v>
          </cell>
          <cell r="F1192">
            <v>0</v>
          </cell>
          <cell r="G1192" t="str">
            <v/>
          </cell>
          <cell r="H1192" t="str">
            <v/>
          </cell>
          <cell r="L1192">
            <v>0</v>
          </cell>
          <cell r="M1192">
            <v>0</v>
          </cell>
        </row>
        <row r="1193">
          <cell r="A1193">
            <v>0</v>
          </cell>
          <cell r="B1193">
            <v>0</v>
          </cell>
          <cell r="C1193" t="str">
            <v/>
          </cell>
          <cell r="D1193" t="str">
            <v/>
          </cell>
          <cell r="E1193">
            <v>0</v>
          </cell>
          <cell r="F1193">
            <v>0</v>
          </cell>
          <cell r="G1193" t="str">
            <v/>
          </cell>
          <cell r="H1193" t="str">
            <v/>
          </cell>
          <cell r="L1193">
            <v>0</v>
          </cell>
          <cell r="M1193">
            <v>0</v>
          </cell>
        </row>
        <row r="1194">
          <cell r="A1194" t="str">
            <v>10-01-030</v>
          </cell>
          <cell r="B1194" t="str">
            <v>10-01-030</v>
          </cell>
          <cell r="C1194" t="str">
            <v>BASES EN CONCRETO F'C 21 MPA 0.20x0.20x0.06 M. PARA PISO EN LOSETA DE CONCRETO TRANSITABLE EN CUBIERTAS</v>
          </cell>
          <cell r="D1194" t="str">
            <v>U</v>
          </cell>
          <cell r="E1194">
            <v>8117</v>
          </cell>
          <cell r="F1194">
            <v>0</v>
          </cell>
          <cell r="G1194" t="str">
            <v/>
          </cell>
          <cell r="H1194">
            <v>1364</v>
          </cell>
          <cell r="L1194">
            <v>0</v>
          </cell>
          <cell r="M1194">
            <v>0</v>
          </cell>
        </row>
        <row r="1195">
          <cell r="A1195" t="str">
            <v>10-01-030</v>
          </cell>
          <cell r="B1195" t="str">
            <v>72132</v>
          </cell>
          <cell r="C1195" t="str">
            <v xml:space="preserve">aux concreto 3000 psi (21.1 MPa) -obra- 1/2" </v>
          </cell>
          <cell r="D1195" t="str">
            <v>m3</v>
          </cell>
          <cell r="E1195">
            <v>2.4000000000000002E-3</v>
          </cell>
          <cell r="F1195">
            <v>0.05</v>
          </cell>
          <cell r="G1195">
            <v>358503.96561963408</v>
          </cell>
          <cell r="H1195">
            <v>903</v>
          </cell>
          <cell r="L1195" t="str">
            <v>7</v>
          </cell>
          <cell r="M1195">
            <v>20.454840000000004</v>
          </cell>
        </row>
        <row r="1196">
          <cell r="A1196" t="str">
            <v>10-01-030</v>
          </cell>
          <cell r="B1196" t="str">
            <v>2C112</v>
          </cell>
          <cell r="C1196" t="str">
            <v xml:space="preserve">mo cuadrilla albañileria (1 of + 2 ay) </v>
          </cell>
          <cell r="D1196" t="str">
            <v>hc</v>
          </cell>
          <cell r="E1196">
            <v>0.02</v>
          </cell>
          <cell r="F1196">
            <v>0</v>
          </cell>
          <cell r="G1196">
            <v>22112.147724999999</v>
          </cell>
          <cell r="H1196">
            <v>442</v>
          </cell>
          <cell r="L1196" t="str">
            <v>2</v>
          </cell>
          <cell r="M1196">
            <v>162.34</v>
          </cell>
        </row>
        <row r="1197">
          <cell r="A1197" t="str">
            <v>10-01-030</v>
          </cell>
          <cell r="B1197" t="str">
            <v>47111</v>
          </cell>
          <cell r="C1197" t="str">
            <v xml:space="preserve">elementos de consumo y proteccion </v>
          </cell>
          <cell r="D1197" t="str">
            <v>%</v>
          </cell>
          <cell r="E1197">
            <v>442</v>
          </cell>
          <cell r="F1197">
            <v>0</v>
          </cell>
          <cell r="G1197">
            <v>1.2455000000000001E-2</v>
          </cell>
          <cell r="H1197">
            <v>6</v>
          </cell>
          <cell r="L1197" t="str">
            <v>4</v>
          </cell>
          <cell r="M1197">
            <v>3587714</v>
          </cell>
        </row>
        <row r="1198">
          <cell r="A1198" t="str">
            <v>10-01-030</v>
          </cell>
          <cell r="B1198" t="str">
            <v>46111</v>
          </cell>
          <cell r="C1198" t="str">
            <v xml:space="preserve">herramienta y equipo menor </v>
          </cell>
          <cell r="D1198" t="str">
            <v>%</v>
          </cell>
          <cell r="E1198">
            <v>442</v>
          </cell>
          <cell r="F1198">
            <v>0</v>
          </cell>
          <cell r="G1198">
            <v>0.03</v>
          </cell>
          <cell r="H1198">
            <v>13</v>
          </cell>
          <cell r="L1198" t="str">
            <v>4</v>
          </cell>
          <cell r="M1198">
            <v>3587714</v>
          </cell>
        </row>
        <row r="1199">
          <cell r="A1199">
            <v>0</v>
          </cell>
          <cell r="B1199">
            <v>0</v>
          </cell>
          <cell r="C1199" t="str">
            <v>DIRECTO:  1,364 / U</v>
          </cell>
          <cell r="D1199" t="str">
            <v/>
          </cell>
          <cell r="E1199">
            <v>0</v>
          </cell>
          <cell r="F1199">
            <v>0</v>
          </cell>
          <cell r="G1199" t="str">
            <v/>
          </cell>
          <cell r="H1199" t="str">
            <v/>
          </cell>
          <cell r="L1199">
            <v>0</v>
          </cell>
          <cell r="M1199">
            <v>0</v>
          </cell>
        </row>
        <row r="1200">
          <cell r="A1200">
            <v>0</v>
          </cell>
          <cell r="B1200">
            <v>0</v>
          </cell>
          <cell r="C1200" t="str">
            <v/>
          </cell>
          <cell r="D1200" t="str">
            <v/>
          </cell>
          <cell r="E1200">
            <v>0</v>
          </cell>
          <cell r="F1200">
            <v>0</v>
          </cell>
          <cell r="G1200" t="str">
            <v/>
          </cell>
          <cell r="H1200" t="str">
            <v/>
          </cell>
          <cell r="L1200">
            <v>0</v>
          </cell>
          <cell r="M1200">
            <v>0</v>
          </cell>
        </row>
        <row r="1201">
          <cell r="A1201" t="str">
            <v>10-01-040</v>
          </cell>
          <cell r="B1201" t="str">
            <v>10-01-040</v>
          </cell>
          <cell r="C1201" t="str">
            <v>BASES EN CONCRETO F'C 21 MPA 0.25x0.25x0.15 M. PARA LOSETAS DE CONCRETO EN MATERAS CUBIERTAS</v>
          </cell>
          <cell r="D1201" t="str">
            <v>U</v>
          </cell>
          <cell r="E1201">
            <v>380</v>
          </cell>
          <cell r="F1201">
            <v>0</v>
          </cell>
          <cell r="G1201" t="str">
            <v/>
          </cell>
          <cell r="H1201">
            <v>3990</v>
          </cell>
          <cell r="L1201">
            <v>0</v>
          </cell>
          <cell r="M1201">
            <v>0</v>
          </cell>
        </row>
        <row r="1202">
          <cell r="A1202" t="str">
            <v>10-01-040</v>
          </cell>
          <cell r="B1202" t="str">
            <v>72132</v>
          </cell>
          <cell r="C1202" t="str">
            <v xml:space="preserve">aux concreto 3000 psi (21.1 MPa) -obra- 1/2" </v>
          </cell>
          <cell r="D1202" t="str">
            <v>m3</v>
          </cell>
          <cell r="E1202">
            <v>9.3749999999999997E-3</v>
          </cell>
          <cell r="F1202">
            <v>0.05</v>
          </cell>
          <cell r="G1202">
            <v>358503.96561963408</v>
          </cell>
          <cell r="H1202">
            <v>3529</v>
          </cell>
          <cell r="L1202" t="str">
            <v>7</v>
          </cell>
          <cell r="M1202">
            <v>3.7406250000000001</v>
          </cell>
        </row>
        <row r="1203">
          <cell r="A1203" t="str">
            <v>10-01-040</v>
          </cell>
          <cell r="B1203" t="str">
            <v>2C112</v>
          </cell>
          <cell r="C1203" t="str">
            <v xml:space="preserve">mo cuadrilla albañileria (1 of + 2 ay) </v>
          </cell>
          <cell r="D1203" t="str">
            <v>hc</v>
          </cell>
          <cell r="E1203">
            <v>0.02</v>
          </cell>
          <cell r="F1203">
            <v>0</v>
          </cell>
          <cell r="G1203">
            <v>22112.147724999999</v>
          </cell>
          <cell r="H1203">
            <v>442</v>
          </cell>
          <cell r="L1203" t="str">
            <v>2</v>
          </cell>
          <cell r="M1203">
            <v>7.6000000000000005</v>
          </cell>
        </row>
        <row r="1204">
          <cell r="A1204" t="str">
            <v>10-01-040</v>
          </cell>
          <cell r="B1204" t="str">
            <v>47111</v>
          </cell>
          <cell r="C1204" t="str">
            <v xml:space="preserve">elementos de consumo y proteccion </v>
          </cell>
          <cell r="D1204" t="str">
            <v>%</v>
          </cell>
          <cell r="E1204">
            <v>442</v>
          </cell>
          <cell r="F1204">
            <v>0</v>
          </cell>
          <cell r="G1204">
            <v>1.2455000000000001E-2</v>
          </cell>
          <cell r="H1204">
            <v>6</v>
          </cell>
          <cell r="L1204" t="str">
            <v>4</v>
          </cell>
          <cell r="M1204">
            <v>167960</v>
          </cell>
        </row>
        <row r="1205">
          <cell r="A1205" t="str">
            <v>10-01-040</v>
          </cell>
          <cell r="B1205" t="str">
            <v>46111</v>
          </cell>
          <cell r="C1205" t="str">
            <v xml:space="preserve">herramienta y equipo menor </v>
          </cell>
          <cell r="D1205" t="str">
            <v>%</v>
          </cell>
          <cell r="E1205">
            <v>442</v>
          </cell>
          <cell r="F1205">
            <v>0</v>
          </cell>
          <cell r="G1205">
            <v>0.03</v>
          </cell>
          <cell r="H1205">
            <v>13</v>
          </cell>
          <cell r="L1205" t="str">
            <v>4</v>
          </cell>
          <cell r="M1205">
            <v>167960</v>
          </cell>
        </row>
        <row r="1206">
          <cell r="A1206">
            <v>0</v>
          </cell>
          <cell r="B1206">
            <v>0</v>
          </cell>
          <cell r="C1206" t="str">
            <v>DIRECTO:  3,990 / U</v>
          </cell>
          <cell r="D1206" t="str">
            <v/>
          </cell>
          <cell r="E1206">
            <v>0</v>
          </cell>
          <cell r="F1206">
            <v>0</v>
          </cell>
          <cell r="G1206" t="str">
            <v/>
          </cell>
          <cell r="H1206" t="str">
            <v/>
          </cell>
          <cell r="L1206">
            <v>0</v>
          </cell>
          <cell r="M1206">
            <v>0</v>
          </cell>
        </row>
        <row r="1207">
          <cell r="A1207">
            <v>0</v>
          </cell>
          <cell r="B1207">
            <v>0</v>
          </cell>
          <cell r="C1207" t="str">
            <v/>
          </cell>
          <cell r="D1207" t="str">
            <v/>
          </cell>
          <cell r="E1207">
            <v>0</v>
          </cell>
          <cell r="F1207">
            <v>0</v>
          </cell>
          <cell r="G1207" t="str">
            <v/>
          </cell>
          <cell r="H1207" t="str">
            <v/>
          </cell>
          <cell r="L1207">
            <v>0</v>
          </cell>
          <cell r="M1207">
            <v>0</v>
          </cell>
        </row>
        <row r="1208">
          <cell r="A1208" t="str">
            <v>10-01-100</v>
          </cell>
          <cell r="B1208" t="str">
            <v>10-01-100</v>
          </cell>
          <cell r="C1208" t="str">
            <v>ESTRUCTURA METALICA EN TUBULARES PARA ESCENARIO. PROVISION. INCLUYE PLATINAS, PERNOS, ANCLAJES, SOLDADURAS Y PINTURA DE ACABADO.</v>
          </cell>
          <cell r="D1208" t="str">
            <v>KG</v>
          </cell>
          <cell r="E1208">
            <v>406.68</v>
          </cell>
          <cell r="F1208">
            <v>0</v>
          </cell>
          <cell r="G1208" t="str">
            <v/>
          </cell>
          <cell r="H1208">
            <v>7623</v>
          </cell>
          <cell r="L1208">
            <v>0</v>
          </cell>
          <cell r="M1208">
            <v>0</v>
          </cell>
        </row>
        <row r="1209">
          <cell r="A1209" t="str">
            <v>10-01-100</v>
          </cell>
          <cell r="B1209" t="str">
            <v>13311</v>
          </cell>
          <cell r="C1209" t="str">
            <v xml:space="preserve">perfil estructural en acero </v>
          </cell>
          <cell r="D1209" t="str">
            <v>kg</v>
          </cell>
          <cell r="E1209">
            <v>1</v>
          </cell>
          <cell r="F1209">
            <v>0.03</v>
          </cell>
          <cell r="G1209">
            <v>4242.7</v>
          </cell>
          <cell r="H1209">
            <v>4370</v>
          </cell>
          <cell r="L1209" t="str">
            <v>1</v>
          </cell>
          <cell r="M1209">
            <v>418.88040000000001</v>
          </cell>
        </row>
        <row r="1210">
          <cell r="A1210" t="str">
            <v>10-01-100</v>
          </cell>
          <cell r="B1210" t="str">
            <v>13511</v>
          </cell>
          <cell r="C1210" t="str">
            <v xml:space="preserve">soldadura electrica de 1/8 6013 </v>
          </cell>
          <cell r="D1210" t="str">
            <v>kg</v>
          </cell>
          <cell r="E1210">
            <v>0.04</v>
          </cell>
          <cell r="F1210">
            <v>0</v>
          </cell>
          <cell r="G1210">
            <v>4756</v>
          </cell>
          <cell r="H1210">
            <v>190</v>
          </cell>
          <cell r="L1210" t="str">
            <v>1</v>
          </cell>
          <cell r="M1210">
            <v>16.267199999999999</v>
          </cell>
        </row>
        <row r="1211">
          <cell r="A1211" t="str">
            <v>10-01-100</v>
          </cell>
          <cell r="B1211" t="str">
            <v>12371</v>
          </cell>
          <cell r="C1211" t="str">
            <v xml:space="preserve">anticorrosivo pintuco rojo x 1 galon </v>
          </cell>
          <cell r="D1211" t="str">
            <v>gal</v>
          </cell>
          <cell r="E1211">
            <v>0.02</v>
          </cell>
          <cell r="F1211">
            <v>0</v>
          </cell>
          <cell r="G1211">
            <v>42804</v>
          </cell>
          <cell r="H1211">
            <v>856</v>
          </cell>
          <cell r="L1211" t="str">
            <v>1</v>
          </cell>
          <cell r="M1211">
            <v>8.1335999999999995</v>
          </cell>
        </row>
        <row r="1212">
          <cell r="A1212" t="str">
            <v>10-01-100</v>
          </cell>
          <cell r="B1212" t="str">
            <v>1SKE1</v>
          </cell>
          <cell r="C1212" t="str">
            <v xml:space="preserve">sika esmalte 3133 </v>
          </cell>
          <cell r="D1212" t="str">
            <v>gal</v>
          </cell>
          <cell r="E1212">
            <v>0.01</v>
          </cell>
          <cell r="F1212">
            <v>0</v>
          </cell>
          <cell r="G1212">
            <v>53359.999999999993</v>
          </cell>
          <cell r="H1212">
            <v>534</v>
          </cell>
          <cell r="L1212" t="str">
            <v>1</v>
          </cell>
          <cell r="M1212">
            <v>4.0667999999999997</v>
          </cell>
        </row>
        <row r="1213">
          <cell r="A1213" t="str">
            <v>10-01-100</v>
          </cell>
          <cell r="B1213" t="str">
            <v>74O33</v>
          </cell>
          <cell r="C1213" t="str">
            <v xml:space="preserve">aux andamios de carga - tramo h=1.50m </v>
          </cell>
          <cell r="D1213" t="str">
            <v>d</v>
          </cell>
          <cell r="E1213">
            <v>5.0000000000000001E-3</v>
          </cell>
          <cell r="F1213">
            <v>0</v>
          </cell>
          <cell r="G1213">
            <v>9855.8563517857128</v>
          </cell>
          <cell r="H1213">
            <v>49</v>
          </cell>
          <cell r="L1213" t="str">
            <v>7</v>
          </cell>
          <cell r="M1213">
            <v>2.0333999999999999</v>
          </cell>
        </row>
        <row r="1214">
          <cell r="A1214" t="str">
            <v>10-01-100</v>
          </cell>
          <cell r="B1214" t="str">
            <v>4S111</v>
          </cell>
          <cell r="C1214" t="str">
            <v xml:space="preserve">equipo de soldadura electrica </v>
          </cell>
          <cell r="D1214" t="str">
            <v>d</v>
          </cell>
          <cell r="E1214">
            <v>0.04</v>
          </cell>
          <cell r="F1214">
            <v>0</v>
          </cell>
          <cell r="G1214">
            <v>29603.199999999997</v>
          </cell>
          <cell r="H1214">
            <v>1184</v>
          </cell>
          <cell r="L1214" t="str">
            <v>4</v>
          </cell>
          <cell r="M1214">
            <v>16.267199999999999</v>
          </cell>
        </row>
        <row r="1215">
          <cell r="A1215" t="str">
            <v>10-01-100</v>
          </cell>
          <cell r="B1215" t="str">
            <v>2C119</v>
          </cell>
          <cell r="C1215" t="str">
            <v xml:space="preserve">mo cuadrilla pintura (1 of + 1 ay) </v>
          </cell>
          <cell r="D1215" t="str">
            <v>hc</v>
          </cell>
          <cell r="E1215">
            <v>0.01</v>
          </cell>
          <cell r="F1215">
            <v>0</v>
          </cell>
          <cell r="G1215">
            <v>19905.361375</v>
          </cell>
          <cell r="H1215">
            <v>199</v>
          </cell>
          <cell r="L1215" t="str">
            <v>2</v>
          </cell>
          <cell r="M1215">
            <v>4.0667999999999997</v>
          </cell>
        </row>
        <row r="1216">
          <cell r="A1216" t="str">
            <v>10-01-100</v>
          </cell>
          <cell r="B1216" t="str">
            <v>2C11A</v>
          </cell>
          <cell r="C1216" t="str">
            <v xml:space="preserve">mo cuadrilla metalisteria (1 of + 1 ay) </v>
          </cell>
          <cell r="D1216" t="str">
            <v>hc</v>
          </cell>
          <cell r="E1216">
            <v>0.01</v>
          </cell>
          <cell r="F1216">
            <v>0</v>
          </cell>
          <cell r="G1216">
            <v>22335.855984374997</v>
          </cell>
          <cell r="H1216">
            <v>223</v>
          </cell>
          <cell r="L1216" t="str">
            <v>2</v>
          </cell>
          <cell r="M1216">
            <v>4.0667999999999997</v>
          </cell>
        </row>
        <row r="1217">
          <cell r="A1217" t="str">
            <v>10-01-100</v>
          </cell>
          <cell r="B1217" t="str">
            <v>47111</v>
          </cell>
          <cell r="C1217" t="str">
            <v xml:space="preserve">elementos de consumo y proteccion </v>
          </cell>
          <cell r="D1217" t="str">
            <v>%</v>
          </cell>
          <cell r="E1217">
            <v>422</v>
          </cell>
          <cell r="F1217">
            <v>0</v>
          </cell>
          <cell r="G1217">
            <v>1.2455000000000001E-2</v>
          </cell>
          <cell r="H1217">
            <v>5</v>
          </cell>
          <cell r="L1217" t="str">
            <v>4</v>
          </cell>
          <cell r="M1217">
            <v>171618.96</v>
          </cell>
        </row>
        <row r="1218">
          <cell r="A1218" t="str">
            <v>10-01-100</v>
          </cell>
          <cell r="B1218" t="str">
            <v>46111</v>
          </cell>
          <cell r="C1218" t="str">
            <v xml:space="preserve">herramienta y equipo menor </v>
          </cell>
          <cell r="D1218" t="str">
            <v>%</v>
          </cell>
          <cell r="E1218">
            <v>422</v>
          </cell>
          <cell r="F1218">
            <v>0</v>
          </cell>
          <cell r="G1218">
            <v>0.03</v>
          </cell>
          <cell r="H1218">
            <v>13</v>
          </cell>
          <cell r="L1218" t="str">
            <v>4</v>
          </cell>
          <cell r="M1218">
            <v>171618.96</v>
          </cell>
        </row>
        <row r="1219">
          <cell r="A1219">
            <v>0</v>
          </cell>
          <cell r="B1219">
            <v>0</v>
          </cell>
          <cell r="C1219" t="str">
            <v>DIRECTO:  7,623 / KG</v>
          </cell>
          <cell r="D1219" t="str">
            <v/>
          </cell>
          <cell r="E1219">
            <v>0</v>
          </cell>
          <cell r="F1219">
            <v>0</v>
          </cell>
          <cell r="G1219" t="str">
            <v/>
          </cell>
          <cell r="H1219" t="str">
            <v/>
          </cell>
          <cell r="L1219">
            <v>0</v>
          </cell>
          <cell r="M1219">
            <v>0</v>
          </cell>
        </row>
        <row r="1220">
          <cell r="A1220">
            <v>0</v>
          </cell>
          <cell r="B1220">
            <v>0</v>
          </cell>
          <cell r="C1220" t="str">
            <v/>
          </cell>
          <cell r="D1220" t="str">
            <v/>
          </cell>
          <cell r="E1220">
            <v>0</v>
          </cell>
          <cell r="F1220">
            <v>0</v>
          </cell>
          <cell r="G1220" t="str">
            <v/>
          </cell>
          <cell r="H1220" t="str">
            <v/>
          </cell>
          <cell r="L1220">
            <v>0</v>
          </cell>
          <cell r="M1220">
            <v>0</v>
          </cell>
        </row>
        <row r="1221">
          <cell r="A1221" t="str">
            <v>10-02-020</v>
          </cell>
          <cell r="B1221" t="str">
            <v>10-02-020</v>
          </cell>
          <cell r="C1221" t="str">
            <v>PISO EN CONCRETO F'C 28 MPA E: 0.05 M. ENDURECIDO CON SIKAFLOOR 3 QUARTZ TOP O EQUIVALENTE COLOR NEUTRO. INCLUYE JUNTAS ACORDE CON LA RECOMENDACIÓN ESTRUCTURAL</v>
          </cell>
          <cell r="D1221" t="str">
            <v>M2</v>
          </cell>
          <cell r="E1221">
            <v>3339.2099999999991</v>
          </cell>
          <cell r="F1221">
            <v>0</v>
          </cell>
          <cell r="G1221" t="str">
            <v/>
          </cell>
          <cell r="H1221">
            <v>48403</v>
          </cell>
          <cell r="L1221">
            <v>0</v>
          </cell>
          <cell r="M1221">
            <v>0</v>
          </cell>
        </row>
        <row r="1222">
          <cell r="A1222" t="str">
            <v>10-02-020</v>
          </cell>
          <cell r="B1222" t="str">
            <v>1111U</v>
          </cell>
          <cell r="C1222" t="str">
            <v xml:space="preserve">concreto fluido as 8" (20cm) 3000 psi - cemex </v>
          </cell>
          <cell r="D1222" t="str">
            <v>m3</v>
          </cell>
          <cell r="E1222">
            <v>0.05</v>
          </cell>
          <cell r="F1222">
            <v>0.1</v>
          </cell>
          <cell r="G1222">
            <v>344102.39999999997</v>
          </cell>
          <cell r="H1222">
            <v>18926</v>
          </cell>
          <cell r="L1222" t="str">
            <v>1</v>
          </cell>
          <cell r="M1222">
            <v>183.65654999999998</v>
          </cell>
        </row>
        <row r="1223">
          <cell r="A1223" t="str">
            <v>10-02-020</v>
          </cell>
          <cell r="B1223" t="str">
            <v>12137</v>
          </cell>
          <cell r="C1223" t="str">
            <v xml:space="preserve">servicio de bombeo - cemex </v>
          </cell>
          <cell r="D1223" t="str">
            <v>m3</v>
          </cell>
          <cell r="E1223">
            <v>5.5000000000000007E-2</v>
          </cell>
          <cell r="F1223">
            <v>0</v>
          </cell>
          <cell r="G1223">
            <v>45936</v>
          </cell>
          <cell r="H1223">
            <v>2526</v>
          </cell>
          <cell r="L1223" t="str">
            <v>1</v>
          </cell>
          <cell r="M1223">
            <v>183.65654999999998</v>
          </cell>
        </row>
        <row r="1224">
          <cell r="A1224" t="str">
            <v>10-02-020</v>
          </cell>
          <cell r="B1224" t="str">
            <v>1SK6E</v>
          </cell>
          <cell r="C1224" t="str">
            <v>sikafloor-3 quartz top neutro x 30 k - trafico pesado</v>
          </cell>
          <cell r="D1224" t="str">
            <v>kg</v>
          </cell>
          <cell r="E1224">
            <v>5</v>
          </cell>
          <cell r="F1224">
            <v>0</v>
          </cell>
          <cell r="G1224">
            <v>939.59999999999991</v>
          </cell>
          <cell r="H1224">
            <v>4698</v>
          </cell>
          <cell r="L1224" t="str">
            <v>1</v>
          </cell>
          <cell r="M1224">
            <v>16696.049999999996</v>
          </cell>
        </row>
        <row r="1225">
          <cell r="A1225" t="str">
            <v>10-02-020</v>
          </cell>
          <cell r="B1225" t="str">
            <v>14512</v>
          </cell>
          <cell r="C1225" t="str">
            <v xml:space="preserve">varilla de aluminio 3mm para dilatacion </v>
          </cell>
          <cell r="D1225" t="str">
            <v>m</v>
          </cell>
          <cell r="E1225">
            <v>0.8</v>
          </cell>
          <cell r="F1225">
            <v>0</v>
          </cell>
          <cell r="G1225">
            <v>2552</v>
          </cell>
          <cell r="H1225">
            <v>2042</v>
          </cell>
          <cell r="L1225" t="str">
            <v>1</v>
          </cell>
          <cell r="M1225">
            <v>2671.3679999999995</v>
          </cell>
        </row>
        <row r="1226">
          <cell r="A1226" t="str">
            <v>10-02-020</v>
          </cell>
          <cell r="B1226" t="str">
            <v>4K151</v>
          </cell>
          <cell r="C1226" t="str">
            <v xml:space="preserve">allanadora de 36" </v>
          </cell>
          <cell r="D1226" t="str">
            <v>d</v>
          </cell>
          <cell r="E1226">
            <v>1.2500000000000001E-2</v>
          </cell>
          <cell r="F1226">
            <v>0</v>
          </cell>
          <cell r="G1226">
            <v>80040</v>
          </cell>
          <cell r="H1226">
            <v>1001</v>
          </cell>
          <cell r="L1226" t="str">
            <v>4</v>
          </cell>
          <cell r="M1226">
            <v>41.740124999999992</v>
          </cell>
        </row>
        <row r="1227">
          <cell r="A1227" t="str">
            <v>10-02-020</v>
          </cell>
          <cell r="B1227" t="str">
            <v>2C112</v>
          </cell>
          <cell r="C1227" t="str">
            <v xml:space="preserve">mo cuadrilla albañileria (1 of + 2 ay) </v>
          </cell>
          <cell r="D1227" t="str">
            <v>hc</v>
          </cell>
          <cell r="E1227">
            <v>0.83333333333333337</v>
          </cell>
          <cell r="F1227">
            <v>0</v>
          </cell>
          <cell r="G1227">
            <v>22112.147724999999</v>
          </cell>
          <cell r="H1227">
            <v>18427</v>
          </cell>
          <cell r="L1227" t="str">
            <v>2</v>
          </cell>
          <cell r="M1227">
            <v>2782.6749999999993</v>
          </cell>
        </row>
        <row r="1228">
          <cell r="A1228" t="str">
            <v>10-02-020</v>
          </cell>
          <cell r="B1228" t="str">
            <v>47111</v>
          </cell>
          <cell r="C1228" t="str">
            <v xml:space="preserve">elementos de consumo y proteccion </v>
          </cell>
          <cell r="D1228" t="str">
            <v>%</v>
          </cell>
          <cell r="E1228">
            <v>18427</v>
          </cell>
          <cell r="F1228">
            <v>0</v>
          </cell>
          <cell r="G1228">
            <v>1.2455000000000001E-2</v>
          </cell>
          <cell r="H1228">
            <v>230</v>
          </cell>
          <cell r="L1228" t="str">
            <v>4</v>
          </cell>
          <cell r="M1228">
            <v>61531622.669999987</v>
          </cell>
        </row>
        <row r="1229">
          <cell r="A1229" t="str">
            <v>10-02-020</v>
          </cell>
          <cell r="B1229" t="str">
            <v>46111</v>
          </cell>
          <cell r="C1229" t="str">
            <v xml:space="preserve">herramienta y equipo menor </v>
          </cell>
          <cell r="D1229" t="str">
            <v>%</v>
          </cell>
          <cell r="E1229">
            <v>18427</v>
          </cell>
          <cell r="F1229">
            <v>0</v>
          </cell>
          <cell r="G1229">
            <v>0.03</v>
          </cell>
          <cell r="H1229">
            <v>553</v>
          </cell>
          <cell r="L1229" t="str">
            <v>4</v>
          </cell>
          <cell r="M1229">
            <v>61531622.669999987</v>
          </cell>
        </row>
        <row r="1230">
          <cell r="A1230">
            <v>0</v>
          </cell>
          <cell r="B1230">
            <v>0</v>
          </cell>
          <cell r="C1230" t="str">
            <v>DIRECTO:  48,403 / M2</v>
          </cell>
          <cell r="D1230" t="str">
            <v/>
          </cell>
          <cell r="E1230">
            <v>0</v>
          </cell>
          <cell r="F1230">
            <v>0</v>
          </cell>
          <cell r="G1230" t="str">
            <v/>
          </cell>
          <cell r="H1230" t="str">
            <v/>
          </cell>
          <cell r="L1230">
            <v>0</v>
          </cell>
          <cell r="M1230">
            <v>0</v>
          </cell>
        </row>
        <row r="1231">
          <cell r="A1231">
            <v>0</v>
          </cell>
          <cell r="B1231">
            <v>0</v>
          </cell>
          <cell r="C1231" t="str">
            <v/>
          </cell>
          <cell r="D1231" t="str">
            <v/>
          </cell>
          <cell r="E1231">
            <v>0</v>
          </cell>
          <cell r="F1231">
            <v>0</v>
          </cell>
          <cell r="G1231" t="str">
            <v/>
          </cell>
          <cell r="H1231" t="str">
            <v/>
          </cell>
          <cell r="L1231">
            <v>0</v>
          </cell>
          <cell r="M1231">
            <v>0</v>
          </cell>
        </row>
        <row r="1232">
          <cell r="A1232" t="str">
            <v>10-02-065</v>
          </cell>
          <cell r="B1232" t="str">
            <v>10-02-065</v>
          </cell>
          <cell r="C1232" t="str">
            <v>PISO EN CONCRETO F'C 28 MPA E: 0.05 M. ACABADO TEXTURIZADO. INCLUYE JUNTAS ACORDE CON LA RECOMENDACIÓN ESTRUCTURAL</v>
          </cell>
          <cell r="D1232" t="str">
            <v>M2</v>
          </cell>
          <cell r="E1232">
            <v>92.37</v>
          </cell>
          <cell r="F1232">
            <v>0</v>
          </cell>
          <cell r="G1232" t="str">
            <v/>
          </cell>
          <cell r="H1232">
            <v>64988</v>
          </cell>
          <cell r="L1232">
            <v>0</v>
          </cell>
          <cell r="M1232">
            <v>0</v>
          </cell>
        </row>
        <row r="1233">
          <cell r="A1233" t="str">
            <v>10-02-065</v>
          </cell>
          <cell r="B1233" t="str">
            <v>72135</v>
          </cell>
          <cell r="C1233" t="str">
            <v xml:space="preserve">aux concreto 4000 psi (27.6 MPa) -obra- 1/2" </v>
          </cell>
          <cell r="D1233" t="str">
            <v>m3</v>
          </cell>
          <cell r="E1233">
            <v>0.05</v>
          </cell>
          <cell r="F1233">
            <v>0.1</v>
          </cell>
          <cell r="G1233">
            <v>384395.89562504232</v>
          </cell>
          <cell r="H1233">
            <v>21142</v>
          </cell>
          <cell r="L1233" t="str">
            <v>7</v>
          </cell>
          <cell r="M1233">
            <v>5.080350000000001</v>
          </cell>
        </row>
        <row r="1234">
          <cell r="A1234" t="str">
            <v>10-02-065</v>
          </cell>
          <cell r="B1234" t="str">
            <v>14512</v>
          </cell>
          <cell r="C1234" t="str">
            <v xml:space="preserve">varilla de aluminio 3mm para dilatacion </v>
          </cell>
          <cell r="D1234" t="str">
            <v>m</v>
          </cell>
          <cell r="E1234">
            <v>0.8</v>
          </cell>
          <cell r="F1234">
            <v>0</v>
          </cell>
          <cell r="G1234">
            <v>2552</v>
          </cell>
          <cell r="H1234">
            <v>2042</v>
          </cell>
          <cell r="L1234" t="str">
            <v>1</v>
          </cell>
          <cell r="M1234">
            <v>73.896000000000001</v>
          </cell>
        </row>
        <row r="1235">
          <cell r="A1235" t="str">
            <v>10-02-065</v>
          </cell>
          <cell r="B1235" t="str">
            <v>2C111</v>
          </cell>
          <cell r="C1235" t="str">
            <v xml:space="preserve">mo cuadrilla albañileria (1 of + 1 ay) </v>
          </cell>
          <cell r="D1235" t="str">
            <v>hc</v>
          </cell>
          <cell r="E1235">
            <v>2.5</v>
          </cell>
          <cell r="F1235">
            <v>0</v>
          </cell>
          <cell r="G1235">
            <v>16040.700924999999</v>
          </cell>
          <cell r="H1235">
            <v>40102</v>
          </cell>
          <cell r="L1235" t="str">
            <v>2</v>
          </cell>
          <cell r="M1235">
            <v>230.92500000000001</v>
          </cell>
        </row>
        <row r="1236">
          <cell r="A1236" t="str">
            <v>10-02-065</v>
          </cell>
          <cell r="B1236" t="str">
            <v>47111</v>
          </cell>
          <cell r="C1236" t="str">
            <v xml:space="preserve">elementos de consumo y proteccion </v>
          </cell>
          <cell r="D1236" t="str">
            <v>%</v>
          </cell>
          <cell r="E1236">
            <v>40102</v>
          </cell>
          <cell r="F1236">
            <v>0</v>
          </cell>
          <cell r="G1236">
            <v>1.2455000000000001E-2</v>
          </cell>
          <cell r="H1236">
            <v>499</v>
          </cell>
          <cell r="L1236" t="str">
            <v>4</v>
          </cell>
          <cell r="M1236">
            <v>3704221.74</v>
          </cell>
        </row>
        <row r="1237">
          <cell r="A1237" t="str">
            <v>10-02-065</v>
          </cell>
          <cell r="B1237" t="str">
            <v>46111</v>
          </cell>
          <cell r="C1237" t="str">
            <v xml:space="preserve">herramienta y equipo menor </v>
          </cell>
          <cell r="D1237" t="str">
            <v>%</v>
          </cell>
          <cell r="E1237">
            <v>40102</v>
          </cell>
          <cell r="F1237">
            <v>0</v>
          </cell>
          <cell r="G1237">
            <v>0.03</v>
          </cell>
          <cell r="H1237">
            <v>1203</v>
          </cell>
          <cell r="L1237" t="str">
            <v>4</v>
          </cell>
          <cell r="M1237">
            <v>3704221.74</v>
          </cell>
        </row>
        <row r="1238">
          <cell r="A1238">
            <v>0</v>
          </cell>
          <cell r="B1238">
            <v>0</v>
          </cell>
          <cell r="C1238" t="str">
            <v>DIRECTO:  64,988 / M2</v>
          </cell>
          <cell r="D1238" t="str">
            <v/>
          </cell>
          <cell r="E1238">
            <v>0</v>
          </cell>
          <cell r="F1238">
            <v>0</v>
          </cell>
          <cell r="G1238" t="str">
            <v/>
          </cell>
          <cell r="H1238" t="str">
            <v/>
          </cell>
          <cell r="L1238">
            <v>0</v>
          </cell>
          <cell r="M1238">
            <v>0</v>
          </cell>
        </row>
        <row r="1239">
          <cell r="A1239">
            <v>0</v>
          </cell>
          <cell r="B1239">
            <v>0</v>
          </cell>
          <cell r="C1239" t="str">
            <v/>
          </cell>
          <cell r="D1239" t="str">
            <v/>
          </cell>
          <cell r="E1239">
            <v>0</v>
          </cell>
          <cell r="F1239">
            <v>0</v>
          </cell>
          <cell r="G1239" t="str">
            <v/>
          </cell>
          <cell r="H1239" t="str">
            <v/>
          </cell>
          <cell r="L1239">
            <v>0</v>
          </cell>
          <cell r="M1239">
            <v>0</v>
          </cell>
        </row>
        <row r="1240">
          <cell r="A1240" t="str">
            <v>10-02-075</v>
          </cell>
          <cell r="B1240" t="str">
            <v>10-02-075</v>
          </cell>
          <cell r="C1240" t="str">
            <v>PISO EN VINILO TRAFICO PESADO PARA AMBIENTES ESCOLARES. INCLUYE PEGA SEGÚN RECOMENDACIONES DEL PROVEEDOR. COLORES VARIOS SEGÚN PLANO DE DETALLE</v>
          </cell>
          <cell r="D1240" t="str">
            <v>M2</v>
          </cell>
          <cell r="E1240">
            <v>446.58000000000004</v>
          </cell>
          <cell r="F1240">
            <v>0</v>
          </cell>
          <cell r="G1240" t="str">
            <v/>
          </cell>
          <cell r="H1240">
            <v>98584</v>
          </cell>
          <cell r="L1240">
            <v>0</v>
          </cell>
          <cell r="M1240">
            <v>0</v>
          </cell>
        </row>
        <row r="1241">
          <cell r="A1241" t="str">
            <v>10-02-075</v>
          </cell>
          <cell r="B1241" t="str">
            <v>16391</v>
          </cell>
          <cell r="C1241" t="str">
            <v xml:space="preserve">vinilo ref. gerfloor mipolam symbioz de gerfor - rollo </v>
          </cell>
          <cell r="D1241" t="str">
            <v>m2</v>
          </cell>
          <cell r="E1241">
            <v>1</v>
          </cell>
          <cell r="F1241">
            <v>0</v>
          </cell>
          <cell r="G1241">
            <v>71908.399999999994</v>
          </cell>
          <cell r="H1241">
            <v>71908</v>
          </cell>
          <cell r="L1241" t="str">
            <v>1</v>
          </cell>
          <cell r="M1241">
            <v>446.58000000000004</v>
          </cell>
        </row>
        <row r="1242">
          <cell r="A1242" t="str">
            <v>10-02-075</v>
          </cell>
          <cell r="B1242" t="str">
            <v>11115</v>
          </cell>
          <cell r="C1242" t="str">
            <v xml:space="preserve">mastico </v>
          </cell>
          <cell r="D1242" t="str">
            <v>m2</v>
          </cell>
          <cell r="E1242">
            <v>1</v>
          </cell>
          <cell r="F1242">
            <v>0</v>
          </cell>
          <cell r="G1242">
            <v>9954</v>
          </cell>
          <cell r="H1242">
            <v>9954</v>
          </cell>
          <cell r="L1242" t="str">
            <v>1</v>
          </cell>
          <cell r="M1242">
            <v>446.58000000000004</v>
          </cell>
        </row>
        <row r="1243">
          <cell r="A1243" t="str">
            <v>10-02-075</v>
          </cell>
          <cell r="B1243" t="str">
            <v>2C111</v>
          </cell>
          <cell r="C1243" t="str">
            <v xml:space="preserve">mo cuadrilla albañileria (1 of + 1 ay) </v>
          </cell>
          <cell r="D1243" t="str">
            <v>hc</v>
          </cell>
          <cell r="E1243">
            <v>1</v>
          </cell>
          <cell r="F1243">
            <v>0</v>
          </cell>
          <cell r="G1243">
            <v>16040.700924999999</v>
          </cell>
          <cell r="H1243">
            <v>16041</v>
          </cell>
          <cell r="L1243" t="str">
            <v>2</v>
          </cell>
          <cell r="M1243">
            <v>446.58000000000004</v>
          </cell>
        </row>
        <row r="1244">
          <cell r="A1244" t="str">
            <v>10-02-075</v>
          </cell>
          <cell r="B1244" t="str">
            <v>47111</v>
          </cell>
          <cell r="C1244" t="str">
            <v xml:space="preserve">elementos de consumo y proteccion </v>
          </cell>
          <cell r="D1244" t="str">
            <v>%</v>
          </cell>
          <cell r="E1244">
            <v>16041</v>
          </cell>
          <cell r="F1244">
            <v>0</v>
          </cell>
          <cell r="G1244">
            <v>1.2455000000000001E-2</v>
          </cell>
          <cell r="H1244">
            <v>200</v>
          </cell>
          <cell r="L1244" t="str">
            <v>4</v>
          </cell>
          <cell r="M1244">
            <v>7163589.7800000003</v>
          </cell>
        </row>
        <row r="1245">
          <cell r="A1245" t="str">
            <v>10-02-075</v>
          </cell>
          <cell r="B1245" t="str">
            <v>46111</v>
          </cell>
          <cell r="C1245" t="str">
            <v xml:space="preserve">herramienta y equipo menor </v>
          </cell>
          <cell r="D1245" t="str">
            <v>%</v>
          </cell>
          <cell r="E1245">
            <v>16041</v>
          </cell>
          <cell r="F1245">
            <v>0</v>
          </cell>
          <cell r="G1245">
            <v>0.03</v>
          </cell>
          <cell r="H1245">
            <v>481</v>
          </cell>
          <cell r="L1245" t="str">
            <v>4</v>
          </cell>
          <cell r="M1245">
            <v>7163589.7800000003</v>
          </cell>
        </row>
        <row r="1246">
          <cell r="A1246">
            <v>0</v>
          </cell>
          <cell r="B1246">
            <v>0</v>
          </cell>
          <cell r="C1246" t="str">
            <v>DIRECTO:  98,584 / M2</v>
          </cell>
          <cell r="D1246" t="str">
            <v/>
          </cell>
          <cell r="E1246">
            <v>0</v>
          </cell>
          <cell r="F1246">
            <v>0</v>
          </cell>
          <cell r="G1246" t="str">
            <v/>
          </cell>
          <cell r="H1246" t="str">
            <v/>
          </cell>
          <cell r="L1246">
            <v>0</v>
          </cell>
          <cell r="M1246">
            <v>0</v>
          </cell>
        </row>
        <row r="1247">
          <cell r="A1247">
            <v>0</v>
          </cell>
          <cell r="B1247">
            <v>0</v>
          </cell>
          <cell r="C1247" t="str">
            <v/>
          </cell>
          <cell r="D1247" t="str">
            <v/>
          </cell>
          <cell r="E1247">
            <v>0</v>
          </cell>
          <cell r="F1247">
            <v>0</v>
          </cell>
          <cell r="G1247" t="str">
            <v/>
          </cell>
          <cell r="H1247" t="str">
            <v/>
          </cell>
          <cell r="L1247">
            <v>0</v>
          </cell>
          <cell r="M1247">
            <v>0</v>
          </cell>
        </row>
        <row r="1248">
          <cell r="A1248" t="str">
            <v>10-02-085</v>
          </cell>
          <cell r="B1248" t="str">
            <v>10-02-085</v>
          </cell>
          <cell r="C1248" t="str">
            <v>PISO EN BALDOSA DE GRANO FONDO GRIS OSCURO - GRANO MARMOL GRIS - FORMATO 30x30. INCLUYE MORTERO DE PEGA 1:4 - E: 0.05 M.</v>
          </cell>
          <cell r="D1248" t="str">
            <v>M2</v>
          </cell>
          <cell r="E1248">
            <v>2422.96</v>
          </cell>
          <cell r="F1248">
            <v>0</v>
          </cell>
          <cell r="G1248" t="str">
            <v/>
          </cell>
          <cell r="H1248">
            <v>76789</v>
          </cell>
          <cell r="L1248">
            <v>0</v>
          </cell>
          <cell r="M1248">
            <v>0</v>
          </cell>
        </row>
        <row r="1249">
          <cell r="A1249" t="str">
            <v>10-02-085</v>
          </cell>
          <cell r="B1249" t="str">
            <v>16340</v>
          </cell>
          <cell r="C1249" t="str">
            <v xml:space="preserve">baldosa de grano #1 gris fondo gris 30 x 30 </v>
          </cell>
          <cell r="D1249" t="str">
            <v>m2</v>
          </cell>
          <cell r="E1249">
            <v>1</v>
          </cell>
          <cell r="F1249">
            <v>0.05</v>
          </cell>
          <cell r="G1249">
            <v>37899.519999999997</v>
          </cell>
          <cell r="H1249">
            <v>39794</v>
          </cell>
          <cell r="L1249" t="str">
            <v>1</v>
          </cell>
          <cell r="M1249">
            <v>2544.1080000000002</v>
          </cell>
        </row>
        <row r="1250">
          <cell r="A1250" t="str">
            <v>10-02-085</v>
          </cell>
          <cell r="B1250" t="str">
            <v>71A14</v>
          </cell>
          <cell r="C1250" t="str">
            <v xml:space="preserve">aux mortero de pega 1:4 </v>
          </cell>
          <cell r="D1250" t="str">
            <v>m3</v>
          </cell>
          <cell r="E1250">
            <v>0.03</v>
          </cell>
          <cell r="F1250">
            <v>0.1</v>
          </cell>
          <cell r="G1250">
            <v>270085.76437417651</v>
          </cell>
          <cell r="H1250">
            <v>8913</v>
          </cell>
          <cell r="L1250" t="str">
            <v>7</v>
          </cell>
          <cell r="M1250">
            <v>79.957680000000011</v>
          </cell>
        </row>
        <row r="1251">
          <cell r="A1251" t="str">
            <v>10-02-085</v>
          </cell>
          <cell r="B1251" t="str">
            <v>16373</v>
          </cell>
          <cell r="C1251" t="str">
            <v xml:space="preserve">lechada piso en baldosa color </v>
          </cell>
          <cell r="D1251" t="str">
            <v>kg</v>
          </cell>
          <cell r="E1251">
            <v>0.8</v>
          </cell>
          <cell r="F1251">
            <v>0</v>
          </cell>
          <cell r="G1251">
            <v>2436</v>
          </cell>
          <cell r="H1251">
            <v>1949</v>
          </cell>
          <cell r="L1251" t="str">
            <v>1</v>
          </cell>
          <cell r="M1251">
            <v>1938.3680000000002</v>
          </cell>
        </row>
        <row r="1252">
          <cell r="A1252" t="str">
            <v>10-02-085</v>
          </cell>
          <cell r="B1252" t="str">
            <v>41323</v>
          </cell>
          <cell r="C1252" t="str">
            <v xml:space="preserve">pulidora - brilladora piso duros de 6 piedras  </v>
          </cell>
          <cell r="D1252" t="str">
            <v>d</v>
          </cell>
          <cell r="E1252">
            <v>0.03</v>
          </cell>
          <cell r="F1252">
            <v>0</v>
          </cell>
          <cell r="G1252">
            <v>35032</v>
          </cell>
          <cell r="H1252">
            <v>1051</v>
          </cell>
          <cell r="L1252" t="str">
            <v>4</v>
          </cell>
          <cell r="M1252">
            <v>72.688800000000001</v>
          </cell>
        </row>
        <row r="1253">
          <cell r="A1253" t="str">
            <v>10-02-085</v>
          </cell>
          <cell r="B1253" t="str">
            <v>2C111</v>
          </cell>
          <cell r="C1253" t="str">
            <v>mo cuadrilla albañileria (1 of + 1 ay) - colocacion baldosa</v>
          </cell>
          <cell r="D1253" t="str">
            <v>hc</v>
          </cell>
          <cell r="E1253">
            <v>0.5</v>
          </cell>
          <cell r="F1253">
            <v>0</v>
          </cell>
          <cell r="G1253">
            <v>16040.700924999999</v>
          </cell>
          <cell r="H1253">
            <v>8020</v>
          </cell>
          <cell r="L1253" t="str">
            <v>2</v>
          </cell>
          <cell r="M1253">
            <v>1211.48</v>
          </cell>
        </row>
        <row r="1254">
          <cell r="A1254" t="str">
            <v>10-02-085</v>
          </cell>
          <cell r="B1254" t="str">
            <v>2C111</v>
          </cell>
          <cell r="C1254" t="str">
            <v>mo cuadrilla albañileria (1 of + 1 ay) - pulida</v>
          </cell>
          <cell r="D1254" t="str">
            <v>hc</v>
          </cell>
          <cell r="E1254">
            <v>0.4</v>
          </cell>
          <cell r="F1254">
            <v>0</v>
          </cell>
          <cell r="G1254">
            <v>16040.700924999999</v>
          </cell>
          <cell r="H1254">
            <v>6416</v>
          </cell>
          <cell r="L1254" t="str">
            <v>2</v>
          </cell>
          <cell r="M1254">
            <v>969.18400000000008</v>
          </cell>
        </row>
        <row r="1255">
          <cell r="A1255" t="str">
            <v>10-02-085</v>
          </cell>
          <cell r="B1255" t="str">
            <v>2C111</v>
          </cell>
          <cell r="C1255" t="str">
            <v>mo cuadrilla albañileria (1 of + 1 ay) - brillada</v>
          </cell>
          <cell r="D1255" t="str">
            <v>hc</v>
          </cell>
          <cell r="E1255">
            <v>0.6</v>
          </cell>
          <cell r="F1255">
            <v>0</v>
          </cell>
          <cell r="G1255">
            <v>16040.700924999999</v>
          </cell>
          <cell r="H1255">
            <v>9624</v>
          </cell>
          <cell r="L1255" t="str">
            <v>2</v>
          </cell>
          <cell r="M1255">
            <v>1453.7760000000001</v>
          </cell>
        </row>
        <row r="1256">
          <cell r="A1256" t="str">
            <v>10-02-085</v>
          </cell>
          <cell r="B1256" t="str">
            <v>47111</v>
          </cell>
          <cell r="C1256" t="str">
            <v xml:space="preserve">elementos de consumo y proteccion </v>
          </cell>
          <cell r="D1256" t="str">
            <v>%</v>
          </cell>
          <cell r="E1256">
            <v>24060</v>
          </cell>
          <cell r="F1256">
            <v>0</v>
          </cell>
          <cell r="G1256">
            <v>1.2455000000000001E-2</v>
          </cell>
          <cell r="H1256">
            <v>300</v>
          </cell>
          <cell r="L1256" t="str">
            <v>4</v>
          </cell>
          <cell r="M1256">
            <v>58296417.600000001</v>
          </cell>
        </row>
        <row r="1257">
          <cell r="A1257" t="str">
            <v>10-02-085</v>
          </cell>
          <cell r="B1257" t="str">
            <v>46111</v>
          </cell>
          <cell r="C1257" t="str">
            <v xml:space="preserve">herramienta y equipo menor </v>
          </cell>
          <cell r="D1257" t="str">
            <v>%</v>
          </cell>
          <cell r="E1257">
            <v>24060</v>
          </cell>
          <cell r="F1257">
            <v>0</v>
          </cell>
          <cell r="G1257">
            <v>0.03</v>
          </cell>
          <cell r="H1257">
            <v>722</v>
          </cell>
          <cell r="L1257" t="str">
            <v>4</v>
          </cell>
          <cell r="M1257">
            <v>58296417.600000001</v>
          </cell>
        </row>
        <row r="1258">
          <cell r="A1258">
            <v>0</v>
          </cell>
          <cell r="B1258">
            <v>0</v>
          </cell>
          <cell r="C1258" t="str">
            <v>DIRECTO:  76,789 / M2</v>
          </cell>
          <cell r="D1258" t="str">
            <v/>
          </cell>
          <cell r="E1258">
            <v>0</v>
          </cell>
          <cell r="F1258">
            <v>0</v>
          </cell>
          <cell r="G1258" t="str">
            <v/>
          </cell>
          <cell r="H1258" t="str">
            <v/>
          </cell>
          <cell r="L1258">
            <v>0</v>
          </cell>
          <cell r="M1258">
            <v>0</v>
          </cell>
        </row>
        <row r="1259">
          <cell r="A1259">
            <v>0</v>
          </cell>
          <cell r="B1259">
            <v>0</v>
          </cell>
          <cell r="C1259" t="str">
            <v/>
          </cell>
          <cell r="D1259" t="str">
            <v/>
          </cell>
          <cell r="E1259">
            <v>0</v>
          </cell>
          <cell r="F1259">
            <v>0</v>
          </cell>
          <cell r="G1259" t="str">
            <v/>
          </cell>
          <cell r="H1259" t="str">
            <v/>
          </cell>
          <cell r="L1259">
            <v>0</v>
          </cell>
          <cell r="M1259">
            <v>0</v>
          </cell>
        </row>
        <row r="1260">
          <cell r="A1260" t="str">
            <v>10-02-110</v>
          </cell>
          <cell r="B1260" t="str">
            <v>10-02-110</v>
          </cell>
          <cell r="C1260" t="str">
            <v>PISO EN CONCRETO F'C 28 MPA E: 0.05 M CON PISO AUTONIVELANTE TIPO SIKAFLOOR 261 CO - SISTEMA 2 DE SIKA O EQUIVALENTE + JUNTAS ACORDE CON LA RECOMENDACIÓN ESTRUCTURAL</v>
          </cell>
          <cell r="D1260" t="str">
            <v>M2</v>
          </cell>
          <cell r="E1260">
            <v>14</v>
          </cell>
          <cell r="F1260">
            <v>0</v>
          </cell>
          <cell r="G1260" t="str">
            <v/>
          </cell>
          <cell r="H1260">
            <v>265250</v>
          </cell>
          <cell r="L1260">
            <v>0</v>
          </cell>
          <cell r="M1260">
            <v>0</v>
          </cell>
        </row>
        <row r="1261">
          <cell r="A1261" t="str">
            <v>10-02-110</v>
          </cell>
          <cell r="B1261" t="str">
            <v>72135</v>
          </cell>
          <cell r="C1261" t="str">
            <v xml:space="preserve">aux concreto 4000 psi (27.6 MPa) -obra- 1/2" </v>
          </cell>
          <cell r="D1261" t="str">
            <v>m3</v>
          </cell>
          <cell r="E1261">
            <v>0.05</v>
          </cell>
          <cell r="F1261">
            <v>0.1</v>
          </cell>
          <cell r="G1261">
            <v>384395.89562504232</v>
          </cell>
          <cell r="H1261">
            <v>21142</v>
          </cell>
          <cell r="L1261" t="str">
            <v>7</v>
          </cell>
          <cell r="M1261">
            <v>0.77000000000000013</v>
          </cell>
        </row>
        <row r="1262">
          <cell r="A1262" t="str">
            <v>10-02-110</v>
          </cell>
          <cell r="B1262" t="str">
            <v>1SKG2</v>
          </cell>
          <cell r="C1262" t="str">
            <v xml:space="preserve">sikafloor 261 co x13kg </v>
          </cell>
          <cell r="D1262" t="str">
            <v>kg</v>
          </cell>
          <cell r="E1262">
            <v>3</v>
          </cell>
          <cell r="F1262">
            <v>0.03</v>
          </cell>
          <cell r="G1262">
            <v>57187.999999999993</v>
          </cell>
          <cell r="H1262">
            <v>176711</v>
          </cell>
          <cell r="L1262" t="str">
            <v>1</v>
          </cell>
          <cell r="M1262">
            <v>43.26</v>
          </cell>
        </row>
        <row r="1263">
          <cell r="A1263" t="str">
            <v>10-02-110</v>
          </cell>
          <cell r="B1263" t="str">
            <v>1SKG7</v>
          </cell>
          <cell r="C1263" t="str">
            <v xml:space="preserve">sikadur 504 x13kg </v>
          </cell>
          <cell r="D1263" t="str">
            <v>kg</v>
          </cell>
          <cell r="E1263">
            <v>3</v>
          </cell>
          <cell r="F1263">
            <v>0.03</v>
          </cell>
          <cell r="G1263">
            <v>1624</v>
          </cell>
          <cell r="H1263">
            <v>5018</v>
          </cell>
          <cell r="L1263" t="str">
            <v>1</v>
          </cell>
          <cell r="M1263">
            <v>43.26</v>
          </cell>
        </row>
        <row r="1264">
          <cell r="A1264" t="str">
            <v>10-02-110</v>
          </cell>
          <cell r="B1264" t="str">
            <v>1SKG9</v>
          </cell>
          <cell r="C1264" t="str">
            <v xml:space="preserve">sikafloor 156 co x13kg </v>
          </cell>
          <cell r="D1264" t="str">
            <v>kg</v>
          </cell>
          <cell r="E1264">
            <v>0.25</v>
          </cell>
          <cell r="F1264">
            <v>0.02</v>
          </cell>
          <cell r="G1264">
            <v>52780</v>
          </cell>
          <cell r="H1264">
            <v>13459</v>
          </cell>
          <cell r="L1264" t="str">
            <v>1</v>
          </cell>
          <cell r="M1264">
            <v>3.5700000000000003</v>
          </cell>
        </row>
        <row r="1265">
          <cell r="A1265" t="str">
            <v>10-02-110</v>
          </cell>
          <cell r="B1265" t="str">
            <v>2C114</v>
          </cell>
          <cell r="C1265" t="str">
            <v xml:space="preserve">mo cuadrilla albañileria (2 of + 3 ay) </v>
          </cell>
          <cell r="D1265" t="str">
            <v>hc</v>
          </cell>
          <cell r="E1265">
            <v>1.23</v>
          </cell>
          <cell r="F1265">
            <v>0</v>
          </cell>
          <cell r="G1265">
            <v>38152.84865</v>
          </cell>
          <cell r="H1265">
            <v>46928</v>
          </cell>
          <cell r="L1265" t="str">
            <v>2</v>
          </cell>
          <cell r="M1265">
            <v>17.22</v>
          </cell>
        </row>
        <row r="1266">
          <cell r="A1266" t="str">
            <v>10-02-110</v>
          </cell>
          <cell r="B1266" t="str">
            <v>47111</v>
          </cell>
          <cell r="C1266" t="str">
            <v xml:space="preserve">elementos de consumo y proteccion </v>
          </cell>
          <cell r="D1266" t="str">
            <v>%</v>
          </cell>
          <cell r="E1266">
            <v>46928</v>
          </cell>
          <cell r="F1266">
            <v>0</v>
          </cell>
          <cell r="G1266">
            <v>1.2455000000000001E-2</v>
          </cell>
          <cell r="H1266">
            <v>584</v>
          </cell>
          <cell r="L1266" t="str">
            <v>4</v>
          </cell>
          <cell r="M1266">
            <v>656992</v>
          </cell>
        </row>
        <row r="1267">
          <cell r="A1267" t="str">
            <v>10-02-110</v>
          </cell>
          <cell r="B1267" t="str">
            <v>46111</v>
          </cell>
          <cell r="C1267" t="str">
            <v xml:space="preserve">herramienta y equipo menor </v>
          </cell>
          <cell r="D1267" t="str">
            <v>%</v>
          </cell>
          <cell r="E1267">
            <v>46928</v>
          </cell>
          <cell r="F1267">
            <v>0</v>
          </cell>
          <cell r="G1267">
            <v>0.03</v>
          </cell>
          <cell r="H1267">
            <v>1408</v>
          </cell>
          <cell r="L1267" t="str">
            <v>4</v>
          </cell>
          <cell r="M1267">
            <v>656992</v>
          </cell>
        </row>
        <row r="1268">
          <cell r="A1268">
            <v>0</v>
          </cell>
          <cell r="B1268">
            <v>0</v>
          </cell>
          <cell r="C1268" t="str">
            <v>DIRECTO:  265,250 / M2</v>
          </cell>
          <cell r="D1268" t="str">
            <v/>
          </cell>
          <cell r="E1268">
            <v>0</v>
          </cell>
          <cell r="F1268">
            <v>0</v>
          </cell>
          <cell r="G1268" t="str">
            <v/>
          </cell>
          <cell r="H1268" t="str">
            <v/>
          </cell>
          <cell r="L1268">
            <v>0</v>
          </cell>
          <cell r="M1268">
            <v>0</v>
          </cell>
        </row>
        <row r="1269">
          <cell r="A1269">
            <v>0</v>
          </cell>
          <cell r="B1269">
            <v>0</v>
          </cell>
          <cell r="C1269" t="str">
            <v/>
          </cell>
          <cell r="D1269" t="str">
            <v/>
          </cell>
          <cell r="E1269">
            <v>0</v>
          </cell>
          <cell r="F1269">
            <v>0</v>
          </cell>
          <cell r="G1269" t="str">
            <v/>
          </cell>
          <cell r="H1269" t="str">
            <v/>
          </cell>
          <cell r="L1269">
            <v>0</v>
          </cell>
          <cell r="M1269">
            <v>0</v>
          </cell>
        </row>
        <row r="1270">
          <cell r="A1270" t="str">
            <v>10-02-140</v>
          </cell>
          <cell r="B1270" t="str">
            <v>10-02-140</v>
          </cell>
          <cell r="C1270" t="str">
            <v>PISO EN PORCELANATO REF. ALFA MOUNTAIN COLOR FUJI FORMATO 60x60 DE ALFA O EQUIVALENTE. INCLUYE PEGANTE TIPO LATEX Y EMBOQUILLADO</v>
          </cell>
          <cell r="D1270" t="str">
            <v>M2</v>
          </cell>
          <cell r="E1270">
            <v>268.74999999999994</v>
          </cell>
          <cell r="F1270">
            <v>0</v>
          </cell>
          <cell r="G1270" t="str">
            <v/>
          </cell>
          <cell r="H1270">
            <v>78277</v>
          </cell>
          <cell r="L1270">
            <v>0</v>
          </cell>
          <cell r="M1270">
            <v>0</v>
          </cell>
        </row>
        <row r="1271">
          <cell r="A1271" t="str">
            <v>10-02-140</v>
          </cell>
          <cell r="B1271" t="str">
            <v>16330</v>
          </cell>
          <cell r="C1271" t="str">
            <v xml:space="preserve">enchape mountain 30x60 ref. 135026068 alfa </v>
          </cell>
          <cell r="D1271" t="str">
            <v>m2</v>
          </cell>
          <cell r="E1271">
            <v>1</v>
          </cell>
          <cell r="F1271">
            <v>0.03</v>
          </cell>
          <cell r="G1271">
            <v>51396.119999999995</v>
          </cell>
          <cell r="H1271">
            <v>52938</v>
          </cell>
          <cell r="L1271" t="str">
            <v>1</v>
          </cell>
          <cell r="M1271">
            <v>276.81249999999994</v>
          </cell>
        </row>
        <row r="1272">
          <cell r="A1272" t="str">
            <v>10-02-140</v>
          </cell>
          <cell r="B1272" t="str">
            <v>1SK92</v>
          </cell>
          <cell r="C1272" t="str">
            <v xml:space="preserve">binda boquilla acrilico con latex en color x 2k </v>
          </cell>
          <cell r="D1272" t="str">
            <v>kg</v>
          </cell>
          <cell r="E1272">
            <v>0.22</v>
          </cell>
          <cell r="F1272">
            <v>0</v>
          </cell>
          <cell r="G1272">
            <v>4292</v>
          </cell>
          <cell r="H1272">
            <v>944</v>
          </cell>
          <cell r="L1272" t="str">
            <v>1</v>
          </cell>
          <cell r="M1272">
            <v>59.124999999999986</v>
          </cell>
        </row>
        <row r="1273">
          <cell r="A1273" t="str">
            <v>10-02-140</v>
          </cell>
          <cell r="B1273" t="str">
            <v>1SK61</v>
          </cell>
          <cell r="C1273" t="str">
            <v xml:space="preserve">sikaceram b.a gris 25 k </v>
          </cell>
          <cell r="D1273" t="str">
            <v>kg</v>
          </cell>
          <cell r="E1273">
            <v>4</v>
          </cell>
          <cell r="F1273">
            <v>0</v>
          </cell>
          <cell r="G1273">
            <v>1751.6</v>
          </cell>
          <cell r="H1273">
            <v>7006</v>
          </cell>
          <cell r="L1273" t="str">
            <v>1</v>
          </cell>
          <cell r="M1273">
            <v>1074.9999999999998</v>
          </cell>
        </row>
        <row r="1274">
          <cell r="A1274" t="str">
            <v>10-02-140</v>
          </cell>
          <cell r="B1274" t="str">
            <v>4J211</v>
          </cell>
          <cell r="C1274" t="str">
            <v xml:space="preserve">cortadora de baldosin </v>
          </cell>
          <cell r="D1274" t="str">
            <v>d</v>
          </cell>
          <cell r="E1274">
            <v>0.1</v>
          </cell>
          <cell r="F1274">
            <v>0</v>
          </cell>
          <cell r="G1274">
            <v>6669.9999999999991</v>
          </cell>
          <cell r="H1274">
            <v>667</v>
          </cell>
          <cell r="L1274" t="str">
            <v>4</v>
          </cell>
          <cell r="M1274">
            <v>26.874999999999996</v>
          </cell>
        </row>
        <row r="1275">
          <cell r="A1275" t="str">
            <v>10-02-140</v>
          </cell>
          <cell r="B1275" t="str">
            <v>2C111</v>
          </cell>
          <cell r="C1275" t="str">
            <v xml:space="preserve">mo cuadrilla albañileria (1 of + 1 ay) </v>
          </cell>
          <cell r="D1275" t="str">
            <v>hc</v>
          </cell>
          <cell r="E1275">
            <v>1</v>
          </cell>
          <cell r="F1275">
            <v>0</v>
          </cell>
          <cell r="G1275">
            <v>16040.700924999999</v>
          </cell>
          <cell r="H1275">
            <v>16041</v>
          </cell>
          <cell r="L1275" t="str">
            <v>2</v>
          </cell>
          <cell r="M1275">
            <v>268.74999999999994</v>
          </cell>
        </row>
        <row r="1276">
          <cell r="A1276" t="str">
            <v>10-02-140</v>
          </cell>
          <cell r="B1276" t="str">
            <v>47111</v>
          </cell>
          <cell r="C1276" t="str">
            <v xml:space="preserve">elementos de consumo y proteccion </v>
          </cell>
          <cell r="D1276" t="str">
            <v>%</v>
          </cell>
          <cell r="E1276">
            <v>16041</v>
          </cell>
          <cell r="F1276">
            <v>0</v>
          </cell>
          <cell r="G1276">
            <v>1.2455000000000001E-2</v>
          </cell>
          <cell r="H1276">
            <v>200</v>
          </cell>
          <cell r="L1276" t="str">
            <v>4</v>
          </cell>
          <cell r="M1276">
            <v>4311018.7499999991</v>
          </cell>
        </row>
        <row r="1277">
          <cell r="A1277" t="str">
            <v>10-02-140</v>
          </cell>
          <cell r="B1277" t="str">
            <v>46111</v>
          </cell>
          <cell r="C1277" t="str">
            <v xml:space="preserve">herramienta y equipo menor </v>
          </cell>
          <cell r="D1277" t="str">
            <v>%</v>
          </cell>
          <cell r="E1277">
            <v>16041</v>
          </cell>
          <cell r="F1277">
            <v>0</v>
          </cell>
          <cell r="G1277">
            <v>0.03</v>
          </cell>
          <cell r="H1277">
            <v>481</v>
          </cell>
          <cell r="L1277" t="str">
            <v>4</v>
          </cell>
          <cell r="M1277">
            <v>4311018.7499999991</v>
          </cell>
        </row>
        <row r="1278">
          <cell r="A1278">
            <v>0</v>
          </cell>
          <cell r="B1278">
            <v>0</v>
          </cell>
          <cell r="C1278" t="str">
            <v>DIRECTO:  78,277 / M2</v>
          </cell>
          <cell r="D1278" t="str">
            <v/>
          </cell>
          <cell r="E1278">
            <v>0</v>
          </cell>
          <cell r="F1278">
            <v>0</v>
          </cell>
          <cell r="G1278" t="str">
            <v/>
          </cell>
          <cell r="H1278" t="str">
            <v/>
          </cell>
          <cell r="L1278">
            <v>0</v>
          </cell>
          <cell r="M1278">
            <v>0</v>
          </cell>
        </row>
        <row r="1279">
          <cell r="A1279">
            <v>0</v>
          </cell>
          <cell r="B1279">
            <v>0</v>
          </cell>
          <cell r="C1279" t="str">
            <v/>
          </cell>
          <cell r="D1279" t="str">
            <v/>
          </cell>
          <cell r="E1279">
            <v>0</v>
          </cell>
          <cell r="F1279">
            <v>0</v>
          </cell>
          <cell r="G1279" t="str">
            <v/>
          </cell>
          <cell r="H1279" t="str">
            <v/>
          </cell>
          <cell r="L1279">
            <v>0</v>
          </cell>
          <cell r="M1279">
            <v>0</v>
          </cell>
        </row>
        <row r="1280">
          <cell r="A1280" t="str">
            <v>10-02-150</v>
          </cell>
          <cell r="B1280" t="str">
            <v>10-02-150</v>
          </cell>
          <cell r="C1280" t="str">
            <v>PISO EN MADERA LAMINADA CON SISTEMA DE FIJACION TIPO CLIC REF. ROBLE TROPICO DE AQUAFLOOR CLIC O EQUIVALENTE. INCLUYE TODOS LOS ELEMENTOS ACORDE CON LA RECOMENDACION DEL FABRICANTE</v>
          </cell>
          <cell r="D1280" t="str">
            <v>M2</v>
          </cell>
          <cell r="E1280">
            <v>1060.3400000000001</v>
          </cell>
          <cell r="F1280">
            <v>0</v>
          </cell>
          <cell r="G1280" t="str">
            <v/>
          </cell>
          <cell r="H1280">
            <v>73578</v>
          </cell>
          <cell r="L1280">
            <v>0</v>
          </cell>
          <cell r="M1280">
            <v>0</v>
          </cell>
        </row>
        <row r="1281">
          <cell r="A1281" t="str">
            <v>10-02-150</v>
          </cell>
          <cell r="B1281" t="str">
            <v>143C1</v>
          </cell>
          <cell r="C1281" t="str">
            <v xml:space="preserve">piso holztek ac4 32 8mm madera laminada </v>
          </cell>
          <cell r="D1281" t="str">
            <v>m2</v>
          </cell>
          <cell r="E1281">
            <v>1</v>
          </cell>
          <cell r="F1281">
            <v>0.03</v>
          </cell>
          <cell r="G1281">
            <v>39323.889418493804</v>
          </cell>
          <cell r="H1281">
            <v>40504</v>
          </cell>
          <cell r="L1281" t="str">
            <v>1</v>
          </cell>
          <cell r="M1281">
            <v>1092.1502000000003</v>
          </cell>
        </row>
        <row r="1282">
          <cell r="A1282" t="str">
            <v>10-02-150</v>
          </cell>
          <cell r="B1282" t="str">
            <v>16511</v>
          </cell>
          <cell r="C1282" t="str">
            <v xml:space="preserve">superlon blanco reforzado 2mm x 10m </v>
          </cell>
          <cell r="D1282" t="str">
            <v>m2</v>
          </cell>
          <cell r="E1282">
            <v>1</v>
          </cell>
          <cell r="F1282">
            <v>0.03</v>
          </cell>
          <cell r="G1282">
            <v>2888.3999999999996</v>
          </cell>
          <cell r="H1282">
            <v>2975</v>
          </cell>
          <cell r="L1282" t="str">
            <v>1</v>
          </cell>
          <cell r="M1282">
            <v>1092.1502000000003</v>
          </cell>
        </row>
        <row r="1283">
          <cell r="A1283" t="str">
            <v>10-02-150</v>
          </cell>
          <cell r="B1283" t="str">
            <v>2C111</v>
          </cell>
          <cell r="C1283" t="str">
            <v xml:space="preserve">mo cuadrilla albañileria (1 of + 1 ay) </v>
          </cell>
          <cell r="D1283" t="str">
            <v>hc</v>
          </cell>
          <cell r="E1283">
            <v>1.8</v>
          </cell>
          <cell r="F1283">
            <v>0</v>
          </cell>
          <cell r="G1283">
            <v>16040.700924999999</v>
          </cell>
          <cell r="H1283">
            <v>28873</v>
          </cell>
          <cell r="L1283" t="str">
            <v>2</v>
          </cell>
          <cell r="M1283">
            <v>1908.6120000000003</v>
          </cell>
        </row>
        <row r="1284">
          <cell r="A1284" t="str">
            <v>10-02-150</v>
          </cell>
          <cell r="B1284" t="str">
            <v>47111</v>
          </cell>
          <cell r="C1284" t="str">
            <v xml:space="preserve">elementos de consumo y proteccion </v>
          </cell>
          <cell r="D1284" t="str">
            <v>%</v>
          </cell>
          <cell r="E1284">
            <v>28873</v>
          </cell>
          <cell r="F1284">
            <v>0</v>
          </cell>
          <cell r="G1284">
            <v>1.2455000000000001E-2</v>
          </cell>
          <cell r="H1284">
            <v>360</v>
          </cell>
          <cell r="L1284" t="str">
            <v>4</v>
          </cell>
          <cell r="M1284">
            <v>30615196.820000004</v>
          </cell>
        </row>
        <row r="1285">
          <cell r="A1285" t="str">
            <v>10-02-150</v>
          </cell>
          <cell r="B1285" t="str">
            <v>46111</v>
          </cell>
          <cell r="C1285" t="str">
            <v xml:space="preserve">herramienta y equipo menor </v>
          </cell>
          <cell r="D1285" t="str">
            <v>%</v>
          </cell>
          <cell r="E1285">
            <v>28873</v>
          </cell>
          <cell r="F1285">
            <v>0</v>
          </cell>
          <cell r="G1285">
            <v>0.03</v>
          </cell>
          <cell r="H1285">
            <v>866</v>
          </cell>
          <cell r="L1285" t="str">
            <v>4</v>
          </cell>
          <cell r="M1285">
            <v>30615196.820000004</v>
          </cell>
        </row>
        <row r="1286">
          <cell r="A1286">
            <v>0</v>
          </cell>
          <cell r="B1286">
            <v>0</v>
          </cell>
          <cell r="C1286" t="str">
            <v>DIRECTO:  73,578 / M2</v>
          </cell>
          <cell r="D1286" t="str">
            <v/>
          </cell>
          <cell r="E1286">
            <v>0</v>
          </cell>
          <cell r="F1286">
            <v>0</v>
          </cell>
          <cell r="G1286" t="str">
            <v/>
          </cell>
          <cell r="H1286" t="str">
            <v/>
          </cell>
          <cell r="L1286">
            <v>0</v>
          </cell>
          <cell r="M1286">
            <v>0</v>
          </cell>
        </row>
        <row r="1287">
          <cell r="A1287">
            <v>0</v>
          </cell>
          <cell r="B1287">
            <v>0</v>
          </cell>
          <cell r="C1287" t="str">
            <v/>
          </cell>
          <cell r="D1287" t="str">
            <v/>
          </cell>
          <cell r="E1287">
            <v>0</v>
          </cell>
          <cell r="F1287">
            <v>0</v>
          </cell>
          <cell r="G1287" t="str">
            <v/>
          </cell>
          <cell r="H1287" t="str">
            <v/>
          </cell>
          <cell r="L1287">
            <v>0</v>
          </cell>
          <cell r="M1287">
            <v>0</v>
          </cell>
        </row>
        <row r="1288">
          <cell r="A1288" t="str">
            <v>10-02-160</v>
          </cell>
          <cell r="B1288" t="str">
            <v>10-02-160</v>
          </cell>
          <cell r="C1288" t="str">
            <v>PISO EN LOSETA DE GRES PARA COCINAS REF. SAHARA 225008701 FORMATO 24.5x24.5 CM. INCLUYE PEGANTE Y EMBOQUILLADO ACORDES CON LA RECOMENDACIÓN DEL FABRICANTE.</v>
          </cell>
          <cell r="D1288" t="str">
            <v>M2</v>
          </cell>
          <cell r="E1288">
            <v>96.06</v>
          </cell>
          <cell r="F1288">
            <v>0</v>
          </cell>
          <cell r="G1288" t="str">
            <v/>
          </cell>
          <cell r="H1288">
            <v>47025</v>
          </cell>
          <cell r="L1288">
            <v>0</v>
          </cell>
          <cell r="M1288">
            <v>0</v>
          </cell>
        </row>
        <row r="1289">
          <cell r="A1289" t="str">
            <v>10-02-160</v>
          </cell>
          <cell r="B1289" t="str">
            <v>16351</v>
          </cell>
          <cell r="C1289" t="str">
            <v xml:space="preserve">loseta de gres para cocina ref. 225008701 sahara </v>
          </cell>
          <cell r="D1289" t="str">
            <v>m2</v>
          </cell>
          <cell r="E1289">
            <v>1</v>
          </cell>
          <cell r="F1289">
            <v>0.03</v>
          </cell>
          <cell r="G1289">
            <v>21054</v>
          </cell>
          <cell r="H1289">
            <v>21686</v>
          </cell>
          <cell r="L1289" t="str">
            <v>1</v>
          </cell>
          <cell r="M1289">
            <v>98.941800000000001</v>
          </cell>
        </row>
        <row r="1290">
          <cell r="A1290" t="str">
            <v>10-02-160</v>
          </cell>
          <cell r="B1290" t="str">
            <v>1SK92</v>
          </cell>
          <cell r="C1290" t="str">
            <v xml:space="preserve">binda boquilla acrilico con latex en color x 2k </v>
          </cell>
          <cell r="D1290" t="str">
            <v>kg</v>
          </cell>
          <cell r="E1290">
            <v>0.22</v>
          </cell>
          <cell r="F1290">
            <v>0</v>
          </cell>
          <cell r="G1290">
            <v>4292</v>
          </cell>
          <cell r="H1290">
            <v>944</v>
          </cell>
          <cell r="L1290" t="str">
            <v>1</v>
          </cell>
          <cell r="M1290">
            <v>21.133200000000002</v>
          </cell>
        </row>
        <row r="1291">
          <cell r="A1291" t="str">
            <v>10-02-160</v>
          </cell>
          <cell r="B1291" t="str">
            <v>1SK61</v>
          </cell>
          <cell r="C1291" t="str">
            <v xml:space="preserve">sikaceram b.a gris 25 k </v>
          </cell>
          <cell r="D1291" t="str">
            <v>kg</v>
          </cell>
          <cell r="E1291">
            <v>4</v>
          </cell>
          <cell r="F1291">
            <v>0</v>
          </cell>
          <cell r="G1291">
            <v>1751.6</v>
          </cell>
          <cell r="H1291">
            <v>7006</v>
          </cell>
          <cell r="L1291" t="str">
            <v>1</v>
          </cell>
          <cell r="M1291">
            <v>384.24</v>
          </cell>
        </row>
        <row r="1292">
          <cell r="A1292" t="str">
            <v>10-02-160</v>
          </cell>
          <cell r="B1292" t="str">
            <v>4J211</v>
          </cell>
          <cell r="C1292" t="str">
            <v xml:space="preserve">cortadora de baldosin </v>
          </cell>
          <cell r="D1292" t="str">
            <v>d</v>
          </cell>
          <cell r="E1292">
            <v>0.1</v>
          </cell>
          <cell r="F1292">
            <v>0</v>
          </cell>
          <cell r="G1292">
            <v>6669.9999999999991</v>
          </cell>
          <cell r="H1292">
            <v>667</v>
          </cell>
          <cell r="L1292" t="str">
            <v>4</v>
          </cell>
          <cell r="M1292">
            <v>9.6060000000000016</v>
          </cell>
        </row>
        <row r="1293">
          <cell r="A1293" t="str">
            <v>10-02-160</v>
          </cell>
          <cell r="B1293" t="str">
            <v>2C111</v>
          </cell>
          <cell r="C1293" t="str">
            <v xml:space="preserve">mo cuadrilla albañileria (1 of + 1 ay) </v>
          </cell>
          <cell r="D1293" t="str">
            <v>hc</v>
          </cell>
          <cell r="E1293">
            <v>1</v>
          </cell>
          <cell r="F1293">
            <v>0</v>
          </cell>
          <cell r="G1293">
            <v>16040.700924999999</v>
          </cell>
          <cell r="H1293">
            <v>16041</v>
          </cell>
          <cell r="L1293" t="str">
            <v>2</v>
          </cell>
          <cell r="M1293">
            <v>96.06</v>
          </cell>
        </row>
        <row r="1294">
          <cell r="A1294" t="str">
            <v>10-02-160</v>
          </cell>
          <cell r="B1294" t="str">
            <v>47111</v>
          </cell>
          <cell r="C1294" t="str">
            <v xml:space="preserve">elementos de consumo y proteccion </v>
          </cell>
          <cell r="D1294" t="str">
            <v>%</v>
          </cell>
          <cell r="E1294">
            <v>16041</v>
          </cell>
          <cell r="F1294">
            <v>0</v>
          </cell>
          <cell r="G1294">
            <v>1.2455000000000001E-2</v>
          </cell>
          <cell r="H1294">
            <v>200</v>
          </cell>
          <cell r="L1294" t="str">
            <v>4</v>
          </cell>
          <cell r="M1294">
            <v>1540898.46</v>
          </cell>
        </row>
        <row r="1295">
          <cell r="A1295" t="str">
            <v>10-02-160</v>
          </cell>
          <cell r="B1295" t="str">
            <v>46111</v>
          </cell>
          <cell r="C1295" t="str">
            <v xml:space="preserve">herramienta y equipo menor </v>
          </cell>
          <cell r="D1295" t="str">
            <v>%</v>
          </cell>
          <cell r="E1295">
            <v>16041</v>
          </cell>
          <cell r="F1295">
            <v>0</v>
          </cell>
          <cell r="G1295">
            <v>0.03</v>
          </cell>
          <cell r="H1295">
            <v>481</v>
          </cell>
          <cell r="L1295" t="str">
            <v>4</v>
          </cell>
          <cell r="M1295">
            <v>1540898.46</v>
          </cell>
        </row>
        <row r="1296">
          <cell r="A1296">
            <v>0</v>
          </cell>
          <cell r="B1296">
            <v>0</v>
          </cell>
          <cell r="C1296" t="str">
            <v>DIRECTO:  47,025 / M2</v>
          </cell>
          <cell r="D1296" t="str">
            <v/>
          </cell>
          <cell r="E1296">
            <v>0</v>
          </cell>
          <cell r="F1296">
            <v>0</v>
          </cell>
          <cell r="G1296" t="str">
            <v/>
          </cell>
          <cell r="H1296" t="str">
            <v/>
          </cell>
          <cell r="L1296">
            <v>0</v>
          </cell>
          <cell r="M1296">
            <v>0</v>
          </cell>
        </row>
        <row r="1297">
          <cell r="A1297">
            <v>0</v>
          </cell>
          <cell r="B1297">
            <v>0</v>
          </cell>
          <cell r="C1297" t="str">
            <v/>
          </cell>
          <cell r="D1297" t="str">
            <v/>
          </cell>
          <cell r="E1297">
            <v>0</v>
          </cell>
          <cell r="F1297">
            <v>0</v>
          </cell>
          <cell r="G1297" t="str">
            <v/>
          </cell>
          <cell r="H1297" t="str">
            <v/>
          </cell>
          <cell r="L1297">
            <v>0</v>
          </cell>
          <cell r="M1297">
            <v>0</v>
          </cell>
        </row>
        <row r="1298">
          <cell r="A1298" t="str">
            <v>10-02-170</v>
          </cell>
          <cell r="B1298" t="str">
            <v>10-02-170</v>
          </cell>
          <cell r="C1298" t="str">
            <v>PISO EN LISTONES DE MADERA PARA ESCENARIO AUDITORIO - INCLUYE PELDAÑOS DE ACCESO. PROVISION. INCLUYE TODOS LOS ELEMENTOS DE FIJACION ACORDE CON LA RECOMENDACION DEL FABRICANTE</v>
          </cell>
          <cell r="D1298" t="str">
            <v>M2</v>
          </cell>
          <cell r="E1298">
            <v>33.89</v>
          </cell>
          <cell r="F1298">
            <v>0</v>
          </cell>
          <cell r="G1298" t="str">
            <v/>
          </cell>
          <cell r="H1298">
            <v>181771</v>
          </cell>
          <cell r="L1298">
            <v>0</v>
          </cell>
          <cell r="M1298">
            <v>0</v>
          </cell>
        </row>
        <row r="1299">
          <cell r="A1299" t="str">
            <v>10-02-170</v>
          </cell>
          <cell r="B1299" t="str">
            <v>30232</v>
          </cell>
          <cell r="C1299" t="str">
            <v xml:space="preserve">provision para piso en madera escenario del auditorio </v>
          </cell>
          <cell r="D1299" t="str">
            <v>m2</v>
          </cell>
          <cell r="E1299">
            <v>1</v>
          </cell>
          <cell r="F1299">
            <v>0</v>
          </cell>
          <cell r="G1299">
            <v>150000</v>
          </cell>
          <cell r="H1299">
            <v>150000</v>
          </cell>
          <cell r="L1299" t="str">
            <v>3</v>
          </cell>
          <cell r="M1299">
            <v>33.89</v>
          </cell>
        </row>
        <row r="1300">
          <cell r="A1300" t="str">
            <v>10-02-170</v>
          </cell>
          <cell r="B1300" t="str">
            <v>2C111</v>
          </cell>
          <cell r="C1300" t="str">
            <v xml:space="preserve">mo cuadrilla albañileria (1 of + 1 ay) </v>
          </cell>
          <cell r="D1300" t="str">
            <v>hc</v>
          </cell>
          <cell r="E1300">
            <v>1.9</v>
          </cell>
          <cell r="F1300">
            <v>0</v>
          </cell>
          <cell r="G1300">
            <v>16040.700924999999</v>
          </cell>
          <cell r="H1300">
            <v>30477</v>
          </cell>
          <cell r="L1300" t="str">
            <v>2</v>
          </cell>
          <cell r="M1300">
            <v>64.390999999999991</v>
          </cell>
        </row>
        <row r="1301">
          <cell r="A1301" t="str">
            <v>10-02-170</v>
          </cell>
          <cell r="B1301" t="str">
            <v>47111</v>
          </cell>
          <cell r="C1301" t="str">
            <v xml:space="preserve">elementos de consumo y proteccion </v>
          </cell>
          <cell r="D1301" t="str">
            <v>%</v>
          </cell>
          <cell r="E1301">
            <v>30477</v>
          </cell>
          <cell r="F1301">
            <v>0</v>
          </cell>
          <cell r="G1301">
            <v>1.2455000000000001E-2</v>
          </cell>
          <cell r="H1301">
            <v>380</v>
          </cell>
          <cell r="L1301" t="str">
            <v>4</v>
          </cell>
          <cell r="M1301">
            <v>1032865.53</v>
          </cell>
        </row>
        <row r="1302">
          <cell r="A1302" t="str">
            <v>10-02-170</v>
          </cell>
          <cell r="B1302" t="str">
            <v>46111</v>
          </cell>
          <cell r="C1302" t="str">
            <v xml:space="preserve">herramienta y equipo menor </v>
          </cell>
          <cell r="D1302" t="str">
            <v>%</v>
          </cell>
          <cell r="E1302">
            <v>30477</v>
          </cell>
          <cell r="F1302">
            <v>0</v>
          </cell>
          <cell r="G1302">
            <v>0.03</v>
          </cell>
          <cell r="H1302">
            <v>914</v>
          </cell>
          <cell r="L1302" t="str">
            <v>4</v>
          </cell>
          <cell r="M1302">
            <v>1032865.53</v>
          </cell>
        </row>
        <row r="1303">
          <cell r="A1303">
            <v>0</v>
          </cell>
          <cell r="B1303">
            <v>0</v>
          </cell>
          <cell r="C1303" t="str">
            <v>DIRECTO:  181,771 / M2</v>
          </cell>
          <cell r="D1303" t="str">
            <v/>
          </cell>
          <cell r="E1303">
            <v>0</v>
          </cell>
          <cell r="F1303">
            <v>0</v>
          </cell>
          <cell r="G1303" t="str">
            <v/>
          </cell>
          <cell r="H1303" t="str">
            <v/>
          </cell>
          <cell r="L1303">
            <v>0</v>
          </cell>
          <cell r="M1303">
            <v>0</v>
          </cell>
        </row>
        <row r="1304">
          <cell r="A1304">
            <v>0</v>
          </cell>
          <cell r="B1304">
            <v>0</v>
          </cell>
          <cell r="C1304" t="str">
            <v/>
          </cell>
          <cell r="D1304" t="str">
            <v/>
          </cell>
          <cell r="E1304">
            <v>0</v>
          </cell>
          <cell r="F1304">
            <v>0</v>
          </cell>
          <cell r="G1304" t="str">
            <v/>
          </cell>
          <cell r="H1304" t="str">
            <v/>
          </cell>
          <cell r="L1304">
            <v>0</v>
          </cell>
          <cell r="M1304">
            <v>0</v>
          </cell>
        </row>
        <row r="1305">
          <cell r="A1305" t="str">
            <v>10-02-210</v>
          </cell>
          <cell r="B1305" t="str">
            <v>10-02-210</v>
          </cell>
          <cell r="C1305" t="str">
            <v>PISO CUBIERTA TECNICA NO TRANSITABLE EN GRAVA - E: 0.10 M.</v>
          </cell>
          <cell r="D1305" t="str">
            <v>M2</v>
          </cell>
          <cell r="E1305">
            <v>1292.94</v>
          </cell>
          <cell r="F1305">
            <v>0</v>
          </cell>
          <cell r="G1305" t="str">
            <v/>
          </cell>
          <cell r="H1305">
            <v>10258</v>
          </cell>
          <cell r="L1305">
            <v>0</v>
          </cell>
          <cell r="M1305">
            <v>0</v>
          </cell>
        </row>
        <row r="1306">
          <cell r="A1306" t="str">
            <v>10-02-210</v>
          </cell>
          <cell r="B1306" t="str">
            <v>11238</v>
          </cell>
          <cell r="C1306" t="str">
            <v xml:space="preserve">grava no. 67 - 3/4" </v>
          </cell>
          <cell r="D1306" t="str">
            <v>m3</v>
          </cell>
          <cell r="E1306">
            <v>0.1</v>
          </cell>
          <cell r="F1306">
            <v>0.2</v>
          </cell>
          <cell r="G1306">
            <v>62435.839999999997</v>
          </cell>
          <cell r="H1306">
            <v>7492</v>
          </cell>
          <cell r="L1306" t="str">
            <v>1</v>
          </cell>
          <cell r="M1306">
            <v>155.15280000000001</v>
          </cell>
        </row>
        <row r="1307">
          <cell r="A1307" t="str">
            <v>10-02-210</v>
          </cell>
          <cell r="B1307" t="str">
            <v>2C112</v>
          </cell>
          <cell r="C1307" t="str">
            <v xml:space="preserve">mo cuadrilla albañileria (1 of + 2 ay) </v>
          </cell>
          <cell r="D1307" t="str">
            <v>hc</v>
          </cell>
          <cell r="E1307">
            <v>0.12</v>
          </cell>
          <cell r="F1307">
            <v>0</v>
          </cell>
          <cell r="G1307">
            <v>22112.147724999999</v>
          </cell>
          <cell r="H1307">
            <v>2653</v>
          </cell>
          <cell r="L1307" t="str">
            <v>2</v>
          </cell>
          <cell r="M1307">
            <v>155.15280000000001</v>
          </cell>
        </row>
        <row r="1308">
          <cell r="A1308" t="str">
            <v>10-02-210</v>
          </cell>
          <cell r="B1308" t="str">
            <v>47111</v>
          </cell>
          <cell r="C1308" t="str">
            <v xml:space="preserve">elementos de consumo y proteccion </v>
          </cell>
          <cell r="D1308" t="str">
            <v>%</v>
          </cell>
          <cell r="E1308">
            <v>2653</v>
          </cell>
          <cell r="F1308">
            <v>0</v>
          </cell>
          <cell r="G1308">
            <v>1.2455000000000001E-2</v>
          </cell>
          <cell r="H1308">
            <v>33</v>
          </cell>
          <cell r="L1308" t="str">
            <v>4</v>
          </cell>
          <cell r="M1308">
            <v>3430169.8200000003</v>
          </cell>
        </row>
        <row r="1309">
          <cell r="A1309" t="str">
            <v>10-02-210</v>
          </cell>
          <cell r="B1309" t="str">
            <v>46111</v>
          </cell>
          <cell r="C1309" t="str">
            <v xml:space="preserve">herramienta y equipo menor </v>
          </cell>
          <cell r="D1309" t="str">
            <v>%</v>
          </cell>
          <cell r="E1309">
            <v>2653</v>
          </cell>
          <cell r="F1309">
            <v>0</v>
          </cell>
          <cell r="G1309">
            <v>0.03</v>
          </cell>
          <cell r="H1309">
            <v>80</v>
          </cell>
          <cell r="L1309" t="str">
            <v>4</v>
          </cell>
          <cell r="M1309">
            <v>3430169.8200000003</v>
          </cell>
        </row>
        <row r="1310">
          <cell r="A1310">
            <v>0</v>
          </cell>
          <cell r="B1310">
            <v>0</v>
          </cell>
          <cell r="C1310" t="str">
            <v>DIRECTO:  10,258 / M2</v>
          </cell>
          <cell r="D1310" t="str">
            <v/>
          </cell>
          <cell r="E1310">
            <v>0</v>
          </cell>
          <cell r="F1310">
            <v>0</v>
          </cell>
          <cell r="G1310" t="str">
            <v/>
          </cell>
          <cell r="H1310" t="str">
            <v/>
          </cell>
          <cell r="L1310">
            <v>0</v>
          </cell>
          <cell r="M1310">
            <v>0</v>
          </cell>
        </row>
        <row r="1311">
          <cell r="A1311">
            <v>0</v>
          </cell>
          <cell r="B1311">
            <v>0</v>
          </cell>
          <cell r="C1311" t="str">
            <v/>
          </cell>
          <cell r="D1311" t="str">
            <v/>
          </cell>
          <cell r="E1311">
            <v>0</v>
          </cell>
          <cell r="F1311">
            <v>0</v>
          </cell>
          <cell r="G1311" t="str">
            <v/>
          </cell>
          <cell r="H1311" t="str">
            <v/>
          </cell>
          <cell r="L1311">
            <v>0</v>
          </cell>
          <cell r="M1311">
            <v>0</v>
          </cell>
        </row>
        <row r="1312">
          <cell r="A1312" t="str">
            <v>10-02-220</v>
          </cell>
          <cell r="B1312" t="str">
            <v>10-02-220</v>
          </cell>
          <cell r="C1312" t="str">
            <v>PISO EN LOSETA DE CONCRETO 60x60x6 PARA CUBIERTAS TRANSITABLES Y MATERAS APOYADAS SOBRE BASES EN CONCRETO SEGÚN DETALLE DE ARQUITECTURA</v>
          </cell>
          <cell r="D1312" t="str">
            <v>M2</v>
          </cell>
          <cell r="E1312">
            <v>867.68000000000006</v>
          </cell>
          <cell r="F1312">
            <v>0</v>
          </cell>
          <cell r="G1312" t="str">
            <v/>
          </cell>
          <cell r="H1312">
            <v>90422</v>
          </cell>
          <cell r="L1312">
            <v>0</v>
          </cell>
          <cell r="M1312">
            <v>0</v>
          </cell>
        </row>
        <row r="1313">
          <cell r="A1313" t="str">
            <v>10-02-220</v>
          </cell>
          <cell r="B1313" t="str">
            <v>1822N</v>
          </cell>
          <cell r="C1313" t="str">
            <v xml:space="preserve">loseta peatonal 60 x 60 x 6 </v>
          </cell>
          <cell r="D1313" t="str">
            <v>u</v>
          </cell>
          <cell r="E1313">
            <v>2.7777777777777777</v>
          </cell>
          <cell r="F1313">
            <v>0.05</v>
          </cell>
          <cell r="G1313">
            <v>18426.599999999995</v>
          </cell>
          <cell r="H1313">
            <v>53744</v>
          </cell>
          <cell r="L1313" t="str">
            <v>1</v>
          </cell>
          <cell r="M1313">
            <v>2530.7333333333336</v>
          </cell>
        </row>
        <row r="1314">
          <cell r="A1314" t="str">
            <v>10-02-220</v>
          </cell>
          <cell r="B1314" t="str">
            <v>41322</v>
          </cell>
          <cell r="C1314" t="str">
            <v xml:space="preserve">pulidora manual electrica </v>
          </cell>
          <cell r="D1314" t="str">
            <v>d</v>
          </cell>
          <cell r="E1314">
            <v>0.03</v>
          </cell>
          <cell r="F1314">
            <v>0</v>
          </cell>
          <cell r="G1314">
            <v>27839.999999999996</v>
          </cell>
          <cell r="H1314">
            <v>835</v>
          </cell>
          <cell r="L1314" t="str">
            <v>4</v>
          </cell>
          <cell r="M1314">
            <v>26.0304</v>
          </cell>
        </row>
        <row r="1315">
          <cell r="A1315" t="str">
            <v>10-02-220</v>
          </cell>
          <cell r="B1315" t="str">
            <v>48141</v>
          </cell>
          <cell r="C1315" t="str">
            <v xml:space="preserve">cortadora de adobe/bloque </v>
          </cell>
          <cell r="D1315" t="str">
            <v>d</v>
          </cell>
          <cell r="E1315">
            <v>2.5200000000000001E-3</v>
          </cell>
          <cell r="F1315">
            <v>0</v>
          </cell>
          <cell r="G1315">
            <v>20300</v>
          </cell>
          <cell r="H1315">
            <v>51</v>
          </cell>
          <cell r="L1315" t="str">
            <v>4</v>
          </cell>
          <cell r="M1315">
            <v>2.1865536000000003</v>
          </cell>
        </row>
        <row r="1316">
          <cell r="A1316" t="str">
            <v>10-02-220</v>
          </cell>
          <cell r="B1316" t="str">
            <v>48142</v>
          </cell>
          <cell r="C1316" t="str">
            <v xml:space="preserve">disco diamante para cortadora adobe/bloque </v>
          </cell>
          <cell r="D1316" t="str">
            <v>u</v>
          </cell>
          <cell r="E1316">
            <v>8.0000000000000007E-5</v>
          </cell>
          <cell r="F1316">
            <v>0</v>
          </cell>
          <cell r="G1316">
            <v>1144000</v>
          </cell>
          <cell r="H1316">
            <v>92</v>
          </cell>
          <cell r="L1316" t="str">
            <v>4</v>
          </cell>
          <cell r="M1316">
            <v>6.9414400000000015E-2</v>
          </cell>
        </row>
        <row r="1317">
          <cell r="A1317" t="str">
            <v>10-02-220</v>
          </cell>
          <cell r="B1317" t="str">
            <v>2C111</v>
          </cell>
          <cell r="C1317" t="str">
            <v>mo cuadrilla albañileria (1 of + 1 ay) - colocacion loseta</v>
          </cell>
          <cell r="D1317" t="str">
            <v>hc</v>
          </cell>
          <cell r="E1317">
            <v>2</v>
          </cell>
          <cell r="F1317">
            <v>0</v>
          </cell>
          <cell r="G1317">
            <v>16040.700924999999</v>
          </cell>
          <cell r="H1317">
            <v>32081</v>
          </cell>
          <cell r="L1317" t="str">
            <v>2</v>
          </cell>
          <cell r="M1317">
            <v>1735.3600000000001</v>
          </cell>
        </row>
        <row r="1318">
          <cell r="A1318" t="str">
            <v>10-02-220</v>
          </cell>
          <cell r="B1318" t="str">
            <v>2C111</v>
          </cell>
          <cell r="C1318" t="str">
            <v>mo cuadrilla albañileria (1 of + 1 ay) - pulida bordes y esquinas</v>
          </cell>
          <cell r="D1318" t="str">
            <v>hc</v>
          </cell>
          <cell r="E1318">
            <v>0.13500000000000001</v>
          </cell>
          <cell r="F1318">
            <v>0</v>
          </cell>
          <cell r="G1318">
            <v>16040.700924999999</v>
          </cell>
          <cell r="H1318">
            <v>2165</v>
          </cell>
          <cell r="L1318" t="str">
            <v>2</v>
          </cell>
          <cell r="M1318">
            <v>117.13680000000002</v>
          </cell>
        </row>
        <row r="1319">
          <cell r="A1319" t="str">
            <v>10-02-220</v>
          </cell>
          <cell r="B1319" t="str">
            <v>47111</v>
          </cell>
          <cell r="C1319" t="str">
            <v xml:space="preserve">elementos de consumo y proteccion </v>
          </cell>
          <cell r="D1319" t="str">
            <v>%</v>
          </cell>
          <cell r="E1319">
            <v>34246</v>
          </cell>
          <cell r="F1319">
            <v>0</v>
          </cell>
          <cell r="G1319">
            <v>1.2455000000000001E-2</v>
          </cell>
          <cell r="H1319">
            <v>427</v>
          </cell>
          <cell r="L1319" t="str">
            <v>4</v>
          </cell>
          <cell r="M1319">
            <v>29714569.280000001</v>
          </cell>
        </row>
        <row r="1320">
          <cell r="A1320" t="str">
            <v>10-02-220</v>
          </cell>
          <cell r="B1320" t="str">
            <v>46111</v>
          </cell>
          <cell r="C1320" t="str">
            <v xml:space="preserve">herramienta y equipo menor </v>
          </cell>
          <cell r="D1320" t="str">
            <v>%</v>
          </cell>
          <cell r="E1320">
            <v>34246</v>
          </cell>
          <cell r="F1320">
            <v>0</v>
          </cell>
          <cell r="G1320">
            <v>0.03</v>
          </cell>
          <cell r="H1320">
            <v>1027</v>
          </cell>
          <cell r="L1320" t="str">
            <v>4</v>
          </cell>
          <cell r="M1320">
            <v>29714569.280000001</v>
          </cell>
        </row>
        <row r="1321">
          <cell r="A1321">
            <v>0</v>
          </cell>
          <cell r="B1321">
            <v>0</v>
          </cell>
          <cell r="C1321" t="str">
            <v>DIRECTO:  90,422 / M2</v>
          </cell>
          <cell r="D1321" t="str">
            <v/>
          </cell>
          <cell r="E1321">
            <v>0</v>
          </cell>
          <cell r="F1321">
            <v>0</v>
          </cell>
          <cell r="G1321" t="str">
            <v/>
          </cell>
          <cell r="H1321" t="str">
            <v/>
          </cell>
          <cell r="L1321">
            <v>0</v>
          </cell>
          <cell r="M1321">
            <v>0</v>
          </cell>
        </row>
        <row r="1322">
          <cell r="A1322">
            <v>0</v>
          </cell>
          <cell r="B1322">
            <v>0</v>
          </cell>
          <cell r="C1322" t="str">
            <v/>
          </cell>
          <cell r="D1322" t="str">
            <v/>
          </cell>
          <cell r="E1322">
            <v>0</v>
          </cell>
          <cell r="F1322">
            <v>0</v>
          </cell>
          <cell r="G1322" t="str">
            <v/>
          </cell>
          <cell r="H1322" t="str">
            <v/>
          </cell>
          <cell r="L1322">
            <v>0</v>
          </cell>
          <cell r="M1322">
            <v>0</v>
          </cell>
        </row>
        <row r="1323">
          <cell r="A1323" t="str">
            <v>10-02-300</v>
          </cell>
          <cell r="B1323" t="str">
            <v>10-02-300</v>
          </cell>
          <cell r="C1323" t="str">
            <v>PISO EN VIDRIO LAMINADO Y TEMPLADO 12 MM (4+4+4 PVV) OPALIZADO. INCLUYE FIJACIONES A ESTRUCTURA DE SOPORTE.</v>
          </cell>
          <cell r="D1323" t="str">
            <v>M2</v>
          </cell>
          <cell r="E1323">
            <v>312.61000000000007</v>
          </cell>
          <cell r="F1323">
            <v>0</v>
          </cell>
          <cell r="G1323" t="str">
            <v/>
          </cell>
          <cell r="H1323">
            <v>576971</v>
          </cell>
          <cell r="L1323">
            <v>0</v>
          </cell>
          <cell r="M1323">
            <v>0</v>
          </cell>
        </row>
        <row r="1324">
          <cell r="A1324" t="str">
            <v>10-02-300</v>
          </cell>
          <cell r="B1324" t="str">
            <v>16125</v>
          </cell>
          <cell r="C1324" t="str">
            <v xml:space="preserve">vidrio laminado y templado 12 mm (4+4+4 pvv) opalizado </v>
          </cell>
          <cell r="D1324" t="str">
            <v>m2</v>
          </cell>
          <cell r="E1324">
            <v>1</v>
          </cell>
          <cell r="F1324">
            <v>0</v>
          </cell>
          <cell r="G1324">
            <v>545200</v>
          </cell>
          <cell r="H1324">
            <v>545200</v>
          </cell>
          <cell r="L1324" t="str">
            <v>1</v>
          </cell>
          <cell r="M1324">
            <v>312.61000000000007</v>
          </cell>
        </row>
        <row r="1325">
          <cell r="A1325" t="str">
            <v>10-02-300</v>
          </cell>
          <cell r="B1325" t="str">
            <v>2C111</v>
          </cell>
          <cell r="C1325" t="str">
            <v xml:space="preserve">mo cuadrilla albañileria (1 of + 1 ay) </v>
          </cell>
          <cell r="D1325" t="str">
            <v>hc</v>
          </cell>
          <cell r="E1325">
            <v>1.9</v>
          </cell>
          <cell r="F1325">
            <v>0</v>
          </cell>
          <cell r="G1325">
            <v>16040.700924999999</v>
          </cell>
          <cell r="H1325">
            <v>30477</v>
          </cell>
          <cell r="L1325" t="str">
            <v>2</v>
          </cell>
          <cell r="M1325">
            <v>593.95900000000006</v>
          </cell>
        </row>
        <row r="1326">
          <cell r="A1326" t="str">
            <v>10-02-300</v>
          </cell>
          <cell r="B1326" t="str">
            <v>47111</v>
          </cell>
          <cell r="C1326" t="str">
            <v xml:space="preserve">elementos de consumo y proteccion </v>
          </cell>
          <cell r="D1326" t="str">
            <v>%</v>
          </cell>
          <cell r="E1326">
            <v>30477</v>
          </cell>
          <cell r="F1326">
            <v>0</v>
          </cell>
          <cell r="G1326">
            <v>1.2455000000000001E-2</v>
          </cell>
          <cell r="H1326">
            <v>380</v>
          </cell>
          <cell r="L1326" t="str">
            <v>4</v>
          </cell>
          <cell r="M1326">
            <v>9527414.9700000025</v>
          </cell>
        </row>
        <row r="1327">
          <cell r="A1327" t="str">
            <v>10-02-300</v>
          </cell>
          <cell r="B1327" t="str">
            <v>46111</v>
          </cell>
          <cell r="C1327" t="str">
            <v xml:space="preserve">herramienta y equipo menor </v>
          </cell>
          <cell r="D1327" t="str">
            <v>%</v>
          </cell>
          <cell r="E1327">
            <v>30477</v>
          </cell>
          <cell r="F1327">
            <v>0</v>
          </cell>
          <cell r="G1327">
            <v>0.03</v>
          </cell>
          <cell r="H1327">
            <v>914</v>
          </cell>
          <cell r="L1327" t="str">
            <v>4</v>
          </cell>
          <cell r="M1327">
            <v>9527414.9700000025</v>
          </cell>
        </row>
        <row r="1328">
          <cell r="A1328">
            <v>0</v>
          </cell>
          <cell r="B1328">
            <v>0</v>
          </cell>
          <cell r="C1328" t="str">
            <v>DIRECTO:  576,971 / M2</v>
          </cell>
          <cell r="D1328" t="str">
            <v/>
          </cell>
          <cell r="E1328">
            <v>0</v>
          </cell>
          <cell r="F1328">
            <v>0</v>
          </cell>
          <cell r="G1328" t="str">
            <v/>
          </cell>
          <cell r="H1328" t="str">
            <v/>
          </cell>
          <cell r="L1328">
            <v>0</v>
          </cell>
          <cell r="M1328">
            <v>0</v>
          </cell>
        </row>
        <row r="1329">
          <cell r="A1329">
            <v>0</v>
          </cell>
          <cell r="B1329">
            <v>0</v>
          </cell>
          <cell r="C1329" t="str">
            <v/>
          </cell>
          <cell r="D1329" t="str">
            <v/>
          </cell>
          <cell r="E1329">
            <v>0</v>
          </cell>
          <cell r="F1329">
            <v>0</v>
          </cell>
          <cell r="G1329" t="str">
            <v/>
          </cell>
          <cell r="H1329" t="str">
            <v/>
          </cell>
          <cell r="L1329">
            <v>0</v>
          </cell>
          <cell r="M1329">
            <v>0</v>
          </cell>
        </row>
        <row r="1330">
          <cell r="A1330" t="str">
            <v>10-03-060</v>
          </cell>
          <cell r="B1330" t="str">
            <v>10-03-060</v>
          </cell>
          <cell r="C1330" t="str">
            <v>GUARDAESCOBAS EN PERFIL DE ALUMINIO H: 0.10 M. INCLUYE ANCLAJE A MURO.</v>
          </cell>
          <cell r="D1330" t="str">
            <v>M</v>
          </cell>
          <cell r="E1330">
            <v>984.66</v>
          </cell>
          <cell r="F1330">
            <v>0</v>
          </cell>
          <cell r="G1330" t="str">
            <v/>
          </cell>
          <cell r="H1330">
            <v>36428</v>
          </cell>
          <cell r="L1330">
            <v>0</v>
          </cell>
          <cell r="M1330">
            <v>0</v>
          </cell>
        </row>
        <row r="1331">
          <cell r="A1331" t="str">
            <v>10-03-060</v>
          </cell>
          <cell r="B1331" t="str">
            <v>143C6</v>
          </cell>
          <cell r="C1331" t="str">
            <v xml:space="preserve">zocalo en aluminio 0.10m </v>
          </cell>
          <cell r="D1331" t="str">
            <v>u</v>
          </cell>
          <cell r="E1331">
            <v>1</v>
          </cell>
          <cell r="F1331">
            <v>0</v>
          </cell>
          <cell r="G1331">
            <v>32247.999999999996</v>
          </cell>
          <cell r="H1331">
            <v>32248</v>
          </cell>
          <cell r="L1331" t="str">
            <v>1</v>
          </cell>
          <cell r="M1331">
            <v>984.66</v>
          </cell>
        </row>
        <row r="1332">
          <cell r="A1332" t="str">
            <v>10-03-060</v>
          </cell>
          <cell r="B1332" t="str">
            <v>2C111</v>
          </cell>
          <cell r="C1332" t="str">
            <v xml:space="preserve">mo cuadrilla albañileria (1 of + 1 ay) </v>
          </cell>
          <cell r="D1332" t="str">
            <v>hc</v>
          </cell>
          <cell r="E1332">
            <v>0.25</v>
          </cell>
          <cell r="F1332">
            <v>0</v>
          </cell>
          <cell r="G1332">
            <v>16040.700924999999</v>
          </cell>
          <cell r="H1332">
            <v>4010</v>
          </cell>
          <cell r="L1332" t="str">
            <v>2</v>
          </cell>
          <cell r="M1332">
            <v>246.16499999999999</v>
          </cell>
        </row>
        <row r="1333">
          <cell r="A1333" t="str">
            <v>10-03-060</v>
          </cell>
          <cell r="B1333" t="str">
            <v>47111</v>
          </cell>
          <cell r="C1333" t="str">
            <v xml:space="preserve">elementos de consumo y proteccion </v>
          </cell>
          <cell r="D1333" t="str">
            <v>%</v>
          </cell>
          <cell r="E1333">
            <v>4010</v>
          </cell>
          <cell r="F1333">
            <v>0</v>
          </cell>
          <cell r="G1333">
            <v>1.2455000000000001E-2</v>
          </cell>
          <cell r="H1333">
            <v>50</v>
          </cell>
          <cell r="L1333" t="str">
            <v>4</v>
          </cell>
          <cell r="M1333">
            <v>3948486.6</v>
          </cell>
        </row>
        <row r="1334">
          <cell r="A1334" t="str">
            <v>10-03-060</v>
          </cell>
          <cell r="B1334" t="str">
            <v>46111</v>
          </cell>
          <cell r="C1334" t="str">
            <v xml:space="preserve">herramienta y equipo menor </v>
          </cell>
          <cell r="D1334" t="str">
            <v>%</v>
          </cell>
          <cell r="E1334">
            <v>4010</v>
          </cell>
          <cell r="F1334">
            <v>0</v>
          </cell>
          <cell r="G1334">
            <v>0.03</v>
          </cell>
          <cell r="H1334">
            <v>120</v>
          </cell>
          <cell r="L1334" t="str">
            <v>4</v>
          </cell>
          <cell r="M1334">
            <v>3948486.6</v>
          </cell>
        </row>
        <row r="1335">
          <cell r="A1335">
            <v>0</v>
          </cell>
          <cell r="B1335">
            <v>0</v>
          </cell>
          <cell r="C1335" t="str">
            <v>DIRECTO:  36,428 / M</v>
          </cell>
          <cell r="D1335" t="str">
            <v/>
          </cell>
          <cell r="E1335">
            <v>0</v>
          </cell>
          <cell r="F1335">
            <v>0</v>
          </cell>
          <cell r="G1335" t="str">
            <v/>
          </cell>
          <cell r="H1335" t="str">
            <v/>
          </cell>
          <cell r="L1335">
            <v>0</v>
          </cell>
          <cell r="M1335">
            <v>0</v>
          </cell>
        </row>
        <row r="1336">
          <cell r="A1336">
            <v>0</v>
          </cell>
          <cell r="B1336">
            <v>0</v>
          </cell>
          <cell r="C1336" t="str">
            <v/>
          </cell>
          <cell r="D1336" t="str">
            <v/>
          </cell>
          <cell r="E1336">
            <v>0</v>
          </cell>
          <cell r="F1336">
            <v>0</v>
          </cell>
          <cell r="G1336" t="str">
            <v/>
          </cell>
          <cell r="H1336" t="str">
            <v/>
          </cell>
          <cell r="L1336">
            <v>0</v>
          </cell>
          <cell r="M1336">
            <v>0</v>
          </cell>
        </row>
        <row r="1337">
          <cell r="A1337" t="str">
            <v>10-03-070</v>
          </cell>
          <cell r="B1337" t="str">
            <v>10-03-070</v>
          </cell>
          <cell r="C1337" t="str">
            <v>GUARDAESCOBAS EN GRES REF. SANITARIO R70 DE ALFA O EQUIVALENTE - 24.5x9x9 CM. INCLUYE ANCLAJE A MURO.</v>
          </cell>
          <cell r="D1337" t="str">
            <v>M</v>
          </cell>
          <cell r="E1337">
            <v>144.66</v>
          </cell>
          <cell r="F1337">
            <v>0</v>
          </cell>
          <cell r="G1337" t="str">
            <v/>
          </cell>
          <cell r="H1337">
            <v>23964</v>
          </cell>
          <cell r="L1337">
            <v>0</v>
          </cell>
          <cell r="M1337">
            <v>0</v>
          </cell>
        </row>
        <row r="1338">
          <cell r="A1338" t="str">
            <v>10-03-070</v>
          </cell>
          <cell r="B1338" t="str">
            <v>143C7</v>
          </cell>
          <cell r="C1338" t="str">
            <v xml:space="preserve">zocalo en gres sanitario r70 de alfa 24.5x0.09x0.09 </v>
          </cell>
          <cell r="D1338" t="str">
            <v>m</v>
          </cell>
          <cell r="E1338">
            <v>1</v>
          </cell>
          <cell r="F1338">
            <v>0.05</v>
          </cell>
          <cell r="G1338">
            <v>18328</v>
          </cell>
          <cell r="H1338">
            <v>19244</v>
          </cell>
          <cell r="L1338" t="str">
            <v>1</v>
          </cell>
          <cell r="M1338">
            <v>151.893</v>
          </cell>
        </row>
        <row r="1339">
          <cell r="A1339" t="str">
            <v>10-03-070</v>
          </cell>
          <cell r="B1339" t="str">
            <v>71A14</v>
          </cell>
          <cell r="C1339" t="str">
            <v xml:space="preserve">aux mortero de pega 1:4 </v>
          </cell>
          <cell r="D1339" t="str">
            <v>m3</v>
          </cell>
          <cell r="E1339">
            <v>2E-3</v>
          </cell>
          <cell r="F1339">
            <v>0</v>
          </cell>
          <cell r="G1339">
            <v>270085.76437417651</v>
          </cell>
          <cell r="H1339">
            <v>540</v>
          </cell>
          <cell r="L1339" t="str">
            <v>7</v>
          </cell>
          <cell r="M1339">
            <v>0.28932000000000002</v>
          </cell>
        </row>
        <row r="1340">
          <cell r="A1340" t="str">
            <v>10-03-070</v>
          </cell>
          <cell r="B1340" t="str">
            <v>2C111</v>
          </cell>
          <cell r="C1340" t="str">
            <v xml:space="preserve">mo cuadrilla albañileria (1 of + 1 ay) </v>
          </cell>
          <cell r="D1340" t="str">
            <v>hc</v>
          </cell>
          <cell r="E1340">
            <v>0.25</v>
          </cell>
          <cell r="F1340">
            <v>0</v>
          </cell>
          <cell r="G1340">
            <v>16040.700924999999</v>
          </cell>
          <cell r="H1340">
            <v>4010</v>
          </cell>
          <cell r="L1340" t="str">
            <v>2</v>
          </cell>
          <cell r="M1340">
            <v>36.164999999999999</v>
          </cell>
        </row>
        <row r="1341">
          <cell r="A1341" t="str">
            <v>10-03-070</v>
          </cell>
          <cell r="B1341" t="str">
            <v>47111</v>
          </cell>
          <cell r="C1341" t="str">
            <v xml:space="preserve">elementos de consumo y proteccion </v>
          </cell>
          <cell r="D1341" t="str">
            <v>%</v>
          </cell>
          <cell r="E1341">
            <v>4010</v>
          </cell>
          <cell r="F1341">
            <v>0</v>
          </cell>
          <cell r="G1341">
            <v>1.2455000000000001E-2</v>
          </cell>
          <cell r="H1341">
            <v>50</v>
          </cell>
          <cell r="L1341" t="str">
            <v>4</v>
          </cell>
          <cell r="M1341">
            <v>580086.6</v>
          </cell>
        </row>
        <row r="1342">
          <cell r="A1342" t="str">
            <v>10-03-070</v>
          </cell>
          <cell r="B1342" t="str">
            <v>46111</v>
          </cell>
          <cell r="C1342" t="str">
            <v xml:space="preserve">herramienta y equipo menor </v>
          </cell>
          <cell r="D1342" t="str">
            <v>%</v>
          </cell>
          <cell r="E1342">
            <v>4010</v>
          </cell>
          <cell r="F1342">
            <v>0</v>
          </cell>
          <cell r="G1342">
            <v>0.03</v>
          </cell>
          <cell r="H1342">
            <v>120</v>
          </cell>
          <cell r="L1342" t="str">
            <v>4</v>
          </cell>
          <cell r="M1342">
            <v>580086.6</v>
          </cell>
        </row>
        <row r="1343">
          <cell r="A1343">
            <v>0</v>
          </cell>
          <cell r="B1343">
            <v>0</v>
          </cell>
          <cell r="C1343" t="str">
            <v>DIRECTO:  23,964 / M</v>
          </cell>
          <cell r="D1343" t="str">
            <v/>
          </cell>
          <cell r="E1343">
            <v>0</v>
          </cell>
          <cell r="F1343">
            <v>0</v>
          </cell>
          <cell r="G1343" t="str">
            <v/>
          </cell>
          <cell r="H1343" t="str">
            <v/>
          </cell>
          <cell r="L1343">
            <v>0</v>
          </cell>
          <cell r="M1343">
            <v>0</v>
          </cell>
        </row>
        <row r="1344">
          <cell r="A1344">
            <v>0</v>
          </cell>
          <cell r="B1344">
            <v>0</v>
          </cell>
          <cell r="C1344" t="str">
            <v/>
          </cell>
          <cell r="D1344" t="str">
            <v/>
          </cell>
          <cell r="E1344">
            <v>0</v>
          </cell>
          <cell r="F1344">
            <v>0</v>
          </cell>
          <cell r="G1344" t="str">
            <v/>
          </cell>
          <cell r="H1344" t="str">
            <v/>
          </cell>
          <cell r="L1344">
            <v>0</v>
          </cell>
          <cell r="M1344">
            <v>0</v>
          </cell>
        </row>
        <row r="1345">
          <cell r="A1345" t="str">
            <v>10-03-080</v>
          </cell>
          <cell r="B1345" t="str">
            <v>10-03-080</v>
          </cell>
          <cell r="C1345" t="str">
            <v>GUARDAESCOBAS EN PORCELANATO REF. ALFA MOUNTAIN COLOR FUJI FORMATO 60x10 DE ALFA O EQUIVALENTE. INCLUYE PEGANTE TIPO LATEX Y EMBOQUILLADO.</v>
          </cell>
          <cell r="D1345" t="str">
            <v>M</v>
          </cell>
          <cell r="E1345">
            <v>385.24999999999994</v>
          </cell>
          <cell r="F1345">
            <v>0</v>
          </cell>
          <cell r="G1345" t="str">
            <v/>
          </cell>
          <cell r="H1345">
            <v>27032</v>
          </cell>
          <cell r="L1345">
            <v>0</v>
          </cell>
          <cell r="M1345">
            <v>0</v>
          </cell>
        </row>
        <row r="1346">
          <cell r="A1346" t="str">
            <v>10-03-080</v>
          </cell>
          <cell r="B1346" t="str">
            <v>143C8</v>
          </cell>
          <cell r="C1346" t="str">
            <v xml:space="preserve">zocalo enchape mountain 10x60 alfa </v>
          </cell>
          <cell r="D1346" t="str">
            <v>m</v>
          </cell>
          <cell r="E1346">
            <v>1</v>
          </cell>
          <cell r="F1346">
            <v>0.05</v>
          </cell>
          <cell r="G1346">
            <v>20300</v>
          </cell>
          <cell r="H1346">
            <v>21315</v>
          </cell>
          <cell r="L1346" t="str">
            <v>1</v>
          </cell>
          <cell r="M1346">
            <v>404.51249999999993</v>
          </cell>
        </row>
        <row r="1347">
          <cell r="A1347" t="str">
            <v>10-03-080</v>
          </cell>
          <cell r="B1347" t="str">
            <v>71A14</v>
          </cell>
          <cell r="C1347" t="str">
            <v xml:space="preserve">aux mortero de pega 1:4 </v>
          </cell>
          <cell r="D1347" t="str">
            <v>m3</v>
          </cell>
          <cell r="E1347">
            <v>2.5000000000000001E-3</v>
          </cell>
          <cell r="F1347">
            <v>0</v>
          </cell>
          <cell r="G1347">
            <v>270085.76437417651</v>
          </cell>
          <cell r="H1347">
            <v>675</v>
          </cell>
          <cell r="L1347" t="str">
            <v>7</v>
          </cell>
          <cell r="M1347">
            <v>0.9631249999999999</v>
          </cell>
        </row>
        <row r="1348">
          <cell r="A1348" t="str">
            <v>10-03-080</v>
          </cell>
          <cell r="B1348" t="str">
            <v>1SK92</v>
          </cell>
          <cell r="C1348" t="str">
            <v xml:space="preserve">binda boquilla acrilico con latex en color x 2k </v>
          </cell>
          <cell r="D1348" t="str">
            <v>kg</v>
          </cell>
          <cell r="E1348">
            <v>2.1999999999999999E-2</v>
          </cell>
          <cell r="F1348">
            <v>0</v>
          </cell>
          <cell r="G1348">
            <v>4292</v>
          </cell>
          <cell r="H1348">
            <v>94</v>
          </cell>
          <cell r="L1348" t="str">
            <v>1</v>
          </cell>
          <cell r="M1348">
            <v>8.4754999999999985</v>
          </cell>
        </row>
        <row r="1349">
          <cell r="A1349" t="str">
            <v>10-03-080</v>
          </cell>
          <cell r="B1349" t="str">
            <v>1SK61</v>
          </cell>
          <cell r="C1349" t="str">
            <v xml:space="preserve">sikaceram b.a gris 25 k </v>
          </cell>
          <cell r="D1349" t="str">
            <v>kg</v>
          </cell>
          <cell r="E1349">
            <v>0.4</v>
          </cell>
          <cell r="F1349">
            <v>0</v>
          </cell>
          <cell r="G1349">
            <v>1751.6</v>
          </cell>
          <cell r="H1349">
            <v>701</v>
          </cell>
          <cell r="L1349" t="str">
            <v>1</v>
          </cell>
          <cell r="M1349">
            <v>154.1</v>
          </cell>
        </row>
        <row r="1350">
          <cell r="A1350" t="str">
            <v>10-03-080</v>
          </cell>
          <cell r="B1350" t="str">
            <v>4J211</v>
          </cell>
          <cell r="C1350" t="str">
            <v xml:space="preserve">cortadora de baldosin </v>
          </cell>
          <cell r="D1350" t="str">
            <v>d</v>
          </cell>
          <cell r="E1350">
            <v>0.01</v>
          </cell>
          <cell r="F1350">
            <v>0</v>
          </cell>
          <cell r="G1350">
            <v>6669.9999999999991</v>
          </cell>
          <cell r="H1350">
            <v>67</v>
          </cell>
          <cell r="L1350" t="str">
            <v>4</v>
          </cell>
          <cell r="M1350">
            <v>3.8524999999999996</v>
          </cell>
        </row>
        <row r="1351">
          <cell r="A1351" t="str">
            <v>10-03-080</v>
          </cell>
          <cell r="B1351" t="str">
            <v>2C111</v>
          </cell>
          <cell r="C1351" t="str">
            <v xml:space="preserve">mo cuadrilla albañileria (1 of + 1 ay) </v>
          </cell>
          <cell r="D1351" t="str">
            <v>hc</v>
          </cell>
          <cell r="E1351">
            <v>0.25</v>
          </cell>
          <cell r="F1351">
            <v>0</v>
          </cell>
          <cell r="G1351">
            <v>16040.700924999999</v>
          </cell>
          <cell r="H1351">
            <v>4010</v>
          </cell>
          <cell r="L1351" t="str">
            <v>2</v>
          </cell>
          <cell r="M1351">
            <v>96.312499999999986</v>
          </cell>
        </row>
        <row r="1352">
          <cell r="A1352" t="str">
            <v>10-03-080</v>
          </cell>
          <cell r="B1352" t="str">
            <v>47111</v>
          </cell>
          <cell r="C1352" t="str">
            <v xml:space="preserve">elementos de consumo y proteccion </v>
          </cell>
          <cell r="D1352" t="str">
            <v>%</v>
          </cell>
          <cell r="E1352">
            <v>4010</v>
          </cell>
          <cell r="F1352">
            <v>0</v>
          </cell>
          <cell r="G1352">
            <v>1.2455000000000001E-2</v>
          </cell>
          <cell r="H1352">
            <v>50</v>
          </cell>
          <cell r="L1352" t="str">
            <v>4</v>
          </cell>
          <cell r="M1352">
            <v>1544852.4999999998</v>
          </cell>
        </row>
        <row r="1353">
          <cell r="A1353" t="str">
            <v>10-03-080</v>
          </cell>
          <cell r="B1353" t="str">
            <v>46111</v>
          </cell>
          <cell r="C1353" t="str">
            <v xml:space="preserve">herramienta y equipo menor </v>
          </cell>
          <cell r="D1353" t="str">
            <v>%</v>
          </cell>
          <cell r="E1353">
            <v>4010</v>
          </cell>
          <cell r="F1353">
            <v>0</v>
          </cell>
          <cell r="G1353">
            <v>0.03</v>
          </cell>
          <cell r="H1353">
            <v>120</v>
          </cell>
          <cell r="L1353" t="str">
            <v>4</v>
          </cell>
          <cell r="M1353">
            <v>1544852.4999999998</v>
          </cell>
        </row>
        <row r="1354">
          <cell r="A1354">
            <v>0</v>
          </cell>
          <cell r="B1354">
            <v>0</v>
          </cell>
          <cell r="C1354" t="str">
            <v>DIRECTO:  27,032 / M</v>
          </cell>
          <cell r="D1354" t="str">
            <v/>
          </cell>
          <cell r="E1354">
            <v>0</v>
          </cell>
          <cell r="F1354">
            <v>0</v>
          </cell>
          <cell r="G1354" t="str">
            <v/>
          </cell>
          <cell r="H1354" t="str">
            <v/>
          </cell>
          <cell r="L1354">
            <v>0</v>
          </cell>
          <cell r="M1354">
            <v>0</v>
          </cell>
        </row>
        <row r="1355">
          <cell r="A1355">
            <v>0</v>
          </cell>
          <cell r="B1355">
            <v>0</v>
          </cell>
          <cell r="C1355" t="str">
            <v/>
          </cell>
          <cell r="D1355" t="str">
            <v/>
          </cell>
          <cell r="E1355">
            <v>0</v>
          </cell>
          <cell r="F1355">
            <v>0</v>
          </cell>
          <cell r="G1355" t="str">
            <v/>
          </cell>
          <cell r="H1355" t="str">
            <v/>
          </cell>
          <cell r="L1355">
            <v>0</v>
          </cell>
          <cell r="M1355">
            <v>0</v>
          </cell>
        </row>
        <row r="1356">
          <cell r="A1356" t="str">
            <v>10-03-090</v>
          </cell>
          <cell r="B1356" t="str">
            <v>10-03-090</v>
          </cell>
          <cell r="C1356" t="str">
            <v>GUARDAESCOBAS EN BALDOSA DE GRANO FONDO GRIS OSCURO - GRANO MARMOL GRIS. INCLUYE DILATACIONES EN ALUMINIO. H: 0.10 M.</v>
          </cell>
          <cell r="D1356" t="str">
            <v>M</v>
          </cell>
          <cell r="E1356">
            <v>1096.5699999999997</v>
          </cell>
          <cell r="F1356">
            <v>0</v>
          </cell>
          <cell r="G1356" t="str">
            <v/>
          </cell>
          <cell r="H1356">
            <v>21249</v>
          </cell>
          <cell r="L1356">
            <v>0</v>
          </cell>
          <cell r="M1356">
            <v>0</v>
          </cell>
        </row>
        <row r="1357">
          <cell r="A1357" t="str">
            <v>10-03-090</v>
          </cell>
          <cell r="B1357" t="str">
            <v>16340</v>
          </cell>
          <cell r="C1357" t="str">
            <v xml:space="preserve">baldosa de grano #1 gris fondo gris 30 x 30 </v>
          </cell>
          <cell r="D1357" t="str">
            <v>m2</v>
          </cell>
          <cell r="E1357">
            <v>0.1</v>
          </cell>
          <cell r="F1357">
            <v>0.1</v>
          </cell>
          <cell r="G1357">
            <v>37899.519999999997</v>
          </cell>
          <cell r="H1357">
            <v>4169</v>
          </cell>
          <cell r="L1357" t="str">
            <v>1</v>
          </cell>
          <cell r="M1357">
            <v>120.62269999999998</v>
          </cell>
        </row>
        <row r="1358">
          <cell r="A1358" t="str">
            <v>10-03-090</v>
          </cell>
          <cell r="B1358" t="str">
            <v>71A14</v>
          </cell>
          <cell r="C1358" t="str">
            <v xml:space="preserve">aux mortero de pega 1:4 </v>
          </cell>
          <cell r="D1358" t="str">
            <v>m3</v>
          </cell>
          <cell r="E1358">
            <v>3.0000000000000001E-3</v>
          </cell>
          <cell r="F1358">
            <v>0.1</v>
          </cell>
          <cell r="G1358">
            <v>270085.76437417651</v>
          </cell>
          <cell r="H1358">
            <v>891</v>
          </cell>
          <cell r="L1358" t="str">
            <v>7</v>
          </cell>
          <cell r="M1358">
            <v>3.6186809999999996</v>
          </cell>
        </row>
        <row r="1359">
          <cell r="A1359" t="str">
            <v>10-03-090</v>
          </cell>
          <cell r="B1359" t="str">
            <v>14514</v>
          </cell>
          <cell r="C1359" t="str">
            <v xml:space="preserve">varilla recta para zocalo </v>
          </cell>
          <cell r="D1359" t="str">
            <v>m</v>
          </cell>
          <cell r="E1359">
            <v>1.1000000000000001</v>
          </cell>
          <cell r="F1359">
            <v>0</v>
          </cell>
          <cell r="G1359">
            <v>4408</v>
          </cell>
          <cell r="H1359">
            <v>4849</v>
          </cell>
          <cell r="L1359" t="str">
            <v>1</v>
          </cell>
          <cell r="M1359">
            <v>1206.2269999999999</v>
          </cell>
        </row>
        <row r="1360">
          <cell r="A1360" t="str">
            <v>10-03-090</v>
          </cell>
          <cell r="B1360" t="str">
            <v>16373</v>
          </cell>
          <cell r="C1360" t="str">
            <v xml:space="preserve">lechada piso en baldosa color </v>
          </cell>
          <cell r="D1360" t="str">
            <v>kg</v>
          </cell>
          <cell r="E1360">
            <v>8.0000000000000016E-2</v>
          </cell>
          <cell r="F1360">
            <v>0</v>
          </cell>
          <cell r="G1360">
            <v>2436</v>
          </cell>
          <cell r="H1360">
            <v>195</v>
          </cell>
          <cell r="L1360" t="str">
            <v>1</v>
          </cell>
          <cell r="M1360">
            <v>87.7256</v>
          </cell>
        </row>
        <row r="1361">
          <cell r="A1361" t="str">
            <v>10-03-090</v>
          </cell>
          <cell r="B1361" t="str">
            <v>41322</v>
          </cell>
          <cell r="C1361" t="str">
            <v xml:space="preserve">pulidora manual electrica </v>
          </cell>
          <cell r="D1361" t="str">
            <v>d</v>
          </cell>
          <cell r="E1361">
            <v>0.1</v>
          </cell>
          <cell r="F1361">
            <v>0</v>
          </cell>
          <cell r="G1361">
            <v>27839.999999999996</v>
          </cell>
          <cell r="H1361">
            <v>2784</v>
          </cell>
          <cell r="L1361" t="str">
            <v>4</v>
          </cell>
          <cell r="M1361">
            <v>109.65699999999998</v>
          </cell>
        </row>
        <row r="1362">
          <cell r="A1362" t="str">
            <v>10-03-090</v>
          </cell>
          <cell r="B1362" t="str">
            <v>2C111</v>
          </cell>
          <cell r="C1362" t="str">
            <v>mo cuadrilla albañileria (1 of + 1 ay) - colocacion guardaescoba</v>
          </cell>
          <cell r="D1362" t="str">
            <v>hc</v>
          </cell>
          <cell r="E1362">
            <v>0.2</v>
          </cell>
          <cell r="F1362">
            <v>0</v>
          </cell>
          <cell r="G1362">
            <v>16040.700924999999</v>
          </cell>
          <cell r="H1362">
            <v>3208</v>
          </cell>
          <cell r="L1362" t="str">
            <v>2</v>
          </cell>
          <cell r="M1362">
            <v>219.31399999999996</v>
          </cell>
        </row>
        <row r="1363">
          <cell r="A1363" t="str">
            <v>10-03-090</v>
          </cell>
          <cell r="B1363" t="str">
            <v>2C111</v>
          </cell>
          <cell r="C1363" t="str">
            <v>mo cuadrilla albañileria (1 of + 1 ay) - pulida</v>
          </cell>
          <cell r="D1363" t="str">
            <v>hc</v>
          </cell>
          <cell r="E1363">
            <v>0.2</v>
          </cell>
          <cell r="F1363">
            <v>0</v>
          </cell>
          <cell r="G1363">
            <v>16040.700924999999</v>
          </cell>
          <cell r="H1363">
            <v>3208</v>
          </cell>
          <cell r="L1363" t="str">
            <v>2</v>
          </cell>
          <cell r="M1363">
            <v>219.31399999999996</v>
          </cell>
        </row>
        <row r="1364">
          <cell r="A1364" t="str">
            <v>10-03-090</v>
          </cell>
          <cell r="B1364" t="str">
            <v>2C111</v>
          </cell>
          <cell r="C1364" t="str">
            <v>mo cuadrilla albañileria (1 of + 1 ay) - brillada</v>
          </cell>
          <cell r="D1364" t="str">
            <v>hc</v>
          </cell>
          <cell r="E1364">
            <v>0.1</v>
          </cell>
          <cell r="F1364">
            <v>0</v>
          </cell>
          <cell r="G1364">
            <v>16040.700924999999</v>
          </cell>
          <cell r="H1364">
            <v>1604</v>
          </cell>
          <cell r="L1364" t="str">
            <v>2</v>
          </cell>
          <cell r="M1364">
            <v>109.65699999999998</v>
          </cell>
        </row>
        <row r="1365">
          <cell r="A1365" t="str">
            <v>10-03-090</v>
          </cell>
          <cell r="B1365" t="str">
            <v>47111</v>
          </cell>
          <cell r="C1365" t="str">
            <v xml:space="preserve">elementos de consumo y proteccion </v>
          </cell>
          <cell r="D1365" t="str">
            <v>%</v>
          </cell>
          <cell r="E1365">
            <v>8020</v>
          </cell>
          <cell r="F1365">
            <v>0</v>
          </cell>
          <cell r="G1365">
            <v>1.2455000000000001E-2</v>
          </cell>
          <cell r="H1365">
            <v>100</v>
          </cell>
          <cell r="L1365" t="str">
            <v>4</v>
          </cell>
          <cell r="M1365">
            <v>8794491.3999999985</v>
          </cell>
        </row>
        <row r="1366">
          <cell r="A1366" t="str">
            <v>10-03-090</v>
          </cell>
          <cell r="B1366" t="str">
            <v>46111</v>
          </cell>
          <cell r="C1366" t="str">
            <v xml:space="preserve">herramienta y equipo menor </v>
          </cell>
          <cell r="D1366" t="str">
            <v>%</v>
          </cell>
          <cell r="E1366">
            <v>8020</v>
          </cell>
          <cell r="F1366">
            <v>0</v>
          </cell>
          <cell r="G1366">
            <v>0.03</v>
          </cell>
          <cell r="H1366">
            <v>241</v>
          </cell>
          <cell r="L1366" t="str">
            <v>4</v>
          </cell>
          <cell r="M1366">
            <v>8794491.3999999985</v>
          </cell>
        </row>
        <row r="1367">
          <cell r="A1367">
            <v>0</v>
          </cell>
          <cell r="B1367">
            <v>0</v>
          </cell>
          <cell r="C1367" t="str">
            <v>DIRECTO:  21,249 / M</v>
          </cell>
          <cell r="D1367" t="str">
            <v/>
          </cell>
          <cell r="E1367">
            <v>0</v>
          </cell>
          <cell r="F1367">
            <v>0</v>
          </cell>
          <cell r="G1367" t="str">
            <v/>
          </cell>
          <cell r="H1367" t="str">
            <v/>
          </cell>
          <cell r="L1367">
            <v>0</v>
          </cell>
          <cell r="M1367">
            <v>0</v>
          </cell>
        </row>
        <row r="1368">
          <cell r="A1368">
            <v>0</v>
          </cell>
          <cell r="B1368">
            <v>0</v>
          </cell>
          <cell r="C1368" t="str">
            <v/>
          </cell>
          <cell r="D1368" t="str">
            <v/>
          </cell>
          <cell r="E1368">
            <v>0</v>
          </cell>
          <cell r="F1368">
            <v>0</v>
          </cell>
          <cell r="G1368" t="str">
            <v/>
          </cell>
          <cell r="H1368" t="str">
            <v/>
          </cell>
          <cell r="L1368">
            <v>0</v>
          </cell>
          <cell r="M1368">
            <v>0</v>
          </cell>
        </row>
        <row r="1369">
          <cell r="A1369" t="str">
            <v>10-05-010</v>
          </cell>
          <cell r="B1369" t="str">
            <v>10-05-010</v>
          </cell>
          <cell r="C1369" t="str">
            <v>JUNTAS ESTRUCTURALES DE PISO EN CAUCHO NEOPRENO TIPO WABO O EQUIVALENTE. PROVISION.</v>
          </cell>
          <cell r="D1369" t="str">
            <v>M</v>
          </cell>
          <cell r="E1369">
            <v>166.95</v>
          </cell>
          <cell r="F1369">
            <v>0</v>
          </cell>
          <cell r="G1369" t="str">
            <v/>
          </cell>
          <cell r="H1369">
            <v>186534</v>
          </cell>
          <cell r="L1369">
            <v>0</v>
          </cell>
          <cell r="M1369">
            <v>0</v>
          </cell>
        </row>
        <row r="1370">
          <cell r="A1370" t="str">
            <v>10-05-010</v>
          </cell>
          <cell r="B1370" t="str">
            <v>30227</v>
          </cell>
          <cell r="C1370" t="str">
            <v xml:space="preserve">provision para juntas de piso en zonas juntas estructurales </v>
          </cell>
          <cell r="D1370" t="str">
            <v>m</v>
          </cell>
          <cell r="E1370">
            <v>1</v>
          </cell>
          <cell r="F1370">
            <v>0</v>
          </cell>
          <cell r="G1370">
            <v>180960</v>
          </cell>
          <cell r="H1370">
            <v>180960</v>
          </cell>
          <cell r="L1370" t="str">
            <v>3</v>
          </cell>
          <cell r="M1370">
            <v>166.95</v>
          </cell>
        </row>
        <row r="1371">
          <cell r="A1371" t="str">
            <v>10-05-010</v>
          </cell>
          <cell r="B1371" t="str">
            <v>2C111</v>
          </cell>
          <cell r="C1371" t="str">
            <v xml:space="preserve">mo cuadrilla albañileria (1 of + 1 ay) </v>
          </cell>
          <cell r="D1371" t="str">
            <v>hc</v>
          </cell>
          <cell r="E1371">
            <v>0.33333333333333331</v>
          </cell>
          <cell r="F1371">
            <v>0</v>
          </cell>
          <cell r="G1371">
            <v>16040.700924999999</v>
          </cell>
          <cell r="H1371">
            <v>5347</v>
          </cell>
          <cell r="L1371" t="str">
            <v>2</v>
          </cell>
          <cell r="M1371">
            <v>55.649999999999991</v>
          </cell>
        </row>
        <row r="1372">
          <cell r="A1372" t="str">
            <v>10-05-010</v>
          </cell>
          <cell r="B1372" t="str">
            <v>47111</v>
          </cell>
          <cell r="C1372" t="str">
            <v xml:space="preserve">elementos de consumo y proteccion </v>
          </cell>
          <cell r="D1372" t="str">
            <v>%</v>
          </cell>
          <cell r="E1372">
            <v>5347</v>
          </cell>
          <cell r="F1372">
            <v>0</v>
          </cell>
          <cell r="G1372">
            <v>1.2455000000000001E-2</v>
          </cell>
          <cell r="H1372">
            <v>67</v>
          </cell>
          <cell r="L1372" t="str">
            <v>4</v>
          </cell>
          <cell r="M1372">
            <v>892681.64999999991</v>
          </cell>
        </row>
        <row r="1373">
          <cell r="A1373" t="str">
            <v>10-05-010</v>
          </cell>
          <cell r="B1373" t="str">
            <v>46111</v>
          </cell>
          <cell r="C1373" t="str">
            <v xml:space="preserve">herramienta y equipo menor </v>
          </cell>
          <cell r="D1373" t="str">
            <v>%</v>
          </cell>
          <cell r="E1373">
            <v>5347</v>
          </cell>
          <cell r="F1373">
            <v>0</v>
          </cell>
          <cell r="G1373">
            <v>0.03</v>
          </cell>
          <cell r="H1373">
            <v>160</v>
          </cell>
          <cell r="L1373" t="str">
            <v>4</v>
          </cell>
          <cell r="M1373">
            <v>892681.64999999991</v>
          </cell>
        </row>
        <row r="1374">
          <cell r="A1374">
            <v>0</v>
          </cell>
          <cell r="B1374">
            <v>0</v>
          </cell>
          <cell r="C1374" t="str">
            <v>DIRECTO:  186,534 / M</v>
          </cell>
          <cell r="D1374" t="str">
            <v/>
          </cell>
          <cell r="E1374">
            <v>0</v>
          </cell>
          <cell r="F1374">
            <v>0</v>
          </cell>
          <cell r="G1374" t="str">
            <v/>
          </cell>
          <cell r="H1374" t="str">
            <v/>
          </cell>
          <cell r="L1374">
            <v>0</v>
          </cell>
          <cell r="M1374">
            <v>0</v>
          </cell>
        </row>
        <row r="1375">
          <cell r="A1375">
            <v>0</v>
          </cell>
          <cell r="B1375">
            <v>0</v>
          </cell>
          <cell r="C1375" t="str">
            <v/>
          </cell>
          <cell r="D1375" t="str">
            <v/>
          </cell>
          <cell r="E1375">
            <v>0</v>
          </cell>
          <cell r="F1375">
            <v>0</v>
          </cell>
          <cell r="G1375" t="str">
            <v/>
          </cell>
          <cell r="H1375" t="str">
            <v/>
          </cell>
          <cell r="L1375">
            <v>0</v>
          </cell>
          <cell r="M1375">
            <v>0</v>
          </cell>
        </row>
        <row r="1376">
          <cell r="A1376" t="str">
            <v>10-05-020</v>
          </cell>
          <cell r="B1376" t="str">
            <v>10-05-020</v>
          </cell>
          <cell r="C1376" t="str">
            <v xml:space="preserve">BOCAPUERTAS EN CONCRETO F'C 28 MPA E: 0.05 M. - A: 0.15 M. ACABADO TEXTURIZADO. </v>
          </cell>
          <cell r="D1376" t="str">
            <v>M</v>
          </cell>
          <cell r="E1376">
            <v>139.76</v>
          </cell>
          <cell r="F1376">
            <v>0</v>
          </cell>
          <cell r="G1376" t="str">
            <v/>
          </cell>
          <cell r="H1376">
            <v>7063</v>
          </cell>
          <cell r="L1376">
            <v>0</v>
          </cell>
          <cell r="M1376">
            <v>0</v>
          </cell>
        </row>
        <row r="1377">
          <cell r="A1377" t="str">
            <v>10-05-020</v>
          </cell>
          <cell r="B1377" t="str">
            <v>72135</v>
          </cell>
          <cell r="C1377" t="str">
            <v xml:space="preserve">aux concreto 4000 psi (27.6 MPa) -obra- 1/2" </v>
          </cell>
          <cell r="D1377" t="str">
            <v>m3</v>
          </cell>
          <cell r="E1377">
            <v>7.4999999999999997E-3</v>
          </cell>
          <cell r="F1377">
            <v>0</v>
          </cell>
          <cell r="G1377">
            <v>384395.89562504232</v>
          </cell>
          <cell r="H1377">
            <v>2883</v>
          </cell>
          <cell r="L1377" t="str">
            <v>7</v>
          </cell>
          <cell r="M1377">
            <v>1.0481999999999998</v>
          </cell>
        </row>
        <row r="1378">
          <cell r="A1378" t="str">
            <v>10-05-020</v>
          </cell>
          <cell r="B1378" t="str">
            <v>2C111</v>
          </cell>
          <cell r="C1378" t="str">
            <v xml:space="preserve">mo cuadrilla albañileria (1 of + 1 ay) </v>
          </cell>
          <cell r="D1378" t="str">
            <v>hc</v>
          </cell>
          <cell r="E1378">
            <v>0.25</v>
          </cell>
          <cell r="F1378">
            <v>0</v>
          </cell>
          <cell r="G1378">
            <v>16040.700924999999</v>
          </cell>
          <cell r="H1378">
            <v>4010</v>
          </cell>
          <cell r="L1378" t="str">
            <v>2</v>
          </cell>
          <cell r="M1378">
            <v>34.94</v>
          </cell>
        </row>
        <row r="1379">
          <cell r="A1379" t="str">
            <v>10-05-020</v>
          </cell>
          <cell r="B1379" t="str">
            <v>47111</v>
          </cell>
          <cell r="C1379" t="str">
            <v xml:space="preserve">elementos de consumo y proteccion </v>
          </cell>
          <cell r="D1379" t="str">
            <v>%</v>
          </cell>
          <cell r="E1379">
            <v>4010</v>
          </cell>
          <cell r="F1379">
            <v>0</v>
          </cell>
          <cell r="G1379">
            <v>1.2455000000000001E-2</v>
          </cell>
          <cell r="H1379">
            <v>50</v>
          </cell>
          <cell r="L1379" t="str">
            <v>4</v>
          </cell>
          <cell r="M1379">
            <v>560437.6</v>
          </cell>
        </row>
        <row r="1380">
          <cell r="A1380" t="str">
            <v>10-05-020</v>
          </cell>
          <cell r="B1380" t="str">
            <v>46111</v>
          </cell>
          <cell r="C1380" t="str">
            <v xml:space="preserve">herramienta y equipo menor </v>
          </cell>
          <cell r="D1380" t="str">
            <v>%</v>
          </cell>
          <cell r="E1380">
            <v>4010</v>
          </cell>
          <cell r="F1380">
            <v>0</v>
          </cell>
          <cell r="G1380">
            <v>0.03</v>
          </cell>
          <cell r="H1380">
            <v>120</v>
          </cell>
          <cell r="L1380" t="str">
            <v>4</v>
          </cell>
          <cell r="M1380">
            <v>560437.6</v>
          </cell>
        </row>
        <row r="1381">
          <cell r="A1381">
            <v>0</v>
          </cell>
          <cell r="B1381">
            <v>0</v>
          </cell>
          <cell r="C1381" t="str">
            <v>DIRECTO:  7,063 / M</v>
          </cell>
          <cell r="D1381" t="str">
            <v/>
          </cell>
          <cell r="E1381">
            <v>0</v>
          </cell>
          <cell r="F1381">
            <v>0</v>
          </cell>
          <cell r="G1381" t="str">
            <v/>
          </cell>
          <cell r="H1381" t="str">
            <v/>
          </cell>
          <cell r="L1381">
            <v>0</v>
          </cell>
          <cell r="M1381">
            <v>0</v>
          </cell>
        </row>
        <row r="1382">
          <cell r="A1382">
            <v>0</v>
          </cell>
          <cell r="B1382" t="str">
            <v>11</v>
          </cell>
          <cell r="C1382" t="str">
            <v>CUBIERTAS E IMPERMEABILIZACIONES</v>
          </cell>
          <cell r="D1382" t="str">
            <v/>
          </cell>
          <cell r="E1382">
            <v>0</v>
          </cell>
          <cell r="F1382">
            <v>0</v>
          </cell>
          <cell r="G1382" t="str">
            <v/>
          </cell>
          <cell r="H1382" t="str">
            <v/>
          </cell>
          <cell r="L1382">
            <v>0</v>
          </cell>
          <cell r="M1382">
            <v>0</v>
          </cell>
        </row>
        <row r="1383">
          <cell r="A1383" t="str">
            <v>11-01-010</v>
          </cell>
          <cell r="B1383" t="str">
            <v>11-01-010</v>
          </cell>
          <cell r="C1383" t="str">
            <v>MORTERO 1:4 PENDIENTADO DE CUBIERTA CON IMPERMEABILIZANTE INTEGRAL TIPO SIKA 1 O EQUIVALENTE MEDIDO EN PLANTA. INCLUYE FLANCHE EN MORTERO PERIMETRAL</v>
          </cell>
          <cell r="D1383" t="str">
            <v>M2</v>
          </cell>
          <cell r="E1383">
            <v>3338.8699999999994</v>
          </cell>
          <cell r="F1383">
            <v>0</v>
          </cell>
          <cell r="G1383" t="str">
            <v/>
          </cell>
          <cell r="H1383">
            <v>22227</v>
          </cell>
          <cell r="L1383">
            <v>0</v>
          </cell>
          <cell r="M1383">
            <v>0</v>
          </cell>
        </row>
        <row r="1384">
          <cell r="A1384" t="str">
            <v>11-01-010</v>
          </cell>
          <cell r="B1384" t="str">
            <v>71A45</v>
          </cell>
          <cell r="C1384" t="str">
            <v xml:space="preserve">aux mortero de pega 1:4 impermeabilizado </v>
          </cell>
          <cell r="D1384" t="str">
            <v>m3</v>
          </cell>
          <cell r="E1384">
            <v>0.05</v>
          </cell>
          <cell r="F1384">
            <v>0.1</v>
          </cell>
          <cell r="G1384">
            <v>334280.53097217914</v>
          </cell>
          <cell r="H1384">
            <v>18385</v>
          </cell>
          <cell r="L1384" t="str">
            <v>7</v>
          </cell>
          <cell r="M1384">
            <v>183.63784999999999</v>
          </cell>
        </row>
        <row r="1385">
          <cell r="A1385" t="str">
            <v>11-01-010</v>
          </cell>
          <cell r="B1385" t="str">
            <v>2C112</v>
          </cell>
          <cell r="C1385" t="str">
            <v xml:space="preserve">mo cuadrilla albañileria (1 of + 2 ay) </v>
          </cell>
          <cell r="D1385" t="str">
            <v>hc</v>
          </cell>
          <cell r="E1385">
            <v>0.16666666666666666</v>
          </cell>
          <cell r="F1385">
            <v>0</v>
          </cell>
          <cell r="G1385">
            <v>22112.147724999999</v>
          </cell>
          <cell r="H1385">
            <v>3685</v>
          </cell>
          <cell r="L1385" t="str">
            <v>2</v>
          </cell>
          <cell r="M1385">
            <v>556.47833333333324</v>
          </cell>
        </row>
        <row r="1386">
          <cell r="A1386" t="str">
            <v>11-01-010</v>
          </cell>
          <cell r="B1386" t="str">
            <v>47111</v>
          </cell>
          <cell r="C1386" t="str">
            <v xml:space="preserve">elementos de consumo y proteccion </v>
          </cell>
          <cell r="D1386" t="str">
            <v>%</v>
          </cell>
          <cell r="E1386">
            <v>3685</v>
          </cell>
          <cell r="F1386">
            <v>0</v>
          </cell>
          <cell r="G1386">
            <v>1.2455000000000001E-2</v>
          </cell>
          <cell r="H1386">
            <v>46</v>
          </cell>
          <cell r="L1386" t="str">
            <v>4</v>
          </cell>
          <cell r="M1386">
            <v>12303735.949999997</v>
          </cell>
        </row>
        <row r="1387">
          <cell r="A1387" t="str">
            <v>11-01-010</v>
          </cell>
          <cell r="B1387" t="str">
            <v>46111</v>
          </cell>
          <cell r="C1387" t="str">
            <v xml:space="preserve">herramienta y equipo menor </v>
          </cell>
          <cell r="D1387" t="str">
            <v>%</v>
          </cell>
          <cell r="E1387">
            <v>3685</v>
          </cell>
          <cell r="F1387">
            <v>0</v>
          </cell>
          <cell r="G1387">
            <v>0.03</v>
          </cell>
          <cell r="H1387">
            <v>111</v>
          </cell>
          <cell r="L1387" t="str">
            <v>4</v>
          </cell>
          <cell r="M1387">
            <v>12303735.949999997</v>
          </cell>
        </row>
        <row r="1388">
          <cell r="A1388">
            <v>0</v>
          </cell>
          <cell r="B1388">
            <v>0</v>
          </cell>
          <cell r="C1388" t="str">
            <v>DIRECTO:  22,227 / M2</v>
          </cell>
          <cell r="D1388" t="str">
            <v/>
          </cell>
          <cell r="E1388">
            <v>0</v>
          </cell>
          <cell r="F1388">
            <v>0</v>
          </cell>
          <cell r="G1388" t="str">
            <v/>
          </cell>
          <cell r="H1388" t="str">
            <v/>
          </cell>
          <cell r="L1388">
            <v>0</v>
          </cell>
          <cell r="M1388">
            <v>0</v>
          </cell>
        </row>
        <row r="1389">
          <cell r="A1389">
            <v>0</v>
          </cell>
          <cell r="B1389">
            <v>0</v>
          </cell>
          <cell r="C1389" t="str">
            <v/>
          </cell>
          <cell r="D1389" t="str">
            <v/>
          </cell>
          <cell r="E1389">
            <v>0</v>
          </cell>
          <cell r="F1389">
            <v>0</v>
          </cell>
          <cell r="G1389" t="str">
            <v/>
          </cell>
          <cell r="H1389" t="str">
            <v/>
          </cell>
          <cell r="L1389">
            <v>0</v>
          </cell>
          <cell r="M1389">
            <v>0</v>
          </cell>
        </row>
        <row r="1390">
          <cell r="A1390" t="str">
            <v>11-01-050</v>
          </cell>
          <cell r="B1390" t="str">
            <v>11-01-050</v>
          </cell>
          <cell r="C1390" t="str">
            <v>IMPERMEABILIZACION DE CUBIERTAS CON EL SISTEMA DE MEMBRANAS PVC DE SIKA O EQUIVALENTE PARA CUBIERTAS VERDES. SISTEMA COMPUESTO POR SARNAFIL G476-15L, LAMINA SIKA DRENAJE 32T, GEOTEXTILES PP-1800, PP-2500, SIKAPLAN 12D, METALSHEET Y SIKAFLEX. NO INCLUYE SUSTRATO DE SIEMBRA NI ESPECIES A SEMBRAR.</v>
          </cell>
          <cell r="D1390" t="str">
            <v>M2</v>
          </cell>
          <cell r="E1390">
            <v>1178.25</v>
          </cell>
          <cell r="F1390">
            <v>0</v>
          </cell>
          <cell r="G1390" t="str">
            <v/>
          </cell>
          <cell r="H1390">
            <v>81694</v>
          </cell>
          <cell r="L1390">
            <v>0</v>
          </cell>
          <cell r="M1390">
            <v>0</v>
          </cell>
        </row>
        <row r="1391">
          <cell r="A1391" t="str">
            <v>11-01-050</v>
          </cell>
          <cell r="B1391" t="str">
            <v>1SKH7</v>
          </cell>
          <cell r="C1391" t="str">
            <v xml:space="preserve">geotextil pp-1800 sika 100 x 1.8m </v>
          </cell>
          <cell r="D1391" t="str">
            <v>m2</v>
          </cell>
          <cell r="E1391">
            <v>1</v>
          </cell>
          <cell r="F1391">
            <v>0</v>
          </cell>
          <cell r="G1391">
            <v>3319.9199999999996</v>
          </cell>
          <cell r="H1391">
            <v>3320</v>
          </cell>
          <cell r="L1391" t="str">
            <v>1</v>
          </cell>
          <cell r="M1391">
            <v>1178.25</v>
          </cell>
        </row>
        <row r="1392">
          <cell r="A1392" t="str">
            <v>11-01-050</v>
          </cell>
          <cell r="B1392" t="str">
            <v>1SKL2</v>
          </cell>
          <cell r="C1392" t="str">
            <v xml:space="preserve">sarnafil g 476-15l sika 20 x 2m </v>
          </cell>
          <cell r="D1392" t="str">
            <v>m2</v>
          </cell>
          <cell r="E1392">
            <v>1</v>
          </cell>
          <cell r="F1392">
            <v>0.03</v>
          </cell>
          <cell r="G1392">
            <v>37700</v>
          </cell>
          <cell r="H1392">
            <v>38831</v>
          </cell>
          <cell r="L1392" t="str">
            <v>1</v>
          </cell>
          <cell r="M1392">
            <v>1213.5975000000001</v>
          </cell>
        </row>
        <row r="1393">
          <cell r="A1393" t="str">
            <v>11-01-050</v>
          </cell>
          <cell r="B1393" t="str">
            <v>1SKN1</v>
          </cell>
          <cell r="C1393" t="str">
            <v xml:space="preserve">sikaplan 12 d co rollo 1.55 x 20 m </v>
          </cell>
          <cell r="D1393" t="str">
            <v>m2</v>
          </cell>
          <cell r="E1393">
            <v>0.03</v>
          </cell>
          <cell r="F1393">
            <v>0</v>
          </cell>
          <cell r="G1393">
            <v>33452.903599999998</v>
          </cell>
          <cell r="H1393">
            <v>1004</v>
          </cell>
          <cell r="L1393" t="str">
            <v>1</v>
          </cell>
          <cell r="M1393">
            <v>35.347499999999997</v>
          </cell>
        </row>
        <row r="1394">
          <cell r="A1394" t="str">
            <v>11-01-050</v>
          </cell>
          <cell r="B1394" t="str">
            <v>1SKH9</v>
          </cell>
          <cell r="C1394" t="str">
            <v xml:space="preserve">geotextil pp-2500 sika 100 x 1.8m </v>
          </cell>
          <cell r="D1394" t="str">
            <v>m2</v>
          </cell>
          <cell r="E1394">
            <v>1</v>
          </cell>
          <cell r="F1394">
            <v>0</v>
          </cell>
          <cell r="G1394">
            <v>3850.0399999999995</v>
          </cell>
          <cell r="H1394">
            <v>3850</v>
          </cell>
          <cell r="L1394" t="str">
            <v>1</v>
          </cell>
          <cell r="M1394">
            <v>1178.25</v>
          </cell>
        </row>
        <row r="1395">
          <cell r="A1395" t="str">
            <v>11-01-050</v>
          </cell>
          <cell r="B1395" t="str">
            <v>1SKP4</v>
          </cell>
          <cell r="C1395" t="str">
            <v xml:space="preserve">lamina sika drenaje 32 t </v>
          </cell>
          <cell r="D1395" t="str">
            <v>m2</v>
          </cell>
          <cell r="E1395">
            <v>1</v>
          </cell>
          <cell r="F1395">
            <v>0</v>
          </cell>
          <cell r="G1395">
            <v>10266</v>
          </cell>
          <cell r="H1395">
            <v>10266</v>
          </cell>
          <cell r="L1395" t="str">
            <v>1</v>
          </cell>
          <cell r="M1395">
            <v>1178.25</v>
          </cell>
        </row>
        <row r="1396">
          <cell r="A1396" t="str">
            <v>11-01-050</v>
          </cell>
          <cell r="B1396" t="str">
            <v>1SKHB</v>
          </cell>
          <cell r="C1396" t="str">
            <v xml:space="preserve">sika metal sheet 1.00 x 2.00m </v>
          </cell>
          <cell r="D1396" t="str">
            <v>m2</v>
          </cell>
          <cell r="E1396">
            <v>0.2</v>
          </cell>
          <cell r="F1396">
            <v>0</v>
          </cell>
          <cell r="G1396">
            <v>6014.5999999999995</v>
          </cell>
          <cell r="H1396">
            <v>1203</v>
          </cell>
          <cell r="L1396" t="str">
            <v>1</v>
          </cell>
          <cell r="M1396">
            <v>235.65</v>
          </cell>
        </row>
        <row r="1397">
          <cell r="A1397" t="str">
            <v>11-01-050</v>
          </cell>
          <cell r="B1397" t="str">
            <v>1SKJH</v>
          </cell>
          <cell r="C1397" t="str">
            <v xml:space="preserve">sikaflex -221 </v>
          </cell>
          <cell r="D1397" t="str">
            <v>u</v>
          </cell>
          <cell r="E1397">
            <v>0.1</v>
          </cell>
          <cell r="F1397">
            <v>0</v>
          </cell>
          <cell r="G1397">
            <v>37120</v>
          </cell>
          <cell r="H1397">
            <v>3712</v>
          </cell>
          <cell r="L1397" t="str">
            <v>1</v>
          </cell>
          <cell r="M1397">
            <v>117.825</v>
          </cell>
        </row>
        <row r="1398">
          <cell r="A1398" t="str">
            <v>11-01-050</v>
          </cell>
          <cell r="B1398" t="str">
            <v>1SKFW</v>
          </cell>
          <cell r="C1398" t="str">
            <v xml:space="preserve">sikaprimer 206 </v>
          </cell>
          <cell r="D1398" t="str">
            <v>u</v>
          </cell>
          <cell r="E1398">
            <v>4.0000000000000001E-3</v>
          </cell>
          <cell r="F1398">
            <v>0</v>
          </cell>
          <cell r="G1398">
            <v>278400</v>
          </cell>
          <cell r="H1398">
            <v>1114</v>
          </cell>
          <cell r="L1398" t="str">
            <v>1</v>
          </cell>
          <cell r="M1398">
            <v>4.7130000000000001</v>
          </cell>
        </row>
        <row r="1399">
          <cell r="A1399" t="str">
            <v>11-01-050</v>
          </cell>
          <cell r="B1399" t="str">
            <v>2C111</v>
          </cell>
          <cell r="C1399" t="str">
            <v xml:space="preserve">mo cuadrilla albañileria (1 of + 1 ay) </v>
          </cell>
          <cell r="D1399" t="str">
            <v>hc</v>
          </cell>
          <cell r="E1399">
            <v>1.1000000000000001</v>
          </cell>
          <cell r="F1399">
            <v>0</v>
          </cell>
          <cell r="G1399">
            <v>16040.700924999999</v>
          </cell>
          <cell r="H1399">
            <v>17645</v>
          </cell>
          <cell r="L1399" t="str">
            <v>2</v>
          </cell>
          <cell r="M1399">
            <v>1296.075</v>
          </cell>
        </row>
        <row r="1400">
          <cell r="A1400" t="str">
            <v>11-01-050</v>
          </cell>
          <cell r="B1400" t="str">
            <v>47111</v>
          </cell>
          <cell r="C1400" t="str">
            <v xml:space="preserve">elementos de consumo y proteccion </v>
          </cell>
          <cell r="D1400" t="str">
            <v>%</v>
          </cell>
          <cell r="E1400">
            <v>17645</v>
          </cell>
          <cell r="F1400">
            <v>0</v>
          </cell>
          <cell r="G1400">
            <v>1.2455000000000001E-2</v>
          </cell>
          <cell r="H1400">
            <v>220</v>
          </cell>
          <cell r="L1400" t="str">
            <v>4</v>
          </cell>
          <cell r="M1400">
            <v>20790221.25</v>
          </cell>
        </row>
        <row r="1401">
          <cell r="A1401" t="str">
            <v>11-01-050</v>
          </cell>
          <cell r="B1401" t="str">
            <v>46111</v>
          </cell>
          <cell r="C1401" t="str">
            <v xml:space="preserve">herramienta y equipo menor </v>
          </cell>
          <cell r="D1401" t="str">
            <v>%</v>
          </cell>
          <cell r="E1401">
            <v>17645</v>
          </cell>
          <cell r="F1401">
            <v>0</v>
          </cell>
          <cell r="G1401">
            <v>0.03</v>
          </cell>
          <cell r="H1401">
            <v>529</v>
          </cell>
          <cell r="L1401" t="str">
            <v>4</v>
          </cell>
          <cell r="M1401">
            <v>20790221.25</v>
          </cell>
        </row>
        <row r="1402">
          <cell r="A1402">
            <v>0</v>
          </cell>
          <cell r="B1402">
            <v>0</v>
          </cell>
          <cell r="C1402" t="str">
            <v>DIRECTO:  81,694 / M2</v>
          </cell>
          <cell r="D1402" t="str">
            <v/>
          </cell>
          <cell r="E1402">
            <v>0</v>
          </cell>
          <cell r="F1402">
            <v>0</v>
          </cell>
          <cell r="G1402" t="str">
            <v/>
          </cell>
          <cell r="H1402" t="str">
            <v/>
          </cell>
          <cell r="L1402">
            <v>0</v>
          </cell>
          <cell r="M1402">
            <v>0</v>
          </cell>
        </row>
        <row r="1403">
          <cell r="A1403">
            <v>0</v>
          </cell>
          <cell r="B1403">
            <v>0</v>
          </cell>
          <cell r="C1403" t="str">
            <v/>
          </cell>
          <cell r="D1403" t="str">
            <v/>
          </cell>
          <cell r="E1403">
            <v>0</v>
          </cell>
          <cell r="F1403">
            <v>0</v>
          </cell>
          <cell r="G1403" t="str">
            <v/>
          </cell>
          <cell r="H1403" t="str">
            <v/>
          </cell>
          <cell r="L1403">
            <v>0</v>
          </cell>
          <cell r="M1403">
            <v>0</v>
          </cell>
        </row>
        <row r="1404">
          <cell r="A1404" t="str">
            <v>11-01-070</v>
          </cell>
          <cell r="B1404" t="str">
            <v>11-01-070</v>
          </cell>
          <cell r="C1404" t="str">
            <v>IMPERMEABILIZACION DE CUBIERTAS IMPERMEABILIZACIÓN EN EMULSION ANIONICA CON BASE EN ASFALTO REFORZADO CON TELA DE FIBRA DE POLIESTER Y RECUBIERTO CON PINTURA REFLECTIVA DE ALUMINIO</v>
          </cell>
          <cell r="D1404" t="str">
            <v>M2</v>
          </cell>
          <cell r="E1404">
            <v>2160.62</v>
          </cell>
          <cell r="F1404">
            <v>0</v>
          </cell>
          <cell r="G1404" t="str">
            <v/>
          </cell>
          <cell r="H1404">
            <v>34959</v>
          </cell>
          <cell r="L1404">
            <v>0</v>
          </cell>
          <cell r="M1404">
            <v>0</v>
          </cell>
        </row>
        <row r="1405">
          <cell r="A1405" t="str">
            <v>11-01-070</v>
          </cell>
          <cell r="B1405" t="str">
            <v>1SKFC</v>
          </cell>
          <cell r="C1405" t="str">
            <v xml:space="preserve">emulsion asfaltica sika 18k </v>
          </cell>
          <cell r="D1405" t="str">
            <v>kg</v>
          </cell>
          <cell r="E1405">
            <v>2.4500000000000002</v>
          </cell>
          <cell r="F1405">
            <v>0.05</v>
          </cell>
          <cell r="G1405">
            <v>4292</v>
          </cell>
          <cell r="H1405">
            <v>11041</v>
          </cell>
          <cell r="L1405" t="str">
            <v>1</v>
          </cell>
          <cell r="M1405">
            <v>5558.1949500000001</v>
          </cell>
        </row>
        <row r="1406">
          <cell r="A1406" t="str">
            <v>11-01-070</v>
          </cell>
          <cell r="B1406" t="str">
            <v>1SKFY</v>
          </cell>
          <cell r="C1406" t="str">
            <v xml:space="preserve">sikafelt fpp-30 rollo 1x50 m </v>
          </cell>
          <cell r="D1406" t="str">
            <v>m2</v>
          </cell>
          <cell r="E1406">
            <v>2</v>
          </cell>
          <cell r="F1406">
            <v>0.05</v>
          </cell>
          <cell r="G1406">
            <v>1392</v>
          </cell>
          <cell r="H1406">
            <v>2923</v>
          </cell>
          <cell r="L1406" t="str">
            <v>1</v>
          </cell>
          <cell r="M1406">
            <v>4537.3019999999997</v>
          </cell>
        </row>
        <row r="1407">
          <cell r="A1407" t="str">
            <v>11-01-070</v>
          </cell>
          <cell r="B1407" t="str">
            <v>1SKFE</v>
          </cell>
          <cell r="C1407" t="str">
            <v xml:space="preserve">alumol 3kg </v>
          </cell>
          <cell r="D1407" t="str">
            <v>kg</v>
          </cell>
          <cell r="E1407">
            <v>0.11</v>
          </cell>
          <cell r="F1407">
            <v>0.05</v>
          </cell>
          <cell r="G1407">
            <v>22515.599999999999</v>
          </cell>
          <cell r="H1407">
            <v>2601</v>
          </cell>
          <cell r="L1407" t="str">
            <v>1</v>
          </cell>
          <cell r="M1407">
            <v>249.55161000000001</v>
          </cell>
        </row>
        <row r="1408">
          <cell r="A1408" t="str">
            <v>11-01-070</v>
          </cell>
          <cell r="B1408" t="str">
            <v>2C111</v>
          </cell>
          <cell r="C1408" t="str">
            <v xml:space="preserve">mo cuadrilla albañileria (1 of + 1 ay) </v>
          </cell>
          <cell r="D1408" t="str">
            <v>hc</v>
          </cell>
          <cell r="E1408">
            <v>1.1000000000000001</v>
          </cell>
          <cell r="F1408">
            <v>0</v>
          </cell>
          <cell r="G1408">
            <v>16040.700924999999</v>
          </cell>
          <cell r="H1408">
            <v>17645</v>
          </cell>
          <cell r="L1408" t="str">
            <v>2</v>
          </cell>
          <cell r="M1408">
            <v>2376.6820000000002</v>
          </cell>
        </row>
        <row r="1409">
          <cell r="A1409" t="str">
            <v>11-01-070</v>
          </cell>
          <cell r="B1409" t="str">
            <v>47111</v>
          </cell>
          <cell r="C1409" t="str">
            <v xml:space="preserve">elementos de consumo y proteccion </v>
          </cell>
          <cell r="D1409" t="str">
            <v>%</v>
          </cell>
          <cell r="E1409">
            <v>17645</v>
          </cell>
          <cell r="F1409">
            <v>0</v>
          </cell>
          <cell r="G1409">
            <v>1.2455000000000001E-2</v>
          </cell>
          <cell r="H1409">
            <v>220</v>
          </cell>
          <cell r="L1409" t="str">
            <v>4</v>
          </cell>
          <cell r="M1409">
            <v>38124139.899999999</v>
          </cell>
        </row>
        <row r="1410">
          <cell r="A1410" t="str">
            <v>11-01-070</v>
          </cell>
          <cell r="B1410" t="str">
            <v>46111</v>
          </cell>
          <cell r="C1410" t="str">
            <v xml:space="preserve">herramienta y equipo menor </v>
          </cell>
          <cell r="D1410" t="str">
            <v>%</v>
          </cell>
          <cell r="E1410">
            <v>17645</v>
          </cell>
          <cell r="F1410">
            <v>0</v>
          </cell>
          <cell r="G1410">
            <v>0.03</v>
          </cell>
          <cell r="H1410">
            <v>529</v>
          </cell>
          <cell r="L1410" t="str">
            <v>4</v>
          </cell>
          <cell r="M1410">
            <v>38124139.899999999</v>
          </cell>
        </row>
        <row r="1411">
          <cell r="A1411">
            <v>0</v>
          </cell>
          <cell r="B1411">
            <v>0</v>
          </cell>
          <cell r="C1411" t="str">
            <v>DIRECTO:  34,959 / M2</v>
          </cell>
          <cell r="D1411" t="str">
            <v/>
          </cell>
          <cell r="E1411">
            <v>0</v>
          </cell>
          <cell r="F1411">
            <v>0</v>
          </cell>
          <cell r="G1411" t="str">
            <v/>
          </cell>
          <cell r="H1411" t="str">
            <v/>
          </cell>
          <cell r="L1411">
            <v>0</v>
          </cell>
          <cell r="M1411">
            <v>0</v>
          </cell>
        </row>
        <row r="1412">
          <cell r="A1412">
            <v>0</v>
          </cell>
          <cell r="B1412">
            <v>0</v>
          </cell>
          <cell r="C1412" t="str">
            <v/>
          </cell>
          <cell r="D1412" t="str">
            <v/>
          </cell>
          <cell r="E1412">
            <v>0</v>
          </cell>
          <cell r="F1412">
            <v>0</v>
          </cell>
          <cell r="G1412" t="str">
            <v/>
          </cell>
          <cell r="H1412" t="str">
            <v/>
          </cell>
          <cell r="L1412">
            <v>0</v>
          </cell>
          <cell r="M1412">
            <v>0</v>
          </cell>
        </row>
        <row r="1413">
          <cell r="A1413" t="str">
            <v>11-03-010</v>
          </cell>
          <cell r="B1413" t="str">
            <v>11-03-010</v>
          </cell>
          <cell r="C1413" t="str">
            <v>REJILLA DE CUPULA TRADICIONAL EN ALUMINIO REF. C-6"x4" DE COLREJILLAS O EQUIVALENTE</v>
          </cell>
          <cell r="D1413" t="str">
            <v>U</v>
          </cell>
          <cell r="E1413">
            <v>75</v>
          </cell>
          <cell r="F1413">
            <v>0</v>
          </cell>
          <cell r="G1413" t="str">
            <v/>
          </cell>
          <cell r="H1413">
            <v>34877</v>
          </cell>
          <cell r="L1413">
            <v>0</v>
          </cell>
          <cell r="M1413">
            <v>0</v>
          </cell>
        </row>
        <row r="1414">
          <cell r="A1414" t="str">
            <v>11-03-010</v>
          </cell>
          <cell r="B1414" t="str">
            <v>1N3C6</v>
          </cell>
          <cell r="C1414" t="str">
            <v xml:space="preserve">rejilla de cupula tradicional en aluminio de colrejillas </v>
          </cell>
          <cell r="D1414" t="str">
            <v>u</v>
          </cell>
          <cell r="E1414">
            <v>1</v>
          </cell>
          <cell r="F1414">
            <v>0</v>
          </cell>
          <cell r="G1414">
            <v>28303.999999999996</v>
          </cell>
          <cell r="H1414">
            <v>28304</v>
          </cell>
          <cell r="L1414" t="str">
            <v>1</v>
          </cell>
          <cell r="M1414">
            <v>75</v>
          </cell>
        </row>
        <row r="1415">
          <cell r="A1415" t="str">
            <v>11-03-010</v>
          </cell>
          <cell r="B1415" t="str">
            <v>11111</v>
          </cell>
          <cell r="C1415" t="str">
            <v xml:space="preserve">cemento blanco x 40kg </v>
          </cell>
          <cell r="D1415" t="str">
            <v>kg</v>
          </cell>
          <cell r="E1415">
            <v>0.5</v>
          </cell>
          <cell r="F1415">
            <v>0</v>
          </cell>
          <cell r="G1415">
            <v>1016.16</v>
          </cell>
          <cell r="H1415">
            <v>508</v>
          </cell>
          <cell r="L1415" t="str">
            <v>1</v>
          </cell>
          <cell r="M1415">
            <v>37.5</v>
          </cell>
        </row>
        <row r="1416">
          <cell r="A1416" t="str">
            <v>11-03-010</v>
          </cell>
          <cell r="B1416" t="str">
            <v>17711</v>
          </cell>
          <cell r="C1416" t="str">
            <v xml:space="preserve">estopa blanca 500gr </v>
          </cell>
          <cell r="D1416" t="str">
            <v>lb</v>
          </cell>
          <cell r="E1416">
            <v>0.25</v>
          </cell>
          <cell r="F1416">
            <v>0</v>
          </cell>
          <cell r="G1416">
            <v>7539.9999999999991</v>
          </cell>
          <cell r="H1416">
            <v>1885</v>
          </cell>
          <cell r="L1416" t="str">
            <v>1</v>
          </cell>
          <cell r="M1416">
            <v>18.75</v>
          </cell>
        </row>
        <row r="1417">
          <cell r="A1417" t="str">
            <v>11-03-010</v>
          </cell>
          <cell r="B1417" t="str">
            <v>2C111</v>
          </cell>
          <cell r="C1417" t="str">
            <v xml:space="preserve">mo cuadrilla albañileria (1 of + 1 ay) </v>
          </cell>
          <cell r="D1417" t="str">
            <v>hc</v>
          </cell>
          <cell r="E1417">
            <v>0.25</v>
          </cell>
          <cell r="F1417">
            <v>0</v>
          </cell>
          <cell r="G1417">
            <v>16040.700924999999</v>
          </cell>
          <cell r="H1417">
            <v>4010</v>
          </cell>
          <cell r="L1417" t="str">
            <v>2</v>
          </cell>
          <cell r="M1417">
            <v>18.75</v>
          </cell>
        </row>
        <row r="1418">
          <cell r="A1418" t="str">
            <v>11-03-010</v>
          </cell>
          <cell r="B1418" t="str">
            <v>47111</v>
          </cell>
          <cell r="C1418" t="str">
            <v xml:space="preserve">elementos de consumo y proteccion </v>
          </cell>
          <cell r="D1418" t="str">
            <v>%</v>
          </cell>
          <cell r="E1418">
            <v>4010</v>
          </cell>
          <cell r="F1418">
            <v>0</v>
          </cell>
          <cell r="G1418">
            <v>1.2455000000000001E-2</v>
          </cell>
          <cell r="H1418">
            <v>50</v>
          </cell>
          <cell r="L1418" t="str">
            <v>4</v>
          </cell>
          <cell r="M1418">
            <v>300750</v>
          </cell>
        </row>
        <row r="1419">
          <cell r="A1419" t="str">
            <v>11-03-010</v>
          </cell>
          <cell r="B1419" t="str">
            <v>46111</v>
          </cell>
          <cell r="C1419" t="str">
            <v xml:space="preserve">herramienta y equipo menor </v>
          </cell>
          <cell r="D1419" t="str">
            <v>%</v>
          </cell>
          <cell r="E1419">
            <v>4010</v>
          </cell>
          <cell r="F1419">
            <v>0</v>
          </cell>
          <cell r="G1419">
            <v>0.03</v>
          </cell>
          <cell r="H1419">
            <v>120</v>
          </cell>
          <cell r="L1419" t="str">
            <v>4</v>
          </cell>
          <cell r="M1419">
            <v>300750</v>
          </cell>
        </row>
        <row r="1420">
          <cell r="A1420">
            <v>0</v>
          </cell>
          <cell r="B1420">
            <v>0</v>
          </cell>
          <cell r="C1420" t="str">
            <v>DIRECTO:  34,877 / U</v>
          </cell>
          <cell r="D1420" t="str">
            <v/>
          </cell>
          <cell r="E1420">
            <v>0</v>
          </cell>
          <cell r="F1420">
            <v>0</v>
          </cell>
          <cell r="G1420" t="str">
            <v/>
          </cell>
          <cell r="H1420" t="str">
            <v/>
          </cell>
          <cell r="L1420">
            <v>0</v>
          </cell>
          <cell r="M1420">
            <v>0</v>
          </cell>
        </row>
        <row r="1421">
          <cell r="A1421">
            <v>0</v>
          </cell>
          <cell r="B1421">
            <v>0</v>
          </cell>
          <cell r="C1421" t="str">
            <v/>
          </cell>
          <cell r="D1421" t="str">
            <v/>
          </cell>
          <cell r="E1421">
            <v>0</v>
          </cell>
          <cell r="F1421">
            <v>0</v>
          </cell>
          <cell r="G1421" t="str">
            <v/>
          </cell>
          <cell r="H1421" t="str">
            <v/>
          </cell>
          <cell r="L1421">
            <v>0</v>
          </cell>
          <cell r="M1421">
            <v>0</v>
          </cell>
        </row>
        <row r="1422">
          <cell r="A1422" t="str">
            <v>11-03-020</v>
          </cell>
          <cell r="B1422" t="str">
            <v>11-03-020</v>
          </cell>
          <cell r="C1422" t="str">
            <v>FLANCHE LONGITUDINAL EN LAMINA CAL 20 PARA REMATE CUBIERTA HACIA CERRAMIENTO. DESARROLLO 0.33 M. INCLUYE ANTICORROSIVO, PINTURA DE ACABADO Y ANCLAJES A ESTRUCTURA.</v>
          </cell>
          <cell r="D1422" t="str">
            <v>M</v>
          </cell>
          <cell r="E1422">
            <v>47.7</v>
          </cell>
          <cell r="F1422">
            <v>0</v>
          </cell>
          <cell r="G1422" t="str">
            <v/>
          </cell>
          <cell r="H1422">
            <v>70003</v>
          </cell>
          <cell r="L1422">
            <v>0</v>
          </cell>
          <cell r="M1422">
            <v>0</v>
          </cell>
        </row>
        <row r="1423">
          <cell r="A1423" t="str">
            <v>11-03-020</v>
          </cell>
          <cell r="B1423" t="str">
            <v>16B12</v>
          </cell>
          <cell r="C1423" t="str">
            <v xml:space="preserve">lamina coldrolled c18 1.22 x 2.44m </v>
          </cell>
          <cell r="D1423" t="str">
            <v>u</v>
          </cell>
          <cell r="E1423">
            <v>0.11085729642569203</v>
          </cell>
          <cell r="F1423">
            <v>0.05</v>
          </cell>
          <cell r="G1423">
            <v>105687.59999999999</v>
          </cell>
          <cell r="H1423">
            <v>12302</v>
          </cell>
          <cell r="L1423" t="str">
            <v>1</v>
          </cell>
          <cell r="M1423">
            <v>5.5522876914807862</v>
          </cell>
        </row>
        <row r="1424">
          <cell r="A1424" t="str">
            <v>11-03-020</v>
          </cell>
          <cell r="B1424" t="str">
            <v>30215</v>
          </cell>
          <cell r="C1424" t="str">
            <v xml:space="preserve">subcontrato suministro y apliacion pintura epoxipoliamida 2 caras 6" </v>
          </cell>
          <cell r="D1424" t="str">
            <v>m</v>
          </cell>
          <cell r="E1424">
            <v>0.82499999999999996</v>
          </cell>
          <cell r="F1424">
            <v>0</v>
          </cell>
          <cell r="G1424">
            <v>18560</v>
          </cell>
          <cell r="H1424">
            <v>15312</v>
          </cell>
          <cell r="L1424" t="str">
            <v>3</v>
          </cell>
          <cell r="M1424">
            <v>39.352499999999999</v>
          </cell>
        </row>
        <row r="1425">
          <cell r="A1425" t="str">
            <v>11-03-020</v>
          </cell>
          <cell r="B1425" t="str">
            <v>144A3</v>
          </cell>
          <cell r="C1425" t="str">
            <v xml:space="preserve">soportes para canal/flanche </v>
          </cell>
          <cell r="D1425" t="str">
            <v>u</v>
          </cell>
          <cell r="E1425">
            <v>2</v>
          </cell>
          <cell r="F1425">
            <v>0</v>
          </cell>
          <cell r="G1425">
            <v>5700</v>
          </cell>
          <cell r="H1425">
            <v>11400</v>
          </cell>
          <cell r="L1425" t="str">
            <v>1</v>
          </cell>
          <cell r="M1425">
            <v>95.4</v>
          </cell>
        </row>
        <row r="1426">
          <cell r="A1426" t="str">
            <v>11-03-020</v>
          </cell>
          <cell r="B1426" t="str">
            <v>20067</v>
          </cell>
          <cell r="C1426" t="str">
            <v xml:space="preserve">mo instalacion flanche / canal </v>
          </cell>
          <cell r="D1426" t="str">
            <v>m</v>
          </cell>
          <cell r="E1426">
            <v>1</v>
          </cell>
          <cell r="F1426">
            <v>0</v>
          </cell>
          <cell r="G1426">
            <v>15000</v>
          </cell>
          <cell r="H1426">
            <v>15000</v>
          </cell>
          <cell r="L1426" t="str">
            <v>2</v>
          </cell>
          <cell r="M1426">
            <v>47.7</v>
          </cell>
        </row>
        <row r="1427">
          <cell r="A1427" t="str">
            <v>11-03-020</v>
          </cell>
          <cell r="B1427" t="str">
            <v>20068</v>
          </cell>
          <cell r="C1427" t="str">
            <v xml:space="preserve">mo doblado lamina </v>
          </cell>
          <cell r="D1427" t="str">
            <v>m</v>
          </cell>
          <cell r="E1427">
            <v>1</v>
          </cell>
          <cell r="F1427">
            <v>0</v>
          </cell>
          <cell r="G1427">
            <v>10000</v>
          </cell>
          <cell r="H1427">
            <v>10000</v>
          </cell>
          <cell r="L1427" t="str">
            <v>2</v>
          </cell>
          <cell r="M1427">
            <v>47.7</v>
          </cell>
        </row>
        <row r="1428">
          <cell r="A1428" t="str">
            <v>11-03-020</v>
          </cell>
          <cell r="B1428" t="str">
            <v>74O33</v>
          </cell>
          <cell r="C1428" t="str">
            <v xml:space="preserve">aux andamios de carga - tramo h=1.50m </v>
          </cell>
          <cell r="D1428" t="str">
            <v>d</v>
          </cell>
          <cell r="E1428">
            <v>0.5</v>
          </cell>
          <cell r="F1428">
            <v>0</v>
          </cell>
          <cell r="G1428">
            <v>9855.8563517857128</v>
          </cell>
          <cell r="H1428">
            <v>4928</v>
          </cell>
          <cell r="L1428" t="str">
            <v>7</v>
          </cell>
          <cell r="M1428">
            <v>23.85</v>
          </cell>
        </row>
        <row r="1429">
          <cell r="A1429" t="str">
            <v>11-03-020</v>
          </cell>
          <cell r="B1429" t="str">
            <v>47111</v>
          </cell>
          <cell r="C1429" t="str">
            <v xml:space="preserve">elementos de consumo y proteccion </v>
          </cell>
          <cell r="D1429" t="str">
            <v>%</v>
          </cell>
          <cell r="E1429">
            <v>25000</v>
          </cell>
          <cell r="F1429">
            <v>0</v>
          </cell>
          <cell r="G1429">
            <v>1.2455000000000001E-2</v>
          </cell>
          <cell r="H1429">
            <v>311</v>
          </cell>
          <cell r="L1429" t="str">
            <v>4</v>
          </cell>
          <cell r="M1429">
            <v>1192500</v>
          </cell>
        </row>
        <row r="1430">
          <cell r="A1430" t="str">
            <v>11-03-020</v>
          </cell>
          <cell r="B1430" t="str">
            <v>46111</v>
          </cell>
          <cell r="C1430" t="str">
            <v xml:space="preserve">herramienta y equipo menor </v>
          </cell>
          <cell r="D1430" t="str">
            <v>%</v>
          </cell>
          <cell r="E1430">
            <v>25000</v>
          </cell>
          <cell r="F1430">
            <v>0</v>
          </cell>
          <cell r="G1430">
            <v>0.03</v>
          </cell>
          <cell r="H1430">
            <v>750</v>
          </cell>
          <cell r="L1430" t="str">
            <v>4</v>
          </cell>
          <cell r="M1430">
            <v>1192500</v>
          </cell>
        </row>
        <row r="1431">
          <cell r="A1431">
            <v>0</v>
          </cell>
          <cell r="B1431">
            <v>0</v>
          </cell>
          <cell r="C1431" t="str">
            <v>DIRECTO:  70,003 / M</v>
          </cell>
          <cell r="D1431" t="str">
            <v/>
          </cell>
          <cell r="E1431">
            <v>0</v>
          </cell>
          <cell r="F1431">
            <v>0</v>
          </cell>
          <cell r="G1431" t="str">
            <v/>
          </cell>
          <cell r="H1431" t="str">
            <v/>
          </cell>
          <cell r="L1431">
            <v>0</v>
          </cell>
          <cell r="M1431">
            <v>0</v>
          </cell>
        </row>
        <row r="1432">
          <cell r="A1432">
            <v>0</v>
          </cell>
          <cell r="B1432">
            <v>0</v>
          </cell>
          <cell r="C1432" t="str">
            <v/>
          </cell>
          <cell r="D1432" t="str">
            <v/>
          </cell>
          <cell r="E1432">
            <v>0</v>
          </cell>
          <cell r="F1432">
            <v>0</v>
          </cell>
          <cell r="G1432" t="str">
            <v/>
          </cell>
          <cell r="H1432" t="str">
            <v/>
          </cell>
          <cell r="L1432">
            <v>0</v>
          </cell>
          <cell r="M1432">
            <v>0</v>
          </cell>
        </row>
        <row r="1433">
          <cell r="A1433" t="str">
            <v>11-03-030</v>
          </cell>
          <cell r="B1433" t="str">
            <v>11-03-030</v>
          </cell>
          <cell r="C1433" t="str">
            <v>FLANCHE LONGITUDINAL EN LAMINA CAL 20 PERIMETRAL CUBIERTA. DESARROLLO 0.15 M. INCLUYE ANTICORROSIVO, PINTURA DE ACABADO Y ANCLAJES A ESTRUCTURA.</v>
          </cell>
          <cell r="D1433" t="str">
            <v>M</v>
          </cell>
          <cell r="E1433">
            <v>1962.93</v>
          </cell>
          <cell r="F1433">
            <v>0</v>
          </cell>
          <cell r="G1433" t="str">
            <v/>
          </cell>
          <cell r="H1433">
            <v>54941</v>
          </cell>
          <cell r="L1433">
            <v>0</v>
          </cell>
          <cell r="M1433">
            <v>0</v>
          </cell>
        </row>
        <row r="1434">
          <cell r="A1434" t="str">
            <v>11-03-030</v>
          </cell>
          <cell r="B1434" t="str">
            <v>16B12</v>
          </cell>
          <cell r="C1434" t="str">
            <v xml:space="preserve">lamina coldrolled c18 1.22 x 2.44m </v>
          </cell>
          <cell r="D1434" t="str">
            <v>u</v>
          </cell>
          <cell r="E1434">
            <v>5.0389680193496371E-2</v>
          </cell>
          <cell r="F1434">
            <v>0.05</v>
          </cell>
          <cell r="G1434">
            <v>105687.59999999999</v>
          </cell>
          <cell r="H1434">
            <v>5592</v>
          </cell>
          <cell r="L1434" t="str">
            <v>1</v>
          </cell>
          <cell r="M1434">
            <v>103.85698568933083</v>
          </cell>
        </row>
        <row r="1435">
          <cell r="A1435" t="str">
            <v>11-03-030</v>
          </cell>
          <cell r="B1435" t="str">
            <v>30215</v>
          </cell>
          <cell r="C1435" t="str">
            <v xml:space="preserve">subcontrato suministro y apliacion pintura epoxipoliamida 2 caras 6" </v>
          </cell>
          <cell r="D1435" t="str">
            <v>m</v>
          </cell>
          <cell r="E1435">
            <v>0.37499999999999994</v>
          </cell>
          <cell r="F1435">
            <v>0</v>
          </cell>
          <cell r="G1435">
            <v>18560</v>
          </cell>
          <cell r="H1435">
            <v>6960</v>
          </cell>
          <cell r="L1435" t="str">
            <v>3</v>
          </cell>
          <cell r="M1435">
            <v>736.09874999999988</v>
          </cell>
        </row>
        <row r="1436">
          <cell r="A1436" t="str">
            <v>11-03-030</v>
          </cell>
          <cell r="B1436" t="str">
            <v>144A3</v>
          </cell>
          <cell r="C1436" t="str">
            <v xml:space="preserve">soportes para canal/flanche </v>
          </cell>
          <cell r="D1436" t="str">
            <v>u</v>
          </cell>
          <cell r="E1436">
            <v>2</v>
          </cell>
          <cell r="F1436">
            <v>0</v>
          </cell>
          <cell r="G1436">
            <v>5700</v>
          </cell>
          <cell r="H1436">
            <v>11400</v>
          </cell>
          <cell r="L1436" t="str">
            <v>1</v>
          </cell>
          <cell r="M1436">
            <v>3925.86</v>
          </cell>
        </row>
        <row r="1437">
          <cell r="A1437" t="str">
            <v>11-03-030</v>
          </cell>
          <cell r="B1437" t="str">
            <v>20067</v>
          </cell>
          <cell r="C1437" t="str">
            <v xml:space="preserve">mo instalacion flanche / canal </v>
          </cell>
          <cell r="D1437" t="str">
            <v>m</v>
          </cell>
          <cell r="E1437">
            <v>1</v>
          </cell>
          <cell r="F1437">
            <v>0</v>
          </cell>
          <cell r="G1437">
            <v>15000</v>
          </cell>
          <cell r="H1437">
            <v>15000</v>
          </cell>
          <cell r="L1437" t="str">
            <v>2</v>
          </cell>
          <cell r="M1437">
            <v>1962.93</v>
          </cell>
        </row>
        <row r="1438">
          <cell r="A1438" t="str">
            <v>11-03-030</v>
          </cell>
          <cell r="B1438" t="str">
            <v>20068</v>
          </cell>
          <cell r="C1438" t="str">
            <v xml:space="preserve">mo doblado lamina </v>
          </cell>
          <cell r="D1438" t="str">
            <v>m</v>
          </cell>
          <cell r="E1438">
            <v>1</v>
          </cell>
          <cell r="F1438">
            <v>0</v>
          </cell>
          <cell r="G1438">
            <v>10000</v>
          </cell>
          <cell r="H1438">
            <v>10000</v>
          </cell>
          <cell r="L1438" t="str">
            <v>2</v>
          </cell>
          <cell r="M1438">
            <v>1962.93</v>
          </cell>
        </row>
        <row r="1439">
          <cell r="A1439" t="str">
            <v>11-03-030</v>
          </cell>
          <cell r="B1439" t="str">
            <v>74O33</v>
          </cell>
          <cell r="C1439" t="str">
            <v xml:space="preserve">aux andamios de carga - tramo h=1.50m </v>
          </cell>
          <cell r="D1439" t="str">
            <v>d</v>
          </cell>
          <cell r="E1439">
            <v>0.5</v>
          </cell>
          <cell r="F1439">
            <v>0</v>
          </cell>
          <cell r="G1439">
            <v>9855.8563517857128</v>
          </cell>
          <cell r="H1439">
            <v>4928</v>
          </cell>
          <cell r="L1439" t="str">
            <v>7</v>
          </cell>
          <cell r="M1439">
            <v>981.46500000000003</v>
          </cell>
        </row>
        <row r="1440">
          <cell r="A1440" t="str">
            <v>11-03-030</v>
          </cell>
          <cell r="B1440" t="str">
            <v>47111</v>
          </cell>
          <cell r="C1440" t="str">
            <v xml:space="preserve">elementos de consumo y proteccion </v>
          </cell>
          <cell r="D1440" t="str">
            <v>%</v>
          </cell>
          <cell r="E1440">
            <v>25000</v>
          </cell>
          <cell r="F1440">
            <v>0</v>
          </cell>
          <cell r="G1440">
            <v>1.2455000000000001E-2</v>
          </cell>
          <cell r="H1440">
            <v>311</v>
          </cell>
          <cell r="L1440" t="str">
            <v>4</v>
          </cell>
          <cell r="M1440">
            <v>49073250</v>
          </cell>
        </row>
        <row r="1441">
          <cell r="A1441" t="str">
            <v>11-03-030</v>
          </cell>
          <cell r="B1441" t="str">
            <v>46111</v>
          </cell>
          <cell r="C1441" t="str">
            <v xml:space="preserve">herramienta y equipo menor </v>
          </cell>
          <cell r="D1441" t="str">
            <v>%</v>
          </cell>
          <cell r="E1441">
            <v>25000</v>
          </cell>
          <cell r="F1441">
            <v>0</v>
          </cell>
          <cell r="G1441">
            <v>0.03</v>
          </cell>
          <cell r="H1441">
            <v>750</v>
          </cell>
          <cell r="L1441" t="str">
            <v>4</v>
          </cell>
          <cell r="M1441">
            <v>49073250</v>
          </cell>
        </row>
        <row r="1442">
          <cell r="A1442">
            <v>0</v>
          </cell>
          <cell r="B1442">
            <v>0</v>
          </cell>
          <cell r="C1442" t="str">
            <v>DIRECTO:  54,941 / M</v>
          </cell>
          <cell r="D1442" t="str">
            <v/>
          </cell>
          <cell r="E1442">
            <v>0</v>
          </cell>
          <cell r="F1442">
            <v>0</v>
          </cell>
          <cell r="G1442" t="str">
            <v/>
          </cell>
          <cell r="H1442" t="str">
            <v/>
          </cell>
          <cell r="L1442">
            <v>0</v>
          </cell>
          <cell r="M1442">
            <v>0</v>
          </cell>
        </row>
        <row r="1443">
          <cell r="A1443">
            <v>0</v>
          </cell>
          <cell r="B1443">
            <v>0</v>
          </cell>
          <cell r="C1443" t="str">
            <v/>
          </cell>
          <cell r="D1443" t="str">
            <v/>
          </cell>
          <cell r="E1443">
            <v>0</v>
          </cell>
          <cell r="F1443">
            <v>0</v>
          </cell>
          <cell r="G1443" t="str">
            <v/>
          </cell>
          <cell r="H1443" t="str">
            <v/>
          </cell>
          <cell r="L1443">
            <v>0</v>
          </cell>
          <cell r="M1443">
            <v>0</v>
          </cell>
        </row>
        <row r="1444">
          <cell r="A1444" t="str">
            <v>11-04-010</v>
          </cell>
          <cell r="B1444" t="str">
            <v>11-04-010</v>
          </cell>
          <cell r="C1444" t="str">
            <v>SUMINISTRO Y SIEMBRA PASTO EN CUBIERTAS VERDES. INCLUYE TIERRA NEGRA Y MANTENIMIENTO POR TRES MESES.</v>
          </cell>
          <cell r="D1444" t="str">
            <v>M2</v>
          </cell>
          <cell r="E1444">
            <v>1178.25</v>
          </cell>
          <cell r="F1444">
            <v>0</v>
          </cell>
          <cell r="G1444" t="str">
            <v/>
          </cell>
          <cell r="H1444">
            <v>17277</v>
          </cell>
          <cell r="L1444">
            <v>0</v>
          </cell>
          <cell r="M1444">
            <v>0</v>
          </cell>
        </row>
        <row r="1445">
          <cell r="A1445" t="str">
            <v>11-04-010</v>
          </cell>
          <cell r="B1445" t="str">
            <v>1PA07</v>
          </cell>
          <cell r="C1445" t="str">
            <v xml:space="preserve">Pasto gallina </v>
          </cell>
          <cell r="D1445" t="str">
            <v>u</v>
          </cell>
          <cell r="E1445">
            <v>0.52777777777777779</v>
          </cell>
          <cell r="F1445">
            <v>0</v>
          </cell>
          <cell r="G1445">
            <v>1500</v>
          </cell>
          <cell r="H1445">
            <v>792</v>
          </cell>
          <cell r="L1445" t="str">
            <v>1</v>
          </cell>
          <cell r="M1445">
            <v>621.85416666666663</v>
          </cell>
        </row>
        <row r="1446">
          <cell r="A1446" t="str">
            <v>11-04-010</v>
          </cell>
          <cell r="B1446" t="str">
            <v>1PA18</v>
          </cell>
          <cell r="C1446" t="str">
            <v xml:space="preserve">Tierra Negra acorde con informe paisajismo </v>
          </cell>
          <cell r="D1446" t="str">
            <v>m3</v>
          </cell>
          <cell r="E1446">
            <v>0.1</v>
          </cell>
          <cell r="F1446">
            <v>0.03</v>
          </cell>
          <cell r="G1446">
            <v>68000</v>
          </cell>
          <cell r="H1446">
            <v>7004</v>
          </cell>
          <cell r="L1446" t="str">
            <v>1</v>
          </cell>
          <cell r="M1446">
            <v>121.35975000000001</v>
          </cell>
        </row>
        <row r="1447">
          <cell r="A1447" t="str">
            <v>11-04-010</v>
          </cell>
          <cell r="B1447" t="str">
            <v>2C11C</v>
          </cell>
          <cell r="C1447" t="str">
            <v xml:space="preserve">mo cuadrilla jardineria (1 of + 2 ay) </v>
          </cell>
          <cell r="D1447" t="str">
            <v>hc</v>
          </cell>
          <cell r="E1447">
            <v>0.2</v>
          </cell>
          <cell r="F1447">
            <v>0</v>
          </cell>
          <cell r="G1447">
            <v>45473.849770312503</v>
          </cell>
          <cell r="H1447">
            <v>9095</v>
          </cell>
          <cell r="L1447" t="str">
            <v>2</v>
          </cell>
          <cell r="M1447">
            <v>235.65</v>
          </cell>
        </row>
        <row r="1448">
          <cell r="A1448" t="str">
            <v>11-04-010</v>
          </cell>
          <cell r="B1448" t="str">
            <v>47111</v>
          </cell>
          <cell r="C1448" t="str">
            <v xml:space="preserve">elementos de consumo y proteccion </v>
          </cell>
          <cell r="D1448" t="str">
            <v>%</v>
          </cell>
          <cell r="E1448">
            <v>9095</v>
          </cell>
          <cell r="F1448">
            <v>0</v>
          </cell>
          <cell r="G1448">
            <v>1.2455000000000001E-2</v>
          </cell>
          <cell r="H1448">
            <v>113</v>
          </cell>
          <cell r="L1448" t="str">
            <v>4</v>
          </cell>
          <cell r="M1448">
            <v>10716183.75</v>
          </cell>
        </row>
        <row r="1449">
          <cell r="A1449" t="str">
            <v>11-04-010</v>
          </cell>
          <cell r="B1449" t="str">
            <v>46111</v>
          </cell>
          <cell r="C1449" t="str">
            <v xml:space="preserve">herramienta y equipo menor </v>
          </cell>
          <cell r="D1449" t="str">
            <v>%</v>
          </cell>
          <cell r="E1449">
            <v>9095</v>
          </cell>
          <cell r="F1449">
            <v>0</v>
          </cell>
          <cell r="G1449">
            <v>0.03</v>
          </cell>
          <cell r="H1449">
            <v>273</v>
          </cell>
          <cell r="L1449" t="str">
            <v>4</v>
          </cell>
          <cell r="M1449">
            <v>10716183.75</v>
          </cell>
        </row>
        <row r="1450">
          <cell r="A1450">
            <v>0</v>
          </cell>
          <cell r="B1450">
            <v>0</v>
          </cell>
          <cell r="C1450" t="str">
            <v>DIRECTO:  17,277 / M2</v>
          </cell>
          <cell r="D1450" t="str">
            <v/>
          </cell>
          <cell r="E1450">
            <v>0</v>
          </cell>
          <cell r="F1450">
            <v>0</v>
          </cell>
          <cell r="G1450" t="str">
            <v/>
          </cell>
          <cell r="H1450" t="str">
            <v/>
          </cell>
          <cell r="L1450">
            <v>0</v>
          </cell>
          <cell r="M1450">
            <v>0</v>
          </cell>
        </row>
        <row r="1451">
          <cell r="A1451">
            <v>0</v>
          </cell>
          <cell r="B1451" t="str">
            <v>12</v>
          </cell>
          <cell r="C1451" t="str">
            <v>CARPINTERIA METALICA</v>
          </cell>
          <cell r="D1451" t="str">
            <v/>
          </cell>
          <cell r="E1451">
            <v>0</v>
          </cell>
          <cell r="F1451">
            <v>0</v>
          </cell>
          <cell r="G1451" t="str">
            <v/>
          </cell>
          <cell r="H1451" t="str">
            <v/>
          </cell>
          <cell r="L1451">
            <v>0</v>
          </cell>
          <cell r="M1451">
            <v>0</v>
          </cell>
        </row>
        <row r="1452">
          <cell r="A1452" t="str">
            <v>12-01-603</v>
          </cell>
          <cell r="B1452" t="str">
            <v>12-01-603</v>
          </cell>
          <cell r="C1452" t="str">
            <v>VENTANA V-01 (4.93x3.20). PERFILERIA EN ALUMINIO ANODIZADO NATURAL + VIDRIOS CRUDOS LAMINADOS 3+3 mm. INCOLOROS Y OPALIZADOS. CUERPOS FIJOS Y BATIENTES</v>
          </cell>
          <cell r="D1452" t="str">
            <v>U</v>
          </cell>
          <cell r="E1452">
            <v>1</v>
          </cell>
          <cell r="F1452">
            <v>0</v>
          </cell>
          <cell r="G1452" t="str">
            <v/>
          </cell>
          <cell r="H1452">
            <v>5771413</v>
          </cell>
          <cell r="L1452">
            <v>0</v>
          </cell>
          <cell r="M1452">
            <v>0</v>
          </cell>
        </row>
        <row r="1453">
          <cell r="A1453" t="str">
            <v>12-01-603</v>
          </cell>
          <cell r="B1453" t="str">
            <v>3V001</v>
          </cell>
          <cell r="C1453" t="str">
            <v xml:space="preserve">ventana v-01 (4.93x3.20). perfileria en aluminio anodizado natural + vidrios crudoss laminados 3+3 mm. incoloros y opalizados. cuerpos fijos y batientes </v>
          </cell>
          <cell r="D1453" t="str">
            <v>u</v>
          </cell>
          <cell r="E1453">
            <v>1</v>
          </cell>
          <cell r="F1453">
            <v>0</v>
          </cell>
          <cell r="G1453">
            <v>5763052.1130666668</v>
          </cell>
          <cell r="H1453">
            <v>5763052</v>
          </cell>
          <cell r="L1453" t="str">
            <v>3</v>
          </cell>
          <cell r="M1453">
            <v>1</v>
          </cell>
        </row>
        <row r="1454">
          <cell r="A1454" t="str">
            <v>12-01-603</v>
          </cell>
          <cell r="B1454" t="str">
            <v>2C111</v>
          </cell>
          <cell r="C1454" t="str">
            <v>mo cuadrilla albañileria (1 of + 1 ay) - en actividades no incluidas</v>
          </cell>
          <cell r="D1454" t="str">
            <v>hc</v>
          </cell>
          <cell r="E1454">
            <v>0.5</v>
          </cell>
          <cell r="F1454">
            <v>0</v>
          </cell>
          <cell r="G1454">
            <v>16040.700924999999</v>
          </cell>
          <cell r="H1454">
            <v>8020</v>
          </cell>
          <cell r="L1454" t="str">
            <v>2</v>
          </cell>
          <cell r="M1454">
            <v>0.5</v>
          </cell>
        </row>
        <row r="1455">
          <cell r="A1455" t="str">
            <v>12-01-603</v>
          </cell>
          <cell r="B1455" t="str">
            <v>47111</v>
          </cell>
          <cell r="C1455" t="str">
            <v xml:space="preserve">elementos de consumo y proteccion </v>
          </cell>
          <cell r="D1455" t="str">
            <v>%</v>
          </cell>
          <cell r="E1455">
            <v>8020</v>
          </cell>
          <cell r="F1455">
            <v>0</v>
          </cell>
          <cell r="G1455">
            <v>1.2455000000000001E-2</v>
          </cell>
          <cell r="H1455">
            <v>100</v>
          </cell>
          <cell r="L1455" t="str">
            <v>4</v>
          </cell>
          <cell r="M1455">
            <v>8020</v>
          </cell>
        </row>
        <row r="1456">
          <cell r="A1456" t="str">
            <v>12-01-603</v>
          </cell>
          <cell r="B1456" t="str">
            <v>46111</v>
          </cell>
          <cell r="C1456" t="str">
            <v xml:space="preserve">herramienta y equipo menor </v>
          </cell>
          <cell r="D1456" t="str">
            <v>%</v>
          </cell>
          <cell r="E1456">
            <v>8020</v>
          </cell>
          <cell r="F1456">
            <v>0</v>
          </cell>
          <cell r="G1456">
            <v>0.03</v>
          </cell>
          <cell r="H1456">
            <v>241</v>
          </cell>
          <cell r="L1456" t="str">
            <v>4</v>
          </cell>
          <cell r="M1456">
            <v>8020</v>
          </cell>
        </row>
        <row r="1457">
          <cell r="A1457">
            <v>0</v>
          </cell>
          <cell r="B1457">
            <v>0</v>
          </cell>
          <cell r="C1457" t="str">
            <v>DIRECTO:  5,771,413 / U</v>
          </cell>
          <cell r="D1457" t="str">
            <v/>
          </cell>
          <cell r="E1457">
            <v>0</v>
          </cell>
          <cell r="F1457">
            <v>0</v>
          </cell>
          <cell r="G1457" t="str">
            <v/>
          </cell>
          <cell r="H1457" t="str">
            <v/>
          </cell>
          <cell r="L1457">
            <v>0</v>
          </cell>
          <cell r="M1457">
            <v>0</v>
          </cell>
        </row>
        <row r="1458">
          <cell r="A1458">
            <v>0</v>
          </cell>
          <cell r="B1458">
            <v>0</v>
          </cell>
          <cell r="C1458" t="str">
            <v/>
          </cell>
          <cell r="D1458" t="str">
            <v/>
          </cell>
          <cell r="E1458">
            <v>0</v>
          </cell>
          <cell r="F1458">
            <v>0</v>
          </cell>
          <cell r="G1458" t="str">
            <v/>
          </cell>
          <cell r="H1458" t="str">
            <v/>
          </cell>
          <cell r="L1458">
            <v>0</v>
          </cell>
          <cell r="M1458">
            <v>0</v>
          </cell>
        </row>
        <row r="1459">
          <cell r="A1459" t="str">
            <v>12-01-605</v>
          </cell>
          <cell r="B1459" t="str">
            <v>12-01-605</v>
          </cell>
          <cell r="C1459" t="str">
            <v>VENTANA V-02 (4.41x3.20). PERFILERIA EN ALUMINIO ANODIZADO NATURAL + VIDRIOS CRUDOS LAMINADOS 3+3 mm. INCOLOROS Y OPALIZADOS. CUERPOS FIJOS Y BATIENTES</v>
          </cell>
          <cell r="D1459" t="str">
            <v>U</v>
          </cell>
          <cell r="E1459">
            <v>1</v>
          </cell>
          <cell r="F1459">
            <v>0</v>
          </cell>
          <cell r="G1459" t="str">
            <v/>
          </cell>
          <cell r="H1459">
            <v>5351273</v>
          </cell>
          <cell r="L1459">
            <v>0</v>
          </cell>
          <cell r="M1459">
            <v>0</v>
          </cell>
        </row>
        <row r="1460">
          <cell r="A1460" t="str">
            <v>12-01-605</v>
          </cell>
          <cell r="B1460" t="str">
            <v>3V002</v>
          </cell>
          <cell r="C1460" t="str">
            <v xml:space="preserve">ventana v-02 (4.41x3.20). perfileria en aluminio anodizado natural + vidrios crudoss laminados 3+3 mm. incoloros y opalizados. cuerpos fijos y batientes </v>
          </cell>
          <cell r="D1460" t="str">
            <v>u</v>
          </cell>
          <cell r="E1460">
            <v>1</v>
          </cell>
          <cell r="F1460">
            <v>0</v>
          </cell>
          <cell r="G1460">
            <v>5342912.1151999999</v>
          </cell>
          <cell r="H1460">
            <v>5342912</v>
          </cell>
          <cell r="L1460" t="str">
            <v>3</v>
          </cell>
          <cell r="M1460">
            <v>1</v>
          </cell>
        </row>
        <row r="1461">
          <cell r="A1461" t="str">
            <v>12-01-605</v>
          </cell>
          <cell r="B1461" t="str">
            <v>2C111</v>
          </cell>
          <cell r="C1461" t="str">
            <v>mo cuadrilla albañileria (1 of + 1 ay) - en actividades no incluidas</v>
          </cell>
          <cell r="D1461" t="str">
            <v>hc</v>
          </cell>
          <cell r="E1461">
            <v>0.5</v>
          </cell>
          <cell r="F1461">
            <v>0</v>
          </cell>
          <cell r="G1461">
            <v>16040.700924999999</v>
          </cell>
          <cell r="H1461">
            <v>8020</v>
          </cell>
          <cell r="L1461" t="str">
            <v>2</v>
          </cell>
          <cell r="M1461">
            <v>0.5</v>
          </cell>
        </row>
        <row r="1462">
          <cell r="A1462" t="str">
            <v>12-01-605</v>
          </cell>
          <cell r="B1462" t="str">
            <v>47111</v>
          </cell>
          <cell r="C1462" t="str">
            <v xml:space="preserve">elementos de consumo y proteccion </v>
          </cell>
          <cell r="D1462" t="str">
            <v>%</v>
          </cell>
          <cell r="E1462">
            <v>8020</v>
          </cell>
          <cell r="F1462">
            <v>0</v>
          </cell>
          <cell r="G1462">
            <v>1.2455000000000001E-2</v>
          </cell>
          <cell r="H1462">
            <v>100</v>
          </cell>
          <cell r="L1462" t="str">
            <v>4</v>
          </cell>
          <cell r="M1462">
            <v>8020</v>
          </cell>
        </row>
        <row r="1463">
          <cell r="A1463" t="str">
            <v>12-01-605</v>
          </cell>
          <cell r="B1463" t="str">
            <v>46111</v>
          </cell>
          <cell r="C1463" t="str">
            <v xml:space="preserve">herramienta y equipo menor </v>
          </cell>
          <cell r="D1463" t="str">
            <v>%</v>
          </cell>
          <cell r="E1463">
            <v>8020</v>
          </cell>
          <cell r="F1463">
            <v>0</v>
          </cell>
          <cell r="G1463">
            <v>0.03</v>
          </cell>
          <cell r="H1463">
            <v>241</v>
          </cell>
          <cell r="L1463" t="str">
            <v>4</v>
          </cell>
          <cell r="M1463">
            <v>8020</v>
          </cell>
        </row>
        <row r="1464">
          <cell r="A1464">
            <v>0</v>
          </cell>
          <cell r="B1464">
            <v>0</v>
          </cell>
          <cell r="C1464" t="str">
            <v>DIRECTO:  5,351,273 / U</v>
          </cell>
          <cell r="D1464" t="str">
            <v/>
          </cell>
          <cell r="E1464">
            <v>0</v>
          </cell>
          <cell r="F1464">
            <v>0</v>
          </cell>
          <cell r="G1464" t="str">
            <v/>
          </cell>
          <cell r="H1464" t="str">
            <v/>
          </cell>
          <cell r="L1464">
            <v>0</v>
          </cell>
          <cell r="M1464">
            <v>0</v>
          </cell>
        </row>
        <row r="1465">
          <cell r="A1465">
            <v>0</v>
          </cell>
          <cell r="B1465">
            <v>0</v>
          </cell>
          <cell r="C1465" t="str">
            <v/>
          </cell>
          <cell r="D1465" t="str">
            <v/>
          </cell>
          <cell r="E1465">
            <v>0</v>
          </cell>
          <cell r="F1465">
            <v>0</v>
          </cell>
          <cell r="G1465" t="str">
            <v/>
          </cell>
          <cell r="H1465" t="str">
            <v/>
          </cell>
          <cell r="L1465">
            <v>0</v>
          </cell>
          <cell r="M1465">
            <v>0</v>
          </cell>
        </row>
        <row r="1466">
          <cell r="A1466" t="str">
            <v>12-01-607</v>
          </cell>
          <cell r="B1466" t="str">
            <v>12-01-607</v>
          </cell>
          <cell r="C1466" t="str">
            <v>VENTANA V-03 (1.47x3.20). PERFILERIA EN ALUMINIO ANODIZADO NATURAL + VIDRIOS CRUDOS LAMINADOS 3+3 mm. INCOLOROS Y OPALIZADOS. CUERPOS FIJOS</v>
          </cell>
          <cell r="D1466" t="str">
            <v>U</v>
          </cell>
          <cell r="E1466">
            <v>1</v>
          </cell>
          <cell r="F1466">
            <v>0</v>
          </cell>
          <cell r="G1466" t="str">
            <v/>
          </cell>
          <cell r="H1466">
            <v>1529388</v>
          </cell>
          <cell r="L1466">
            <v>0</v>
          </cell>
          <cell r="M1466">
            <v>0</v>
          </cell>
        </row>
        <row r="1467">
          <cell r="A1467" t="str">
            <v>12-01-607</v>
          </cell>
          <cell r="B1467" t="str">
            <v>3V003</v>
          </cell>
          <cell r="C1467" t="str">
            <v xml:space="preserve">ventana v-03 (1.47x3.20). perfileria en aluminio anodizado natural + vidrios crudoss laminados 3+3 mm. incoloros y opalizados. cuerpos fijos </v>
          </cell>
          <cell r="D1467" t="str">
            <v>u</v>
          </cell>
          <cell r="E1467">
            <v>1</v>
          </cell>
          <cell r="F1467">
            <v>0</v>
          </cell>
          <cell r="G1467">
            <v>1521026.6933787235</v>
          </cell>
          <cell r="H1467">
            <v>1521027</v>
          </cell>
          <cell r="L1467" t="str">
            <v>3</v>
          </cell>
          <cell r="M1467">
            <v>1</v>
          </cell>
        </row>
        <row r="1468">
          <cell r="A1468" t="str">
            <v>12-01-607</v>
          </cell>
          <cell r="B1468" t="str">
            <v>2C111</v>
          </cell>
          <cell r="C1468" t="str">
            <v>mo cuadrilla albañileria (1 of + 1 ay) - en actividades no incluidas</v>
          </cell>
          <cell r="D1468" t="str">
            <v>hc</v>
          </cell>
          <cell r="E1468">
            <v>0.5</v>
          </cell>
          <cell r="F1468">
            <v>0</v>
          </cell>
          <cell r="G1468">
            <v>16040.700924999999</v>
          </cell>
          <cell r="H1468">
            <v>8020</v>
          </cell>
          <cell r="L1468" t="str">
            <v>2</v>
          </cell>
          <cell r="M1468">
            <v>0.5</v>
          </cell>
        </row>
        <row r="1469">
          <cell r="A1469" t="str">
            <v>12-01-607</v>
          </cell>
          <cell r="B1469" t="str">
            <v>47111</v>
          </cell>
          <cell r="C1469" t="str">
            <v xml:space="preserve">elementos de consumo y proteccion </v>
          </cell>
          <cell r="D1469" t="str">
            <v>%</v>
          </cell>
          <cell r="E1469">
            <v>8020</v>
          </cell>
          <cell r="F1469">
            <v>0</v>
          </cell>
          <cell r="G1469">
            <v>1.2455000000000001E-2</v>
          </cell>
          <cell r="H1469">
            <v>100</v>
          </cell>
          <cell r="L1469" t="str">
            <v>4</v>
          </cell>
          <cell r="M1469">
            <v>8020</v>
          </cell>
        </row>
        <row r="1470">
          <cell r="A1470" t="str">
            <v>12-01-607</v>
          </cell>
          <cell r="B1470" t="str">
            <v>46111</v>
          </cell>
          <cell r="C1470" t="str">
            <v xml:space="preserve">herramienta y equipo menor </v>
          </cell>
          <cell r="D1470" t="str">
            <v>%</v>
          </cell>
          <cell r="E1470">
            <v>8020</v>
          </cell>
          <cell r="F1470">
            <v>0</v>
          </cell>
          <cell r="G1470">
            <v>0.03</v>
          </cell>
          <cell r="H1470">
            <v>241</v>
          </cell>
          <cell r="L1470" t="str">
            <v>4</v>
          </cell>
          <cell r="M1470">
            <v>8020</v>
          </cell>
        </row>
        <row r="1471">
          <cell r="A1471">
            <v>0</v>
          </cell>
          <cell r="B1471">
            <v>0</v>
          </cell>
          <cell r="C1471" t="str">
            <v>DIRECTO:  1,529,388 / U</v>
          </cell>
          <cell r="D1471" t="str">
            <v/>
          </cell>
          <cell r="E1471">
            <v>0</v>
          </cell>
          <cell r="F1471">
            <v>0</v>
          </cell>
          <cell r="G1471" t="str">
            <v/>
          </cell>
          <cell r="H1471" t="str">
            <v/>
          </cell>
          <cell r="L1471">
            <v>0</v>
          </cell>
          <cell r="M1471">
            <v>0</v>
          </cell>
        </row>
        <row r="1472">
          <cell r="A1472">
            <v>0</v>
          </cell>
          <cell r="B1472">
            <v>0</v>
          </cell>
          <cell r="C1472" t="str">
            <v/>
          </cell>
          <cell r="D1472" t="str">
            <v/>
          </cell>
          <cell r="E1472">
            <v>0</v>
          </cell>
          <cell r="F1472">
            <v>0</v>
          </cell>
          <cell r="G1472" t="str">
            <v/>
          </cell>
          <cell r="H1472" t="str">
            <v/>
          </cell>
          <cell r="L1472">
            <v>0</v>
          </cell>
          <cell r="M1472">
            <v>0</v>
          </cell>
        </row>
        <row r="1473">
          <cell r="A1473" t="str">
            <v>12-01-609</v>
          </cell>
          <cell r="B1473" t="str">
            <v>12-01-609</v>
          </cell>
          <cell r="C1473" t="str">
            <v>VENTANA V-04 (3.56x3.20). PERFILERIA EN ALUMINIO ANODIZADO NATURAL + VIDRIOS CRUDOS LAMINADOS 3+3 mm. INCOLOROS Y OPALIZADOS. CUERPOS FIJOS Y BATIENTES</v>
          </cell>
          <cell r="D1473" t="str">
            <v>U</v>
          </cell>
          <cell r="E1473">
            <v>1</v>
          </cell>
          <cell r="F1473">
            <v>0</v>
          </cell>
          <cell r="G1473" t="str">
            <v/>
          </cell>
          <cell r="H1473">
            <v>4471767</v>
          </cell>
          <cell r="L1473">
            <v>0</v>
          </cell>
          <cell r="M1473">
            <v>0</v>
          </cell>
        </row>
        <row r="1474">
          <cell r="A1474" t="str">
            <v>12-01-609</v>
          </cell>
          <cell r="B1474" t="str">
            <v>3V004</v>
          </cell>
          <cell r="C1474" t="str">
            <v xml:space="preserve">ventana v-04 (3.56x3.20). perfileria en aluminio anodizado natural + vidrios crudoss laminados 3+3 mm. incoloros y opalizados. cuerpos fijos y batientes </v>
          </cell>
          <cell r="D1474" t="str">
            <v>u</v>
          </cell>
          <cell r="E1474">
            <v>1</v>
          </cell>
          <cell r="F1474">
            <v>0</v>
          </cell>
          <cell r="G1474">
            <v>4463406.2090666667</v>
          </cell>
          <cell r="H1474">
            <v>4463406</v>
          </cell>
          <cell r="L1474" t="str">
            <v>3</v>
          </cell>
          <cell r="M1474">
            <v>1</v>
          </cell>
        </row>
        <row r="1475">
          <cell r="A1475" t="str">
            <v>12-01-609</v>
          </cell>
          <cell r="B1475" t="str">
            <v>2C111</v>
          </cell>
          <cell r="C1475" t="str">
            <v>mo cuadrilla albañileria (1 of + 1 ay) - en actividades no incluidas</v>
          </cell>
          <cell r="D1475" t="str">
            <v>hc</v>
          </cell>
          <cell r="E1475">
            <v>0.5</v>
          </cell>
          <cell r="F1475">
            <v>0</v>
          </cell>
          <cell r="G1475">
            <v>16040.700924999999</v>
          </cell>
          <cell r="H1475">
            <v>8020</v>
          </cell>
          <cell r="L1475" t="str">
            <v>2</v>
          </cell>
          <cell r="M1475">
            <v>0.5</v>
          </cell>
        </row>
        <row r="1476">
          <cell r="A1476" t="str">
            <v>12-01-609</v>
          </cell>
          <cell r="B1476" t="str">
            <v>47111</v>
          </cell>
          <cell r="C1476" t="str">
            <v xml:space="preserve">elementos de consumo y proteccion </v>
          </cell>
          <cell r="D1476" t="str">
            <v>%</v>
          </cell>
          <cell r="E1476">
            <v>8020</v>
          </cell>
          <cell r="F1476">
            <v>0</v>
          </cell>
          <cell r="G1476">
            <v>1.2455000000000001E-2</v>
          </cell>
          <cell r="H1476">
            <v>100</v>
          </cell>
          <cell r="L1476" t="str">
            <v>4</v>
          </cell>
          <cell r="M1476">
            <v>8020</v>
          </cell>
        </row>
        <row r="1477">
          <cell r="A1477" t="str">
            <v>12-01-609</v>
          </cell>
          <cell r="B1477" t="str">
            <v>46111</v>
          </cell>
          <cell r="C1477" t="str">
            <v xml:space="preserve">herramienta y equipo menor </v>
          </cell>
          <cell r="D1477" t="str">
            <v>%</v>
          </cell>
          <cell r="E1477">
            <v>8020</v>
          </cell>
          <cell r="F1477">
            <v>0</v>
          </cell>
          <cell r="G1477">
            <v>0.03</v>
          </cell>
          <cell r="H1477">
            <v>241</v>
          </cell>
          <cell r="L1477" t="str">
            <v>4</v>
          </cell>
          <cell r="M1477">
            <v>8020</v>
          </cell>
        </row>
        <row r="1478">
          <cell r="A1478">
            <v>0</v>
          </cell>
          <cell r="B1478">
            <v>0</v>
          </cell>
          <cell r="C1478" t="str">
            <v>DIRECTO:  4,471,767 / U</v>
          </cell>
          <cell r="D1478" t="str">
            <v/>
          </cell>
          <cell r="E1478">
            <v>0</v>
          </cell>
          <cell r="F1478">
            <v>0</v>
          </cell>
          <cell r="G1478" t="str">
            <v/>
          </cell>
          <cell r="H1478" t="str">
            <v/>
          </cell>
          <cell r="L1478">
            <v>0</v>
          </cell>
          <cell r="M1478">
            <v>0</v>
          </cell>
        </row>
        <row r="1479">
          <cell r="A1479">
            <v>0</v>
          </cell>
          <cell r="B1479">
            <v>0</v>
          </cell>
          <cell r="C1479" t="str">
            <v/>
          </cell>
          <cell r="D1479" t="str">
            <v/>
          </cell>
          <cell r="E1479">
            <v>0</v>
          </cell>
          <cell r="F1479">
            <v>0</v>
          </cell>
          <cell r="G1479" t="str">
            <v/>
          </cell>
          <cell r="H1479" t="str">
            <v/>
          </cell>
          <cell r="L1479">
            <v>0</v>
          </cell>
          <cell r="M1479">
            <v>0</v>
          </cell>
        </row>
        <row r="1480">
          <cell r="A1480" t="str">
            <v>12-01-611</v>
          </cell>
          <cell r="B1480" t="str">
            <v>12-01-611</v>
          </cell>
          <cell r="C1480" t="str">
            <v>VENTANA V-05 (1.66x3.20). PERFILERIA EN ALUMINIO ANODIZADO NATURAL + VIDRIOS CRUDOS LAMINADOS 3+3 mm. INCOLOROS Y OPALIZADOS. CUERPOS FIJOS</v>
          </cell>
          <cell r="D1480" t="str">
            <v>U</v>
          </cell>
          <cell r="E1480">
            <v>1</v>
          </cell>
          <cell r="F1480">
            <v>0</v>
          </cell>
          <cell r="G1480" t="str">
            <v/>
          </cell>
          <cell r="H1480">
            <v>1725983</v>
          </cell>
          <cell r="L1480">
            <v>0</v>
          </cell>
          <cell r="M1480">
            <v>0</v>
          </cell>
        </row>
        <row r="1481">
          <cell r="A1481" t="str">
            <v>12-01-611</v>
          </cell>
          <cell r="B1481" t="str">
            <v>3V005</v>
          </cell>
          <cell r="C1481" t="str">
            <v xml:space="preserve">ventana v-05 (1.66x3.20). perfileria en aluminio anodizado natural + vidrios crudoss laminados 3+3 mm. incoloros y opalizados. cuerpos fijos </v>
          </cell>
          <cell r="D1481" t="str">
            <v>u</v>
          </cell>
          <cell r="E1481">
            <v>1</v>
          </cell>
          <cell r="F1481">
            <v>0</v>
          </cell>
          <cell r="G1481">
            <v>1717622.4554666667</v>
          </cell>
          <cell r="H1481">
            <v>1717622</v>
          </cell>
          <cell r="L1481" t="str">
            <v>3</v>
          </cell>
          <cell r="M1481">
            <v>1</v>
          </cell>
        </row>
        <row r="1482">
          <cell r="A1482" t="str">
            <v>12-01-611</v>
          </cell>
          <cell r="B1482" t="str">
            <v>2C111</v>
          </cell>
          <cell r="C1482" t="str">
            <v>mo cuadrilla albañileria (1 of + 1 ay) - en actividades no incluidas</v>
          </cell>
          <cell r="D1482" t="str">
            <v>hc</v>
          </cell>
          <cell r="E1482">
            <v>0.5</v>
          </cell>
          <cell r="F1482">
            <v>0</v>
          </cell>
          <cell r="G1482">
            <v>16040.700924999999</v>
          </cell>
          <cell r="H1482">
            <v>8020</v>
          </cell>
          <cell r="L1482" t="str">
            <v>2</v>
          </cell>
          <cell r="M1482">
            <v>0.5</v>
          </cell>
        </row>
        <row r="1483">
          <cell r="A1483" t="str">
            <v>12-01-611</v>
          </cell>
          <cell r="B1483" t="str">
            <v>47111</v>
          </cell>
          <cell r="C1483" t="str">
            <v xml:space="preserve">elementos de consumo y proteccion </v>
          </cell>
          <cell r="D1483" t="str">
            <v>%</v>
          </cell>
          <cell r="E1483">
            <v>8020</v>
          </cell>
          <cell r="F1483">
            <v>0</v>
          </cell>
          <cell r="G1483">
            <v>1.2455000000000001E-2</v>
          </cell>
          <cell r="H1483">
            <v>100</v>
          </cell>
          <cell r="L1483" t="str">
            <v>4</v>
          </cell>
          <cell r="M1483">
            <v>8020</v>
          </cell>
        </row>
        <row r="1484">
          <cell r="A1484" t="str">
            <v>12-01-611</v>
          </cell>
          <cell r="B1484" t="str">
            <v>46111</v>
          </cell>
          <cell r="C1484" t="str">
            <v xml:space="preserve">herramienta y equipo menor </v>
          </cell>
          <cell r="D1484" t="str">
            <v>%</v>
          </cell>
          <cell r="E1484">
            <v>8020</v>
          </cell>
          <cell r="F1484">
            <v>0</v>
          </cell>
          <cell r="G1484">
            <v>0.03</v>
          </cell>
          <cell r="H1484">
            <v>241</v>
          </cell>
          <cell r="L1484" t="str">
            <v>4</v>
          </cell>
          <cell r="M1484">
            <v>8020</v>
          </cell>
        </row>
        <row r="1485">
          <cell r="A1485">
            <v>0</v>
          </cell>
          <cell r="B1485">
            <v>0</v>
          </cell>
          <cell r="C1485" t="str">
            <v>DIRECTO:  1,725,983 / U</v>
          </cell>
          <cell r="D1485" t="str">
            <v/>
          </cell>
          <cell r="E1485">
            <v>0</v>
          </cell>
          <cell r="F1485">
            <v>0</v>
          </cell>
          <cell r="G1485" t="str">
            <v/>
          </cell>
          <cell r="H1485" t="str">
            <v/>
          </cell>
          <cell r="L1485">
            <v>0</v>
          </cell>
          <cell r="M1485">
            <v>0</v>
          </cell>
        </row>
        <row r="1486">
          <cell r="A1486">
            <v>0</v>
          </cell>
          <cell r="B1486">
            <v>0</v>
          </cell>
          <cell r="C1486" t="str">
            <v/>
          </cell>
          <cell r="D1486" t="str">
            <v/>
          </cell>
          <cell r="E1486">
            <v>0</v>
          </cell>
          <cell r="F1486">
            <v>0</v>
          </cell>
          <cell r="G1486" t="str">
            <v/>
          </cell>
          <cell r="H1486" t="str">
            <v/>
          </cell>
          <cell r="L1486">
            <v>0</v>
          </cell>
          <cell r="M1486">
            <v>0</v>
          </cell>
        </row>
        <row r="1487">
          <cell r="A1487" t="str">
            <v>12-01-613</v>
          </cell>
          <cell r="B1487" t="str">
            <v>12-01-613</v>
          </cell>
          <cell r="C1487" t="str">
            <v>VENTANA V-06 (3.37x3.20). PERFILERIA EN ALUMINIO ANODIZADO NATURAL + VIDRIOS CRUDOS LAMINADOS 3+3 mm. INCOLOROS Y OPALIZADOS. CUERPOS FIJOS Y BATIENTES</v>
          </cell>
          <cell r="D1487" t="str">
            <v>U</v>
          </cell>
          <cell r="E1487">
            <v>1</v>
          </cell>
          <cell r="F1487">
            <v>0</v>
          </cell>
          <cell r="G1487" t="str">
            <v/>
          </cell>
          <cell r="H1487">
            <v>4275173</v>
          </cell>
          <cell r="L1487">
            <v>0</v>
          </cell>
          <cell r="M1487">
            <v>0</v>
          </cell>
        </row>
        <row r="1488">
          <cell r="A1488" t="str">
            <v>12-01-613</v>
          </cell>
          <cell r="B1488" t="str">
            <v>3V006</v>
          </cell>
          <cell r="C1488" t="str">
            <v xml:space="preserve">ventana v-06 (3.37x3.20). perfileria en aluminio anodizado natural + vidrios crudoss laminados 3+3 mm. incoloros y opalizados. cuerpos fijos y batientes </v>
          </cell>
          <cell r="D1488" t="str">
            <v>u</v>
          </cell>
          <cell r="E1488">
            <v>1</v>
          </cell>
          <cell r="F1488">
            <v>0</v>
          </cell>
          <cell r="G1488">
            <v>4266811.7600000007</v>
          </cell>
          <cell r="H1488">
            <v>4266812</v>
          </cell>
          <cell r="L1488" t="str">
            <v>3</v>
          </cell>
          <cell r="M1488">
            <v>1</v>
          </cell>
        </row>
        <row r="1489">
          <cell r="A1489" t="str">
            <v>12-01-613</v>
          </cell>
          <cell r="B1489" t="str">
            <v>2C111</v>
          </cell>
          <cell r="C1489" t="str">
            <v>mo cuadrilla albañileria (1 of + 1 ay) - en actividades no incluidas</v>
          </cell>
          <cell r="D1489" t="str">
            <v>hc</v>
          </cell>
          <cell r="E1489">
            <v>0.5</v>
          </cell>
          <cell r="F1489">
            <v>0</v>
          </cell>
          <cell r="G1489">
            <v>16040.700924999999</v>
          </cell>
          <cell r="H1489">
            <v>8020</v>
          </cell>
          <cell r="L1489" t="str">
            <v>2</v>
          </cell>
          <cell r="M1489">
            <v>0.5</v>
          </cell>
        </row>
        <row r="1490">
          <cell r="A1490" t="str">
            <v>12-01-613</v>
          </cell>
          <cell r="B1490" t="str">
            <v>47111</v>
          </cell>
          <cell r="C1490" t="str">
            <v xml:space="preserve">elementos de consumo y proteccion </v>
          </cell>
          <cell r="D1490" t="str">
            <v>%</v>
          </cell>
          <cell r="E1490">
            <v>8020</v>
          </cell>
          <cell r="F1490">
            <v>0</v>
          </cell>
          <cell r="G1490">
            <v>1.2455000000000001E-2</v>
          </cell>
          <cell r="H1490">
            <v>100</v>
          </cell>
          <cell r="L1490" t="str">
            <v>4</v>
          </cell>
          <cell r="M1490">
            <v>8020</v>
          </cell>
        </row>
        <row r="1491">
          <cell r="A1491" t="str">
            <v>12-01-613</v>
          </cell>
          <cell r="B1491" t="str">
            <v>46111</v>
          </cell>
          <cell r="C1491" t="str">
            <v xml:space="preserve">herramienta y equipo menor </v>
          </cell>
          <cell r="D1491" t="str">
            <v>%</v>
          </cell>
          <cell r="E1491">
            <v>8020</v>
          </cell>
          <cell r="F1491">
            <v>0</v>
          </cell>
          <cell r="G1491">
            <v>0.03</v>
          </cell>
          <cell r="H1491">
            <v>241</v>
          </cell>
          <cell r="L1491" t="str">
            <v>4</v>
          </cell>
          <cell r="M1491">
            <v>8020</v>
          </cell>
        </row>
        <row r="1492">
          <cell r="A1492">
            <v>0</v>
          </cell>
          <cell r="B1492">
            <v>0</v>
          </cell>
          <cell r="C1492" t="str">
            <v>DIRECTO:  4,275,173 / U</v>
          </cell>
          <cell r="D1492" t="str">
            <v/>
          </cell>
          <cell r="E1492">
            <v>0</v>
          </cell>
          <cell r="F1492">
            <v>0</v>
          </cell>
          <cell r="G1492" t="str">
            <v/>
          </cell>
          <cell r="H1492" t="str">
            <v/>
          </cell>
          <cell r="L1492">
            <v>0</v>
          </cell>
          <cell r="M1492">
            <v>0</v>
          </cell>
        </row>
        <row r="1493">
          <cell r="A1493">
            <v>0</v>
          </cell>
          <cell r="B1493">
            <v>0</v>
          </cell>
          <cell r="C1493" t="str">
            <v/>
          </cell>
          <cell r="D1493" t="str">
            <v/>
          </cell>
          <cell r="E1493">
            <v>0</v>
          </cell>
          <cell r="F1493">
            <v>0</v>
          </cell>
          <cell r="G1493" t="str">
            <v/>
          </cell>
          <cell r="H1493" t="str">
            <v/>
          </cell>
          <cell r="L1493">
            <v>0</v>
          </cell>
          <cell r="M1493">
            <v>0</v>
          </cell>
        </row>
        <row r="1494">
          <cell r="A1494" t="str">
            <v>12-01-615</v>
          </cell>
          <cell r="B1494" t="str">
            <v>12-01-615</v>
          </cell>
          <cell r="C1494" t="str">
            <v>VENTANA V-07 (1.54x3.20). PERFILERIA EN ALUMINIO ANODIZADO NATURAL + VIDRIOS CRUDOS LAMINADOS 3+3 mm. INCOLOROS Y OPALIZADOS. CUERPOS FIJOS</v>
          </cell>
          <cell r="D1494" t="str">
            <v>U</v>
          </cell>
          <cell r="E1494">
            <v>1</v>
          </cell>
          <cell r="F1494">
            <v>0</v>
          </cell>
          <cell r="G1494" t="str">
            <v/>
          </cell>
          <cell r="H1494">
            <v>1601817</v>
          </cell>
          <cell r="L1494">
            <v>0</v>
          </cell>
          <cell r="M1494">
            <v>0</v>
          </cell>
        </row>
        <row r="1495">
          <cell r="A1495" t="str">
            <v>12-01-615</v>
          </cell>
          <cell r="B1495" t="str">
            <v>3V007</v>
          </cell>
          <cell r="C1495" t="str">
            <v xml:space="preserve">ventana v-07 (1.54x3.20). perfileria en aluminio anodizado natural + vidrios crudoss laminados 3+3 mm. incoloros y opalizados. cuerpos fijos </v>
          </cell>
          <cell r="D1495" t="str">
            <v>u</v>
          </cell>
          <cell r="E1495">
            <v>1</v>
          </cell>
          <cell r="F1495">
            <v>0</v>
          </cell>
          <cell r="G1495">
            <v>1593456.4640636814</v>
          </cell>
          <cell r="H1495">
            <v>1593456</v>
          </cell>
          <cell r="L1495" t="str">
            <v>3</v>
          </cell>
          <cell r="M1495">
            <v>1</v>
          </cell>
        </row>
        <row r="1496">
          <cell r="A1496" t="str">
            <v>12-01-615</v>
          </cell>
          <cell r="B1496" t="str">
            <v>2C111</v>
          </cell>
          <cell r="C1496" t="str">
            <v>mo cuadrilla albañileria (1 of + 1 ay) - en actividades no incluidas</v>
          </cell>
          <cell r="D1496" t="str">
            <v>hc</v>
          </cell>
          <cell r="E1496">
            <v>0.5</v>
          </cell>
          <cell r="F1496">
            <v>0</v>
          </cell>
          <cell r="G1496">
            <v>16040.700924999999</v>
          </cell>
          <cell r="H1496">
            <v>8020</v>
          </cell>
          <cell r="L1496" t="str">
            <v>2</v>
          </cell>
          <cell r="M1496">
            <v>0.5</v>
          </cell>
        </row>
        <row r="1497">
          <cell r="A1497" t="str">
            <v>12-01-615</v>
          </cell>
          <cell r="B1497" t="str">
            <v>47111</v>
          </cell>
          <cell r="C1497" t="str">
            <v xml:space="preserve">elementos de consumo y proteccion </v>
          </cell>
          <cell r="D1497" t="str">
            <v>%</v>
          </cell>
          <cell r="E1497">
            <v>8020</v>
          </cell>
          <cell r="F1497">
            <v>0</v>
          </cell>
          <cell r="G1497">
            <v>1.2455000000000001E-2</v>
          </cell>
          <cell r="H1497">
            <v>100</v>
          </cell>
          <cell r="L1497" t="str">
            <v>4</v>
          </cell>
          <cell r="M1497">
            <v>8020</v>
          </cell>
        </row>
        <row r="1498">
          <cell r="A1498" t="str">
            <v>12-01-615</v>
          </cell>
          <cell r="B1498" t="str">
            <v>46111</v>
          </cell>
          <cell r="C1498" t="str">
            <v xml:space="preserve">herramienta y equipo menor </v>
          </cell>
          <cell r="D1498" t="str">
            <v>%</v>
          </cell>
          <cell r="E1498">
            <v>8020</v>
          </cell>
          <cell r="F1498">
            <v>0</v>
          </cell>
          <cell r="G1498">
            <v>0.03</v>
          </cell>
          <cell r="H1498">
            <v>241</v>
          </cell>
          <cell r="L1498" t="str">
            <v>4</v>
          </cell>
          <cell r="M1498">
            <v>8020</v>
          </cell>
        </row>
        <row r="1499">
          <cell r="A1499">
            <v>0</v>
          </cell>
          <cell r="B1499">
            <v>0</v>
          </cell>
          <cell r="C1499" t="str">
            <v>DIRECTO:  1,601,817 / U</v>
          </cell>
          <cell r="D1499" t="str">
            <v/>
          </cell>
          <cell r="E1499">
            <v>0</v>
          </cell>
          <cell r="F1499">
            <v>0</v>
          </cell>
          <cell r="G1499" t="str">
            <v/>
          </cell>
          <cell r="H1499" t="str">
            <v/>
          </cell>
          <cell r="L1499">
            <v>0</v>
          </cell>
          <cell r="M1499">
            <v>0</v>
          </cell>
        </row>
        <row r="1500">
          <cell r="A1500">
            <v>0</v>
          </cell>
          <cell r="B1500">
            <v>0</v>
          </cell>
          <cell r="C1500" t="str">
            <v/>
          </cell>
          <cell r="D1500" t="str">
            <v/>
          </cell>
          <cell r="E1500">
            <v>0</v>
          </cell>
          <cell r="F1500">
            <v>0</v>
          </cell>
          <cell r="G1500" t="str">
            <v/>
          </cell>
          <cell r="H1500" t="str">
            <v/>
          </cell>
          <cell r="L1500">
            <v>0</v>
          </cell>
          <cell r="M1500">
            <v>0</v>
          </cell>
        </row>
        <row r="1501">
          <cell r="A1501" t="str">
            <v>12-01-617</v>
          </cell>
          <cell r="B1501" t="str">
            <v>12-01-617</v>
          </cell>
          <cell r="C1501" t="str">
            <v>VENTANA V-08 (4.51x3.20). PERFILERIA EN ALUMINIO ANODIZADO NATURAL + VIDRIOS CRUDOS LAMINADOS 3+3 mm. INCOLOROS Y OPALIZADOS. CUERPOS FIJOS Y BATIENTES</v>
          </cell>
          <cell r="D1501" t="str">
            <v>U</v>
          </cell>
          <cell r="E1501">
            <v>3</v>
          </cell>
          <cell r="F1501">
            <v>0</v>
          </cell>
          <cell r="G1501" t="str">
            <v/>
          </cell>
          <cell r="H1501">
            <v>5454743</v>
          </cell>
          <cell r="L1501">
            <v>0</v>
          </cell>
          <cell r="M1501">
            <v>0</v>
          </cell>
        </row>
        <row r="1502">
          <cell r="A1502" t="str">
            <v>12-01-617</v>
          </cell>
          <cell r="B1502" t="str">
            <v>3V008</v>
          </cell>
          <cell r="C1502" t="str">
            <v xml:space="preserve">ventana v-08 (4.51x3.20). perfileria en aluminio anodizado natural + vidrios crudoss laminados 3+3 mm. incoloros y opalizados. cuerpos fijos y batientes </v>
          </cell>
          <cell r="D1502" t="str">
            <v>u</v>
          </cell>
          <cell r="E1502">
            <v>1</v>
          </cell>
          <cell r="F1502">
            <v>0</v>
          </cell>
          <cell r="G1502">
            <v>5446381.9808</v>
          </cell>
          <cell r="H1502">
            <v>5446382</v>
          </cell>
          <cell r="L1502" t="str">
            <v>3</v>
          </cell>
          <cell r="M1502">
            <v>3</v>
          </cell>
        </row>
        <row r="1503">
          <cell r="A1503" t="str">
            <v>12-01-617</v>
          </cell>
          <cell r="B1503" t="str">
            <v>2C111</v>
          </cell>
          <cell r="C1503" t="str">
            <v>mo cuadrilla albañileria (1 of + 1 ay) - en actividades no incluidas</v>
          </cell>
          <cell r="D1503" t="str">
            <v>hc</v>
          </cell>
          <cell r="E1503">
            <v>0.5</v>
          </cell>
          <cell r="F1503">
            <v>0</v>
          </cell>
          <cell r="G1503">
            <v>16040.700924999999</v>
          </cell>
          <cell r="H1503">
            <v>8020</v>
          </cell>
          <cell r="L1503" t="str">
            <v>2</v>
          </cell>
          <cell r="M1503">
            <v>1.5</v>
          </cell>
        </row>
        <row r="1504">
          <cell r="A1504" t="str">
            <v>12-01-617</v>
          </cell>
          <cell r="B1504" t="str">
            <v>47111</v>
          </cell>
          <cell r="C1504" t="str">
            <v xml:space="preserve">elementos de consumo y proteccion </v>
          </cell>
          <cell r="D1504" t="str">
            <v>%</v>
          </cell>
          <cell r="E1504">
            <v>8020</v>
          </cell>
          <cell r="F1504">
            <v>0</v>
          </cell>
          <cell r="G1504">
            <v>1.2455000000000001E-2</v>
          </cell>
          <cell r="H1504">
            <v>100</v>
          </cell>
          <cell r="L1504" t="str">
            <v>4</v>
          </cell>
          <cell r="M1504">
            <v>24060</v>
          </cell>
        </row>
        <row r="1505">
          <cell r="A1505" t="str">
            <v>12-01-617</v>
          </cell>
          <cell r="B1505" t="str">
            <v>46111</v>
          </cell>
          <cell r="C1505" t="str">
            <v xml:space="preserve">herramienta y equipo menor </v>
          </cell>
          <cell r="D1505" t="str">
            <v>%</v>
          </cell>
          <cell r="E1505">
            <v>8020</v>
          </cell>
          <cell r="F1505">
            <v>0</v>
          </cell>
          <cell r="G1505">
            <v>0.03</v>
          </cell>
          <cell r="H1505">
            <v>241</v>
          </cell>
          <cell r="L1505" t="str">
            <v>4</v>
          </cell>
          <cell r="M1505">
            <v>24060</v>
          </cell>
        </row>
        <row r="1506">
          <cell r="A1506">
            <v>0</v>
          </cell>
          <cell r="B1506">
            <v>0</v>
          </cell>
          <cell r="C1506" t="str">
            <v>DIRECTO:  5,454,743 / U</v>
          </cell>
          <cell r="D1506" t="str">
            <v/>
          </cell>
          <cell r="E1506">
            <v>0</v>
          </cell>
          <cell r="F1506">
            <v>0</v>
          </cell>
          <cell r="G1506" t="str">
            <v/>
          </cell>
          <cell r="H1506" t="str">
            <v/>
          </cell>
          <cell r="L1506">
            <v>0</v>
          </cell>
          <cell r="M1506">
            <v>0</v>
          </cell>
        </row>
        <row r="1507">
          <cell r="A1507">
            <v>0</v>
          </cell>
          <cell r="B1507">
            <v>0</v>
          </cell>
          <cell r="C1507" t="str">
            <v/>
          </cell>
          <cell r="D1507" t="str">
            <v/>
          </cell>
          <cell r="E1507">
            <v>0</v>
          </cell>
          <cell r="F1507">
            <v>0</v>
          </cell>
          <cell r="G1507" t="str">
            <v/>
          </cell>
          <cell r="H1507" t="str">
            <v/>
          </cell>
          <cell r="L1507">
            <v>0</v>
          </cell>
          <cell r="M1507">
            <v>0</v>
          </cell>
        </row>
        <row r="1508">
          <cell r="A1508" t="str">
            <v>12-01-619</v>
          </cell>
          <cell r="B1508" t="str">
            <v>12-01-619</v>
          </cell>
          <cell r="C1508" t="str">
            <v>VENTANA V-09 (5.82x3.20). PERFILERIA EN ALUMINIO ANODIZADO NATURAL + VIDRIOS CRUDOS LAMINADOS 3+3 mm. INCOLOROS Y OPALIZADOS. CUERPOS FIJOS Y BATIENTES</v>
          </cell>
          <cell r="D1508" t="str">
            <v>U</v>
          </cell>
          <cell r="E1508">
            <v>1</v>
          </cell>
          <cell r="F1508">
            <v>0</v>
          </cell>
          <cell r="G1508" t="str">
            <v/>
          </cell>
          <cell r="H1508">
            <v>6810218</v>
          </cell>
          <cell r="L1508">
            <v>0</v>
          </cell>
          <cell r="M1508">
            <v>0</v>
          </cell>
        </row>
        <row r="1509">
          <cell r="A1509" t="str">
            <v>12-01-619</v>
          </cell>
          <cell r="B1509" t="str">
            <v>3V009</v>
          </cell>
          <cell r="C1509" t="str">
            <v xml:space="preserve">ventana v-09 (5.82x3.20). perfileria en aluminio anodizado natural + vidrios crudoss laminados 3+3 mm. incoloros y opalizados. cuerpos fijos y batientes </v>
          </cell>
          <cell r="D1509" t="str">
            <v>u</v>
          </cell>
          <cell r="E1509">
            <v>1</v>
          </cell>
          <cell r="F1509">
            <v>0</v>
          </cell>
          <cell r="G1509">
            <v>6801856.6741333334</v>
          </cell>
          <cell r="H1509">
            <v>6801857</v>
          </cell>
          <cell r="L1509" t="str">
            <v>3</v>
          </cell>
          <cell r="M1509">
            <v>1</v>
          </cell>
        </row>
        <row r="1510">
          <cell r="A1510" t="str">
            <v>12-01-619</v>
          </cell>
          <cell r="B1510" t="str">
            <v>2C111</v>
          </cell>
          <cell r="C1510" t="str">
            <v>mo cuadrilla albañileria (1 of + 1 ay) - en actividades no incluidas</v>
          </cell>
          <cell r="D1510" t="str">
            <v>hc</v>
          </cell>
          <cell r="E1510">
            <v>0.5</v>
          </cell>
          <cell r="F1510">
            <v>0</v>
          </cell>
          <cell r="G1510">
            <v>16040.700924999999</v>
          </cell>
          <cell r="H1510">
            <v>8020</v>
          </cell>
          <cell r="L1510" t="str">
            <v>2</v>
          </cell>
          <cell r="M1510">
            <v>0.5</v>
          </cell>
        </row>
        <row r="1511">
          <cell r="A1511" t="str">
            <v>12-01-619</v>
          </cell>
          <cell r="B1511" t="str">
            <v>47111</v>
          </cell>
          <cell r="C1511" t="str">
            <v xml:space="preserve">elementos de consumo y proteccion </v>
          </cell>
          <cell r="D1511" t="str">
            <v>%</v>
          </cell>
          <cell r="E1511">
            <v>8020</v>
          </cell>
          <cell r="F1511">
            <v>0</v>
          </cell>
          <cell r="G1511">
            <v>1.2455000000000001E-2</v>
          </cell>
          <cell r="H1511">
            <v>100</v>
          </cell>
          <cell r="L1511" t="str">
            <v>4</v>
          </cell>
          <cell r="M1511">
            <v>8020</v>
          </cell>
        </row>
        <row r="1512">
          <cell r="A1512" t="str">
            <v>12-01-619</v>
          </cell>
          <cell r="B1512" t="str">
            <v>46111</v>
          </cell>
          <cell r="C1512" t="str">
            <v xml:space="preserve">herramienta y equipo menor </v>
          </cell>
          <cell r="D1512" t="str">
            <v>%</v>
          </cell>
          <cell r="E1512">
            <v>8020</v>
          </cell>
          <cell r="F1512">
            <v>0</v>
          </cell>
          <cell r="G1512">
            <v>0.03</v>
          </cell>
          <cell r="H1512">
            <v>241</v>
          </cell>
          <cell r="L1512" t="str">
            <v>4</v>
          </cell>
          <cell r="M1512">
            <v>8020</v>
          </cell>
        </row>
        <row r="1513">
          <cell r="A1513">
            <v>0</v>
          </cell>
          <cell r="B1513">
            <v>0</v>
          </cell>
          <cell r="C1513" t="str">
            <v>DIRECTO:  6,810,218 / U</v>
          </cell>
          <cell r="D1513" t="str">
            <v/>
          </cell>
          <cell r="E1513">
            <v>0</v>
          </cell>
          <cell r="F1513">
            <v>0</v>
          </cell>
          <cell r="G1513" t="str">
            <v/>
          </cell>
          <cell r="H1513" t="str">
            <v/>
          </cell>
          <cell r="L1513">
            <v>0</v>
          </cell>
          <cell r="M1513">
            <v>0</v>
          </cell>
        </row>
        <row r="1514">
          <cell r="A1514">
            <v>0</v>
          </cell>
          <cell r="B1514">
            <v>0</v>
          </cell>
          <cell r="C1514" t="str">
            <v/>
          </cell>
          <cell r="D1514" t="str">
            <v/>
          </cell>
          <cell r="E1514">
            <v>0</v>
          </cell>
          <cell r="F1514">
            <v>0</v>
          </cell>
          <cell r="G1514" t="str">
            <v/>
          </cell>
          <cell r="H1514" t="str">
            <v/>
          </cell>
          <cell r="L1514">
            <v>0</v>
          </cell>
          <cell r="M1514">
            <v>0</v>
          </cell>
        </row>
        <row r="1515">
          <cell r="A1515" t="str">
            <v>12-01-621</v>
          </cell>
          <cell r="B1515" t="str">
            <v>12-01-621</v>
          </cell>
          <cell r="C1515" t="str">
            <v>VENTANA V-10 (4.78x3.20). PERFILERIA EN ALUMINIO ANODIZADO NATURAL + VIDRIOS CRUDOS LAMINADOS 3+3 mm. INCOLOROS. CUERPOS FIJOS Y BATIENTES</v>
          </cell>
          <cell r="D1515" t="str">
            <v>U</v>
          </cell>
          <cell r="E1515">
            <v>1</v>
          </cell>
          <cell r="F1515">
            <v>0</v>
          </cell>
          <cell r="G1515" t="str">
            <v/>
          </cell>
          <cell r="H1515">
            <v>6250487</v>
          </cell>
          <cell r="L1515">
            <v>0</v>
          </cell>
          <cell r="M1515">
            <v>0</v>
          </cell>
        </row>
        <row r="1516">
          <cell r="A1516" t="str">
            <v>12-01-621</v>
          </cell>
          <cell r="B1516" t="str">
            <v>3V010</v>
          </cell>
          <cell r="C1516" t="str">
            <v xml:space="preserve">ventana v-10 (4.78x3.20). perfileria en aluminio anodizado natural + vidrios crudoss laminados 3+3 mm. incoloros. cuerpos fijos y batientes </v>
          </cell>
          <cell r="D1516" t="str">
            <v>u</v>
          </cell>
          <cell r="E1516">
            <v>1</v>
          </cell>
          <cell r="F1516">
            <v>0</v>
          </cell>
          <cell r="G1516">
            <v>6242125.8954666667</v>
          </cell>
          <cell r="H1516">
            <v>6242126</v>
          </cell>
          <cell r="L1516" t="str">
            <v>3</v>
          </cell>
          <cell r="M1516">
            <v>1</v>
          </cell>
        </row>
        <row r="1517">
          <cell r="A1517" t="str">
            <v>12-01-621</v>
          </cell>
          <cell r="B1517" t="str">
            <v>2C111</v>
          </cell>
          <cell r="C1517" t="str">
            <v>mo cuadrilla albañileria (1 of + 1 ay) - en actividades no incluidas</v>
          </cell>
          <cell r="D1517" t="str">
            <v>hc</v>
          </cell>
          <cell r="E1517">
            <v>0.5</v>
          </cell>
          <cell r="F1517">
            <v>0</v>
          </cell>
          <cell r="G1517">
            <v>16040.700924999999</v>
          </cell>
          <cell r="H1517">
            <v>8020</v>
          </cell>
          <cell r="L1517" t="str">
            <v>2</v>
          </cell>
          <cell r="M1517">
            <v>0.5</v>
          </cell>
        </row>
        <row r="1518">
          <cell r="A1518" t="str">
            <v>12-01-621</v>
          </cell>
          <cell r="B1518" t="str">
            <v>47111</v>
          </cell>
          <cell r="C1518" t="str">
            <v xml:space="preserve">elementos de consumo y proteccion </v>
          </cell>
          <cell r="D1518" t="str">
            <v>%</v>
          </cell>
          <cell r="E1518">
            <v>8020</v>
          </cell>
          <cell r="F1518">
            <v>0</v>
          </cell>
          <cell r="G1518">
            <v>1.2455000000000001E-2</v>
          </cell>
          <cell r="H1518">
            <v>100</v>
          </cell>
          <cell r="L1518" t="str">
            <v>4</v>
          </cell>
          <cell r="M1518">
            <v>8020</v>
          </cell>
        </row>
        <row r="1519">
          <cell r="A1519" t="str">
            <v>12-01-621</v>
          </cell>
          <cell r="B1519" t="str">
            <v>46111</v>
          </cell>
          <cell r="C1519" t="str">
            <v xml:space="preserve">herramienta y equipo menor </v>
          </cell>
          <cell r="D1519" t="str">
            <v>%</v>
          </cell>
          <cell r="E1519">
            <v>8020</v>
          </cell>
          <cell r="F1519">
            <v>0</v>
          </cell>
          <cell r="G1519">
            <v>0.03</v>
          </cell>
          <cell r="H1519">
            <v>241</v>
          </cell>
          <cell r="L1519" t="str">
            <v>4</v>
          </cell>
          <cell r="M1519">
            <v>8020</v>
          </cell>
        </row>
        <row r="1520">
          <cell r="A1520">
            <v>0</v>
          </cell>
          <cell r="B1520">
            <v>0</v>
          </cell>
          <cell r="C1520" t="str">
            <v>DIRECTO:  6,250,487 / U</v>
          </cell>
          <cell r="D1520" t="str">
            <v/>
          </cell>
          <cell r="E1520">
            <v>0</v>
          </cell>
          <cell r="F1520">
            <v>0</v>
          </cell>
          <cell r="G1520" t="str">
            <v/>
          </cell>
          <cell r="H1520" t="str">
            <v/>
          </cell>
          <cell r="L1520">
            <v>0</v>
          </cell>
          <cell r="M1520">
            <v>0</v>
          </cell>
        </row>
        <row r="1521">
          <cell r="A1521">
            <v>0</v>
          </cell>
          <cell r="B1521">
            <v>0</v>
          </cell>
          <cell r="C1521" t="str">
            <v/>
          </cell>
          <cell r="D1521" t="str">
            <v/>
          </cell>
          <cell r="E1521">
            <v>0</v>
          </cell>
          <cell r="F1521">
            <v>0</v>
          </cell>
          <cell r="G1521" t="str">
            <v/>
          </cell>
          <cell r="H1521" t="str">
            <v/>
          </cell>
          <cell r="L1521">
            <v>0</v>
          </cell>
          <cell r="M1521">
            <v>0</v>
          </cell>
        </row>
        <row r="1522">
          <cell r="A1522" t="str">
            <v>12-01-623</v>
          </cell>
          <cell r="B1522" t="str">
            <v>12-01-623</v>
          </cell>
          <cell r="C1522" t="str">
            <v>VENTANA V-11 (5.54x3.20). PERFILERIA EN ALUMINIO ANODIZADO NATURAL + VIDRIOS CRUDOS LAMINADOS 3+3 mm. INCOLOROS Y OPALIZADOS. CUERPOS FIJOS Y BATIENTES</v>
          </cell>
          <cell r="D1522" t="str">
            <v>U</v>
          </cell>
          <cell r="E1522">
            <v>3</v>
          </cell>
          <cell r="F1522">
            <v>0</v>
          </cell>
          <cell r="G1522" t="str">
            <v/>
          </cell>
          <cell r="H1522">
            <v>6520499</v>
          </cell>
          <cell r="L1522">
            <v>0</v>
          </cell>
          <cell r="M1522">
            <v>0</v>
          </cell>
        </row>
        <row r="1523">
          <cell r="A1523" t="str">
            <v>12-01-623</v>
          </cell>
          <cell r="B1523" t="str">
            <v>3V011</v>
          </cell>
          <cell r="C1523" t="str">
            <v xml:space="preserve">ventana v-11 (5.54x3.20). perfileria en aluminio anodizado natural + vidrios crudoss laminados 3+3 mm. incoloros y opalizados. cuerpos fijos y batientes </v>
          </cell>
          <cell r="D1523" t="str">
            <v>u</v>
          </cell>
          <cell r="E1523">
            <v>1</v>
          </cell>
          <cell r="F1523">
            <v>0</v>
          </cell>
          <cell r="G1523">
            <v>6512137.6415999997</v>
          </cell>
          <cell r="H1523">
            <v>6512138</v>
          </cell>
          <cell r="L1523" t="str">
            <v>3</v>
          </cell>
          <cell r="M1523">
            <v>3</v>
          </cell>
        </row>
        <row r="1524">
          <cell r="A1524" t="str">
            <v>12-01-623</v>
          </cell>
          <cell r="B1524" t="str">
            <v>2C111</v>
          </cell>
          <cell r="C1524" t="str">
            <v>mo cuadrilla albañileria (1 of + 1 ay) - en actividades no incluidas</v>
          </cell>
          <cell r="D1524" t="str">
            <v>hc</v>
          </cell>
          <cell r="E1524">
            <v>0.5</v>
          </cell>
          <cell r="F1524">
            <v>0</v>
          </cell>
          <cell r="G1524">
            <v>16040.700924999999</v>
          </cell>
          <cell r="H1524">
            <v>8020</v>
          </cell>
          <cell r="L1524" t="str">
            <v>2</v>
          </cell>
          <cell r="M1524">
            <v>1.5</v>
          </cell>
        </row>
        <row r="1525">
          <cell r="A1525" t="str">
            <v>12-01-623</v>
          </cell>
          <cell r="B1525" t="str">
            <v>47111</v>
          </cell>
          <cell r="C1525" t="str">
            <v xml:space="preserve">elementos de consumo y proteccion </v>
          </cell>
          <cell r="D1525" t="str">
            <v>%</v>
          </cell>
          <cell r="E1525">
            <v>8020</v>
          </cell>
          <cell r="F1525">
            <v>0</v>
          </cell>
          <cell r="G1525">
            <v>1.2455000000000001E-2</v>
          </cell>
          <cell r="H1525">
            <v>100</v>
          </cell>
          <cell r="L1525" t="str">
            <v>4</v>
          </cell>
          <cell r="M1525">
            <v>24060</v>
          </cell>
        </row>
        <row r="1526">
          <cell r="A1526" t="str">
            <v>12-01-623</v>
          </cell>
          <cell r="B1526" t="str">
            <v>46111</v>
          </cell>
          <cell r="C1526" t="str">
            <v xml:space="preserve">herramienta y equipo menor </v>
          </cell>
          <cell r="D1526" t="str">
            <v>%</v>
          </cell>
          <cell r="E1526">
            <v>8020</v>
          </cell>
          <cell r="F1526">
            <v>0</v>
          </cell>
          <cell r="G1526">
            <v>0.03</v>
          </cell>
          <cell r="H1526">
            <v>241</v>
          </cell>
          <cell r="L1526" t="str">
            <v>4</v>
          </cell>
          <cell r="M1526">
            <v>24060</v>
          </cell>
        </row>
        <row r="1527">
          <cell r="A1527">
            <v>0</v>
          </cell>
          <cell r="B1527">
            <v>0</v>
          </cell>
          <cell r="C1527" t="str">
            <v>DIRECTO:  6,520,499 / U</v>
          </cell>
          <cell r="D1527" t="str">
            <v/>
          </cell>
          <cell r="E1527">
            <v>0</v>
          </cell>
          <cell r="F1527">
            <v>0</v>
          </cell>
          <cell r="G1527" t="str">
            <v/>
          </cell>
          <cell r="H1527" t="str">
            <v/>
          </cell>
          <cell r="L1527">
            <v>0</v>
          </cell>
          <cell r="M1527">
            <v>0</v>
          </cell>
        </row>
        <row r="1528">
          <cell r="A1528">
            <v>0</v>
          </cell>
          <cell r="B1528">
            <v>0</v>
          </cell>
          <cell r="C1528" t="str">
            <v/>
          </cell>
          <cell r="D1528" t="str">
            <v/>
          </cell>
          <cell r="E1528">
            <v>0</v>
          </cell>
          <cell r="F1528">
            <v>0</v>
          </cell>
          <cell r="G1528" t="str">
            <v/>
          </cell>
          <cell r="H1528" t="str">
            <v/>
          </cell>
          <cell r="L1528">
            <v>0</v>
          </cell>
          <cell r="M1528">
            <v>0</v>
          </cell>
        </row>
        <row r="1529">
          <cell r="A1529" t="str">
            <v>12-01-625</v>
          </cell>
          <cell r="B1529" t="str">
            <v>12-01-625</v>
          </cell>
          <cell r="C1529" t="str">
            <v>VENTANA V-12 (6.36x3.20). PERFILERIA EN ALUMINIO ANODIZADO NATURAL + VIDRIOS CRUDOS LAMINADOS 3+3 mm. INCOLOROS Y OPALIZADOS. CUERPOS FIJOS Y BATIENTES</v>
          </cell>
          <cell r="D1529" t="str">
            <v>U</v>
          </cell>
          <cell r="E1529">
            <v>2</v>
          </cell>
          <cell r="F1529">
            <v>0</v>
          </cell>
          <cell r="G1529" t="str">
            <v/>
          </cell>
          <cell r="H1529">
            <v>8148793</v>
          </cell>
          <cell r="L1529">
            <v>0</v>
          </cell>
          <cell r="M1529">
            <v>0</v>
          </cell>
        </row>
        <row r="1530">
          <cell r="A1530" t="str">
            <v>12-01-625</v>
          </cell>
          <cell r="B1530" t="str">
            <v>3V012</v>
          </cell>
          <cell r="C1530" t="str">
            <v xml:space="preserve">ventana v-12 (6.36x3.20). perfileria en aluminio anodizado natural + vidrios crudoss laminados 3+3 mm. incoloros y opalizados. cuerpos fijos y batientes </v>
          </cell>
          <cell r="D1530" t="str">
            <v>u</v>
          </cell>
          <cell r="E1530">
            <v>1</v>
          </cell>
          <cell r="F1530">
            <v>0</v>
          </cell>
          <cell r="G1530">
            <v>8140431.6831999999</v>
          </cell>
          <cell r="H1530">
            <v>8140432</v>
          </cell>
          <cell r="L1530" t="str">
            <v>3</v>
          </cell>
          <cell r="M1530">
            <v>2</v>
          </cell>
        </row>
        <row r="1531">
          <cell r="A1531" t="str">
            <v>12-01-625</v>
          </cell>
          <cell r="B1531" t="str">
            <v>2C111</v>
          </cell>
          <cell r="C1531" t="str">
            <v>mo cuadrilla albañileria (1 of + 1 ay) - en actividades no incluidas</v>
          </cell>
          <cell r="D1531" t="str">
            <v>hc</v>
          </cell>
          <cell r="E1531">
            <v>0.5</v>
          </cell>
          <cell r="F1531">
            <v>0</v>
          </cell>
          <cell r="G1531">
            <v>16040.700924999999</v>
          </cell>
          <cell r="H1531">
            <v>8020</v>
          </cell>
          <cell r="L1531" t="str">
            <v>2</v>
          </cell>
          <cell r="M1531">
            <v>1</v>
          </cell>
        </row>
        <row r="1532">
          <cell r="A1532" t="str">
            <v>12-01-625</v>
          </cell>
          <cell r="B1532" t="str">
            <v>47111</v>
          </cell>
          <cell r="C1532" t="str">
            <v xml:space="preserve">elementos de consumo y proteccion </v>
          </cell>
          <cell r="D1532" t="str">
            <v>%</v>
          </cell>
          <cell r="E1532">
            <v>8020</v>
          </cell>
          <cell r="F1532">
            <v>0</v>
          </cell>
          <cell r="G1532">
            <v>1.2455000000000001E-2</v>
          </cell>
          <cell r="H1532">
            <v>100</v>
          </cell>
          <cell r="L1532" t="str">
            <v>4</v>
          </cell>
          <cell r="M1532">
            <v>16040</v>
          </cell>
        </row>
        <row r="1533">
          <cell r="A1533" t="str">
            <v>12-01-625</v>
          </cell>
          <cell r="B1533" t="str">
            <v>46111</v>
          </cell>
          <cell r="C1533" t="str">
            <v xml:space="preserve">herramienta y equipo menor </v>
          </cell>
          <cell r="D1533" t="str">
            <v>%</v>
          </cell>
          <cell r="E1533">
            <v>8020</v>
          </cell>
          <cell r="F1533">
            <v>0</v>
          </cell>
          <cell r="G1533">
            <v>0.03</v>
          </cell>
          <cell r="H1533">
            <v>241</v>
          </cell>
          <cell r="L1533" t="str">
            <v>4</v>
          </cell>
          <cell r="M1533">
            <v>16040</v>
          </cell>
        </row>
        <row r="1534">
          <cell r="A1534">
            <v>0</v>
          </cell>
          <cell r="B1534">
            <v>0</v>
          </cell>
          <cell r="C1534" t="str">
            <v>DIRECTO:  8,148,793 / U</v>
          </cell>
          <cell r="D1534" t="str">
            <v/>
          </cell>
          <cell r="E1534">
            <v>0</v>
          </cell>
          <cell r="F1534">
            <v>0</v>
          </cell>
          <cell r="G1534" t="str">
            <v/>
          </cell>
          <cell r="H1534" t="str">
            <v/>
          </cell>
          <cell r="L1534">
            <v>0</v>
          </cell>
          <cell r="M1534">
            <v>0</v>
          </cell>
        </row>
        <row r="1535">
          <cell r="A1535">
            <v>0</v>
          </cell>
          <cell r="B1535">
            <v>0</v>
          </cell>
          <cell r="C1535" t="str">
            <v/>
          </cell>
          <cell r="D1535" t="str">
            <v/>
          </cell>
          <cell r="E1535">
            <v>0</v>
          </cell>
          <cell r="F1535">
            <v>0</v>
          </cell>
          <cell r="G1535" t="str">
            <v/>
          </cell>
          <cell r="H1535" t="str">
            <v/>
          </cell>
          <cell r="L1535">
            <v>0</v>
          </cell>
          <cell r="M1535">
            <v>0</v>
          </cell>
        </row>
        <row r="1536">
          <cell r="A1536" t="str">
            <v>12-01-627</v>
          </cell>
          <cell r="B1536" t="str">
            <v>12-01-627</v>
          </cell>
          <cell r="C1536" t="str">
            <v>VENTANA V-13 (2.70x3.20). PERFILERIA EN ALUMINIO ANODIZADO NATURAL + VIDRIOS CRUDOS LAMINADOS 3+3 mm. INCOLOROS Y OPALIZADOS. CUERPOS FIJOS Y BATIENTES</v>
          </cell>
          <cell r="D1536" t="str">
            <v>U</v>
          </cell>
          <cell r="E1536">
            <v>1</v>
          </cell>
          <cell r="F1536">
            <v>0</v>
          </cell>
          <cell r="G1536" t="str">
            <v/>
          </cell>
          <cell r="H1536">
            <v>3251987</v>
          </cell>
          <cell r="L1536">
            <v>0</v>
          </cell>
          <cell r="M1536">
            <v>0</v>
          </cell>
        </row>
        <row r="1537">
          <cell r="A1537" t="str">
            <v>12-01-627</v>
          </cell>
          <cell r="B1537" t="str">
            <v>3V013</v>
          </cell>
          <cell r="C1537" t="str">
            <v xml:space="preserve">ventana v-13 (2.70x3.20). perfileria en aluminio anodizado natural + vidrios crudoss laminados 3+3 mm. incoloros y opalizados. cuerpos fijos y batientes </v>
          </cell>
          <cell r="D1537" t="str">
            <v>u</v>
          </cell>
          <cell r="E1537">
            <v>1</v>
          </cell>
          <cell r="F1537">
            <v>0</v>
          </cell>
          <cell r="G1537">
            <v>3243626.1218461543</v>
          </cell>
          <cell r="H1537">
            <v>3243626</v>
          </cell>
          <cell r="L1537" t="str">
            <v>3</v>
          </cell>
          <cell r="M1537">
            <v>1</v>
          </cell>
        </row>
        <row r="1538">
          <cell r="A1538" t="str">
            <v>12-01-627</v>
          </cell>
          <cell r="B1538" t="str">
            <v>2C111</v>
          </cell>
          <cell r="C1538" t="str">
            <v>mo cuadrilla albañileria (1 of + 1 ay) - en actividades no incluidas</v>
          </cell>
          <cell r="D1538" t="str">
            <v>hc</v>
          </cell>
          <cell r="E1538">
            <v>0.5</v>
          </cell>
          <cell r="F1538">
            <v>0</v>
          </cell>
          <cell r="G1538">
            <v>16040.700924999999</v>
          </cell>
          <cell r="H1538">
            <v>8020</v>
          </cell>
          <cell r="L1538" t="str">
            <v>2</v>
          </cell>
          <cell r="M1538">
            <v>0.5</v>
          </cell>
        </row>
        <row r="1539">
          <cell r="A1539" t="str">
            <v>12-01-627</v>
          </cell>
          <cell r="B1539" t="str">
            <v>47111</v>
          </cell>
          <cell r="C1539" t="str">
            <v xml:space="preserve">elementos de consumo y proteccion </v>
          </cell>
          <cell r="D1539" t="str">
            <v>%</v>
          </cell>
          <cell r="E1539">
            <v>8020</v>
          </cell>
          <cell r="F1539">
            <v>0</v>
          </cell>
          <cell r="G1539">
            <v>1.2455000000000001E-2</v>
          </cell>
          <cell r="H1539">
            <v>100</v>
          </cell>
          <cell r="L1539" t="str">
            <v>4</v>
          </cell>
          <cell r="M1539">
            <v>8020</v>
          </cell>
        </row>
        <row r="1540">
          <cell r="A1540" t="str">
            <v>12-01-627</v>
          </cell>
          <cell r="B1540" t="str">
            <v>46111</v>
          </cell>
          <cell r="C1540" t="str">
            <v xml:space="preserve">herramienta y equipo menor </v>
          </cell>
          <cell r="D1540" t="str">
            <v>%</v>
          </cell>
          <cell r="E1540">
            <v>8020</v>
          </cell>
          <cell r="F1540">
            <v>0</v>
          </cell>
          <cell r="G1540">
            <v>0.03</v>
          </cell>
          <cell r="H1540">
            <v>241</v>
          </cell>
          <cell r="L1540" t="str">
            <v>4</v>
          </cell>
          <cell r="M1540">
            <v>8020</v>
          </cell>
        </row>
        <row r="1541">
          <cell r="A1541">
            <v>0</v>
          </cell>
          <cell r="B1541">
            <v>0</v>
          </cell>
          <cell r="C1541" t="str">
            <v>DIRECTO:  3,251,987 / U</v>
          </cell>
          <cell r="D1541" t="str">
            <v/>
          </cell>
          <cell r="E1541">
            <v>0</v>
          </cell>
          <cell r="F1541">
            <v>0</v>
          </cell>
          <cell r="G1541" t="str">
            <v/>
          </cell>
          <cell r="H1541" t="str">
            <v/>
          </cell>
          <cell r="L1541">
            <v>0</v>
          </cell>
          <cell r="M1541">
            <v>0</v>
          </cell>
        </row>
        <row r="1542">
          <cell r="A1542">
            <v>0</v>
          </cell>
          <cell r="B1542">
            <v>0</v>
          </cell>
          <cell r="C1542" t="str">
            <v/>
          </cell>
          <cell r="D1542" t="str">
            <v/>
          </cell>
          <cell r="E1542">
            <v>0</v>
          </cell>
          <cell r="F1542">
            <v>0</v>
          </cell>
          <cell r="G1542" t="str">
            <v/>
          </cell>
          <cell r="H1542" t="str">
            <v/>
          </cell>
          <cell r="L1542">
            <v>0</v>
          </cell>
          <cell r="M1542">
            <v>0</v>
          </cell>
        </row>
        <row r="1543">
          <cell r="A1543" t="str">
            <v>12-01-629</v>
          </cell>
          <cell r="B1543" t="str">
            <v>12-01-629</v>
          </cell>
          <cell r="C1543" t="str">
            <v>VENTANA V-14 (1.05x3.20). PERFILERIA EN ALUMINIO ANODIZADO NATURAL + VIDRIOS CRUDOS LAMINADOS 3+3 mm. INCOLOROS Y OPALIZADOS. CUERPOS FIJOS</v>
          </cell>
          <cell r="D1543" t="str">
            <v>U</v>
          </cell>
          <cell r="E1543">
            <v>2</v>
          </cell>
          <cell r="F1543">
            <v>0</v>
          </cell>
          <cell r="G1543" t="str">
            <v/>
          </cell>
          <cell r="H1543">
            <v>1094809</v>
          </cell>
          <cell r="L1543">
            <v>0</v>
          </cell>
          <cell r="M1543">
            <v>0</v>
          </cell>
        </row>
        <row r="1544">
          <cell r="A1544" t="str">
            <v>12-01-629</v>
          </cell>
          <cell r="B1544" t="str">
            <v>3V014</v>
          </cell>
          <cell r="C1544" t="str">
            <v xml:space="preserve">ventana v-14 (1.05x3.20). perfileria en aluminio anodizado natural + vidrios crudoss laminados 3+3 mm. incoloros y opalizados. cuerpos fijos </v>
          </cell>
          <cell r="D1544" t="str">
            <v>u</v>
          </cell>
          <cell r="E1544">
            <v>1</v>
          </cell>
          <cell r="F1544">
            <v>0</v>
          </cell>
          <cell r="G1544">
            <v>1086447.9882666667</v>
          </cell>
          <cell r="H1544">
            <v>1086448</v>
          </cell>
          <cell r="L1544" t="str">
            <v>3</v>
          </cell>
          <cell r="M1544">
            <v>2</v>
          </cell>
        </row>
        <row r="1545">
          <cell r="A1545" t="str">
            <v>12-01-629</v>
          </cell>
          <cell r="B1545" t="str">
            <v>2C111</v>
          </cell>
          <cell r="C1545" t="str">
            <v>mo cuadrilla albañileria (1 of + 1 ay) - en actividades no incluidas</v>
          </cell>
          <cell r="D1545" t="str">
            <v>hc</v>
          </cell>
          <cell r="E1545">
            <v>0.5</v>
          </cell>
          <cell r="F1545">
            <v>0</v>
          </cell>
          <cell r="G1545">
            <v>16040.700924999999</v>
          </cell>
          <cell r="H1545">
            <v>8020</v>
          </cell>
          <cell r="L1545" t="str">
            <v>2</v>
          </cell>
          <cell r="M1545">
            <v>1</v>
          </cell>
        </row>
        <row r="1546">
          <cell r="A1546" t="str">
            <v>12-01-629</v>
          </cell>
          <cell r="B1546" t="str">
            <v>47111</v>
          </cell>
          <cell r="C1546" t="str">
            <v xml:space="preserve">elementos de consumo y proteccion </v>
          </cell>
          <cell r="D1546" t="str">
            <v>%</v>
          </cell>
          <cell r="E1546">
            <v>8020</v>
          </cell>
          <cell r="F1546">
            <v>0</v>
          </cell>
          <cell r="G1546">
            <v>1.2455000000000001E-2</v>
          </cell>
          <cell r="H1546">
            <v>100</v>
          </cell>
          <cell r="L1546" t="str">
            <v>4</v>
          </cell>
          <cell r="M1546">
            <v>16040</v>
          </cell>
        </row>
        <row r="1547">
          <cell r="A1547" t="str">
            <v>12-01-629</v>
          </cell>
          <cell r="B1547" t="str">
            <v>46111</v>
          </cell>
          <cell r="C1547" t="str">
            <v xml:space="preserve">herramienta y equipo menor </v>
          </cell>
          <cell r="D1547" t="str">
            <v>%</v>
          </cell>
          <cell r="E1547">
            <v>8020</v>
          </cell>
          <cell r="F1547">
            <v>0</v>
          </cell>
          <cell r="G1547">
            <v>0.03</v>
          </cell>
          <cell r="H1547">
            <v>241</v>
          </cell>
          <cell r="L1547" t="str">
            <v>4</v>
          </cell>
          <cell r="M1547">
            <v>16040</v>
          </cell>
        </row>
        <row r="1548">
          <cell r="A1548">
            <v>0</v>
          </cell>
          <cell r="B1548">
            <v>0</v>
          </cell>
          <cell r="C1548" t="str">
            <v>DIRECTO:  1,094,809 / U</v>
          </cell>
          <cell r="D1548" t="str">
            <v/>
          </cell>
          <cell r="E1548">
            <v>0</v>
          </cell>
          <cell r="F1548">
            <v>0</v>
          </cell>
          <cell r="G1548" t="str">
            <v/>
          </cell>
          <cell r="H1548" t="str">
            <v/>
          </cell>
          <cell r="L1548">
            <v>0</v>
          </cell>
          <cell r="M1548">
            <v>0</v>
          </cell>
        </row>
        <row r="1549">
          <cell r="A1549">
            <v>0</v>
          </cell>
          <cell r="B1549">
            <v>0</v>
          </cell>
          <cell r="C1549" t="str">
            <v/>
          </cell>
          <cell r="D1549" t="str">
            <v/>
          </cell>
          <cell r="E1549">
            <v>0</v>
          </cell>
          <cell r="F1549">
            <v>0</v>
          </cell>
          <cell r="G1549" t="str">
            <v/>
          </cell>
          <cell r="H1549" t="str">
            <v/>
          </cell>
          <cell r="L1549">
            <v>0</v>
          </cell>
          <cell r="M1549">
            <v>0</v>
          </cell>
        </row>
        <row r="1550">
          <cell r="A1550" t="str">
            <v>12-01-631</v>
          </cell>
          <cell r="B1550" t="str">
            <v>12-01-631</v>
          </cell>
          <cell r="C1550" t="str">
            <v>VENTANA V-15 (5.32x3.20). PERFILERIA EN ALUMINIO ANODIZADO NATURAL + VIDRIOS CRUDOS LAMINADOS 3+3 mm. INCOLOROS Y OPALIZADOS. CUERPOS FIJOS Y BATIENTES</v>
          </cell>
          <cell r="D1550" t="str">
            <v>U</v>
          </cell>
          <cell r="E1550">
            <v>3</v>
          </cell>
          <cell r="F1550">
            <v>0</v>
          </cell>
          <cell r="G1550" t="str">
            <v/>
          </cell>
          <cell r="H1550">
            <v>6292861</v>
          </cell>
          <cell r="L1550">
            <v>0</v>
          </cell>
          <cell r="M1550">
            <v>0</v>
          </cell>
        </row>
        <row r="1551">
          <cell r="A1551" t="str">
            <v>12-01-631</v>
          </cell>
          <cell r="B1551" t="str">
            <v>3V015</v>
          </cell>
          <cell r="C1551" t="str">
            <v xml:space="preserve">ventana v-15 (5.32x3.20). perfileria en aluminio anodizado natural + vidrios crudoss laminados 3+3 mm. incoloros y opalizados. cuerpos fijos y batientes </v>
          </cell>
          <cell r="D1551" t="str">
            <v>u</v>
          </cell>
          <cell r="E1551">
            <v>1</v>
          </cell>
          <cell r="F1551">
            <v>0</v>
          </cell>
          <cell r="G1551">
            <v>6284499.7056000009</v>
          </cell>
          <cell r="H1551">
            <v>6284500</v>
          </cell>
          <cell r="L1551" t="str">
            <v>3</v>
          </cell>
          <cell r="M1551">
            <v>3</v>
          </cell>
        </row>
        <row r="1552">
          <cell r="A1552" t="str">
            <v>12-01-631</v>
          </cell>
          <cell r="B1552" t="str">
            <v>2C111</v>
          </cell>
          <cell r="C1552" t="str">
            <v>mo cuadrilla albañileria (1 of + 1 ay) - en actividades no incluidas</v>
          </cell>
          <cell r="D1552" t="str">
            <v>hc</v>
          </cell>
          <cell r="E1552">
            <v>0.5</v>
          </cell>
          <cell r="F1552">
            <v>0</v>
          </cell>
          <cell r="G1552">
            <v>16040.700924999999</v>
          </cell>
          <cell r="H1552">
            <v>8020</v>
          </cell>
          <cell r="L1552" t="str">
            <v>2</v>
          </cell>
          <cell r="M1552">
            <v>1.5</v>
          </cell>
        </row>
        <row r="1553">
          <cell r="A1553" t="str">
            <v>12-01-631</v>
          </cell>
          <cell r="B1553" t="str">
            <v>47111</v>
          </cell>
          <cell r="C1553" t="str">
            <v xml:space="preserve">elementos de consumo y proteccion </v>
          </cell>
          <cell r="D1553" t="str">
            <v>%</v>
          </cell>
          <cell r="E1553">
            <v>8020</v>
          </cell>
          <cell r="F1553">
            <v>0</v>
          </cell>
          <cell r="G1553">
            <v>1.2455000000000001E-2</v>
          </cell>
          <cell r="H1553">
            <v>100</v>
          </cell>
          <cell r="L1553" t="str">
            <v>4</v>
          </cell>
          <cell r="M1553">
            <v>24060</v>
          </cell>
        </row>
        <row r="1554">
          <cell r="A1554" t="str">
            <v>12-01-631</v>
          </cell>
          <cell r="B1554" t="str">
            <v>46111</v>
          </cell>
          <cell r="C1554" t="str">
            <v xml:space="preserve">herramienta y equipo menor </v>
          </cell>
          <cell r="D1554" t="str">
            <v>%</v>
          </cell>
          <cell r="E1554">
            <v>8020</v>
          </cell>
          <cell r="F1554">
            <v>0</v>
          </cell>
          <cell r="G1554">
            <v>0.03</v>
          </cell>
          <cell r="H1554">
            <v>241</v>
          </cell>
          <cell r="L1554" t="str">
            <v>4</v>
          </cell>
          <cell r="M1554">
            <v>24060</v>
          </cell>
        </row>
        <row r="1555">
          <cell r="A1555">
            <v>0</v>
          </cell>
          <cell r="B1555">
            <v>0</v>
          </cell>
          <cell r="C1555" t="str">
            <v>DIRECTO:  6,292,861 / U</v>
          </cell>
          <cell r="D1555" t="str">
            <v/>
          </cell>
          <cell r="E1555">
            <v>0</v>
          </cell>
          <cell r="F1555">
            <v>0</v>
          </cell>
          <cell r="G1555" t="str">
            <v/>
          </cell>
          <cell r="H1555" t="str">
            <v/>
          </cell>
          <cell r="L1555">
            <v>0</v>
          </cell>
          <cell r="M1555">
            <v>0</v>
          </cell>
        </row>
        <row r="1556">
          <cell r="A1556">
            <v>0</v>
          </cell>
          <cell r="B1556">
            <v>0</v>
          </cell>
          <cell r="C1556" t="str">
            <v/>
          </cell>
          <cell r="D1556" t="str">
            <v/>
          </cell>
          <cell r="E1556">
            <v>0</v>
          </cell>
          <cell r="F1556">
            <v>0</v>
          </cell>
          <cell r="G1556" t="str">
            <v/>
          </cell>
          <cell r="H1556" t="str">
            <v/>
          </cell>
          <cell r="L1556">
            <v>0</v>
          </cell>
          <cell r="M1556">
            <v>0</v>
          </cell>
        </row>
        <row r="1557">
          <cell r="A1557" t="str">
            <v>12-01-633</v>
          </cell>
          <cell r="B1557" t="str">
            <v>12-01-633</v>
          </cell>
          <cell r="C1557" t="str">
            <v>VENTANA V-16 (5.92x3.20). PERFILERIA EN ALUMINIO ANODIZADO NATURAL + VIDRIOS CRUDOS LAMINADOS 3+3 mm. INCOLOROS Y OPALIZADOS. CUERPOS FIJOS Y BATIENTES</v>
          </cell>
          <cell r="D1557" t="str">
            <v>U</v>
          </cell>
          <cell r="E1557">
            <v>1</v>
          </cell>
          <cell r="F1557">
            <v>0</v>
          </cell>
          <cell r="G1557" t="str">
            <v/>
          </cell>
          <cell r="H1557">
            <v>7693519</v>
          </cell>
          <cell r="L1557">
            <v>0</v>
          </cell>
          <cell r="M1557">
            <v>0</v>
          </cell>
        </row>
        <row r="1558">
          <cell r="A1558" t="str">
            <v>12-01-633</v>
          </cell>
          <cell r="B1558" t="str">
            <v>3V016</v>
          </cell>
          <cell r="C1558" t="str">
            <v xml:space="preserve">ventana v-16 (5.92x3.20). perfileria en aluminio anodizado natural + vidrios crudoss laminados 3+3 mm. incoloros y opalizados. cuerpos fijos y batientes </v>
          </cell>
          <cell r="D1558" t="str">
            <v>u</v>
          </cell>
          <cell r="E1558">
            <v>1</v>
          </cell>
          <cell r="F1558">
            <v>0</v>
          </cell>
          <cell r="G1558">
            <v>7685157.5743999993</v>
          </cell>
          <cell r="H1558">
            <v>7685158</v>
          </cell>
          <cell r="L1558" t="str">
            <v>3</v>
          </cell>
          <cell r="M1558">
            <v>1</v>
          </cell>
        </row>
        <row r="1559">
          <cell r="A1559" t="str">
            <v>12-01-633</v>
          </cell>
          <cell r="B1559" t="str">
            <v>2C111</v>
          </cell>
          <cell r="C1559" t="str">
            <v>mo cuadrilla albañileria (1 of + 1 ay) - en actividades no incluidas</v>
          </cell>
          <cell r="D1559" t="str">
            <v>hc</v>
          </cell>
          <cell r="E1559">
            <v>0.5</v>
          </cell>
          <cell r="F1559">
            <v>0</v>
          </cell>
          <cell r="G1559">
            <v>16040.700924999999</v>
          </cell>
          <cell r="H1559">
            <v>8020</v>
          </cell>
          <cell r="L1559" t="str">
            <v>2</v>
          </cell>
          <cell r="M1559">
            <v>0.5</v>
          </cell>
        </row>
        <row r="1560">
          <cell r="A1560" t="str">
            <v>12-01-633</v>
          </cell>
          <cell r="B1560" t="str">
            <v>47111</v>
          </cell>
          <cell r="C1560" t="str">
            <v xml:space="preserve">elementos de consumo y proteccion </v>
          </cell>
          <cell r="D1560" t="str">
            <v>%</v>
          </cell>
          <cell r="E1560">
            <v>8020</v>
          </cell>
          <cell r="F1560">
            <v>0</v>
          </cell>
          <cell r="G1560">
            <v>1.2455000000000001E-2</v>
          </cell>
          <cell r="H1560">
            <v>100</v>
          </cell>
          <cell r="L1560" t="str">
            <v>4</v>
          </cell>
          <cell r="M1560">
            <v>8020</v>
          </cell>
        </row>
        <row r="1561">
          <cell r="A1561" t="str">
            <v>12-01-633</v>
          </cell>
          <cell r="B1561" t="str">
            <v>46111</v>
          </cell>
          <cell r="C1561" t="str">
            <v xml:space="preserve">herramienta y equipo menor </v>
          </cell>
          <cell r="D1561" t="str">
            <v>%</v>
          </cell>
          <cell r="E1561">
            <v>8020</v>
          </cell>
          <cell r="F1561">
            <v>0</v>
          </cell>
          <cell r="G1561">
            <v>0.03</v>
          </cell>
          <cell r="H1561">
            <v>241</v>
          </cell>
          <cell r="L1561" t="str">
            <v>4</v>
          </cell>
          <cell r="M1561">
            <v>8020</v>
          </cell>
        </row>
        <row r="1562">
          <cell r="A1562">
            <v>0</v>
          </cell>
          <cell r="B1562">
            <v>0</v>
          </cell>
          <cell r="C1562" t="str">
            <v>DIRECTO:  7,693,519 / U</v>
          </cell>
          <cell r="D1562" t="str">
            <v/>
          </cell>
          <cell r="E1562">
            <v>0</v>
          </cell>
          <cell r="F1562">
            <v>0</v>
          </cell>
          <cell r="G1562" t="str">
            <v/>
          </cell>
          <cell r="H1562" t="str">
            <v/>
          </cell>
          <cell r="L1562">
            <v>0</v>
          </cell>
          <cell r="M1562">
            <v>0</v>
          </cell>
        </row>
        <row r="1563">
          <cell r="A1563">
            <v>0</v>
          </cell>
          <cell r="B1563">
            <v>0</v>
          </cell>
          <cell r="C1563" t="str">
            <v/>
          </cell>
          <cell r="D1563" t="str">
            <v/>
          </cell>
          <cell r="E1563">
            <v>0</v>
          </cell>
          <cell r="F1563">
            <v>0</v>
          </cell>
          <cell r="G1563" t="str">
            <v/>
          </cell>
          <cell r="H1563" t="str">
            <v/>
          </cell>
          <cell r="L1563">
            <v>0</v>
          </cell>
          <cell r="M1563">
            <v>0</v>
          </cell>
        </row>
        <row r="1564">
          <cell r="A1564" t="str">
            <v>12-01-635</v>
          </cell>
          <cell r="B1564" t="str">
            <v>12-01-635</v>
          </cell>
          <cell r="C1564" t="str">
            <v>VENTANA V-17 (5.70x3.20). PERFILERIA EN ALUMINIO ANODIZADO NATURAL + VIDRIOS CRUDOS LAMINADOS 3+3 mm. INCOLOROS Y OPALIZADOS. CUERPOS FIJOS Y BATIENTES</v>
          </cell>
          <cell r="D1564" t="str">
            <v>U</v>
          </cell>
          <cell r="E1564">
            <v>3</v>
          </cell>
          <cell r="F1564">
            <v>0</v>
          </cell>
          <cell r="G1564" t="str">
            <v/>
          </cell>
          <cell r="H1564">
            <v>7452319</v>
          </cell>
          <cell r="L1564">
            <v>0</v>
          </cell>
          <cell r="M1564">
            <v>0</v>
          </cell>
        </row>
        <row r="1565">
          <cell r="A1565" t="str">
            <v>12-01-635</v>
          </cell>
          <cell r="B1565" t="str">
            <v>3V017</v>
          </cell>
          <cell r="C1565" t="str">
            <v xml:space="preserve">ventana v-17 (5.70x3.20). perfileria en aluminio anodizado natural + vidrios crudoss laminados 3+3 mm. incoloros y opalizados. cuerpos fijos y batientes </v>
          </cell>
          <cell r="D1565" t="str">
            <v>u</v>
          </cell>
          <cell r="E1565">
            <v>1</v>
          </cell>
          <cell r="F1565">
            <v>0</v>
          </cell>
          <cell r="G1565">
            <v>7443958.1619199999</v>
          </cell>
          <cell r="H1565">
            <v>7443958</v>
          </cell>
          <cell r="L1565" t="str">
            <v>3</v>
          </cell>
          <cell r="M1565">
            <v>3</v>
          </cell>
        </row>
        <row r="1566">
          <cell r="A1566" t="str">
            <v>12-01-635</v>
          </cell>
          <cell r="B1566" t="str">
            <v>2C111</v>
          </cell>
          <cell r="C1566" t="str">
            <v>mo cuadrilla albañileria (1 of + 1 ay) - en actividades no incluidas</v>
          </cell>
          <cell r="D1566" t="str">
            <v>hc</v>
          </cell>
          <cell r="E1566">
            <v>0.5</v>
          </cell>
          <cell r="F1566">
            <v>0</v>
          </cell>
          <cell r="G1566">
            <v>16040.700924999999</v>
          </cell>
          <cell r="H1566">
            <v>8020</v>
          </cell>
          <cell r="L1566" t="str">
            <v>2</v>
          </cell>
          <cell r="M1566">
            <v>1.5</v>
          </cell>
        </row>
        <row r="1567">
          <cell r="A1567" t="str">
            <v>12-01-635</v>
          </cell>
          <cell r="B1567" t="str">
            <v>47111</v>
          </cell>
          <cell r="C1567" t="str">
            <v xml:space="preserve">elementos de consumo y proteccion </v>
          </cell>
          <cell r="D1567" t="str">
            <v>%</v>
          </cell>
          <cell r="E1567">
            <v>8020</v>
          </cell>
          <cell r="F1567">
            <v>0</v>
          </cell>
          <cell r="G1567">
            <v>1.2455000000000001E-2</v>
          </cell>
          <cell r="H1567">
            <v>100</v>
          </cell>
          <cell r="L1567" t="str">
            <v>4</v>
          </cell>
          <cell r="M1567">
            <v>24060</v>
          </cell>
        </row>
        <row r="1568">
          <cell r="A1568" t="str">
            <v>12-01-635</v>
          </cell>
          <cell r="B1568" t="str">
            <v>46111</v>
          </cell>
          <cell r="C1568" t="str">
            <v xml:space="preserve">herramienta y equipo menor </v>
          </cell>
          <cell r="D1568" t="str">
            <v>%</v>
          </cell>
          <cell r="E1568">
            <v>8020</v>
          </cell>
          <cell r="F1568">
            <v>0</v>
          </cell>
          <cell r="G1568">
            <v>0.03</v>
          </cell>
          <cell r="H1568">
            <v>241</v>
          </cell>
          <cell r="L1568" t="str">
            <v>4</v>
          </cell>
          <cell r="M1568">
            <v>24060</v>
          </cell>
        </row>
        <row r="1569">
          <cell r="A1569">
            <v>0</v>
          </cell>
          <cell r="B1569">
            <v>0</v>
          </cell>
          <cell r="C1569" t="str">
            <v>DIRECTO:  7,452,319 / U</v>
          </cell>
          <cell r="D1569" t="str">
            <v/>
          </cell>
          <cell r="E1569">
            <v>0</v>
          </cell>
          <cell r="F1569">
            <v>0</v>
          </cell>
          <cell r="G1569" t="str">
            <v/>
          </cell>
          <cell r="H1569" t="str">
            <v/>
          </cell>
          <cell r="L1569">
            <v>0</v>
          </cell>
          <cell r="M1569">
            <v>0</v>
          </cell>
        </row>
        <row r="1570">
          <cell r="A1570">
            <v>0</v>
          </cell>
          <cell r="B1570">
            <v>0</v>
          </cell>
          <cell r="C1570" t="str">
            <v/>
          </cell>
          <cell r="D1570" t="str">
            <v/>
          </cell>
          <cell r="E1570">
            <v>0</v>
          </cell>
          <cell r="F1570">
            <v>0</v>
          </cell>
          <cell r="G1570" t="str">
            <v/>
          </cell>
          <cell r="H1570" t="str">
            <v/>
          </cell>
          <cell r="L1570">
            <v>0</v>
          </cell>
          <cell r="M1570">
            <v>0</v>
          </cell>
        </row>
        <row r="1571">
          <cell r="A1571" t="str">
            <v>12-01-637</v>
          </cell>
          <cell r="B1571" t="str">
            <v>12-01-637</v>
          </cell>
          <cell r="C1571" t="str">
            <v>VENTANA V-18 (5.75x3.20). PERFILERIA EN ALUMINIO ANODIZADO NATURAL + VIDRIOS CRUDOS LAMINADOS 3+3 mm. INCOLOROS Y OPALIZADOS. CUERPOS FIJOS Y BATIENTES</v>
          </cell>
          <cell r="D1571" t="str">
            <v>U</v>
          </cell>
          <cell r="E1571">
            <v>2</v>
          </cell>
          <cell r="F1571">
            <v>0</v>
          </cell>
          <cell r="G1571" t="str">
            <v/>
          </cell>
          <cell r="H1571">
            <v>7534064</v>
          </cell>
          <cell r="L1571">
            <v>0</v>
          </cell>
          <cell r="M1571">
            <v>0</v>
          </cell>
        </row>
        <row r="1572">
          <cell r="A1572" t="str">
            <v>12-01-637</v>
          </cell>
          <cell r="B1572" t="str">
            <v>3V018</v>
          </cell>
          <cell r="C1572" t="str">
            <v xml:space="preserve">ventana v-18 (5.75x3.20). perfileria en aluminio anodizado natural + vidrios crudoss laminados 3+3 mm. incoloros y opalizados. cuerpos fijos y batientes </v>
          </cell>
          <cell r="D1572" t="str">
            <v>u</v>
          </cell>
          <cell r="E1572">
            <v>1</v>
          </cell>
          <cell r="F1572">
            <v>0</v>
          </cell>
          <cell r="G1572">
            <v>7525702.8416637378</v>
          </cell>
          <cell r="H1572">
            <v>7525703</v>
          </cell>
          <cell r="L1572" t="str">
            <v>3</v>
          </cell>
          <cell r="M1572">
            <v>2</v>
          </cell>
        </row>
        <row r="1573">
          <cell r="A1573" t="str">
            <v>12-01-637</v>
          </cell>
          <cell r="B1573" t="str">
            <v>2C111</v>
          </cell>
          <cell r="C1573" t="str">
            <v>mo cuadrilla albañileria (1 of + 1 ay) - en actividades no incluidas</v>
          </cell>
          <cell r="D1573" t="str">
            <v>hc</v>
          </cell>
          <cell r="E1573">
            <v>0.5</v>
          </cell>
          <cell r="F1573">
            <v>0</v>
          </cell>
          <cell r="G1573">
            <v>16040.700924999999</v>
          </cell>
          <cell r="H1573">
            <v>8020</v>
          </cell>
          <cell r="L1573" t="str">
            <v>2</v>
          </cell>
          <cell r="M1573">
            <v>1</v>
          </cell>
        </row>
        <row r="1574">
          <cell r="A1574" t="str">
            <v>12-01-637</v>
          </cell>
          <cell r="B1574" t="str">
            <v>47111</v>
          </cell>
          <cell r="C1574" t="str">
            <v xml:space="preserve">elementos de consumo y proteccion </v>
          </cell>
          <cell r="D1574" t="str">
            <v>%</v>
          </cell>
          <cell r="E1574">
            <v>8020</v>
          </cell>
          <cell r="F1574">
            <v>0</v>
          </cell>
          <cell r="G1574">
            <v>1.2455000000000001E-2</v>
          </cell>
          <cell r="H1574">
            <v>100</v>
          </cell>
          <cell r="L1574" t="str">
            <v>4</v>
          </cell>
          <cell r="M1574">
            <v>16040</v>
          </cell>
        </row>
        <row r="1575">
          <cell r="A1575" t="str">
            <v>12-01-637</v>
          </cell>
          <cell r="B1575" t="str">
            <v>46111</v>
          </cell>
          <cell r="C1575" t="str">
            <v xml:space="preserve">herramienta y equipo menor </v>
          </cell>
          <cell r="D1575" t="str">
            <v>%</v>
          </cell>
          <cell r="E1575">
            <v>8020</v>
          </cell>
          <cell r="F1575">
            <v>0</v>
          </cell>
          <cell r="G1575">
            <v>0.03</v>
          </cell>
          <cell r="H1575">
            <v>241</v>
          </cell>
          <cell r="L1575" t="str">
            <v>4</v>
          </cell>
          <cell r="M1575">
            <v>16040</v>
          </cell>
        </row>
        <row r="1576">
          <cell r="A1576">
            <v>0</v>
          </cell>
          <cell r="B1576">
            <v>0</v>
          </cell>
          <cell r="C1576" t="str">
            <v>DIRECTO:  7,534,064 / U</v>
          </cell>
          <cell r="D1576" t="str">
            <v/>
          </cell>
          <cell r="E1576">
            <v>0</v>
          </cell>
          <cell r="F1576">
            <v>0</v>
          </cell>
          <cell r="G1576" t="str">
            <v/>
          </cell>
          <cell r="H1576" t="str">
            <v/>
          </cell>
          <cell r="L1576">
            <v>0</v>
          </cell>
          <cell r="M1576">
            <v>0</v>
          </cell>
        </row>
        <row r="1577">
          <cell r="A1577">
            <v>0</v>
          </cell>
          <cell r="B1577">
            <v>0</v>
          </cell>
          <cell r="C1577" t="str">
            <v/>
          </cell>
          <cell r="D1577" t="str">
            <v/>
          </cell>
          <cell r="E1577">
            <v>0</v>
          </cell>
          <cell r="F1577">
            <v>0</v>
          </cell>
          <cell r="G1577" t="str">
            <v/>
          </cell>
          <cell r="H1577" t="str">
            <v/>
          </cell>
          <cell r="L1577">
            <v>0</v>
          </cell>
          <cell r="M1577">
            <v>0</v>
          </cell>
        </row>
        <row r="1578">
          <cell r="A1578" t="str">
            <v>12-01-639</v>
          </cell>
          <cell r="B1578" t="str">
            <v>12-01-639</v>
          </cell>
          <cell r="C1578" t="str">
            <v>VENTANA V-19 (5.30x3.20). PERFILERIA EN ALUMINIO ANODIZADO NATURAL + VIDRIOS CRUDOS LAMINADOS 3+3 mm. INCOLOROS. CUERPOS FIJOS Y BATIENTES</v>
          </cell>
          <cell r="D1578" t="str">
            <v>U</v>
          </cell>
          <cell r="E1578">
            <v>2</v>
          </cell>
          <cell r="F1578">
            <v>0</v>
          </cell>
          <cell r="G1578" t="str">
            <v/>
          </cell>
          <cell r="H1578">
            <v>6842886</v>
          </cell>
          <cell r="L1578">
            <v>0</v>
          </cell>
          <cell r="M1578">
            <v>0</v>
          </cell>
        </row>
        <row r="1579">
          <cell r="A1579" t="str">
            <v>12-01-639</v>
          </cell>
          <cell r="B1579" t="str">
            <v>3V019</v>
          </cell>
          <cell r="C1579" t="str">
            <v xml:space="preserve">ventana v-19 (5.30x3.20). perfileria en aluminio anodizado natural + vidrios crudoss laminados 3+3 mm. incoloros. cuerpos fijos y batientes </v>
          </cell>
          <cell r="D1579" t="str">
            <v>u</v>
          </cell>
          <cell r="E1579">
            <v>1</v>
          </cell>
          <cell r="F1579">
            <v>0</v>
          </cell>
          <cell r="G1579">
            <v>6834524.8623200515</v>
          </cell>
          <cell r="H1579">
            <v>6834525</v>
          </cell>
          <cell r="L1579" t="str">
            <v>3</v>
          </cell>
          <cell r="M1579">
            <v>2</v>
          </cell>
        </row>
        <row r="1580">
          <cell r="A1580" t="str">
            <v>12-01-639</v>
          </cell>
          <cell r="B1580" t="str">
            <v>2C111</v>
          </cell>
          <cell r="C1580" t="str">
            <v>mo cuadrilla albañileria (1 of + 1 ay) - en actividades no incluidas</v>
          </cell>
          <cell r="D1580" t="str">
            <v>hc</v>
          </cell>
          <cell r="E1580">
            <v>0.5</v>
          </cell>
          <cell r="F1580">
            <v>0</v>
          </cell>
          <cell r="G1580">
            <v>16040.700924999999</v>
          </cell>
          <cell r="H1580">
            <v>8020</v>
          </cell>
          <cell r="L1580" t="str">
            <v>2</v>
          </cell>
          <cell r="M1580">
            <v>1</v>
          </cell>
        </row>
        <row r="1581">
          <cell r="A1581" t="str">
            <v>12-01-639</v>
          </cell>
          <cell r="B1581" t="str">
            <v>47111</v>
          </cell>
          <cell r="C1581" t="str">
            <v xml:space="preserve">elementos de consumo y proteccion </v>
          </cell>
          <cell r="D1581" t="str">
            <v>%</v>
          </cell>
          <cell r="E1581">
            <v>8020</v>
          </cell>
          <cell r="F1581">
            <v>0</v>
          </cell>
          <cell r="G1581">
            <v>1.2455000000000001E-2</v>
          </cell>
          <cell r="H1581">
            <v>100</v>
          </cell>
          <cell r="L1581" t="str">
            <v>4</v>
          </cell>
          <cell r="M1581">
            <v>16040</v>
          </cell>
        </row>
        <row r="1582">
          <cell r="A1582" t="str">
            <v>12-01-639</v>
          </cell>
          <cell r="B1582" t="str">
            <v>46111</v>
          </cell>
          <cell r="C1582" t="str">
            <v xml:space="preserve">herramienta y equipo menor </v>
          </cell>
          <cell r="D1582" t="str">
            <v>%</v>
          </cell>
          <cell r="E1582">
            <v>8020</v>
          </cell>
          <cell r="F1582">
            <v>0</v>
          </cell>
          <cell r="G1582">
            <v>0.03</v>
          </cell>
          <cell r="H1582">
            <v>241</v>
          </cell>
          <cell r="L1582" t="str">
            <v>4</v>
          </cell>
          <cell r="M1582">
            <v>16040</v>
          </cell>
        </row>
        <row r="1583">
          <cell r="A1583">
            <v>0</v>
          </cell>
          <cell r="B1583">
            <v>0</v>
          </cell>
          <cell r="C1583" t="str">
            <v>DIRECTO:  6,842,886 / U</v>
          </cell>
          <cell r="D1583" t="str">
            <v/>
          </cell>
          <cell r="E1583">
            <v>0</v>
          </cell>
          <cell r="F1583">
            <v>0</v>
          </cell>
          <cell r="G1583" t="str">
            <v/>
          </cell>
          <cell r="H1583" t="str">
            <v/>
          </cell>
          <cell r="L1583">
            <v>0</v>
          </cell>
          <cell r="M1583">
            <v>0</v>
          </cell>
        </row>
        <row r="1584">
          <cell r="A1584">
            <v>0</v>
          </cell>
          <cell r="B1584">
            <v>0</v>
          </cell>
          <cell r="C1584" t="str">
            <v/>
          </cell>
          <cell r="D1584" t="str">
            <v/>
          </cell>
          <cell r="E1584">
            <v>0</v>
          </cell>
          <cell r="F1584">
            <v>0</v>
          </cell>
          <cell r="G1584" t="str">
            <v/>
          </cell>
          <cell r="H1584" t="str">
            <v/>
          </cell>
          <cell r="L1584">
            <v>0</v>
          </cell>
          <cell r="M1584">
            <v>0</v>
          </cell>
        </row>
        <row r="1585">
          <cell r="A1585" t="str">
            <v>12-01-641</v>
          </cell>
          <cell r="B1585" t="str">
            <v>12-01-641</v>
          </cell>
          <cell r="C1585" t="str">
            <v>VENTANA V-20 (4.71x3.20). PERFILERIA EN ALUMINIO ANODIZADO NATURAL + VIDRIOS CRUDOS LAMINADOS 3+3 mm. INCOLOROS Y OPALIZADOS. CUERPOS FIJOS Y BATIENTES</v>
          </cell>
          <cell r="D1585" t="str">
            <v>U</v>
          </cell>
          <cell r="E1585">
            <v>1</v>
          </cell>
          <cell r="F1585">
            <v>0</v>
          </cell>
          <cell r="G1585" t="str">
            <v/>
          </cell>
          <cell r="H1585">
            <v>5661687</v>
          </cell>
          <cell r="L1585">
            <v>0</v>
          </cell>
          <cell r="M1585">
            <v>0</v>
          </cell>
        </row>
        <row r="1586">
          <cell r="A1586" t="str">
            <v>12-01-641</v>
          </cell>
          <cell r="B1586" t="str">
            <v>3V020</v>
          </cell>
          <cell r="C1586" t="str">
            <v xml:space="preserve">ventana v-20 (4.71x3.20). perfileria en aluminio anodizado natural + vidrios crudoss laminados 3+3 mm. incoloros y opalizados. cuerpos fijos y batientes </v>
          </cell>
          <cell r="D1586" t="str">
            <v>u</v>
          </cell>
          <cell r="E1586">
            <v>1</v>
          </cell>
          <cell r="F1586">
            <v>0</v>
          </cell>
          <cell r="G1586">
            <v>5653325.8261333341</v>
          </cell>
          <cell r="H1586">
            <v>5653326</v>
          </cell>
          <cell r="L1586" t="str">
            <v>3</v>
          </cell>
          <cell r="M1586">
            <v>1</v>
          </cell>
        </row>
        <row r="1587">
          <cell r="A1587" t="str">
            <v>12-01-641</v>
          </cell>
          <cell r="B1587" t="str">
            <v>2C111</v>
          </cell>
          <cell r="C1587" t="str">
            <v>mo cuadrilla albañileria (1 of + 1 ay) - en actividades no incluidas</v>
          </cell>
          <cell r="D1587" t="str">
            <v>hc</v>
          </cell>
          <cell r="E1587">
            <v>0.5</v>
          </cell>
          <cell r="F1587">
            <v>0</v>
          </cell>
          <cell r="G1587">
            <v>16040.700924999999</v>
          </cell>
          <cell r="H1587">
            <v>8020</v>
          </cell>
          <cell r="L1587" t="str">
            <v>2</v>
          </cell>
          <cell r="M1587">
            <v>0.5</v>
          </cell>
        </row>
        <row r="1588">
          <cell r="A1588" t="str">
            <v>12-01-641</v>
          </cell>
          <cell r="B1588" t="str">
            <v>47111</v>
          </cell>
          <cell r="C1588" t="str">
            <v xml:space="preserve">elementos de consumo y proteccion </v>
          </cell>
          <cell r="D1588" t="str">
            <v>%</v>
          </cell>
          <cell r="E1588">
            <v>8020</v>
          </cell>
          <cell r="F1588">
            <v>0</v>
          </cell>
          <cell r="G1588">
            <v>1.2455000000000001E-2</v>
          </cell>
          <cell r="H1588">
            <v>100</v>
          </cell>
          <cell r="L1588" t="str">
            <v>4</v>
          </cell>
          <cell r="M1588">
            <v>8020</v>
          </cell>
        </row>
        <row r="1589">
          <cell r="A1589" t="str">
            <v>12-01-641</v>
          </cell>
          <cell r="B1589" t="str">
            <v>46111</v>
          </cell>
          <cell r="C1589" t="str">
            <v xml:space="preserve">herramienta y equipo menor </v>
          </cell>
          <cell r="D1589" t="str">
            <v>%</v>
          </cell>
          <cell r="E1589">
            <v>8020</v>
          </cell>
          <cell r="F1589">
            <v>0</v>
          </cell>
          <cell r="G1589">
            <v>0.03</v>
          </cell>
          <cell r="H1589">
            <v>241</v>
          </cell>
          <cell r="L1589" t="str">
            <v>4</v>
          </cell>
          <cell r="M1589">
            <v>8020</v>
          </cell>
        </row>
        <row r="1590">
          <cell r="A1590">
            <v>0</v>
          </cell>
          <cell r="B1590">
            <v>0</v>
          </cell>
          <cell r="C1590" t="str">
            <v>DIRECTO:  5,661,687 / U</v>
          </cell>
          <cell r="D1590" t="str">
            <v/>
          </cell>
          <cell r="E1590">
            <v>0</v>
          </cell>
          <cell r="F1590">
            <v>0</v>
          </cell>
          <cell r="G1590" t="str">
            <v/>
          </cell>
          <cell r="H1590" t="str">
            <v/>
          </cell>
          <cell r="L1590">
            <v>0</v>
          </cell>
          <cell r="M1590">
            <v>0</v>
          </cell>
        </row>
        <row r="1591">
          <cell r="A1591">
            <v>0</v>
          </cell>
          <cell r="B1591">
            <v>0</v>
          </cell>
          <cell r="C1591" t="str">
            <v/>
          </cell>
          <cell r="D1591" t="str">
            <v/>
          </cell>
          <cell r="E1591">
            <v>0</v>
          </cell>
          <cell r="F1591">
            <v>0</v>
          </cell>
          <cell r="G1591" t="str">
            <v/>
          </cell>
          <cell r="H1591" t="str">
            <v/>
          </cell>
          <cell r="L1591">
            <v>0</v>
          </cell>
          <cell r="M1591">
            <v>0</v>
          </cell>
        </row>
        <row r="1592">
          <cell r="A1592" t="str">
            <v>12-01-643</v>
          </cell>
          <cell r="B1592" t="str">
            <v>12-01-643</v>
          </cell>
          <cell r="C1592" t="str">
            <v>VENTANA V-21 (3.75x3.20). PERFILERIA EN ALUMINIO ANODIZADO NATURAL + VIDRIOS CRUDOS LAMINADOS 3+3 mm. INCOLOROS Y OPALIZADOS. CUERPOS FIJOS Y BATIENTES</v>
          </cell>
          <cell r="D1592" t="str">
            <v>U</v>
          </cell>
          <cell r="E1592">
            <v>2</v>
          </cell>
          <cell r="F1592">
            <v>0</v>
          </cell>
          <cell r="G1592" t="str">
            <v/>
          </cell>
          <cell r="H1592">
            <v>4662173</v>
          </cell>
          <cell r="L1592">
            <v>0</v>
          </cell>
          <cell r="M1592">
            <v>0</v>
          </cell>
        </row>
        <row r="1593">
          <cell r="A1593" t="str">
            <v>12-01-643</v>
          </cell>
          <cell r="B1593" t="str">
            <v>3V021</v>
          </cell>
          <cell r="C1593" t="str">
            <v xml:space="preserve">ventana v-21 (3.75x3.20). perfileria en aluminio anodizado natural + vidrios crudoss laminados 3+3 mm. incoloros y opalizados. cuerpos fijos y batientes </v>
          </cell>
          <cell r="D1593" t="str">
            <v>u</v>
          </cell>
          <cell r="E1593">
            <v>1</v>
          </cell>
          <cell r="F1593">
            <v>0</v>
          </cell>
          <cell r="G1593">
            <v>4653812.4698412698</v>
          </cell>
          <cell r="H1593">
            <v>4653812</v>
          </cell>
          <cell r="L1593" t="str">
            <v>3</v>
          </cell>
          <cell r="M1593">
            <v>2</v>
          </cell>
        </row>
        <row r="1594">
          <cell r="A1594" t="str">
            <v>12-01-643</v>
          </cell>
          <cell r="B1594" t="str">
            <v>2C111</v>
          </cell>
          <cell r="C1594" t="str">
            <v>mo cuadrilla albañileria (1 of + 1 ay) - en actividades no incluidas</v>
          </cell>
          <cell r="D1594" t="str">
            <v>hc</v>
          </cell>
          <cell r="E1594">
            <v>0.5</v>
          </cell>
          <cell r="F1594">
            <v>0</v>
          </cell>
          <cell r="G1594">
            <v>16040.700924999999</v>
          </cell>
          <cell r="H1594">
            <v>8020</v>
          </cell>
          <cell r="L1594" t="str">
            <v>2</v>
          </cell>
          <cell r="M1594">
            <v>1</v>
          </cell>
        </row>
        <row r="1595">
          <cell r="A1595" t="str">
            <v>12-01-643</v>
          </cell>
          <cell r="B1595" t="str">
            <v>47111</v>
          </cell>
          <cell r="C1595" t="str">
            <v xml:space="preserve">elementos de consumo y proteccion </v>
          </cell>
          <cell r="D1595" t="str">
            <v>%</v>
          </cell>
          <cell r="E1595">
            <v>8020</v>
          </cell>
          <cell r="F1595">
            <v>0</v>
          </cell>
          <cell r="G1595">
            <v>1.2455000000000001E-2</v>
          </cell>
          <cell r="H1595">
            <v>100</v>
          </cell>
          <cell r="L1595" t="str">
            <v>4</v>
          </cell>
          <cell r="M1595">
            <v>16040</v>
          </cell>
        </row>
        <row r="1596">
          <cell r="A1596" t="str">
            <v>12-01-643</v>
          </cell>
          <cell r="B1596" t="str">
            <v>46111</v>
          </cell>
          <cell r="C1596" t="str">
            <v xml:space="preserve">herramienta y equipo menor </v>
          </cell>
          <cell r="D1596" t="str">
            <v>%</v>
          </cell>
          <cell r="E1596">
            <v>8020</v>
          </cell>
          <cell r="F1596">
            <v>0</v>
          </cell>
          <cell r="G1596">
            <v>0.03</v>
          </cell>
          <cell r="H1596">
            <v>241</v>
          </cell>
          <cell r="L1596" t="str">
            <v>4</v>
          </cell>
          <cell r="M1596">
            <v>16040</v>
          </cell>
        </row>
        <row r="1597">
          <cell r="A1597">
            <v>0</v>
          </cell>
          <cell r="B1597">
            <v>0</v>
          </cell>
          <cell r="C1597" t="str">
            <v>DIRECTO:  4,662,173 / U</v>
          </cell>
          <cell r="D1597" t="str">
            <v/>
          </cell>
          <cell r="E1597">
            <v>0</v>
          </cell>
          <cell r="F1597">
            <v>0</v>
          </cell>
          <cell r="G1597" t="str">
            <v/>
          </cell>
          <cell r="H1597" t="str">
            <v/>
          </cell>
          <cell r="L1597">
            <v>0</v>
          </cell>
          <cell r="M1597">
            <v>0</v>
          </cell>
        </row>
        <row r="1598">
          <cell r="A1598">
            <v>0</v>
          </cell>
          <cell r="B1598">
            <v>0</v>
          </cell>
          <cell r="C1598" t="str">
            <v/>
          </cell>
          <cell r="D1598" t="str">
            <v/>
          </cell>
          <cell r="E1598">
            <v>0</v>
          </cell>
          <cell r="F1598">
            <v>0</v>
          </cell>
          <cell r="G1598" t="str">
            <v/>
          </cell>
          <cell r="H1598" t="str">
            <v/>
          </cell>
          <cell r="L1598">
            <v>0</v>
          </cell>
          <cell r="M1598">
            <v>0</v>
          </cell>
        </row>
        <row r="1599">
          <cell r="A1599" t="str">
            <v>12-01-645</v>
          </cell>
          <cell r="B1599" t="str">
            <v>12-01-645</v>
          </cell>
          <cell r="C1599" t="str">
            <v>VENTANA V-22 (0.88x3.20). PERFILERIA EN ALUMINIO ANODIZADO NATURAL + VIDRIOS CRUDOS LAMINADOS 3+3 mm. INCOLOROS Y OPALIZADOS. CUERPOS FIJOS</v>
          </cell>
          <cell r="D1599" t="str">
            <v>U</v>
          </cell>
          <cell r="E1599">
            <v>1</v>
          </cell>
          <cell r="F1599">
            <v>0</v>
          </cell>
          <cell r="G1599" t="str">
            <v/>
          </cell>
          <cell r="H1599">
            <v>918907</v>
          </cell>
          <cell r="L1599">
            <v>0</v>
          </cell>
          <cell r="M1599">
            <v>0</v>
          </cell>
        </row>
        <row r="1600">
          <cell r="A1600" t="str">
            <v>12-01-645</v>
          </cell>
          <cell r="B1600" t="str">
            <v>3V022</v>
          </cell>
          <cell r="C1600" t="str">
            <v xml:space="preserve">ventana v-22 (0.88x3.20). perfileria en aluminio anodizado natural + vidrios crudoss laminados 3+3 mm. incoloros y opalizados. cuerpos fijos </v>
          </cell>
          <cell r="D1600" t="str">
            <v>u</v>
          </cell>
          <cell r="E1600">
            <v>1</v>
          </cell>
          <cell r="F1600">
            <v>0</v>
          </cell>
          <cell r="G1600">
            <v>910546.45440000005</v>
          </cell>
          <cell r="H1600">
            <v>910546</v>
          </cell>
          <cell r="L1600" t="str">
            <v>3</v>
          </cell>
          <cell r="M1600">
            <v>1</v>
          </cell>
        </row>
        <row r="1601">
          <cell r="A1601" t="str">
            <v>12-01-645</v>
          </cell>
          <cell r="B1601" t="str">
            <v>2C111</v>
          </cell>
          <cell r="C1601" t="str">
            <v>mo cuadrilla albañileria (1 of + 1 ay) - en actividades no incluidas</v>
          </cell>
          <cell r="D1601" t="str">
            <v>hc</v>
          </cell>
          <cell r="E1601">
            <v>0.5</v>
          </cell>
          <cell r="F1601">
            <v>0</v>
          </cell>
          <cell r="G1601">
            <v>16040.700924999999</v>
          </cell>
          <cell r="H1601">
            <v>8020</v>
          </cell>
          <cell r="L1601" t="str">
            <v>2</v>
          </cell>
          <cell r="M1601">
            <v>0.5</v>
          </cell>
        </row>
        <row r="1602">
          <cell r="A1602" t="str">
            <v>12-01-645</v>
          </cell>
          <cell r="B1602" t="str">
            <v>47111</v>
          </cell>
          <cell r="C1602" t="str">
            <v xml:space="preserve">elementos de consumo y proteccion </v>
          </cell>
          <cell r="D1602" t="str">
            <v>%</v>
          </cell>
          <cell r="E1602">
            <v>8020</v>
          </cell>
          <cell r="F1602">
            <v>0</v>
          </cell>
          <cell r="G1602">
            <v>1.2455000000000001E-2</v>
          </cell>
          <cell r="H1602">
            <v>100</v>
          </cell>
          <cell r="L1602" t="str">
            <v>4</v>
          </cell>
          <cell r="M1602">
            <v>8020</v>
          </cell>
        </row>
        <row r="1603">
          <cell r="A1603" t="str">
            <v>12-01-645</v>
          </cell>
          <cell r="B1603" t="str">
            <v>46111</v>
          </cell>
          <cell r="C1603" t="str">
            <v xml:space="preserve">herramienta y equipo menor </v>
          </cell>
          <cell r="D1603" t="str">
            <v>%</v>
          </cell>
          <cell r="E1603">
            <v>8020</v>
          </cell>
          <cell r="F1603">
            <v>0</v>
          </cell>
          <cell r="G1603">
            <v>0.03</v>
          </cell>
          <cell r="H1603">
            <v>241</v>
          </cell>
          <cell r="L1603" t="str">
            <v>4</v>
          </cell>
          <cell r="M1603">
            <v>8020</v>
          </cell>
        </row>
        <row r="1604">
          <cell r="A1604">
            <v>0</v>
          </cell>
          <cell r="B1604">
            <v>0</v>
          </cell>
          <cell r="C1604" t="str">
            <v>DIRECTO:  918,907 / U</v>
          </cell>
          <cell r="D1604" t="str">
            <v/>
          </cell>
          <cell r="E1604">
            <v>0</v>
          </cell>
          <cell r="F1604">
            <v>0</v>
          </cell>
          <cell r="G1604" t="str">
            <v/>
          </cell>
          <cell r="H1604" t="str">
            <v/>
          </cell>
          <cell r="L1604">
            <v>0</v>
          </cell>
          <cell r="M1604">
            <v>0</v>
          </cell>
        </row>
        <row r="1605">
          <cell r="A1605">
            <v>0</v>
          </cell>
          <cell r="B1605">
            <v>0</v>
          </cell>
          <cell r="C1605" t="str">
            <v/>
          </cell>
          <cell r="D1605" t="str">
            <v/>
          </cell>
          <cell r="E1605">
            <v>0</v>
          </cell>
          <cell r="F1605">
            <v>0</v>
          </cell>
          <cell r="G1605" t="str">
            <v/>
          </cell>
          <cell r="H1605" t="str">
            <v/>
          </cell>
          <cell r="L1605">
            <v>0</v>
          </cell>
          <cell r="M1605">
            <v>0</v>
          </cell>
        </row>
        <row r="1606">
          <cell r="A1606" t="str">
            <v>12-01-647</v>
          </cell>
          <cell r="B1606" t="str">
            <v>12-01-647</v>
          </cell>
          <cell r="C1606" t="str">
            <v>VENTANA V-23 (3.45x3.20). PERFILERIA EN ALUMINIO ANODIZADO NATURAL + VIDRIOS CRUDOS LAMINADOS 3+3 mm. INCOLOROS Y OPALIZADOS. CUERPOS FIJOS Y BATIENTES</v>
          </cell>
          <cell r="D1606" t="str">
            <v>U</v>
          </cell>
          <cell r="E1606">
            <v>2</v>
          </cell>
          <cell r="F1606">
            <v>0</v>
          </cell>
          <cell r="G1606" t="str">
            <v/>
          </cell>
          <cell r="H1606">
            <v>4360216</v>
          </cell>
          <cell r="L1606">
            <v>0</v>
          </cell>
          <cell r="M1606">
            <v>0</v>
          </cell>
        </row>
        <row r="1607">
          <cell r="A1607" t="str">
            <v>12-01-647</v>
          </cell>
          <cell r="B1607" t="str">
            <v>3V023</v>
          </cell>
          <cell r="C1607" t="str">
            <v xml:space="preserve">ventana v-23 (3.45x3.20). perfileria en aluminio anodizado natural + vidrios crudoss laminados 3+3 mm. incoloros y opalizados. cuerpos fijos y batientes </v>
          </cell>
          <cell r="D1607" t="str">
            <v>u</v>
          </cell>
          <cell r="E1607">
            <v>1</v>
          </cell>
          <cell r="F1607">
            <v>0</v>
          </cell>
          <cell r="G1607">
            <v>4351855.1502325581</v>
          </cell>
          <cell r="H1607">
            <v>4351855</v>
          </cell>
          <cell r="L1607" t="str">
            <v>3</v>
          </cell>
          <cell r="M1607">
            <v>2</v>
          </cell>
        </row>
        <row r="1608">
          <cell r="A1608" t="str">
            <v>12-01-647</v>
          </cell>
          <cell r="B1608" t="str">
            <v>2C111</v>
          </cell>
          <cell r="C1608" t="str">
            <v>mo cuadrilla albañileria (1 of + 1 ay) - en actividades no incluidas</v>
          </cell>
          <cell r="D1608" t="str">
            <v>hc</v>
          </cell>
          <cell r="E1608">
            <v>0.5</v>
          </cell>
          <cell r="F1608">
            <v>0</v>
          </cell>
          <cell r="G1608">
            <v>16040.700924999999</v>
          </cell>
          <cell r="H1608">
            <v>8020</v>
          </cell>
          <cell r="L1608" t="str">
            <v>2</v>
          </cell>
          <cell r="M1608">
            <v>1</v>
          </cell>
        </row>
        <row r="1609">
          <cell r="A1609" t="str">
            <v>12-01-647</v>
          </cell>
          <cell r="B1609" t="str">
            <v>47111</v>
          </cell>
          <cell r="C1609" t="str">
            <v xml:space="preserve">elementos de consumo y proteccion </v>
          </cell>
          <cell r="D1609" t="str">
            <v>%</v>
          </cell>
          <cell r="E1609">
            <v>8020</v>
          </cell>
          <cell r="F1609">
            <v>0</v>
          </cell>
          <cell r="G1609">
            <v>1.2455000000000001E-2</v>
          </cell>
          <cell r="H1609">
            <v>100</v>
          </cell>
          <cell r="L1609" t="str">
            <v>4</v>
          </cell>
          <cell r="M1609">
            <v>16040</v>
          </cell>
        </row>
        <row r="1610">
          <cell r="A1610" t="str">
            <v>12-01-647</v>
          </cell>
          <cell r="B1610" t="str">
            <v>46111</v>
          </cell>
          <cell r="C1610" t="str">
            <v xml:space="preserve">herramienta y equipo menor </v>
          </cell>
          <cell r="D1610" t="str">
            <v>%</v>
          </cell>
          <cell r="E1610">
            <v>8020</v>
          </cell>
          <cell r="F1610">
            <v>0</v>
          </cell>
          <cell r="G1610">
            <v>0.03</v>
          </cell>
          <cell r="H1610">
            <v>241</v>
          </cell>
          <cell r="L1610" t="str">
            <v>4</v>
          </cell>
          <cell r="M1610">
            <v>16040</v>
          </cell>
        </row>
        <row r="1611">
          <cell r="A1611">
            <v>0</v>
          </cell>
          <cell r="B1611">
            <v>0</v>
          </cell>
          <cell r="C1611" t="str">
            <v>DIRECTO:  4,360,216 / U</v>
          </cell>
          <cell r="D1611" t="str">
            <v/>
          </cell>
          <cell r="E1611">
            <v>0</v>
          </cell>
          <cell r="F1611">
            <v>0</v>
          </cell>
          <cell r="G1611" t="str">
            <v/>
          </cell>
          <cell r="H1611" t="str">
            <v/>
          </cell>
          <cell r="L1611">
            <v>0</v>
          </cell>
          <cell r="M1611">
            <v>0</v>
          </cell>
        </row>
        <row r="1612">
          <cell r="A1612">
            <v>0</v>
          </cell>
          <cell r="B1612">
            <v>0</v>
          </cell>
          <cell r="C1612" t="str">
            <v/>
          </cell>
          <cell r="D1612" t="str">
            <v/>
          </cell>
          <cell r="E1612">
            <v>0</v>
          </cell>
          <cell r="F1612">
            <v>0</v>
          </cell>
          <cell r="G1612" t="str">
            <v/>
          </cell>
          <cell r="H1612" t="str">
            <v/>
          </cell>
          <cell r="L1612">
            <v>0</v>
          </cell>
          <cell r="M1612">
            <v>0</v>
          </cell>
        </row>
        <row r="1613">
          <cell r="A1613" t="str">
            <v>12-01-649</v>
          </cell>
          <cell r="B1613" t="str">
            <v>12-01-649</v>
          </cell>
          <cell r="C1613" t="str">
            <v>VENTANA V-24 (0.98x3.20). PERFILERIA EN ALUMINIO ANODIZADO NATURAL + VIDRIOS CRUDOS LAMINADOS 3+3 mm. INCOLOROS Y OPALIZADOS. CUERPOS FIJOS</v>
          </cell>
          <cell r="D1613" t="str">
            <v>U</v>
          </cell>
          <cell r="E1613">
            <v>1</v>
          </cell>
          <cell r="F1613">
            <v>0</v>
          </cell>
          <cell r="G1613" t="str">
            <v/>
          </cell>
          <cell r="H1613">
            <v>1022378</v>
          </cell>
          <cell r="L1613">
            <v>0</v>
          </cell>
          <cell r="M1613">
            <v>0</v>
          </cell>
        </row>
        <row r="1614">
          <cell r="A1614" t="str">
            <v>12-01-649</v>
          </cell>
          <cell r="B1614" t="str">
            <v>3V024</v>
          </cell>
          <cell r="C1614" t="str">
            <v xml:space="preserve">ventana v-24 (0.98x3.20). perfileria en aluminio anodizado natural + vidrios crudoss laminados 3+3 mm. incoloros y opalizados. cuerpos fijos </v>
          </cell>
          <cell r="D1614" t="str">
            <v>u</v>
          </cell>
          <cell r="E1614">
            <v>1</v>
          </cell>
          <cell r="F1614">
            <v>0</v>
          </cell>
          <cell r="G1614">
            <v>1014017.4954666666</v>
          </cell>
          <cell r="H1614">
            <v>1014017</v>
          </cell>
          <cell r="L1614" t="str">
            <v>3</v>
          </cell>
          <cell r="M1614">
            <v>1</v>
          </cell>
        </row>
        <row r="1615">
          <cell r="A1615" t="str">
            <v>12-01-649</v>
          </cell>
          <cell r="B1615" t="str">
            <v>2C111</v>
          </cell>
          <cell r="C1615" t="str">
            <v>mo cuadrilla albañileria (1 of + 1 ay) - en actividades no incluidas</v>
          </cell>
          <cell r="D1615" t="str">
            <v>hc</v>
          </cell>
          <cell r="E1615">
            <v>0.5</v>
          </cell>
          <cell r="F1615">
            <v>0</v>
          </cell>
          <cell r="G1615">
            <v>16040.700924999999</v>
          </cell>
          <cell r="H1615">
            <v>8020</v>
          </cell>
          <cell r="L1615" t="str">
            <v>2</v>
          </cell>
          <cell r="M1615">
            <v>0.5</v>
          </cell>
        </row>
        <row r="1616">
          <cell r="A1616" t="str">
            <v>12-01-649</v>
          </cell>
          <cell r="B1616" t="str">
            <v>47111</v>
          </cell>
          <cell r="C1616" t="str">
            <v xml:space="preserve">elementos de consumo y proteccion </v>
          </cell>
          <cell r="D1616" t="str">
            <v>%</v>
          </cell>
          <cell r="E1616">
            <v>8020</v>
          </cell>
          <cell r="F1616">
            <v>0</v>
          </cell>
          <cell r="G1616">
            <v>1.2455000000000001E-2</v>
          </cell>
          <cell r="H1616">
            <v>100</v>
          </cell>
          <cell r="L1616" t="str">
            <v>4</v>
          </cell>
          <cell r="M1616">
            <v>8020</v>
          </cell>
        </row>
        <row r="1617">
          <cell r="A1617" t="str">
            <v>12-01-649</v>
          </cell>
          <cell r="B1617" t="str">
            <v>46111</v>
          </cell>
          <cell r="C1617" t="str">
            <v xml:space="preserve">herramienta y equipo menor </v>
          </cell>
          <cell r="D1617" t="str">
            <v>%</v>
          </cell>
          <cell r="E1617">
            <v>8020</v>
          </cell>
          <cell r="F1617">
            <v>0</v>
          </cell>
          <cell r="G1617">
            <v>0.03</v>
          </cell>
          <cell r="H1617">
            <v>241</v>
          </cell>
          <cell r="L1617" t="str">
            <v>4</v>
          </cell>
          <cell r="M1617">
            <v>8020</v>
          </cell>
        </row>
        <row r="1618">
          <cell r="A1618">
            <v>0</v>
          </cell>
          <cell r="B1618">
            <v>0</v>
          </cell>
          <cell r="C1618" t="str">
            <v>DIRECTO:  1,022,378 / U</v>
          </cell>
          <cell r="D1618" t="str">
            <v/>
          </cell>
          <cell r="E1618">
            <v>0</v>
          </cell>
          <cell r="F1618">
            <v>0</v>
          </cell>
          <cell r="G1618" t="str">
            <v/>
          </cell>
          <cell r="H1618" t="str">
            <v/>
          </cell>
          <cell r="L1618">
            <v>0</v>
          </cell>
          <cell r="M1618">
            <v>0</v>
          </cell>
        </row>
        <row r="1619">
          <cell r="A1619">
            <v>0</v>
          </cell>
          <cell r="B1619">
            <v>0</v>
          </cell>
          <cell r="C1619" t="str">
            <v/>
          </cell>
          <cell r="D1619" t="str">
            <v/>
          </cell>
          <cell r="E1619">
            <v>0</v>
          </cell>
          <cell r="F1619">
            <v>0</v>
          </cell>
          <cell r="G1619" t="str">
            <v/>
          </cell>
          <cell r="H1619" t="str">
            <v/>
          </cell>
          <cell r="L1619">
            <v>0</v>
          </cell>
          <cell r="M1619">
            <v>0</v>
          </cell>
        </row>
        <row r="1620">
          <cell r="A1620" t="str">
            <v>12-01-651</v>
          </cell>
          <cell r="B1620" t="str">
            <v>12-01-651</v>
          </cell>
          <cell r="C1620" t="str">
            <v>VENTANA V-25 (2.48x3.20). PERFILERIA EN ALUMINIO ANODIZADO NATURAL + VIDRIOS TEMPLADOS LAMINADOS 3+3 mm. INCOLOROS Y OPALIZADOS. CUERPOS FIJOS Y BATIENTES</v>
          </cell>
          <cell r="D1620" t="str">
            <v>U</v>
          </cell>
          <cell r="E1620">
            <v>2</v>
          </cell>
          <cell r="F1620">
            <v>0</v>
          </cell>
          <cell r="G1620" t="str">
            <v/>
          </cell>
          <cell r="H1620">
            <v>3357435</v>
          </cell>
          <cell r="L1620">
            <v>0</v>
          </cell>
          <cell r="M1620">
            <v>0</v>
          </cell>
        </row>
        <row r="1621">
          <cell r="A1621" t="str">
            <v>12-01-651</v>
          </cell>
          <cell r="B1621" t="str">
            <v>3V025</v>
          </cell>
          <cell r="C1621" t="str">
            <v xml:space="preserve">ventana v-25 (2.47x3.20). perfileria en aluminio anodizado natural + vidrios templados laminados 3+3 mm. incoloros y opalizados. cuerpos fijos y batientes </v>
          </cell>
          <cell r="D1621" t="str">
            <v>u</v>
          </cell>
          <cell r="E1621">
            <v>1</v>
          </cell>
          <cell r="F1621">
            <v>0</v>
          </cell>
          <cell r="G1621">
            <v>3349073.7814974356</v>
          </cell>
          <cell r="H1621">
            <v>3349074</v>
          </cell>
          <cell r="L1621" t="str">
            <v>3</v>
          </cell>
          <cell r="M1621">
            <v>2</v>
          </cell>
        </row>
        <row r="1622">
          <cell r="A1622" t="str">
            <v>12-01-651</v>
          </cell>
          <cell r="B1622" t="str">
            <v>2C111</v>
          </cell>
          <cell r="C1622" t="str">
            <v>mo cuadrilla albañileria (1 of + 1 ay) - en actividades no incluidas</v>
          </cell>
          <cell r="D1622" t="str">
            <v>hc</v>
          </cell>
          <cell r="E1622">
            <v>0.5</v>
          </cell>
          <cell r="F1622">
            <v>0</v>
          </cell>
          <cell r="G1622">
            <v>16040.700924999999</v>
          </cell>
          <cell r="H1622">
            <v>8020</v>
          </cell>
          <cell r="L1622" t="str">
            <v>2</v>
          </cell>
          <cell r="M1622">
            <v>1</v>
          </cell>
        </row>
        <row r="1623">
          <cell r="A1623" t="str">
            <v>12-01-651</v>
          </cell>
          <cell r="B1623" t="str">
            <v>47111</v>
          </cell>
          <cell r="C1623" t="str">
            <v xml:space="preserve">elementos de consumo y proteccion </v>
          </cell>
          <cell r="D1623" t="str">
            <v>%</v>
          </cell>
          <cell r="E1623">
            <v>8020</v>
          </cell>
          <cell r="F1623">
            <v>0</v>
          </cell>
          <cell r="G1623">
            <v>1.2455000000000001E-2</v>
          </cell>
          <cell r="H1623">
            <v>100</v>
          </cell>
          <cell r="L1623" t="str">
            <v>4</v>
          </cell>
          <cell r="M1623">
            <v>16040</v>
          </cell>
        </row>
        <row r="1624">
          <cell r="A1624" t="str">
            <v>12-01-651</v>
          </cell>
          <cell r="B1624" t="str">
            <v>46111</v>
          </cell>
          <cell r="C1624" t="str">
            <v xml:space="preserve">herramienta y equipo menor </v>
          </cell>
          <cell r="D1624" t="str">
            <v>%</v>
          </cell>
          <cell r="E1624">
            <v>8020</v>
          </cell>
          <cell r="F1624">
            <v>0</v>
          </cell>
          <cell r="G1624">
            <v>0.03</v>
          </cell>
          <cell r="H1624">
            <v>241</v>
          </cell>
          <cell r="L1624" t="str">
            <v>4</v>
          </cell>
          <cell r="M1624">
            <v>16040</v>
          </cell>
        </row>
        <row r="1625">
          <cell r="A1625">
            <v>0</v>
          </cell>
          <cell r="B1625">
            <v>0</v>
          </cell>
          <cell r="C1625" t="str">
            <v>DIRECTO:  3,357,435 / U</v>
          </cell>
          <cell r="D1625" t="str">
            <v/>
          </cell>
          <cell r="E1625">
            <v>0</v>
          </cell>
          <cell r="F1625">
            <v>0</v>
          </cell>
          <cell r="G1625" t="str">
            <v/>
          </cell>
          <cell r="H1625" t="str">
            <v/>
          </cell>
          <cell r="L1625">
            <v>0</v>
          </cell>
          <cell r="M1625">
            <v>0</v>
          </cell>
        </row>
        <row r="1626">
          <cell r="A1626">
            <v>0</v>
          </cell>
          <cell r="B1626">
            <v>0</v>
          </cell>
          <cell r="C1626" t="str">
            <v/>
          </cell>
          <cell r="D1626" t="str">
            <v/>
          </cell>
          <cell r="E1626">
            <v>0</v>
          </cell>
          <cell r="F1626">
            <v>0</v>
          </cell>
          <cell r="G1626" t="str">
            <v/>
          </cell>
          <cell r="H1626" t="str">
            <v/>
          </cell>
          <cell r="L1626">
            <v>0</v>
          </cell>
          <cell r="M1626">
            <v>0</v>
          </cell>
        </row>
        <row r="1627">
          <cell r="A1627" t="str">
            <v>12-01-653</v>
          </cell>
          <cell r="B1627" t="str">
            <v>12-01-653</v>
          </cell>
          <cell r="C1627" t="str">
            <v>VENTANA V-26 (2.35x3.20). PERFILERIA EN ALUMINIO ANODIZADO NATURAL + VIDRIOS CRUDOS LAMINADOS 3+3 mm. INCOLOROS Y OPALIZADOS. CUERPOS FIJOS</v>
          </cell>
          <cell r="D1627" t="str">
            <v>U</v>
          </cell>
          <cell r="E1627">
            <v>3</v>
          </cell>
          <cell r="F1627">
            <v>0</v>
          </cell>
          <cell r="G1627" t="str">
            <v/>
          </cell>
          <cell r="H1627">
            <v>3216461</v>
          </cell>
          <cell r="L1627">
            <v>0</v>
          </cell>
          <cell r="M1627">
            <v>0</v>
          </cell>
        </row>
        <row r="1628">
          <cell r="A1628" t="str">
            <v>12-01-653</v>
          </cell>
          <cell r="B1628" t="str">
            <v>3V026</v>
          </cell>
          <cell r="C1628" t="str">
            <v xml:space="preserve">ventana v-26 (2.35x3.20). perfileria en aluminio anodizado natural + vidrios crudoss laminados 3+3 mm. incoloros y opalizados. cuerpos fijos </v>
          </cell>
          <cell r="D1628" t="str">
            <v>u</v>
          </cell>
          <cell r="E1628">
            <v>1</v>
          </cell>
          <cell r="F1628">
            <v>0</v>
          </cell>
          <cell r="G1628">
            <v>3208100.4617401133</v>
          </cell>
          <cell r="H1628">
            <v>3208100</v>
          </cell>
          <cell r="L1628" t="str">
            <v>3</v>
          </cell>
          <cell r="M1628">
            <v>3</v>
          </cell>
        </row>
        <row r="1629">
          <cell r="A1629" t="str">
            <v>12-01-653</v>
          </cell>
          <cell r="B1629" t="str">
            <v>2C111</v>
          </cell>
          <cell r="C1629" t="str">
            <v>mo cuadrilla albañileria (1 of + 1 ay) - en actividades no incluidas</v>
          </cell>
          <cell r="D1629" t="str">
            <v>hc</v>
          </cell>
          <cell r="E1629">
            <v>0.5</v>
          </cell>
          <cell r="F1629">
            <v>0</v>
          </cell>
          <cell r="G1629">
            <v>16040.700924999999</v>
          </cell>
          <cell r="H1629">
            <v>8020</v>
          </cell>
          <cell r="L1629" t="str">
            <v>2</v>
          </cell>
          <cell r="M1629">
            <v>1.5</v>
          </cell>
        </row>
        <row r="1630">
          <cell r="A1630" t="str">
            <v>12-01-653</v>
          </cell>
          <cell r="B1630" t="str">
            <v>47111</v>
          </cell>
          <cell r="C1630" t="str">
            <v xml:space="preserve">elementos de consumo y proteccion </v>
          </cell>
          <cell r="D1630" t="str">
            <v>%</v>
          </cell>
          <cell r="E1630">
            <v>8020</v>
          </cell>
          <cell r="F1630">
            <v>0</v>
          </cell>
          <cell r="G1630">
            <v>1.2455000000000001E-2</v>
          </cell>
          <cell r="H1630">
            <v>100</v>
          </cell>
          <cell r="L1630" t="str">
            <v>4</v>
          </cell>
          <cell r="M1630">
            <v>24060</v>
          </cell>
        </row>
        <row r="1631">
          <cell r="A1631" t="str">
            <v>12-01-653</v>
          </cell>
          <cell r="B1631" t="str">
            <v>46111</v>
          </cell>
          <cell r="C1631" t="str">
            <v xml:space="preserve">herramienta y equipo menor </v>
          </cell>
          <cell r="D1631" t="str">
            <v>%</v>
          </cell>
          <cell r="E1631">
            <v>8020</v>
          </cell>
          <cell r="F1631">
            <v>0</v>
          </cell>
          <cell r="G1631">
            <v>0.03</v>
          </cell>
          <cell r="H1631">
            <v>241</v>
          </cell>
          <cell r="L1631" t="str">
            <v>4</v>
          </cell>
          <cell r="M1631">
            <v>24060</v>
          </cell>
        </row>
        <row r="1632">
          <cell r="A1632">
            <v>0</v>
          </cell>
          <cell r="B1632">
            <v>0</v>
          </cell>
          <cell r="C1632" t="str">
            <v>DIRECTO:  3,216,461 / U</v>
          </cell>
          <cell r="D1632" t="str">
            <v/>
          </cell>
          <cell r="E1632">
            <v>0</v>
          </cell>
          <cell r="F1632">
            <v>0</v>
          </cell>
          <cell r="G1632" t="str">
            <v/>
          </cell>
          <cell r="H1632" t="str">
            <v/>
          </cell>
          <cell r="L1632">
            <v>0</v>
          </cell>
          <cell r="M1632">
            <v>0</v>
          </cell>
        </row>
        <row r="1633">
          <cell r="A1633">
            <v>0</v>
          </cell>
          <cell r="B1633">
            <v>0</v>
          </cell>
          <cell r="C1633" t="str">
            <v/>
          </cell>
          <cell r="D1633" t="str">
            <v/>
          </cell>
          <cell r="E1633">
            <v>0</v>
          </cell>
          <cell r="F1633">
            <v>0</v>
          </cell>
          <cell r="G1633" t="str">
            <v/>
          </cell>
          <cell r="H1633" t="str">
            <v/>
          </cell>
          <cell r="L1633">
            <v>0</v>
          </cell>
          <cell r="M1633">
            <v>0</v>
          </cell>
        </row>
        <row r="1634">
          <cell r="A1634" t="str">
            <v>12-01-655</v>
          </cell>
          <cell r="B1634" t="str">
            <v>12-01-655</v>
          </cell>
          <cell r="C1634" t="str">
            <v>VENTANA V-27 (1.56x3.20). PERFILERIA EN ALUMINIO ANODIZADO NATURAL + VIDRIOS CRUDOS LAMINADOS 3+3 mm. INCOLOROS Y OPALIZADOS. CUERPOS FIJOS</v>
          </cell>
          <cell r="D1634" t="str">
            <v>U</v>
          </cell>
          <cell r="E1634">
            <v>2</v>
          </cell>
          <cell r="F1634">
            <v>0</v>
          </cell>
          <cell r="G1634" t="str">
            <v/>
          </cell>
          <cell r="H1634">
            <v>1622511</v>
          </cell>
          <cell r="L1634">
            <v>0</v>
          </cell>
          <cell r="M1634">
            <v>0</v>
          </cell>
        </row>
        <row r="1635">
          <cell r="A1635" t="str">
            <v>12-01-655</v>
          </cell>
          <cell r="B1635" t="str">
            <v>3V027</v>
          </cell>
          <cell r="C1635" t="str">
            <v xml:space="preserve">ventana v-27 (1.56x3.20). perfileria en aluminio anodizado natural + vidrios crudoss laminados 3+3 mm. incoloros y opalizados. cuerpos fijos </v>
          </cell>
          <cell r="D1635" t="str">
            <v>u</v>
          </cell>
          <cell r="E1635">
            <v>1</v>
          </cell>
          <cell r="F1635">
            <v>0</v>
          </cell>
          <cell r="G1635">
            <v>1614150.2389333334</v>
          </cell>
          <cell r="H1635">
            <v>1614150</v>
          </cell>
          <cell r="L1635" t="str">
            <v>3</v>
          </cell>
          <cell r="M1635">
            <v>2</v>
          </cell>
        </row>
        <row r="1636">
          <cell r="A1636" t="str">
            <v>12-01-655</v>
          </cell>
          <cell r="B1636" t="str">
            <v>2C111</v>
          </cell>
          <cell r="C1636" t="str">
            <v>mo cuadrilla albañileria (1 of + 1 ay) - en actividades no incluidas</v>
          </cell>
          <cell r="D1636" t="str">
            <v>hc</v>
          </cell>
          <cell r="E1636">
            <v>0.5</v>
          </cell>
          <cell r="F1636">
            <v>0</v>
          </cell>
          <cell r="G1636">
            <v>16040.700924999999</v>
          </cell>
          <cell r="H1636">
            <v>8020</v>
          </cell>
          <cell r="L1636" t="str">
            <v>2</v>
          </cell>
          <cell r="M1636">
            <v>1</v>
          </cell>
        </row>
        <row r="1637">
          <cell r="A1637" t="str">
            <v>12-01-655</v>
          </cell>
          <cell r="B1637" t="str">
            <v>47111</v>
          </cell>
          <cell r="C1637" t="str">
            <v xml:space="preserve">elementos de consumo y proteccion </v>
          </cell>
          <cell r="D1637" t="str">
            <v>%</v>
          </cell>
          <cell r="E1637">
            <v>8020</v>
          </cell>
          <cell r="F1637">
            <v>0</v>
          </cell>
          <cell r="G1637">
            <v>1.2455000000000001E-2</v>
          </cell>
          <cell r="H1637">
            <v>100</v>
          </cell>
          <cell r="L1637" t="str">
            <v>4</v>
          </cell>
          <cell r="M1637">
            <v>16040</v>
          </cell>
        </row>
        <row r="1638">
          <cell r="A1638" t="str">
            <v>12-01-655</v>
          </cell>
          <cell r="B1638" t="str">
            <v>46111</v>
          </cell>
          <cell r="C1638" t="str">
            <v xml:space="preserve">herramienta y equipo menor </v>
          </cell>
          <cell r="D1638" t="str">
            <v>%</v>
          </cell>
          <cell r="E1638">
            <v>8020</v>
          </cell>
          <cell r="F1638">
            <v>0</v>
          </cell>
          <cell r="G1638">
            <v>0.03</v>
          </cell>
          <cell r="H1638">
            <v>241</v>
          </cell>
          <cell r="L1638" t="str">
            <v>4</v>
          </cell>
          <cell r="M1638">
            <v>16040</v>
          </cell>
        </row>
        <row r="1639">
          <cell r="A1639">
            <v>0</v>
          </cell>
          <cell r="B1639">
            <v>0</v>
          </cell>
          <cell r="C1639" t="str">
            <v>DIRECTO:  1,622,511 / U</v>
          </cell>
          <cell r="D1639" t="str">
            <v/>
          </cell>
          <cell r="E1639">
            <v>0</v>
          </cell>
          <cell r="F1639">
            <v>0</v>
          </cell>
          <cell r="G1639" t="str">
            <v/>
          </cell>
          <cell r="H1639" t="str">
            <v/>
          </cell>
          <cell r="L1639">
            <v>0</v>
          </cell>
          <cell r="M1639">
            <v>0</v>
          </cell>
        </row>
        <row r="1640">
          <cell r="A1640">
            <v>0</v>
          </cell>
          <cell r="B1640">
            <v>0</v>
          </cell>
          <cell r="C1640" t="str">
            <v/>
          </cell>
          <cell r="D1640" t="str">
            <v/>
          </cell>
          <cell r="E1640">
            <v>0</v>
          </cell>
          <cell r="F1640">
            <v>0</v>
          </cell>
          <cell r="G1640" t="str">
            <v/>
          </cell>
          <cell r="H1640" t="str">
            <v/>
          </cell>
          <cell r="L1640">
            <v>0</v>
          </cell>
          <cell r="M1640">
            <v>0</v>
          </cell>
        </row>
        <row r="1641">
          <cell r="A1641" t="str">
            <v>12-01-657</v>
          </cell>
          <cell r="B1641" t="str">
            <v>12-01-657</v>
          </cell>
          <cell r="C1641" t="str">
            <v>VENTANA V-28 (1.35x3.40). PERFILERIA EN ALUMINIO ANODIZADO NATURAL + VIDRIOS CRUDOS LAMINADOS 3+3 mm. INCOLOROS Y OPALIZADOS. CUERPOS FIJOS</v>
          </cell>
          <cell r="D1641" t="str">
            <v>U</v>
          </cell>
          <cell r="E1641">
            <v>1</v>
          </cell>
          <cell r="F1641">
            <v>0</v>
          </cell>
          <cell r="G1641" t="str">
            <v/>
          </cell>
          <cell r="H1641">
            <v>1494106</v>
          </cell>
          <cell r="L1641">
            <v>0</v>
          </cell>
          <cell r="M1641">
            <v>0</v>
          </cell>
        </row>
        <row r="1642">
          <cell r="A1642" t="str">
            <v>12-01-657</v>
          </cell>
          <cell r="B1642" t="str">
            <v>3V028</v>
          </cell>
          <cell r="C1642" t="str">
            <v xml:space="preserve">ventana v-28 (1.35x3.40). perfileria en aluminio anodizado natural + vidrios crudoss laminados 3+3 mm. incoloros y opalizados. cuerpos fijos </v>
          </cell>
          <cell r="D1642" t="str">
            <v>u</v>
          </cell>
          <cell r="E1642">
            <v>1</v>
          </cell>
          <cell r="F1642">
            <v>0</v>
          </cell>
          <cell r="G1642">
            <v>1485744.8746666668</v>
          </cell>
          <cell r="H1642">
            <v>1485745</v>
          </cell>
          <cell r="L1642" t="str">
            <v>3</v>
          </cell>
          <cell r="M1642">
            <v>1</v>
          </cell>
        </row>
        <row r="1643">
          <cell r="A1643" t="str">
            <v>12-01-657</v>
          </cell>
          <cell r="B1643" t="str">
            <v>2C111</v>
          </cell>
          <cell r="C1643" t="str">
            <v>mo cuadrilla albañileria (1 of + 1 ay) - en actividades no incluidas</v>
          </cell>
          <cell r="D1643" t="str">
            <v>hc</v>
          </cell>
          <cell r="E1643">
            <v>0.5</v>
          </cell>
          <cell r="F1643">
            <v>0</v>
          </cell>
          <cell r="G1643">
            <v>16040.700924999999</v>
          </cell>
          <cell r="H1643">
            <v>8020</v>
          </cell>
          <cell r="L1643" t="str">
            <v>2</v>
          </cell>
          <cell r="M1643">
            <v>0.5</v>
          </cell>
        </row>
        <row r="1644">
          <cell r="A1644" t="str">
            <v>12-01-657</v>
          </cell>
          <cell r="B1644" t="str">
            <v>47111</v>
          </cell>
          <cell r="C1644" t="str">
            <v xml:space="preserve">elementos de consumo y proteccion </v>
          </cell>
          <cell r="D1644" t="str">
            <v>%</v>
          </cell>
          <cell r="E1644">
            <v>8020</v>
          </cell>
          <cell r="F1644">
            <v>0</v>
          </cell>
          <cell r="G1644">
            <v>1.2455000000000001E-2</v>
          </cell>
          <cell r="H1644">
            <v>100</v>
          </cell>
          <cell r="L1644" t="str">
            <v>4</v>
          </cell>
          <cell r="M1644">
            <v>8020</v>
          </cell>
        </row>
        <row r="1645">
          <cell r="A1645" t="str">
            <v>12-01-657</v>
          </cell>
          <cell r="B1645" t="str">
            <v>46111</v>
          </cell>
          <cell r="C1645" t="str">
            <v xml:space="preserve">herramienta y equipo menor </v>
          </cell>
          <cell r="D1645" t="str">
            <v>%</v>
          </cell>
          <cell r="E1645">
            <v>8020</v>
          </cell>
          <cell r="F1645">
            <v>0</v>
          </cell>
          <cell r="G1645">
            <v>0.03</v>
          </cell>
          <cell r="H1645">
            <v>241</v>
          </cell>
          <cell r="L1645" t="str">
            <v>4</v>
          </cell>
          <cell r="M1645">
            <v>8020</v>
          </cell>
        </row>
        <row r="1646">
          <cell r="A1646">
            <v>0</v>
          </cell>
          <cell r="B1646">
            <v>0</v>
          </cell>
          <cell r="C1646" t="str">
            <v>DIRECTO:  1,494,106 / U</v>
          </cell>
          <cell r="D1646" t="str">
            <v/>
          </cell>
          <cell r="E1646">
            <v>0</v>
          </cell>
          <cell r="F1646">
            <v>0</v>
          </cell>
          <cell r="G1646" t="str">
            <v/>
          </cell>
          <cell r="H1646" t="str">
            <v/>
          </cell>
          <cell r="L1646">
            <v>0</v>
          </cell>
          <cell r="M1646">
            <v>0</v>
          </cell>
        </row>
        <row r="1647">
          <cell r="A1647">
            <v>0</v>
          </cell>
          <cell r="B1647">
            <v>0</v>
          </cell>
          <cell r="C1647" t="str">
            <v/>
          </cell>
          <cell r="D1647" t="str">
            <v/>
          </cell>
          <cell r="E1647">
            <v>0</v>
          </cell>
          <cell r="F1647">
            <v>0</v>
          </cell>
          <cell r="G1647" t="str">
            <v/>
          </cell>
          <cell r="H1647" t="str">
            <v/>
          </cell>
          <cell r="L1647">
            <v>0</v>
          </cell>
          <cell r="M1647">
            <v>0</v>
          </cell>
        </row>
        <row r="1648">
          <cell r="A1648" t="str">
            <v>12-01-661</v>
          </cell>
          <cell r="B1648" t="str">
            <v>12-01-661</v>
          </cell>
          <cell r="C1648" t="str">
            <v>VENTANA V-30 (2.72x2.90). PERFILERIA EN ALUMINIO ANODIZADO NATURAL + VIDRIOS CRUDOS LAMINADOS 3+3 mm. INCOLOROS Y OPALIZADOS. CUERPOS FIJOS Y BATIENTES</v>
          </cell>
          <cell r="D1648" t="str">
            <v>U</v>
          </cell>
          <cell r="E1648">
            <v>1</v>
          </cell>
          <cell r="F1648">
            <v>0</v>
          </cell>
          <cell r="G1648" t="str">
            <v/>
          </cell>
          <cell r="H1648">
            <v>7975819</v>
          </cell>
          <cell r="L1648">
            <v>0</v>
          </cell>
          <cell r="M1648">
            <v>0</v>
          </cell>
        </row>
        <row r="1649">
          <cell r="A1649" t="str">
            <v>12-01-661</v>
          </cell>
          <cell r="B1649" t="str">
            <v>3V030</v>
          </cell>
          <cell r="C1649" t="str">
            <v xml:space="preserve">ventana v-30 (2.72x2.90). perfileria en aluminio anodizado natural + vidrios crudoss laminados 3+3 mm. incoloros y opalizados. cuerpos fijos y batientes </v>
          </cell>
          <cell r="D1649" t="str">
            <v>u</v>
          </cell>
          <cell r="E1649">
            <v>1</v>
          </cell>
          <cell r="F1649">
            <v>0</v>
          </cell>
          <cell r="G1649">
            <v>7967457.9538172828</v>
          </cell>
          <cell r="H1649">
            <v>7967458</v>
          </cell>
          <cell r="L1649" t="str">
            <v>3</v>
          </cell>
          <cell r="M1649">
            <v>1</v>
          </cell>
        </row>
        <row r="1650">
          <cell r="A1650" t="str">
            <v>12-01-661</v>
          </cell>
          <cell r="B1650" t="str">
            <v>2C111</v>
          </cell>
          <cell r="C1650" t="str">
            <v>mo cuadrilla albañileria (1 of + 1 ay) - en actividades no incluidas</v>
          </cell>
          <cell r="D1650" t="str">
            <v>hc</v>
          </cell>
          <cell r="E1650">
            <v>0.5</v>
          </cell>
          <cell r="F1650">
            <v>0</v>
          </cell>
          <cell r="G1650">
            <v>16040.700924999999</v>
          </cell>
          <cell r="H1650">
            <v>8020</v>
          </cell>
          <cell r="L1650" t="str">
            <v>2</v>
          </cell>
          <cell r="M1650">
            <v>0.5</v>
          </cell>
        </row>
        <row r="1651">
          <cell r="A1651" t="str">
            <v>12-01-661</v>
          </cell>
          <cell r="B1651" t="str">
            <v>47111</v>
          </cell>
          <cell r="C1651" t="str">
            <v xml:space="preserve">elementos de consumo y proteccion </v>
          </cell>
          <cell r="D1651" t="str">
            <v>%</v>
          </cell>
          <cell r="E1651">
            <v>8020</v>
          </cell>
          <cell r="F1651">
            <v>0</v>
          </cell>
          <cell r="G1651">
            <v>1.2455000000000001E-2</v>
          </cell>
          <cell r="H1651">
            <v>100</v>
          </cell>
          <cell r="L1651" t="str">
            <v>4</v>
          </cell>
          <cell r="M1651">
            <v>8020</v>
          </cell>
        </row>
        <row r="1652">
          <cell r="A1652" t="str">
            <v>12-01-661</v>
          </cell>
          <cell r="B1652" t="str">
            <v>46111</v>
          </cell>
          <cell r="C1652" t="str">
            <v xml:space="preserve">herramienta y equipo menor </v>
          </cell>
          <cell r="D1652" t="str">
            <v>%</v>
          </cell>
          <cell r="E1652">
            <v>8020</v>
          </cell>
          <cell r="F1652">
            <v>0</v>
          </cell>
          <cell r="G1652">
            <v>0.03</v>
          </cell>
          <cell r="H1652">
            <v>241</v>
          </cell>
          <cell r="L1652" t="str">
            <v>4</v>
          </cell>
          <cell r="M1652">
            <v>8020</v>
          </cell>
        </row>
        <row r="1653">
          <cell r="A1653">
            <v>0</v>
          </cell>
          <cell r="B1653">
            <v>0</v>
          </cell>
          <cell r="C1653" t="str">
            <v>DIRECTO:  7,975,819 / U</v>
          </cell>
          <cell r="D1653" t="str">
            <v/>
          </cell>
          <cell r="E1653">
            <v>0</v>
          </cell>
          <cell r="F1653">
            <v>0</v>
          </cell>
          <cell r="G1653" t="str">
            <v/>
          </cell>
          <cell r="H1653" t="str">
            <v/>
          </cell>
          <cell r="L1653">
            <v>0</v>
          </cell>
          <cell r="M1653">
            <v>0</v>
          </cell>
        </row>
        <row r="1654">
          <cell r="A1654">
            <v>0</v>
          </cell>
          <cell r="B1654">
            <v>0</v>
          </cell>
          <cell r="C1654" t="str">
            <v/>
          </cell>
          <cell r="D1654" t="str">
            <v/>
          </cell>
          <cell r="E1654">
            <v>0</v>
          </cell>
          <cell r="F1654">
            <v>0</v>
          </cell>
          <cell r="G1654" t="str">
            <v/>
          </cell>
          <cell r="H1654" t="str">
            <v/>
          </cell>
          <cell r="L1654">
            <v>0</v>
          </cell>
          <cell r="M1654">
            <v>0</v>
          </cell>
        </row>
        <row r="1655">
          <cell r="A1655" t="str">
            <v>12-01-663</v>
          </cell>
          <cell r="B1655" t="str">
            <v>12-01-663</v>
          </cell>
          <cell r="C1655" t="str">
            <v>VENTANA V-31 (1.89x2.90). PERFILERIA EN ALUMINIO ANODIZADO NATURAL + VIDRIOS CRUDOS LAMINADOS 3+3 mm. INCOLOROS Y OPALIZADOS. CUERPOS FIJOS Y BATIENTES</v>
          </cell>
          <cell r="D1655" t="str">
            <v>U</v>
          </cell>
          <cell r="E1655">
            <v>1</v>
          </cell>
          <cell r="F1655">
            <v>0</v>
          </cell>
          <cell r="G1655" t="str">
            <v/>
          </cell>
          <cell r="H1655">
            <v>2383475</v>
          </cell>
          <cell r="L1655">
            <v>0</v>
          </cell>
          <cell r="M1655">
            <v>0</v>
          </cell>
        </row>
        <row r="1656">
          <cell r="A1656" t="str">
            <v>12-01-663</v>
          </cell>
          <cell r="B1656" t="str">
            <v>3V031</v>
          </cell>
          <cell r="C1656" t="str">
            <v xml:space="preserve">ventana v-31 (1.89x2.90). perfileria en aluminio anodizado natural + vidrios crudoss laminados 3+3 mm. incoloros y opalizados. cuerpos fijos y batientes </v>
          </cell>
          <cell r="D1656" t="str">
            <v>u</v>
          </cell>
          <cell r="E1656">
            <v>1</v>
          </cell>
          <cell r="F1656">
            <v>0</v>
          </cell>
          <cell r="G1656">
            <v>2375114.3304967899</v>
          </cell>
          <cell r="H1656">
            <v>2375114</v>
          </cell>
          <cell r="L1656" t="str">
            <v>3</v>
          </cell>
          <cell r="M1656">
            <v>1</v>
          </cell>
        </row>
        <row r="1657">
          <cell r="A1657" t="str">
            <v>12-01-663</v>
          </cell>
          <cell r="B1657" t="str">
            <v>2C111</v>
          </cell>
          <cell r="C1657" t="str">
            <v>mo cuadrilla albañileria (1 of + 1 ay) - en actividades no incluidas</v>
          </cell>
          <cell r="D1657" t="str">
            <v>hc</v>
          </cell>
          <cell r="E1657">
            <v>0.5</v>
          </cell>
          <cell r="F1657">
            <v>0</v>
          </cell>
          <cell r="G1657">
            <v>16040.700924999999</v>
          </cell>
          <cell r="H1657">
            <v>8020</v>
          </cell>
          <cell r="L1657" t="str">
            <v>2</v>
          </cell>
          <cell r="M1657">
            <v>0.5</v>
          </cell>
        </row>
        <row r="1658">
          <cell r="A1658" t="str">
            <v>12-01-663</v>
          </cell>
          <cell r="B1658" t="str">
            <v>47111</v>
          </cell>
          <cell r="C1658" t="str">
            <v xml:space="preserve">elementos de consumo y proteccion </v>
          </cell>
          <cell r="D1658" t="str">
            <v>%</v>
          </cell>
          <cell r="E1658">
            <v>8020</v>
          </cell>
          <cell r="F1658">
            <v>0</v>
          </cell>
          <cell r="G1658">
            <v>1.2455000000000001E-2</v>
          </cell>
          <cell r="H1658">
            <v>100</v>
          </cell>
          <cell r="L1658" t="str">
            <v>4</v>
          </cell>
          <cell r="M1658">
            <v>8020</v>
          </cell>
        </row>
        <row r="1659">
          <cell r="A1659" t="str">
            <v>12-01-663</v>
          </cell>
          <cell r="B1659" t="str">
            <v>46111</v>
          </cell>
          <cell r="C1659" t="str">
            <v xml:space="preserve">herramienta y equipo menor </v>
          </cell>
          <cell r="D1659" t="str">
            <v>%</v>
          </cell>
          <cell r="E1659">
            <v>8020</v>
          </cell>
          <cell r="F1659">
            <v>0</v>
          </cell>
          <cell r="G1659">
            <v>0.03</v>
          </cell>
          <cell r="H1659">
            <v>241</v>
          </cell>
          <cell r="L1659" t="str">
            <v>4</v>
          </cell>
          <cell r="M1659">
            <v>8020</v>
          </cell>
        </row>
        <row r="1660">
          <cell r="A1660">
            <v>0</v>
          </cell>
          <cell r="B1660">
            <v>0</v>
          </cell>
          <cell r="C1660" t="str">
            <v>DIRECTO:  2,383,475 / U</v>
          </cell>
          <cell r="D1660" t="str">
            <v/>
          </cell>
          <cell r="E1660">
            <v>0</v>
          </cell>
          <cell r="F1660">
            <v>0</v>
          </cell>
          <cell r="G1660" t="str">
            <v/>
          </cell>
          <cell r="H1660" t="str">
            <v/>
          </cell>
          <cell r="L1660">
            <v>0</v>
          </cell>
          <cell r="M1660">
            <v>0</v>
          </cell>
        </row>
        <row r="1661">
          <cell r="A1661">
            <v>0</v>
          </cell>
          <cell r="B1661">
            <v>0</v>
          </cell>
          <cell r="C1661" t="str">
            <v/>
          </cell>
          <cell r="D1661" t="str">
            <v/>
          </cell>
          <cell r="E1661">
            <v>0</v>
          </cell>
          <cell r="F1661">
            <v>0</v>
          </cell>
          <cell r="G1661" t="str">
            <v/>
          </cell>
          <cell r="H1661" t="str">
            <v/>
          </cell>
          <cell r="L1661">
            <v>0</v>
          </cell>
          <cell r="M1661">
            <v>0</v>
          </cell>
        </row>
        <row r="1662">
          <cell r="A1662" t="str">
            <v>12-01-665</v>
          </cell>
          <cell r="B1662" t="str">
            <v>12-01-665</v>
          </cell>
          <cell r="C1662" t="str">
            <v>VENTANA V-32 (5.68x2.90). PERFILERIA EN ALUMINIO ANODIZADO NATURAL + VIDRIOS CRUDOS LAMINADOS 3+3 mm. INCOLOROS Y OPALIZADOS. CUERPOS FIJOS Y BATIENTES</v>
          </cell>
          <cell r="D1662" t="str">
            <v>U</v>
          </cell>
          <cell r="E1662">
            <v>1</v>
          </cell>
          <cell r="F1662">
            <v>0</v>
          </cell>
          <cell r="G1662" t="str">
            <v/>
          </cell>
          <cell r="H1662">
            <v>3309565</v>
          </cell>
          <cell r="L1662">
            <v>0</v>
          </cell>
          <cell r="M1662">
            <v>0</v>
          </cell>
        </row>
        <row r="1663">
          <cell r="A1663" t="str">
            <v>12-01-665</v>
          </cell>
          <cell r="B1663" t="str">
            <v>3V032</v>
          </cell>
          <cell r="C1663" t="str">
            <v xml:space="preserve">ventana v-32 (5.68x2.90). perfileria en aluminio anodizado natural + vidrios crudoss laminados 3+3 mm. incoloros y opalizados. cuerpos fijos y batientes </v>
          </cell>
          <cell r="D1663" t="str">
            <v>u</v>
          </cell>
          <cell r="E1663">
            <v>1</v>
          </cell>
          <cell r="F1663">
            <v>0</v>
          </cell>
          <cell r="G1663">
            <v>3301204.2701432095</v>
          </cell>
          <cell r="H1663">
            <v>3301204</v>
          </cell>
          <cell r="L1663" t="str">
            <v>3</v>
          </cell>
          <cell r="M1663">
            <v>1</v>
          </cell>
        </row>
        <row r="1664">
          <cell r="A1664" t="str">
            <v>12-01-665</v>
          </cell>
          <cell r="B1664" t="str">
            <v>2C111</v>
          </cell>
          <cell r="C1664" t="str">
            <v>mo cuadrilla albañileria (1 of + 1 ay) - en actividades no incluidas</v>
          </cell>
          <cell r="D1664" t="str">
            <v>hc</v>
          </cell>
          <cell r="E1664">
            <v>0.5</v>
          </cell>
          <cell r="F1664">
            <v>0</v>
          </cell>
          <cell r="G1664">
            <v>16040.700924999999</v>
          </cell>
          <cell r="H1664">
            <v>8020</v>
          </cell>
          <cell r="L1664" t="str">
            <v>2</v>
          </cell>
          <cell r="M1664">
            <v>0.5</v>
          </cell>
        </row>
        <row r="1665">
          <cell r="A1665" t="str">
            <v>12-01-665</v>
          </cell>
          <cell r="B1665" t="str">
            <v>47111</v>
          </cell>
          <cell r="C1665" t="str">
            <v xml:space="preserve">elementos de consumo y proteccion </v>
          </cell>
          <cell r="D1665" t="str">
            <v>%</v>
          </cell>
          <cell r="E1665">
            <v>8020</v>
          </cell>
          <cell r="F1665">
            <v>0</v>
          </cell>
          <cell r="G1665">
            <v>1.2455000000000001E-2</v>
          </cell>
          <cell r="H1665">
            <v>100</v>
          </cell>
          <cell r="L1665" t="str">
            <v>4</v>
          </cell>
          <cell r="M1665">
            <v>8020</v>
          </cell>
        </row>
        <row r="1666">
          <cell r="A1666" t="str">
            <v>12-01-665</v>
          </cell>
          <cell r="B1666" t="str">
            <v>46111</v>
          </cell>
          <cell r="C1666" t="str">
            <v xml:space="preserve">herramienta y equipo menor </v>
          </cell>
          <cell r="D1666" t="str">
            <v>%</v>
          </cell>
          <cell r="E1666">
            <v>8020</v>
          </cell>
          <cell r="F1666">
            <v>0</v>
          </cell>
          <cell r="G1666">
            <v>0.03</v>
          </cell>
          <cell r="H1666">
            <v>241</v>
          </cell>
          <cell r="L1666" t="str">
            <v>4</v>
          </cell>
          <cell r="M1666">
            <v>8020</v>
          </cell>
        </row>
        <row r="1667">
          <cell r="A1667">
            <v>0</v>
          </cell>
          <cell r="B1667">
            <v>0</v>
          </cell>
          <cell r="C1667" t="str">
            <v>DIRECTO:  3,309,565 / U</v>
          </cell>
          <cell r="D1667" t="str">
            <v/>
          </cell>
          <cell r="E1667">
            <v>0</v>
          </cell>
          <cell r="F1667">
            <v>0</v>
          </cell>
          <cell r="G1667" t="str">
            <v/>
          </cell>
          <cell r="H1667" t="str">
            <v/>
          </cell>
          <cell r="L1667">
            <v>0</v>
          </cell>
          <cell r="M1667">
            <v>0</v>
          </cell>
        </row>
        <row r="1668">
          <cell r="A1668">
            <v>0</v>
          </cell>
          <cell r="B1668">
            <v>0</v>
          </cell>
          <cell r="C1668" t="str">
            <v/>
          </cell>
          <cell r="D1668" t="str">
            <v/>
          </cell>
          <cell r="E1668">
            <v>0</v>
          </cell>
          <cell r="F1668">
            <v>0</v>
          </cell>
          <cell r="G1668" t="str">
            <v/>
          </cell>
          <cell r="H1668" t="str">
            <v/>
          </cell>
          <cell r="L1668">
            <v>0</v>
          </cell>
          <cell r="M1668">
            <v>0</v>
          </cell>
        </row>
        <row r="1669">
          <cell r="A1669" t="str">
            <v>12-01-667</v>
          </cell>
          <cell r="B1669" t="str">
            <v>12-01-667</v>
          </cell>
          <cell r="C1669" t="str">
            <v>VENTANA V-33 (4.55x3.20). PERFILERIA EN ALUMINIO ANODIZADO NATURAL + VIDRIOS CRUDOS LAMINADOS 3+3 mm. INCOLOROS Y OPALIZADOS. CUERPOS FIJOS Y BATIENTES</v>
          </cell>
          <cell r="D1669" t="str">
            <v>U</v>
          </cell>
          <cell r="E1669">
            <v>1</v>
          </cell>
          <cell r="F1669">
            <v>0</v>
          </cell>
          <cell r="G1669" t="str">
            <v/>
          </cell>
          <cell r="H1669">
            <v>5581814</v>
          </cell>
          <cell r="L1669">
            <v>0</v>
          </cell>
          <cell r="M1669">
            <v>0</v>
          </cell>
        </row>
        <row r="1670">
          <cell r="A1670" t="str">
            <v>12-01-667</v>
          </cell>
          <cell r="B1670" t="str">
            <v>3V033</v>
          </cell>
          <cell r="C1670" t="str">
            <v xml:space="preserve">ventana v-33 (4.55x3.20). perfileria en aluminio anodizado natural + vidrios crudoss laminados 3+3 mm. incoloros y opalizados. cuerpos fijos y batientes </v>
          </cell>
          <cell r="D1670" t="str">
            <v>u</v>
          </cell>
          <cell r="E1670">
            <v>1</v>
          </cell>
          <cell r="F1670">
            <v>0</v>
          </cell>
          <cell r="G1670">
            <v>5573452.6634666659</v>
          </cell>
          <cell r="H1670">
            <v>5573453</v>
          </cell>
          <cell r="L1670" t="str">
            <v>3</v>
          </cell>
          <cell r="M1670">
            <v>1</v>
          </cell>
        </row>
        <row r="1671">
          <cell r="A1671" t="str">
            <v>12-01-667</v>
          </cell>
          <cell r="B1671" t="str">
            <v>2C111</v>
          </cell>
          <cell r="C1671" t="str">
            <v>mo cuadrilla albañileria (1 of + 1 ay) - en actividades no incluidas</v>
          </cell>
          <cell r="D1671" t="str">
            <v>hc</v>
          </cell>
          <cell r="E1671">
            <v>0.5</v>
          </cell>
          <cell r="F1671">
            <v>0</v>
          </cell>
          <cell r="G1671">
            <v>16040.700924999999</v>
          </cell>
          <cell r="H1671">
            <v>8020</v>
          </cell>
          <cell r="L1671" t="str">
            <v>2</v>
          </cell>
          <cell r="M1671">
            <v>0.5</v>
          </cell>
        </row>
        <row r="1672">
          <cell r="A1672" t="str">
            <v>12-01-667</v>
          </cell>
          <cell r="B1672" t="str">
            <v>47111</v>
          </cell>
          <cell r="C1672" t="str">
            <v xml:space="preserve">elementos de consumo y proteccion </v>
          </cell>
          <cell r="D1672" t="str">
            <v>%</v>
          </cell>
          <cell r="E1672">
            <v>8020</v>
          </cell>
          <cell r="F1672">
            <v>0</v>
          </cell>
          <cell r="G1672">
            <v>1.2455000000000001E-2</v>
          </cell>
          <cell r="H1672">
            <v>100</v>
          </cell>
          <cell r="L1672" t="str">
            <v>4</v>
          </cell>
          <cell r="M1672">
            <v>8020</v>
          </cell>
        </row>
        <row r="1673">
          <cell r="A1673" t="str">
            <v>12-01-667</v>
          </cell>
          <cell r="B1673" t="str">
            <v>46111</v>
          </cell>
          <cell r="C1673" t="str">
            <v xml:space="preserve">herramienta y equipo menor </v>
          </cell>
          <cell r="D1673" t="str">
            <v>%</v>
          </cell>
          <cell r="E1673">
            <v>8020</v>
          </cell>
          <cell r="F1673">
            <v>0</v>
          </cell>
          <cell r="G1673">
            <v>0.03</v>
          </cell>
          <cell r="H1673">
            <v>241</v>
          </cell>
          <cell r="L1673" t="str">
            <v>4</v>
          </cell>
          <cell r="M1673">
            <v>8020</v>
          </cell>
        </row>
        <row r="1674">
          <cell r="A1674">
            <v>0</v>
          </cell>
          <cell r="B1674">
            <v>0</v>
          </cell>
          <cell r="C1674" t="str">
            <v>DIRECTO:  5,581,814 / U</v>
          </cell>
          <cell r="D1674" t="str">
            <v/>
          </cell>
          <cell r="E1674">
            <v>0</v>
          </cell>
          <cell r="F1674">
            <v>0</v>
          </cell>
          <cell r="G1674" t="str">
            <v/>
          </cell>
          <cell r="H1674" t="str">
            <v/>
          </cell>
          <cell r="L1674">
            <v>0</v>
          </cell>
          <cell r="M1674">
            <v>0</v>
          </cell>
        </row>
        <row r="1675">
          <cell r="A1675">
            <v>0</v>
          </cell>
          <cell r="B1675">
            <v>0</v>
          </cell>
          <cell r="C1675" t="str">
            <v/>
          </cell>
          <cell r="D1675" t="str">
            <v/>
          </cell>
          <cell r="E1675">
            <v>0</v>
          </cell>
          <cell r="F1675">
            <v>0</v>
          </cell>
          <cell r="G1675" t="str">
            <v/>
          </cell>
          <cell r="H1675" t="str">
            <v/>
          </cell>
          <cell r="L1675">
            <v>0</v>
          </cell>
          <cell r="M1675">
            <v>0</v>
          </cell>
        </row>
        <row r="1676">
          <cell r="A1676" t="str">
            <v>12-01-669</v>
          </cell>
          <cell r="B1676" t="str">
            <v>12-01-669</v>
          </cell>
          <cell r="C1676" t="str">
            <v>VENTANA V-34 (7.13x3.20). PERFILERIA EN ALUMINIO ANODIZADO NATURAL + VIDRIOS CRUDOS LAMINADOS 3+3 mm. INCOLOROS Y OPALIZADOS. CUERPOS FIJOS Y BATIENTES</v>
          </cell>
          <cell r="D1676" t="str">
            <v>U</v>
          </cell>
          <cell r="E1676">
            <v>3</v>
          </cell>
          <cell r="F1676">
            <v>0</v>
          </cell>
          <cell r="G1676" t="str">
            <v/>
          </cell>
          <cell r="H1676">
            <v>8254213</v>
          </cell>
          <cell r="L1676">
            <v>0</v>
          </cell>
          <cell r="M1676">
            <v>0</v>
          </cell>
        </row>
        <row r="1677">
          <cell r="A1677" t="str">
            <v>12-01-669</v>
          </cell>
          <cell r="B1677" t="str">
            <v>3V034</v>
          </cell>
          <cell r="C1677" t="str">
            <v xml:space="preserve">ventana v-34 (7.13x3.20). perfileria en aluminio anodizado natural + vidrios crudoss laminados 3+3 mm. incoloros y opalizados. cuerpos fijos y batientes </v>
          </cell>
          <cell r="D1677" t="str">
            <v>u</v>
          </cell>
          <cell r="E1677">
            <v>1</v>
          </cell>
          <cell r="F1677">
            <v>0</v>
          </cell>
          <cell r="G1677">
            <v>8245852.296533335</v>
          </cell>
          <cell r="H1677">
            <v>8245852</v>
          </cell>
          <cell r="L1677" t="str">
            <v>3</v>
          </cell>
          <cell r="M1677">
            <v>3</v>
          </cell>
        </row>
        <row r="1678">
          <cell r="A1678" t="str">
            <v>12-01-669</v>
          </cell>
          <cell r="B1678" t="str">
            <v>2C111</v>
          </cell>
          <cell r="C1678" t="str">
            <v>mo cuadrilla albañileria (1 of + 1 ay) - en actividades no incluidas</v>
          </cell>
          <cell r="D1678" t="str">
            <v>hc</v>
          </cell>
          <cell r="E1678">
            <v>0.5</v>
          </cell>
          <cell r="F1678">
            <v>0</v>
          </cell>
          <cell r="G1678">
            <v>16040.700924999999</v>
          </cell>
          <cell r="H1678">
            <v>8020</v>
          </cell>
          <cell r="L1678" t="str">
            <v>2</v>
          </cell>
          <cell r="M1678">
            <v>1.5</v>
          </cell>
        </row>
        <row r="1679">
          <cell r="A1679" t="str">
            <v>12-01-669</v>
          </cell>
          <cell r="B1679" t="str">
            <v>47111</v>
          </cell>
          <cell r="C1679" t="str">
            <v xml:space="preserve">elementos de consumo y proteccion </v>
          </cell>
          <cell r="D1679" t="str">
            <v>%</v>
          </cell>
          <cell r="E1679">
            <v>8020</v>
          </cell>
          <cell r="F1679">
            <v>0</v>
          </cell>
          <cell r="G1679">
            <v>1.2455000000000001E-2</v>
          </cell>
          <cell r="H1679">
            <v>100</v>
          </cell>
          <cell r="L1679" t="str">
            <v>4</v>
          </cell>
          <cell r="M1679">
            <v>24060</v>
          </cell>
        </row>
        <row r="1680">
          <cell r="A1680" t="str">
            <v>12-01-669</v>
          </cell>
          <cell r="B1680" t="str">
            <v>46111</v>
          </cell>
          <cell r="C1680" t="str">
            <v xml:space="preserve">herramienta y equipo menor </v>
          </cell>
          <cell r="D1680" t="str">
            <v>%</v>
          </cell>
          <cell r="E1680">
            <v>8020</v>
          </cell>
          <cell r="F1680">
            <v>0</v>
          </cell>
          <cell r="G1680">
            <v>0.03</v>
          </cell>
          <cell r="H1680">
            <v>241</v>
          </cell>
          <cell r="L1680" t="str">
            <v>4</v>
          </cell>
          <cell r="M1680">
            <v>24060</v>
          </cell>
        </row>
        <row r="1681">
          <cell r="A1681">
            <v>0</v>
          </cell>
          <cell r="B1681">
            <v>0</v>
          </cell>
          <cell r="C1681" t="str">
            <v>DIRECTO:  8,254,213 / U</v>
          </cell>
          <cell r="D1681" t="str">
            <v/>
          </cell>
          <cell r="E1681">
            <v>0</v>
          </cell>
          <cell r="F1681">
            <v>0</v>
          </cell>
          <cell r="G1681" t="str">
            <v/>
          </cell>
          <cell r="H1681" t="str">
            <v/>
          </cell>
          <cell r="L1681">
            <v>0</v>
          </cell>
          <cell r="M1681">
            <v>0</v>
          </cell>
        </row>
        <row r="1682">
          <cell r="A1682">
            <v>0</v>
          </cell>
          <cell r="B1682">
            <v>0</v>
          </cell>
          <cell r="C1682" t="str">
            <v/>
          </cell>
          <cell r="D1682" t="str">
            <v/>
          </cell>
          <cell r="E1682">
            <v>0</v>
          </cell>
          <cell r="F1682">
            <v>0</v>
          </cell>
          <cell r="G1682" t="str">
            <v/>
          </cell>
          <cell r="H1682" t="str">
            <v/>
          </cell>
          <cell r="L1682">
            <v>0</v>
          </cell>
          <cell r="M1682">
            <v>0</v>
          </cell>
        </row>
        <row r="1683">
          <cell r="A1683" t="str">
            <v>12-01-671</v>
          </cell>
          <cell r="B1683" t="str">
            <v>12-01-671</v>
          </cell>
          <cell r="C1683" t="str">
            <v>VENTANA V-35 (6.83x3.20). PERFILERIA EN ALUMINIO ANODIZADO NATURAL + VIDRIOS CRUDOS LAMINADOS 3+3 mm. INCOLOROS Y OPALIZADOS. CUERPOS FIJOS Y BATIENTES</v>
          </cell>
          <cell r="D1683" t="str">
            <v>U</v>
          </cell>
          <cell r="E1683">
            <v>1</v>
          </cell>
          <cell r="F1683">
            <v>0</v>
          </cell>
          <cell r="G1683" t="str">
            <v/>
          </cell>
          <cell r="H1683">
            <v>7943469</v>
          </cell>
          <cell r="L1683">
            <v>0</v>
          </cell>
          <cell r="M1683">
            <v>0</v>
          </cell>
        </row>
        <row r="1684">
          <cell r="A1684" t="str">
            <v>12-01-671</v>
          </cell>
          <cell r="B1684" t="str">
            <v>3V035</v>
          </cell>
          <cell r="C1684" t="str">
            <v xml:space="preserve">ventana v-35 (6.83x3.20). perfileria en aluminio anodizado natural + vidrios crudoss laminados 3+3 mm. incoloros y opalizados. cuerpos fijos y batientes </v>
          </cell>
          <cell r="D1684" t="str">
            <v>u</v>
          </cell>
          <cell r="E1684">
            <v>1</v>
          </cell>
          <cell r="F1684">
            <v>0</v>
          </cell>
          <cell r="G1684">
            <v>7935107.5498666679</v>
          </cell>
          <cell r="H1684">
            <v>7935108</v>
          </cell>
          <cell r="L1684" t="str">
            <v>3</v>
          </cell>
          <cell r="M1684">
            <v>1</v>
          </cell>
        </row>
        <row r="1685">
          <cell r="A1685" t="str">
            <v>12-01-671</v>
          </cell>
          <cell r="B1685" t="str">
            <v>2C111</v>
          </cell>
          <cell r="C1685" t="str">
            <v>mo cuadrilla albañileria (1 of + 1 ay) - en actividades no incluidas</v>
          </cell>
          <cell r="D1685" t="str">
            <v>hc</v>
          </cell>
          <cell r="E1685">
            <v>0.5</v>
          </cell>
          <cell r="F1685">
            <v>0</v>
          </cell>
          <cell r="G1685">
            <v>16040.700924999999</v>
          </cell>
          <cell r="H1685">
            <v>8020</v>
          </cell>
          <cell r="L1685" t="str">
            <v>2</v>
          </cell>
          <cell r="M1685">
            <v>0.5</v>
          </cell>
        </row>
        <row r="1686">
          <cell r="A1686" t="str">
            <v>12-01-671</v>
          </cell>
          <cell r="B1686" t="str">
            <v>47111</v>
          </cell>
          <cell r="C1686" t="str">
            <v xml:space="preserve">elementos de consumo y proteccion </v>
          </cell>
          <cell r="D1686" t="str">
            <v>%</v>
          </cell>
          <cell r="E1686">
            <v>8020</v>
          </cell>
          <cell r="F1686">
            <v>0</v>
          </cell>
          <cell r="G1686">
            <v>1.2455000000000001E-2</v>
          </cell>
          <cell r="H1686">
            <v>100</v>
          </cell>
          <cell r="L1686" t="str">
            <v>4</v>
          </cell>
          <cell r="M1686">
            <v>8020</v>
          </cell>
        </row>
        <row r="1687">
          <cell r="A1687" t="str">
            <v>12-01-671</v>
          </cell>
          <cell r="B1687" t="str">
            <v>46111</v>
          </cell>
          <cell r="C1687" t="str">
            <v xml:space="preserve">herramienta y equipo menor </v>
          </cell>
          <cell r="D1687" t="str">
            <v>%</v>
          </cell>
          <cell r="E1687">
            <v>8020</v>
          </cell>
          <cell r="F1687">
            <v>0</v>
          </cell>
          <cell r="G1687">
            <v>0.03</v>
          </cell>
          <cell r="H1687">
            <v>241</v>
          </cell>
          <cell r="L1687" t="str">
            <v>4</v>
          </cell>
          <cell r="M1687">
            <v>8020</v>
          </cell>
        </row>
        <row r="1688">
          <cell r="A1688">
            <v>0</v>
          </cell>
          <cell r="B1688">
            <v>0</v>
          </cell>
          <cell r="C1688" t="str">
            <v>DIRECTO:  7,943,469 / U</v>
          </cell>
          <cell r="D1688" t="str">
            <v/>
          </cell>
          <cell r="E1688">
            <v>0</v>
          </cell>
          <cell r="F1688">
            <v>0</v>
          </cell>
          <cell r="G1688" t="str">
            <v/>
          </cell>
          <cell r="H1688" t="str">
            <v/>
          </cell>
          <cell r="L1688">
            <v>0</v>
          </cell>
          <cell r="M1688">
            <v>0</v>
          </cell>
        </row>
        <row r="1689">
          <cell r="A1689">
            <v>0</v>
          </cell>
          <cell r="B1689">
            <v>0</v>
          </cell>
          <cell r="C1689" t="str">
            <v/>
          </cell>
          <cell r="D1689" t="str">
            <v/>
          </cell>
          <cell r="E1689">
            <v>0</v>
          </cell>
          <cell r="F1689">
            <v>0</v>
          </cell>
          <cell r="G1689" t="str">
            <v/>
          </cell>
          <cell r="H1689" t="str">
            <v/>
          </cell>
          <cell r="L1689">
            <v>0</v>
          </cell>
          <cell r="M1689">
            <v>0</v>
          </cell>
        </row>
        <row r="1690">
          <cell r="A1690" t="str">
            <v>12-01-673</v>
          </cell>
          <cell r="B1690" t="str">
            <v>12-01-673</v>
          </cell>
          <cell r="C1690" t="str">
            <v>VENTANA V-36 (8.20x2.90). PERFILERIA EN ALUMINIO ANODIZADO NATURAL + VIDRIOS CRUDOS LAMINADOS 3+3 mm. INCOLOROS. CUERPOS FIJOS</v>
          </cell>
          <cell r="D1690" t="str">
            <v>U</v>
          </cell>
          <cell r="E1690">
            <v>2</v>
          </cell>
          <cell r="F1690">
            <v>0</v>
          </cell>
          <cell r="G1690" t="str">
            <v/>
          </cell>
          <cell r="H1690">
            <v>7712214</v>
          </cell>
          <cell r="L1690">
            <v>0</v>
          </cell>
          <cell r="M1690">
            <v>0</v>
          </cell>
        </row>
        <row r="1691">
          <cell r="A1691" t="str">
            <v>12-01-673</v>
          </cell>
          <cell r="B1691" t="str">
            <v>3V036</v>
          </cell>
          <cell r="C1691" t="str">
            <v xml:space="preserve">ventana v-36 (8.20x2.90). perfileria en aluminio anodizado natural + vidrios crudoss laminados 3+3 mm. incoloros. cuerpos fijos </v>
          </cell>
          <cell r="D1691" t="str">
            <v>u</v>
          </cell>
          <cell r="E1691">
            <v>1</v>
          </cell>
          <cell r="F1691">
            <v>0</v>
          </cell>
          <cell r="G1691">
            <v>7703853.2411259264</v>
          </cell>
          <cell r="H1691">
            <v>7703853</v>
          </cell>
          <cell r="L1691" t="str">
            <v>3</v>
          </cell>
          <cell r="M1691">
            <v>2</v>
          </cell>
        </row>
        <row r="1692">
          <cell r="A1692" t="str">
            <v>12-01-673</v>
          </cell>
          <cell r="B1692" t="str">
            <v>2C111</v>
          </cell>
          <cell r="C1692" t="str">
            <v>mo cuadrilla albañileria (1 of + 1 ay) - en actividades no incluidas</v>
          </cell>
          <cell r="D1692" t="str">
            <v>hc</v>
          </cell>
          <cell r="E1692">
            <v>0.5</v>
          </cell>
          <cell r="F1692">
            <v>0</v>
          </cell>
          <cell r="G1692">
            <v>16040.700924999999</v>
          </cell>
          <cell r="H1692">
            <v>8020</v>
          </cell>
          <cell r="L1692" t="str">
            <v>2</v>
          </cell>
          <cell r="M1692">
            <v>1</v>
          </cell>
        </row>
        <row r="1693">
          <cell r="A1693" t="str">
            <v>12-01-673</v>
          </cell>
          <cell r="B1693" t="str">
            <v>47111</v>
          </cell>
          <cell r="C1693" t="str">
            <v xml:space="preserve">elementos de consumo y proteccion </v>
          </cell>
          <cell r="D1693" t="str">
            <v>%</v>
          </cell>
          <cell r="E1693">
            <v>8020</v>
          </cell>
          <cell r="F1693">
            <v>0</v>
          </cell>
          <cell r="G1693">
            <v>1.2455000000000001E-2</v>
          </cell>
          <cell r="H1693">
            <v>100</v>
          </cell>
          <cell r="L1693" t="str">
            <v>4</v>
          </cell>
          <cell r="M1693">
            <v>16040</v>
          </cell>
        </row>
        <row r="1694">
          <cell r="A1694" t="str">
            <v>12-01-673</v>
          </cell>
          <cell r="B1694" t="str">
            <v>46111</v>
          </cell>
          <cell r="C1694" t="str">
            <v xml:space="preserve">herramienta y equipo menor </v>
          </cell>
          <cell r="D1694" t="str">
            <v>%</v>
          </cell>
          <cell r="E1694">
            <v>8020</v>
          </cell>
          <cell r="F1694">
            <v>0</v>
          </cell>
          <cell r="G1694">
            <v>0.03</v>
          </cell>
          <cell r="H1694">
            <v>241</v>
          </cell>
          <cell r="L1694" t="str">
            <v>4</v>
          </cell>
          <cell r="M1694">
            <v>16040</v>
          </cell>
        </row>
        <row r="1695">
          <cell r="A1695">
            <v>0</v>
          </cell>
          <cell r="B1695">
            <v>0</v>
          </cell>
          <cell r="C1695" t="str">
            <v>DIRECTO:  7,712,214 / U</v>
          </cell>
          <cell r="D1695" t="str">
            <v/>
          </cell>
          <cell r="E1695">
            <v>0</v>
          </cell>
          <cell r="F1695">
            <v>0</v>
          </cell>
          <cell r="G1695" t="str">
            <v/>
          </cell>
          <cell r="H1695" t="str">
            <v/>
          </cell>
          <cell r="L1695">
            <v>0</v>
          </cell>
          <cell r="M1695">
            <v>0</v>
          </cell>
        </row>
        <row r="1696">
          <cell r="A1696">
            <v>0</v>
          </cell>
          <cell r="B1696">
            <v>0</v>
          </cell>
          <cell r="C1696" t="str">
            <v/>
          </cell>
          <cell r="D1696" t="str">
            <v/>
          </cell>
          <cell r="E1696">
            <v>0</v>
          </cell>
          <cell r="F1696">
            <v>0</v>
          </cell>
          <cell r="G1696" t="str">
            <v/>
          </cell>
          <cell r="H1696" t="str">
            <v/>
          </cell>
          <cell r="L1696">
            <v>0</v>
          </cell>
          <cell r="M1696">
            <v>0</v>
          </cell>
        </row>
        <row r="1697">
          <cell r="A1697" t="str">
            <v>12-01-675</v>
          </cell>
          <cell r="B1697" t="str">
            <v>12-01-675</v>
          </cell>
          <cell r="C1697" t="str">
            <v>VENTANA V-37 (8.70x3.20). PERFILERIA EN ALUMINIO ANODIZADO NATURAL + VIDRIOS CRUDOS LAMINADOS 3+3 mm. INCOLOROS. CUERPOS FIJOS</v>
          </cell>
          <cell r="D1697" t="str">
            <v>U</v>
          </cell>
          <cell r="E1697">
            <v>2</v>
          </cell>
          <cell r="F1697">
            <v>0</v>
          </cell>
          <cell r="G1697" t="str">
            <v/>
          </cell>
          <cell r="H1697">
            <v>9027507</v>
          </cell>
          <cell r="L1697">
            <v>0</v>
          </cell>
          <cell r="M1697">
            <v>0</v>
          </cell>
        </row>
        <row r="1698">
          <cell r="A1698" t="str">
            <v>12-01-675</v>
          </cell>
          <cell r="B1698" t="str">
            <v>3V037</v>
          </cell>
          <cell r="C1698" t="str">
            <v xml:space="preserve">ventana v-37 (8.70x3.20). perfileria en aluminio anodizado natural + vidrios crudoss laminados 3+3 mm. incoloros. cuerpos fijos </v>
          </cell>
          <cell r="D1698" t="str">
            <v>u</v>
          </cell>
          <cell r="E1698">
            <v>1</v>
          </cell>
          <cell r="F1698">
            <v>0</v>
          </cell>
          <cell r="G1698">
            <v>9019145.7166222222</v>
          </cell>
          <cell r="H1698">
            <v>9019146</v>
          </cell>
          <cell r="L1698" t="str">
            <v>3</v>
          </cell>
          <cell r="M1698">
            <v>2</v>
          </cell>
        </row>
        <row r="1699">
          <cell r="A1699" t="str">
            <v>12-01-675</v>
          </cell>
          <cell r="B1699" t="str">
            <v>2C111</v>
          </cell>
          <cell r="C1699" t="str">
            <v>mo cuadrilla albañileria (1 of + 1 ay) - en actividades no incluidas</v>
          </cell>
          <cell r="D1699" t="str">
            <v>hc</v>
          </cell>
          <cell r="E1699">
            <v>0.5</v>
          </cell>
          <cell r="F1699">
            <v>0</v>
          </cell>
          <cell r="G1699">
            <v>16040.700924999999</v>
          </cell>
          <cell r="H1699">
            <v>8020</v>
          </cell>
          <cell r="L1699" t="str">
            <v>2</v>
          </cell>
          <cell r="M1699">
            <v>1</v>
          </cell>
        </row>
        <row r="1700">
          <cell r="A1700" t="str">
            <v>12-01-675</v>
          </cell>
          <cell r="B1700" t="str">
            <v>47111</v>
          </cell>
          <cell r="C1700" t="str">
            <v xml:space="preserve">elementos de consumo y proteccion </v>
          </cell>
          <cell r="D1700" t="str">
            <v>%</v>
          </cell>
          <cell r="E1700">
            <v>8020</v>
          </cell>
          <cell r="F1700">
            <v>0</v>
          </cell>
          <cell r="G1700">
            <v>1.2455000000000001E-2</v>
          </cell>
          <cell r="H1700">
            <v>100</v>
          </cell>
          <cell r="L1700" t="str">
            <v>4</v>
          </cell>
          <cell r="M1700">
            <v>16040</v>
          </cell>
        </row>
        <row r="1701">
          <cell r="A1701" t="str">
            <v>12-01-675</v>
          </cell>
          <cell r="B1701" t="str">
            <v>46111</v>
          </cell>
          <cell r="C1701" t="str">
            <v xml:space="preserve">herramienta y equipo menor </v>
          </cell>
          <cell r="D1701" t="str">
            <v>%</v>
          </cell>
          <cell r="E1701">
            <v>8020</v>
          </cell>
          <cell r="F1701">
            <v>0</v>
          </cell>
          <cell r="G1701">
            <v>0.03</v>
          </cell>
          <cell r="H1701">
            <v>241</v>
          </cell>
          <cell r="L1701" t="str">
            <v>4</v>
          </cell>
          <cell r="M1701">
            <v>16040</v>
          </cell>
        </row>
        <row r="1702">
          <cell r="A1702">
            <v>0</v>
          </cell>
          <cell r="B1702">
            <v>0</v>
          </cell>
          <cell r="C1702" t="str">
            <v>DIRECTO:  9,027,507 / U</v>
          </cell>
          <cell r="D1702" t="str">
            <v/>
          </cell>
          <cell r="E1702">
            <v>0</v>
          </cell>
          <cell r="F1702">
            <v>0</v>
          </cell>
          <cell r="G1702" t="str">
            <v/>
          </cell>
          <cell r="H1702" t="str">
            <v/>
          </cell>
          <cell r="L1702">
            <v>0</v>
          </cell>
          <cell r="M1702">
            <v>0</v>
          </cell>
        </row>
        <row r="1703">
          <cell r="A1703">
            <v>0</v>
          </cell>
          <cell r="B1703">
            <v>0</v>
          </cell>
          <cell r="C1703" t="str">
            <v/>
          </cell>
          <cell r="D1703" t="str">
            <v/>
          </cell>
          <cell r="E1703">
            <v>0</v>
          </cell>
          <cell r="F1703">
            <v>0</v>
          </cell>
          <cell r="G1703" t="str">
            <v/>
          </cell>
          <cell r="H1703" t="str">
            <v/>
          </cell>
          <cell r="L1703">
            <v>0</v>
          </cell>
          <cell r="M1703">
            <v>0</v>
          </cell>
        </row>
        <row r="1704">
          <cell r="A1704" t="str">
            <v>12-01-677</v>
          </cell>
          <cell r="B1704" t="str">
            <v>12-01-677</v>
          </cell>
          <cell r="C1704" t="str">
            <v>VENTANA V-38 (1.96x3.20). PERFILERIA EN ALUMINIO ANODIZADO NATURAL + VIDRIOS TEMPLADOS LAMINADOS 3+3 mm. INCOLOROS. CUERPOS FIJOS. INCLUYE ESTRUCTURA SUPERIOR EN PERFILES</v>
          </cell>
          <cell r="D1704" t="str">
            <v>U</v>
          </cell>
          <cell r="E1704">
            <v>5</v>
          </cell>
          <cell r="F1704">
            <v>0</v>
          </cell>
          <cell r="G1704" t="str">
            <v/>
          </cell>
          <cell r="H1704">
            <v>1733708</v>
          </cell>
          <cell r="L1704">
            <v>0</v>
          </cell>
          <cell r="M1704">
            <v>0</v>
          </cell>
        </row>
        <row r="1705">
          <cell r="A1705" t="str">
            <v>12-01-677</v>
          </cell>
          <cell r="B1705" t="str">
            <v>3V038</v>
          </cell>
          <cell r="C1705" t="str">
            <v xml:space="preserve">ventana v-38 (1.96x2.80). perfileria en aluminio anodizado natural + vidrios templados laminados 3+3 mm. incoloros. cuerpos fijos. </v>
          </cell>
          <cell r="D1705" t="str">
            <v>u</v>
          </cell>
          <cell r="E1705">
            <v>1</v>
          </cell>
          <cell r="F1705">
            <v>0</v>
          </cell>
          <cell r="G1705">
            <v>1687242.5194666667</v>
          </cell>
          <cell r="H1705">
            <v>1687243</v>
          </cell>
          <cell r="L1705" t="str">
            <v>3</v>
          </cell>
          <cell r="M1705">
            <v>5</v>
          </cell>
        </row>
        <row r="1706">
          <cell r="A1706" t="str">
            <v>12-01-677</v>
          </cell>
          <cell r="B1706" t="str">
            <v>14411</v>
          </cell>
          <cell r="C1706" t="str">
            <v xml:space="preserve">perfil vertical paral 89 aleta 40mm </v>
          </cell>
          <cell r="D1706" t="str">
            <v>u</v>
          </cell>
          <cell r="E1706">
            <v>1.2852459016393443</v>
          </cell>
          <cell r="F1706">
            <v>0.1</v>
          </cell>
          <cell r="G1706">
            <v>14731.999999999998</v>
          </cell>
          <cell r="H1706">
            <v>20828</v>
          </cell>
          <cell r="L1706" t="str">
            <v>1</v>
          </cell>
          <cell r="M1706">
            <v>7.0688524590163935</v>
          </cell>
        </row>
        <row r="1707">
          <cell r="A1707" t="str">
            <v>12-01-677</v>
          </cell>
          <cell r="B1707" t="str">
            <v>14451</v>
          </cell>
          <cell r="C1707" t="str">
            <v xml:space="preserve">perfil horizontal canal 90 </v>
          </cell>
          <cell r="D1707" t="str">
            <v>u</v>
          </cell>
          <cell r="E1707">
            <v>1.6065573770491803</v>
          </cell>
          <cell r="F1707">
            <v>0.1</v>
          </cell>
          <cell r="G1707">
            <v>9164</v>
          </cell>
          <cell r="H1707">
            <v>16195</v>
          </cell>
          <cell r="L1707" t="str">
            <v>1</v>
          </cell>
          <cell r="M1707">
            <v>8.8360655737704938</v>
          </cell>
        </row>
        <row r="1708">
          <cell r="A1708" t="str">
            <v>12-01-677</v>
          </cell>
          <cell r="B1708" t="str">
            <v>15521</v>
          </cell>
          <cell r="C1708" t="str">
            <v xml:space="preserve">tornillo con chazo </v>
          </cell>
          <cell r="D1708" t="str">
            <v>u</v>
          </cell>
          <cell r="E1708">
            <v>6</v>
          </cell>
          <cell r="F1708">
            <v>0</v>
          </cell>
          <cell r="G1708">
            <v>28.999999999999996</v>
          </cell>
          <cell r="H1708">
            <v>174</v>
          </cell>
          <cell r="L1708" t="str">
            <v>1</v>
          </cell>
          <cell r="M1708">
            <v>30</v>
          </cell>
        </row>
        <row r="1709">
          <cell r="A1709" t="str">
            <v>12-01-677</v>
          </cell>
          <cell r="B1709" t="str">
            <v>1H11H</v>
          </cell>
          <cell r="C1709" t="str">
            <v xml:space="preserve">tornillo estandar no. 6 x 1" </v>
          </cell>
          <cell r="D1709" t="str">
            <v>u</v>
          </cell>
          <cell r="E1709">
            <v>23</v>
          </cell>
          <cell r="F1709">
            <v>0</v>
          </cell>
          <cell r="G1709">
            <v>39.44</v>
          </cell>
          <cell r="H1709">
            <v>907</v>
          </cell>
          <cell r="L1709" t="str">
            <v>1</v>
          </cell>
          <cell r="M1709">
            <v>115</v>
          </cell>
        </row>
        <row r="1710">
          <cell r="A1710" t="str">
            <v>12-01-677</v>
          </cell>
          <cell r="B1710" t="str">
            <v>2C111</v>
          </cell>
          <cell r="C1710" t="str">
            <v>mo cuadrilla albañileria (1 of + 1 ay) - en actividades no incluidas</v>
          </cell>
          <cell r="D1710" t="str">
            <v>hc</v>
          </cell>
          <cell r="E1710">
            <v>0.5</v>
          </cell>
          <cell r="F1710">
            <v>0</v>
          </cell>
          <cell r="G1710">
            <v>16040.700924999999</v>
          </cell>
          <cell r="H1710">
            <v>8020</v>
          </cell>
          <cell r="L1710" t="str">
            <v>2</v>
          </cell>
          <cell r="M1710">
            <v>2.5</v>
          </cell>
        </row>
        <row r="1711">
          <cell r="A1711" t="str">
            <v>12-01-677</v>
          </cell>
          <cell r="B1711" t="str">
            <v>47111</v>
          </cell>
          <cell r="C1711" t="str">
            <v xml:space="preserve">elementos de consumo y proteccion </v>
          </cell>
          <cell r="D1711" t="str">
            <v>%</v>
          </cell>
          <cell r="E1711">
            <v>8020</v>
          </cell>
          <cell r="F1711">
            <v>0</v>
          </cell>
          <cell r="G1711">
            <v>1.2455000000000001E-2</v>
          </cell>
          <cell r="H1711">
            <v>100</v>
          </cell>
          <cell r="L1711" t="str">
            <v>4</v>
          </cell>
          <cell r="M1711">
            <v>40100</v>
          </cell>
        </row>
        <row r="1712">
          <cell r="A1712" t="str">
            <v>12-01-677</v>
          </cell>
          <cell r="B1712" t="str">
            <v>46111</v>
          </cell>
          <cell r="C1712" t="str">
            <v xml:space="preserve">herramienta y equipo menor </v>
          </cell>
          <cell r="D1712" t="str">
            <v>%</v>
          </cell>
          <cell r="E1712">
            <v>8020</v>
          </cell>
          <cell r="F1712">
            <v>0</v>
          </cell>
          <cell r="G1712">
            <v>0.03</v>
          </cell>
          <cell r="H1712">
            <v>241</v>
          </cell>
          <cell r="L1712" t="str">
            <v>4</v>
          </cell>
          <cell r="M1712">
            <v>40100</v>
          </cell>
        </row>
        <row r="1713">
          <cell r="A1713">
            <v>0</v>
          </cell>
          <cell r="B1713">
            <v>0</v>
          </cell>
          <cell r="C1713" t="str">
            <v>DIRECTO:  1,733,708 / U</v>
          </cell>
          <cell r="D1713" t="str">
            <v/>
          </cell>
          <cell r="E1713">
            <v>0</v>
          </cell>
          <cell r="F1713">
            <v>0</v>
          </cell>
          <cell r="G1713" t="str">
            <v/>
          </cell>
          <cell r="H1713" t="str">
            <v/>
          </cell>
          <cell r="L1713">
            <v>0</v>
          </cell>
          <cell r="M1713">
            <v>0</v>
          </cell>
        </row>
        <row r="1714">
          <cell r="A1714">
            <v>0</v>
          </cell>
          <cell r="B1714">
            <v>0</v>
          </cell>
          <cell r="C1714" t="str">
            <v/>
          </cell>
          <cell r="D1714" t="str">
            <v/>
          </cell>
          <cell r="E1714">
            <v>0</v>
          </cell>
          <cell r="F1714">
            <v>0</v>
          </cell>
          <cell r="G1714" t="str">
            <v/>
          </cell>
          <cell r="H1714" t="str">
            <v/>
          </cell>
          <cell r="L1714">
            <v>0</v>
          </cell>
          <cell r="M1714">
            <v>0</v>
          </cell>
        </row>
        <row r="1715">
          <cell r="A1715" t="str">
            <v>12-01-679</v>
          </cell>
          <cell r="B1715" t="str">
            <v>12-01-679</v>
          </cell>
          <cell r="C1715" t="str">
            <v>VENTANA V-39 (5.77x3.20). PERFILERIA EN ALUMINIO ANODIZADO NATURAL + VIDRIOS TEMPLADOS LAMINADOS 3+3 mm. INCOLOROS. CUERPOS FIJOS. INCLUYE ESTRUCTURA SUPERIOR EN PERFILES</v>
          </cell>
          <cell r="D1715" t="str">
            <v>U</v>
          </cell>
          <cell r="E1715">
            <v>1</v>
          </cell>
          <cell r="F1715">
            <v>0</v>
          </cell>
          <cell r="G1715" t="str">
            <v/>
          </cell>
          <cell r="H1715">
            <v>5029458</v>
          </cell>
          <cell r="L1715">
            <v>0</v>
          </cell>
          <cell r="M1715">
            <v>0</v>
          </cell>
        </row>
        <row r="1716">
          <cell r="A1716" t="str">
            <v>12-01-679</v>
          </cell>
          <cell r="B1716" t="str">
            <v>3V039</v>
          </cell>
          <cell r="C1716" t="str">
            <v xml:space="preserve">ventana v-39 (5.77x2.80). perfileria en aluminio anodizado natural + vidrios templados laminados 3+3 mm. incoloros. cuerpos fijos. </v>
          </cell>
          <cell r="D1716" t="str">
            <v>u</v>
          </cell>
          <cell r="E1716">
            <v>1</v>
          </cell>
          <cell r="F1716">
            <v>0</v>
          </cell>
          <cell r="G1716">
            <v>4908972.7264</v>
          </cell>
          <cell r="H1716">
            <v>4908973</v>
          </cell>
          <cell r="L1716" t="str">
            <v>3</v>
          </cell>
          <cell r="M1716">
            <v>1</v>
          </cell>
        </row>
        <row r="1717">
          <cell r="A1717" t="str">
            <v>12-01-679</v>
          </cell>
          <cell r="B1717" t="str">
            <v>14411</v>
          </cell>
          <cell r="C1717" t="str">
            <v xml:space="preserve">perfil vertical paral 89 aleta 40mm </v>
          </cell>
          <cell r="D1717" t="str">
            <v>u</v>
          </cell>
          <cell r="E1717">
            <v>3.7836065573770492</v>
          </cell>
          <cell r="F1717">
            <v>0.1</v>
          </cell>
          <cell r="G1717">
            <v>14731.999999999998</v>
          </cell>
          <cell r="H1717">
            <v>61314</v>
          </cell>
          <cell r="L1717" t="str">
            <v>1</v>
          </cell>
          <cell r="M1717">
            <v>4.161967213114754</v>
          </cell>
        </row>
        <row r="1718">
          <cell r="A1718" t="str">
            <v>12-01-679</v>
          </cell>
          <cell r="B1718" t="str">
            <v>14451</v>
          </cell>
          <cell r="C1718" t="str">
            <v xml:space="preserve">perfil horizontal canal 90 </v>
          </cell>
          <cell r="D1718" t="str">
            <v>u</v>
          </cell>
          <cell r="E1718">
            <v>4.7295081967213113</v>
          </cell>
          <cell r="F1718">
            <v>0.1</v>
          </cell>
          <cell r="G1718">
            <v>9164</v>
          </cell>
          <cell r="H1718">
            <v>47675</v>
          </cell>
          <cell r="L1718" t="str">
            <v>1</v>
          </cell>
          <cell r="M1718">
            <v>5.2024590163934432</v>
          </cell>
        </row>
        <row r="1719">
          <cell r="A1719" t="str">
            <v>12-01-679</v>
          </cell>
          <cell r="B1719" t="str">
            <v>15521</v>
          </cell>
          <cell r="C1719" t="str">
            <v xml:space="preserve">tornillo con chazo </v>
          </cell>
          <cell r="D1719" t="str">
            <v>u</v>
          </cell>
          <cell r="E1719">
            <v>17</v>
          </cell>
          <cell r="F1719">
            <v>0</v>
          </cell>
          <cell r="G1719">
            <v>28.999999999999996</v>
          </cell>
          <cell r="H1719">
            <v>493</v>
          </cell>
          <cell r="L1719" t="str">
            <v>1</v>
          </cell>
          <cell r="M1719">
            <v>17</v>
          </cell>
        </row>
        <row r="1720">
          <cell r="A1720" t="str">
            <v>12-01-679</v>
          </cell>
          <cell r="B1720" t="str">
            <v>1H11H</v>
          </cell>
          <cell r="C1720" t="str">
            <v xml:space="preserve">tornillo estandar no. 6 x 1" </v>
          </cell>
          <cell r="D1720" t="str">
            <v>u</v>
          </cell>
          <cell r="E1720">
            <v>67</v>
          </cell>
          <cell r="F1720">
            <v>0</v>
          </cell>
          <cell r="G1720">
            <v>39.44</v>
          </cell>
          <cell r="H1720">
            <v>2642</v>
          </cell>
          <cell r="L1720" t="str">
            <v>1</v>
          </cell>
          <cell r="M1720">
            <v>67</v>
          </cell>
        </row>
        <row r="1721">
          <cell r="A1721" t="str">
            <v>12-01-679</v>
          </cell>
          <cell r="B1721" t="str">
            <v>2C111</v>
          </cell>
          <cell r="C1721" t="str">
            <v>mo cuadrilla albañileria (1 of + 1 ay) - en actividades no incluidas</v>
          </cell>
          <cell r="D1721" t="str">
            <v>hc</v>
          </cell>
          <cell r="E1721">
            <v>0.5</v>
          </cell>
          <cell r="F1721">
            <v>0</v>
          </cell>
          <cell r="G1721">
            <v>16040.700924999999</v>
          </cell>
          <cell r="H1721">
            <v>8020</v>
          </cell>
          <cell r="L1721" t="str">
            <v>2</v>
          </cell>
          <cell r="M1721">
            <v>0.5</v>
          </cell>
        </row>
        <row r="1722">
          <cell r="A1722" t="str">
            <v>12-01-679</v>
          </cell>
          <cell r="B1722" t="str">
            <v>47111</v>
          </cell>
          <cell r="C1722" t="str">
            <v xml:space="preserve">elementos de consumo y proteccion </v>
          </cell>
          <cell r="D1722" t="str">
            <v>%</v>
          </cell>
          <cell r="E1722">
            <v>8020</v>
          </cell>
          <cell r="F1722">
            <v>0</v>
          </cell>
          <cell r="G1722">
            <v>1.2455000000000001E-2</v>
          </cell>
          <cell r="H1722">
            <v>100</v>
          </cell>
          <cell r="L1722" t="str">
            <v>4</v>
          </cell>
          <cell r="M1722">
            <v>8020</v>
          </cell>
        </row>
        <row r="1723">
          <cell r="A1723" t="str">
            <v>12-01-679</v>
          </cell>
          <cell r="B1723" t="str">
            <v>46111</v>
          </cell>
          <cell r="C1723" t="str">
            <v xml:space="preserve">herramienta y equipo menor </v>
          </cell>
          <cell r="D1723" t="str">
            <v>%</v>
          </cell>
          <cell r="E1723">
            <v>8020</v>
          </cell>
          <cell r="F1723">
            <v>0</v>
          </cell>
          <cell r="G1723">
            <v>0.03</v>
          </cell>
          <cell r="H1723">
            <v>241</v>
          </cell>
          <cell r="L1723" t="str">
            <v>4</v>
          </cell>
          <cell r="M1723">
            <v>8020</v>
          </cell>
        </row>
        <row r="1724">
          <cell r="A1724">
            <v>0</v>
          </cell>
          <cell r="B1724">
            <v>0</v>
          </cell>
          <cell r="C1724" t="str">
            <v>DIRECTO:  5,029,458 / U</v>
          </cell>
          <cell r="D1724" t="str">
            <v/>
          </cell>
          <cell r="E1724">
            <v>0</v>
          </cell>
          <cell r="F1724">
            <v>0</v>
          </cell>
          <cell r="G1724" t="str">
            <v/>
          </cell>
          <cell r="H1724" t="str">
            <v/>
          </cell>
          <cell r="L1724">
            <v>0</v>
          </cell>
          <cell r="M1724">
            <v>0</v>
          </cell>
        </row>
        <row r="1725">
          <cell r="A1725">
            <v>0</v>
          </cell>
          <cell r="B1725">
            <v>0</v>
          </cell>
          <cell r="C1725" t="str">
            <v/>
          </cell>
          <cell r="D1725" t="str">
            <v/>
          </cell>
          <cell r="E1725">
            <v>0</v>
          </cell>
          <cell r="F1725">
            <v>0</v>
          </cell>
          <cell r="G1725" t="str">
            <v/>
          </cell>
          <cell r="H1725" t="str">
            <v/>
          </cell>
          <cell r="L1725">
            <v>0</v>
          </cell>
          <cell r="M1725">
            <v>0</v>
          </cell>
        </row>
        <row r="1726">
          <cell r="A1726" t="str">
            <v>12-01-681</v>
          </cell>
          <cell r="B1726" t="str">
            <v>12-01-681</v>
          </cell>
          <cell r="C1726" t="str">
            <v>VENTANA V-40 (2.34x3.20). PERFILERIA EN ALUMINIO ANODIZADO NATURAL + VIDRIOS TEMPLADOS LAMINADOS 3+3 mm. INCOLOROS. CUERPOS FIJOS. INCLUYE ESTRUCTURA SUPERIOR EN PERFILES</v>
          </cell>
          <cell r="D1726" t="str">
            <v>U</v>
          </cell>
          <cell r="E1726">
            <v>1</v>
          </cell>
          <cell r="F1726">
            <v>0</v>
          </cell>
          <cell r="G1726" t="str">
            <v/>
          </cell>
          <cell r="H1726">
            <v>2068191</v>
          </cell>
          <cell r="L1726">
            <v>0</v>
          </cell>
          <cell r="M1726">
            <v>0</v>
          </cell>
        </row>
        <row r="1727">
          <cell r="A1727" t="str">
            <v>12-01-681</v>
          </cell>
          <cell r="B1727" t="str">
            <v>3V040</v>
          </cell>
          <cell r="C1727" t="str">
            <v xml:space="preserve">ventana v-40 (2.34x2.80). perfileria en aluminio anodizado natural + vidrios templados laminados 3+3 mm. incoloros. cuerpos fijos. </v>
          </cell>
          <cell r="D1727" t="str">
            <v>u</v>
          </cell>
          <cell r="E1727">
            <v>1</v>
          </cell>
          <cell r="F1727">
            <v>0</v>
          </cell>
          <cell r="G1727">
            <v>2014360.9671183673</v>
          </cell>
          <cell r="H1727">
            <v>2014361</v>
          </cell>
          <cell r="L1727" t="str">
            <v>3</v>
          </cell>
          <cell r="M1727">
            <v>1</v>
          </cell>
        </row>
        <row r="1728">
          <cell r="A1728" t="str">
            <v>12-01-681</v>
          </cell>
          <cell r="B1728" t="str">
            <v>14411</v>
          </cell>
          <cell r="C1728" t="str">
            <v xml:space="preserve">perfil vertical paral 89 aleta 40mm </v>
          </cell>
          <cell r="D1728" t="str">
            <v>u</v>
          </cell>
          <cell r="E1728">
            <v>1.5344262295081967</v>
          </cell>
          <cell r="F1728">
            <v>0.1</v>
          </cell>
          <cell r="G1728">
            <v>14731.999999999998</v>
          </cell>
          <cell r="H1728">
            <v>24866</v>
          </cell>
          <cell r="L1728" t="str">
            <v>1</v>
          </cell>
          <cell r="M1728">
            <v>1.6878688524590166</v>
          </cell>
        </row>
        <row r="1729">
          <cell r="A1729" t="str">
            <v>12-01-681</v>
          </cell>
          <cell r="B1729" t="str">
            <v>14451</v>
          </cell>
          <cell r="C1729" t="str">
            <v xml:space="preserve">perfil horizontal canal 90 </v>
          </cell>
          <cell r="D1729" t="str">
            <v>u</v>
          </cell>
          <cell r="E1729">
            <v>1.9180327868852458</v>
          </cell>
          <cell r="F1729">
            <v>0.1</v>
          </cell>
          <cell r="G1729">
            <v>9164</v>
          </cell>
          <cell r="H1729">
            <v>19335</v>
          </cell>
          <cell r="L1729" t="str">
            <v>1</v>
          </cell>
          <cell r="M1729">
            <v>2.1098360655737705</v>
          </cell>
        </row>
        <row r="1730">
          <cell r="A1730" t="str">
            <v>12-01-681</v>
          </cell>
          <cell r="B1730" t="str">
            <v>15521</v>
          </cell>
          <cell r="C1730" t="str">
            <v xml:space="preserve">tornillo con chazo </v>
          </cell>
          <cell r="D1730" t="str">
            <v>u</v>
          </cell>
          <cell r="E1730">
            <v>7</v>
          </cell>
          <cell r="F1730">
            <v>0</v>
          </cell>
          <cell r="G1730">
            <v>28.999999999999996</v>
          </cell>
          <cell r="H1730">
            <v>203</v>
          </cell>
          <cell r="L1730" t="str">
            <v>1</v>
          </cell>
          <cell r="M1730">
            <v>7</v>
          </cell>
        </row>
        <row r="1731">
          <cell r="A1731" t="str">
            <v>12-01-681</v>
          </cell>
          <cell r="B1731" t="str">
            <v>1H11H</v>
          </cell>
          <cell r="C1731" t="str">
            <v xml:space="preserve">tornillo estandar no. 6 x 1" </v>
          </cell>
          <cell r="D1731" t="str">
            <v>u</v>
          </cell>
          <cell r="E1731">
            <v>27</v>
          </cell>
          <cell r="F1731">
            <v>0</v>
          </cell>
          <cell r="G1731">
            <v>39.44</v>
          </cell>
          <cell r="H1731">
            <v>1065</v>
          </cell>
          <cell r="L1731" t="str">
            <v>1</v>
          </cell>
          <cell r="M1731">
            <v>27</v>
          </cell>
        </row>
        <row r="1732">
          <cell r="A1732" t="str">
            <v>12-01-681</v>
          </cell>
          <cell r="B1732" t="str">
            <v>2C111</v>
          </cell>
          <cell r="C1732" t="str">
            <v>mo cuadrilla albañileria (1 of + 1 ay) - en actividades no incluidas</v>
          </cell>
          <cell r="D1732" t="str">
            <v>hc</v>
          </cell>
          <cell r="E1732">
            <v>0.5</v>
          </cell>
          <cell r="F1732">
            <v>0</v>
          </cell>
          <cell r="G1732">
            <v>16040.700924999999</v>
          </cell>
          <cell r="H1732">
            <v>8020</v>
          </cell>
          <cell r="L1732" t="str">
            <v>2</v>
          </cell>
          <cell r="M1732">
            <v>0.5</v>
          </cell>
        </row>
        <row r="1733">
          <cell r="A1733" t="str">
            <v>12-01-681</v>
          </cell>
          <cell r="B1733" t="str">
            <v>47111</v>
          </cell>
          <cell r="C1733" t="str">
            <v xml:space="preserve">elementos de consumo y proteccion </v>
          </cell>
          <cell r="D1733" t="str">
            <v>%</v>
          </cell>
          <cell r="E1733">
            <v>8020</v>
          </cell>
          <cell r="F1733">
            <v>0</v>
          </cell>
          <cell r="G1733">
            <v>1.2455000000000001E-2</v>
          </cell>
          <cell r="H1733">
            <v>100</v>
          </cell>
          <cell r="L1733" t="str">
            <v>4</v>
          </cell>
          <cell r="M1733">
            <v>8020</v>
          </cell>
        </row>
        <row r="1734">
          <cell r="A1734" t="str">
            <v>12-01-681</v>
          </cell>
          <cell r="B1734" t="str">
            <v>46111</v>
          </cell>
          <cell r="C1734" t="str">
            <v xml:space="preserve">herramienta y equipo menor </v>
          </cell>
          <cell r="D1734" t="str">
            <v>%</v>
          </cell>
          <cell r="E1734">
            <v>8020</v>
          </cell>
          <cell r="F1734">
            <v>0</v>
          </cell>
          <cell r="G1734">
            <v>0.03</v>
          </cell>
          <cell r="H1734">
            <v>241</v>
          </cell>
          <cell r="L1734" t="str">
            <v>4</v>
          </cell>
          <cell r="M1734">
            <v>8020</v>
          </cell>
        </row>
        <row r="1735">
          <cell r="A1735">
            <v>0</v>
          </cell>
          <cell r="B1735">
            <v>0</v>
          </cell>
          <cell r="C1735" t="str">
            <v>DIRECTO:  2,068,191 / U</v>
          </cell>
          <cell r="D1735" t="str">
            <v/>
          </cell>
          <cell r="E1735">
            <v>0</v>
          </cell>
          <cell r="F1735">
            <v>0</v>
          </cell>
          <cell r="G1735" t="str">
            <v/>
          </cell>
          <cell r="H1735" t="str">
            <v/>
          </cell>
          <cell r="L1735">
            <v>0</v>
          </cell>
          <cell r="M1735">
            <v>0</v>
          </cell>
        </row>
        <row r="1736">
          <cell r="A1736">
            <v>0</v>
          </cell>
          <cell r="B1736">
            <v>0</v>
          </cell>
          <cell r="C1736" t="str">
            <v/>
          </cell>
          <cell r="D1736" t="str">
            <v/>
          </cell>
          <cell r="E1736">
            <v>0</v>
          </cell>
          <cell r="F1736">
            <v>0</v>
          </cell>
          <cell r="G1736" t="str">
            <v/>
          </cell>
          <cell r="H1736" t="str">
            <v/>
          </cell>
          <cell r="L1736">
            <v>0</v>
          </cell>
          <cell r="M1736">
            <v>0</v>
          </cell>
        </row>
        <row r="1737">
          <cell r="A1737" t="str">
            <v>12-01-683</v>
          </cell>
          <cell r="B1737" t="str">
            <v>12-01-683</v>
          </cell>
          <cell r="C1737" t="str">
            <v>VENTANA V-41 (2.14x3.20). PERFILERIA EN ALUMINIO ANODIZADO NATURAL + VIDRIOS TEMPLADOS LAMINADOS 3+3 mm. INCOLOROS. CUERPOS FIJOS. INCLUYE ESTRUCTURA SUPERIOR EN PERFILES</v>
          </cell>
          <cell r="D1737" t="str">
            <v>U</v>
          </cell>
          <cell r="E1737">
            <v>2</v>
          </cell>
          <cell r="F1737">
            <v>0</v>
          </cell>
          <cell r="G1737" t="str">
            <v/>
          </cell>
          <cell r="H1737">
            <v>1892136</v>
          </cell>
          <cell r="L1737">
            <v>0</v>
          </cell>
          <cell r="M1737">
            <v>0</v>
          </cell>
        </row>
        <row r="1738">
          <cell r="A1738" t="str">
            <v>12-01-683</v>
          </cell>
          <cell r="B1738" t="str">
            <v>3V041</v>
          </cell>
          <cell r="C1738" t="str">
            <v xml:space="preserve">ventana v-41 (2.14x2.80). perfileria en aluminio anodizado natural + vidrios templados laminados 3+3 mm. incoloros. cuerpos fijos. </v>
          </cell>
          <cell r="D1738" t="str">
            <v>u</v>
          </cell>
          <cell r="E1738">
            <v>1</v>
          </cell>
          <cell r="F1738">
            <v>0</v>
          </cell>
          <cell r="G1738">
            <v>1842193.3630911566</v>
          </cell>
          <cell r="H1738">
            <v>1842193</v>
          </cell>
          <cell r="L1738" t="str">
            <v>3</v>
          </cell>
          <cell r="M1738">
            <v>2</v>
          </cell>
        </row>
        <row r="1739">
          <cell r="A1739" t="str">
            <v>12-01-683</v>
          </cell>
          <cell r="B1739" t="str">
            <v>14411</v>
          </cell>
          <cell r="C1739" t="str">
            <v xml:space="preserve">perfil vertical paral 89 aleta 40mm </v>
          </cell>
          <cell r="D1739" t="str">
            <v>u</v>
          </cell>
          <cell r="E1739">
            <v>1.4032786885245905</v>
          </cell>
          <cell r="F1739">
            <v>0.1</v>
          </cell>
          <cell r="G1739">
            <v>14731.999999999998</v>
          </cell>
          <cell r="H1739">
            <v>22740</v>
          </cell>
          <cell r="L1739" t="str">
            <v>1</v>
          </cell>
          <cell r="M1739">
            <v>3.0872131147540993</v>
          </cell>
        </row>
        <row r="1740">
          <cell r="A1740" t="str">
            <v>12-01-683</v>
          </cell>
          <cell r="B1740" t="str">
            <v>14451</v>
          </cell>
          <cell r="C1740" t="str">
            <v xml:space="preserve">perfil horizontal canal 90 </v>
          </cell>
          <cell r="D1740" t="str">
            <v>u</v>
          </cell>
          <cell r="E1740">
            <v>1.7540983606557379</v>
          </cell>
          <cell r="F1740">
            <v>0.1</v>
          </cell>
          <cell r="G1740">
            <v>9164</v>
          </cell>
          <cell r="H1740">
            <v>17682</v>
          </cell>
          <cell r="L1740" t="str">
            <v>1</v>
          </cell>
          <cell r="M1740">
            <v>3.8590163934426238</v>
          </cell>
        </row>
        <row r="1741">
          <cell r="A1741" t="str">
            <v>12-01-683</v>
          </cell>
          <cell r="B1741" t="str">
            <v>15521</v>
          </cell>
          <cell r="C1741" t="str">
            <v xml:space="preserve">tornillo con chazo </v>
          </cell>
          <cell r="D1741" t="str">
            <v>u</v>
          </cell>
          <cell r="E1741">
            <v>6</v>
          </cell>
          <cell r="F1741">
            <v>0</v>
          </cell>
          <cell r="G1741">
            <v>28.999999999999996</v>
          </cell>
          <cell r="H1741">
            <v>174</v>
          </cell>
          <cell r="L1741" t="str">
            <v>1</v>
          </cell>
          <cell r="M1741">
            <v>12</v>
          </cell>
        </row>
        <row r="1742">
          <cell r="A1742" t="str">
            <v>12-01-683</v>
          </cell>
          <cell r="B1742" t="str">
            <v>1H11H</v>
          </cell>
          <cell r="C1742" t="str">
            <v xml:space="preserve">tornillo estandar no. 6 x 1" </v>
          </cell>
          <cell r="D1742" t="str">
            <v>u</v>
          </cell>
          <cell r="E1742">
            <v>25</v>
          </cell>
          <cell r="F1742">
            <v>0</v>
          </cell>
          <cell r="G1742">
            <v>39.44</v>
          </cell>
          <cell r="H1742">
            <v>986</v>
          </cell>
          <cell r="L1742" t="str">
            <v>1</v>
          </cell>
          <cell r="M1742">
            <v>50</v>
          </cell>
        </row>
        <row r="1743">
          <cell r="A1743" t="str">
            <v>12-01-683</v>
          </cell>
          <cell r="B1743" t="str">
            <v>2C111</v>
          </cell>
          <cell r="C1743" t="str">
            <v>mo cuadrilla albañileria (1 of + 1 ay) - en actividades no incluidas</v>
          </cell>
          <cell r="D1743" t="str">
            <v>hc</v>
          </cell>
          <cell r="E1743">
            <v>0.5</v>
          </cell>
          <cell r="F1743">
            <v>0</v>
          </cell>
          <cell r="G1743">
            <v>16040.700924999999</v>
          </cell>
          <cell r="H1743">
            <v>8020</v>
          </cell>
          <cell r="L1743" t="str">
            <v>2</v>
          </cell>
          <cell r="M1743">
            <v>1</v>
          </cell>
        </row>
        <row r="1744">
          <cell r="A1744" t="str">
            <v>12-01-683</v>
          </cell>
          <cell r="B1744" t="str">
            <v>47111</v>
          </cell>
          <cell r="C1744" t="str">
            <v xml:space="preserve">elementos de consumo y proteccion </v>
          </cell>
          <cell r="D1744" t="str">
            <v>%</v>
          </cell>
          <cell r="E1744">
            <v>8020</v>
          </cell>
          <cell r="F1744">
            <v>0</v>
          </cell>
          <cell r="G1744">
            <v>1.2455000000000001E-2</v>
          </cell>
          <cell r="H1744">
            <v>100</v>
          </cell>
          <cell r="L1744" t="str">
            <v>4</v>
          </cell>
          <cell r="M1744">
            <v>16040</v>
          </cell>
        </row>
        <row r="1745">
          <cell r="A1745" t="str">
            <v>12-01-683</v>
          </cell>
          <cell r="B1745" t="str">
            <v>46111</v>
          </cell>
          <cell r="C1745" t="str">
            <v xml:space="preserve">herramienta y equipo menor </v>
          </cell>
          <cell r="D1745" t="str">
            <v>%</v>
          </cell>
          <cell r="E1745">
            <v>8020</v>
          </cell>
          <cell r="F1745">
            <v>0</v>
          </cell>
          <cell r="G1745">
            <v>0.03</v>
          </cell>
          <cell r="H1745">
            <v>241</v>
          </cell>
          <cell r="L1745" t="str">
            <v>4</v>
          </cell>
          <cell r="M1745">
            <v>16040</v>
          </cell>
        </row>
        <row r="1746">
          <cell r="A1746">
            <v>0</v>
          </cell>
          <cell r="B1746">
            <v>0</v>
          </cell>
          <cell r="C1746" t="str">
            <v>DIRECTO:  1,892,136 / U</v>
          </cell>
          <cell r="D1746" t="str">
            <v/>
          </cell>
          <cell r="E1746">
            <v>0</v>
          </cell>
          <cell r="F1746">
            <v>0</v>
          </cell>
          <cell r="G1746" t="str">
            <v/>
          </cell>
          <cell r="H1746" t="str">
            <v/>
          </cell>
          <cell r="L1746">
            <v>0</v>
          </cell>
          <cell r="M1746">
            <v>0</v>
          </cell>
        </row>
        <row r="1747">
          <cell r="A1747">
            <v>0</v>
          </cell>
          <cell r="B1747">
            <v>0</v>
          </cell>
          <cell r="C1747" t="str">
            <v/>
          </cell>
          <cell r="D1747" t="str">
            <v/>
          </cell>
          <cell r="E1747">
            <v>0</v>
          </cell>
          <cell r="F1747">
            <v>0</v>
          </cell>
          <cell r="G1747" t="str">
            <v/>
          </cell>
          <cell r="H1747" t="str">
            <v/>
          </cell>
          <cell r="L1747">
            <v>0</v>
          </cell>
          <cell r="M1747">
            <v>0</v>
          </cell>
        </row>
        <row r="1748">
          <cell r="A1748" t="str">
            <v>12-01-685</v>
          </cell>
          <cell r="B1748" t="str">
            <v>12-01-685</v>
          </cell>
          <cell r="C1748" t="str">
            <v>VENTANA V-42 (1.33x3.20). PERFILERIA EN ALUMINIO ANODIZADO NATURAL + VIDRIOS TEMPLADOS LAMINADOS 3+3 mm. INCOLOROS. CUERPOS FIJOS. INCLUYE ESTRUCTURA SUPERIOR EN PERFILES</v>
          </cell>
          <cell r="D1748" t="str">
            <v>U</v>
          </cell>
          <cell r="E1748">
            <v>1</v>
          </cell>
          <cell r="F1748">
            <v>0</v>
          </cell>
          <cell r="G1748" t="str">
            <v/>
          </cell>
          <cell r="H1748">
            <v>1179145</v>
          </cell>
          <cell r="L1748">
            <v>0</v>
          </cell>
          <cell r="M1748">
            <v>0</v>
          </cell>
        </row>
        <row r="1749">
          <cell r="A1749" t="str">
            <v>12-01-685</v>
          </cell>
          <cell r="B1749" t="str">
            <v>3V042</v>
          </cell>
          <cell r="C1749" t="str">
            <v xml:space="preserve">ventana v-42 (1.33x2.80). perfileria en aluminio anodizado natural + vidrios templados laminados 3+3 mm. incoloros. cuerpos fijos. </v>
          </cell>
          <cell r="D1749" t="str">
            <v>u</v>
          </cell>
          <cell r="E1749">
            <v>1</v>
          </cell>
          <cell r="F1749">
            <v>0</v>
          </cell>
          <cell r="G1749">
            <v>1144914.5667809525</v>
          </cell>
          <cell r="H1749">
            <v>1144915</v>
          </cell>
          <cell r="L1749" t="str">
            <v>3</v>
          </cell>
          <cell r="M1749">
            <v>1</v>
          </cell>
        </row>
        <row r="1750">
          <cell r="A1750" t="str">
            <v>12-01-685</v>
          </cell>
          <cell r="B1750" t="str">
            <v>14411</v>
          </cell>
          <cell r="C1750" t="str">
            <v xml:space="preserve">perfil vertical paral 89 aleta 40mm </v>
          </cell>
          <cell r="D1750" t="str">
            <v>u</v>
          </cell>
          <cell r="E1750">
            <v>0.87213114754098364</v>
          </cell>
          <cell r="F1750">
            <v>0.1</v>
          </cell>
          <cell r="G1750">
            <v>14731.999999999998</v>
          </cell>
          <cell r="H1750">
            <v>14133</v>
          </cell>
          <cell r="L1750" t="str">
            <v>1</v>
          </cell>
          <cell r="M1750">
            <v>0.95934426229508207</v>
          </cell>
        </row>
        <row r="1751">
          <cell r="A1751" t="str">
            <v>12-01-685</v>
          </cell>
          <cell r="B1751" t="str">
            <v>14451</v>
          </cell>
          <cell r="C1751" t="str">
            <v xml:space="preserve">perfil horizontal canal 90 </v>
          </cell>
          <cell r="D1751" t="str">
            <v>u</v>
          </cell>
          <cell r="E1751">
            <v>1.0901639344262295</v>
          </cell>
          <cell r="F1751">
            <v>0.1</v>
          </cell>
          <cell r="G1751">
            <v>9164</v>
          </cell>
          <cell r="H1751">
            <v>10989</v>
          </cell>
          <cell r="L1751" t="str">
            <v>1</v>
          </cell>
          <cell r="M1751">
            <v>1.1991803278688526</v>
          </cell>
        </row>
        <row r="1752">
          <cell r="A1752" t="str">
            <v>12-01-685</v>
          </cell>
          <cell r="B1752" t="str">
            <v>15521</v>
          </cell>
          <cell r="C1752" t="str">
            <v xml:space="preserve">tornillo con chazo </v>
          </cell>
          <cell r="D1752" t="str">
            <v>u</v>
          </cell>
          <cell r="E1752">
            <v>4</v>
          </cell>
          <cell r="F1752">
            <v>0</v>
          </cell>
          <cell r="G1752">
            <v>28.999999999999996</v>
          </cell>
          <cell r="H1752">
            <v>116</v>
          </cell>
          <cell r="L1752" t="str">
            <v>1</v>
          </cell>
          <cell r="M1752">
            <v>4</v>
          </cell>
        </row>
        <row r="1753">
          <cell r="A1753" t="str">
            <v>12-01-685</v>
          </cell>
          <cell r="B1753" t="str">
            <v>1H11H</v>
          </cell>
          <cell r="C1753" t="str">
            <v xml:space="preserve">tornillo estandar no. 6 x 1" </v>
          </cell>
          <cell r="D1753" t="str">
            <v>u</v>
          </cell>
          <cell r="E1753">
            <v>16</v>
          </cell>
          <cell r="F1753">
            <v>0</v>
          </cell>
          <cell r="G1753">
            <v>39.44</v>
          </cell>
          <cell r="H1753">
            <v>631</v>
          </cell>
          <cell r="L1753" t="str">
            <v>1</v>
          </cell>
          <cell r="M1753">
            <v>16</v>
          </cell>
        </row>
        <row r="1754">
          <cell r="A1754" t="str">
            <v>12-01-685</v>
          </cell>
          <cell r="B1754" t="str">
            <v>2C111</v>
          </cell>
          <cell r="C1754" t="str">
            <v>mo cuadrilla albañileria (1 of + 1 ay) - en actividades no incluidas</v>
          </cell>
          <cell r="D1754" t="str">
            <v>hc</v>
          </cell>
          <cell r="E1754">
            <v>0.5</v>
          </cell>
          <cell r="F1754">
            <v>0</v>
          </cell>
          <cell r="G1754">
            <v>16040.700924999999</v>
          </cell>
          <cell r="H1754">
            <v>8020</v>
          </cell>
          <cell r="L1754" t="str">
            <v>2</v>
          </cell>
          <cell r="M1754">
            <v>0.5</v>
          </cell>
        </row>
        <row r="1755">
          <cell r="A1755" t="str">
            <v>12-01-685</v>
          </cell>
          <cell r="B1755" t="str">
            <v>47111</v>
          </cell>
          <cell r="C1755" t="str">
            <v xml:space="preserve">elementos de consumo y proteccion </v>
          </cell>
          <cell r="D1755" t="str">
            <v>%</v>
          </cell>
          <cell r="E1755">
            <v>8020</v>
          </cell>
          <cell r="F1755">
            <v>0</v>
          </cell>
          <cell r="G1755">
            <v>1.2455000000000001E-2</v>
          </cell>
          <cell r="H1755">
            <v>100</v>
          </cell>
          <cell r="L1755" t="str">
            <v>4</v>
          </cell>
          <cell r="M1755">
            <v>8020</v>
          </cell>
        </row>
        <row r="1756">
          <cell r="A1756" t="str">
            <v>12-01-685</v>
          </cell>
          <cell r="B1756" t="str">
            <v>46111</v>
          </cell>
          <cell r="C1756" t="str">
            <v xml:space="preserve">herramienta y equipo menor </v>
          </cell>
          <cell r="D1756" t="str">
            <v>%</v>
          </cell>
          <cell r="E1756">
            <v>8020</v>
          </cell>
          <cell r="F1756">
            <v>0</v>
          </cell>
          <cell r="G1756">
            <v>0.03</v>
          </cell>
          <cell r="H1756">
            <v>241</v>
          </cell>
          <cell r="L1756" t="str">
            <v>4</v>
          </cell>
          <cell r="M1756">
            <v>8020</v>
          </cell>
        </row>
        <row r="1757">
          <cell r="A1757">
            <v>0</v>
          </cell>
          <cell r="B1757">
            <v>0</v>
          </cell>
          <cell r="C1757" t="str">
            <v>DIRECTO:  1,179,145 / U</v>
          </cell>
          <cell r="D1757" t="str">
            <v/>
          </cell>
          <cell r="E1757">
            <v>0</v>
          </cell>
          <cell r="F1757">
            <v>0</v>
          </cell>
          <cell r="G1757" t="str">
            <v/>
          </cell>
          <cell r="H1757" t="str">
            <v/>
          </cell>
          <cell r="L1757">
            <v>0</v>
          </cell>
          <cell r="M1757">
            <v>0</v>
          </cell>
        </row>
        <row r="1758">
          <cell r="A1758">
            <v>0</v>
          </cell>
          <cell r="B1758">
            <v>0</v>
          </cell>
          <cell r="C1758" t="str">
            <v/>
          </cell>
          <cell r="D1758" t="str">
            <v/>
          </cell>
          <cell r="E1758">
            <v>0</v>
          </cell>
          <cell r="F1758">
            <v>0</v>
          </cell>
          <cell r="G1758" t="str">
            <v/>
          </cell>
          <cell r="H1758" t="str">
            <v/>
          </cell>
          <cell r="L1758">
            <v>0</v>
          </cell>
          <cell r="M1758">
            <v>0</v>
          </cell>
        </row>
        <row r="1759">
          <cell r="A1759" t="str">
            <v>12-01-687</v>
          </cell>
          <cell r="B1759" t="str">
            <v>12-01-687</v>
          </cell>
          <cell r="C1759" t="str">
            <v>VENTANA V-43 (2.22x3.20). PERFILERIA EN ALUMINIO ANODIZADO NATURAL + VIDRIOS TEMPLADOS LAMINADOS 3+3 mm. INCOLOROS. CUERPOS FIJOS. INCLUYE ESTRUCTURA SUPERIOR EN PERFILES</v>
          </cell>
          <cell r="D1759" t="str">
            <v>U</v>
          </cell>
          <cell r="E1759">
            <v>1</v>
          </cell>
          <cell r="F1759">
            <v>0</v>
          </cell>
          <cell r="G1759" t="str">
            <v/>
          </cell>
          <cell r="H1759">
            <v>1962583</v>
          </cell>
          <cell r="L1759">
            <v>0</v>
          </cell>
          <cell r="M1759">
            <v>0</v>
          </cell>
        </row>
        <row r="1760">
          <cell r="A1760" t="str">
            <v>12-01-687</v>
          </cell>
          <cell r="B1760" t="str">
            <v>3V043</v>
          </cell>
          <cell r="C1760" t="str">
            <v xml:space="preserve">ventana v-43 (2.22x2.80). perfileria en aluminio anodizado natural + vidrios templados laminados 3+3 mm. incoloros. cuerpos fijos. </v>
          </cell>
          <cell r="D1760" t="str">
            <v>u</v>
          </cell>
          <cell r="E1760">
            <v>1</v>
          </cell>
          <cell r="F1760">
            <v>0</v>
          </cell>
          <cell r="G1760">
            <v>1911060.4047020411</v>
          </cell>
          <cell r="H1760">
            <v>1911060</v>
          </cell>
          <cell r="L1760" t="str">
            <v>3</v>
          </cell>
          <cell r="M1760">
            <v>1</v>
          </cell>
        </row>
        <row r="1761">
          <cell r="A1761" t="str">
            <v>12-01-687</v>
          </cell>
          <cell r="B1761" t="str">
            <v>14411</v>
          </cell>
          <cell r="C1761" t="str">
            <v xml:space="preserve">perfil vertical paral 89 aleta 40mm </v>
          </cell>
          <cell r="D1761" t="str">
            <v>u</v>
          </cell>
          <cell r="E1761">
            <v>1.4557377049180331</v>
          </cell>
          <cell r="F1761">
            <v>0.1</v>
          </cell>
          <cell r="G1761">
            <v>14731.999999999998</v>
          </cell>
          <cell r="H1761">
            <v>23591</v>
          </cell>
          <cell r="L1761" t="str">
            <v>1</v>
          </cell>
          <cell r="M1761">
            <v>1.6013114754098365</v>
          </cell>
        </row>
        <row r="1762">
          <cell r="A1762" t="str">
            <v>12-01-687</v>
          </cell>
          <cell r="B1762" t="str">
            <v>14451</v>
          </cell>
          <cell r="C1762" t="str">
            <v xml:space="preserve">perfil horizontal canal 90 </v>
          </cell>
          <cell r="D1762" t="str">
            <v>u</v>
          </cell>
          <cell r="E1762">
            <v>1.8196721311475412</v>
          </cell>
          <cell r="F1762">
            <v>0.1</v>
          </cell>
          <cell r="G1762">
            <v>9164</v>
          </cell>
          <cell r="H1762">
            <v>18343</v>
          </cell>
          <cell r="L1762" t="str">
            <v>1</v>
          </cell>
          <cell r="M1762">
            <v>2.0016393442622955</v>
          </cell>
        </row>
        <row r="1763">
          <cell r="A1763" t="str">
            <v>12-01-687</v>
          </cell>
          <cell r="B1763" t="str">
            <v>15521</v>
          </cell>
          <cell r="C1763" t="str">
            <v xml:space="preserve">tornillo con chazo </v>
          </cell>
          <cell r="D1763" t="str">
            <v>u</v>
          </cell>
          <cell r="E1763">
            <v>7</v>
          </cell>
          <cell r="F1763">
            <v>0</v>
          </cell>
          <cell r="G1763">
            <v>28.999999999999996</v>
          </cell>
          <cell r="H1763">
            <v>203</v>
          </cell>
          <cell r="L1763" t="str">
            <v>1</v>
          </cell>
          <cell r="M1763">
            <v>7</v>
          </cell>
        </row>
        <row r="1764">
          <cell r="A1764" t="str">
            <v>12-01-687</v>
          </cell>
          <cell r="B1764" t="str">
            <v>1H11H</v>
          </cell>
          <cell r="C1764" t="str">
            <v xml:space="preserve">tornillo estandar no. 6 x 1" </v>
          </cell>
          <cell r="D1764" t="str">
            <v>u</v>
          </cell>
          <cell r="E1764">
            <v>26</v>
          </cell>
          <cell r="F1764">
            <v>0</v>
          </cell>
          <cell r="G1764">
            <v>39.44</v>
          </cell>
          <cell r="H1764">
            <v>1025</v>
          </cell>
          <cell r="L1764" t="str">
            <v>1</v>
          </cell>
          <cell r="M1764">
            <v>26</v>
          </cell>
        </row>
        <row r="1765">
          <cell r="A1765" t="str">
            <v>12-01-687</v>
          </cell>
          <cell r="B1765" t="str">
            <v>2C111</v>
          </cell>
          <cell r="C1765" t="str">
            <v>mo cuadrilla albañileria (1 of + 1 ay) - en actividades no incluidas</v>
          </cell>
          <cell r="D1765" t="str">
            <v>hc</v>
          </cell>
          <cell r="E1765">
            <v>0.5</v>
          </cell>
          <cell r="F1765">
            <v>0</v>
          </cell>
          <cell r="G1765">
            <v>16040.700924999999</v>
          </cell>
          <cell r="H1765">
            <v>8020</v>
          </cell>
          <cell r="L1765" t="str">
            <v>2</v>
          </cell>
          <cell r="M1765">
            <v>0.5</v>
          </cell>
        </row>
        <row r="1766">
          <cell r="A1766" t="str">
            <v>12-01-687</v>
          </cell>
          <cell r="B1766" t="str">
            <v>47111</v>
          </cell>
          <cell r="C1766" t="str">
            <v xml:space="preserve">elementos de consumo y proteccion </v>
          </cell>
          <cell r="D1766" t="str">
            <v>%</v>
          </cell>
          <cell r="E1766">
            <v>8020</v>
          </cell>
          <cell r="F1766">
            <v>0</v>
          </cell>
          <cell r="G1766">
            <v>1.2455000000000001E-2</v>
          </cell>
          <cell r="H1766">
            <v>100</v>
          </cell>
          <cell r="L1766" t="str">
            <v>4</v>
          </cell>
          <cell r="M1766">
            <v>8020</v>
          </cell>
        </row>
        <row r="1767">
          <cell r="A1767" t="str">
            <v>12-01-687</v>
          </cell>
          <cell r="B1767" t="str">
            <v>46111</v>
          </cell>
          <cell r="C1767" t="str">
            <v xml:space="preserve">herramienta y equipo menor </v>
          </cell>
          <cell r="D1767" t="str">
            <v>%</v>
          </cell>
          <cell r="E1767">
            <v>8020</v>
          </cell>
          <cell r="F1767">
            <v>0</v>
          </cell>
          <cell r="G1767">
            <v>0.03</v>
          </cell>
          <cell r="H1767">
            <v>241</v>
          </cell>
          <cell r="L1767" t="str">
            <v>4</v>
          </cell>
          <cell r="M1767">
            <v>8020</v>
          </cell>
        </row>
        <row r="1768">
          <cell r="A1768">
            <v>0</v>
          </cell>
          <cell r="B1768">
            <v>0</v>
          </cell>
          <cell r="C1768" t="str">
            <v>DIRECTO:  1,962,583 / U</v>
          </cell>
          <cell r="D1768" t="str">
            <v/>
          </cell>
          <cell r="E1768">
            <v>0</v>
          </cell>
          <cell r="F1768">
            <v>0</v>
          </cell>
          <cell r="G1768" t="str">
            <v/>
          </cell>
          <cell r="H1768" t="str">
            <v/>
          </cell>
          <cell r="L1768">
            <v>0</v>
          </cell>
          <cell r="M1768">
            <v>0</v>
          </cell>
        </row>
        <row r="1769">
          <cell r="A1769">
            <v>0</v>
          </cell>
          <cell r="B1769">
            <v>0</v>
          </cell>
          <cell r="C1769" t="str">
            <v/>
          </cell>
          <cell r="D1769" t="str">
            <v/>
          </cell>
          <cell r="E1769">
            <v>0</v>
          </cell>
          <cell r="F1769">
            <v>0</v>
          </cell>
          <cell r="G1769" t="str">
            <v/>
          </cell>
          <cell r="H1769" t="str">
            <v/>
          </cell>
          <cell r="L1769">
            <v>0</v>
          </cell>
          <cell r="M1769">
            <v>0</v>
          </cell>
        </row>
        <row r="1770">
          <cell r="A1770" t="str">
            <v>12-01-689</v>
          </cell>
          <cell r="B1770" t="str">
            <v>12-01-689</v>
          </cell>
          <cell r="C1770" t="str">
            <v>VENTANA V-44 (4.08x3.20). PERFILERIA EN ALUMINIO ANODIZADO NATURAL + VIDRIOS TEMPLADOS LAMINADOS 3+3 mm. INCOLOROS. CUERPOS FIJOS. INCLUYE ESTRUCTURA SUPERIOR EN PERFILES</v>
          </cell>
          <cell r="D1770" t="str">
            <v>U</v>
          </cell>
          <cell r="E1770">
            <v>1</v>
          </cell>
          <cell r="F1770">
            <v>0</v>
          </cell>
          <cell r="G1770" t="str">
            <v/>
          </cell>
          <cell r="H1770">
            <v>3558794</v>
          </cell>
          <cell r="L1770">
            <v>0</v>
          </cell>
          <cell r="M1770">
            <v>0</v>
          </cell>
        </row>
        <row r="1771">
          <cell r="A1771" t="str">
            <v>12-01-689</v>
          </cell>
          <cell r="B1771" t="str">
            <v>3V044</v>
          </cell>
          <cell r="C1771" t="str">
            <v xml:space="preserve">ventana v-44 (4.08x2.80). perfileria en aluminio anodizado natural + vidrios templados laminados 3+3 mm. incoloros. cuerpos fijos. </v>
          </cell>
          <cell r="D1771" t="str">
            <v>u</v>
          </cell>
          <cell r="E1771">
            <v>1</v>
          </cell>
          <cell r="F1771">
            <v>0</v>
          </cell>
          <cell r="G1771">
            <v>3471162.690418025</v>
          </cell>
          <cell r="H1771">
            <v>3471163</v>
          </cell>
          <cell r="L1771" t="str">
            <v>3</v>
          </cell>
          <cell r="M1771">
            <v>1</v>
          </cell>
        </row>
        <row r="1772">
          <cell r="A1772" t="str">
            <v>12-01-689</v>
          </cell>
          <cell r="B1772" t="str">
            <v>14411</v>
          </cell>
          <cell r="C1772" t="str">
            <v xml:space="preserve">perfil vertical paral 89 aleta 40mm </v>
          </cell>
          <cell r="D1772" t="str">
            <v>u</v>
          </cell>
          <cell r="E1772">
            <v>2.6754098360655743</v>
          </cell>
          <cell r="F1772">
            <v>0.1</v>
          </cell>
          <cell r="G1772">
            <v>14731.999999999998</v>
          </cell>
          <cell r="H1772">
            <v>43356</v>
          </cell>
          <cell r="L1772" t="str">
            <v>1</v>
          </cell>
          <cell r="M1772">
            <v>2.9429508196721321</v>
          </cell>
        </row>
        <row r="1773">
          <cell r="A1773" t="str">
            <v>12-01-689</v>
          </cell>
          <cell r="B1773" t="str">
            <v>14451</v>
          </cell>
          <cell r="C1773" t="str">
            <v xml:space="preserve">perfil horizontal canal 90 </v>
          </cell>
          <cell r="D1773" t="str">
            <v>u</v>
          </cell>
          <cell r="E1773">
            <v>3.3442622950819674</v>
          </cell>
          <cell r="F1773">
            <v>0.1</v>
          </cell>
          <cell r="G1773">
            <v>9164</v>
          </cell>
          <cell r="H1773">
            <v>33712</v>
          </cell>
          <cell r="L1773" t="str">
            <v>1</v>
          </cell>
          <cell r="M1773">
            <v>3.6786885245901644</v>
          </cell>
        </row>
        <row r="1774">
          <cell r="A1774" t="str">
            <v>12-01-689</v>
          </cell>
          <cell r="B1774" t="str">
            <v>15521</v>
          </cell>
          <cell r="C1774" t="str">
            <v xml:space="preserve">tornillo con chazo </v>
          </cell>
          <cell r="D1774" t="str">
            <v>u</v>
          </cell>
          <cell r="E1774">
            <v>12</v>
          </cell>
          <cell r="F1774">
            <v>0</v>
          </cell>
          <cell r="G1774">
            <v>28.999999999999996</v>
          </cell>
          <cell r="H1774">
            <v>348</v>
          </cell>
          <cell r="L1774" t="str">
            <v>1</v>
          </cell>
          <cell r="M1774">
            <v>12</v>
          </cell>
        </row>
        <row r="1775">
          <cell r="A1775" t="str">
            <v>12-01-689</v>
          </cell>
          <cell r="B1775" t="str">
            <v>1H11H</v>
          </cell>
          <cell r="C1775" t="str">
            <v xml:space="preserve">tornillo estandar no. 6 x 1" </v>
          </cell>
          <cell r="D1775" t="str">
            <v>u</v>
          </cell>
          <cell r="E1775">
            <v>47</v>
          </cell>
          <cell r="F1775">
            <v>0</v>
          </cell>
          <cell r="G1775">
            <v>39.44</v>
          </cell>
          <cell r="H1775">
            <v>1854</v>
          </cell>
          <cell r="L1775" t="str">
            <v>1</v>
          </cell>
          <cell r="M1775">
            <v>47</v>
          </cell>
        </row>
        <row r="1776">
          <cell r="A1776" t="str">
            <v>12-01-689</v>
          </cell>
          <cell r="B1776" t="str">
            <v>2C111</v>
          </cell>
          <cell r="C1776" t="str">
            <v>mo cuadrilla albañileria (1 of + 1 ay) - en actividades no incluidas</v>
          </cell>
          <cell r="D1776" t="str">
            <v>hc</v>
          </cell>
          <cell r="E1776">
            <v>0.5</v>
          </cell>
          <cell r="F1776">
            <v>0</v>
          </cell>
          <cell r="G1776">
            <v>16040.700924999999</v>
          </cell>
          <cell r="H1776">
            <v>8020</v>
          </cell>
          <cell r="L1776" t="str">
            <v>2</v>
          </cell>
          <cell r="M1776">
            <v>0.5</v>
          </cell>
        </row>
        <row r="1777">
          <cell r="A1777" t="str">
            <v>12-01-689</v>
          </cell>
          <cell r="B1777" t="str">
            <v>47111</v>
          </cell>
          <cell r="C1777" t="str">
            <v xml:space="preserve">elementos de consumo y proteccion </v>
          </cell>
          <cell r="D1777" t="str">
            <v>%</v>
          </cell>
          <cell r="E1777">
            <v>8020</v>
          </cell>
          <cell r="F1777">
            <v>0</v>
          </cell>
          <cell r="G1777">
            <v>1.2455000000000001E-2</v>
          </cell>
          <cell r="H1777">
            <v>100</v>
          </cell>
          <cell r="L1777" t="str">
            <v>4</v>
          </cell>
          <cell r="M1777">
            <v>8020</v>
          </cell>
        </row>
        <row r="1778">
          <cell r="A1778" t="str">
            <v>12-01-689</v>
          </cell>
          <cell r="B1778" t="str">
            <v>46111</v>
          </cell>
          <cell r="C1778" t="str">
            <v xml:space="preserve">herramienta y equipo menor </v>
          </cell>
          <cell r="D1778" t="str">
            <v>%</v>
          </cell>
          <cell r="E1778">
            <v>8020</v>
          </cell>
          <cell r="F1778">
            <v>0</v>
          </cell>
          <cell r="G1778">
            <v>0.03</v>
          </cell>
          <cell r="H1778">
            <v>241</v>
          </cell>
          <cell r="L1778" t="str">
            <v>4</v>
          </cell>
          <cell r="M1778">
            <v>8020</v>
          </cell>
        </row>
        <row r="1779">
          <cell r="A1779">
            <v>0</v>
          </cell>
          <cell r="B1779">
            <v>0</v>
          </cell>
          <cell r="C1779" t="str">
            <v>DIRECTO:  3,558,794 / U</v>
          </cell>
          <cell r="D1779" t="str">
            <v/>
          </cell>
          <cell r="E1779">
            <v>0</v>
          </cell>
          <cell r="F1779">
            <v>0</v>
          </cell>
          <cell r="G1779" t="str">
            <v/>
          </cell>
          <cell r="H1779" t="str">
            <v/>
          </cell>
          <cell r="L1779">
            <v>0</v>
          </cell>
          <cell r="M1779">
            <v>0</v>
          </cell>
        </row>
        <row r="1780">
          <cell r="A1780">
            <v>0</v>
          </cell>
          <cell r="B1780">
            <v>0</v>
          </cell>
          <cell r="C1780" t="str">
            <v/>
          </cell>
          <cell r="D1780" t="str">
            <v/>
          </cell>
          <cell r="E1780">
            <v>0</v>
          </cell>
          <cell r="F1780">
            <v>0</v>
          </cell>
          <cell r="G1780" t="str">
            <v/>
          </cell>
          <cell r="H1780" t="str">
            <v/>
          </cell>
          <cell r="L1780">
            <v>0</v>
          </cell>
          <cell r="M1780">
            <v>0</v>
          </cell>
        </row>
        <row r="1781">
          <cell r="A1781" t="str">
            <v>12-01-691</v>
          </cell>
          <cell r="B1781" t="str">
            <v>12-01-691</v>
          </cell>
          <cell r="C1781" t="str">
            <v>VENTANA V-45 (3.40x3.20). PERFILERIA EN ALUMINIO ANODIZADO NATURAL + VIDRIOS TEMPLADOS LAMINADOS 3+3 mm. INCOLOROS. CUERPOS FIJOS. INCLUYE ESTRUCTURA SUPERIOR EN PERFILES</v>
          </cell>
          <cell r="D1781" t="str">
            <v>U</v>
          </cell>
          <cell r="E1781">
            <v>2</v>
          </cell>
          <cell r="F1781">
            <v>0</v>
          </cell>
          <cell r="G1781" t="str">
            <v/>
          </cell>
          <cell r="H1781">
            <v>3001301</v>
          </cell>
          <cell r="L1781">
            <v>0</v>
          </cell>
          <cell r="M1781">
            <v>0</v>
          </cell>
        </row>
        <row r="1782">
          <cell r="A1782" t="str">
            <v>12-01-691</v>
          </cell>
          <cell r="B1782" t="str">
            <v>3V045</v>
          </cell>
          <cell r="C1782" t="str">
            <v xml:space="preserve">ventana v-45 (3.40x2.80). perfileria en aluminio anodizado natural + vidrios templados laminados 3+3 mm. incoloros. cuerpos fijos. </v>
          </cell>
          <cell r="D1782" t="str">
            <v>u</v>
          </cell>
          <cell r="E1782">
            <v>1</v>
          </cell>
          <cell r="F1782">
            <v>0</v>
          </cell>
          <cell r="G1782">
            <v>2926849.2684625848</v>
          </cell>
          <cell r="H1782">
            <v>2926849</v>
          </cell>
          <cell r="L1782" t="str">
            <v>3</v>
          </cell>
          <cell r="M1782">
            <v>2</v>
          </cell>
        </row>
        <row r="1783">
          <cell r="A1783" t="str">
            <v>12-01-691</v>
          </cell>
          <cell r="B1783" t="str">
            <v>14411</v>
          </cell>
          <cell r="C1783" t="str">
            <v xml:space="preserve">perfil vertical paral 89 aleta 40mm </v>
          </cell>
          <cell r="D1783" t="str">
            <v>u</v>
          </cell>
          <cell r="E1783">
            <v>2.2295081967213117</v>
          </cell>
          <cell r="F1783">
            <v>0.1</v>
          </cell>
          <cell r="G1783">
            <v>14731.999999999998</v>
          </cell>
          <cell r="H1783">
            <v>36130</v>
          </cell>
          <cell r="L1783" t="str">
            <v>1</v>
          </cell>
          <cell r="M1783">
            <v>4.9049180327868864</v>
          </cell>
        </row>
        <row r="1784">
          <cell r="A1784" t="str">
            <v>12-01-691</v>
          </cell>
          <cell r="B1784" t="str">
            <v>14451</v>
          </cell>
          <cell r="C1784" t="str">
            <v xml:space="preserve">perfil horizontal canal 90 </v>
          </cell>
          <cell r="D1784" t="str">
            <v>u</v>
          </cell>
          <cell r="E1784">
            <v>2.7868852459016393</v>
          </cell>
          <cell r="F1784">
            <v>0.1</v>
          </cell>
          <cell r="G1784">
            <v>9164</v>
          </cell>
          <cell r="H1784">
            <v>28093</v>
          </cell>
          <cell r="L1784" t="str">
            <v>1</v>
          </cell>
          <cell r="M1784">
            <v>6.1311475409836067</v>
          </cell>
        </row>
        <row r="1785">
          <cell r="A1785" t="str">
            <v>12-01-691</v>
          </cell>
          <cell r="B1785" t="str">
            <v>15521</v>
          </cell>
          <cell r="C1785" t="str">
            <v xml:space="preserve">tornillo con chazo </v>
          </cell>
          <cell r="D1785" t="str">
            <v>u</v>
          </cell>
          <cell r="E1785">
            <v>10</v>
          </cell>
          <cell r="F1785">
            <v>0</v>
          </cell>
          <cell r="G1785">
            <v>28.999999999999996</v>
          </cell>
          <cell r="H1785">
            <v>290</v>
          </cell>
          <cell r="L1785" t="str">
            <v>1</v>
          </cell>
          <cell r="M1785">
            <v>20</v>
          </cell>
        </row>
        <row r="1786">
          <cell r="A1786" t="str">
            <v>12-01-691</v>
          </cell>
          <cell r="B1786" t="str">
            <v>1H11H</v>
          </cell>
          <cell r="C1786" t="str">
            <v xml:space="preserve">tornillo estandar no. 6 x 1" </v>
          </cell>
          <cell r="D1786" t="str">
            <v>u</v>
          </cell>
          <cell r="E1786">
            <v>40</v>
          </cell>
          <cell r="F1786">
            <v>0</v>
          </cell>
          <cell r="G1786">
            <v>39.44</v>
          </cell>
          <cell r="H1786">
            <v>1578</v>
          </cell>
          <cell r="L1786" t="str">
            <v>1</v>
          </cell>
          <cell r="M1786">
            <v>80</v>
          </cell>
        </row>
        <row r="1787">
          <cell r="A1787" t="str">
            <v>12-01-691</v>
          </cell>
          <cell r="B1787" t="str">
            <v>2C111</v>
          </cell>
          <cell r="C1787" t="str">
            <v>mo cuadrilla albañileria (1 of + 1 ay) - en actividades no incluidas</v>
          </cell>
          <cell r="D1787" t="str">
            <v>hc</v>
          </cell>
          <cell r="E1787">
            <v>0.5</v>
          </cell>
          <cell r="F1787">
            <v>0</v>
          </cell>
          <cell r="G1787">
            <v>16040.700924999999</v>
          </cell>
          <cell r="H1787">
            <v>8020</v>
          </cell>
          <cell r="L1787" t="str">
            <v>2</v>
          </cell>
          <cell r="M1787">
            <v>1</v>
          </cell>
        </row>
        <row r="1788">
          <cell r="A1788" t="str">
            <v>12-01-691</v>
          </cell>
          <cell r="B1788" t="str">
            <v>47111</v>
          </cell>
          <cell r="C1788" t="str">
            <v xml:space="preserve">elementos de consumo y proteccion </v>
          </cell>
          <cell r="D1788" t="str">
            <v>%</v>
          </cell>
          <cell r="E1788">
            <v>8020</v>
          </cell>
          <cell r="F1788">
            <v>0</v>
          </cell>
          <cell r="G1788">
            <v>1.2455000000000001E-2</v>
          </cell>
          <cell r="H1788">
            <v>100</v>
          </cell>
          <cell r="L1788" t="str">
            <v>4</v>
          </cell>
          <cell r="M1788">
            <v>16040</v>
          </cell>
        </row>
        <row r="1789">
          <cell r="A1789" t="str">
            <v>12-01-691</v>
          </cell>
          <cell r="B1789" t="str">
            <v>46111</v>
          </cell>
          <cell r="C1789" t="str">
            <v xml:space="preserve">herramienta y equipo menor </v>
          </cell>
          <cell r="D1789" t="str">
            <v>%</v>
          </cell>
          <cell r="E1789">
            <v>8020</v>
          </cell>
          <cell r="F1789">
            <v>0</v>
          </cell>
          <cell r="G1789">
            <v>0.03</v>
          </cell>
          <cell r="H1789">
            <v>241</v>
          </cell>
          <cell r="L1789" t="str">
            <v>4</v>
          </cell>
          <cell r="M1789">
            <v>16040</v>
          </cell>
        </row>
        <row r="1790">
          <cell r="A1790">
            <v>0</v>
          </cell>
          <cell r="B1790">
            <v>0</v>
          </cell>
          <cell r="C1790" t="str">
            <v>DIRECTO:  3,001,301 / U</v>
          </cell>
          <cell r="D1790" t="str">
            <v/>
          </cell>
          <cell r="E1790">
            <v>0</v>
          </cell>
          <cell r="F1790">
            <v>0</v>
          </cell>
          <cell r="G1790" t="str">
            <v/>
          </cell>
          <cell r="H1790" t="str">
            <v/>
          </cell>
          <cell r="L1790">
            <v>0</v>
          </cell>
          <cell r="M1790">
            <v>0</v>
          </cell>
        </row>
        <row r="1791">
          <cell r="A1791">
            <v>0</v>
          </cell>
          <cell r="B1791">
            <v>0</v>
          </cell>
          <cell r="C1791" t="str">
            <v/>
          </cell>
          <cell r="D1791" t="str">
            <v/>
          </cell>
          <cell r="E1791">
            <v>0</v>
          </cell>
          <cell r="F1791">
            <v>0</v>
          </cell>
          <cell r="G1791" t="str">
            <v/>
          </cell>
          <cell r="H1791" t="str">
            <v/>
          </cell>
          <cell r="L1791">
            <v>0</v>
          </cell>
          <cell r="M1791">
            <v>0</v>
          </cell>
        </row>
        <row r="1792">
          <cell r="A1792" t="str">
            <v>12-01-693</v>
          </cell>
          <cell r="B1792" t="str">
            <v>12-01-693</v>
          </cell>
          <cell r="C1792" t="str">
            <v>VENTANA V-46 (2.50x3.20). PERFILERIA EN ALUMINIO ANODIZADO NATURAL + VIDRIOS TEMPLADOS LAMINADOS 3+3 mm. INCOLOROS. CUERPOS FIJOS. INCLUYE ESTRUCTURA SUPERIOR EN PERFILES</v>
          </cell>
          <cell r="D1792" t="str">
            <v>U</v>
          </cell>
          <cell r="E1792">
            <v>1</v>
          </cell>
          <cell r="F1792">
            <v>0</v>
          </cell>
          <cell r="G1792" t="str">
            <v/>
          </cell>
          <cell r="H1792">
            <v>2209026</v>
          </cell>
          <cell r="L1792">
            <v>0</v>
          </cell>
          <cell r="M1792">
            <v>0</v>
          </cell>
        </row>
        <row r="1793">
          <cell r="A1793" t="str">
            <v>12-01-693</v>
          </cell>
          <cell r="B1793" t="str">
            <v>3V046</v>
          </cell>
          <cell r="C1793" t="str">
            <v xml:space="preserve">ventana v-46 (2.50x2.80). perfileria en aluminio anodizado natural + vidrios templados laminados 3+3 mm. incoloros. cuerpos fijos. </v>
          </cell>
          <cell r="D1793" t="str">
            <v>u</v>
          </cell>
          <cell r="E1793">
            <v>1</v>
          </cell>
          <cell r="F1793">
            <v>0</v>
          </cell>
          <cell r="G1793">
            <v>2152095.050340136</v>
          </cell>
          <cell r="H1793">
            <v>2152095</v>
          </cell>
          <cell r="L1793" t="str">
            <v>3</v>
          </cell>
          <cell r="M1793">
            <v>1</v>
          </cell>
        </row>
        <row r="1794">
          <cell r="A1794" t="str">
            <v>12-01-693</v>
          </cell>
          <cell r="B1794" t="str">
            <v>14411</v>
          </cell>
          <cell r="C1794" t="str">
            <v xml:space="preserve">perfil vertical paral 89 aleta 40mm </v>
          </cell>
          <cell r="D1794" t="str">
            <v>u</v>
          </cell>
          <cell r="E1794">
            <v>1.639344262295082</v>
          </cell>
          <cell r="F1794">
            <v>0.1</v>
          </cell>
          <cell r="G1794">
            <v>14731.999999999998</v>
          </cell>
          <cell r="H1794">
            <v>26566</v>
          </cell>
          <cell r="L1794" t="str">
            <v>1</v>
          </cell>
          <cell r="M1794">
            <v>1.8032786885245904</v>
          </cell>
        </row>
        <row r="1795">
          <cell r="A1795" t="str">
            <v>12-01-693</v>
          </cell>
          <cell r="B1795" t="str">
            <v>14451</v>
          </cell>
          <cell r="C1795" t="str">
            <v xml:space="preserve">perfil horizontal canal 90 </v>
          </cell>
          <cell r="D1795" t="str">
            <v>u</v>
          </cell>
          <cell r="E1795">
            <v>2.0491803278688523</v>
          </cell>
          <cell r="F1795">
            <v>0.1</v>
          </cell>
          <cell r="G1795">
            <v>9164</v>
          </cell>
          <cell r="H1795">
            <v>20657</v>
          </cell>
          <cell r="L1795" t="str">
            <v>1</v>
          </cell>
          <cell r="M1795">
            <v>2.2540983606557377</v>
          </cell>
        </row>
        <row r="1796">
          <cell r="A1796" t="str">
            <v>12-01-693</v>
          </cell>
          <cell r="B1796" t="str">
            <v>15521</v>
          </cell>
          <cell r="C1796" t="str">
            <v xml:space="preserve">tornillo con chazo </v>
          </cell>
          <cell r="D1796" t="str">
            <v>u</v>
          </cell>
          <cell r="E1796">
            <v>7</v>
          </cell>
          <cell r="F1796">
            <v>0</v>
          </cell>
          <cell r="G1796">
            <v>28.999999999999996</v>
          </cell>
          <cell r="H1796">
            <v>203</v>
          </cell>
          <cell r="L1796" t="str">
            <v>1</v>
          </cell>
          <cell r="M1796">
            <v>7</v>
          </cell>
        </row>
        <row r="1797">
          <cell r="A1797" t="str">
            <v>12-01-693</v>
          </cell>
          <cell r="B1797" t="str">
            <v>1H11H</v>
          </cell>
          <cell r="C1797" t="str">
            <v xml:space="preserve">tornillo estandar no. 6 x 1" </v>
          </cell>
          <cell r="D1797" t="str">
            <v>u</v>
          </cell>
          <cell r="E1797">
            <v>29</v>
          </cell>
          <cell r="F1797">
            <v>0</v>
          </cell>
          <cell r="G1797">
            <v>39.44</v>
          </cell>
          <cell r="H1797">
            <v>1144</v>
          </cell>
          <cell r="L1797" t="str">
            <v>1</v>
          </cell>
          <cell r="M1797">
            <v>29</v>
          </cell>
        </row>
        <row r="1798">
          <cell r="A1798" t="str">
            <v>12-01-693</v>
          </cell>
          <cell r="B1798" t="str">
            <v>2C111</v>
          </cell>
          <cell r="C1798" t="str">
            <v>mo cuadrilla albañileria (1 of + 1 ay) - en actividades no incluidas</v>
          </cell>
          <cell r="D1798" t="str">
            <v>hc</v>
          </cell>
          <cell r="E1798">
            <v>0.5</v>
          </cell>
          <cell r="F1798">
            <v>0</v>
          </cell>
          <cell r="G1798">
            <v>16040.700924999999</v>
          </cell>
          <cell r="H1798">
            <v>8020</v>
          </cell>
          <cell r="L1798" t="str">
            <v>2</v>
          </cell>
          <cell r="M1798">
            <v>0.5</v>
          </cell>
        </row>
        <row r="1799">
          <cell r="A1799" t="str">
            <v>12-01-693</v>
          </cell>
          <cell r="B1799" t="str">
            <v>47111</v>
          </cell>
          <cell r="C1799" t="str">
            <v xml:space="preserve">elementos de consumo y proteccion </v>
          </cell>
          <cell r="D1799" t="str">
            <v>%</v>
          </cell>
          <cell r="E1799">
            <v>8020</v>
          </cell>
          <cell r="F1799">
            <v>0</v>
          </cell>
          <cell r="G1799">
            <v>1.2455000000000001E-2</v>
          </cell>
          <cell r="H1799">
            <v>100</v>
          </cell>
          <cell r="L1799" t="str">
            <v>4</v>
          </cell>
          <cell r="M1799">
            <v>8020</v>
          </cell>
        </row>
        <row r="1800">
          <cell r="A1800" t="str">
            <v>12-01-693</v>
          </cell>
          <cell r="B1800" t="str">
            <v>46111</v>
          </cell>
          <cell r="C1800" t="str">
            <v xml:space="preserve">herramienta y equipo menor </v>
          </cell>
          <cell r="D1800" t="str">
            <v>%</v>
          </cell>
          <cell r="E1800">
            <v>8020</v>
          </cell>
          <cell r="F1800">
            <v>0</v>
          </cell>
          <cell r="G1800">
            <v>0.03</v>
          </cell>
          <cell r="H1800">
            <v>241</v>
          </cell>
          <cell r="L1800" t="str">
            <v>4</v>
          </cell>
          <cell r="M1800">
            <v>8020</v>
          </cell>
        </row>
        <row r="1801">
          <cell r="A1801">
            <v>0</v>
          </cell>
          <cell r="B1801">
            <v>0</v>
          </cell>
          <cell r="C1801" t="str">
            <v>DIRECTO:  2,209,026 / U</v>
          </cell>
          <cell r="D1801" t="str">
            <v/>
          </cell>
          <cell r="E1801">
            <v>0</v>
          </cell>
          <cell r="F1801">
            <v>0</v>
          </cell>
          <cell r="G1801" t="str">
            <v/>
          </cell>
          <cell r="H1801" t="str">
            <v/>
          </cell>
          <cell r="L1801">
            <v>0</v>
          </cell>
          <cell r="M1801">
            <v>0</v>
          </cell>
        </row>
        <row r="1802">
          <cell r="A1802">
            <v>0</v>
          </cell>
          <cell r="B1802">
            <v>0</v>
          </cell>
          <cell r="C1802" t="str">
            <v/>
          </cell>
          <cell r="D1802" t="str">
            <v/>
          </cell>
          <cell r="E1802">
            <v>0</v>
          </cell>
          <cell r="F1802">
            <v>0</v>
          </cell>
          <cell r="G1802" t="str">
            <v/>
          </cell>
          <cell r="H1802" t="str">
            <v/>
          </cell>
          <cell r="L1802">
            <v>0</v>
          </cell>
          <cell r="M1802">
            <v>0</v>
          </cell>
        </row>
        <row r="1803">
          <cell r="A1803" t="str">
            <v>12-01-695</v>
          </cell>
          <cell r="B1803" t="str">
            <v>12-01-695</v>
          </cell>
          <cell r="C1803" t="str">
            <v>VENTANA V-47 (1.30x3.20). PERFILERIA EN ALUMINIO ANODIZADO NATURAL + VIDRIOS TEMPLADOS LAMINADOS 3+3 mm. INCOLOROS. CUERPOS FIJOS. INCLUYE ESTRUCTURA SUPERIOR EN PERFILES</v>
          </cell>
          <cell r="D1803" t="str">
            <v>U</v>
          </cell>
          <cell r="E1803">
            <v>2</v>
          </cell>
          <cell r="F1803">
            <v>0</v>
          </cell>
          <cell r="G1803" t="str">
            <v/>
          </cell>
          <cell r="H1803">
            <v>1152713</v>
          </cell>
          <cell r="L1803">
            <v>0</v>
          </cell>
          <cell r="M1803">
            <v>0</v>
          </cell>
        </row>
        <row r="1804">
          <cell r="A1804" t="str">
            <v>12-01-695</v>
          </cell>
          <cell r="B1804" t="str">
            <v>3V047</v>
          </cell>
          <cell r="C1804" t="str">
            <v xml:space="preserve">ventana v-47 (1.30x2.80). perfileria en aluminio anodizado natural + vidrios templados laminados 3+3 mm. incoloros. cuerpos fijos. </v>
          </cell>
          <cell r="D1804" t="str">
            <v>u</v>
          </cell>
          <cell r="E1804">
            <v>1</v>
          </cell>
          <cell r="F1804">
            <v>0</v>
          </cell>
          <cell r="G1804">
            <v>1119089.4261768707</v>
          </cell>
          <cell r="H1804">
            <v>1119089</v>
          </cell>
          <cell r="L1804" t="str">
            <v>3</v>
          </cell>
          <cell r="M1804">
            <v>2</v>
          </cell>
        </row>
        <row r="1805">
          <cell r="A1805" t="str">
            <v>12-01-695</v>
          </cell>
          <cell r="B1805" t="str">
            <v>14411</v>
          </cell>
          <cell r="C1805" t="str">
            <v xml:space="preserve">perfil vertical paral 89 aleta 40mm </v>
          </cell>
          <cell r="D1805" t="str">
            <v>u</v>
          </cell>
          <cell r="E1805">
            <v>0.85245901639344268</v>
          </cell>
          <cell r="F1805">
            <v>0.1</v>
          </cell>
          <cell r="G1805">
            <v>14731.999999999998</v>
          </cell>
          <cell r="H1805">
            <v>13814</v>
          </cell>
          <cell r="L1805" t="str">
            <v>1</v>
          </cell>
          <cell r="M1805">
            <v>1.875409836065574</v>
          </cell>
        </row>
        <row r="1806">
          <cell r="A1806" t="str">
            <v>12-01-695</v>
          </cell>
          <cell r="B1806" t="str">
            <v>14451</v>
          </cell>
          <cell r="C1806" t="str">
            <v xml:space="preserve">perfil horizontal canal 90 </v>
          </cell>
          <cell r="D1806" t="str">
            <v>u</v>
          </cell>
          <cell r="E1806">
            <v>1.0655737704918034</v>
          </cell>
          <cell r="F1806">
            <v>0.1</v>
          </cell>
          <cell r="G1806">
            <v>9164</v>
          </cell>
          <cell r="H1806">
            <v>10741</v>
          </cell>
          <cell r="L1806" t="str">
            <v>1</v>
          </cell>
          <cell r="M1806">
            <v>2.3442622950819674</v>
          </cell>
        </row>
        <row r="1807">
          <cell r="A1807" t="str">
            <v>12-01-695</v>
          </cell>
          <cell r="B1807" t="str">
            <v>15521</v>
          </cell>
          <cell r="C1807" t="str">
            <v xml:space="preserve">tornillo con chazo </v>
          </cell>
          <cell r="D1807" t="str">
            <v>u</v>
          </cell>
          <cell r="E1807">
            <v>4</v>
          </cell>
          <cell r="F1807">
            <v>0</v>
          </cell>
          <cell r="G1807">
            <v>28.999999999999996</v>
          </cell>
          <cell r="H1807">
            <v>116</v>
          </cell>
          <cell r="L1807" t="str">
            <v>1</v>
          </cell>
          <cell r="M1807">
            <v>8</v>
          </cell>
        </row>
        <row r="1808">
          <cell r="A1808" t="str">
            <v>12-01-695</v>
          </cell>
          <cell r="B1808" t="str">
            <v>1H11H</v>
          </cell>
          <cell r="C1808" t="str">
            <v xml:space="preserve">tornillo estandar no. 6 x 1" </v>
          </cell>
          <cell r="D1808" t="str">
            <v>u</v>
          </cell>
          <cell r="E1808">
            <v>15</v>
          </cell>
          <cell r="F1808">
            <v>0</v>
          </cell>
          <cell r="G1808">
            <v>39.44</v>
          </cell>
          <cell r="H1808">
            <v>592</v>
          </cell>
          <cell r="L1808" t="str">
            <v>1</v>
          </cell>
          <cell r="M1808">
            <v>30</v>
          </cell>
        </row>
        <row r="1809">
          <cell r="A1809" t="str">
            <v>12-01-695</v>
          </cell>
          <cell r="B1809" t="str">
            <v>2C111</v>
          </cell>
          <cell r="C1809" t="str">
            <v>mo cuadrilla albañileria (1 of + 1 ay) - en actividades no incluidas</v>
          </cell>
          <cell r="D1809" t="str">
            <v>hc</v>
          </cell>
          <cell r="E1809">
            <v>0.5</v>
          </cell>
          <cell r="F1809">
            <v>0</v>
          </cell>
          <cell r="G1809">
            <v>16040.700924999999</v>
          </cell>
          <cell r="H1809">
            <v>8020</v>
          </cell>
          <cell r="L1809" t="str">
            <v>2</v>
          </cell>
          <cell r="M1809">
            <v>1</v>
          </cell>
        </row>
        <row r="1810">
          <cell r="A1810" t="str">
            <v>12-01-695</v>
          </cell>
          <cell r="B1810" t="str">
            <v>47111</v>
          </cell>
          <cell r="C1810" t="str">
            <v xml:space="preserve">elementos de consumo y proteccion </v>
          </cell>
          <cell r="D1810" t="str">
            <v>%</v>
          </cell>
          <cell r="E1810">
            <v>8020</v>
          </cell>
          <cell r="F1810">
            <v>0</v>
          </cell>
          <cell r="G1810">
            <v>1.2455000000000001E-2</v>
          </cell>
          <cell r="H1810">
            <v>100</v>
          </cell>
          <cell r="L1810" t="str">
            <v>4</v>
          </cell>
          <cell r="M1810">
            <v>16040</v>
          </cell>
        </row>
        <row r="1811">
          <cell r="A1811" t="str">
            <v>12-01-695</v>
          </cell>
          <cell r="B1811" t="str">
            <v>46111</v>
          </cell>
          <cell r="C1811" t="str">
            <v xml:space="preserve">herramienta y equipo menor </v>
          </cell>
          <cell r="D1811" t="str">
            <v>%</v>
          </cell>
          <cell r="E1811">
            <v>8020</v>
          </cell>
          <cell r="F1811">
            <v>0</v>
          </cell>
          <cell r="G1811">
            <v>0.03</v>
          </cell>
          <cell r="H1811">
            <v>241</v>
          </cell>
          <cell r="L1811" t="str">
            <v>4</v>
          </cell>
          <cell r="M1811">
            <v>16040</v>
          </cell>
        </row>
        <row r="1812">
          <cell r="A1812">
            <v>0</v>
          </cell>
          <cell r="B1812">
            <v>0</v>
          </cell>
          <cell r="C1812" t="str">
            <v>DIRECTO:  1,152,713 / U</v>
          </cell>
          <cell r="D1812" t="str">
            <v/>
          </cell>
          <cell r="E1812">
            <v>0</v>
          </cell>
          <cell r="F1812">
            <v>0</v>
          </cell>
          <cell r="G1812" t="str">
            <v/>
          </cell>
          <cell r="H1812" t="str">
            <v/>
          </cell>
          <cell r="L1812">
            <v>0</v>
          </cell>
          <cell r="M1812">
            <v>0</v>
          </cell>
        </row>
        <row r="1813">
          <cell r="A1813">
            <v>0</v>
          </cell>
          <cell r="B1813">
            <v>0</v>
          </cell>
          <cell r="C1813" t="str">
            <v/>
          </cell>
          <cell r="D1813" t="str">
            <v/>
          </cell>
          <cell r="E1813">
            <v>0</v>
          </cell>
          <cell r="F1813">
            <v>0</v>
          </cell>
          <cell r="G1813" t="str">
            <v/>
          </cell>
          <cell r="H1813" t="str">
            <v/>
          </cell>
          <cell r="L1813">
            <v>0</v>
          </cell>
          <cell r="M1813">
            <v>0</v>
          </cell>
        </row>
        <row r="1814">
          <cell r="A1814" t="str">
            <v>12-01-697</v>
          </cell>
          <cell r="B1814" t="str">
            <v>12-01-697</v>
          </cell>
          <cell r="C1814" t="str">
            <v>VENTANA V-48 (5.95x3.20). PERFILERIA EN ALUMINIO ANODIZADO NATURAL + VIDRIOS CRUDOS LAMINADOS 3+3 mm. INCOLOROS Y OPALIZADOS. CUERPOS FIJOS Y BATIENTES</v>
          </cell>
          <cell r="D1814" t="str">
            <v>U</v>
          </cell>
          <cell r="E1814">
            <v>4</v>
          </cell>
          <cell r="F1814">
            <v>0</v>
          </cell>
          <cell r="G1814" t="str">
            <v/>
          </cell>
          <cell r="H1814">
            <v>8025114</v>
          </cell>
          <cell r="L1814">
            <v>0</v>
          </cell>
          <cell r="M1814">
            <v>0</v>
          </cell>
        </row>
        <row r="1815">
          <cell r="A1815" t="str">
            <v>12-01-697</v>
          </cell>
          <cell r="B1815" t="str">
            <v>3V048</v>
          </cell>
          <cell r="C1815" t="str">
            <v xml:space="preserve">ventana v-48 (5.95x3.20). perfileria en aluminio anodizado natural + vidrios crudoss laminados 3+3 mm. incoloros y opalizados. cuerpos fijos y batientes </v>
          </cell>
          <cell r="D1815" t="str">
            <v>u</v>
          </cell>
          <cell r="E1815">
            <v>1</v>
          </cell>
          <cell r="F1815">
            <v>0</v>
          </cell>
          <cell r="G1815">
            <v>8016753.0205234559</v>
          </cell>
          <cell r="H1815">
            <v>8016753</v>
          </cell>
          <cell r="L1815" t="str">
            <v>3</v>
          </cell>
          <cell r="M1815">
            <v>4</v>
          </cell>
        </row>
        <row r="1816">
          <cell r="A1816" t="str">
            <v>12-01-697</v>
          </cell>
          <cell r="B1816" t="str">
            <v>2C111</v>
          </cell>
          <cell r="C1816" t="str">
            <v>mo cuadrilla albañileria (1 of + 1 ay) - en actividades no incluidas</v>
          </cell>
          <cell r="D1816" t="str">
            <v>hc</v>
          </cell>
          <cell r="E1816">
            <v>0.5</v>
          </cell>
          <cell r="F1816">
            <v>0</v>
          </cell>
          <cell r="G1816">
            <v>16040.700924999999</v>
          </cell>
          <cell r="H1816">
            <v>8020</v>
          </cell>
          <cell r="L1816" t="str">
            <v>2</v>
          </cell>
          <cell r="M1816">
            <v>2</v>
          </cell>
        </row>
        <row r="1817">
          <cell r="A1817" t="str">
            <v>12-01-697</v>
          </cell>
          <cell r="B1817" t="str">
            <v>47111</v>
          </cell>
          <cell r="C1817" t="str">
            <v xml:space="preserve">elementos de consumo y proteccion </v>
          </cell>
          <cell r="D1817" t="str">
            <v>%</v>
          </cell>
          <cell r="E1817">
            <v>8020</v>
          </cell>
          <cell r="F1817">
            <v>0</v>
          </cell>
          <cell r="G1817">
            <v>1.2455000000000001E-2</v>
          </cell>
          <cell r="H1817">
            <v>100</v>
          </cell>
          <cell r="L1817" t="str">
            <v>4</v>
          </cell>
          <cell r="M1817">
            <v>32080</v>
          </cell>
        </row>
        <row r="1818">
          <cell r="A1818" t="str">
            <v>12-01-697</v>
          </cell>
          <cell r="B1818" t="str">
            <v>46111</v>
          </cell>
          <cell r="C1818" t="str">
            <v xml:space="preserve">herramienta y equipo menor </v>
          </cell>
          <cell r="D1818" t="str">
            <v>%</v>
          </cell>
          <cell r="E1818">
            <v>8020</v>
          </cell>
          <cell r="F1818">
            <v>0</v>
          </cell>
          <cell r="G1818">
            <v>0.03</v>
          </cell>
          <cell r="H1818">
            <v>241</v>
          </cell>
          <cell r="L1818" t="str">
            <v>4</v>
          </cell>
          <cell r="M1818">
            <v>32080</v>
          </cell>
        </row>
        <row r="1819">
          <cell r="A1819">
            <v>0</v>
          </cell>
          <cell r="B1819">
            <v>0</v>
          </cell>
          <cell r="C1819" t="str">
            <v>DIRECTO:  8,025,114 / U</v>
          </cell>
          <cell r="D1819" t="str">
            <v/>
          </cell>
          <cell r="E1819">
            <v>0</v>
          </cell>
          <cell r="F1819">
            <v>0</v>
          </cell>
          <cell r="G1819" t="str">
            <v/>
          </cell>
          <cell r="H1819" t="str">
            <v/>
          </cell>
          <cell r="L1819">
            <v>0</v>
          </cell>
          <cell r="M1819">
            <v>0</v>
          </cell>
        </row>
        <row r="1820">
          <cell r="A1820">
            <v>0</v>
          </cell>
          <cell r="B1820">
            <v>0</v>
          </cell>
          <cell r="C1820" t="str">
            <v/>
          </cell>
          <cell r="D1820" t="str">
            <v/>
          </cell>
          <cell r="E1820">
            <v>0</v>
          </cell>
          <cell r="F1820">
            <v>0</v>
          </cell>
          <cell r="G1820" t="str">
            <v/>
          </cell>
          <cell r="H1820" t="str">
            <v/>
          </cell>
          <cell r="L1820">
            <v>0</v>
          </cell>
          <cell r="M1820">
            <v>0</v>
          </cell>
        </row>
        <row r="1821">
          <cell r="A1821" t="str">
            <v>12-01-699</v>
          </cell>
          <cell r="B1821" t="str">
            <v>12-01-699</v>
          </cell>
          <cell r="C1821" t="str">
            <v>VENTANA V-49 (5.43x3.20). PERFILERIA EN ALUMINIO ANODIZADO NATURAL + VIDRIOS CRUDOS LAMINADOS 3+3 mm. INCOLOROS Y OPALIZADOS. CUERPOS FIJOS Y BATIENTES</v>
          </cell>
          <cell r="D1821" t="str">
            <v>U</v>
          </cell>
          <cell r="E1821">
            <v>1</v>
          </cell>
          <cell r="F1821">
            <v>0</v>
          </cell>
          <cell r="G1821" t="str">
            <v/>
          </cell>
          <cell r="H1821">
            <v>6561794</v>
          </cell>
          <cell r="L1821">
            <v>0</v>
          </cell>
          <cell r="M1821">
            <v>0</v>
          </cell>
        </row>
        <row r="1822">
          <cell r="A1822" t="str">
            <v>12-01-699</v>
          </cell>
          <cell r="B1822" t="str">
            <v>3V049</v>
          </cell>
          <cell r="C1822" t="str">
            <v xml:space="preserve">ventana v-49 (5.43x3.20). perfileria en aluminio anodizado natural + vidrios crudoss laminados 3+3 mm. incoloros y opalizados. cuerpos fijos y batientes </v>
          </cell>
          <cell r="D1822" t="str">
            <v>u</v>
          </cell>
          <cell r="E1822">
            <v>1</v>
          </cell>
          <cell r="F1822">
            <v>0</v>
          </cell>
          <cell r="G1822">
            <v>6553433.2005135799</v>
          </cell>
          <cell r="H1822">
            <v>6553433</v>
          </cell>
          <cell r="L1822" t="str">
            <v>3</v>
          </cell>
          <cell r="M1822">
            <v>1</v>
          </cell>
        </row>
        <row r="1823">
          <cell r="A1823" t="str">
            <v>12-01-699</v>
          </cell>
          <cell r="B1823" t="str">
            <v>2C111</v>
          </cell>
          <cell r="C1823" t="str">
            <v>mo cuadrilla albañileria (1 of + 1 ay) - en actividades no incluidas</v>
          </cell>
          <cell r="D1823" t="str">
            <v>hc</v>
          </cell>
          <cell r="E1823">
            <v>0.5</v>
          </cell>
          <cell r="F1823">
            <v>0</v>
          </cell>
          <cell r="G1823">
            <v>16040.700924999999</v>
          </cell>
          <cell r="H1823">
            <v>8020</v>
          </cell>
          <cell r="L1823" t="str">
            <v>2</v>
          </cell>
          <cell r="M1823">
            <v>0.5</v>
          </cell>
        </row>
        <row r="1824">
          <cell r="A1824" t="str">
            <v>12-01-699</v>
          </cell>
          <cell r="B1824" t="str">
            <v>47111</v>
          </cell>
          <cell r="C1824" t="str">
            <v xml:space="preserve">elementos de consumo y proteccion </v>
          </cell>
          <cell r="D1824" t="str">
            <v>%</v>
          </cell>
          <cell r="E1824">
            <v>8020</v>
          </cell>
          <cell r="F1824">
            <v>0</v>
          </cell>
          <cell r="G1824">
            <v>1.2455000000000001E-2</v>
          </cell>
          <cell r="H1824">
            <v>100</v>
          </cell>
          <cell r="L1824" t="str">
            <v>4</v>
          </cell>
          <cell r="M1824">
            <v>8020</v>
          </cell>
        </row>
        <row r="1825">
          <cell r="A1825" t="str">
            <v>12-01-699</v>
          </cell>
          <cell r="B1825" t="str">
            <v>46111</v>
          </cell>
          <cell r="C1825" t="str">
            <v xml:space="preserve">herramienta y equipo menor </v>
          </cell>
          <cell r="D1825" t="str">
            <v>%</v>
          </cell>
          <cell r="E1825">
            <v>8020</v>
          </cell>
          <cell r="F1825">
            <v>0</v>
          </cell>
          <cell r="G1825">
            <v>0.03</v>
          </cell>
          <cell r="H1825">
            <v>241</v>
          </cell>
          <cell r="L1825" t="str">
            <v>4</v>
          </cell>
          <cell r="M1825">
            <v>8020</v>
          </cell>
        </row>
        <row r="1826">
          <cell r="A1826">
            <v>0</v>
          </cell>
          <cell r="B1826">
            <v>0</v>
          </cell>
          <cell r="C1826" t="str">
            <v>DIRECTO:  6,561,794 / U</v>
          </cell>
          <cell r="D1826" t="str">
            <v/>
          </cell>
          <cell r="E1826">
            <v>0</v>
          </cell>
          <cell r="F1826">
            <v>0</v>
          </cell>
          <cell r="G1826" t="str">
            <v/>
          </cell>
          <cell r="H1826" t="str">
            <v/>
          </cell>
          <cell r="L1826">
            <v>0</v>
          </cell>
          <cell r="M1826">
            <v>0</v>
          </cell>
        </row>
        <row r="1827">
          <cell r="A1827">
            <v>0</v>
          </cell>
          <cell r="B1827">
            <v>0</v>
          </cell>
          <cell r="C1827" t="str">
            <v/>
          </cell>
          <cell r="D1827" t="str">
            <v/>
          </cell>
          <cell r="E1827">
            <v>0</v>
          </cell>
          <cell r="F1827">
            <v>0</v>
          </cell>
          <cell r="G1827" t="str">
            <v/>
          </cell>
          <cell r="H1827" t="str">
            <v/>
          </cell>
          <cell r="L1827">
            <v>0</v>
          </cell>
          <cell r="M1827">
            <v>0</v>
          </cell>
        </row>
        <row r="1828">
          <cell r="A1828" t="str">
            <v>12-01-701</v>
          </cell>
          <cell r="B1828" t="str">
            <v>12-01-701</v>
          </cell>
          <cell r="C1828" t="str">
            <v>VENTANA V-50 (1.42x3.20). PERFILERIA EN ALUMINIO ANODIZADO NATURAL + VIDRIOS CRUDOS LAMINADOS 3+3 mm. OPALIZADOS. CUERPOS FIJOS</v>
          </cell>
          <cell r="D1828" t="str">
            <v>U</v>
          </cell>
          <cell r="E1828">
            <v>1</v>
          </cell>
          <cell r="F1828">
            <v>0</v>
          </cell>
          <cell r="G1828" t="str">
            <v/>
          </cell>
          <cell r="H1828">
            <v>1613000</v>
          </cell>
          <cell r="L1828">
            <v>0</v>
          </cell>
          <cell r="M1828">
            <v>0</v>
          </cell>
        </row>
        <row r="1829">
          <cell r="A1829" t="str">
            <v>12-01-701</v>
          </cell>
          <cell r="B1829" t="str">
            <v>3V050</v>
          </cell>
          <cell r="C1829" t="str">
            <v xml:space="preserve">ventana v-50 (1.42x3.20). perfileria en aluminio anodizado natural + vidrios crudoss laminados 3+3 mm. opalizados. cuerpos fijos </v>
          </cell>
          <cell r="D1829" t="str">
            <v>u</v>
          </cell>
          <cell r="E1829">
            <v>1</v>
          </cell>
          <cell r="F1829">
            <v>0</v>
          </cell>
          <cell r="G1829">
            <v>1604639.1655180827</v>
          </cell>
          <cell r="H1829">
            <v>1604639</v>
          </cell>
          <cell r="L1829" t="str">
            <v>3</v>
          </cell>
          <cell r="M1829">
            <v>1</v>
          </cell>
        </row>
        <row r="1830">
          <cell r="A1830" t="str">
            <v>12-01-701</v>
          </cell>
          <cell r="B1830" t="str">
            <v>2C111</v>
          </cell>
          <cell r="C1830" t="str">
            <v>mo cuadrilla albañileria (1 of + 1 ay) - en actividades no incluidas</v>
          </cell>
          <cell r="D1830" t="str">
            <v>hc</v>
          </cell>
          <cell r="E1830">
            <v>0.5</v>
          </cell>
          <cell r="F1830">
            <v>0</v>
          </cell>
          <cell r="G1830">
            <v>16040.700924999999</v>
          </cell>
          <cell r="H1830">
            <v>8020</v>
          </cell>
          <cell r="L1830" t="str">
            <v>2</v>
          </cell>
          <cell r="M1830">
            <v>0.5</v>
          </cell>
        </row>
        <row r="1831">
          <cell r="A1831" t="str">
            <v>12-01-701</v>
          </cell>
          <cell r="B1831" t="str">
            <v>47111</v>
          </cell>
          <cell r="C1831" t="str">
            <v xml:space="preserve">elementos de consumo y proteccion </v>
          </cell>
          <cell r="D1831" t="str">
            <v>%</v>
          </cell>
          <cell r="E1831">
            <v>8020</v>
          </cell>
          <cell r="F1831">
            <v>0</v>
          </cell>
          <cell r="G1831">
            <v>1.2455000000000001E-2</v>
          </cell>
          <cell r="H1831">
            <v>100</v>
          </cell>
          <cell r="L1831" t="str">
            <v>4</v>
          </cell>
          <cell r="M1831">
            <v>8020</v>
          </cell>
        </row>
        <row r="1832">
          <cell r="A1832" t="str">
            <v>12-01-701</v>
          </cell>
          <cell r="B1832" t="str">
            <v>46111</v>
          </cell>
          <cell r="C1832" t="str">
            <v xml:space="preserve">herramienta y equipo menor </v>
          </cell>
          <cell r="D1832" t="str">
            <v>%</v>
          </cell>
          <cell r="E1832">
            <v>8020</v>
          </cell>
          <cell r="F1832">
            <v>0</v>
          </cell>
          <cell r="G1832">
            <v>0.03</v>
          </cell>
          <cell r="H1832">
            <v>241</v>
          </cell>
          <cell r="L1832" t="str">
            <v>4</v>
          </cell>
          <cell r="M1832">
            <v>8020</v>
          </cell>
        </row>
        <row r="1833">
          <cell r="A1833">
            <v>0</v>
          </cell>
          <cell r="B1833">
            <v>0</v>
          </cell>
          <cell r="C1833" t="str">
            <v>DIRECTO:  1,613,000 / U</v>
          </cell>
          <cell r="D1833" t="str">
            <v/>
          </cell>
          <cell r="E1833">
            <v>0</v>
          </cell>
          <cell r="F1833">
            <v>0</v>
          </cell>
          <cell r="G1833" t="str">
            <v/>
          </cell>
          <cell r="H1833" t="str">
            <v/>
          </cell>
          <cell r="L1833">
            <v>0</v>
          </cell>
          <cell r="M1833">
            <v>0</v>
          </cell>
        </row>
        <row r="1834">
          <cell r="A1834">
            <v>0</v>
          </cell>
          <cell r="B1834">
            <v>0</v>
          </cell>
          <cell r="C1834" t="str">
            <v/>
          </cell>
          <cell r="D1834" t="str">
            <v/>
          </cell>
          <cell r="E1834">
            <v>0</v>
          </cell>
          <cell r="F1834">
            <v>0</v>
          </cell>
          <cell r="G1834" t="str">
            <v/>
          </cell>
          <cell r="H1834" t="str">
            <v/>
          </cell>
          <cell r="L1834">
            <v>0</v>
          </cell>
          <cell r="M1834">
            <v>0</v>
          </cell>
        </row>
        <row r="1835">
          <cell r="A1835" t="str">
            <v>12-01-703</v>
          </cell>
          <cell r="B1835" t="str">
            <v>12-01-703</v>
          </cell>
          <cell r="C1835" t="str">
            <v>VENTANA V-51 (1.00x3.20). PERFILERIA EN ALUMINIO ANODIZADO NATURAL + VIDRIOS CRUDOS LAMINADOS 3+3 mm. OPALIZADOS. CUERPOS FIJOS</v>
          </cell>
          <cell r="D1835" t="str">
            <v>U</v>
          </cell>
          <cell r="E1835">
            <v>1</v>
          </cell>
          <cell r="F1835">
            <v>0</v>
          </cell>
          <cell r="G1835" t="str">
            <v/>
          </cell>
          <cell r="H1835">
            <v>1138388</v>
          </cell>
          <cell r="L1835">
            <v>0</v>
          </cell>
          <cell r="M1835">
            <v>0</v>
          </cell>
        </row>
        <row r="1836">
          <cell r="A1836" t="str">
            <v>12-01-703</v>
          </cell>
          <cell r="B1836" t="str">
            <v>3V051</v>
          </cell>
          <cell r="C1836" t="str">
            <v xml:space="preserve">ventana v-51 (1.00x3.20). perfileria en aluminio anodizado natural + vidrios crudoss laminados 3+3 mm. opalizados. cuerpos fijos </v>
          </cell>
          <cell r="D1836" t="str">
            <v>u</v>
          </cell>
          <cell r="E1836">
            <v>1</v>
          </cell>
          <cell r="F1836">
            <v>0</v>
          </cell>
          <cell r="G1836">
            <v>1130026.7733333332</v>
          </cell>
          <cell r="H1836">
            <v>1130027</v>
          </cell>
          <cell r="L1836" t="str">
            <v>3</v>
          </cell>
          <cell r="M1836">
            <v>1</v>
          </cell>
        </row>
        <row r="1837">
          <cell r="A1837" t="str">
            <v>12-01-703</v>
          </cell>
          <cell r="B1837" t="str">
            <v>2C111</v>
          </cell>
          <cell r="C1837" t="str">
            <v>mo cuadrilla albañileria (1 of + 1 ay) - en actividades no incluidas</v>
          </cell>
          <cell r="D1837" t="str">
            <v>hc</v>
          </cell>
          <cell r="E1837">
            <v>0.5</v>
          </cell>
          <cell r="F1837">
            <v>0</v>
          </cell>
          <cell r="G1837">
            <v>16040.700924999999</v>
          </cell>
          <cell r="H1837">
            <v>8020</v>
          </cell>
          <cell r="L1837" t="str">
            <v>2</v>
          </cell>
          <cell r="M1837">
            <v>0.5</v>
          </cell>
        </row>
        <row r="1838">
          <cell r="A1838" t="str">
            <v>12-01-703</v>
          </cell>
          <cell r="B1838" t="str">
            <v>47111</v>
          </cell>
          <cell r="C1838" t="str">
            <v xml:space="preserve">elementos de consumo y proteccion </v>
          </cell>
          <cell r="D1838" t="str">
            <v>%</v>
          </cell>
          <cell r="E1838">
            <v>8020</v>
          </cell>
          <cell r="F1838">
            <v>0</v>
          </cell>
          <cell r="G1838">
            <v>1.2455000000000001E-2</v>
          </cell>
          <cell r="H1838">
            <v>100</v>
          </cell>
          <cell r="L1838" t="str">
            <v>4</v>
          </cell>
          <cell r="M1838">
            <v>8020</v>
          </cell>
        </row>
        <row r="1839">
          <cell r="A1839" t="str">
            <v>12-01-703</v>
          </cell>
          <cell r="B1839" t="str">
            <v>46111</v>
          </cell>
          <cell r="C1839" t="str">
            <v xml:space="preserve">herramienta y equipo menor </v>
          </cell>
          <cell r="D1839" t="str">
            <v>%</v>
          </cell>
          <cell r="E1839">
            <v>8020</v>
          </cell>
          <cell r="F1839">
            <v>0</v>
          </cell>
          <cell r="G1839">
            <v>0.03</v>
          </cell>
          <cell r="H1839">
            <v>241</v>
          </cell>
          <cell r="L1839" t="str">
            <v>4</v>
          </cell>
          <cell r="M1839">
            <v>8020</v>
          </cell>
        </row>
        <row r="1840">
          <cell r="A1840">
            <v>0</v>
          </cell>
          <cell r="B1840">
            <v>0</v>
          </cell>
          <cell r="C1840" t="str">
            <v>DIRECTO:  1,138,388 / U</v>
          </cell>
          <cell r="D1840" t="str">
            <v/>
          </cell>
          <cell r="E1840">
            <v>0</v>
          </cell>
          <cell r="F1840">
            <v>0</v>
          </cell>
          <cell r="G1840" t="str">
            <v/>
          </cell>
          <cell r="H1840" t="str">
            <v/>
          </cell>
          <cell r="L1840">
            <v>0</v>
          </cell>
          <cell r="M1840">
            <v>0</v>
          </cell>
        </row>
        <row r="1841">
          <cell r="A1841">
            <v>0</v>
          </cell>
          <cell r="B1841">
            <v>0</v>
          </cell>
          <cell r="C1841" t="str">
            <v/>
          </cell>
          <cell r="D1841" t="str">
            <v/>
          </cell>
          <cell r="E1841">
            <v>0</v>
          </cell>
          <cell r="F1841">
            <v>0</v>
          </cell>
          <cell r="G1841" t="str">
            <v/>
          </cell>
          <cell r="H1841" t="str">
            <v/>
          </cell>
          <cell r="L1841">
            <v>0</v>
          </cell>
          <cell r="M1841">
            <v>0</v>
          </cell>
        </row>
        <row r="1842">
          <cell r="A1842" t="str">
            <v>12-01-705</v>
          </cell>
          <cell r="B1842" t="str">
            <v>12-01-705</v>
          </cell>
          <cell r="C1842" t="str">
            <v>VENTANA V-52 (2.41x3.20). PERFILERIA EN ALUMINIO ANODIZADO NATURAL + VIDRIOS CRUDOS LAMINADOS 3+3 mm. INCOLOROS Y OPALIZADOS. CUERPOS FIJOS Y BATIENTES</v>
          </cell>
          <cell r="D1842" t="str">
            <v>U</v>
          </cell>
          <cell r="E1842">
            <v>1</v>
          </cell>
          <cell r="F1842">
            <v>0</v>
          </cell>
          <cell r="G1842" t="str">
            <v/>
          </cell>
          <cell r="H1842">
            <v>3241935</v>
          </cell>
          <cell r="L1842">
            <v>0</v>
          </cell>
          <cell r="M1842">
            <v>0</v>
          </cell>
        </row>
        <row r="1843">
          <cell r="A1843" t="str">
            <v>12-01-705</v>
          </cell>
          <cell r="B1843" t="str">
            <v>3V052</v>
          </cell>
          <cell r="C1843" t="str">
            <v xml:space="preserve">ventana v-52 (2.41x3.20). perfileria en aluminio anodizado natural + vidrios crudoss laminados 3+3 mm. incoloros y opalizados. cuerpos fijos y batientes </v>
          </cell>
          <cell r="D1843" t="str">
            <v>u</v>
          </cell>
          <cell r="E1843">
            <v>1</v>
          </cell>
          <cell r="F1843">
            <v>0</v>
          </cell>
          <cell r="G1843">
            <v>3233574.1928692916</v>
          </cell>
          <cell r="H1843">
            <v>3233574</v>
          </cell>
          <cell r="L1843" t="str">
            <v>3</v>
          </cell>
          <cell r="M1843">
            <v>1</v>
          </cell>
        </row>
        <row r="1844">
          <cell r="A1844" t="str">
            <v>12-01-705</v>
          </cell>
          <cell r="B1844" t="str">
            <v>2C111</v>
          </cell>
          <cell r="C1844" t="str">
            <v>mo cuadrilla albañileria (1 of + 1 ay) - en actividades no incluidas</v>
          </cell>
          <cell r="D1844" t="str">
            <v>hc</v>
          </cell>
          <cell r="E1844">
            <v>0.5</v>
          </cell>
          <cell r="F1844">
            <v>0</v>
          </cell>
          <cell r="G1844">
            <v>16040.700924999999</v>
          </cell>
          <cell r="H1844">
            <v>8020</v>
          </cell>
          <cell r="L1844" t="str">
            <v>2</v>
          </cell>
          <cell r="M1844">
            <v>0.5</v>
          </cell>
        </row>
        <row r="1845">
          <cell r="A1845" t="str">
            <v>12-01-705</v>
          </cell>
          <cell r="B1845" t="str">
            <v>47111</v>
          </cell>
          <cell r="C1845" t="str">
            <v xml:space="preserve">elementos de consumo y proteccion </v>
          </cell>
          <cell r="D1845" t="str">
            <v>%</v>
          </cell>
          <cell r="E1845">
            <v>8020</v>
          </cell>
          <cell r="F1845">
            <v>0</v>
          </cell>
          <cell r="G1845">
            <v>1.2455000000000001E-2</v>
          </cell>
          <cell r="H1845">
            <v>100</v>
          </cell>
          <cell r="L1845" t="str">
            <v>4</v>
          </cell>
          <cell r="M1845">
            <v>8020</v>
          </cell>
        </row>
        <row r="1846">
          <cell r="A1846" t="str">
            <v>12-01-705</v>
          </cell>
          <cell r="B1846" t="str">
            <v>46111</v>
          </cell>
          <cell r="C1846" t="str">
            <v xml:space="preserve">herramienta y equipo menor </v>
          </cell>
          <cell r="D1846" t="str">
            <v>%</v>
          </cell>
          <cell r="E1846">
            <v>8020</v>
          </cell>
          <cell r="F1846">
            <v>0</v>
          </cell>
          <cell r="G1846">
            <v>0.03</v>
          </cell>
          <cell r="H1846">
            <v>241</v>
          </cell>
          <cell r="L1846" t="str">
            <v>4</v>
          </cell>
          <cell r="M1846">
            <v>8020</v>
          </cell>
        </row>
        <row r="1847">
          <cell r="A1847">
            <v>0</v>
          </cell>
          <cell r="B1847">
            <v>0</v>
          </cell>
          <cell r="C1847" t="str">
            <v>DIRECTO:  3,241,935 / U</v>
          </cell>
          <cell r="D1847" t="str">
            <v/>
          </cell>
          <cell r="E1847">
            <v>0</v>
          </cell>
          <cell r="F1847">
            <v>0</v>
          </cell>
          <cell r="G1847" t="str">
            <v/>
          </cell>
          <cell r="H1847" t="str">
            <v/>
          </cell>
          <cell r="L1847">
            <v>0</v>
          </cell>
          <cell r="M1847">
            <v>0</v>
          </cell>
        </row>
        <row r="1848">
          <cell r="A1848">
            <v>0</v>
          </cell>
          <cell r="B1848">
            <v>0</v>
          </cell>
          <cell r="C1848" t="str">
            <v/>
          </cell>
          <cell r="D1848" t="str">
            <v/>
          </cell>
          <cell r="E1848">
            <v>0</v>
          </cell>
          <cell r="F1848">
            <v>0</v>
          </cell>
          <cell r="G1848" t="str">
            <v/>
          </cell>
          <cell r="H1848" t="str">
            <v/>
          </cell>
          <cell r="L1848">
            <v>0</v>
          </cell>
          <cell r="M1848">
            <v>0</v>
          </cell>
        </row>
        <row r="1849">
          <cell r="A1849" t="str">
            <v>12-01-707</v>
          </cell>
          <cell r="B1849" t="str">
            <v>12-01-707</v>
          </cell>
          <cell r="C1849" t="str">
            <v>VENTANA V-53 (2.68x3.20). PERFILERIA EN ALUMINIO ANODIZADO NATURAL + VIDRIOS CRUDOS LAMINADOS 3+3 mm. INCOLOROS Y OPALIZADOS. CUERPOS FIJOS Y BATIENTES</v>
          </cell>
          <cell r="D1849" t="str">
            <v>U</v>
          </cell>
          <cell r="E1849">
            <v>1</v>
          </cell>
          <cell r="F1849">
            <v>0</v>
          </cell>
          <cell r="G1849" t="str">
            <v/>
          </cell>
          <cell r="H1849">
            <v>3561220</v>
          </cell>
          <cell r="L1849">
            <v>0</v>
          </cell>
          <cell r="M1849">
            <v>0</v>
          </cell>
        </row>
        <row r="1850">
          <cell r="A1850" t="str">
            <v>12-01-707</v>
          </cell>
          <cell r="B1850" t="str">
            <v>3V053</v>
          </cell>
          <cell r="C1850" t="str">
            <v xml:space="preserve">ventana v-53 (2.68x3.20). perfileria en aluminio anodizado natural + vidrios crudoss laminados 3+3 mm. incoloros y opalizados. cuerpos fijos y batientes </v>
          </cell>
          <cell r="D1850" t="str">
            <v>u</v>
          </cell>
          <cell r="E1850">
            <v>1</v>
          </cell>
          <cell r="F1850">
            <v>0</v>
          </cell>
          <cell r="G1850">
            <v>3552859.166933333</v>
          </cell>
          <cell r="H1850">
            <v>3552859</v>
          </cell>
          <cell r="L1850" t="str">
            <v>3</v>
          </cell>
          <cell r="M1850">
            <v>1</v>
          </cell>
        </row>
        <row r="1851">
          <cell r="A1851" t="str">
            <v>12-01-707</v>
          </cell>
          <cell r="B1851" t="str">
            <v>2C111</v>
          </cell>
          <cell r="C1851" t="str">
            <v>mo cuadrilla albañileria (1 of + 1 ay) - en actividades no incluidas</v>
          </cell>
          <cell r="D1851" t="str">
            <v>hc</v>
          </cell>
          <cell r="E1851">
            <v>0.5</v>
          </cell>
          <cell r="F1851">
            <v>0</v>
          </cell>
          <cell r="G1851">
            <v>16040.700924999999</v>
          </cell>
          <cell r="H1851">
            <v>8020</v>
          </cell>
          <cell r="L1851" t="str">
            <v>2</v>
          </cell>
          <cell r="M1851">
            <v>0.5</v>
          </cell>
        </row>
        <row r="1852">
          <cell r="A1852" t="str">
            <v>12-01-707</v>
          </cell>
          <cell r="B1852" t="str">
            <v>47111</v>
          </cell>
          <cell r="C1852" t="str">
            <v xml:space="preserve">elementos de consumo y proteccion </v>
          </cell>
          <cell r="D1852" t="str">
            <v>%</v>
          </cell>
          <cell r="E1852">
            <v>8020</v>
          </cell>
          <cell r="F1852">
            <v>0</v>
          </cell>
          <cell r="G1852">
            <v>1.2455000000000001E-2</v>
          </cell>
          <cell r="H1852">
            <v>100</v>
          </cell>
          <cell r="L1852" t="str">
            <v>4</v>
          </cell>
          <cell r="M1852">
            <v>8020</v>
          </cell>
        </row>
        <row r="1853">
          <cell r="A1853" t="str">
            <v>12-01-707</v>
          </cell>
          <cell r="B1853" t="str">
            <v>46111</v>
          </cell>
          <cell r="C1853" t="str">
            <v xml:space="preserve">herramienta y equipo menor </v>
          </cell>
          <cell r="D1853" t="str">
            <v>%</v>
          </cell>
          <cell r="E1853">
            <v>8020</v>
          </cell>
          <cell r="F1853">
            <v>0</v>
          </cell>
          <cell r="G1853">
            <v>0.03</v>
          </cell>
          <cell r="H1853">
            <v>241</v>
          </cell>
          <cell r="L1853" t="str">
            <v>4</v>
          </cell>
          <cell r="M1853">
            <v>8020</v>
          </cell>
        </row>
        <row r="1854">
          <cell r="A1854">
            <v>0</v>
          </cell>
          <cell r="B1854">
            <v>0</v>
          </cell>
          <cell r="C1854" t="str">
            <v>DIRECTO:  3,561,220 / U</v>
          </cell>
          <cell r="D1854" t="str">
            <v/>
          </cell>
          <cell r="E1854">
            <v>0</v>
          </cell>
          <cell r="F1854">
            <v>0</v>
          </cell>
          <cell r="G1854" t="str">
            <v/>
          </cell>
          <cell r="H1854" t="str">
            <v/>
          </cell>
          <cell r="L1854">
            <v>0</v>
          </cell>
          <cell r="M1854">
            <v>0</v>
          </cell>
        </row>
        <row r="1855">
          <cell r="A1855">
            <v>0</v>
          </cell>
          <cell r="B1855">
            <v>0</v>
          </cell>
          <cell r="C1855" t="str">
            <v/>
          </cell>
          <cell r="D1855" t="str">
            <v/>
          </cell>
          <cell r="E1855">
            <v>0</v>
          </cell>
          <cell r="F1855">
            <v>0</v>
          </cell>
          <cell r="G1855" t="str">
            <v/>
          </cell>
          <cell r="H1855" t="str">
            <v/>
          </cell>
          <cell r="L1855">
            <v>0</v>
          </cell>
          <cell r="M1855">
            <v>0</v>
          </cell>
        </row>
        <row r="1856">
          <cell r="A1856" t="str">
            <v>12-01-709</v>
          </cell>
          <cell r="B1856" t="str">
            <v>12-01-709</v>
          </cell>
          <cell r="C1856" t="str">
            <v>VENTANA V-54 (3.90x3.20). PERFILERIA EN ALUMINIO ANODIZADO NATURAL + VIDRIOS CRUDOS LAMINADOS 3+3 mm. INCOLOROS Y OPALIZADOS. CUERPOS FIJOS Y BATIENTES</v>
          </cell>
          <cell r="D1856" t="str">
            <v>U</v>
          </cell>
          <cell r="E1856">
            <v>1</v>
          </cell>
          <cell r="F1856">
            <v>0</v>
          </cell>
          <cell r="G1856" t="str">
            <v/>
          </cell>
          <cell r="H1856">
            <v>4823569</v>
          </cell>
          <cell r="L1856">
            <v>0</v>
          </cell>
          <cell r="M1856">
            <v>0</v>
          </cell>
        </row>
        <row r="1857">
          <cell r="A1857" t="str">
            <v>12-01-709</v>
          </cell>
          <cell r="B1857" t="str">
            <v>3V054</v>
          </cell>
          <cell r="C1857" t="str">
            <v xml:space="preserve">ventana v-54 (3.90x3.20). perfileria en aluminio anodizado natural + vidrios crudoss laminados 3+3 mm. incoloros y opalizados. cuerpos fijos y batientes </v>
          </cell>
          <cell r="D1857" t="str">
            <v>u</v>
          </cell>
          <cell r="E1857">
            <v>1</v>
          </cell>
          <cell r="F1857">
            <v>0</v>
          </cell>
          <cell r="G1857">
            <v>4815208.1013333332</v>
          </cell>
          <cell r="H1857">
            <v>4815208</v>
          </cell>
          <cell r="L1857" t="str">
            <v>3</v>
          </cell>
          <cell r="M1857">
            <v>1</v>
          </cell>
        </row>
        <row r="1858">
          <cell r="A1858" t="str">
            <v>12-01-709</v>
          </cell>
          <cell r="B1858" t="str">
            <v>2C111</v>
          </cell>
          <cell r="C1858" t="str">
            <v>mo cuadrilla albañileria (1 of + 1 ay) - en actividades no incluidas</v>
          </cell>
          <cell r="D1858" t="str">
            <v>hc</v>
          </cell>
          <cell r="E1858">
            <v>0.5</v>
          </cell>
          <cell r="F1858">
            <v>0</v>
          </cell>
          <cell r="G1858">
            <v>16040.700924999999</v>
          </cell>
          <cell r="H1858">
            <v>8020</v>
          </cell>
          <cell r="L1858" t="str">
            <v>2</v>
          </cell>
          <cell r="M1858">
            <v>0.5</v>
          </cell>
        </row>
        <row r="1859">
          <cell r="A1859" t="str">
            <v>12-01-709</v>
          </cell>
          <cell r="B1859" t="str">
            <v>47111</v>
          </cell>
          <cell r="C1859" t="str">
            <v xml:space="preserve">elementos de consumo y proteccion </v>
          </cell>
          <cell r="D1859" t="str">
            <v>%</v>
          </cell>
          <cell r="E1859">
            <v>8020</v>
          </cell>
          <cell r="F1859">
            <v>0</v>
          </cell>
          <cell r="G1859">
            <v>1.2455000000000001E-2</v>
          </cell>
          <cell r="H1859">
            <v>100</v>
          </cell>
          <cell r="L1859" t="str">
            <v>4</v>
          </cell>
          <cell r="M1859">
            <v>8020</v>
          </cell>
        </row>
        <row r="1860">
          <cell r="A1860" t="str">
            <v>12-01-709</v>
          </cell>
          <cell r="B1860" t="str">
            <v>46111</v>
          </cell>
          <cell r="C1860" t="str">
            <v xml:space="preserve">herramienta y equipo menor </v>
          </cell>
          <cell r="D1860" t="str">
            <v>%</v>
          </cell>
          <cell r="E1860">
            <v>8020</v>
          </cell>
          <cell r="F1860">
            <v>0</v>
          </cell>
          <cell r="G1860">
            <v>0.03</v>
          </cell>
          <cell r="H1860">
            <v>241</v>
          </cell>
          <cell r="L1860" t="str">
            <v>4</v>
          </cell>
          <cell r="M1860">
            <v>8020</v>
          </cell>
        </row>
        <row r="1861">
          <cell r="A1861">
            <v>0</v>
          </cell>
          <cell r="B1861">
            <v>0</v>
          </cell>
          <cell r="C1861" t="str">
            <v>DIRECTO:  4,823,569 / U</v>
          </cell>
          <cell r="D1861" t="str">
            <v/>
          </cell>
          <cell r="E1861">
            <v>0</v>
          </cell>
          <cell r="F1861">
            <v>0</v>
          </cell>
          <cell r="G1861" t="str">
            <v/>
          </cell>
          <cell r="H1861" t="str">
            <v/>
          </cell>
          <cell r="L1861">
            <v>0</v>
          </cell>
          <cell r="M1861">
            <v>0</v>
          </cell>
        </row>
        <row r="1862">
          <cell r="A1862">
            <v>0</v>
          </cell>
          <cell r="B1862">
            <v>0</v>
          </cell>
          <cell r="C1862" t="str">
            <v/>
          </cell>
          <cell r="D1862" t="str">
            <v/>
          </cell>
          <cell r="E1862">
            <v>0</v>
          </cell>
          <cell r="F1862">
            <v>0</v>
          </cell>
          <cell r="G1862" t="str">
            <v/>
          </cell>
          <cell r="H1862" t="str">
            <v/>
          </cell>
          <cell r="L1862">
            <v>0</v>
          </cell>
          <cell r="M1862">
            <v>0</v>
          </cell>
        </row>
        <row r="1863">
          <cell r="A1863" t="str">
            <v>12-01-711</v>
          </cell>
          <cell r="B1863" t="str">
            <v>12-01-711</v>
          </cell>
          <cell r="C1863" t="str">
            <v>VENTANA V-55 (3.00x3.20). PERFILERIA EN ALUMINIO ANODIZADO NATURAL + VIDRIOS CRUDOS LAMINADOS 3+3 mm. INCOLOROS Y OPALIZADOS. CUERPOS FIJOS Y BATIENTES</v>
          </cell>
          <cell r="D1863" t="str">
            <v>U</v>
          </cell>
          <cell r="E1863">
            <v>1</v>
          </cell>
          <cell r="F1863">
            <v>0</v>
          </cell>
          <cell r="G1863" t="str">
            <v/>
          </cell>
          <cell r="H1863">
            <v>3892329</v>
          </cell>
          <cell r="L1863">
            <v>0</v>
          </cell>
          <cell r="M1863">
            <v>0</v>
          </cell>
        </row>
        <row r="1864">
          <cell r="A1864" t="str">
            <v>12-01-711</v>
          </cell>
          <cell r="B1864" t="str">
            <v>3V055</v>
          </cell>
          <cell r="C1864" t="str">
            <v xml:space="preserve">ventana v-55 (3.00x3.20). perfileria en aluminio anodizado natural + vidrios crudoss laminados 3+3 mm. incoloros y opalizados. cuerpos fijos y batientes </v>
          </cell>
          <cell r="D1864" t="str">
            <v>u</v>
          </cell>
          <cell r="E1864">
            <v>1</v>
          </cell>
          <cell r="F1864">
            <v>0</v>
          </cell>
          <cell r="G1864">
            <v>3883968.1440000003</v>
          </cell>
          <cell r="H1864">
            <v>3883968</v>
          </cell>
          <cell r="L1864" t="str">
            <v>3</v>
          </cell>
          <cell r="M1864">
            <v>1</v>
          </cell>
        </row>
        <row r="1865">
          <cell r="A1865" t="str">
            <v>12-01-711</v>
          </cell>
          <cell r="B1865" t="str">
            <v>2C111</v>
          </cell>
          <cell r="C1865" t="str">
            <v>mo cuadrilla albañileria (1 of + 1 ay) - en actividades no incluidas</v>
          </cell>
          <cell r="D1865" t="str">
            <v>hc</v>
          </cell>
          <cell r="E1865">
            <v>0.5</v>
          </cell>
          <cell r="F1865">
            <v>0</v>
          </cell>
          <cell r="G1865">
            <v>16040.700924999999</v>
          </cell>
          <cell r="H1865">
            <v>8020</v>
          </cell>
          <cell r="L1865" t="str">
            <v>2</v>
          </cell>
          <cell r="M1865">
            <v>0.5</v>
          </cell>
        </row>
        <row r="1866">
          <cell r="A1866" t="str">
            <v>12-01-711</v>
          </cell>
          <cell r="B1866" t="str">
            <v>47111</v>
          </cell>
          <cell r="C1866" t="str">
            <v xml:space="preserve">elementos de consumo y proteccion </v>
          </cell>
          <cell r="D1866" t="str">
            <v>%</v>
          </cell>
          <cell r="E1866">
            <v>8020</v>
          </cell>
          <cell r="F1866">
            <v>0</v>
          </cell>
          <cell r="G1866">
            <v>1.2455000000000001E-2</v>
          </cell>
          <cell r="H1866">
            <v>100</v>
          </cell>
          <cell r="L1866" t="str">
            <v>4</v>
          </cell>
          <cell r="M1866">
            <v>8020</v>
          </cell>
        </row>
        <row r="1867">
          <cell r="A1867" t="str">
            <v>12-01-711</v>
          </cell>
          <cell r="B1867" t="str">
            <v>46111</v>
          </cell>
          <cell r="C1867" t="str">
            <v xml:space="preserve">herramienta y equipo menor </v>
          </cell>
          <cell r="D1867" t="str">
            <v>%</v>
          </cell>
          <cell r="E1867">
            <v>8020</v>
          </cell>
          <cell r="F1867">
            <v>0</v>
          </cell>
          <cell r="G1867">
            <v>0.03</v>
          </cell>
          <cell r="H1867">
            <v>241</v>
          </cell>
          <cell r="L1867" t="str">
            <v>4</v>
          </cell>
          <cell r="M1867">
            <v>8020</v>
          </cell>
        </row>
        <row r="1868">
          <cell r="A1868">
            <v>0</v>
          </cell>
          <cell r="B1868">
            <v>0</v>
          </cell>
          <cell r="C1868" t="str">
            <v>DIRECTO:  3,892,329 / U</v>
          </cell>
          <cell r="D1868" t="str">
            <v/>
          </cell>
          <cell r="E1868">
            <v>0</v>
          </cell>
          <cell r="F1868">
            <v>0</v>
          </cell>
          <cell r="G1868" t="str">
            <v/>
          </cell>
          <cell r="H1868" t="str">
            <v/>
          </cell>
          <cell r="L1868">
            <v>0</v>
          </cell>
          <cell r="M1868">
            <v>0</v>
          </cell>
        </row>
        <row r="1869">
          <cell r="A1869">
            <v>0</v>
          </cell>
          <cell r="B1869">
            <v>0</v>
          </cell>
          <cell r="C1869" t="str">
            <v/>
          </cell>
          <cell r="D1869" t="str">
            <v/>
          </cell>
          <cell r="E1869">
            <v>0</v>
          </cell>
          <cell r="F1869">
            <v>0</v>
          </cell>
          <cell r="G1869" t="str">
            <v/>
          </cell>
          <cell r="H1869" t="str">
            <v/>
          </cell>
          <cell r="L1869">
            <v>0</v>
          </cell>
          <cell r="M1869">
            <v>0</v>
          </cell>
        </row>
        <row r="1870">
          <cell r="A1870" t="str">
            <v>12-01-713</v>
          </cell>
          <cell r="B1870" t="str">
            <v>12-01-713</v>
          </cell>
          <cell r="C1870" t="str">
            <v>VENTANA V-56 (2.20x1.90). PERFILERIA EN ALUMINIO ANODIZADO NATURAL + VIDRIOS CRUDOS LAMINADOS 3+3 mm. INCOLOROS. CUERPOS FIJOS. INCLUYE ESTRUCTURA SUPERIOR EN PERFILES</v>
          </cell>
          <cell r="D1870" t="str">
            <v>U</v>
          </cell>
          <cell r="E1870">
            <v>6</v>
          </cell>
          <cell r="F1870">
            <v>0</v>
          </cell>
          <cell r="G1870" t="str">
            <v/>
          </cell>
          <cell r="H1870">
            <v>1800515</v>
          </cell>
          <cell r="L1870">
            <v>0</v>
          </cell>
          <cell r="M1870">
            <v>0</v>
          </cell>
        </row>
        <row r="1871">
          <cell r="A1871" t="str">
            <v>12-01-713</v>
          </cell>
          <cell r="B1871" t="str">
            <v>3V056</v>
          </cell>
          <cell r="C1871" t="str">
            <v xml:space="preserve">ventana v-56 (2.20x1.90). perfileria en aluminio anodizado natural + vidrios crudoss laminados 3+3 mm. incoloros. cuerpos fijos </v>
          </cell>
          <cell r="D1871" t="str">
            <v>u</v>
          </cell>
          <cell r="E1871">
            <v>1</v>
          </cell>
          <cell r="F1871">
            <v>0</v>
          </cell>
          <cell r="G1871">
            <v>1749370.4169876538</v>
          </cell>
          <cell r="H1871">
            <v>1749370</v>
          </cell>
          <cell r="L1871" t="str">
            <v>3</v>
          </cell>
          <cell r="M1871">
            <v>6</v>
          </cell>
        </row>
        <row r="1872">
          <cell r="A1872" t="str">
            <v>12-01-713</v>
          </cell>
          <cell r="B1872" t="str">
            <v>14411</v>
          </cell>
          <cell r="C1872" t="str">
            <v xml:space="preserve">perfil vertical paral 89 aleta 40mm </v>
          </cell>
          <cell r="D1872" t="str">
            <v>u</v>
          </cell>
          <cell r="E1872">
            <v>1.4426229508196724</v>
          </cell>
          <cell r="F1872">
            <v>0.1</v>
          </cell>
          <cell r="G1872">
            <v>14731.999999999998</v>
          </cell>
          <cell r="H1872">
            <v>23378</v>
          </cell>
          <cell r="L1872" t="str">
            <v>1</v>
          </cell>
          <cell r="M1872">
            <v>9.5213114754098385</v>
          </cell>
        </row>
        <row r="1873">
          <cell r="A1873" t="str">
            <v>12-01-713</v>
          </cell>
          <cell r="B1873" t="str">
            <v>14451</v>
          </cell>
          <cell r="C1873" t="str">
            <v xml:space="preserve">perfil horizontal canal 90 </v>
          </cell>
          <cell r="D1873" t="str">
            <v>u</v>
          </cell>
          <cell r="E1873">
            <v>1.8032786885245904</v>
          </cell>
          <cell r="F1873">
            <v>0.1</v>
          </cell>
          <cell r="G1873">
            <v>9164</v>
          </cell>
          <cell r="H1873">
            <v>18178</v>
          </cell>
          <cell r="L1873" t="str">
            <v>1</v>
          </cell>
          <cell r="M1873">
            <v>11.901639344262298</v>
          </cell>
        </row>
        <row r="1874">
          <cell r="A1874" t="str">
            <v>12-01-713</v>
          </cell>
          <cell r="B1874" t="str">
            <v>15521</v>
          </cell>
          <cell r="C1874" t="str">
            <v xml:space="preserve">tornillo con chazo </v>
          </cell>
          <cell r="D1874" t="str">
            <v>u</v>
          </cell>
          <cell r="E1874">
            <v>7</v>
          </cell>
          <cell r="F1874">
            <v>0</v>
          </cell>
          <cell r="G1874">
            <v>28.999999999999996</v>
          </cell>
          <cell r="H1874">
            <v>203</v>
          </cell>
          <cell r="L1874" t="str">
            <v>1</v>
          </cell>
          <cell r="M1874">
            <v>42</v>
          </cell>
        </row>
        <row r="1875">
          <cell r="A1875" t="str">
            <v>12-01-713</v>
          </cell>
          <cell r="B1875" t="str">
            <v>1H11H</v>
          </cell>
          <cell r="C1875" t="str">
            <v xml:space="preserve">tornillo estandar no. 6 x 1" </v>
          </cell>
          <cell r="D1875" t="str">
            <v>u</v>
          </cell>
          <cell r="E1875">
            <v>26</v>
          </cell>
          <cell r="F1875">
            <v>0</v>
          </cell>
          <cell r="G1875">
            <v>39.44</v>
          </cell>
          <cell r="H1875">
            <v>1025</v>
          </cell>
          <cell r="L1875" t="str">
            <v>1</v>
          </cell>
          <cell r="M1875">
            <v>156</v>
          </cell>
        </row>
        <row r="1876">
          <cell r="A1876" t="str">
            <v>12-01-713</v>
          </cell>
          <cell r="B1876" t="str">
            <v>2C111</v>
          </cell>
          <cell r="C1876" t="str">
            <v>mo cuadrilla albañileria (1 of + 1 ay) - en actividades no incluidas</v>
          </cell>
          <cell r="D1876" t="str">
            <v>hc</v>
          </cell>
          <cell r="E1876">
            <v>0.5</v>
          </cell>
          <cell r="F1876">
            <v>0</v>
          </cell>
          <cell r="G1876">
            <v>16040.700924999999</v>
          </cell>
          <cell r="H1876">
            <v>8020</v>
          </cell>
          <cell r="L1876" t="str">
            <v>2</v>
          </cell>
          <cell r="M1876">
            <v>3</v>
          </cell>
        </row>
        <row r="1877">
          <cell r="A1877" t="str">
            <v>12-01-713</v>
          </cell>
          <cell r="B1877" t="str">
            <v>47111</v>
          </cell>
          <cell r="C1877" t="str">
            <v xml:space="preserve">elementos de consumo y proteccion </v>
          </cell>
          <cell r="D1877" t="str">
            <v>%</v>
          </cell>
          <cell r="E1877">
            <v>8020</v>
          </cell>
          <cell r="F1877">
            <v>0</v>
          </cell>
          <cell r="G1877">
            <v>1.2455000000000001E-2</v>
          </cell>
          <cell r="H1877">
            <v>100</v>
          </cell>
          <cell r="L1877" t="str">
            <v>4</v>
          </cell>
          <cell r="M1877">
            <v>48120</v>
          </cell>
        </row>
        <row r="1878">
          <cell r="A1878" t="str">
            <v>12-01-713</v>
          </cell>
          <cell r="B1878" t="str">
            <v>46111</v>
          </cell>
          <cell r="C1878" t="str">
            <v xml:space="preserve">herramienta y equipo menor </v>
          </cell>
          <cell r="D1878" t="str">
            <v>%</v>
          </cell>
          <cell r="E1878">
            <v>8020</v>
          </cell>
          <cell r="F1878">
            <v>0</v>
          </cell>
          <cell r="G1878">
            <v>0.03</v>
          </cell>
          <cell r="H1878">
            <v>241</v>
          </cell>
          <cell r="L1878" t="str">
            <v>4</v>
          </cell>
          <cell r="M1878">
            <v>48120</v>
          </cell>
        </row>
        <row r="1879">
          <cell r="A1879">
            <v>0</v>
          </cell>
          <cell r="B1879">
            <v>0</v>
          </cell>
          <cell r="C1879" t="str">
            <v>DIRECTO:  1,800,515 / U</v>
          </cell>
          <cell r="D1879" t="str">
            <v/>
          </cell>
          <cell r="E1879">
            <v>0</v>
          </cell>
          <cell r="F1879">
            <v>0</v>
          </cell>
          <cell r="G1879" t="str">
            <v/>
          </cell>
          <cell r="H1879" t="str">
            <v/>
          </cell>
          <cell r="L1879">
            <v>0</v>
          </cell>
          <cell r="M1879">
            <v>0</v>
          </cell>
        </row>
        <row r="1880">
          <cell r="A1880">
            <v>0</v>
          </cell>
          <cell r="B1880">
            <v>0</v>
          </cell>
          <cell r="C1880" t="str">
            <v/>
          </cell>
          <cell r="D1880" t="str">
            <v/>
          </cell>
          <cell r="E1880">
            <v>0</v>
          </cell>
          <cell r="F1880">
            <v>0</v>
          </cell>
          <cell r="G1880" t="str">
            <v/>
          </cell>
          <cell r="H1880" t="str">
            <v/>
          </cell>
          <cell r="L1880">
            <v>0</v>
          </cell>
          <cell r="M1880">
            <v>0</v>
          </cell>
        </row>
        <row r="1881">
          <cell r="A1881" t="str">
            <v>12-01-715</v>
          </cell>
          <cell r="B1881" t="str">
            <v>12-01-715</v>
          </cell>
          <cell r="C1881" t="str">
            <v>VENTANA V-57 (2.01x3.20). PERFILERIA EN ALUMINIO ANODIZADO NATURAL + VIDRIOS CRUDOS LAMINADOS 3+3 mm. INCOLOROS Y OPALIZADOS. CUERPOS FIJOS Y BATIENTES</v>
          </cell>
          <cell r="D1881" t="str">
            <v>U</v>
          </cell>
          <cell r="E1881">
            <v>2</v>
          </cell>
          <cell r="F1881">
            <v>0</v>
          </cell>
          <cell r="G1881" t="str">
            <v/>
          </cell>
          <cell r="H1881">
            <v>2088133</v>
          </cell>
          <cell r="L1881">
            <v>0</v>
          </cell>
          <cell r="M1881">
            <v>0</v>
          </cell>
        </row>
        <row r="1882">
          <cell r="A1882" t="str">
            <v>12-01-715</v>
          </cell>
          <cell r="B1882" t="str">
            <v>3V057</v>
          </cell>
          <cell r="C1882" t="str">
            <v xml:space="preserve">ventana v-57 (2.01x3.20). perfileria en aluminio anodizado natural + vidrios crudoss laminados 3+3 mm. incoloros y opalizados. cuerpos fijos y batientes </v>
          </cell>
          <cell r="D1882" t="str">
            <v>u</v>
          </cell>
          <cell r="E1882">
            <v>1</v>
          </cell>
          <cell r="F1882">
            <v>0</v>
          </cell>
          <cell r="G1882">
            <v>2079772.1931225129</v>
          </cell>
          <cell r="H1882">
            <v>2079772</v>
          </cell>
          <cell r="L1882" t="str">
            <v>3</v>
          </cell>
          <cell r="M1882">
            <v>2</v>
          </cell>
        </row>
        <row r="1883">
          <cell r="A1883" t="str">
            <v>12-01-715</v>
          </cell>
          <cell r="B1883" t="str">
            <v>2C111</v>
          </cell>
          <cell r="C1883" t="str">
            <v>mo cuadrilla albañileria (1 of + 1 ay) - en actividades no incluidas</v>
          </cell>
          <cell r="D1883" t="str">
            <v>hc</v>
          </cell>
          <cell r="E1883">
            <v>0.5</v>
          </cell>
          <cell r="F1883">
            <v>0</v>
          </cell>
          <cell r="G1883">
            <v>16040.700924999999</v>
          </cell>
          <cell r="H1883">
            <v>8020</v>
          </cell>
          <cell r="L1883" t="str">
            <v>2</v>
          </cell>
          <cell r="M1883">
            <v>1</v>
          </cell>
        </row>
        <row r="1884">
          <cell r="A1884" t="str">
            <v>12-01-715</v>
          </cell>
          <cell r="B1884" t="str">
            <v>47111</v>
          </cell>
          <cell r="C1884" t="str">
            <v xml:space="preserve">elementos de consumo y proteccion </v>
          </cell>
          <cell r="D1884" t="str">
            <v>%</v>
          </cell>
          <cell r="E1884">
            <v>8020</v>
          </cell>
          <cell r="F1884">
            <v>0</v>
          </cell>
          <cell r="G1884">
            <v>1.2455000000000001E-2</v>
          </cell>
          <cell r="H1884">
            <v>100</v>
          </cell>
          <cell r="L1884" t="str">
            <v>4</v>
          </cell>
          <cell r="M1884">
            <v>16040</v>
          </cell>
        </row>
        <row r="1885">
          <cell r="A1885" t="str">
            <v>12-01-715</v>
          </cell>
          <cell r="B1885" t="str">
            <v>46111</v>
          </cell>
          <cell r="C1885" t="str">
            <v xml:space="preserve">herramienta y equipo menor </v>
          </cell>
          <cell r="D1885" t="str">
            <v>%</v>
          </cell>
          <cell r="E1885">
            <v>8020</v>
          </cell>
          <cell r="F1885">
            <v>0</v>
          </cell>
          <cell r="G1885">
            <v>0.03</v>
          </cell>
          <cell r="H1885">
            <v>241</v>
          </cell>
          <cell r="L1885" t="str">
            <v>4</v>
          </cell>
          <cell r="M1885">
            <v>16040</v>
          </cell>
        </row>
        <row r="1886">
          <cell r="A1886">
            <v>0</v>
          </cell>
          <cell r="B1886">
            <v>0</v>
          </cell>
          <cell r="C1886" t="str">
            <v>DIRECTO:  2,088,133 / U</v>
          </cell>
          <cell r="D1886" t="str">
            <v/>
          </cell>
          <cell r="E1886">
            <v>0</v>
          </cell>
          <cell r="F1886">
            <v>0</v>
          </cell>
          <cell r="G1886" t="str">
            <v/>
          </cell>
          <cell r="H1886" t="str">
            <v/>
          </cell>
          <cell r="L1886">
            <v>0</v>
          </cell>
          <cell r="M1886">
            <v>0</v>
          </cell>
        </row>
        <row r="1887">
          <cell r="A1887">
            <v>0</v>
          </cell>
          <cell r="B1887">
            <v>0</v>
          </cell>
          <cell r="C1887" t="str">
            <v/>
          </cell>
          <cell r="D1887" t="str">
            <v/>
          </cell>
          <cell r="E1887">
            <v>0</v>
          </cell>
          <cell r="F1887">
            <v>0</v>
          </cell>
          <cell r="G1887" t="str">
            <v/>
          </cell>
          <cell r="H1887" t="str">
            <v/>
          </cell>
          <cell r="L1887">
            <v>0</v>
          </cell>
          <cell r="M1887">
            <v>0</v>
          </cell>
        </row>
        <row r="1888">
          <cell r="A1888" t="str">
            <v>12-01-717</v>
          </cell>
          <cell r="B1888" t="str">
            <v>12-01-717</v>
          </cell>
          <cell r="C1888" t="str">
            <v>VENTANA V-58 (5.86x4.15). PERFILERIA EN ALUMINIO ANODIZADO NATURAL + VIDRIOS CRUDOS LAMINADOS 3+3 mm. INCOLOROS Y OPALIZADOS. CUERPOS FIJOS Y BATIENTES</v>
          </cell>
          <cell r="D1888" t="str">
            <v>U</v>
          </cell>
          <cell r="E1888">
            <v>1</v>
          </cell>
          <cell r="F1888">
            <v>0</v>
          </cell>
          <cell r="G1888" t="str">
            <v/>
          </cell>
          <cell r="H1888">
            <v>9412995</v>
          </cell>
          <cell r="L1888">
            <v>0</v>
          </cell>
          <cell r="M1888">
            <v>0</v>
          </cell>
        </row>
        <row r="1889">
          <cell r="A1889" t="str">
            <v>12-01-717</v>
          </cell>
          <cell r="B1889" t="str">
            <v>3V058</v>
          </cell>
          <cell r="C1889" t="str">
            <v xml:space="preserve">ventana v-58 (5.86x4.15). perfileria en aluminio anodizado natural + vidrios crudoss laminados 3+3 mm. incoloros y opalizados. cuerpos fijos y batientes </v>
          </cell>
          <cell r="D1889" t="str">
            <v>u</v>
          </cell>
          <cell r="E1889">
            <v>1</v>
          </cell>
          <cell r="F1889">
            <v>0</v>
          </cell>
          <cell r="G1889">
            <v>9404634.3285333328</v>
          </cell>
          <cell r="H1889">
            <v>9404634</v>
          </cell>
          <cell r="L1889" t="str">
            <v>3</v>
          </cell>
          <cell r="M1889">
            <v>1</v>
          </cell>
        </row>
        <row r="1890">
          <cell r="A1890" t="str">
            <v>12-01-717</v>
          </cell>
          <cell r="B1890" t="str">
            <v>2C111</v>
          </cell>
          <cell r="C1890" t="str">
            <v>mo cuadrilla albañileria (1 of + 1 ay) - en actividades no incluidas</v>
          </cell>
          <cell r="D1890" t="str">
            <v>hc</v>
          </cell>
          <cell r="E1890">
            <v>0.5</v>
          </cell>
          <cell r="F1890">
            <v>0</v>
          </cell>
          <cell r="G1890">
            <v>16040.700924999999</v>
          </cell>
          <cell r="H1890">
            <v>8020</v>
          </cell>
          <cell r="L1890" t="str">
            <v>2</v>
          </cell>
          <cell r="M1890">
            <v>0.5</v>
          </cell>
        </row>
        <row r="1891">
          <cell r="A1891" t="str">
            <v>12-01-717</v>
          </cell>
          <cell r="B1891" t="str">
            <v>47111</v>
          </cell>
          <cell r="C1891" t="str">
            <v xml:space="preserve">elementos de consumo y proteccion </v>
          </cell>
          <cell r="D1891" t="str">
            <v>%</v>
          </cell>
          <cell r="E1891">
            <v>8020</v>
          </cell>
          <cell r="F1891">
            <v>0</v>
          </cell>
          <cell r="G1891">
            <v>1.2455000000000001E-2</v>
          </cell>
          <cell r="H1891">
            <v>100</v>
          </cell>
          <cell r="L1891" t="str">
            <v>4</v>
          </cell>
          <cell r="M1891">
            <v>8020</v>
          </cell>
        </row>
        <row r="1892">
          <cell r="A1892" t="str">
            <v>12-01-717</v>
          </cell>
          <cell r="B1892" t="str">
            <v>46111</v>
          </cell>
          <cell r="C1892" t="str">
            <v xml:space="preserve">herramienta y equipo menor </v>
          </cell>
          <cell r="D1892" t="str">
            <v>%</v>
          </cell>
          <cell r="E1892">
            <v>8020</v>
          </cell>
          <cell r="F1892">
            <v>0</v>
          </cell>
          <cell r="G1892">
            <v>0.03</v>
          </cell>
          <cell r="H1892">
            <v>241</v>
          </cell>
          <cell r="L1892" t="str">
            <v>4</v>
          </cell>
          <cell r="M1892">
            <v>8020</v>
          </cell>
        </row>
        <row r="1893">
          <cell r="A1893">
            <v>0</v>
          </cell>
          <cell r="B1893">
            <v>0</v>
          </cell>
          <cell r="C1893" t="str">
            <v>DIRECTO:  9,412,995 / U</v>
          </cell>
          <cell r="D1893" t="str">
            <v/>
          </cell>
          <cell r="E1893">
            <v>0</v>
          </cell>
          <cell r="F1893">
            <v>0</v>
          </cell>
          <cell r="G1893" t="str">
            <v/>
          </cell>
          <cell r="H1893" t="str">
            <v/>
          </cell>
          <cell r="L1893">
            <v>0</v>
          </cell>
          <cell r="M1893">
            <v>0</v>
          </cell>
        </row>
        <row r="1894">
          <cell r="A1894">
            <v>0</v>
          </cell>
          <cell r="B1894">
            <v>0</v>
          </cell>
          <cell r="C1894" t="str">
            <v/>
          </cell>
          <cell r="D1894" t="str">
            <v/>
          </cell>
          <cell r="E1894">
            <v>0</v>
          </cell>
          <cell r="F1894">
            <v>0</v>
          </cell>
          <cell r="G1894" t="str">
            <v/>
          </cell>
          <cell r="H1894" t="str">
            <v/>
          </cell>
          <cell r="L1894">
            <v>0</v>
          </cell>
          <cell r="M1894">
            <v>0</v>
          </cell>
        </row>
        <row r="1895">
          <cell r="A1895" t="str">
            <v>12-01-719</v>
          </cell>
          <cell r="B1895" t="str">
            <v>12-01-719</v>
          </cell>
          <cell r="C1895" t="str">
            <v>VENTANA V-59 (8.34x4.15). PERFILERIA EN ALUMINIO ANODIZADO NATURAL + VIDRIOS CRUDOS LAMINADOS 3+3 mm. INCOLOROS Y OPALIZADOS. CUERPOS FIJOS Y BATIENTES</v>
          </cell>
          <cell r="D1895" t="str">
            <v>U</v>
          </cell>
          <cell r="E1895">
            <v>1</v>
          </cell>
          <cell r="F1895">
            <v>0</v>
          </cell>
          <cell r="G1895" t="str">
            <v/>
          </cell>
          <cell r="H1895">
            <v>12677313</v>
          </cell>
          <cell r="L1895">
            <v>0</v>
          </cell>
          <cell r="M1895">
            <v>0</v>
          </cell>
        </row>
        <row r="1896">
          <cell r="A1896" t="str">
            <v>12-01-719</v>
          </cell>
          <cell r="B1896" t="str">
            <v>3V059</v>
          </cell>
          <cell r="C1896" t="str">
            <v xml:space="preserve">ventana v-59 (8.34x4.15). perfileria en aluminio anodizado natural + vidrios crudoss laminados 3+3 mm. incoloros y opalizados. cuerpos fijos y batientes </v>
          </cell>
          <cell r="D1896" t="str">
            <v>u</v>
          </cell>
          <cell r="E1896">
            <v>1</v>
          </cell>
          <cell r="F1896">
            <v>0</v>
          </cell>
          <cell r="G1896">
            <v>12668952.381772947</v>
          </cell>
          <cell r="H1896">
            <v>12668952</v>
          </cell>
          <cell r="L1896" t="str">
            <v>3</v>
          </cell>
          <cell r="M1896">
            <v>1</v>
          </cell>
        </row>
        <row r="1897">
          <cell r="A1897" t="str">
            <v>12-01-719</v>
          </cell>
          <cell r="B1897" t="str">
            <v>2C111</v>
          </cell>
          <cell r="C1897" t="str">
            <v>mo cuadrilla albañileria (1 of + 1 ay) - en actividades no incluidas</v>
          </cell>
          <cell r="D1897" t="str">
            <v>hc</v>
          </cell>
          <cell r="E1897">
            <v>0.5</v>
          </cell>
          <cell r="F1897">
            <v>0</v>
          </cell>
          <cell r="G1897">
            <v>16040.700924999999</v>
          </cell>
          <cell r="H1897">
            <v>8020</v>
          </cell>
          <cell r="L1897" t="str">
            <v>2</v>
          </cell>
          <cell r="M1897">
            <v>0.5</v>
          </cell>
        </row>
        <row r="1898">
          <cell r="A1898" t="str">
            <v>12-01-719</v>
          </cell>
          <cell r="B1898" t="str">
            <v>47111</v>
          </cell>
          <cell r="C1898" t="str">
            <v xml:space="preserve">elementos de consumo y proteccion </v>
          </cell>
          <cell r="D1898" t="str">
            <v>%</v>
          </cell>
          <cell r="E1898">
            <v>8020</v>
          </cell>
          <cell r="F1898">
            <v>0</v>
          </cell>
          <cell r="G1898">
            <v>1.2455000000000001E-2</v>
          </cell>
          <cell r="H1898">
            <v>100</v>
          </cell>
          <cell r="L1898" t="str">
            <v>4</v>
          </cell>
          <cell r="M1898">
            <v>8020</v>
          </cell>
        </row>
        <row r="1899">
          <cell r="A1899" t="str">
            <v>12-01-719</v>
          </cell>
          <cell r="B1899" t="str">
            <v>46111</v>
          </cell>
          <cell r="C1899" t="str">
            <v xml:space="preserve">herramienta y equipo menor </v>
          </cell>
          <cell r="D1899" t="str">
            <v>%</v>
          </cell>
          <cell r="E1899">
            <v>8020</v>
          </cell>
          <cell r="F1899">
            <v>0</v>
          </cell>
          <cell r="G1899">
            <v>0.03</v>
          </cell>
          <cell r="H1899">
            <v>241</v>
          </cell>
          <cell r="L1899" t="str">
            <v>4</v>
          </cell>
          <cell r="M1899">
            <v>8020</v>
          </cell>
        </row>
        <row r="1900">
          <cell r="A1900">
            <v>0</v>
          </cell>
          <cell r="B1900">
            <v>0</v>
          </cell>
          <cell r="C1900" t="str">
            <v>DIRECTO:  12,677,313 / U</v>
          </cell>
          <cell r="D1900" t="str">
            <v/>
          </cell>
          <cell r="E1900">
            <v>0</v>
          </cell>
          <cell r="F1900">
            <v>0</v>
          </cell>
          <cell r="G1900" t="str">
            <v/>
          </cell>
          <cell r="H1900" t="str">
            <v/>
          </cell>
          <cell r="L1900">
            <v>0</v>
          </cell>
          <cell r="M1900">
            <v>0</v>
          </cell>
        </row>
        <row r="1901">
          <cell r="A1901">
            <v>0</v>
          </cell>
          <cell r="B1901">
            <v>0</v>
          </cell>
          <cell r="C1901" t="str">
            <v/>
          </cell>
          <cell r="D1901" t="str">
            <v/>
          </cell>
          <cell r="E1901">
            <v>0</v>
          </cell>
          <cell r="F1901">
            <v>0</v>
          </cell>
          <cell r="G1901" t="str">
            <v/>
          </cell>
          <cell r="H1901" t="str">
            <v/>
          </cell>
          <cell r="L1901">
            <v>0</v>
          </cell>
          <cell r="M1901">
            <v>0</v>
          </cell>
        </row>
        <row r="1902">
          <cell r="A1902" t="str">
            <v>12-01-721</v>
          </cell>
          <cell r="B1902" t="str">
            <v>12-01-721</v>
          </cell>
          <cell r="C1902" t="str">
            <v>VENTANA V-60 (6.30x4.15). PERFILERIA EN ALUMINIO ANODIZADO NATURAL + VIDRIOS CRUDOS LAMINADOS 3+3 mm. INCOLOROS Y OPALIZADOS. CUERPOS FIJOS Y BATIENTES</v>
          </cell>
          <cell r="D1902" t="str">
            <v>U</v>
          </cell>
          <cell r="E1902">
            <v>1</v>
          </cell>
          <cell r="F1902">
            <v>0</v>
          </cell>
          <cell r="G1902" t="str">
            <v/>
          </cell>
          <cell r="H1902">
            <v>10002038</v>
          </cell>
          <cell r="L1902">
            <v>0</v>
          </cell>
          <cell r="M1902">
            <v>0</v>
          </cell>
        </row>
        <row r="1903">
          <cell r="A1903" t="str">
            <v>12-01-721</v>
          </cell>
          <cell r="B1903" t="str">
            <v>3V060</v>
          </cell>
          <cell r="C1903" t="str">
            <v xml:space="preserve">ventana v-60 (6.30x4.15). perfileria en aluminio anodizado natural + vidrios crudoss laminados 3+3 mm. incoloros y opalizados. cuerpos fijos y batientes </v>
          </cell>
          <cell r="D1903" t="str">
            <v>u</v>
          </cell>
          <cell r="E1903">
            <v>1</v>
          </cell>
          <cell r="F1903">
            <v>0</v>
          </cell>
          <cell r="G1903">
            <v>9993677.1317333337</v>
          </cell>
          <cell r="H1903">
            <v>9993677</v>
          </cell>
          <cell r="L1903" t="str">
            <v>3</v>
          </cell>
          <cell r="M1903">
            <v>1</v>
          </cell>
        </row>
        <row r="1904">
          <cell r="A1904" t="str">
            <v>12-01-721</v>
          </cell>
          <cell r="B1904" t="str">
            <v>2C111</v>
          </cell>
          <cell r="C1904" t="str">
            <v>mo cuadrilla albañileria (1 of + 1 ay) - en actividades no incluidas</v>
          </cell>
          <cell r="D1904" t="str">
            <v>hc</v>
          </cell>
          <cell r="E1904">
            <v>0.5</v>
          </cell>
          <cell r="F1904">
            <v>0</v>
          </cell>
          <cell r="G1904">
            <v>16040.700924999999</v>
          </cell>
          <cell r="H1904">
            <v>8020</v>
          </cell>
          <cell r="L1904" t="str">
            <v>2</v>
          </cell>
          <cell r="M1904">
            <v>0.5</v>
          </cell>
        </row>
        <row r="1905">
          <cell r="A1905" t="str">
            <v>12-01-721</v>
          </cell>
          <cell r="B1905" t="str">
            <v>47111</v>
          </cell>
          <cell r="C1905" t="str">
            <v xml:space="preserve">elementos de consumo y proteccion </v>
          </cell>
          <cell r="D1905" t="str">
            <v>%</v>
          </cell>
          <cell r="E1905">
            <v>8020</v>
          </cell>
          <cell r="F1905">
            <v>0</v>
          </cell>
          <cell r="G1905">
            <v>1.2455000000000001E-2</v>
          </cell>
          <cell r="H1905">
            <v>100</v>
          </cell>
          <cell r="L1905" t="str">
            <v>4</v>
          </cell>
          <cell r="M1905">
            <v>8020</v>
          </cell>
        </row>
        <row r="1906">
          <cell r="A1906" t="str">
            <v>12-01-721</v>
          </cell>
          <cell r="B1906" t="str">
            <v>46111</v>
          </cell>
          <cell r="C1906" t="str">
            <v xml:space="preserve">herramienta y equipo menor </v>
          </cell>
          <cell r="D1906" t="str">
            <v>%</v>
          </cell>
          <cell r="E1906">
            <v>8020</v>
          </cell>
          <cell r="F1906">
            <v>0</v>
          </cell>
          <cell r="G1906">
            <v>0.03</v>
          </cell>
          <cell r="H1906">
            <v>241</v>
          </cell>
          <cell r="L1906" t="str">
            <v>4</v>
          </cell>
          <cell r="M1906">
            <v>8020</v>
          </cell>
        </row>
        <row r="1907">
          <cell r="A1907">
            <v>0</v>
          </cell>
          <cell r="B1907">
            <v>0</v>
          </cell>
          <cell r="C1907" t="str">
            <v>DIRECTO:  10,002,038 / U</v>
          </cell>
          <cell r="D1907" t="str">
            <v/>
          </cell>
          <cell r="E1907">
            <v>0</v>
          </cell>
          <cell r="F1907">
            <v>0</v>
          </cell>
          <cell r="G1907" t="str">
            <v/>
          </cell>
          <cell r="H1907" t="str">
            <v/>
          </cell>
          <cell r="L1907">
            <v>0</v>
          </cell>
          <cell r="M1907">
            <v>0</v>
          </cell>
        </row>
        <row r="1908">
          <cell r="A1908">
            <v>0</v>
          </cell>
          <cell r="B1908">
            <v>0</v>
          </cell>
          <cell r="C1908" t="str">
            <v/>
          </cell>
          <cell r="D1908" t="str">
            <v/>
          </cell>
          <cell r="E1908">
            <v>0</v>
          </cell>
          <cell r="F1908">
            <v>0</v>
          </cell>
          <cell r="G1908" t="str">
            <v/>
          </cell>
          <cell r="H1908" t="str">
            <v/>
          </cell>
          <cell r="L1908">
            <v>0</v>
          </cell>
          <cell r="M1908">
            <v>0</v>
          </cell>
        </row>
        <row r="1909">
          <cell r="A1909" t="str">
            <v>12-01-723</v>
          </cell>
          <cell r="B1909" t="str">
            <v>12-01-723</v>
          </cell>
          <cell r="C1909" t="str">
            <v>VENTANA V-61 (2.46x4.20). PERFILERIA EN ALUMINIO ANODIZADO NATURAL + VIDRIOS CRUDOS LAMINADOS 3+3 mm. INCOLOROS Y OPALIZADOS. CUERPOS FIJOS Y BATIENTES</v>
          </cell>
          <cell r="D1909" t="str">
            <v>U</v>
          </cell>
          <cell r="E1909">
            <v>1</v>
          </cell>
          <cell r="F1909">
            <v>0</v>
          </cell>
          <cell r="G1909" t="str">
            <v/>
          </cell>
          <cell r="H1909">
            <v>4130548</v>
          </cell>
          <cell r="L1909">
            <v>0</v>
          </cell>
          <cell r="M1909">
            <v>0</v>
          </cell>
        </row>
        <row r="1910">
          <cell r="A1910" t="str">
            <v>12-01-723</v>
          </cell>
          <cell r="B1910" t="str">
            <v>3V061</v>
          </cell>
          <cell r="C1910" t="str">
            <v xml:space="preserve">ventana v-61 (2.46x4.20). perfileria en aluminio anodizado natural + vidrios crudoss laminados 3+3 mm. incoloros y opalizados. cuerpos fijos y batientes </v>
          </cell>
          <cell r="D1910" t="str">
            <v>u</v>
          </cell>
          <cell r="E1910">
            <v>1</v>
          </cell>
          <cell r="F1910">
            <v>0</v>
          </cell>
          <cell r="G1910">
            <v>4122186.7245493974</v>
          </cell>
          <cell r="H1910">
            <v>4122187</v>
          </cell>
          <cell r="L1910" t="str">
            <v>3</v>
          </cell>
          <cell r="M1910">
            <v>1</v>
          </cell>
        </row>
        <row r="1911">
          <cell r="A1911" t="str">
            <v>12-01-723</v>
          </cell>
          <cell r="B1911" t="str">
            <v>2C111</v>
          </cell>
          <cell r="C1911" t="str">
            <v>mo cuadrilla albañileria (1 of + 1 ay) - en actividades no incluidas</v>
          </cell>
          <cell r="D1911" t="str">
            <v>hc</v>
          </cell>
          <cell r="E1911">
            <v>0.5</v>
          </cell>
          <cell r="F1911">
            <v>0</v>
          </cell>
          <cell r="G1911">
            <v>16040.700924999999</v>
          </cell>
          <cell r="H1911">
            <v>8020</v>
          </cell>
          <cell r="L1911" t="str">
            <v>2</v>
          </cell>
          <cell r="M1911">
            <v>0.5</v>
          </cell>
        </row>
        <row r="1912">
          <cell r="A1912" t="str">
            <v>12-01-723</v>
          </cell>
          <cell r="B1912" t="str">
            <v>47111</v>
          </cell>
          <cell r="C1912" t="str">
            <v xml:space="preserve">elementos de consumo y proteccion </v>
          </cell>
          <cell r="D1912" t="str">
            <v>%</v>
          </cell>
          <cell r="E1912">
            <v>8020</v>
          </cell>
          <cell r="F1912">
            <v>0</v>
          </cell>
          <cell r="G1912">
            <v>1.2455000000000001E-2</v>
          </cell>
          <cell r="H1912">
            <v>100</v>
          </cell>
          <cell r="L1912" t="str">
            <v>4</v>
          </cell>
          <cell r="M1912">
            <v>8020</v>
          </cell>
        </row>
        <row r="1913">
          <cell r="A1913" t="str">
            <v>12-01-723</v>
          </cell>
          <cell r="B1913" t="str">
            <v>46111</v>
          </cell>
          <cell r="C1913" t="str">
            <v xml:space="preserve">herramienta y equipo menor </v>
          </cell>
          <cell r="D1913" t="str">
            <v>%</v>
          </cell>
          <cell r="E1913">
            <v>8020</v>
          </cell>
          <cell r="F1913">
            <v>0</v>
          </cell>
          <cell r="G1913">
            <v>0.03</v>
          </cell>
          <cell r="H1913">
            <v>241</v>
          </cell>
          <cell r="L1913" t="str">
            <v>4</v>
          </cell>
          <cell r="M1913">
            <v>8020</v>
          </cell>
        </row>
        <row r="1914">
          <cell r="A1914">
            <v>0</v>
          </cell>
          <cell r="B1914">
            <v>0</v>
          </cell>
          <cell r="C1914" t="str">
            <v>DIRECTO:  4,130,548 / U</v>
          </cell>
          <cell r="D1914" t="str">
            <v/>
          </cell>
          <cell r="E1914">
            <v>0</v>
          </cell>
          <cell r="F1914">
            <v>0</v>
          </cell>
          <cell r="G1914" t="str">
            <v/>
          </cell>
          <cell r="H1914" t="str">
            <v/>
          </cell>
          <cell r="L1914">
            <v>0</v>
          </cell>
          <cell r="M1914">
            <v>0</v>
          </cell>
        </row>
        <row r="1915">
          <cell r="A1915">
            <v>0</v>
          </cell>
          <cell r="B1915">
            <v>0</v>
          </cell>
          <cell r="C1915" t="str">
            <v/>
          </cell>
          <cell r="D1915" t="str">
            <v/>
          </cell>
          <cell r="E1915">
            <v>0</v>
          </cell>
          <cell r="F1915">
            <v>0</v>
          </cell>
          <cell r="G1915" t="str">
            <v/>
          </cell>
          <cell r="H1915" t="str">
            <v/>
          </cell>
          <cell r="L1915">
            <v>0</v>
          </cell>
          <cell r="M1915">
            <v>0</v>
          </cell>
        </row>
        <row r="1916">
          <cell r="A1916" t="str">
            <v>12-01-725</v>
          </cell>
          <cell r="B1916" t="str">
            <v>12-01-725</v>
          </cell>
          <cell r="C1916" t="str">
            <v>VENTANA V-62 (3.47x4.20). PERFILERIA EN ALUMINIO ANODIZADO NATURAL + VIDRIOS CRUDOS LAMINADOS 3+3 mm. INCOLOROS Y OPALIZADOS. CUERPOS FIJOS Y BATIENTES</v>
          </cell>
          <cell r="D1916" t="str">
            <v>U</v>
          </cell>
          <cell r="E1916">
            <v>1</v>
          </cell>
          <cell r="F1916">
            <v>0</v>
          </cell>
          <cell r="G1916" t="str">
            <v/>
          </cell>
          <cell r="H1916">
            <v>5499121</v>
          </cell>
          <cell r="L1916">
            <v>0</v>
          </cell>
          <cell r="M1916">
            <v>0</v>
          </cell>
        </row>
        <row r="1917">
          <cell r="A1917" t="str">
            <v>12-01-725</v>
          </cell>
          <cell r="B1917" t="str">
            <v>3V062</v>
          </cell>
          <cell r="C1917" t="str">
            <v xml:space="preserve">ventana v-62 (3.47x4.20). perfileria en aluminio anodizado natural + vidrios crudoss laminados 3+3 mm. incoloros y opalizados. cuerpos fijos y batientes </v>
          </cell>
          <cell r="D1917" t="str">
            <v>u</v>
          </cell>
          <cell r="E1917">
            <v>1</v>
          </cell>
          <cell r="F1917">
            <v>0</v>
          </cell>
          <cell r="G1917">
            <v>5490759.6217060238</v>
          </cell>
          <cell r="H1917">
            <v>5490760</v>
          </cell>
          <cell r="L1917" t="str">
            <v>3</v>
          </cell>
          <cell r="M1917">
            <v>1</v>
          </cell>
        </row>
        <row r="1918">
          <cell r="A1918" t="str">
            <v>12-01-725</v>
          </cell>
          <cell r="B1918" t="str">
            <v>2C111</v>
          </cell>
          <cell r="C1918" t="str">
            <v>mo cuadrilla albañileria (1 of + 1 ay) - en actividades no incluidas</v>
          </cell>
          <cell r="D1918" t="str">
            <v>hc</v>
          </cell>
          <cell r="E1918">
            <v>0.5</v>
          </cell>
          <cell r="F1918">
            <v>0</v>
          </cell>
          <cell r="G1918">
            <v>16040.700924999999</v>
          </cell>
          <cell r="H1918">
            <v>8020</v>
          </cell>
          <cell r="L1918" t="str">
            <v>2</v>
          </cell>
          <cell r="M1918">
            <v>0.5</v>
          </cell>
        </row>
        <row r="1919">
          <cell r="A1919" t="str">
            <v>12-01-725</v>
          </cell>
          <cell r="B1919" t="str">
            <v>47111</v>
          </cell>
          <cell r="C1919" t="str">
            <v xml:space="preserve">elementos de consumo y proteccion </v>
          </cell>
          <cell r="D1919" t="str">
            <v>%</v>
          </cell>
          <cell r="E1919">
            <v>8020</v>
          </cell>
          <cell r="F1919">
            <v>0</v>
          </cell>
          <cell r="G1919">
            <v>1.2455000000000001E-2</v>
          </cell>
          <cell r="H1919">
            <v>100</v>
          </cell>
          <cell r="L1919" t="str">
            <v>4</v>
          </cell>
          <cell r="M1919">
            <v>8020</v>
          </cell>
        </row>
        <row r="1920">
          <cell r="A1920" t="str">
            <v>12-01-725</v>
          </cell>
          <cell r="B1920" t="str">
            <v>46111</v>
          </cell>
          <cell r="C1920" t="str">
            <v xml:space="preserve">herramienta y equipo menor </v>
          </cell>
          <cell r="D1920" t="str">
            <v>%</v>
          </cell>
          <cell r="E1920">
            <v>8020</v>
          </cell>
          <cell r="F1920">
            <v>0</v>
          </cell>
          <cell r="G1920">
            <v>0.03</v>
          </cell>
          <cell r="H1920">
            <v>241</v>
          </cell>
          <cell r="L1920" t="str">
            <v>4</v>
          </cell>
          <cell r="M1920">
            <v>8020</v>
          </cell>
        </row>
        <row r="1921">
          <cell r="A1921">
            <v>0</v>
          </cell>
          <cell r="B1921">
            <v>0</v>
          </cell>
          <cell r="C1921" t="str">
            <v>DIRECTO:  5,499,121 / U</v>
          </cell>
          <cell r="D1921" t="str">
            <v/>
          </cell>
          <cell r="E1921">
            <v>0</v>
          </cell>
          <cell r="F1921">
            <v>0</v>
          </cell>
          <cell r="G1921" t="str">
            <v/>
          </cell>
          <cell r="H1921" t="str">
            <v/>
          </cell>
          <cell r="L1921">
            <v>0</v>
          </cell>
          <cell r="M1921">
            <v>0</v>
          </cell>
        </row>
        <row r="1922">
          <cell r="A1922">
            <v>0</v>
          </cell>
          <cell r="B1922">
            <v>0</v>
          </cell>
          <cell r="C1922" t="str">
            <v/>
          </cell>
          <cell r="D1922" t="str">
            <v/>
          </cell>
          <cell r="E1922">
            <v>0</v>
          </cell>
          <cell r="F1922">
            <v>0</v>
          </cell>
          <cell r="G1922" t="str">
            <v/>
          </cell>
          <cell r="H1922" t="str">
            <v/>
          </cell>
          <cell r="L1922">
            <v>0</v>
          </cell>
          <cell r="M1922">
            <v>0</v>
          </cell>
        </row>
        <row r="1923">
          <cell r="A1923" t="str">
            <v>12-01-727</v>
          </cell>
          <cell r="B1923" t="str">
            <v>12-01-727</v>
          </cell>
          <cell r="C1923" t="str">
            <v>VENTANA V-63 (8.96x4.20). PERFILERIA EN ALUMINIO ANODIZADO NATURAL + VIDRIOS CRUDOS LAMINADOS 3+3 mm. INCOLOROS Y OPALIZADOS. CUERPOS FIJOS Y BATIENTES</v>
          </cell>
          <cell r="D1923" t="str">
            <v>U</v>
          </cell>
          <cell r="E1923">
            <v>1</v>
          </cell>
          <cell r="F1923">
            <v>0</v>
          </cell>
          <cell r="G1923" t="str">
            <v/>
          </cell>
          <cell r="H1923">
            <v>13726378</v>
          </cell>
          <cell r="L1923">
            <v>0</v>
          </cell>
          <cell r="M1923">
            <v>0</v>
          </cell>
        </row>
        <row r="1924">
          <cell r="A1924" t="str">
            <v>12-01-727</v>
          </cell>
          <cell r="B1924" t="str">
            <v>3V063</v>
          </cell>
          <cell r="C1924" t="str">
            <v xml:space="preserve">ventana v-63 (8.96x4.20). perfileria en aluminio anodizado natural + vidrios crudoss laminados 3+3 mm. incoloros y opalizados. cuerpos fijos y batientes </v>
          </cell>
          <cell r="D1924" t="str">
            <v>u</v>
          </cell>
          <cell r="E1924">
            <v>1</v>
          </cell>
          <cell r="F1924">
            <v>0</v>
          </cell>
          <cell r="G1924">
            <v>13718017.284780722</v>
          </cell>
          <cell r="H1924">
            <v>13718017</v>
          </cell>
          <cell r="L1924" t="str">
            <v>3</v>
          </cell>
          <cell r="M1924">
            <v>1</v>
          </cell>
        </row>
        <row r="1925">
          <cell r="A1925" t="str">
            <v>12-01-727</v>
          </cell>
          <cell r="B1925" t="str">
            <v>2C111</v>
          </cell>
          <cell r="C1925" t="str">
            <v>mo cuadrilla albañileria (1 of + 1 ay) - en actividades no incluidas</v>
          </cell>
          <cell r="D1925" t="str">
            <v>hc</v>
          </cell>
          <cell r="E1925">
            <v>0.5</v>
          </cell>
          <cell r="F1925">
            <v>0</v>
          </cell>
          <cell r="G1925">
            <v>16040.700924999999</v>
          </cell>
          <cell r="H1925">
            <v>8020</v>
          </cell>
          <cell r="L1925" t="str">
            <v>2</v>
          </cell>
          <cell r="M1925">
            <v>0.5</v>
          </cell>
        </row>
        <row r="1926">
          <cell r="A1926" t="str">
            <v>12-01-727</v>
          </cell>
          <cell r="B1926" t="str">
            <v>47111</v>
          </cell>
          <cell r="C1926" t="str">
            <v xml:space="preserve">elementos de consumo y proteccion </v>
          </cell>
          <cell r="D1926" t="str">
            <v>%</v>
          </cell>
          <cell r="E1926">
            <v>8020</v>
          </cell>
          <cell r="F1926">
            <v>0</v>
          </cell>
          <cell r="G1926">
            <v>1.2455000000000001E-2</v>
          </cell>
          <cell r="H1926">
            <v>100</v>
          </cell>
          <cell r="L1926" t="str">
            <v>4</v>
          </cell>
          <cell r="M1926">
            <v>8020</v>
          </cell>
        </row>
        <row r="1927">
          <cell r="A1927" t="str">
            <v>12-01-727</v>
          </cell>
          <cell r="B1927" t="str">
            <v>46111</v>
          </cell>
          <cell r="C1927" t="str">
            <v xml:space="preserve">herramienta y equipo menor </v>
          </cell>
          <cell r="D1927" t="str">
            <v>%</v>
          </cell>
          <cell r="E1927">
            <v>8020</v>
          </cell>
          <cell r="F1927">
            <v>0</v>
          </cell>
          <cell r="G1927">
            <v>0.03</v>
          </cell>
          <cell r="H1927">
            <v>241</v>
          </cell>
          <cell r="L1927" t="str">
            <v>4</v>
          </cell>
          <cell r="M1927">
            <v>8020</v>
          </cell>
        </row>
        <row r="1928">
          <cell r="A1928">
            <v>0</v>
          </cell>
          <cell r="B1928">
            <v>0</v>
          </cell>
          <cell r="C1928" t="str">
            <v>DIRECTO:  13,726,378 / U</v>
          </cell>
          <cell r="D1928" t="str">
            <v/>
          </cell>
          <cell r="E1928">
            <v>0</v>
          </cell>
          <cell r="F1928">
            <v>0</v>
          </cell>
          <cell r="G1928" t="str">
            <v/>
          </cell>
          <cell r="H1928" t="str">
            <v/>
          </cell>
          <cell r="L1928">
            <v>0</v>
          </cell>
          <cell r="M1928">
            <v>0</v>
          </cell>
        </row>
        <row r="1929">
          <cell r="A1929">
            <v>0</v>
          </cell>
          <cell r="B1929">
            <v>0</v>
          </cell>
          <cell r="C1929" t="str">
            <v/>
          </cell>
          <cell r="D1929" t="str">
            <v/>
          </cell>
          <cell r="E1929">
            <v>0</v>
          </cell>
          <cell r="F1929">
            <v>0</v>
          </cell>
          <cell r="G1929" t="str">
            <v/>
          </cell>
          <cell r="H1929" t="str">
            <v/>
          </cell>
          <cell r="L1929">
            <v>0</v>
          </cell>
          <cell r="M1929">
            <v>0</v>
          </cell>
        </row>
        <row r="1930">
          <cell r="A1930" t="str">
            <v>12-01-729</v>
          </cell>
          <cell r="B1930" t="str">
            <v>12-01-729</v>
          </cell>
          <cell r="C1930" t="str">
            <v>VENTANA V-64 (4.43x4.20). PERFILERIA EN ALUMINIO ANODIZADO NATURAL + VIDRIOS CRUDOS LAMINADOS 3+3 mm. INCOLOROS Y OPALIZADOS. CUERPOS FIJOS Y BATIENTES</v>
          </cell>
          <cell r="D1930" t="str">
            <v>U</v>
          </cell>
          <cell r="E1930">
            <v>1</v>
          </cell>
          <cell r="F1930">
            <v>0</v>
          </cell>
          <cell r="G1930" t="str">
            <v/>
          </cell>
          <cell r="H1930">
            <v>6754288</v>
          </cell>
          <cell r="L1930">
            <v>0</v>
          </cell>
          <cell r="M1930">
            <v>0</v>
          </cell>
        </row>
        <row r="1931">
          <cell r="A1931" t="str">
            <v>12-01-729</v>
          </cell>
          <cell r="B1931" t="str">
            <v>3V064</v>
          </cell>
          <cell r="C1931" t="str">
            <v xml:space="preserve">ventana v-64 (4.43x4.20). perfileria en aluminio anodizado natural + vidrios crudoss laminados 3+3 mm. incoloros y opalizados. cuerpos fijos y batientes </v>
          </cell>
          <cell r="D1931" t="str">
            <v>u</v>
          </cell>
          <cell r="E1931">
            <v>1</v>
          </cell>
          <cell r="F1931">
            <v>0</v>
          </cell>
          <cell r="G1931">
            <v>6745926.8965143291</v>
          </cell>
          <cell r="H1931">
            <v>6745927</v>
          </cell>
          <cell r="L1931" t="str">
            <v>3</v>
          </cell>
          <cell r="M1931">
            <v>1</v>
          </cell>
        </row>
        <row r="1932">
          <cell r="A1932" t="str">
            <v>12-01-729</v>
          </cell>
          <cell r="B1932" t="str">
            <v>2C111</v>
          </cell>
          <cell r="C1932" t="str">
            <v>mo cuadrilla albañileria (1 of + 1 ay) - en actividades no incluidas</v>
          </cell>
          <cell r="D1932" t="str">
            <v>hc</v>
          </cell>
          <cell r="E1932">
            <v>0.5</v>
          </cell>
          <cell r="F1932">
            <v>0</v>
          </cell>
          <cell r="G1932">
            <v>16040.700924999999</v>
          </cell>
          <cell r="H1932">
            <v>8020</v>
          </cell>
          <cell r="L1932" t="str">
            <v>2</v>
          </cell>
          <cell r="M1932">
            <v>0.5</v>
          </cell>
        </row>
        <row r="1933">
          <cell r="A1933" t="str">
            <v>12-01-729</v>
          </cell>
          <cell r="B1933" t="str">
            <v>47111</v>
          </cell>
          <cell r="C1933" t="str">
            <v xml:space="preserve">elementos de consumo y proteccion </v>
          </cell>
          <cell r="D1933" t="str">
            <v>%</v>
          </cell>
          <cell r="E1933">
            <v>8020</v>
          </cell>
          <cell r="F1933">
            <v>0</v>
          </cell>
          <cell r="G1933">
            <v>1.2455000000000001E-2</v>
          </cell>
          <cell r="H1933">
            <v>100</v>
          </cell>
          <cell r="L1933" t="str">
            <v>4</v>
          </cell>
          <cell r="M1933">
            <v>8020</v>
          </cell>
        </row>
        <row r="1934">
          <cell r="A1934" t="str">
            <v>12-01-729</v>
          </cell>
          <cell r="B1934" t="str">
            <v>46111</v>
          </cell>
          <cell r="C1934" t="str">
            <v xml:space="preserve">herramienta y equipo menor </v>
          </cell>
          <cell r="D1934" t="str">
            <v>%</v>
          </cell>
          <cell r="E1934">
            <v>8020</v>
          </cell>
          <cell r="F1934">
            <v>0</v>
          </cell>
          <cell r="G1934">
            <v>0.03</v>
          </cell>
          <cell r="H1934">
            <v>241</v>
          </cell>
          <cell r="L1934" t="str">
            <v>4</v>
          </cell>
          <cell r="M1934">
            <v>8020</v>
          </cell>
        </row>
        <row r="1935">
          <cell r="A1935">
            <v>0</v>
          </cell>
          <cell r="B1935">
            <v>0</v>
          </cell>
          <cell r="C1935" t="str">
            <v>DIRECTO:  6,754,288 / U</v>
          </cell>
          <cell r="D1935" t="str">
            <v/>
          </cell>
          <cell r="E1935">
            <v>0</v>
          </cell>
          <cell r="F1935">
            <v>0</v>
          </cell>
          <cell r="G1935" t="str">
            <v/>
          </cell>
          <cell r="H1935" t="str">
            <v/>
          </cell>
          <cell r="L1935">
            <v>0</v>
          </cell>
          <cell r="M1935">
            <v>0</v>
          </cell>
        </row>
        <row r="1936">
          <cell r="A1936">
            <v>0</v>
          </cell>
          <cell r="B1936">
            <v>0</v>
          </cell>
          <cell r="C1936" t="str">
            <v/>
          </cell>
          <cell r="D1936" t="str">
            <v/>
          </cell>
          <cell r="E1936">
            <v>0</v>
          </cell>
          <cell r="F1936">
            <v>0</v>
          </cell>
          <cell r="G1936" t="str">
            <v/>
          </cell>
          <cell r="H1936" t="str">
            <v/>
          </cell>
          <cell r="L1936">
            <v>0</v>
          </cell>
          <cell r="M1936">
            <v>0</v>
          </cell>
        </row>
        <row r="1937">
          <cell r="A1937" t="str">
            <v>12-01-731</v>
          </cell>
          <cell r="B1937" t="str">
            <v>12-01-731</v>
          </cell>
          <cell r="C1937" t="str">
            <v>VENTANA V-65 (9.47x4.20). PERFILERIA EN ALUMINIO ANODIZADO NATURAL + VIDRIOS CRUDOS LAMINADOS 3+3 mm. INCOLOROS Y OPALIZADOS. CUERPOS FIJOS Y BATIENTES</v>
          </cell>
          <cell r="D1937" t="str">
            <v>U</v>
          </cell>
          <cell r="E1937">
            <v>1</v>
          </cell>
          <cell r="F1937">
            <v>0</v>
          </cell>
          <cell r="G1937" t="str">
            <v/>
          </cell>
          <cell r="H1937">
            <v>14417519</v>
          </cell>
          <cell r="L1937">
            <v>0</v>
          </cell>
          <cell r="M1937">
            <v>0</v>
          </cell>
        </row>
        <row r="1938">
          <cell r="A1938" t="str">
            <v>12-01-731</v>
          </cell>
          <cell r="B1938" t="str">
            <v>3V065</v>
          </cell>
          <cell r="C1938" t="str">
            <v xml:space="preserve">ventana v-65 (9.47x4.20). perfileria en aluminio anodizado natural + vidrios crudoss laminados 3+3 mm. incoloros y opalizados. cuerpos fijos y batientes </v>
          </cell>
          <cell r="D1938" t="str">
            <v>u</v>
          </cell>
          <cell r="E1938">
            <v>1</v>
          </cell>
          <cell r="F1938">
            <v>0</v>
          </cell>
          <cell r="G1938">
            <v>14409158.375171084</v>
          </cell>
          <cell r="H1938">
            <v>14409158</v>
          </cell>
          <cell r="L1938" t="str">
            <v>3</v>
          </cell>
          <cell r="M1938">
            <v>1</v>
          </cell>
        </row>
        <row r="1939">
          <cell r="A1939" t="str">
            <v>12-01-731</v>
          </cell>
          <cell r="B1939" t="str">
            <v>2C111</v>
          </cell>
          <cell r="C1939" t="str">
            <v>mo cuadrilla albañileria (1 of + 1 ay) - en actividades no incluidas</v>
          </cell>
          <cell r="D1939" t="str">
            <v>hc</v>
          </cell>
          <cell r="E1939">
            <v>0.5</v>
          </cell>
          <cell r="F1939">
            <v>0</v>
          </cell>
          <cell r="G1939">
            <v>16040.700924999999</v>
          </cell>
          <cell r="H1939">
            <v>8020</v>
          </cell>
          <cell r="L1939" t="str">
            <v>2</v>
          </cell>
          <cell r="M1939">
            <v>0.5</v>
          </cell>
        </row>
        <row r="1940">
          <cell r="A1940" t="str">
            <v>12-01-731</v>
          </cell>
          <cell r="B1940" t="str">
            <v>47111</v>
          </cell>
          <cell r="C1940" t="str">
            <v xml:space="preserve">elementos de consumo y proteccion </v>
          </cell>
          <cell r="D1940" t="str">
            <v>%</v>
          </cell>
          <cell r="E1940">
            <v>8020</v>
          </cell>
          <cell r="F1940">
            <v>0</v>
          </cell>
          <cell r="G1940">
            <v>1.2455000000000001E-2</v>
          </cell>
          <cell r="H1940">
            <v>100</v>
          </cell>
          <cell r="L1940" t="str">
            <v>4</v>
          </cell>
          <cell r="M1940">
            <v>8020</v>
          </cell>
        </row>
        <row r="1941">
          <cell r="A1941" t="str">
            <v>12-01-731</v>
          </cell>
          <cell r="B1941" t="str">
            <v>46111</v>
          </cell>
          <cell r="C1941" t="str">
            <v xml:space="preserve">herramienta y equipo menor </v>
          </cell>
          <cell r="D1941" t="str">
            <v>%</v>
          </cell>
          <cell r="E1941">
            <v>8020</v>
          </cell>
          <cell r="F1941">
            <v>0</v>
          </cell>
          <cell r="G1941">
            <v>0.03</v>
          </cell>
          <cell r="H1941">
            <v>241</v>
          </cell>
          <cell r="L1941" t="str">
            <v>4</v>
          </cell>
          <cell r="M1941">
            <v>8020</v>
          </cell>
        </row>
        <row r="1942">
          <cell r="A1942">
            <v>0</v>
          </cell>
          <cell r="B1942">
            <v>0</v>
          </cell>
          <cell r="C1942" t="str">
            <v>DIRECTO:  14,417,519 / U</v>
          </cell>
          <cell r="D1942" t="str">
            <v/>
          </cell>
          <cell r="E1942">
            <v>0</v>
          </cell>
          <cell r="F1942">
            <v>0</v>
          </cell>
          <cell r="G1942" t="str">
            <v/>
          </cell>
          <cell r="H1942" t="str">
            <v/>
          </cell>
          <cell r="L1942">
            <v>0</v>
          </cell>
          <cell r="M1942">
            <v>0</v>
          </cell>
        </row>
        <row r="1943">
          <cell r="A1943">
            <v>0</v>
          </cell>
          <cell r="B1943">
            <v>0</v>
          </cell>
          <cell r="C1943" t="str">
            <v/>
          </cell>
          <cell r="D1943" t="str">
            <v/>
          </cell>
          <cell r="E1943">
            <v>0</v>
          </cell>
          <cell r="F1943">
            <v>0</v>
          </cell>
          <cell r="G1943" t="str">
            <v/>
          </cell>
          <cell r="H1943" t="str">
            <v/>
          </cell>
          <cell r="L1943">
            <v>0</v>
          </cell>
          <cell r="M1943">
            <v>0</v>
          </cell>
        </row>
        <row r="1944">
          <cell r="A1944" t="str">
            <v>12-01-733</v>
          </cell>
          <cell r="B1944" t="str">
            <v>12-01-733</v>
          </cell>
          <cell r="C1944" t="str">
            <v>VENTANA V-66 (8.31x4.20). PERFILERIA EN ALUMINIO ANODIZADO NATURAL + VIDRIOS CRUDOS LAMINADOS 3+3 mm. INCOLOROS Y OPALIZADOS. CUERPOS FIJOS Y BATIENTES</v>
          </cell>
          <cell r="D1944" t="str">
            <v>U</v>
          </cell>
          <cell r="E1944">
            <v>1</v>
          </cell>
          <cell r="F1944">
            <v>0</v>
          </cell>
          <cell r="G1944" t="str">
            <v/>
          </cell>
          <cell r="H1944">
            <v>12430114</v>
          </cell>
          <cell r="L1944">
            <v>0</v>
          </cell>
          <cell r="M1944">
            <v>0</v>
          </cell>
        </row>
        <row r="1945">
          <cell r="A1945" t="str">
            <v>12-01-733</v>
          </cell>
          <cell r="B1945" t="str">
            <v>3V066</v>
          </cell>
          <cell r="C1945" t="str">
            <v xml:space="preserve">ventana v-66 (8.31x4.20). perfileria en aluminio anodizado natural + vidrios crudoss laminados 3+3 mm. incoloros y opalizados. cuerpos fijos y batientes </v>
          </cell>
          <cell r="D1945" t="str">
            <v>u</v>
          </cell>
          <cell r="E1945">
            <v>1</v>
          </cell>
          <cell r="F1945">
            <v>0</v>
          </cell>
          <cell r="G1945">
            <v>12421753.110544648</v>
          </cell>
          <cell r="H1945">
            <v>12421753</v>
          </cell>
          <cell r="L1945" t="str">
            <v>3</v>
          </cell>
          <cell r="M1945">
            <v>1</v>
          </cell>
        </row>
        <row r="1946">
          <cell r="A1946" t="str">
            <v>12-01-733</v>
          </cell>
          <cell r="B1946" t="str">
            <v>2C111</v>
          </cell>
          <cell r="C1946" t="str">
            <v>mo cuadrilla albañileria (1 of + 1 ay) - en actividades no incluidas</v>
          </cell>
          <cell r="D1946" t="str">
            <v>hc</v>
          </cell>
          <cell r="E1946">
            <v>0.5</v>
          </cell>
          <cell r="F1946">
            <v>0</v>
          </cell>
          <cell r="G1946">
            <v>16040.700924999999</v>
          </cell>
          <cell r="H1946">
            <v>8020</v>
          </cell>
          <cell r="L1946" t="str">
            <v>2</v>
          </cell>
          <cell r="M1946">
            <v>0.5</v>
          </cell>
        </row>
        <row r="1947">
          <cell r="A1947" t="str">
            <v>12-01-733</v>
          </cell>
          <cell r="B1947" t="str">
            <v>47111</v>
          </cell>
          <cell r="C1947" t="str">
            <v xml:space="preserve">elementos de consumo y proteccion </v>
          </cell>
          <cell r="D1947" t="str">
            <v>%</v>
          </cell>
          <cell r="E1947">
            <v>8020</v>
          </cell>
          <cell r="F1947">
            <v>0</v>
          </cell>
          <cell r="G1947">
            <v>1.2455000000000001E-2</v>
          </cell>
          <cell r="H1947">
            <v>100</v>
          </cell>
          <cell r="L1947" t="str">
            <v>4</v>
          </cell>
          <cell r="M1947">
            <v>8020</v>
          </cell>
        </row>
        <row r="1948">
          <cell r="A1948" t="str">
            <v>12-01-733</v>
          </cell>
          <cell r="B1948" t="str">
            <v>46111</v>
          </cell>
          <cell r="C1948" t="str">
            <v xml:space="preserve">herramienta y equipo menor </v>
          </cell>
          <cell r="D1948" t="str">
            <v>%</v>
          </cell>
          <cell r="E1948">
            <v>8020</v>
          </cell>
          <cell r="F1948">
            <v>0</v>
          </cell>
          <cell r="G1948">
            <v>0.03</v>
          </cell>
          <cell r="H1948">
            <v>241</v>
          </cell>
          <cell r="L1948" t="str">
            <v>4</v>
          </cell>
          <cell r="M1948">
            <v>8020</v>
          </cell>
        </row>
        <row r="1949">
          <cell r="A1949">
            <v>0</v>
          </cell>
          <cell r="B1949">
            <v>0</v>
          </cell>
          <cell r="C1949" t="str">
            <v>DIRECTO:  12,430,114 / U</v>
          </cell>
          <cell r="D1949" t="str">
            <v/>
          </cell>
          <cell r="E1949">
            <v>0</v>
          </cell>
          <cell r="F1949">
            <v>0</v>
          </cell>
          <cell r="G1949" t="str">
            <v/>
          </cell>
          <cell r="H1949" t="str">
            <v/>
          </cell>
          <cell r="L1949">
            <v>0</v>
          </cell>
          <cell r="M1949">
            <v>0</v>
          </cell>
        </row>
        <row r="1950">
          <cell r="A1950">
            <v>0</v>
          </cell>
          <cell r="B1950">
            <v>0</v>
          </cell>
          <cell r="C1950" t="str">
            <v/>
          </cell>
          <cell r="D1950" t="str">
            <v/>
          </cell>
          <cell r="E1950">
            <v>0</v>
          </cell>
          <cell r="F1950">
            <v>0</v>
          </cell>
          <cell r="G1950" t="str">
            <v/>
          </cell>
          <cell r="H1950" t="str">
            <v/>
          </cell>
          <cell r="L1950">
            <v>0</v>
          </cell>
          <cell r="M1950">
            <v>0</v>
          </cell>
        </row>
        <row r="1951">
          <cell r="A1951" t="str">
            <v>12-01-735</v>
          </cell>
          <cell r="B1951" t="str">
            <v>12-01-735</v>
          </cell>
          <cell r="C1951" t="str">
            <v>VENTANA V-67 (8.85x4.20). PERFILERIA EN ALUMINIO ANODIZADO NATURAL + VIDRIOS CRUDOS LAMINADOS 3+3 mm. INCOLOROS Y OPALIZADOS. CUERPOS FIJOS Y BATIENTES</v>
          </cell>
          <cell r="D1951" t="str">
            <v>U</v>
          </cell>
          <cell r="E1951">
            <v>1</v>
          </cell>
          <cell r="F1951">
            <v>0</v>
          </cell>
          <cell r="G1951" t="str">
            <v/>
          </cell>
          <cell r="H1951">
            <v>13237304</v>
          </cell>
          <cell r="L1951">
            <v>0</v>
          </cell>
          <cell r="M1951">
            <v>0</v>
          </cell>
        </row>
        <row r="1952">
          <cell r="A1952" t="str">
            <v>12-01-735</v>
          </cell>
          <cell r="B1952" t="str">
            <v>3V067</v>
          </cell>
          <cell r="C1952" t="str">
            <v xml:space="preserve">ventana v-67 (8.85x4.20). perfileria en aluminio anodizado natural + vidrios crudoss laminados 3+3 mm. incoloros y opalizados. cuerpos fijos y batientes </v>
          </cell>
          <cell r="D1952" t="str">
            <v>u</v>
          </cell>
          <cell r="E1952">
            <v>1</v>
          </cell>
          <cell r="F1952">
            <v>0</v>
          </cell>
          <cell r="G1952">
            <v>13228942.843359819</v>
          </cell>
          <cell r="H1952">
            <v>13228943</v>
          </cell>
          <cell r="L1952" t="str">
            <v>3</v>
          </cell>
          <cell r="M1952">
            <v>1</v>
          </cell>
        </row>
        <row r="1953">
          <cell r="A1953" t="str">
            <v>12-01-735</v>
          </cell>
          <cell r="B1953" t="str">
            <v>2C111</v>
          </cell>
          <cell r="C1953" t="str">
            <v>mo cuadrilla albañileria (1 of + 1 ay) - en actividades no incluidas</v>
          </cell>
          <cell r="D1953" t="str">
            <v>hc</v>
          </cell>
          <cell r="E1953">
            <v>0.5</v>
          </cell>
          <cell r="F1953">
            <v>0</v>
          </cell>
          <cell r="G1953">
            <v>16040.700924999999</v>
          </cell>
          <cell r="H1953">
            <v>8020</v>
          </cell>
          <cell r="L1953" t="str">
            <v>2</v>
          </cell>
          <cell r="M1953">
            <v>0.5</v>
          </cell>
        </row>
        <row r="1954">
          <cell r="A1954" t="str">
            <v>12-01-735</v>
          </cell>
          <cell r="B1954" t="str">
            <v>47111</v>
          </cell>
          <cell r="C1954" t="str">
            <v xml:space="preserve">elementos de consumo y proteccion </v>
          </cell>
          <cell r="D1954" t="str">
            <v>%</v>
          </cell>
          <cell r="E1954">
            <v>8020</v>
          </cell>
          <cell r="F1954">
            <v>0</v>
          </cell>
          <cell r="G1954">
            <v>1.2455000000000001E-2</v>
          </cell>
          <cell r="H1954">
            <v>100</v>
          </cell>
          <cell r="L1954" t="str">
            <v>4</v>
          </cell>
          <cell r="M1954">
            <v>8020</v>
          </cell>
        </row>
        <row r="1955">
          <cell r="A1955" t="str">
            <v>12-01-735</v>
          </cell>
          <cell r="B1955" t="str">
            <v>46111</v>
          </cell>
          <cell r="C1955" t="str">
            <v xml:space="preserve">herramienta y equipo menor </v>
          </cell>
          <cell r="D1955" t="str">
            <v>%</v>
          </cell>
          <cell r="E1955">
            <v>8020</v>
          </cell>
          <cell r="F1955">
            <v>0</v>
          </cell>
          <cell r="G1955">
            <v>0.03</v>
          </cell>
          <cell r="H1955">
            <v>241</v>
          </cell>
          <cell r="L1955" t="str">
            <v>4</v>
          </cell>
          <cell r="M1955">
            <v>8020</v>
          </cell>
        </row>
        <row r="1956">
          <cell r="A1956">
            <v>0</v>
          </cell>
          <cell r="B1956">
            <v>0</v>
          </cell>
          <cell r="C1956" t="str">
            <v>DIRECTO:  13,237,304 / U</v>
          </cell>
          <cell r="D1956" t="str">
            <v/>
          </cell>
          <cell r="E1956">
            <v>0</v>
          </cell>
          <cell r="F1956">
            <v>0</v>
          </cell>
          <cell r="G1956" t="str">
            <v/>
          </cell>
          <cell r="H1956" t="str">
            <v/>
          </cell>
          <cell r="L1956">
            <v>0</v>
          </cell>
          <cell r="M1956">
            <v>0</v>
          </cell>
        </row>
        <row r="1957">
          <cell r="A1957">
            <v>0</v>
          </cell>
          <cell r="B1957">
            <v>0</v>
          </cell>
          <cell r="C1957" t="str">
            <v/>
          </cell>
          <cell r="D1957" t="str">
            <v/>
          </cell>
          <cell r="E1957">
            <v>0</v>
          </cell>
          <cell r="F1957">
            <v>0</v>
          </cell>
          <cell r="G1957" t="str">
            <v/>
          </cell>
          <cell r="H1957" t="str">
            <v/>
          </cell>
          <cell r="L1957">
            <v>0</v>
          </cell>
          <cell r="M1957">
            <v>0</v>
          </cell>
        </row>
        <row r="1958">
          <cell r="A1958" t="str">
            <v>12-01-737</v>
          </cell>
          <cell r="B1958" t="str">
            <v>12-01-737</v>
          </cell>
          <cell r="C1958" t="str">
            <v>VENTANA V-68 (6.30x4.20). PERFILERIA EN ALUMINIO ANODIZADO NATURAL + VIDRIOS CRUDOS LAMINADOS 3+3 mm. INCOLOROS Y OPALIZADOS. CUERPOS FIJOS Y BATIENTES</v>
          </cell>
          <cell r="D1958" t="str">
            <v>U</v>
          </cell>
          <cell r="E1958">
            <v>1</v>
          </cell>
          <cell r="F1958">
            <v>0</v>
          </cell>
          <cell r="G1958" t="str">
            <v/>
          </cell>
          <cell r="H1958">
            <v>10078599</v>
          </cell>
          <cell r="L1958">
            <v>0</v>
          </cell>
          <cell r="M1958">
            <v>0</v>
          </cell>
        </row>
        <row r="1959">
          <cell r="A1959" t="str">
            <v>12-01-737</v>
          </cell>
          <cell r="B1959" t="str">
            <v>3V068</v>
          </cell>
          <cell r="C1959" t="str">
            <v xml:space="preserve">ventana v-68 (6.30x4.20). perfileria en aluminio anodizado natural + vidrios crudoss laminados 3+3 mm. incoloros y opalizados. cuerpos fijos y batientes </v>
          </cell>
          <cell r="D1959" t="str">
            <v>u</v>
          </cell>
          <cell r="E1959">
            <v>1</v>
          </cell>
          <cell r="F1959">
            <v>0</v>
          </cell>
          <cell r="G1959">
            <v>10070237.5204498</v>
          </cell>
          <cell r="H1959">
            <v>10070238</v>
          </cell>
          <cell r="L1959" t="str">
            <v>3</v>
          </cell>
          <cell r="M1959">
            <v>1</v>
          </cell>
        </row>
        <row r="1960">
          <cell r="A1960" t="str">
            <v>12-01-737</v>
          </cell>
          <cell r="B1960" t="str">
            <v>2C111</v>
          </cell>
          <cell r="C1960" t="str">
            <v>mo cuadrilla albañileria (1 of + 1 ay) - en actividades no incluidas</v>
          </cell>
          <cell r="D1960" t="str">
            <v>hc</v>
          </cell>
          <cell r="E1960">
            <v>0.5</v>
          </cell>
          <cell r="F1960">
            <v>0</v>
          </cell>
          <cell r="G1960">
            <v>16040.700924999999</v>
          </cell>
          <cell r="H1960">
            <v>8020</v>
          </cell>
          <cell r="L1960" t="str">
            <v>2</v>
          </cell>
          <cell r="M1960">
            <v>0.5</v>
          </cell>
        </row>
        <row r="1961">
          <cell r="A1961" t="str">
            <v>12-01-737</v>
          </cell>
          <cell r="B1961" t="str">
            <v>47111</v>
          </cell>
          <cell r="C1961" t="str">
            <v xml:space="preserve">elementos de consumo y proteccion </v>
          </cell>
          <cell r="D1961" t="str">
            <v>%</v>
          </cell>
          <cell r="E1961">
            <v>8020</v>
          </cell>
          <cell r="F1961">
            <v>0</v>
          </cell>
          <cell r="G1961">
            <v>1.2455000000000001E-2</v>
          </cell>
          <cell r="H1961">
            <v>100</v>
          </cell>
          <cell r="L1961" t="str">
            <v>4</v>
          </cell>
          <cell r="M1961">
            <v>8020</v>
          </cell>
        </row>
        <row r="1962">
          <cell r="A1962" t="str">
            <v>12-01-737</v>
          </cell>
          <cell r="B1962" t="str">
            <v>46111</v>
          </cell>
          <cell r="C1962" t="str">
            <v xml:space="preserve">herramienta y equipo menor </v>
          </cell>
          <cell r="D1962" t="str">
            <v>%</v>
          </cell>
          <cell r="E1962">
            <v>8020</v>
          </cell>
          <cell r="F1962">
            <v>0</v>
          </cell>
          <cell r="G1962">
            <v>0.03</v>
          </cell>
          <cell r="H1962">
            <v>241</v>
          </cell>
          <cell r="L1962" t="str">
            <v>4</v>
          </cell>
          <cell r="M1962">
            <v>8020</v>
          </cell>
        </row>
        <row r="1963">
          <cell r="A1963">
            <v>0</v>
          </cell>
          <cell r="B1963">
            <v>0</v>
          </cell>
          <cell r="C1963" t="str">
            <v>DIRECTO:  10,078,599 / U</v>
          </cell>
          <cell r="D1963" t="str">
            <v/>
          </cell>
          <cell r="E1963">
            <v>0</v>
          </cell>
          <cell r="F1963">
            <v>0</v>
          </cell>
          <cell r="G1963" t="str">
            <v/>
          </cell>
          <cell r="H1963" t="str">
            <v/>
          </cell>
          <cell r="L1963">
            <v>0</v>
          </cell>
          <cell r="M1963">
            <v>0</v>
          </cell>
        </row>
        <row r="1964">
          <cell r="A1964">
            <v>0</v>
          </cell>
          <cell r="B1964">
            <v>0</v>
          </cell>
          <cell r="C1964" t="str">
            <v/>
          </cell>
          <cell r="D1964" t="str">
            <v/>
          </cell>
          <cell r="E1964">
            <v>0</v>
          </cell>
          <cell r="F1964">
            <v>0</v>
          </cell>
          <cell r="G1964" t="str">
            <v/>
          </cell>
          <cell r="H1964" t="str">
            <v/>
          </cell>
          <cell r="L1964">
            <v>0</v>
          </cell>
          <cell r="M1964">
            <v>0</v>
          </cell>
        </row>
        <row r="1965">
          <cell r="A1965" t="str">
            <v>12-01-739</v>
          </cell>
          <cell r="B1965" t="str">
            <v>12-01-739</v>
          </cell>
          <cell r="C1965" t="str">
            <v>VENTANA V-69 (6.53x4.20). PERFILERIA EN ALUMINIO ANODIZADO NATURAL + VIDRIOS CRUDOS LAMINADOS 3+3 mm. INCOLOROS Y OPALIZADOS. CUERPOS FIJOS Y BATIENTES</v>
          </cell>
          <cell r="D1965" t="str">
            <v>U</v>
          </cell>
          <cell r="E1965">
            <v>1</v>
          </cell>
          <cell r="F1965">
            <v>0</v>
          </cell>
          <cell r="G1965" t="str">
            <v/>
          </cell>
          <cell r="H1965">
            <v>10434224</v>
          </cell>
          <cell r="L1965">
            <v>0</v>
          </cell>
          <cell r="M1965">
            <v>0</v>
          </cell>
        </row>
        <row r="1966">
          <cell r="A1966" t="str">
            <v>12-01-739</v>
          </cell>
          <cell r="B1966" t="str">
            <v>3V069</v>
          </cell>
          <cell r="C1966" t="str">
            <v xml:space="preserve">ventana v-69 (6.53x4.20). perfileria en aluminio anodizado natural + vidrios crudoss laminados 3+3 mm. incoloros y opalizados. cuerpos fijos y batientes </v>
          </cell>
          <cell r="D1966" t="str">
            <v>u</v>
          </cell>
          <cell r="E1966">
            <v>1</v>
          </cell>
          <cell r="F1966">
            <v>0</v>
          </cell>
          <cell r="G1966">
            <v>10425863.205783132</v>
          </cell>
          <cell r="H1966">
            <v>10425863</v>
          </cell>
          <cell r="L1966" t="str">
            <v>3</v>
          </cell>
          <cell r="M1966">
            <v>1</v>
          </cell>
        </row>
        <row r="1967">
          <cell r="A1967" t="str">
            <v>12-01-739</v>
          </cell>
          <cell r="B1967" t="str">
            <v>2C111</v>
          </cell>
          <cell r="C1967" t="str">
            <v>mo cuadrilla albañileria (1 of + 1 ay) - en actividades no incluidas</v>
          </cell>
          <cell r="D1967" t="str">
            <v>hc</v>
          </cell>
          <cell r="E1967">
            <v>0.5</v>
          </cell>
          <cell r="F1967">
            <v>0</v>
          </cell>
          <cell r="G1967">
            <v>16040.700924999999</v>
          </cell>
          <cell r="H1967">
            <v>8020</v>
          </cell>
          <cell r="L1967" t="str">
            <v>2</v>
          </cell>
          <cell r="M1967">
            <v>0.5</v>
          </cell>
        </row>
        <row r="1968">
          <cell r="A1968" t="str">
            <v>12-01-739</v>
          </cell>
          <cell r="B1968" t="str">
            <v>47111</v>
          </cell>
          <cell r="C1968" t="str">
            <v xml:space="preserve">elementos de consumo y proteccion </v>
          </cell>
          <cell r="D1968" t="str">
            <v>%</v>
          </cell>
          <cell r="E1968">
            <v>8020</v>
          </cell>
          <cell r="F1968">
            <v>0</v>
          </cell>
          <cell r="G1968">
            <v>1.2455000000000001E-2</v>
          </cell>
          <cell r="H1968">
            <v>100</v>
          </cell>
          <cell r="L1968" t="str">
            <v>4</v>
          </cell>
          <cell r="M1968">
            <v>8020</v>
          </cell>
        </row>
        <row r="1969">
          <cell r="A1969" t="str">
            <v>12-01-739</v>
          </cell>
          <cell r="B1969" t="str">
            <v>46111</v>
          </cell>
          <cell r="C1969" t="str">
            <v xml:space="preserve">herramienta y equipo menor </v>
          </cell>
          <cell r="D1969" t="str">
            <v>%</v>
          </cell>
          <cell r="E1969">
            <v>8020</v>
          </cell>
          <cell r="F1969">
            <v>0</v>
          </cell>
          <cell r="G1969">
            <v>0.03</v>
          </cell>
          <cell r="H1969">
            <v>241</v>
          </cell>
          <cell r="L1969" t="str">
            <v>4</v>
          </cell>
          <cell r="M1969">
            <v>8020</v>
          </cell>
        </row>
        <row r="1970">
          <cell r="A1970">
            <v>0</v>
          </cell>
          <cell r="B1970">
            <v>0</v>
          </cell>
          <cell r="C1970" t="str">
            <v>DIRECTO:  10,434,224 / U</v>
          </cell>
          <cell r="D1970" t="str">
            <v/>
          </cell>
          <cell r="E1970">
            <v>0</v>
          </cell>
          <cell r="F1970">
            <v>0</v>
          </cell>
          <cell r="G1970" t="str">
            <v/>
          </cell>
          <cell r="H1970" t="str">
            <v/>
          </cell>
          <cell r="L1970">
            <v>0</v>
          </cell>
          <cell r="M1970">
            <v>0</v>
          </cell>
        </row>
        <row r="1971">
          <cell r="A1971">
            <v>0</v>
          </cell>
          <cell r="B1971">
            <v>0</v>
          </cell>
          <cell r="C1971" t="str">
            <v/>
          </cell>
          <cell r="D1971" t="str">
            <v/>
          </cell>
          <cell r="E1971">
            <v>0</v>
          </cell>
          <cell r="F1971">
            <v>0</v>
          </cell>
          <cell r="G1971" t="str">
            <v/>
          </cell>
          <cell r="H1971" t="str">
            <v/>
          </cell>
          <cell r="L1971">
            <v>0</v>
          </cell>
          <cell r="M1971">
            <v>0</v>
          </cell>
        </row>
        <row r="1972">
          <cell r="A1972" t="str">
            <v>12-01-741</v>
          </cell>
          <cell r="B1972" t="str">
            <v>12-01-741</v>
          </cell>
          <cell r="C1972" t="str">
            <v>VENTANA V-70 (5.20x4.20). PERFILERIA EN ALUMINIO ANODIZADO NATURAL + VIDRIOS CRUDOS LAMINADOS 3+3 mm. INCOLOROS Y OPALIZADOS. CUERPOS FIJOS Y BATIENTES</v>
          </cell>
          <cell r="D1972" t="str">
            <v>U</v>
          </cell>
          <cell r="E1972">
            <v>1</v>
          </cell>
          <cell r="F1972">
            <v>0</v>
          </cell>
          <cell r="G1972" t="str">
            <v/>
          </cell>
          <cell r="H1972">
            <v>7844554</v>
          </cell>
          <cell r="L1972">
            <v>0</v>
          </cell>
          <cell r="M1972">
            <v>0</v>
          </cell>
        </row>
        <row r="1973">
          <cell r="A1973" t="str">
            <v>12-01-741</v>
          </cell>
          <cell r="B1973" t="str">
            <v>3V070</v>
          </cell>
          <cell r="C1973" t="str">
            <v xml:space="preserve">ventana v-70 (5.20x4.20). perfileria en aluminio anodizado natural + vidrios crudoss laminados 3+3 mm. incoloros y opalizados. cuerpos fijos y batientes </v>
          </cell>
          <cell r="D1973" t="str">
            <v>u</v>
          </cell>
          <cell r="E1973">
            <v>1</v>
          </cell>
          <cell r="F1973">
            <v>0</v>
          </cell>
          <cell r="G1973">
            <v>7836192.71115073</v>
          </cell>
          <cell r="H1973">
            <v>7836193</v>
          </cell>
          <cell r="L1973" t="str">
            <v>3</v>
          </cell>
          <cell r="M1973">
            <v>1</v>
          </cell>
        </row>
        <row r="1974">
          <cell r="A1974" t="str">
            <v>12-01-741</v>
          </cell>
          <cell r="B1974" t="str">
            <v>2C111</v>
          </cell>
          <cell r="C1974" t="str">
            <v>mo cuadrilla albañileria (1 of + 1 ay) - en actividades no incluidas</v>
          </cell>
          <cell r="D1974" t="str">
            <v>hc</v>
          </cell>
          <cell r="E1974">
            <v>0.5</v>
          </cell>
          <cell r="F1974">
            <v>0</v>
          </cell>
          <cell r="G1974">
            <v>16040.700924999999</v>
          </cell>
          <cell r="H1974">
            <v>8020</v>
          </cell>
          <cell r="L1974" t="str">
            <v>2</v>
          </cell>
          <cell r="M1974">
            <v>0.5</v>
          </cell>
        </row>
        <row r="1975">
          <cell r="A1975" t="str">
            <v>12-01-741</v>
          </cell>
          <cell r="B1975" t="str">
            <v>47111</v>
          </cell>
          <cell r="C1975" t="str">
            <v xml:space="preserve">elementos de consumo y proteccion </v>
          </cell>
          <cell r="D1975" t="str">
            <v>%</v>
          </cell>
          <cell r="E1975">
            <v>8020</v>
          </cell>
          <cell r="F1975">
            <v>0</v>
          </cell>
          <cell r="G1975">
            <v>1.2455000000000001E-2</v>
          </cell>
          <cell r="H1975">
            <v>100</v>
          </cell>
          <cell r="L1975" t="str">
            <v>4</v>
          </cell>
          <cell r="M1975">
            <v>8020</v>
          </cell>
        </row>
        <row r="1976">
          <cell r="A1976" t="str">
            <v>12-01-741</v>
          </cell>
          <cell r="B1976" t="str">
            <v>46111</v>
          </cell>
          <cell r="C1976" t="str">
            <v xml:space="preserve">herramienta y equipo menor </v>
          </cell>
          <cell r="D1976" t="str">
            <v>%</v>
          </cell>
          <cell r="E1976">
            <v>8020</v>
          </cell>
          <cell r="F1976">
            <v>0</v>
          </cell>
          <cell r="G1976">
            <v>0.03</v>
          </cell>
          <cell r="H1976">
            <v>241</v>
          </cell>
          <cell r="L1976" t="str">
            <v>4</v>
          </cell>
          <cell r="M1976">
            <v>8020</v>
          </cell>
        </row>
        <row r="1977">
          <cell r="A1977">
            <v>0</v>
          </cell>
          <cell r="B1977">
            <v>0</v>
          </cell>
          <cell r="C1977" t="str">
            <v>DIRECTO:  7,844,554 / U</v>
          </cell>
          <cell r="D1977" t="str">
            <v/>
          </cell>
          <cell r="E1977">
            <v>0</v>
          </cell>
          <cell r="F1977">
            <v>0</v>
          </cell>
          <cell r="G1977" t="str">
            <v/>
          </cell>
          <cell r="H1977" t="str">
            <v/>
          </cell>
          <cell r="L1977">
            <v>0</v>
          </cell>
          <cell r="M1977">
            <v>0</v>
          </cell>
        </row>
        <row r="1978">
          <cell r="A1978">
            <v>0</v>
          </cell>
          <cell r="B1978">
            <v>0</v>
          </cell>
          <cell r="C1978" t="str">
            <v/>
          </cell>
          <cell r="D1978" t="str">
            <v/>
          </cell>
          <cell r="E1978">
            <v>0</v>
          </cell>
          <cell r="F1978">
            <v>0</v>
          </cell>
          <cell r="G1978" t="str">
            <v/>
          </cell>
          <cell r="H1978" t="str">
            <v/>
          </cell>
          <cell r="L1978">
            <v>0</v>
          </cell>
          <cell r="M1978">
            <v>0</v>
          </cell>
        </row>
        <row r="1979">
          <cell r="A1979" t="str">
            <v>12-01-743</v>
          </cell>
          <cell r="B1979" t="str">
            <v>12-01-743</v>
          </cell>
          <cell r="C1979" t="str">
            <v>VENTANA V-71 (4.20x3.20). PERFILERIA EN ALUMINIO ANODIZADO NATURAL + VIDRIOS CRUDOS LAMINADOS 3+3 mm. INCOLOROS Y OPALIZADOS. CUERPOS FIJOS Y BATIENTES</v>
          </cell>
          <cell r="D1979" t="str">
            <v>U</v>
          </cell>
          <cell r="E1979">
            <v>2</v>
          </cell>
          <cell r="F1979">
            <v>0</v>
          </cell>
          <cell r="G1979" t="str">
            <v/>
          </cell>
          <cell r="H1979">
            <v>4945235</v>
          </cell>
          <cell r="L1979">
            <v>0</v>
          </cell>
          <cell r="M1979">
            <v>0</v>
          </cell>
        </row>
        <row r="1980">
          <cell r="A1980" t="str">
            <v>12-01-743</v>
          </cell>
          <cell r="B1980" t="str">
            <v>3V071</v>
          </cell>
          <cell r="C1980" t="str">
            <v xml:space="preserve">ventana v-71 (4.20x3.20). perfileria en aluminio anodizado natural + vidrios crudoss laminados 3+3 mm. incoloros y opalizados. cuerpos fijos y batientes </v>
          </cell>
          <cell r="D1980" t="str">
            <v>u</v>
          </cell>
          <cell r="E1980">
            <v>1</v>
          </cell>
          <cell r="F1980">
            <v>0</v>
          </cell>
          <cell r="G1980">
            <v>4936873.8935261043</v>
          </cell>
          <cell r="H1980">
            <v>4936874</v>
          </cell>
          <cell r="L1980" t="str">
            <v>3</v>
          </cell>
          <cell r="M1980">
            <v>2</v>
          </cell>
        </row>
        <row r="1981">
          <cell r="A1981" t="str">
            <v>12-01-743</v>
          </cell>
          <cell r="B1981" t="str">
            <v>2C111</v>
          </cell>
          <cell r="C1981" t="str">
            <v>mo cuadrilla albañileria (1 of + 1 ay) - en actividades no incluidas</v>
          </cell>
          <cell r="D1981" t="str">
            <v>hc</v>
          </cell>
          <cell r="E1981">
            <v>0.5</v>
          </cell>
          <cell r="F1981">
            <v>0</v>
          </cell>
          <cell r="G1981">
            <v>16040.700924999999</v>
          </cell>
          <cell r="H1981">
            <v>8020</v>
          </cell>
          <cell r="L1981" t="str">
            <v>2</v>
          </cell>
          <cell r="M1981">
            <v>1</v>
          </cell>
        </row>
        <row r="1982">
          <cell r="A1982" t="str">
            <v>12-01-743</v>
          </cell>
          <cell r="B1982" t="str">
            <v>47111</v>
          </cell>
          <cell r="C1982" t="str">
            <v xml:space="preserve">elementos de consumo y proteccion </v>
          </cell>
          <cell r="D1982" t="str">
            <v>%</v>
          </cell>
          <cell r="E1982">
            <v>8020</v>
          </cell>
          <cell r="F1982">
            <v>0</v>
          </cell>
          <cell r="G1982">
            <v>1.2455000000000001E-2</v>
          </cell>
          <cell r="H1982">
            <v>100</v>
          </cell>
          <cell r="L1982" t="str">
            <v>4</v>
          </cell>
          <cell r="M1982">
            <v>16040</v>
          </cell>
        </row>
        <row r="1983">
          <cell r="A1983" t="str">
            <v>12-01-743</v>
          </cell>
          <cell r="B1983" t="str">
            <v>46111</v>
          </cell>
          <cell r="C1983" t="str">
            <v xml:space="preserve">herramienta y equipo menor </v>
          </cell>
          <cell r="D1983" t="str">
            <v>%</v>
          </cell>
          <cell r="E1983">
            <v>8020</v>
          </cell>
          <cell r="F1983">
            <v>0</v>
          </cell>
          <cell r="G1983">
            <v>0.03</v>
          </cell>
          <cell r="H1983">
            <v>241</v>
          </cell>
          <cell r="L1983" t="str">
            <v>4</v>
          </cell>
          <cell r="M1983">
            <v>16040</v>
          </cell>
        </row>
        <row r="1984">
          <cell r="A1984">
            <v>0</v>
          </cell>
          <cell r="B1984">
            <v>0</v>
          </cell>
          <cell r="C1984" t="str">
            <v>DIRECTO:  4,945,235 / U</v>
          </cell>
          <cell r="D1984" t="str">
            <v/>
          </cell>
          <cell r="E1984">
            <v>0</v>
          </cell>
          <cell r="F1984">
            <v>0</v>
          </cell>
          <cell r="G1984" t="str">
            <v/>
          </cell>
          <cell r="H1984" t="str">
            <v/>
          </cell>
          <cell r="L1984">
            <v>0</v>
          </cell>
          <cell r="M1984">
            <v>0</v>
          </cell>
        </row>
        <row r="1985">
          <cell r="A1985">
            <v>0</v>
          </cell>
          <cell r="B1985">
            <v>0</v>
          </cell>
          <cell r="C1985" t="str">
            <v/>
          </cell>
          <cell r="D1985" t="str">
            <v/>
          </cell>
          <cell r="E1985">
            <v>0</v>
          </cell>
          <cell r="F1985">
            <v>0</v>
          </cell>
          <cell r="G1985" t="str">
            <v/>
          </cell>
          <cell r="H1985" t="str">
            <v/>
          </cell>
          <cell r="L1985">
            <v>0</v>
          </cell>
          <cell r="M1985">
            <v>0</v>
          </cell>
        </row>
        <row r="1986">
          <cell r="A1986" t="str">
            <v>12-01-745</v>
          </cell>
          <cell r="B1986" t="str">
            <v>12-01-745</v>
          </cell>
          <cell r="C1986" t="str">
            <v>VENTANA V-72 (1.20x4.20). PERFILERIA EN ALUMINIO ANODIZADO NATURAL + VIDRIOS CRUDOS LAMINADOS 3+3 mm. OPALIZADOS. CUERPOS FIJOS</v>
          </cell>
          <cell r="D1986" t="str">
            <v>U</v>
          </cell>
          <cell r="E1986">
            <v>2</v>
          </cell>
          <cell r="F1986">
            <v>0</v>
          </cell>
          <cell r="G1986" t="str">
            <v/>
          </cell>
          <cell r="H1986">
            <v>1634196</v>
          </cell>
          <cell r="L1986">
            <v>0</v>
          </cell>
          <cell r="M1986">
            <v>0</v>
          </cell>
        </row>
        <row r="1987">
          <cell r="A1987" t="str">
            <v>12-01-745</v>
          </cell>
          <cell r="B1987" t="str">
            <v>3V072</v>
          </cell>
          <cell r="C1987" t="str">
            <v xml:space="preserve">ventana v-72 (1.20x4.20). perfileria en aluminio anodizado natural + vidrios crudos laminados 3+3 mm. opalizados. cuerpos fijos </v>
          </cell>
          <cell r="D1987" t="str">
            <v>u</v>
          </cell>
          <cell r="E1987">
            <v>1</v>
          </cell>
          <cell r="F1987">
            <v>0</v>
          </cell>
          <cell r="G1987">
            <v>1625834.9086843373</v>
          </cell>
          <cell r="H1987">
            <v>1625835</v>
          </cell>
          <cell r="L1987" t="str">
            <v>3</v>
          </cell>
          <cell r="M1987">
            <v>2</v>
          </cell>
        </row>
        <row r="1988">
          <cell r="A1988" t="str">
            <v>12-01-745</v>
          </cell>
          <cell r="B1988" t="str">
            <v>2C111</v>
          </cell>
          <cell r="C1988" t="str">
            <v>mo cuadrilla albañileria (1 of + 1 ay) - en actividades no incluidas</v>
          </cell>
          <cell r="D1988" t="str">
            <v>hc</v>
          </cell>
          <cell r="E1988">
            <v>0.5</v>
          </cell>
          <cell r="F1988">
            <v>0</v>
          </cell>
          <cell r="G1988">
            <v>16040.700924999999</v>
          </cell>
          <cell r="H1988">
            <v>8020</v>
          </cell>
          <cell r="L1988" t="str">
            <v>2</v>
          </cell>
          <cell r="M1988">
            <v>1</v>
          </cell>
        </row>
        <row r="1989">
          <cell r="A1989" t="str">
            <v>12-01-745</v>
          </cell>
          <cell r="B1989" t="str">
            <v>47111</v>
          </cell>
          <cell r="C1989" t="str">
            <v xml:space="preserve">elementos de consumo y proteccion </v>
          </cell>
          <cell r="D1989" t="str">
            <v>%</v>
          </cell>
          <cell r="E1989">
            <v>8020</v>
          </cell>
          <cell r="F1989">
            <v>0</v>
          </cell>
          <cell r="G1989">
            <v>1.2455000000000001E-2</v>
          </cell>
          <cell r="H1989">
            <v>100</v>
          </cell>
          <cell r="L1989" t="str">
            <v>4</v>
          </cell>
          <cell r="M1989">
            <v>16040</v>
          </cell>
        </row>
        <row r="1990">
          <cell r="A1990" t="str">
            <v>12-01-745</v>
          </cell>
          <cell r="B1990" t="str">
            <v>46111</v>
          </cell>
          <cell r="C1990" t="str">
            <v xml:space="preserve">herramienta y equipo menor </v>
          </cell>
          <cell r="D1990" t="str">
            <v>%</v>
          </cell>
          <cell r="E1990">
            <v>8020</v>
          </cell>
          <cell r="F1990">
            <v>0</v>
          </cell>
          <cell r="G1990">
            <v>0.03</v>
          </cell>
          <cell r="H1990">
            <v>241</v>
          </cell>
          <cell r="L1990" t="str">
            <v>4</v>
          </cell>
          <cell r="M1990">
            <v>16040</v>
          </cell>
        </row>
        <row r="1991">
          <cell r="A1991">
            <v>0</v>
          </cell>
          <cell r="B1991">
            <v>0</v>
          </cell>
          <cell r="C1991" t="str">
            <v>DIRECTO:  1,634,196 / U</v>
          </cell>
          <cell r="D1991" t="str">
            <v/>
          </cell>
          <cell r="E1991">
            <v>0</v>
          </cell>
          <cell r="F1991">
            <v>0</v>
          </cell>
          <cell r="G1991" t="str">
            <v/>
          </cell>
          <cell r="H1991" t="str">
            <v/>
          </cell>
          <cell r="L1991">
            <v>0</v>
          </cell>
          <cell r="M1991">
            <v>0</v>
          </cell>
        </row>
        <row r="1992">
          <cell r="A1992">
            <v>0</v>
          </cell>
          <cell r="B1992">
            <v>0</v>
          </cell>
          <cell r="C1992" t="str">
            <v/>
          </cell>
          <cell r="D1992" t="str">
            <v/>
          </cell>
          <cell r="E1992">
            <v>0</v>
          </cell>
          <cell r="F1992">
            <v>0</v>
          </cell>
          <cell r="G1992" t="str">
            <v/>
          </cell>
          <cell r="H1992" t="str">
            <v/>
          </cell>
          <cell r="L1992">
            <v>0</v>
          </cell>
          <cell r="M1992">
            <v>0</v>
          </cell>
        </row>
        <row r="1993">
          <cell r="A1993" t="str">
            <v>12-01-747</v>
          </cell>
          <cell r="B1993" t="str">
            <v>12-01-747</v>
          </cell>
          <cell r="C1993" t="str">
            <v>VENTANA V-73 (4.52x3.20). PERFILERIA EN ALUMINIO ANODIZADO NATURAL + VIDRIOS TEMPLADOS LAMINADOS 3+3 mm. INCOLOROS. CUERPOS FIJOS. INCLUYE ESTRUCTURA SUPERIOR EN PERFILES</v>
          </cell>
          <cell r="D1993" t="str">
            <v>U</v>
          </cell>
          <cell r="E1993">
            <v>1</v>
          </cell>
          <cell r="F1993">
            <v>0</v>
          </cell>
          <cell r="G1993" t="str">
            <v/>
          </cell>
          <cell r="H1993">
            <v>3941671</v>
          </cell>
          <cell r="L1993">
            <v>0</v>
          </cell>
          <cell r="M1993">
            <v>0</v>
          </cell>
        </row>
        <row r="1994">
          <cell r="A1994" t="str">
            <v>12-01-747</v>
          </cell>
          <cell r="B1994" t="str">
            <v>3V073</v>
          </cell>
          <cell r="C1994" t="str">
            <v xml:space="preserve">ventana v-73 (4.52x2.80). perfileria en aluminio anodizado natural + vidrios templados laminados 3+3 mm. incoloros. cuerpos fijos. </v>
          </cell>
          <cell r="D1994" t="str">
            <v>u</v>
          </cell>
          <cell r="E1994">
            <v>1</v>
          </cell>
          <cell r="F1994">
            <v>0</v>
          </cell>
          <cell r="G1994">
            <v>3845503.76487487</v>
          </cell>
          <cell r="H1994">
            <v>3845504</v>
          </cell>
          <cell r="L1994" t="str">
            <v>3</v>
          </cell>
          <cell r="M1994">
            <v>1</v>
          </cell>
        </row>
        <row r="1995">
          <cell r="A1995" t="str">
            <v>12-01-747</v>
          </cell>
          <cell r="B1995" t="str">
            <v>14411</v>
          </cell>
          <cell r="C1995" t="str">
            <v xml:space="preserve">perfil vertical paral 89 aleta 40mm </v>
          </cell>
          <cell r="D1995" t="str">
            <v>u</v>
          </cell>
          <cell r="E1995">
            <v>2.9639344262295082</v>
          </cell>
          <cell r="F1995">
            <v>0.1</v>
          </cell>
          <cell r="G1995">
            <v>14731.999999999998</v>
          </cell>
          <cell r="H1995">
            <v>48031</v>
          </cell>
          <cell r="L1995" t="str">
            <v>1</v>
          </cell>
          <cell r="M1995">
            <v>3.2603278688524591</v>
          </cell>
        </row>
        <row r="1996">
          <cell r="A1996" t="str">
            <v>12-01-747</v>
          </cell>
          <cell r="B1996" t="str">
            <v>14451</v>
          </cell>
          <cell r="C1996" t="str">
            <v xml:space="preserve">perfil horizontal canal 90 </v>
          </cell>
          <cell r="D1996" t="str">
            <v>u</v>
          </cell>
          <cell r="E1996">
            <v>3.7049180327868849</v>
          </cell>
          <cell r="F1996">
            <v>0.1</v>
          </cell>
          <cell r="G1996">
            <v>9164</v>
          </cell>
          <cell r="H1996">
            <v>37347</v>
          </cell>
          <cell r="L1996" t="str">
            <v>1</v>
          </cell>
          <cell r="M1996">
            <v>4.0754098360655737</v>
          </cell>
        </row>
        <row r="1997">
          <cell r="A1997" t="str">
            <v>12-01-747</v>
          </cell>
          <cell r="B1997" t="str">
            <v>15521</v>
          </cell>
          <cell r="C1997" t="str">
            <v xml:space="preserve">tornillo con chazo </v>
          </cell>
          <cell r="D1997" t="str">
            <v>u</v>
          </cell>
          <cell r="E1997">
            <v>13</v>
          </cell>
          <cell r="F1997">
            <v>0</v>
          </cell>
          <cell r="G1997">
            <v>28.999999999999996</v>
          </cell>
          <cell r="H1997">
            <v>377</v>
          </cell>
          <cell r="L1997" t="str">
            <v>1</v>
          </cell>
          <cell r="M1997">
            <v>13</v>
          </cell>
        </row>
        <row r="1998">
          <cell r="A1998" t="str">
            <v>12-01-747</v>
          </cell>
          <cell r="B1998" t="str">
            <v>1H11H</v>
          </cell>
          <cell r="C1998" t="str">
            <v xml:space="preserve">tornillo estandar no. 6 x 1" </v>
          </cell>
          <cell r="D1998" t="str">
            <v>u</v>
          </cell>
          <cell r="E1998">
            <v>52</v>
          </cell>
          <cell r="F1998">
            <v>0</v>
          </cell>
          <cell r="G1998">
            <v>39.44</v>
          </cell>
          <cell r="H1998">
            <v>2051</v>
          </cell>
          <cell r="L1998" t="str">
            <v>1</v>
          </cell>
          <cell r="M1998">
            <v>52</v>
          </cell>
        </row>
        <row r="1999">
          <cell r="A1999" t="str">
            <v>12-01-747</v>
          </cell>
          <cell r="B1999" t="str">
            <v>2C111</v>
          </cell>
          <cell r="C1999" t="str">
            <v>mo cuadrilla albañileria (1 of + 1 ay) - en actividades no incluidas</v>
          </cell>
          <cell r="D1999" t="str">
            <v>hc</v>
          </cell>
          <cell r="E1999">
            <v>0.5</v>
          </cell>
          <cell r="F1999">
            <v>0</v>
          </cell>
          <cell r="G1999">
            <v>16040.700924999999</v>
          </cell>
          <cell r="H1999">
            <v>8020</v>
          </cell>
          <cell r="L1999" t="str">
            <v>2</v>
          </cell>
          <cell r="M1999">
            <v>0.5</v>
          </cell>
        </row>
        <row r="2000">
          <cell r="A2000" t="str">
            <v>12-01-747</v>
          </cell>
          <cell r="B2000" t="str">
            <v>47111</v>
          </cell>
          <cell r="C2000" t="str">
            <v xml:space="preserve">elementos de consumo y proteccion </v>
          </cell>
          <cell r="D2000" t="str">
            <v>%</v>
          </cell>
          <cell r="E2000">
            <v>8020</v>
          </cell>
          <cell r="F2000">
            <v>0</v>
          </cell>
          <cell r="G2000">
            <v>1.2455000000000001E-2</v>
          </cell>
          <cell r="H2000">
            <v>100</v>
          </cell>
          <cell r="L2000" t="str">
            <v>4</v>
          </cell>
          <cell r="M2000">
            <v>8020</v>
          </cell>
        </row>
        <row r="2001">
          <cell r="A2001" t="str">
            <v>12-01-747</v>
          </cell>
          <cell r="B2001" t="str">
            <v>46111</v>
          </cell>
          <cell r="C2001" t="str">
            <v xml:space="preserve">herramienta y equipo menor </v>
          </cell>
          <cell r="D2001" t="str">
            <v>%</v>
          </cell>
          <cell r="E2001">
            <v>8020</v>
          </cell>
          <cell r="F2001">
            <v>0</v>
          </cell>
          <cell r="G2001">
            <v>0.03</v>
          </cell>
          <cell r="H2001">
            <v>241</v>
          </cell>
          <cell r="L2001" t="str">
            <v>4</v>
          </cell>
          <cell r="M2001">
            <v>8020</v>
          </cell>
        </row>
        <row r="2002">
          <cell r="A2002">
            <v>0</v>
          </cell>
          <cell r="B2002">
            <v>0</v>
          </cell>
          <cell r="C2002" t="str">
            <v>DIRECTO:  3,941,671 / U</v>
          </cell>
          <cell r="D2002" t="str">
            <v/>
          </cell>
          <cell r="E2002">
            <v>0</v>
          </cell>
          <cell r="F2002">
            <v>0</v>
          </cell>
          <cell r="G2002" t="str">
            <v/>
          </cell>
          <cell r="H2002" t="str">
            <v/>
          </cell>
          <cell r="L2002">
            <v>0</v>
          </cell>
          <cell r="M2002">
            <v>0</v>
          </cell>
        </row>
        <row r="2003">
          <cell r="A2003">
            <v>0</v>
          </cell>
          <cell r="B2003">
            <v>0</v>
          </cell>
          <cell r="C2003" t="str">
            <v/>
          </cell>
          <cell r="D2003" t="str">
            <v/>
          </cell>
          <cell r="E2003">
            <v>0</v>
          </cell>
          <cell r="F2003">
            <v>0</v>
          </cell>
          <cell r="G2003" t="str">
            <v/>
          </cell>
          <cell r="H2003" t="str">
            <v/>
          </cell>
          <cell r="L2003">
            <v>0</v>
          </cell>
          <cell r="M2003">
            <v>0</v>
          </cell>
        </row>
        <row r="2004">
          <cell r="A2004" t="str">
            <v>12-01-749</v>
          </cell>
          <cell r="B2004" t="str">
            <v>12-01-749</v>
          </cell>
          <cell r="C2004" t="str">
            <v>VENTANA V-74 (12.42x3.20). PERFILERIA EN ALUMINIO ANODIZADO NATURAL + VIDRIOS TEMPLADOS LAMINADOS 3+3 mm. INCOLOROS. CUERPOS FIJOS. INCLUYE ESTRUCTURA SUPERIOR EN PERFILES</v>
          </cell>
          <cell r="D2004" t="str">
            <v>U</v>
          </cell>
          <cell r="E2004">
            <v>1</v>
          </cell>
          <cell r="F2004">
            <v>0</v>
          </cell>
          <cell r="G2004" t="str">
            <v/>
          </cell>
          <cell r="H2004">
            <v>10815868</v>
          </cell>
          <cell r="L2004">
            <v>0</v>
          </cell>
          <cell r="M2004">
            <v>0</v>
          </cell>
        </row>
        <row r="2005">
          <cell r="A2005" t="str">
            <v>12-01-749</v>
          </cell>
          <cell r="B2005" t="str">
            <v>3V074</v>
          </cell>
          <cell r="C2005" t="str">
            <v xml:space="preserve">ventana v-74 (12.42x2.80). perfileria en aluminio anodizado natural + vidrios templados laminados 3+3 mm. incoloros. cuerpos fijos. </v>
          </cell>
          <cell r="D2005" t="str">
            <v>u</v>
          </cell>
          <cell r="E2005">
            <v>1</v>
          </cell>
          <cell r="F2005">
            <v>0</v>
          </cell>
          <cell r="G2005">
            <v>10566627.601713693</v>
          </cell>
          <cell r="H2005">
            <v>10566628</v>
          </cell>
          <cell r="L2005" t="str">
            <v>3</v>
          </cell>
          <cell r="M2005">
            <v>1</v>
          </cell>
        </row>
        <row r="2006">
          <cell r="A2006" t="str">
            <v>12-01-749</v>
          </cell>
          <cell r="B2006" t="str">
            <v>14411</v>
          </cell>
          <cell r="C2006" t="str">
            <v xml:space="preserve">perfil vertical paral 89 aleta 40mm </v>
          </cell>
          <cell r="D2006" t="str">
            <v>u</v>
          </cell>
          <cell r="E2006">
            <v>8.1311475409836067</v>
          </cell>
          <cell r="F2006">
            <v>0.1</v>
          </cell>
          <cell r="G2006">
            <v>14731.999999999998</v>
          </cell>
          <cell r="H2006">
            <v>131767</v>
          </cell>
          <cell r="L2006" t="str">
            <v>1</v>
          </cell>
          <cell r="M2006">
            <v>8.9442622950819679</v>
          </cell>
        </row>
        <row r="2007">
          <cell r="A2007" t="str">
            <v>12-01-749</v>
          </cell>
          <cell r="B2007" t="str">
            <v>14451</v>
          </cell>
          <cell r="C2007" t="str">
            <v xml:space="preserve">perfil horizontal canal 90 </v>
          </cell>
          <cell r="D2007" t="str">
            <v>u</v>
          </cell>
          <cell r="E2007">
            <v>10.163934426229508</v>
          </cell>
          <cell r="F2007">
            <v>0.1</v>
          </cell>
          <cell r="G2007">
            <v>9164</v>
          </cell>
          <cell r="H2007">
            <v>102457</v>
          </cell>
          <cell r="L2007" t="str">
            <v>1</v>
          </cell>
          <cell r="M2007">
            <v>11.18032786885246</v>
          </cell>
        </row>
        <row r="2008">
          <cell r="A2008" t="str">
            <v>12-01-749</v>
          </cell>
          <cell r="B2008" t="str">
            <v>15521</v>
          </cell>
          <cell r="C2008" t="str">
            <v xml:space="preserve">tornillo con chazo </v>
          </cell>
          <cell r="D2008" t="str">
            <v>u</v>
          </cell>
          <cell r="E2008">
            <v>35</v>
          </cell>
          <cell r="F2008">
            <v>0</v>
          </cell>
          <cell r="G2008">
            <v>28.999999999999996</v>
          </cell>
          <cell r="H2008">
            <v>1015</v>
          </cell>
          <cell r="L2008" t="str">
            <v>1</v>
          </cell>
          <cell r="M2008">
            <v>35</v>
          </cell>
        </row>
        <row r="2009">
          <cell r="A2009" t="str">
            <v>12-01-749</v>
          </cell>
          <cell r="B2009" t="str">
            <v>1H11H</v>
          </cell>
          <cell r="C2009" t="str">
            <v xml:space="preserve">tornillo estandar no. 6 x 1" </v>
          </cell>
          <cell r="D2009" t="str">
            <v>u</v>
          </cell>
          <cell r="E2009">
            <v>143</v>
          </cell>
          <cell r="F2009">
            <v>0</v>
          </cell>
          <cell r="G2009">
            <v>39.44</v>
          </cell>
          <cell r="H2009">
            <v>5640</v>
          </cell>
          <cell r="L2009" t="str">
            <v>1</v>
          </cell>
          <cell r="M2009">
            <v>143</v>
          </cell>
        </row>
        <row r="2010">
          <cell r="A2010" t="str">
            <v>12-01-749</v>
          </cell>
          <cell r="B2010" t="str">
            <v>2C111</v>
          </cell>
          <cell r="C2010" t="str">
            <v>mo cuadrilla albañileria (1 of + 1 ay) - en actividades no incluidas</v>
          </cell>
          <cell r="D2010" t="str">
            <v>hc</v>
          </cell>
          <cell r="E2010">
            <v>0.5</v>
          </cell>
          <cell r="F2010">
            <v>0</v>
          </cell>
          <cell r="G2010">
            <v>16040.700924999999</v>
          </cell>
          <cell r="H2010">
            <v>8020</v>
          </cell>
          <cell r="L2010" t="str">
            <v>2</v>
          </cell>
          <cell r="M2010">
            <v>0.5</v>
          </cell>
        </row>
        <row r="2011">
          <cell r="A2011" t="str">
            <v>12-01-749</v>
          </cell>
          <cell r="B2011" t="str">
            <v>47111</v>
          </cell>
          <cell r="C2011" t="str">
            <v xml:space="preserve">elementos de consumo y proteccion </v>
          </cell>
          <cell r="D2011" t="str">
            <v>%</v>
          </cell>
          <cell r="E2011">
            <v>8020</v>
          </cell>
          <cell r="F2011">
            <v>0</v>
          </cell>
          <cell r="G2011">
            <v>1.2455000000000001E-2</v>
          </cell>
          <cell r="H2011">
            <v>100</v>
          </cell>
          <cell r="L2011" t="str">
            <v>4</v>
          </cell>
          <cell r="M2011">
            <v>8020</v>
          </cell>
        </row>
        <row r="2012">
          <cell r="A2012" t="str">
            <v>12-01-749</v>
          </cell>
          <cell r="B2012" t="str">
            <v>46111</v>
          </cell>
          <cell r="C2012" t="str">
            <v xml:space="preserve">herramienta y equipo menor </v>
          </cell>
          <cell r="D2012" t="str">
            <v>%</v>
          </cell>
          <cell r="E2012">
            <v>8020</v>
          </cell>
          <cell r="F2012">
            <v>0</v>
          </cell>
          <cell r="G2012">
            <v>0.03</v>
          </cell>
          <cell r="H2012">
            <v>241</v>
          </cell>
          <cell r="L2012" t="str">
            <v>4</v>
          </cell>
          <cell r="M2012">
            <v>8020</v>
          </cell>
        </row>
        <row r="2013">
          <cell r="A2013">
            <v>0</v>
          </cell>
          <cell r="B2013">
            <v>0</v>
          </cell>
          <cell r="C2013" t="str">
            <v>DIRECTO:  10,815,868 / U</v>
          </cell>
          <cell r="D2013" t="str">
            <v/>
          </cell>
          <cell r="E2013">
            <v>0</v>
          </cell>
          <cell r="F2013">
            <v>0</v>
          </cell>
          <cell r="G2013" t="str">
            <v/>
          </cell>
          <cell r="H2013" t="str">
            <v/>
          </cell>
          <cell r="L2013">
            <v>0</v>
          </cell>
          <cell r="M2013">
            <v>0</v>
          </cell>
        </row>
        <row r="2014">
          <cell r="A2014">
            <v>0</v>
          </cell>
          <cell r="B2014">
            <v>0</v>
          </cell>
          <cell r="C2014" t="str">
            <v/>
          </cell>
          <cell r="D2014" t="str">
            <v/>
          </cell>
          <cell r="E2014">
            <v>0</v>
          </cell>
          <cell r="F2014">
            <v>0</v>
          </cell>
          <cell r="G2014" t="str">
            <v/>
          </cell>
          <cell r="H2014" t="str">
            <v/>
          </cell>
          <cell r="L2014">
            <v>0</v>
          </cell>
          <cell r="M2014">
            <v>0</v>
          </cell>
        </row>
        <row r="2015">
          <cell r="A2015" t="str">
            <v>12-01-751</v>
          </cell>
          <cell r="B2015" t="str">
            <v>12-01-751</v>
          </cell>
          <cell r="C2015" t="str">
            <v>VENTANA V-75 (5.82x3.20). PERFILERIA EN ALUMINIO ANODIZADO NATURAL + VIDRIOS TEMPLADOS LAMINADOS 3+3 mm. INCOLOROS. CUERPOS FIJOS. INCLUYE ESTRUCTURA SUPERIOR EN PERFILES</v>
          </cell>
          <cell r="D2015" t="str">
            <v>U</v>
          </cell>
          <cell r="E2015">
            <v>1</v>
          </cell>
          <cell r="F2015">
            <v>0</v>
          </cell>
          <cell r="G2015" t="str">
            <v/>
          </cell>
          <cell r="H2015">
            <v>5072940</v>
          </cell>
          <cell r="L2015">
            <v>0</v>
          </cell>
          <cell r="M2015">
            <v>0</v>
          </cell>
        </row>
        <row r="2016">
          <cell r="A2016" t="str">
            <v>12-01-751</v>
          </cell>
          <cell r="B2016" t="str">
            <v>3V075</v>
          </cell>
          <cell r="C2016" t="str">
            <v xml:space="preserve">ventana v-75 (5.82x2.80). perfileria en aluminio anodizado natural + vidrios templados laminados 3+3 mm. incoloros. cuerpos fijos. </v>
          </cell>
          <cell r="D2016" t="str">
            <v>u</v>
          </cell>
          <cell r="E2016">
            <v>1</v>
          </cell>
          <cell r="F2016">
            <v>0</v>
          </cell>
          <cell r="G2016">
            <v>4951511.484861006</v>
          </cell>
          <cell r="H2016">
            <v>4951511</v>
          </cell>
          <cell r="L2016" t="str">
            <v>3</v>
          </cell>
          <cell r="M2016">
            <v>1</v>
          </cell>
        </row>
        <row r="2017">
          <cell r="A2017" t="str">
            <v>12-01-751</v>
          </cell>
          <cell r="B2017" t="str">
            <v>14411</v>
          </cell>
          <cell r="C2017" t="str">
            <v xml:space="preserve">perfil vertical paral 89 aleta 40mm </v>
          </cell>
          <cell r="D2017" t="str">
            <v>u</v>
          </cell>
          <cell r="E2017">
            <v>3.8163934426229513</v>
          </cell>
          <cell r="F2017">
            <v>0.1</v>
          </cell>
          <cell r="G2017">
            <v>14731.999999999998</v>
          </cell>
          <cell r="H2017">
            <v>61845</v>
          </cell>
          <cell r="L2017" t="str">
            <v>1</v>
          </cell>
          <cell r="M2017">
            <v>4.1980327868852472</v>
          </cell>
        </row>
        <row r="2018">
          <cell r="A2018" t="str">
            <v>12-01-751</v>
          </cell>
          <cell r="B2018" t="str">
            <v>14451</v>
          </cell>
          <cell r="C2018" t="str">
            <v xml:space="preserve">perfil horizontal canal 90 </v>
          </cell>
          <cell r="D2018" t="str">
            <v>u</v>
          </cell>
          <cell r="E2018">
            <v>4.7704918032786887</v>
          </cell>
          <cell r="F2018">
            <v>0.1</v>
          </cell>
          <cell r="G2018">
            <v>9164</v>
          </cell>
          <cell r="H2018">
            <v>48088</v>
          </cell>
          <cell r="L2018" t="str">
            <v>1</v>
          </cell>
          <cell r="M2018">
            <v>5.2475409836065579</v>
          </cell>
        </row>
        <row r="2019">
          <cell r="A2019" t="str">
            <v>12-01-751</v>
          </cell>
          <cell r="B2019" t="str">
            <v>15521</v>
          </cell>
          <cell r="C2019" t="str">
            <v xml:space="preserve">tornillo con chazo </v>
          </cell>
          <cell r="D2019" t="str">
            <v>u</v>
          </cell>
          <cell r="E2019">
            <v>17</v>
          </cell>
          <cell r="F2019">
            <v>0</v>
          </cell>
          <cell r="G2019">
            <v>28.999999999999996</v>
          </cell>
          <cell r="H2019">
            <v>493</v>
          </cell>
          <cell r="L2019" t="str">
            <v>1</v>
          </cell>
          <cell r="M2019">
            <v>17</v>
          </cell>
        </row>
        <row r="2020">
          <cell r="A2020" t="str">
            <v>12-01-751</v>
          </cell>
          <cell r="B2020" t="str">
            <v>1H11H</v>
          </cell>
          <cell r="C2020" t="str">
            <v xml:space="preserve">tornillo estandar no. 6 x 1" </v>
          </cell>
          <cell r="D2020" t="str">
            <v>u</v>
          </cell>
          <cell r="E2020">
            <v>67</v>
          </cell>
          <cell r="F2020">
            <v>0</v>
          </cell>
          <cell r="G2020">
            <v>39.44</v>
          </cell>
          <cell r="H2020">
            <v>2642</v>
          </cell>
          <cell r="L2020" t="str">
            <v>1</v>
          </cell>
          <cell r="M2020">
            <v>67</v>
          </cell>
        </row>
        <row r="2021">
          <cell r="A2021" t="str">
            <v>12-01-751</v>
          </cell>
          <cell r="B2021" t="str">
            <v>2C111</v>
          </cell>
          <cell r="C2021" t="str">
            <v>mo cuadrilla albañileria (1 of + 1 ay) - en actividades no incluidas</v>
          </cell>
          <cell r="D2021" t="str">
            <v>hc</v>
          </cell>
          <cell r="E2021">
            <v>0.5</v>
          </cell>
          <cell r="F2021">
            <v>0</v>
          </cell>
          <cell r="G2021">
            <v>16040.700924999999</v>
          </cell>
          <cell r="H2021">
            <v>8020</v>
          </cell>
          <cell r="L2021" t="str">
            <v>2</v>
          </cell>
          <cell r="M2021">
            <v>0.5</v>
          </cell>
        </row>
        <row r="2022">
          <cell r="A2022" t="str">
            <v>12-01-751</v>
          </cell>
          <cell r="B2022" t="str">
            <v>47111</v>
          </cell>
          <cell r="C2022" t="str">
            <v xml:space="preserve">elementos de consumo y proteccion </v>
          </cell>
          <cell r="D2022" t="str">
            <v>%</v>
          </cell>
          <cell r="E2022">
            <v>8020</v>
          </cell>
          <cell r="F2022">
            <v>0</v>
          </cell>
          <cell r="G2022">
            <v>1.2455000000000001E-2</v>
          </cell>
          <cell r="H2022">
            <v>100</v>
          </cell>
          <cell r="L2022" t="str">
            <v>4</v>
          </cell>
          <cell r="M2022">
            <v>8020</v>
          </cell>
        </row>
        <row r="2023">
          <cell r="A2023" t="str">
            <v>12-01-751</v>
          </cell>
          <cell r="B2023" t="str">
            <v>46111</v>
          </cell>
          <cell r="C2023" t="str">
            <v xml:space="preserve">herramienta y equipo menor </v>
          </cell>
          <cell r="D2023" t="str">
            <v>%</v>
          </cell>
          <cell r="E2023">
            <v>8020</v>
          </cell>
          <cell r="F2023">
            <v>0</v>
          </cell>
          <cell r="G2023">
            <v>0.03</v>
          </cell>
          <cell r="H2023">
            <v>241</v>
          </cell>
          <cell r="L2023" t="str">
            <v>4</v>
          </cell>
          <cell r="M2023">
            <v>8020</v>
          </cell>
        </row>
        <row r="2024">
          <cell r="A2024">
            <v>0</v>
          </cell>
          <cell r="B2024">
            <v>0</v>
          </cell>
          <cell r="C2024" t="str">
            <v>DIRECTO:  5,072,940 / U</v>
          </cell>
          <cell r="D2024" t="str">
            <v/>
          </cell>
          <cell r="E2024">
            <v>0</v>
          </cell>
          <cell r="F2024">
            <v>0</v>
          </cell>
          <cell r="G2024" t="str">
            <v/>
          </cell>
          <cell r="H2024" t="str">
            <v/>
          </cell>
          <cell r="L2024">
            <v>0</v>
          </cell>
          <cell r="M2024">
            <v>0</v>
          </cell>
        </row>
        <row r="2025">
          <cell r="A2025">
            <v>0</v>
          </cell>
          <cell r="B2025">
            <v>0</v>
          </cell>
          <cell r="C2025" t="str">
            <v/>
          </cell>
          <cell r="D2025" t="str">
            <v/>
          </cell>
          <cell r="E2025">
            <v>0</v>
          </cell>
          <cell r="F2025">
            <v>0</v>
          </cell>
          <cell r="G2025" t="str">
            <v/>
          </cell>
          <cell r="H2025" t="str">
            <v/>
          </cell>
          <cell r="L2025">
            <v>0</v>
          </cell>
          <cell r="M2025">
            <v>0</v>
          </cell>
        </row>
        <row r="2026">
          <cell r="A2026" t="str">
            <v>12-01-753</v>
          </cell>
          <cell r="B2026" t="str">
            <v>12-01-753</v>
          </cell>
          <cell r="C2026" t="str">
            <v>VENTANA V-76 (1.60x4.20). PERFILERIA EN ALUMINIO ANODIZADO NATURAL + VIDRIOS TEMPLADOS LAMINADOS 3+3 mm. INCOLOROS. CUERPOS FIJOS. INCLUYE ESTRUCTURA SUPERIOR EN PERFILES</v>
          </cell>
          <cell r="D2026" t="str">
            <v>U</v>
          </cell>
          <cell r="E2026">
            <v>1</v>
          </cell>
          <cell r="F2026">
            <v>0</v>
          </cell>
          <cell r="G2026" t="str">
            <v/>
          </cell>
          <cell r="H2026">
            <v>4763971</v>
          </cell>
          <cell r="L2026">
            <v>0</v>
          </cell>
          <cell r="M2026">
            <v>0</v>
          </cell>
        </row>
        <row r="2027">
          <cell r="A2027" t="str">
            <v>12-01-753</v>
          </cell>
          <cell r="B2027" t="str">
            <v>3V076</v>
          </cell>
          <cell r="C2027" t="str">
            <v xml:space="preserve">ventana v-76 (1.60x3.80). perfileria en aluminio anodizado natural + vidrios templados laminados 3+3 mm. incoloros. cuerpos fijos. </v>
          </cell>
          <cell r="D2027" t="str">
            <v>u</v>
          </cell>
          <cell r="E2027">
            <v>1</v>
          </cell>
          <cell r="F2027">
            <v>0</v>
          </cell>
          <cell r="G2027">
            <v>4724494.3265333334</v>
          </cell>
          <cell r="H2027">
            <v>4724494</v>
          </cell>
          <cell r="L2027" t="str">
            <v>3</v>
          </cell>
          <cell r="M2027">
            <v>1</v>
          </cell>
        </row>
        <row r="2028">
          <cell r="A2028" t="str">
            <v>12-01-753</v>
          </cell>
          <cell r="B2028" t="str">
            <v>14411</v>
          </cell>
          <cell r="C2028" t="str">
            <v xml:space="preserve">perfil vertical paral 89 aleta 40mm </v>
          </cell>
          <cell r="D2028" t="str">
            <v>u</v>
          </cell>
          <cell r="E2028">
            <v>1.0491803278688525</v>
          </cell>
          <cell r="F2028">
            <v>0.1</v>
          </cell>
          <cell r="G2028">
            <v>14731.999999999998</v>
          </cell>
          <cell r="H2028">
            <v>17002</v>
          </cell>
          <cell r="L2028" t="str">
            <v>1</v>
          </cell>
          <cell r="M2028">
            <v>1.1540983606557378</v>
          </cell>
        </row>
        <row r="2029">
          <cell r="A2029" t="str">
            <v>12-01-753</v>
          </cell>
          <cell r="B2029" t="str">
            <v>14451</v>
          </cell>
          <cell r="C2029" t="str">
            <v xml:space="preserve">perfil horizontal canal 90 </v>
          </cell>
          <cell r="D2029" t="str">
            <v>u</v>
          </cell>
          <cell r="E2029">
            <v>1.3114754098360657</v>
          </cell>
          <cell r="F2029">
            <v>0.1</v>
          </cell>
          <cell r="G2029">
            <v>9164</v>
          </cell>
          <cell r="H2029">
            <v>13220</v>
          </cell>
          <cell r="L2029" t="str">
            <v>1</v>
          </cell>
          <cell r="M2029">
            <v>1.4426229508196724</v>
          </cell>
        </row>
        <row r="2030">
          <cell r="A2030" t="str">
            <v>12-01-753</v>
          </cell>
          <cell r="B2030" t="str">
            <v>15521</v>
          </cell>
          <cell r="C2030" t="str">
            <v xml:space="preserve">tornillo con chazo </v>
          </cell>
          <cell r="D2030" t="str">
            <v>u</v>
          </cell>
          <cell r="E2030">
            <v>5</v>
          </cell>
          <cell r="F2030">
            <v>0</v>
          </cell>
          <cell r="G2030">
            <v>28.999999999999996</v>
          </cell>
          <cell r="H2030">
            <v>145</v>
          </cell>
          <cell r="L2030" t="str">
            <v>1</v>
          </cell>
          <cell r="M2030">
            <v>5</v>
          </cell>
        </row>
        <row r="2031">
          <cell r="A2031" t="str">
            <v>12-01-753</v>
          </cell>
          <cell r="B2031" t="str">
            <v>1H11H</v>
          </cell>
          <cell r="C2031" t="str">
            <v xml:space="preserve">tornillo estandar no. 6 x 1" </v>
          </cell>
          <cell r="D2031" t="str">
            <v>u</v>
          </cell>
          <cell r="E2031">
            <v>19</v>
          </cell>
          <cell r="F2031">
            <v>0</v>
          </cell>
          <cell r="G2031">
            <v>39.44</v>
          </cell>
          <cell r="H2031">
            <v>749</v>
          </cell>
          <cell r="L2031" t="str">
            <v>1</v>
          </cell>
          <cell r="M2031">
            <v>19</v>
          </cell>
        </row>
        <row r="2032">
          <cell r="A2032" t="str">
            <v>12-01-753</v>
          </cell>
          <cell r="B2032" t="str">
            <v>2C111</v>
          </cell>
          <cell r="C2032" t="str">
            <v>mo cuadrilla albañileria (1 of + 1 ay) - en actividades no incluidas</v>
          </cell>
          <cell r="D2032" t="str">
            <v>hc</v>
          </cell>
          <cell r="E2032">
            <v>0.5</v>
          </cell>
          <cell r="F2032">
            <v>0</v>
          </cell>
          <cell r="G2032">
            <v>16040.700924999999</v>
          </cell>
          <cell r="H2032">
            <v>8020</v>
          </cell>
          <cell r="L2032" t="str">
            <v>2</v>
          </cell>
          <cell r="M2032">
            <v>0.5</v>
          </cell>
        </row>
        <row r="2033">
          <cell r="A2033" t="str">
            <v>12-01-753</v>
          </cell>
          <cell r="B2033" t="str">
            <v>47111</v>
          </cell>
          <cell r="C2033" t="str">
            <v xml:space="preserve">elementos de consumo y proteccion </v>
          </cell>
          <cell r="D2033" t="str">
            <v>%</v>
          </cell>
          <cell r="E2033">
            <v>8020</v>
          </cell>
          <cell r="F2033">
            <v>0</v>
          </cell>
          <cell r="G2033">
            <v>1.2455000000000001E-2</v>
          </cell>
          <cell r="H2033">
            <v>100</v>
          </cell>
          <cell r="L2033" t="str">
            <v>4</v>
          </cell>
          <cell r="M2033">
            <v>8020</v>
          </cell>
        </row>
        <row r="2034">
          <cell r="A2034" t="str">
            <v>12-01-753</v>
          </cell>
          <cell r="B2034" t="str">
            <v>46111</v>
          </cell>
          <cell r="C2034" t="str">
            <v xml:space="preserve">herramienta y equipo menor </v>
          </cell>
          <cell r="D2034" t="str">
            <v>%</v>
          </cell>
          <cell r="E2034">
            <v>8020</v>
          </cell>
          <cell r="F2034">
            <v>0</v>
          </cell>
          <cell r="G2034">
            <v>0.03</v>
          </cell>
          <cell r="H2034">
            <v>241</v>
          </cell>
          <cell r="L2034" t="str">
            <v>4</v>
          </cell>
          <cell r="M2034">
            <v>8020</v>
          </cell>
        </row>
        <row r="2035">
          <cell r="A2035">
            <v>0</v>
          </cell>
          <cell r="B2035">
            <v>0</v>
          </cell>
          <cell r="C2035" t="str">
            <v>DIRECTO:  4,763,971 / U</v>
          </cell>
          <cell r="D2035" t="str">
            <v/>
          </cell>
          <cell r="E2035">
            <v>0</v>
          </cell>
          <cell r="F2035">
            <v>0</v>
          </cell>
          <cell r="G2035" t="str">
            <v/>
          </cell>
          <cell r="H2035" t="str">
            <v/>
          </cell>
          <cell r="L2035">
            <v>0</v>
          </cell>
          <cell r="M2035">
            <v>0</v>
          </cell>
        </row>
        <row r="2036">
          <cell r="A2036">
            <v>0</v>
          </cell>
          <cell r="B2036">
            <v>0</v>
          </cell>
          <cell r="C2036" t="str">
            <v/>
          </cell>
          <cell r="D2036" t="str">
            <v/>
          </cell>
          <cell r="E2036">
            <v>0</v>
          </cell>
          <cell r="F2036">
            <v>0</v>
          </cell>
          <cell r="G2036" t="str">
            <v/>
          </cell>
          <cell r="H2036" t="str">
            <v/>
          </cell>
          <cell r="L2036">
            <v>0</v>
          </cell>
          <cell r="M2036">
            <v>0</v>
          </cell>
        </row>
        <row r="2037">
          <cell r="A2037" t="str">
            <v>12-01-755</v>
          </cell>
          <cell r="B2037" t="str">
            <v>12-01-755</v>
          </cell>
          <cell r="C2037" t="str">
            <v>VENTANA V-77 (5.90x3.20). PERFILERIA EN ALUMINIO ANODIZADO NATURAL + VIDRIOS TEMPLADOS LAMINADOS 3+3 mm. INCOLOROS. CUERPOS FIJOS. INCLUYE ESTRUCTURA SUPERIOR EN PERFILES</v>
          </cell>
          <cell r="D2037" t="str">
            <v>U</v>
          </cell>
          <cell r="E2037">
            <v>1</v>
          </cell>
          <cell r="F2037">
            <v>0</v>
          </cell>
          <cell r="G2037" t="str">
            <v/>
          </cell>
          <cell r="H2037">
            <v>5142554</v>
          </cell>
          <cell r="L2037">
            <v>0</v>
          </cell>
          <cell r="M2037">
            <v>0</v>
          </cell>
        </row>
        <row r="2038">
          <cell r="A2038" t="str">
            <v>12-01-755</v>
          </cell>
          <cell r="B2038" t="str">
            <v>3V077</v>
          </cell>
          <cell r="C2038" t="str">
            <v xml:space="preserve">ventana v-77 (5.90x2.80). perfileria en aluminio anodizado natural + vidrios templados laminados 3+3 mm. incoloros. cuerpos fijos. </v>
          </cell>
          <cell r="D2038" t="str">
            <v>u</v>
          </cell>
          <cell r="E2038">
            <v>1</v>
          </cell>
          <cell r="F2038">
            <v>0</v>
          </cell>
          <cell r="G2038">
            <v>5019573.4983986141</v>
          </cell>
          <cell r="H2038">
            <v>5019573</v>
          </cell>
          <cell r="L2038" t="str">
            <v>3</v>
          </cell>
          <cell r="M2038">
            <v>1</v>
          </cell>
        </row>
        <row r="2039">
          <cell r="A2039" t="str">
            <v>12-01-755</v>
          </cell>
          <cell r="B2039" t="str">
            <v>14411</v>
          </cell>
          <cell r="C2039" t="str">
            <v xml:space="preserve">perfil vertical paral 89 aleta 40mm </v>
          </cell>
          <cell r="D2039" t="str">
            <v>u</v>
          </cell>
          <cell r="E2039">
            <v>3.8688524590163937</v>
          </cell>
          <cell r="F2039">
            <v>0.1</v>
          </cell>
          <cell r="G2039">
            <v>14731.999999999998</v>
          </cell>
          <cell r="H2039">
            <v>62696</v>
          </cell>
          <cell r="L2039" t="str">
            <v>1</v>
          </cell>
          <cell r="M2039">
            <v>4.2557377049180332</v>
          </cell>
        </row>
        <row r="2040">
          <cell r="A2040" t="str">
            <v>12-01-755</v>
          </cell>
          <cell r="B2040" t="str">
            <v>14451</v>
          </cell>
          <cell r="C2040" t="str">
            <v xml:space="preserve">perfil horizontal canal 90 </v>
          </cell>
          <cell r="D2040" t="str">
            <v>u</v>
          </cell>
          <cell r="E2040">
            <v>4.8360655737704921</v>
          </cell>
          <cell r="F2040">
            <v>0.1</v>
          </cell>
          <cell r="G2040">
            <v>9164</v>
          </cell>
          <cell r="H2040">
            <v>48749</v>
          </cell>
          <cell r="L2040" t="str">
            <v>1</v>
          </cell>
          <cell r="M2040">
            <v>5.3196721311475414</v>
          </cell>
        </row>
        <row r="2041">
          <cell r="A2041" t="str">
            <v>12-01-755</v>
          </cell>
          <cell r="B2041" t="str">
            <v>15521</v>
          </cell>
          <cell r="C2041" t="str">
            <v xml:space="preserve">tornillo con chazo </v>
          </cell>
          <cell r="D2041" t="str">
            <v>u</v>
          </cell>
          <cell r="E2041">
            <v>17</v>
          </cell>
          <cell r="F2041">
            <v>0</v>
          </cell>
          <cell r="G2041">
            <v>28.999999999999996</v>
          </cell>
          <cell r="H2041">
            <v>493</v>
          </cell>
          <cell r="L2041" t="str">
            <v>1</v>
          </cell>
          <cell r="M2041">
            <v>17</v>
          </cell>
        </row>
        <row r="2042">
          <cell r="A2042" t="str">
            <v>12-01-755</v>
          </cell>
          <cell r="B2042" t="str">
            <v>1H11H</v>
          </cell>
          <cell r="C2042" t="str">
            <v xml:space="preserve">tornillo estandar no. 6 x 1" </v>
          </cell>
          <cell r="D2042" t="str">
            <v>u</v>
          </cell>
          <cell r="E2042">
            <v>68</v>
          </cell>
          <cell r="F2042">
            <v>0</v>
          </cell>
          <cell r="G2042">
            <v>39.44</v>
          </cell>
          <cell r="H2042">
            <v>2682</v>
          </cell>
          <cell r="L2042" t="str">
            <v>1</v>
          </cell>
          <cell r="M2042">
            <v>68</v>
          </cell>
        </row>
        <row r="2043">
          <cell r="A2043" t="str">
            <v>12-01-755</v>
          </cell>
          <cell r="B2043" t="str">
            <v>2C111</v>
          </cell>
          <cell r="C2043" t="str">
            <v>mo cuadrilla albañileria (1 of + 1 ay) - en actividades no incluidas</v>
          </cell>
          <cell r="D2043" t="str">
            <v>hc</v>
          </cell>
          <cell r="E2043">
            <v>0.5</v>
          </cell>
          <cell r="F2043">
            <v>0</v>
          </cell>
          <cell r="G2043">
            <v>16040.700924999999</v>
          </cell>
          <cell r="H2043">
            <v>8020</v>
          </cell>
          <cell r="L2043" t="str">
            <v>2</v>
          </cell>
          <cell r="M2043">
            <v>0.5</v>
          </cell>
        </row>
        <row r="2044">
          <cell r="A2044" t="str">
            <v>12-01-755</v>
          </cell>
          <cell r="B2044" t="str">
            <v>47111</v>
          </cell>
          <cell r="C2044" t="str">
            <v xml:space="preserve">elementos de consumo y proteccion </v>
          </cell>
          <cell r="D2044" t="str">
            <v>%</v>
          </cell>
          <cell r="E2044">
            <v>8020</v>
          </cell>
          <cell r="F2044">
            <v>0</v>
          </cell>
          <cell r="G2044">
            <v>1.2455000000000001E-2</v>
          </cell>
          <cell r="H2044">
            <v>100</v>
          </cell>
          <cell r="L2044" t="str">
            <v>4</v>
          </cell>
          <cell r="M2044">
            <v>8020</v>
          </cell>
        </row>
        <row r="2045">
          <cell r="A2045" t="str">
            <v>12-01-755</v>
          </cell>
          <cell r="B2045" t="str">
            <v>46111</v>
          </cell>
          <cell r="C2045" t="str">
            <v xml:space="preserve">herramienta y equipo menor </v>
          </cell>
          <cell r="D2045" t="str">
            <v>%</v>
          </cell>
          <cell r="E2045">
            <v>8020</v>
          </cell>
          <cell r="F2045">
            <v>0</v>
          </cell>
          <cell r="G2045">
            <v>0.03</v>
          </cell>
          <cell r="H2045">
            <v>241</v>
          </cell>
          <cell r="L2045" t="str">
            <v>4</v>
          </cell>
          <cell r="M2045">
            <v>8020</v>
          </cell>
        </row>
        <row r="2046">
          <cell r="A2046">
            <v>0</v>
          </cell>
          <cell r="B2046">
            <v>0</v>
          </cell>
          <cell r="C2046" t="str">
            <v>DIRECTO:  5,142,554 / U</v>
          </cell>
          <cell r="D2046" t="str">
            <v/>
          </cell>
          <cell r="E2046">
            <v>0</v>
          </cell>
          <cell r="F2046">
            <v>0</v>
          </cell>
          <cell r="G2046" t="str">
            <v/>
          </cell>
          <cell r="H2046" t="str">
            <v/>
          </cell>
          <cell r="L2046">
            <v>0</v>
          </cell>
          <cell r="M2046">
            <v>0</v>
          </cell>
        </row>
        <row r="2047">
          <cell r="A2047">
            <v>0</v>
          </cell>
          <cell r="B2047">
            <v>0</v>
          </cell>
          <cell r="C2047" t="str">
            <v/>
          </cell>
          <cell r="D2047" t="str">
            <v/>
          </cell>
          <cell r="E2047">
            <v>0</v>
          </cell>
          <cell r="F2047">
            <v>0</v>
          </cell>
          <cell r="G2047" t="str">
            <v/>
          </cell>
          <cell r="H2047" t="str">
            <v/>
          </cell>
          <cell r="L2047">
            <v>0</v>
          </cell>
          <cell r="M2047">
            <v>0</v>
          </cell>
        </row>
        <row r="2048">
          <cell r="A2048" t="str">
            <v>12-01-757</v>
          </cell>
          <cell r="B2048" t="str">
            <v>12-01-757</v>
          </cell>
          <cell r="C2048" t="str">
            <v>VENTANA V-78 (3.99x4.20). PERFILERIA EN ALUMINIO ANODIZADO NATURAL + VIDRIOS TEMPLADOS LAMINADOS 3+3 mm. INCOLOROS. CUERPOS FIJOS. INCLUYE ESTRUCTURA SUPERIOR EN PERFILES</v>
          </cell>
          <cell r="D2048" t="str">
            <v>U</v>
          </cell>
          <cell r="E2048">
            <v>1</v>
          </cell>
          <cell r="F2048">
            <v>0</v>
          </cell>
          <cell r="G2048" t="str">
            <v/>
          </cell>
          <cell r="H2048">
            <v>9981777</v>
          </cell>
          <cell r="L2048">
            <v>0</v>
          </cell>
          <cell r="M2048">
            <v>0</v>
          </cell>
        </row>
        <row r="2049">
          <cell r="A2049" t="str">
            <v>12-01-757</v>
          </cell>
          <cell r="B2049" t="str">
            <v>3V078</v>
          </cell>
          <cell r="C2049" t="str">
            <v xml:space="preserve">ventana v-78 (3.99x3.80). perfileria en aluminio anodizado natural + vidrios templados laminados 3+3 mm. incoloros. cuerpos fijos. </v>
          </cell>
          <cell r="D2049" t="str">
            <v>u</v>
          </cell>
          <cell r="E2049">
            <v>1</v>
          </cell>
          <cell r="F2049">
            <v>0</v>
          </cell>
          <cell r="G2049">
            <v>9895886.9006666671</v>
          </cell>
          <cell r="H2049">
            <v>9895887</v>
          </cell>
          <cell r="L2049" t="str">
            <v>3</v>
          </cell>
          <cell r="M2049">
            <v>1</v>
          </cell>
        </row>
        <row r="2050">
          <cell r="A2050" t="str">
            <v>12-01-757</v>
          </cell>
          <cell r="B2050" t="str">
            <v>14411</v>
          </cell>
          <cell r="C2050" t="str">
            <v xml:space="preserve">perfil vertical paral 89 aleta 40mm </v>
          </cell>
          <cell r="D2050" t="str">
            <v>u</v>
          </cell>
          <cell r="E2050">
            <v>2.6163934426229511</v>
          </cell>
          <cell r="F2050">
            <v>0.1</v>
          </cell>
          <cell r="G2050">
            <v>14731.999999999998</v>
          </cell>
          <cell r="H2050">
            <v>42399</v>
          </cell>
          <cell r="L2050" t="str">
            <v>1</v>
          </cell>
          <cell r="M2050">
            <v>2.8780327868852464</v>
          </cell>
        </row>
        <row r="2051">
          <cell r="A2051" t="str">
            <v>12-01-757</v>
          </cell>
          <cell r="B2051" t="str">
            <v>14451</v>
          </cell>
          <cell r="C2051" t="str">
            <v xml:space="preserve">perfil horizontal canal 90 </v>
          </cell>
          <cell r="D2051" t="str">
            <v>u</v>
          </cell>
          <cell r="E2051">
            <v>3.2704918032786887</v>
          </cell>
          <cell r="F2051">
            <v>0.1</v>
          </cell>
          <cell r="G2051">
            <v>9164</v>
          </cell>
          <cell r="H2051">
            <v>32968</v>
          </cell>
          <cell r="L2051" t="str">
            <v>1</v>
          </cell>
          <cell r="M2051">
            <v>3.5975409836065579</v>
          </cell>
        </row>
        <row r="2052">
          <cell r="A2052" t="str">
            <v>12-01-757</v>
          </cell>
          <cell r="B2052" t="str">
            <v>15521</v>
          </cell>
          <cell r="C2052" t="str">
            <v xml:space="preserve">tornillo con chazo </v>
          </cell>
          <cell r="D2052" t="str">
            <v>u</v>
          </cell>
          <cell r="E2052">
            <v>12</v>
          </cell>
          <cell r="F2052">
            <v>0</v>
          </cell>
          <cell r="G2052">
            <v>28.999999999999996</v>
          </cell>
          <cell r="H2052">
            <v>348</v>
          </cell>
          <cell r="L2052" t="str">
            <v>1</v>
          </cell>
          <cell r="M2052">
            <v>12</v>
          </cell>
        </row>
        <row r="2053">
          <cell r="A2053" t="str">
            <v>12-01-757</v>
          </cell>
          <cell r="B2053" t="str">
            <v>1H11H</v>
          </cell>
          <cell r="C2053" t="str">
            <v xml:space="preserve">tornillo estandar no. 6 x 1" </v>
          </cell>
          <cell r="D2053" t="str">
            <v>u</v>
          </cell>
          <cell r="E2053">
            <v>46</v>
          </cell>
          <cell r="F2053">
            <v>0</v>
          </cell>
          <cell r="G2053">
            <v>39.44</v>
          </cell>
          <cell r="H2053">
            <v>1814</v>
          </cell>
          <cell r="L2053" t="str">
            <v>1</v>
          </cell>
          <cell r="M2053">
            <v>46</v>
          </cell>
        </row>
        <row r="2054">
          <cell r="A2054" t="str">
            <v>12-01-757</v>
          </cell>
          <cell r="B2054" t="str">
            <v>2C111</v>
          </cell>
          <cell r="C2054" t="str">
            <v>mo cuadrilla albañileria (1 of + 1 ay) - en actividades no incluidas</v>
          </cell>
          <cell r="D2054" t="str">
            <v>hc</v>
          </cell>
          <cell r="E2054">
            <v>0.5</v>
          </cell>
          <cell r="F2054">
            <v>0</v>
          </cell>
          <cell r="G2054">
            <v>16040.700924999999</v>
          </cell>
          <cell r="H2054">
            <v>8020</v>
          </cell>
          <cell r="L2054" t="str">
            <v>2</v>
          </cell>
          <cell r="M2054">
            <v>0.5</v>
          </cell>
        </row>
        <row r="2055">
          <cell r="A2055" t="str">
            <v>12-01-757</v>
          </cell>
          <cell r="B2055" t="str">
            <v>47111</v>
          </cell>
          <cell r="C2055" t="str">
            <v xml:space="preserve">elementos de consumo y proteccion </v>
          </cell>
          <cell r="D2055" t="str">
            <v>%</v>
          </cell>
          <cell r="E2055">
            <v>8020</v>
          </cell>
          <cell r="F2055">
            <v>0</v>
          </cell>
          <cell r="G2055">
            <v>1.2455000000000001E-2</v>
          </cell>
          <cell r="H2055">
            <v>100</v>
          </cell>
          <cell r="L2055" t="str">
            <v>4</v>
          </cell>
          <cell r="M2055">
            <v>8020</v>
          </cell>
        </row>
        <row r="2056">
          <cell r="A2056" t="str">
            <v>12-01-757</v>
          </cell>
          <cell r="B2056" t="str">
            <v>46111</v>
          </cell>
          <cell r="C2056" t="str">
            <v xml:space="preserve">herramienta y equipo menor </v>
          </cell>
          <cell r="D2056" t="str">
            <v>%</v>
          </cell>
          <cell r="E2056">
            <v>8020</v>
          </cell>
          <cell r="F2056">
            <v>0</v>
          </cell>
          <cell r="G2056">
            <v>0.03</v>
          </cell>
          <cell r="H2056">
            <v>241</v>
          </cell>
          <cell r="L2056" t="str">
            <v>4</v>
          </cell>
          <cell r="M2056">
            <v>8020</v>
          </cell>
        </row>
        <row r="2057">
          <cell r="A2057">
            <v>0</v>
          </cell>
          <cell r="B2057">
            <v>0</v>
          </cell>
          <cell r="C2057" t="str">
            <v>DIRECTO:  9,981,777 / U</v>
          </cell>
          <cell r="D2057" t="str">
            <v/>
          </cell>
          <cell r="E2057">
            <v>0</v>
          </cell>
          <cell r="F2057">
            <v>0</v>
          </cell>
          <cell r="G2057" t="str">
            <v/>
          </cell>
          <cell r="H2057" t="str">
            <v/>
          </cell>
          <cell r="L2057">
            <v>0</v>
          </cell>
          <cell r="M2057">
            <v>0</v>
          </cell>
        </row>
        <row r="2058">
          <cell r="A2058">
            <v>0</v>
          </cell>
          <cell r="B2058">
            <v>0</v>
          </cell>
          <cell r="C2058" t="str">
            <v/>
          </cell>
          <cell r="D2058" t="str">
            <v/>
          </cell>
          <cell r="E2058">
            <v>0</v>
          </cell>
          <cell r="F2058">
            <v>0</v>
          </cell>
          <cell r="G2058" t="str">
            <v/>
          </cell>
          <cell r="H2058" t="str">
            <v/>
          </cell>
          <cell r="L2058">
            <v>0</v>
          </cell>
          <cell r="M2058">
            <v>0</v>
          </cell>
        </row>
        <row r="2059">
          <cell r="A2059" t="str">
            <v>12-01-759</v>
          </cell>
          <cell r="B2059" t="str">
            <v>12-01-759</v>
          </cell>
          <cell r="C2059" t="str">
            <v>VENTANA V-79 (8.00x4.15). PERFILERIA EN ALUMINIO ANODIZADO NATURAL + VIDRIOS CRUDOS LAMINADOS 3+3 mm. INCOLOROS Y OPALIZADOS. CUERPOS FIJOS Y BATIENTES</v>
          </cell>
          <cell r="D2059" t="str">
            <v>U</v>
          </cell>
          <cell r="E2059">
            <v>1</v>
          </cell>
          <cell r="F2059">
            <v>0</v>
          </cell>
          <cell r="G2059" t="str">
            <v/>
          </cell>
          <cell r="H2059">
            <v>12160833</v>
          </cell>
          <cell r="L2059">
            <v>0</v>
          </cell>
          <cell r="M2059">
            <v>0</v>
          </cell>
        </row>
        <row r="2060">
          <cell r="A2060" t="str">
            <v>12-01-759</v>
          </cell>
          <cell r="B2060" t="str">
            <v>3V079</v>
          </cell>
          <cell r="C2060" t="str">
            <v xml:space="preserve">ventana v-79 (8.00x4.15). perfileria en aluminio anodizado natural + vidrios crudos laminados 3+3 mm. incoloros y opalizados. cuerpos fijos y batientes </v>
          </cell>
          <cell r="D2060" t="str">
            <v>u</v>
          </cell>
          <cell r="E2060">
            <v>1</v>
          </cell>
          <cell r="F2060">
            <v>0</v>
          </cell>
          <cell r="G2060">
            <v>12152472.308655106</v>
          </cell>
          <cell r="H2060">
            <v>12152472</v>
          </cell>
          <cell r="L2060" t="str">
            <v>3</v>
          </cell>
          <cell r="M2060">
            <v>1</v>
          </cell>
        </row>
        <row r="2061">
          <cell r="A2061" t="str">
            <v>12-01-759</v>
          </cell>
          <cell r="B2061" t="str">
            <v>2C111</v>
          </cell>
          <cell r="C2061" t="str">
            <v>mo cuadrilla albañileria (1 of + 1 ay) - en actividades no incluidas</v>
          </cell>
          <cell r="D2061" t="str">
            <v>hc</v>
          </cell>
          <cell r="E2061">
            <v>0.5</v>
          </cell>
          <cell r="F2061">
            <v>0</v>
          </cell>
          <cell r="G2061">
            <v>16040.700924999999</v>
          </cell>
          <cell r="H2061">
            <v>8020</v>
          </cell>
          <cell r="L2061" t="str">
            <v>2</v>
          </cell>
          <cell r="M2061">
            <v>0.5</v>
          </cell>
        </row>
        <row r="2062">
          <cell r="A2062" t="str">
            <v>12-01-759</v>
          </cell>
          <cell r="B2062" t="str">
            <v>47111</v>
          </cell>
          <cell r="C2062" t="str">
            <v xml:space="preserve">elementos de consumo y proteccion </v>
          </cell>
          <cell r="D2062" t="str">
            <v>%</v>
          </cell>
          <cell r="E2062">
            <v>8020</v>
          </cell>
          <cell r="F2062">
            <v>0</v>
          </cell>
          <cell r="G2062">
            <v>1.2455000000000001E-2</v>
          </cell>
          <cell r="H2062">
            <v>100</v>
          </cell>
          <cell r="L2062" t="str">
            <v>4</v>
          </cell>
          <cell r="M2062">
            <v>8020</v>
          </cell>
        </row>
        <row r="2063">
          <cell r="A2063" t="str">
            <v>12-01-759</v>
          </cell>
          <cell r="B2063" t="str">
            <v>46111</v>
          </cell>
          <cell r="C2063" t="str">
            <v xml:space="preserve">herramienta y equipo menor </v>
          </cell>
          <cell r="D2063" t="str">
            <v>%</v>
          </cell>
          <cell r="E2063">
            <v>8020</v>
          </cell>
          <cell r="F2063">
            <v>0</v>
          </cell>
          <cell r="G2063">
            <v>0.03</v>
          </cell>
          <cell r="H2063">
            <v>241</v>
          </cell>
          <cell r="L2063" t="str">
            <v>4</v>
          </cell>
          <cell r="M2063">
            <v>8020</v>
          </cell>
        </row>
        <row r="2064">
          <cell r="A2064">
            <v>0</v>
          </cell>
          <cell r="B2064">
            <v>0</v>
          </cell>
          <cell r="C2064" t="str">
            <v>DIRECTO:  12,160,833 / U</v>
          </cell>
          <cell r="D2064" t="str">
            <v/>
          </cell>
          <cell r="E2064">
            <v>0</v>
          </cell>
          <cell r="F2064">
            <v>0</v>
          </cell>
          <cell r="G2064" t="str">
            <v/>
          </cell>
          <cell r="H2064" t="str">
            <v/>
          </cell>
          <cell r="L2064">
            <v>0</v>
          </cell>
          <cell r="M2064">
            <v>0</v>
          </cell>
        </row>
        <row r="2065">
          <cell r="A2065">
            <v>0</v>
          </cell>
          <cell r="B2065">
            <v>0</v>
          </cell>
          <cell r="C2065" t="str">
            <v/>
          </cell>
          <cell r="D2065" t="str">
            <v/>
          </cell>
          <cell r="E2065">
            <v>0</v>
          </cell>
          <cell r="F2065">
            <v>0</v>
          </cell>
          <cell r="G2065" t="str">
            <v/>
          </cell>
          <cell r="H2065" t="str">
            <v/>
          </cell>
          <cell r="L2065">
            <v>0</v>
          </cell>
          <cell r="M2065">
            <v>0</v>
          </cell>
        </row>
        <row r="2066">
          <cell r="A2066" t="str">
            <v>12-01-761</v>
          </cell>
          <cell r="B2066" t="str">
            <v>12-01-761</v>
          </cell>
          <cell r="C2066" t="str">
            <v>VENTANA V-80 (1.85x3.20). PERFILERIA EN ALUMINIO ANODIZADO NATURAL + VIDRIOS TEMPLADOS LAMINADOS 3+3 mm. INCOLOROS. CUERPOS FIJOS. INCLUYE ESTRUCTURA SUPERIOR EN PERFILES</v>
          </cell>
          <cell r="D2066" t="str">
            <v>U</v>
          </cell>
          <cell r="E2066">
            <v>1</v>
          </cell>
          <cell r="F2066">
            <v>0</v>
          </cell>
          <cell r="G2066" t="str">
            <v/>
          </cell>
          <cell r="H2066">
            <v>1636898</v>
          </cell>
          <cell r="L2066">
            <v>0</v>
          </cell>
          <cell r="M2066">
            <v>0</v>
          </cell>
        </row>
        <row r="2067">
          <cell r="A2067" t="str">
            <v>12-01-761</v>
          </cell>
          <cell r="B2067" t="str">
            <v>3V080</v>
          </cell>
          <cell r="C2067" t="str">
            <v xml:space="preserve">ventana v-80 (1.85x2.80). perfileria en aluminio anodizado natural + vidrios templados laminados 3+3 mm. incoloros. cuerpos fijos. </v>
          </cell>
          <cell r="D2067" t="str">
            <v>u</v>
          </cell>
          <cell r="E2067">
            <v>1</v>
          </cell>
          <cell r="F2067">
            <v>0</v>
          </cell>
          <cell r="G2067">
            <v>1592550.3372517009</v>
          </cell>
          <cell r="H2067">
            <v>1592550</v>
          </cell>
          <cell r="L2067" t="str">
            <v>3</v>
          </cell>
          <cell r="M2067">
            <v>1</v>
          </cell>
        </row>
        <row r="2068">
          <cell r="A2068" t="str">
            <v>12-01-761</v>
          </cell>
          <cell r="B2068" t="str">
            <v>14411</v>
          </cell>
          <cell r="C2068" t="str">
            <v xml:space="preserve">perfil vertical paral 89 aleta 40mm </v>
          </cell>
          <cell r="D2068" t="str">
            <v>u</v>
          </cell>
          <cell r="E2068">
            <v>1.2131147540983607</v>
          </cell>
          <cell r="F2068">
            <v>0.1</v>
          </cell>
          <cell r="G2068">
            <v>14731.999999999998</v>
          </cell>
          <cell r="H2068">
            <v>19659</v>
          </cell>
          <cell r="L2068" t="str">
            <v>1</v>
          </cell>
          <cell r="M2068">
            <v>1.3344262295081968</v>
          </cell>
        </row>
        <row r="2069">
          <cell r="A2069" t="str">
            <v>12-01-761</v>
          </cell>
          <cell r="B2069" t="str">
            <v>14451</v>
          </cell>
          <cell r="C2069" t="str">
            <v xml:space="preserve">perfil horizontal canal 90 </v>
          </cell>
          <cell r="D2069" t="str">
            <v>u</v>
          </cell>
          <cell r="E2069">
            <v>1.5163934426229508</v>
          </cell>
          <cell r="F2069">
            <v>0.1</v>
          </cell>
          <cell r="G2069">
            <v>9164</v>
          </cell>
          <cell r="H2069">
            <v>15286</v>
          </cell>
          <cell r="L2069" t="str">
            <v>1</v>
          </cell>
          <cell r="M2069">
            <v>1.668032786885246</v>
          </cell>
        </row>
        <row r="2070">
          <cell r="A2070" t="str">
            <v>12-01-761</v>
          </cell>
          <cell r="B2070" t="str">
            <v>15521</v>
          </cell>
          <cell r="C2070" t="str">
            <v xml:space="preserve">tornillo con chazo </v>
          </cell>
          <cell r="D2070" t="str">
            <v>u</v>
          </cell>
          <cell r="E2070">
            <v>6</v>
          </cell>
          <cell r="F2070">
            <v>0</v>
          </cell>
          <cell r="G2070">
            <v>28.999999999999996</v>
          </cell>
          <cell r="H2070">
            <v>174</v>
          </cell>
          <cell r="L2070" t="str">
            <v>1</v>
          </cell>
          <cell r="M2070">
            <v>6</v>
          </cell>
        </row>
        <row r="2071">
          <cell r="A2071" t="str">
            <v>12-01-761</v>
          </cell>
          <cell r="B2071" t="str">
            <v>1H11H</v>
          </cell>
          <cell r="C2071" t="str">
            <v xml:space="preserve">tornillo estandar no. 6 x 1" </v>
          </cell>
          <cell r="D2071" t="str">
            <v>u</v>
          </cell>
          <cell r="E2071">
            <v>22</v>
          </cell>
          <cell r="F2071">
            <v>0</v>
          </cell>
          <cell r="G2071">
            <v>39.44</v>
          </cell>
          <cell r="H2071">
            <v>868</v>
          </cell>
          <cell r="L2071" t="str">
            <v>1</v>
          </cell>
          <cell r="M2071">
            <v>22</v>
          </cell>
        </row>
        <row r="2072">
          <cell r="A2072" t="str">
            <v>12-01-761</v>
          </cell>
          <cell r="B2072" t="str">
            <v>2C111</v>
          </cell>
          <cell r="C2072" t="str">
            <v>mo cuadrilla albañileria (1 of + 1 ay) - en actividades no incluidas</v>
          </cell>
          <cell r="D2072" t="str">
            <v>hc</v>
          </cell>
          <cell r="E2072">
            <v>0.5</v>
          </cell>
          <cell r="F2072">
            <v>0</v>
          </cell>
          <cell r="G2072">
            <v>16040.700924999999</v>
          </cell>
          <cell r="H2072">
            <v>8020</v>
          </cell>
          <cell r="L2072" t="str">
            <v>2</v>
          </cell>
          <cell r="M2072">
            <v>0.5</v>
          </cell>
        </row>
        <row r="2073">
          <cell r="A2073" t="str">
            <v>12-01-761</v>
          </cell>
          <cell r="B2073" t="str">
            <v>47111</v>
          </cell>
          <cell r="C2073" t="str">
            <v xml:space="preserve">elementos de consumo y proteccion </v>
          </cell>
          <cell r="D2073" t="str">
            <v>%</v>
          </cell>
          <cell r="E2073">
            <v>8020</v>
          </cell>
          <cell r="F2073">
            <v>0</v>
          </cell>
          <cell r="G2073">
            <v>1.2455000000000001E-2</v>
          </cell>
          <cell r="H2073">
            <v>100</v>
          </cell>
          <cell r="L2073" t="str">
            <v>4</v>
          </cell>
          <cell r="M2073">
            <v>8020</v>
          </cell>
        </row>
        <row r="2074">
          <cell r="A2074" t="str">
            <v>12-01-761</v>
          </cell>
          <cell r="B2074" t="str">
            <v>46111</v>
          </cell>
          <cell r="C2074" t="str">
            <v xml:space="preserve">herramienta y equipo menor </v>
          </cell>
          <cell r="D2074" t="str">
            <v>%</v>
          </cell>
          <cell r="E2074">
            <v>8020</v>
          </cell>
          <cell r="F2074">
            <v>0</v>
          </cell>
          <cell r="G2074">
            <v>0.03</v>
          </cell>
          <cell r="H2074">
            <v>241</v>
          </cell>
          <cell r="L2074" t="str">
            <v>4</v>
          </cell>
          <cell r="M2074">
            <v>8020</v>
          </cell>
        </row>
        <row r="2075">
          <cell r="A2075">
            <v>0</v>
          </cell>
          <cell r="B2075">
            <v>0</v>
          </cell>
          <cell r="C2075" t="str">
            <v>DIRECTO:  1,636,898 / U</v>
          </cell>
          <cell r="D2075" t="str">
            <v/>
          </cell>
          <cell r="E2075">
            <v>0</v>
          </cell>
          <cell r="F2075">
            <v>0</v>
          </cell>
          <cell r="G2075" t="str">
            <v/>
          </cell>
          <cell r="H2075" t="str">
            <v/>
          </cell>
          <cell r="L2075">
            <v>0</v>
          </cell>
          <cell r="M2075">
            <v>0</v>
          </cell>
        </row>
        <row r="2076">
          <cell r="A2076">
            <v>0</v>
          </cell>
          <cell r="B2076">
            <v>0</v>
          </cell>
          <cell r="C2076" t="str">
            <v/>
          </cell>
          <cell r="D2076" t="str">
            <v/>
          </cell>
          <cell r="E2076">
            <v>0</v>
          </cell>
          <cell r="F2076">
            <v>0</v>
          </cell>
          <cell r="G2076" t="str">
            <v/>
          </cell>
          <cell r="H2076" t="str">
            <v/>
          </cell>
          <cell r="L2076">
            <v>0</v>
          </cell>
          <cell r="M2076">
            <v>0</v>
          </cell>
        </row>
        <row r="2077">
          <cell r="A2077" t="str">
            <v>12-01-763</v>
          </cell>
          <cell r="B2077" t="str">
            <v>12-01-763</v>
          </cell>
          <cell r="C2077" t="str">
            <v>VENTANA V-81 (3.22x3.20). PERFILERIA EN ALUMINIO ANODIZADO NATURAL + VIDRIOS CRUDOS LAMINADOS 3+3 mm. INCOLOROS Y OPALIZADOS. CUERPOS FIJOS Y BATIENTES</v>
          </cell>
          <cell r="D2077" t="str">
            <v>U</v>
          </cell>
          <cell r="E2077">
            <v>1</v>
          </cell>
          <cell r="F2077">
            <v>0</v>
          </cell>
          <cell r="G2077" t="str">
            <v/>
          </cell>
          <cell r="H2077">
            <v>4177153</v>
          </cell>
          <cell r="L2077">
            <v>0</v>
          </cell>
          <cell r="M2077">
            <v>0</v>
          </cell>
        </row>
        <row r="2078">
          <cell r="A2078" t="str">
            <v>12-01-763</v>
          </cell>
          <cell r="B2078" t="str">
            <v>3V081</v>
          </cell>
          <cell r="C2078" t="str">
            <v xml:space="preserve">ventana v-81 (3.22x3.20). perfileria en aluminio anodizado natural + vidrios crudoss laminados 3+3 mm. incoloros y opalizados. cuerpos fijos y batientes </v>
          </cell>
          <cell r="D2078" t="str">
            <v>u</v>
          </cell>
          <cell r="E2078">
            <v>1</v>
          </cell>
          <cell r="F2078">
            <v>0</v>
          </cell>
          <cell r="G2078">
            <v>4168792.47456</v>
          </cell>
          <cell r="H2078">
            <v>4168792</v>
          </cell>
          <cell r="L2078" t="str">
            <v>3</v>
          </cell>
          <cell r="M2078">
            <v>1</v>
          </cell>
        </row>
        <row r="2079">
          <cell r="A2079" t="str">
            <v>12-01-763</v>
          </cell>
          <cell r="B2079" t="str">
            <v>2C111</v>
          </cell>
          <cell r="C2079" t="str">
            <v>mo cuadrilla albañileria (1 of + 1 ay) - en actividades no incluidas</v>
          </cell>
          <cell r="D2079" t="str">
            <v>hc</v>
          </cell>
          <cell r="E2079">
            <v>0.5</v>
          </cell>
          <cell r="F2079">
            <v>0</v>
          </cell>
          <cell r="G2079">
            <v>16040.700924999999</v>
          </cell>
          <cell r="H2079">
            <v>8020</v>
          </cell>
          <cell r="L2079" t="str">
            <v>2</v>
          </cell>
          <cell r="M2079">
            <v>0.5</v>
          </cell>
        </row>
        <row r="2080">
          <cell r="A2080" t="str">
            <v>12-01-763</v>
          </cell>
          <cell r="B2080" t="str">
            <v>47111</v>
          </cell>
          <cell r="C2080" t="str">
            <v xml:space="preserve">elementos de consumo y proteccion </v>
          </cell>
          <cell r="D2080" t="str">
            <v>%</v>
          </cell>
          <cell r="E2080">
            <v>8020</v>
          </cell>
          <cell r="F2080">
            <v>0</v>
          </cell>
          <cell r="G2080">
            <v>1.2455000000000001E-2</v>
          </cell>
          <cell r="H2080">
            <v>100</v>
          </cell>
          <cell r="L2080" t="str">
            <v>4</v>
          </cell>
          <cell r="M2080">
            <v>8020</v>
          </cell>
        </row>
        <row r="2081">
          <cell r="A2081" t="str">
            <v>12-01-763</v>
          </cell>
          <cell r="B2081" t="str">
            <v>46111</v>
          </cell>
          <cell r="C2081" t="str">
            <v xml:space="preserve">herramienta y equipo menor </v>
          </cell>
          <cell r="D2081" t="str">
            <v>%</v>
          </cell>
          <cell r="E2081">
            <v>8020</v>
          </cell>
          <cell r="F2081">
            <v>0</v>
          </cell>
          <cell r="G2081">
            <v>0.03</v>
          </cell>
          <cell r="H2081">
            <v>241</v>
          </cell>
          <cell r="L2081" t="str">
            <v>4</v>
          </cell>
          <cell r="M2081">
            <v>8020</v>
          </cell>
        </row>
        <row r="2082">
          <cell r="A2082">
            <v>0</v>
          </cell>
          <cell r="B2082">
            <v>0</v>
          </cell>
          <cell r="C2082" t="str">
            <v>DIRECTO:  4,177,153 / U</v>
          </cell>
          <cell r="D2082" t="str">
            <v/>
          </cell>
          <cell r="E2082">
            <v>0</v>
          </cell>
          <cell r="F2082">
            <v>0</v>
          </cell>
          <cell r="G2082" t="str">
            <v/>
          </cell>
          <cell r="H2082" t="str">
            <v/>
          </cell>
          <cell r="L2082">
            <v>0</v>
          </cell>
          <cell r="M2082">
            <v>0</v>
          </cell>
        </row>
        <row r="2083">
          <cell r="A2083">
            <v>0</v>
          </cell>
          <cell r="B2083">
            <v>0</v>
          </cell>
          <cell r="C2083" t="str">
            <v/>
          </cell>
          <cell r="D2083" t="str">
            <v/>
          </cell>
          <cell r="E2083">
            <v>0</v>
          </cell>
          <cell r="F2083">
            <v>0</v>
          </cell>
          <cell r="G2083" t="str">
            <v/>
          </cell>
          <cell r="H2083" t="str">
            <v/>
          </cell>
          <cell r="L2083">
            <v>0</v>
          </cell>
          <cell r="M2083">
            <v>0</v>
          </cell>
        </row>
        <row r="2084">
          <cell r="A2084" t="str">
            <v>12-01-765</v>
          </cell>
          <cell r="B2084" t="str">
            <v>12-01-765</v>
          </cell>
          <cell r="C2084" t="str">
            <v>VENTANA V-82 (1.79x3.20). PERFILERIA EN ALUMINIO ANODIZADO NATURAL + VIDRIOS CRUDOS LAMINADOS 3+3 mm. INCOLOROS Y OPALIZADOS. CUERPOS FIJOS</v>
          </cell>
          <cell r="D2084" t="str">
            <v>U</v>
          </cell>
          <cell r="E2084">
            <v>1</v>
          </cell>
          <cell r="F2084">
            <v>0</v>
          </cell>
          <cell r="G2084" t="str">
            <v/>
          </cell>
          <cell r="H2084">
            <v>1856258</v>
          </cell>
          <cell r="L2084">
            <v>0</v>
          </cell>
          <cell r="M2084">
            <v>0</v>
          </cell>
        </row>
        <row r="2085">
          <cell r="A2085" t="str">
            <v>12-01-765</v>
          </cell>
          <cell r="B2085" t="str">
            <v>3V082</v>
          </cell>
          <cell r="C2085" t="str">
            <v xml:space="preserve">ventana v-82 (1.79x3.20). perfileria en aluminio anodizado natural + vidrios crudoss laminados 3+3 mm. incoloros y opalizados. cuerpos fijos </v>
          </cell>
          <cell r="D2085" t="str">
            <v>u</v>
          </cell>
          <cell r="E2085">
            <v>1</v>
          </cell>
          <cell r="F2085">
            <v>0</v>
          </cell>
          <cell r="G2085">
            <v>1847897.046875502</v>
          </cell>
          <cell r="H2085">
            <v>1847897</v>
          </cell>
          <cell r="L2085" t="str">
            <v>3</v>
          </cell>
          <cell r="M2085">
            <v>1</v>
          </cell>
        </row>
        <row r="2086">
          <cell r="A2086" t="str">
            <v>12-01-765</v>
          </cell>
          <cell r="B2086" t="str">
            <v>2C111</v>
          </cell>
          <cell r="C2086" t="str">
            <v>mo cuadrilla albañileria (1 of + 1 ay) - en actividades no incluidas</v>
          </cell>
          <cell r="D2086" t="str">
            <v>hc</v>
          </cell>
          <cell r="E2086">
            <v>0.5</v>
          </cell>
          <cell r="F2086">
            <v>0</v>
          </cell>
          <cell r="G2086">
            <v>16040.700924999999</v>
          </cell>
          <cell r="H2086">
            <v>8020</v>
          </cell>
          <cell r="L2086" t="str">
            <v>2</v>
          </cell>
          <cell r="M2086">
            <v>0.5</v>
          </cell>
        </row>
        <row r="2087">
          <cell r="A2087" t="str">
            <v>12-01-765</v>
          </cell>
          <cell r="B2087" t="str">
            <v>47111</v>
          </cell>
          <cell r="C2087" t="str">
            <v xml:space="preserve">elementos de consumo y proteccion </v>
          </cell>
          <cell r="D2087" t="str">
            <v>%</v>
          </cell>
          <cell r="E2087">
            <v>8020</v>
          </cell>
          <cell r="F2087">
            <v>0</v>
          </cell>
          <cell r="G2087">
            <v>1.2455000000000001E-2</v>
          </cell>
          <cell r="H2087">
            <v>100</v>
          </cell>
          <cell r="L2087" t="str">
            <v>4</v>
          </cell>
          <cell r="M2087">
            <v>8020</v>
          </cell>
        </row>
        <row r="2088">
          <cell r="A2088" t="str">
            <v>12-01-765</v>
          </cell>
          <cell r="B2088" t="str">
            <v>46111</v>
          </cell>
          <cell r="C2088" t="str">
            <v xml:space="preserve">herramienta y equipo menor </v>
          </cell>
          <cell r="D2088" t="str">
            <v>%</v>
          </cell>
          <cell r="E2088">
            <v>8020</v>
          </cell>
          <cell r="F2088">
            <v>0</v>
          </cell>
          <cell r="G2088">
            <v>0.03</v>
          </cell>
          <cell r="H2088">
            <v>241</v>
          </cell>
          <cell r="L2088" t="str">
            <v>4</v>
          </cell>
          <cell r="M2088">
            <v>8020</v>
          </cell>
        </row>
        <row r="2089">
          <cell r="A2089">
            <v>0</v>
          </cell>
          <cell r="B2089">
            <v>0</v>
          </cell>
          <cell r="C2089" t="str">
            <v>DIRECTO:  1,856,258 / U</v>
          </cell>
          <cell r="D2089" t="str">
            <v/>
          </cell>
          <cell r="E2089">
            <v>0</v>
          </cell>
          <cell r="F2089">
            <v>0</v>
          </cell>
          <cell r="G2089" t="str">
            <v/>
          </cell>
          <cell r="H2089" t="str">
            <v/>
          </cell>
          <cell r="L2089">
            <v>0</v>
          </cell>
          <cell r="M2089">
            <v>0</v>
          </cell>
        </row>
        <row r="2090">
          <cell r="A2090">
            <v>0</v>
          </cell>
          <cell r="B2090">
            <v>0</v>
          </cell>
          <cell r="C2090" t="str">
            <v/>
          </cell>
          <cell r="D2090" t="str">
            <v/>
          </cell>
          <cell r="E2090">
            <v>0</v>
          </cell>
          <cell r="F2090">
            <v>0</v>
          </cell>
          <cell r="G2090" t="str">
            <v/>
          </cell>
          <cell r="H2090" t="str">
            <v/>
          </cell>
          <cell r="L2090">
            <v>0</v>
          </cell>
          <cell r="M2090">
            <v>0</v>
          </cell>
        </row>
        <row r="2091">
          <cell r="A2091" t="str">
            <v>12-01-767</v>
          </cell>
          <cell r="B2091" t="str">
            <v>12-01-767</v>
          </cell>
          <cell r="C2091" t="str">
            <v>VENTANA V-83 (4.30x3.20). PERFILERIA EN ALUMINIO ANODIZADO NATURAL + VIDRIOS CRUDOS LAMINADOS 3+3 mm. INCOLOROS Y OPALIZADOS. CUERPOS FIJOS Y BATIENTES</v>
          </cell>
          <cell r="D2091" t="str">
            <v>U</v>
          </cell>
          <cell r="E2091">
            <v>1</v>
          </cell>
          <cell r="F2091">
            <v>0</v>
          </cell>
          <cell r="G2091" t="str">
            <v/>
          </cell>
          <cell r="H2091">
            <v>10671162</v>
          </cell>
          <cell r="L2091">
            <v>0</v>
          </cell>
          <cell r="M2091">
            <v>0</v>
          </cell>
        </row>
        <row r="2092">
          <cell r="A2092" t="str">
            <v>12-01-767</v>
          </cell>
          <cell r="B2092" t="str">
            <v>3V083</v>
          </cell>
          <cell r="C2092" t="str">
            <v xml:space="preserve">ventana v-83 (4.30x3.20). perfileria en aluminio anodizado natural + vidrios crudoss laminados 3+3 mm. incoloros y opalizados. cuerpos fijos y batientes </v>
          </cell>
          <cell r="D2092" t="str">
            <v>u</v>
          </cell>
          <cell r="E2092">
            <v>1</v>
          </cell>
          <cell r="F2092">
            <v>0</v>
          </cell>
          <cell r="G2092">
            <v>10662800.770133333</v>
          </cell>
          <cell r="H2092">
            <v>10662801</v>
          </cell>
          <cell r="L2092" t="str">
            <v>3</v>
          </cell>
          <cell r="M2092">
            <v>1</v>
          </cell>
        </row>
        <row r="2093">
          <cell r="A2093" t="str">
            <v>12-01-767</v>
          </cell>
          <cell r="B2093" t="str">
            <v>2C111</v>
          </cell>
          <cell r="C2093" t="str">
            <v>mo cuadrilla albañileria (1 of + 1 ay) - en actividades no incluidas</v>
          </cell>
          <cell r="D2093" t="str">
            <v>hc</v>
          </cell>
          <cell r="E2093">
            <v>0.5</v>
          </cell>
          <cell r="F2093">
            <v>0</v>
          </cell>
          <cell r="G2093">
            <v>16040.700924999999</v>
          </cell>
          <cell r="H2093">
            <v>8020</v>
          </cell>
          <cell r="L2093" t="str">
            <v>2</v>
          </cell>
          <cell r="M2093">
            <v>0.5</v>
          </cell>
        </row>
        <row r="2094">
          <cell r="A2094" t="str">
            <v>12-01-767</v>
          </cell>
          <cell r="B2094" t="str">
            <v>47111</v>
          </cell>
          <cell r="C2094" t="str">
            <v xml:space="preserve">elementos de consumo y proteccion </v>
          </cell>
          <cell r="D2094" t="str">
            <v>%</v>
          </cell>
          <cell r="E2094">
            <v>8020</v>
          </cell>
          <cell r="F2094">
            <v>0</v>
          </cell>
          <cell r="G2094">
            <v>1.2455000000000001E-2</v>
          </cell>
          <cell r="H2094">
            <v>100</v>
          </cell>
          <cell r="L2094" t="str">
            <v>4</v>
          </cell>
          <cell r="M2094">
            <v>8020</v>
          </cell>
        </row>
        <row r="2095">
          <cell r="A2095" t="str">
            <v>12-01-767</v>
          </cell>
          <cell r="B2095" t="str">
            <v>46111</v>
          </cell>
          <cell r="C2095" t="str">
            <v xml:space="preserve">herramienta y equipo menor </v>
          </cell>
          <cell r="D2095" t="str">
            <v>%</v>
          </cell>
          <cell r="E2095">
            <v>8020</v>
          </cell>
          <cell r="F2095">
            <v>0</v>
          </cell>
          <cell r="G2095">
            <v>0.03</v>
          </cell>
          <cell r="H2095">
            <v>241</v>
          </cell>
          <cell r="L2095" t="str">
            <v>4</v>
          </cell>
          <cell r="M2095">
            <v>8020</v>
          </cell>
        </row>
        <row r="2096">
          <cell r="A2096">
            <v>0</v>
          </cell>
          <cell r="B2096">
            <v>0</v>
          </cell>
          <cell r="C2096" t="str">
            <v>DIRECTO:  10,671,162 / U</v>
          </cell>
          <cell r="D2096" t="str">
            <v/>
          </cell>
          <cell r="E2096">
            <v>0</v>
          </cell>
          <cell r="F2096">
            <v>0</v>
          </cell>
          <cell r="G2096" t="str">
            <v/>
          </cell>
          <cell r="H2096" t="str">
            <v/>
          </cell>
          <cell r="L2096">
            <v>0</v>
          </cell>
          <cell r="M2096">
            <v>0</v>
          </cell>
        </row>
        <row r="2097">
          <cell r="A2097">
            <v>0</v>
          </cell>
          <cell r="B2097">
            <v>0</v>
          </cell>
          <cell r="C2097" t="str">
            <v/>
          </cell>
          <cell r="D2097" t="str">
            <v/>
          </cell>
          <cell r="E2097">
            <v>0</v>
          </cell>
          <cell r="F2097">
            <v>0</v>
          </cell>
          <cell r="G2097" t="str">
            <v/>
          </cell>
          <cell r="H2097" t="str">
            <v/>
          </cell>
          <cell r="L2097">
            <v>0</v>
          </cell>
          <cell r="M2097">
            <v>0</v>
          </cell>
        </row>
        <row r="2098">
          <cell r="A2098" t="str">
            <v>12-01-769</v>
          </cell>
          <cell r="B2098" t="str">
            <v>12-01-769</v>
          </cell>
          <cell r="C2098" t="str">
            <v>VENTANA V-84 (13.78x3.20). PERFILERIA EN ALUMINIO ANODIZADO NATURAL + VIDRIOS TEMPLADOS LAMINADOS 3+3 mm. INCOLOROS. CUERPOS FIJOS. INCLUYE ESTRUCTURA SUPERIOR EN PERFILES</v>
          </cell>
          <cell r="D2098" t="str">
            <v>U</v>
          </cell>
          <cell r="E2098">
            <v>1</v>
          </cell>
          <cell r="F2098">
            <v>0</v>
          </cell>
          <cell r="G2098" t="str">
            <v/>
          </cell>
          <cell r="H2098">
            <v>11998185</v>
          </cell>
          <cell r="L2098">
            <v>0</v>
          </cell>
          <cell r="M2098">
            <v>0</v>
          </cell>
        </row>
        <row r="2099">
          <cell r="A2099" t="str">
            <v>12-01-769</v>
          </cell>
          <cell r="B2099" t="str">
            <v>3V084</v>
          </cell>
          <cell r="C2099" t="str">
            <v xml:space="preserve">ventana v-84 (13.78x2.80). perfileria en aluminio anodizado natural + vidrios templados laminados 3+3 mm. incoloros. cuerpos fijos. </v>
          </cell>
          <cell r="D2099" t="str">
            <v>u</v>
          </cell>
          <cell r="E2099">
            <v>1</v>
          </cell>
          <cell r="F2099">
            <v>0</v>
          </cell>
          <cell r="G2099">
            <v>11723681.831853034</v>
          </cell>
          <cell r="H2099">
            <v>11723682</v>
          </cell>
          <cell r="L2099" t="str">
            <v>3</v>
          </cell>
          <cell r="M2099">
            <v>1</v>
          </cell>
        </row>
        <row r="2100">
          <cell r="A2100" t="str">
            <v>12-01-769</v>
          </cell>
          <cell r="B2100" t="str">
            <v>14411</v>
          </cell>
          <cell r="C2100" t="str">
            <v xml:space="preserve">perfil vertical paral 89 aleta 40mm </v>
          </cell>
          <cell r="D2100" t="str">
            <v>u</v>
          </cell>
          <cell r="E2100">
            <v>8.9836065573770494</v>
          </cell>
          <cell r="F2100">
            <v>0.1</v>
          </cell>
          <cell r="G2100">
            <v>14731.999999999998</v>
          </cell>
          <cell r="H2100">
            <v>145581</v>
          </cell>
          <cell r="L2100" t="str">
            <v>1</v>
          </cell>
          <cell r="M2100">
            <v>9.8819672131147556</v>
          </cell>
        </row>
        <row r="2101">
          <cell r="A2101" t="str">
            <v>12-01-769</v>
          </cell>
          <cell r="B2101" t="str">
            <v>14451</v>
          </cell>
          <cell r="C2101" t="str">
            <v xml:space="preserve">perfil horizontal canal 90 </v>
          </cell>
          <cell r="D2101" t="str">
            <v>u</v>
          </cell>
          <cell r="E2101">
            <v>11.22950819672131</v>
          </cell>
          <cell r="F2101">
            <v>0.1</v>
          </cell>
          <cell r="G2101">
            <v>9164</v>
          </cell>
          <cell r="H2101">
            <v>113198</v>
          </cell>
          <cell r="L2101" t="str">
            <v>1</v>
          </cell>
          <cell r="M2101">
            <v>12.352459016393443</v>
          </cell>
        </row>
        <row r="2102">
          <cell r="A2102" t="str">
            <v>12-01-769</v>
          </cell>
          <cell r="B2102" t="str">
            <v>15521</v>
          </cell>
          <cell r="C2102" t="str">
            <v xml:space="preserve">tornillo con chazo </v>
          </cell>
          <cell r="D2102" t="str">
            <v>u</v>
          </cell>
          <cell r="E2102">
            <v>39</v>
          </cell>
          <cell r="F2102">
            <v>0</v>
          </cell>
          <cell r="G2102">
            <v>28.999999999999996</v>
          </cell>
          <cell r="H2102">
            <v>1131</v>
          </cell>
          <cell r="L2102" t="str">
            <v>1</v>
          </cell>
          <cell r="M2102">
            <v>39</v>
          </cell>
        </row>
        <row r="2103">
          <cell r="A2103" t="str">
            <v>12-01-769</v>
          </cell>
          <cell r="B2103" t="str">
            <v>1H11H</v>
          </cell>
          <cell r="C2103" t="str">
            <v xml:space="preserve">tornillo estandar no. 6 x 1" </v>
          </cell>
          <cell r="D2103" t="str">
            <v>u</v>
          </cell>
          <cell r="E2103">
            <v>158</v>
          </cell>
          <cell r="F2103">
            <v>0</v>
          </cell>
          <cell r="G2103">
            <v>39.44</v>
          </cell>
          <cell r="H2103">
            <v>6232</v>
          </cell>
          <cell r="L2103" t="str">
            <v>1</v>
          </cell>
          <cell r="M2103">
            <v>158</v>
          </cell>
        </row>
        <row r="2104">
          <cell r="A2104" t="str">
            <v>12-01-769</v>
          </cell>
          <cell r="B2104" t="str">
            <v>2C111</v>
          </cell>
          <cell r="C2104" t="str">
            <v>mo cuadrilla albañileria (1 of + 1 ay) - en actividades no incluidas</v>
          </cell>
          <cell r="D2104" t="str">
            <v>hc</v>
          </cell>
          <cell r="E2104">
            <v>0.5</v>
          </cell>
          <cell r="F2104">
            <v>0</v>
          </cell>
          <cell r="G2104">
            <v>16040.700924999999</v>
          </cell>
          <cell r="H2104">
            <v>8020</v>
          </cell>
          <cell r="L2104" t="str">
            <v>2</v>
          </cell>
          <cell r="M2104">
            <v>0.5</v>
          </cell>
        </row>
        <row r="2105">
          <cell r="A2105" t="str">
            <v>12-01-769</v>
          </cell>
          <cell r="B2105" t="str">
            <v>47111</v>
          </cell>
          <cell r="C2105" t="str">
            <v xml:space="preserve">elementos de consumo y proteccion </v>
          </cell>
          <cell r="D2105" t="str">
            <v>%</v>
          </cell>
          <cell r="E2105">
            <v>8020</v>
          </cell>
          <cell r="F2105">
            <v>0</v>
          </cell>
          <cell r="G2105">
            <v>1.2455000000000001E-2</v>
          </cell>
          <cell r="H2105">
            <v>100</v>
          </cell>
          <cell r="L2105" t="str">
            <v>4</v>
          </cell>
          <cell r="M2105">
            <v>8020</v>
          </cell>
        </row>
        <row r="2106">
          <cell r="A2106" t="str">
            <v>12-01-769</v>
          </cell>
          <cell r="B2106" t="str">
            <v>46111</v>
          </cell>
          <cell r="C2106" t="str">
            <v xml:space="preserve">herramienta y equipo menor </v>
          </cell>
          <cell r="D2106" t="str">
            <v>%</v>
          </cell>
          <cell r="E2106">
            <v>8020</v>
          </cell>
          <cell r="F2106">
            <v>0</v>
          </cell>
          <cell r="G2106">
            <v>0.03</v>
          </cell>
          <cell r="H2106">
            <v>241</v>
          </cell>
          <cell r="L2106" t="str">
            <v>4</v>
          </cell>
          <cell r="M2106">
            <v>8020</v>
          </cell>
        </row>
        <row r="2107">
          <cell r="A2107">
            <v>0</v>
          </cell>
          <cell r="B2107">
            <v>0</v>
          </cell>
          <cell r="C2107" t="str">
            <v>DIRECTO:  11,998,185 / U</v>
          </cell>
          <cell r="D2107" t="str">
            <v/>
          </cell>
          <cell r="E2107">
            <v>0</v>
          </cell>
          <cell r="F2107">
            <v>0</v>
          </cell>
          <cell r="G2107" t="str">
            <v/>
          </cell>
          <cell r="H2107" t="str">
            <v/>
          </cell>
          <cell r="L2107">
            <v>0</v>
          </cell>
          <cell r="M2107">
            <v>0</v>
          </cell>
        </row>
        <row r="2108">
          <cell r="A2108">
            <v>0</v>
          </cell>
          <cell r="B2108">
            <v>0</v>
          </cell>
          <cell r="C2108" t="str">
            <v/>
          </cell>
          <cell r="D2108" t="str">
            <v/>
          </cell>
          <cell r="E2108">
            <v>0</v>
          </cell>
          <cell r="F2108">
            <v>0</v>
          </cell>
          <cell r="G2108" t="str">
            <v/>
          </cell>
          <cell r="H2108" t="str">
            <v/>
          </cell>
          <cell r="L2108">
            <v>0</v>
          </cell>
          <cell r="M2108">
            <v>0</v>
          </cell>
        </row>
        <row r="2109">
          <cell r="A2109" t="str">
            <v>12-01-771</v>
          </cell>
          <cell r="B2109" t="str">
            <v>12-01-771</v>
          </cell>
          <cell r="C2109" t="str">
            <v>VENTANA V-85 (5.19x3.20). PERFILERIA EN ALUMINIO ANODIZADO NATURAL + VIDRIOS CRUDOS LAMINADOS 3+3 mm. INCOLOROS Y OPALIZADOS. CUERPOS FIJOS Y BATIENTES</v>
          </cell>
          <cell r="D2109" t="str">
            <v>U</v>
          </cell>
          <cell r="E2109">
            <v>1</v>
          </cell>
          <cell r="F2109">
            <v>0</v>
          </cell>
          <cell r="G2109" t="str">
            <v/>
          </cell>
          <cell r="H2109">
            <v>12878114</v>
          </cell>
          <cell r="L2109">
            <v>0</v>
          </cell>
          <cell r="M2109">
            <v>0</v>
          </cell>
        </row>
        <row r="2110">
          <cell r="A2110" t="str">
            <v>12-01-771</v>
          </cell>
          <cell r="B2110" t="str">
            <v>3V085</v>
          </cell>
          <cell r="C2110" t="str">
            <v xml:space="preserve">ventana v-85 (5.19x3.20). perfileria en aluminio anodizado natural + vidrios crudoss laminados 3+3 mm. incoloros y opalizados. cuerpos fijos y batientes </v>
          </cell>
          <cell r="D2110" t="str">
            <v>u</v>
          </cell>
          <cell r="E2110">
            <v>1</v>
          </cell>
          <cell r="F2110">
            <v>0</v>
          </cell>
          <cell r="G2110">
            <v>12869752.557440002</v>
          </cell>
          <cell r="H2110">
            <v>12869753</v>
          </cell>
          <cell r="L2110" t="str">
            <v>3</v>
          </cell>
          <cell r="M2110">
            <v>1</v>
          </cell>
        </row>
        <row r="2111">
          <cell r="A2111" t="str">
            <v>12-01-771</v>
          </cell>
          <cell r="B2111" t="str">
            <v>2C111</v>
          </cell>
          <cell r="C2111" t="str">
            <v>mo cuadrilla albañileria (1 of + 1 ay) - en actividades no incluidas</v>
          </cell>
          <cell r="D2111" t="str">
            <v>hc</v>
          </cell>
          <cell r="E2111">
            <v>0.5</v>
          </cell>
          <cell r="F2111">
            <v>0</v>
          </cell>
          <cell r="G2111">
            <v>16040.700924999999</v>
          </cell>
          <cell r="H2111">
            <v>8020</v>
          </cell>
          <cell r="L2111" t="str">
            <v>2</v>
          </cell>
          <cell r="M2111">
            <v>0.5</v>
          </cell>
        </row>
        <row r="2112">
          <cell r="A2112" t="str">
            <v>12-01-771</v>
          </cell>
          <cell r="B2112" t="str">
            <v>47111</v>
          </cell>
          <cell r="C2112" t="str">
            <v xml:space="preserve">elementos de consumo y proteccion </v>
          </cell>
          <cell r="D2112" t="str">
            <v>%</v>
          </cell>
          <cell r="E2112">
            <v>8020</v>
          </cell>
          <cell r="F2112">
            <v>0</v>
          </cell>
          <cell r="G2112">
            <v>1.2455000000000001E-2</v>
          </cell>
          <cell r="H2112">
            <v>100</v>
          </cell>
          <cell r="L2112" t="str">
            <v>4</v>
          </cell>
          <cell r="M2112">
            <v>8020</v>
          </cell>
        </row>
        <row r="2113">
          <cell r="A2113" t="str">
            <v>12-01-771</v>
          </cell>
          <cell r="B2113" t="str">
            <v>46111</v>
          </cell>
          <cell r="C2113" t="str">
            <v xml:space="preserve">herramienta y equipo menor </v>
          </cell>
          <cell r="D2113" t="str">
            <v>%</v>
          </cell>
          <cell r="E2113">
            <v>8020</v>
          </cell>
          <cell r="F2113">
            <v>0</v>
          </cell>
          <cell r="G2113">
            <v>0.03</v>
          </cell>
          <cell r="H2113">
            <v>241</v>
          </cell>
          <cell r="L2113" t="str">
            <v>4</v>
          </cell>
          <cell r="M2113">
            <v>8020</v>
          </cell>
        </row>
        <row r="2114">
          <cell r="A2114">
            <v>0</v>
          </cell>
          <cell r="B2114">
            <v>0</v>
          </cell>
          <cell r="C2114" t="str">
            <v>DIRECTO:  12,878,114 / U</v>
          </cell>
          <cell r="D2114" t="str">
            <v/>
          </cell>
          <cell r="E2114">
            <v>0</v>
          </cell>
          <cell r="F2114">
            <v>0</v>
          </cell>
          <cell r="G2114" t="str">
            <v/>
          </cell>
          <cell r="H2114" t="str">
            <v/>
          </cell>
          <cell r="L2114">
            <v>0</v>
          </cell>
          <cell r="M2114">
            <v>0</v>
          </cell>
        </row>
        <row r="2115">
          <cell r="A2115">
            <v>0</v>
          </cell>
          <cell r="B2115">
            <v>0</v>
          </cell>
          <cell r="C2115" t="str">
            <v/>
          </cell>
          <cell r="D2115" t="str">
            <v/>
          </cell>
          <cell r="E2115">
            <v>0</v>
          </cell>
          <cell r="F2115">
            <v>0</v>
          </cell>
          <cell r="G2115" t="str">
            <v/>
          </cell>
          <cell r="H2115" t="str">
            <v/>
          </cell>
          <cell r="L2115">
            <v>0</v>
          </cell>
          <cell r="M2115">
            <v>0</v>
          </cell>
        </row>
        <row r="2116">
          <cell r="A2116" t="str">
            <v>12-01-773</v>
          </cell>
          <cell r="B2116" t="str">
            <v>12-01-773</v>
          </cell>
          <cell r="C2116" t="str">
            <v>VENTANA V-86 (1.71x3.20). PERFILERIA EN ALUMINIO ANODIZADO NATURAL + VIDRIOS CRUDOS LAMINADOS 3+3 mm. INCOLOROS Y OPALIZADOS. CUERPOS FIJOS</v>
          </cell>
          <cell r="D2116" t="str">
            <v>U</v>
          </cell>
          <cell r="E2116">
            <v>1</v>
          </cell>
          <cell r="F2116">
            <v>0</v>
          </cell>
          <cell r="G2116" t="str">
            <v/>
          </cell>
          <cell r="H2116">
            <v>4248684</v>
          </cell>
          <cell r="L2116">
            <v>0</v>
          </cell>
          <cell r="M2116">
            <v>0</v>
          </cell>
        </row>
        <row r="2117">
          <cell r="A2117" t="str">
            <v>12-01-773</v>
          </cell>
          <cell r="B2117" t="str">
            <v>3V086</v>
          </cell>
          <cell r="C2117" t="str">
            <v xml:space="preserve">ventana v-86 (1.71x3.20). perfileria en aluminio anodizado natural + vidrios crudoss laminados 3+3 mm. incoloros y opalizados. cuerpos fijos </v>
          </cell>
          <cell r="D2117" t="str">
            <v>u</v>
          </cell>
          <cell r="E2117">
            <v>1</v>
          </cell>
          <cell r="F2117">
            <v>0</v>
          </cell>
          <cell r="G2117">
            <v>4240323.0969599998</v>
          </cell>
          <cell r="H2117">
            <v>4240323</v>
          </cell>
          <cell r="L2117" t="str">
            <v>3</v>
          </cell>
          <cell r="M2117">
            <v>1</v>
          </cell>
        </row>
        <row r="2118">
          <cell r="A2118" t="str">
            <v>12-01-773</v>
          </cell>
          <cell r="B2118" t="str">
            <v>2C111</v>
          </cell>
          <cell r="C2118" t="str">
            <v>mo cuadrilla albañileria (1 of + 1 ay) - en actividades no incluidas</v>
          </cell>
          <cell r="D2118" t="str">
            <v>hc</v>
          </cell>
          <cell r="E2118">
            <v>0.5</v>
          </cell>
          <cell r="F2118">
            <v>0</v>
          </cell>
          <cell r="G2118">
            <v>16040.700924999999</v>
          </cell>
          <cell r="H2118">
            <v>8020</v>
          </cell>
          <cell r="L2118" t="str">
            <v>2</v>
          </cell>
          <cell r="M2118">
            <v>0.5</v>
          </cell>
        </row>
        <row r="2119">
          <cell r="A2119" t="str">
            <v>12-01-773</v>
          </cell>
          <cell r="B2119" t="str">
            <v>47111</v>
          </cell>
          <cell r="C2119" t="str">
            <v xml:space="preserve">elementos de consumo y proteccion </v>
          </cell>
          <cell r="D2119" t="str">
            <v>%</v>
          </cell>
          <cell r="E2119">
            <v>8020</v>
          </cell>
          <cell r="F2119">
            <v>0</v>
          </cell>
          <cell r="G2119">
            <v>1.2455000000000001E-2</v>
          </cell>
          <cell r="H2119">
            <v>100</v>
          </cell>
          <cell r="L2119" t="str">
            <v>4</v>
          </cell>
          <cell r="M2119">
            <v>8020</v>
          </cell>
        </row>
        <row r="2120">
          <cell r="A2120" t="str">
            <v>12-01-773</v>
          </cell>
          <cell r="B2120" t="str">
            <v>46111</v>
          </cell>
          <cell r="C2120" t="str">
            <v xml:space="preserve">herramienta y equipo menor </v>
          </cell>
          <cell r="D2120" t="str">
            <v>%</v>
          </cell>
          <cell r="E2120">
            <v>8020</v>
          </cell>
          <cell r="F2120">
            <v>0</v>
          </cell>
          <cell r="G2120">
            <v>0.03</v>
          </cell>
          <cell r="H2120">
            <v>241</v>
          </cell>
          <cell r="L2120" t="str">
            <v>4</v>
          </cell>
          <cell r="M2120">
            <v>8020</v>
          </cell>
        </row>
        <row r="2121">
          <cell r="A2121">
            <v>0</v>
          </cell>
          <cell r="B2121">
            <v>0</v>
          </cell>
          <cell r="C2121" t="str">
            <v>DIRECTO:  4,248,684 / U</v>
          </cell>
          <cell r="D2121" t="str">
            <v/>
          </cell>
          <cell r="E2121">
            <v>0</v>
          </cell>
          <cell r="F2121">
            <v>0</v>
          </cell>
          <cell r="G2121" t="str">
            <v/>
          </cell>
          <cell r="H2121" t="str">
            <v/>
          </cell>
          <cell r="L2121">
            <v>0</v>
          </cell>
          <cell r="M2121">
            <v>0</v>
          </cell>
        </row>
        <row r="2122">
          <cell r="A2122">
            <v>0</v>
          </cell>
          <cell r="B2122">
            <v>0</v>
          </cell>
          <cell r="C2122" t="str">
            <v/>
          </cell>
          <cell r="D2122" t="str">
            <v/>
          </cell>
          <cell r="E2122">
            <v>0</v>
          </cell>
          <cell r="F2122">
            <v>0</v>
          </cell>
          <cell r="G2122" t="str">
            <v/>
          </cell>
          <cell r="H2122" t="str">
            <v/>
          </cell>
          <cell r="L2122">
            <v>0</v>
          </cell>
          <cell r="M2122">
            <v>0</v>
          </cell>
        </row>
        <row r="2123">
          <cell r="A2123" t="str">
            <v>12-01-775</v>
          </cell>
          <cell r="B2123" t="str">
            <v>12-01-775</v>
          </cell>
          <cell r="C2123" t="str">
            <v>VENTANA V-87 (1.35x3.20). PERFILERIA EN ALUMINIO ANODIZADO NATURAL + VIDRIOS CRUDOS LAMINADOS 3+3 mm. INCOLOROS Y OPALIZADOS. CUERPOS FIJOS</v>
          </cell>
          <cell r="D2123" t="str">
            <v>U</v>
          </cell>
          <cell r="E2123">
            <v>1</v>
          </cell>
          <cell r="F2123">
            <v>0</v>
          </cell>
          <cell r="G2123" t="str">
            <v/>
          </cell>
          <cell r="H2123">
            <v>3355984</v>
          </cell>
          <cell r="L2123">
            <v>0</v>
          </cell>
          <cell r="M2123">
            <v>0</v>
          </cell>
        </row>
        <row r="2124">
          <cell r="A2124" t="str">
            <v>12-01-775</v>
          </cell>
          <cell r="B2124" t="str">
            <v>3V087</v>
          </cell>
          <cell r="C2124" t="str">
            <v xml:space="preserve">ventana v-87 (1.35x3.20). perfileria en aluminio anodizado natural + vidrios crudoss laminados 3+3 mm. incoloros y opalizados. cuerpos fijos </v>
          </cell>
          <cell r="D2124" t="str">
            <v>u</v>
          </cell>
          <cell r="E2124">
            <v>1</v>
          </cell>
          <cell r="F2124">
            <v>0</v>
          </cell>
          <cell r="G2124">
            <v>3347623.4975999999</v>
          </cell>
          <cell r="H2124">
            <v>3347623</v>
          </cell>
          <cell r="L2124" t="str">
            <v>3</v>
          </cell>
          <cell r="M2124">
            <v>1</v>
          </cell>
        </row>
        <row r="2125">
          <cell r="A2125" t="str">
            <v>12-01-775</v>
          </cell>
          <cell r="B2125" t="str">
            <v>2C111</v>
          </cell>
          <cell r="C2125" t="str">
            <v>mo cuadrilla albañileria (1 of + 1 ay) - en actividades no incluidas</v>
          </cell>
          <cell r="D2125" t="str">
            <v>hc</v>
          </cell>
          <cell r="E2125">
            <v>0.5</v>
          </cell>
          <cell r="F2125">
            <v>0</v>
          </cell>
          <cell r="G2125">
            <v>16040.700924999999</v>
          </cell>
          <cell r="H2125">
            <v>8020</v>
          </cell>
          <cell r="L2125" t="str">
            <v>2</v>
          </cell>
          <cell r="M2125">
            <v>0.5</v>
          </cell>
        </row>
        <row r="2126">
          <cell r="A2126" t="str">
            <v>12-01-775</v>
          </cell>
          <cell r="B2126" t="str">
            <v>47111</v>
          </cell>
          <cell r="C2126" t="str">
            <v xml:space="preserve">elementos de consumo y proteccion </v>
          </cell>
          <cell r="D2126" t="str">
            <v>%</v>
          </cell>
          <cell r="E2126">
            <v>8020</v>
          </cell>
          <cell r="F2126">
            <v>0</v>
          </cell>
          <cell r="G2126">
            <v>1.2455000000000001E-2</v>
          </cell>
          <cell r="H2126">
            <v>100</v>
          </cell>
          <cell r="L2126" t="str">
            <v>4</v>
          </cell>
          <cell r="M2126">
            <v>8020</v>
          </cell>
        </row>
        <row r="2127">
          <cell r="A2127" t="str">
            <v>12-01-775</v>
          </cell>
          <cell r="B2127" t="str">
            <v>46111</v>
          </cell>
          <cell r="C2127" t="str">
            <v xml:space="preserve">herramienta y equipo menor </v>
          </cell>
          <cell r="D2127" t="str">
            <v>%</v>
          </cell>
          <cell r="E2127">
            <v>8020</v>
          </cell>
          <cell r="F2127">
            <v>0</v>
          </cell>
          <cell r="G2127">
            <v>0.03</v>
          </cell>
          <cell r="H2127">
            <v>241</v>
          </cell>
          <cell r="L2127" t="str">
            <v>4</v>
          </cell>
          <cell r="M2127">
            <v>8020</v>
          </cell>
        </row>
        <row r="2128">
          <cell r="A2128">
            <v>0</v>
          </cell>
          <cell r="B2128">
            <v>0</v>
          </cell>
          <cell r="C2128" t="str">
            <v>DIRECTO:  3,355,984 / U</v>
          </cell>
          <cell r="D2128" t="str">
            <v/>
          </cell>
          <cell r="E2128">
            <v>0</v>
          </cell>
          <cell r="F2128">
            <v>0</v>
          </cell>
          <cell r="G2128" t="str">
            <v/>
          </cell>
          <cell r="H2128" t="str">
            <v/>
          </cell>
          <cell r="L2128">
            <v>0</v>
          </cell>
          <cell r="M2128">
            <v>0</v>
          </cell>
        </row>
        <row r="2129">
          <cell r="A2129">
            <v>0</v>
          </cell>
          <cell r="B2129">
            <v>0</v>
          </cell>
          <cell r="C2129" t="str">
            <v/>
          </cell>
          <cell r="D2129" t="str">
            <v/>
          </cell>
          <cell r="E2129">
            <v>0</v>
          </cell>
          <cell r="F2129">
            <v>0</v>
          </cell>
          <cell r="G2129" t="str">
            <v/>
          </cell>
          <cell r="H2129" t="str">
            <v/>
          </cell>
          <cell r="L2129">
            <v>0</v>
          </cell>
          <cell r="M2129">
            <v>0</v>
          </cell>
        </row>
        <row r="2130">
          <cell r="A2130" t="str">
            <v>12-01-777</v>
          </cell>
          <cell r="B2130" t="str">
            <v>12-01-777</v>
          </cell>
          <cell r="C2130" t="str">
            <v>VENTANA V-88 (0.31x3.65). PERFILERIA EN ALUMINIO ANODIZADO NATURAL + VIDRIOS CRUDOS LAMINADOS 3+3 mm. INCOLOROS Y OPALIZADOS. CUERPOS FIJOS Y BATIENTES</v>
          </cell>
          <cell r="D2130" t="str">
            <v>U</v>
          </cell>
          <cell r="E2130">
            <v>1</v>
          </cell>
          <cell r="F2130">
            <v>0</v>
          </cell>
          <cell r="G2130" t="str">
            <v/>
          </cell>
          <cell r="H2130">
            <v>498681</v>
          </cell>
          <cell r="L2130">
            <v>0</v>
          </cell>
          <cell r="M2130">
            <v>0</v>
          </cell>
        </row>
        <row r="2131">
          <cell r="A2131" t="str">
            <v>12-01-777</v>
          </cell>
          <cell r="B2131" t="str">
            <v>3V088</v>
          </cell>
          <cell r="C2131" t="str">
            <v xml:space="preserve">ventana v-88 (0.31x3.65). perfileria en aluminio anodizado natural + vidrios crudoss laminados 3+3 mm. incoloros y opalizados. cuerpos fijos y batientes </v>
          </cell>
          <cell r="D2131" t="str">
            <v>u</v>
          </cell>
          <cell r="E2131">
            <v>1</v>
          </cell>
          <cell r="F2131">
            <v>0</v>
          </cell>
          <cell r="G2131">
            <v>490319.62506059435</v>
          </cell>
          <cell r="H2131">
            <v>490320</v>
          </cell>
          <cell r="L2131" t="str">
            <v>3</v>
          </cell>
          <cell r="M2131">
            <v>1</v>
          </cell>
        </row>
        <row r="2132">
          <cell r="A2132" t="str">
            <v>12-01-777</v>
          </cell>
          <cell r="B2132" t="str">
            <v>2C111</v>
          </cell>
          <cell r="C2132" t="str">
            <v>mo cuadrilla albañileria (1 of + 1 ay) - en actividades no incluidas</v>
          </cell>
          <cell r="D2132" t="str">
            <v>hc</v>
          </cell>
          <cell r="E2132">
            <v>0.5</v>
          </cell>
          <cell r="F2132">
            <v>0</v>
          </cell>
          <cell r="G2132">
            <v>16040.700924999999</v>
          </cell>
          <cell r="H2132">
            <v>8020</v>
          </cell>
          <cell r="L2132" t="str">
            <v>2</v>
          </cell>
          <cell r="M2132">
            <v>0.5</v>
          </cell>
        </row>
        <row r="2133">
          <cell r="A2133" t="str">
            <v>12-01-777</v>
          </cell>
          <cell r="B2133" t="str">
            <v>47111</v>
          </cell>
          <cell r="C2133" t="str">
            <v xml:space="preserve">elementos de consumo y proteccion </v>
          </cell>
          <cell r="D2133" t="str">
            <v>%</v>
          </cell>
          <cell r="E2133">
            <v>8020</v>
          </cell>
          <cell r="F2133">
            <v>0</v>
          </cell>
          <cell r="G2133">
            <v>1.2455000000000001E-2</v>
          </cell>
          <cell r="H2133">
            <v>100</v>
          </cell>
          <cell r="L2133" t="str">
            <v>4</v>
          </cell>
          <cell r="M2133">
            <v>8020</v>
          </cell>
        </row>
        <row r="2134">
          <cell r="A2134" t="str">
            <v>12-01-777</v>
          </cell>
          <cell r="B2134" t="str">
            <v>46111</v>
          </cell>
          <cell r="C2134" t="str">
            <v xml:space="preserve">herramienta y equipo menor </v>
          </cell>
          <cell r="D2134" t="str">
            <v>%</v>
          </cell>
          <cell r="E2134">
            <v>8020</v>
          </cell>
          <cell r="F2134">
            <v>0</v>
          </cell>
          <cell r="G2134">
            <v>0.03</v>
          </cell>
          <cell r="H2134">
            <v>241</v>
          </cell>
          <cell r="L2134" t="str">
            <v>4</v>
          </cell>
          <cell r="M2134">
            <v>8020</v>
          </cell>
        </row>
        <row r="2135">
          <cell r="A2135">
            <v>0</v>
          </cell>
          <cell r="B2135">
            <v>0</v>
          </cell>
          <cell r="C2135" t="str">
            <v>DIRECTO:  498,681 / U</v>
          </cell>
          <cell r="D2135" t="str">
            <v/>
          </cell>
          <cell r="E2135">
            <v>0</v>
          </cell>
          <cell r="F2135">
            <v>0</v>
          </cell>
          <cell r="G2135" t="str">
            <v/>
          </cell>
          <cell r="H2135" t="str">
            <v/>
          </cell>
          <cell r="L2135">
            <v>0</v>
          </cell>
          <cell r="M2135">
            <v>0</v>
          </cell>
        </row>
        <row r="2136">
          <cell r="A2136">
            <v>0</v>
          </cell>
          <cell r="B2136">
            <v>0</v>
          </cell>
          <cell r="C2136" t="str">
            <v/>
          </cell>
          <cell r="D2136" t="str">
            <v/>
          </cell>
          <cell r="E2136">
            <v>0</v>
          </cell>
          <cell r="F2136">
            <v>0</v>
          </cell>
          <cell r="G2136" t="str">
            <v/>
          </cell>
          <cell r="H2136" t="str">
            <v/>
          </cell>
          <cell r="L2136">
            <v>0</v>
          </cell>
          <cell r="M2136">
            <v>0</v>
          </cell>
        </row>
        <row r="2137">
          <cell r="A2137" t="str">
            <v>12-01-779</v>
          </cell>
          <cell r="B2137" t="str">
            <v>12-01-779</v>
          </cell>
          <cell r="C2137" t="str">
            <v>VENTANA V-89 (3.50x3.20). PERFILERIA EN ALUMINIO ANODIZADO NATURAL + VIDRIOS CRUDOS LAMINADOS 3+3 mm. INCOLOROS Y OPALIZADOS. CUERPOS FIJOS Y BATIENTES</v>
          </cell>
          <cell r="D2137" t="str">
            <v>U</v>
          </cell>
          <cell r="E2137">
            <v>1</v>
          </cell>
          <cell r="F2137">
            <v>0</v>
          </cell>
          <cell r="G2137" t="str">
            <v/>
          </cell>
          <cell r="H2137">
            <v>8687385</v>
          </cell>
          <cell r="L2137">
            <v>0</v>
          </cell>
          <cell r="M2137">
            <v>0</v>
          </cell>
        </row>
        <row r="2138">
          <cell r="A2138" t="str">
            <v>12-01-779</v>
          </cell>
          <cell r="B2138" t="str">
            <v>3V089</v>
          </cell>
          <cell r="C2138" t="str">
            <v xml:space="preserve">ventana v-89 (3.50x3.20). perfileria en aluminio anodizado natural + vidrios crudoss laminados 3+3 mm. incoloros y opalizados. cuerpos fijos y batientes </v>
          </cell>
          <cell r="D2138" t="str">
            <v>u</v>
          </cell>
          <cell r="E2138">
            <v>1</v>
          </cell>
          <cell r="F2138">
            <v>0</v>
          </cell>
          <cell r="G2138">
            <v>8679023.8826666661</v>
          </cell>
          <cell r="H2138">
            <v>8679024</v>
          </cell>
          <cell r="L2138" t="str">
            <v>3</v>
          </cell>
          <cell r="M2138">
            <v>1</v>
          </cell>
        </row>
        <row r="2139">
          <cell r="A2139" t="str">
            <v>12-01-779</v>
          </cell>
          <cell r="B2139" t="str">
            <v>2C111</v>
          </cell>
          <cell r="C2139" t="str">
            <v>mo cuadrilla albañileria (1 of + 1 ay) - en actividades no incluidas</v>
          </cell>
          <cell r="D2139" t="str">
            <v>hc</v>
          </cell>
          <cell r="E2139">
            <v>0.5</v>
          </cell>
          <cell r="F2139">
            <v>0</v>
          </cell>
          <cell r="G2139">
            <v>16040.700924999999</v>
          </cell>
          <cell r="H2139">
            <v>8020</v>
          </cell>
          <cell r="L2139" t="str">
            <v>2</v>
          </cell>
          <cell r="M2139">
            <v>0.5</v>
          </cell>
        </row>
        <row r="2140">
          <cell r="A2140" t="str">
            <v>12-01-779</v>
          </cell>
          <cell r="B2140" t="str">
            <v>47111</v>
          </cell>
          <cell r="C2140" t="str">
            <v xml:space="preserve">elementos de consumo y proteccion </v>
          </cell>
          <cell r="D2140" t="str">
            <v>%</v>
          </cell>
          <cell r="E2140">
            <v>8020</v>
          </cell>
          <cell r="F2140">
            <v>0</v>
          </cell>
          <cell r="G2140">
            <v>1.2455000000000001E-2</v>
          </cell>
          <cell r="H2140">
            <v>100</v>
          </cell>
          <cell r="L2140" t="str">
            <v>4</v>
          </cell>
          <cell r="M2140">
            <v>8020</v>
          </cell>
        </row>
        <row r="2141">
          <cell r="A2141" t="str">
            <v>12-01-779</v>
          </cell>
          <cell r="B2141" t="str">
            <v>46111</v>
          </cell>
          <cell r="C2141" t="str">
            <v xml:space="preserve">herramienta y equipo menor </v>
          </cell>
          <cell r="D2141" t="str">
            <v>%</v>
          </cell>
          <cell r="E2141">
            <v>8020</v>
          </cell>
          <cell r="F2141">
            <v>0</v>
          </cell>
          <cell r="G2141">
            <v>0.03</v>
          </cell>
          <cell r="H2141">
            <v>241</v>
          </cell>
          <cell r="L2141" t="str">
            <v>4</v>
          </cell>
          <cell r="M2141">
            <v>8020</v>
          </cell>
        </row>
        <row r="2142">
          <cell r="A2142">
            <v>0</v>
          </cell>
          <cell r="B2142">
            <v>0</v>
          </cell>
          <cell r="C2142" t="str">
            <v>DIRECTO:  8,687,385 / U</v>
          </cell>
          <cell r="D2142" t="str">
            <v/>
          </cell>
          <cell r="E2142">
            <v>0</v>
          </cell>
          <cell r="F2142">
            <v>0</v>
          </cell>
          <cell r="G2142" t="str">
            <v/>
          </cell>
          <cell r="H2142" t="str">
            <v/>
          </cell>
          <cell r="L2142">
            <v>0</v>
          </cell>
          <cell r="M2142">
            <v>0</v>
          </cell>
        </row>
        <row r="2143">
          <cell r="A2143">
            <v>0</v>
          </cell>
          <cell r="B2143">
            <v>0</v>
          </cell>
          <cell r="C2143" t="str">
            <v/>
          </cell>
          <cell r="D2143" t="str">
            <v/>
          </cell>
          <cell r="E2143">
            <v>0</v>
          </cell>
          <cell r="F2143">
            <v>0</v>
          </cell>
          <cell r="G2143" t="str">
            <v/>
          </cell>
          <cell r="H2143" t="str">
            <v/>
          </cell>
          <cell r="L2143">
            <v>0</v>
          </cell>
          <cell r="M2143">
            <v>0</v>
          </cell>
        </row>
        <row r="2144">
          <cell r="A2144" t="str">
            <v>12-01-781</v>
          </cell>
          <cell r="B2144" t="str">
            <v>12-01-781</v>
          </cell>
          <cell r="C2144" t="str">
            <v>VENTANA V-90 (3.45x3.20). PERFILERIA EN ALUMINIO ANODIZADO NATURAL + VIDRIOS TEMPLADOS LAMINADOS 3+3 mm. INCOLOROS. CUERPOS FIJOS. INCLUYE ESTRUCTURA SUPERIOR EN PERFILES</v>
          </cell>
          <cell r="D2144" t="str">
            <v>U</v>
          </cell>
          <cell r="E2144">
            <v>1</v>
          </cell>
          <cell r="F2144">
            <v>0</v>
          </cell>
          <cell r="G2144" t="str">
            <v/>
          </cell>
          <cell r="H2144">
            <v>3045287</v>
          </cell>
          <cell r="L2144">
            <v>0</v>
          </cell>
          <cell r="M2144">
            <v>0</v>
          </cell>
        </row>
        <row r="2145">
          <cell r="A2145" t="str">
            <v>12-01-781</v>
          </cell>
          <cell r="B2145" t="str">
            <v>3V090</v>
          </cell>
          <cell r="C2145" t="str">
            <v xml:space="preserve">ventana v-90 (3.45x2.80). perfileria en aluminio anodizado natural + vidrios templados laminados 3+3 mm. incoloros. cuerpos fijos. </v>
          </cell>
          <cell r="D2145" t="str">
            <v>u</v>
          </cell>
          <cell r="E2145">
            <v>1</v>
          </cell>
          <cell r="F2145">
            <v>0</v>
          </cell>
          <cell r="G2145">
            <v>2969891.1694693877</v>
          </cell>
          <cell r="H2145">
            <v>2969891</v>
          </cell>
          <cell r="L2145" t="str">
            <v>3</v>
          </cell>
          <cell r="M2145">
            <v>1</v>
          </cell>
        </row>
        <row r="2146">
          <cell r="A2146" t="str">
            <v>12-01-781</v>
          </cell>
          <cell r="B2146" t="str">
            <v>14411</v>
          </cell>
          <cell r="C2146" t="str">
            <v xml:space="preserve">perfil vertical paral 89 aleta 40mm </v>
          </cell>
          <cell r="D2146" t="str">
            <v>u</v>
          </cell>
          <cell r="E2146">
            <v>2.2622950819672134</v>
          </cell>
          <cell r="F2146">
            <v>0.1</v>
          </cell>
          <cell r="G2146">
            <v>14731.999999999998</v>
          </cell>
          <cell r="H2146">
            <v>36661</v>
          </cell>
          <cell r="L2146" t="str">
            <v>1</v>
          </cell>
          <cell r="M2146">
            <v>2.488524590163935</v>
          </cell>
        </row>
        <row r="2147">
          <cell r="A2147" t="str">
            <v>12-01-781</v>
          </cell>
          <cell r="B2147" t="str">
            <v>14451</v>
          </cell>
          <cell r="C2147" t="str">
            <v xml:space="preserve">perfil horizontal canal 90 </v>
          </cell>
          <cell r="D2147" t="str">
            <v>u</v>
          </cell>
          <cell r="E2147">
            <v>2.8278688524590168</v>
          </cell>
          <cell r="F2147">
            <v>0.1</v>
          </cell>
          <cell r="G2147">
            <v>9164</v>
          </cell>
          <cell r="H2147">
            <v>28506</v>
          </cell>
          <cell r="L2147" t="str">
            <v>1</v>
          </cell>
          <cell r="M2147">
            <v>3.1106557377049189</v>
          </cell>
        </row>
        <row r="2148">
          <cell r="A2148" t="str">
            <v>12-01-781</v>
          </cell>
          <cell r="B2148" t="str">
            <v>15521</v>
          </cell>
          <cell r="C2148" t="str">
            <v xml:space="preserve">tornillo con chazo </v>
          </cell>
          <cell r="D2148" t="str">
            <v>u</v>
          </cell>
          <cell r="E2148">
            <v>10</v>
          </cell>
          <cell r="F2148">
            <v>0</v>
          </cell>
          <cell r="G2148">
            <v>28.999999999999996</v>
          </cell>
          <cell r="H2148">
            <v>290</v>
          </cell>
          <cell r="L2148" t="str">
            <v>1</v>
          </cell>
          <cell r="M2148">
            <v>10</v>
          </cell>
        </row>
        <row r="2149">
          <cell r="A2149" t="str">
            <v>12-01-781</v>
          </cell>
          <cell r="B2149" t="str">
            <v>1H11H</v>
          </cell>
          <cell r="C2149" t="str">
            <v xml:space="preserve">tornillo estandar no. 6 x 1" </v>
          </cell>
          <cell r="D2149" t="str">
            <v>u</v>
          </cell>
          <cell r="E2149">
            <v>40</v>
          </cell>
          <cell r="F2149">
            <v>0</v>
          </cell>
          <cell r="G2149">
            <v>39.44</v>
          </cell>
          <cell r="H2149">
            <v>1578</v>
          </cell>
          <cell r="L2149" t="str">
            <v>1</v>
          </cell>
          <cell r="M2149">
            <v>40</v>
          </cell>
        </row>
        <row r="2150">
          <cell r="A2150" t="str">
            <v>12-01-781</v>
          </cell>
          <cell r="B2150" t="str">
            <v>2C111</v>
          </cell>
          <cell r="C2150" t="str">
            <v>mo cuadrilla albañileria (1 of + 1 ay) - en actividades no incluidas</v>
          </cell>
          <cell r="D2150" t="str">
            <v>hc</v>
          </cell>
          <cell r="E2150">
            <v>0.5</v>
          </cell>
          <cell r="F2150">
            <v>0</v>
          </cell>
          <cell r="G2150">
            <v>16040.700924999999</v>
          </cell>
          <cell r="H2150">
            <v>8020</v>
          </cell>
          <cell r="L2150" t="str">
            <v>2</v>
          </cell>
          <cell r="M2150">
            <v>0.5</v>
          </cell>
        </row>
        <row r="2151">
          <cell r="A2151" t="str">
            <v>12-01-781</v>
          </cell>
          <cell r="B2151" t="str">
            <v>47111</v>
          </cell>
          <cell r="C2151" t="str">
            <v xml:space="preserve">elementos de consumo y proteccion </v>
          </cell>
          <cell r="D2151" t="str">
            <v>%</v>
          </cell>
          <cell r="E2151">
            <v>8020</v>
          </cell>
          <cell r="F2151">
            <v>0</v>
          </cell>
          <cell r="G2151">
            <v>1.2455000000000001E-2</v>
          </cell>
          <cell r="H2151">
            <v>100</v>
          </cell>
          <cell r="L2151" t="str">
            <v>4</v>
          </cell>
          <cell r="M2151">
            <v>8020</v>
          </cell>
        </row>
        <row r="2152">
          <cell r="A2152" t="str">
            <v>12-01-781</v>
          </cell>
          <cell r="B2152" t="str">
            <v>46111</v>
          </cell>
          <cell r="C2152" t="str">
            <v xml:space="preserve">herramienta y equipo menor </v>
          </cell>
          <cell r="D2152" t="str">
            <v>%</v>
          </cell>
          <cell r="E2152">
            <v>8020</v>
          </cell>
          <cell r="F2152">
            <v>0</v>
          </cell>
          <cell r="G2152">
            <v>0.03</v>
          </cell>
          <cell r="H2152">
            <v>241</v>
          </cell>
          <cell r="L2152" t="str">
            <v>4</v>
          </cell>
          <cell r="M2152">
            <v>8020</v>
          </cell>
        </row>
        <row r="2153">
          <cell r="A2153">
            <v>0</v>
          </cell>
          <cell r="B2153">
            <v>0</v>
          </cell>
          <cell r="C2153" t="str">
            <v>DIRECTO:  3,045,287 / U</v>
          </cell>
          <cell r="D2153" t="str">
            <v/>
          </cell>
          <cell r="E2153">
            <v>0</v>
          </cell>
          <cell r="F2153">
            <v>0</v>
          </cell>
          <cell r="G2153" t="str">
            <v/>
          </cell>
          <cell r="H2153" t="str">
            <v/>
          </cell>
          <cell r="L2153">
            <v>0</v>
          </cell>
          <cell r="M2153">
            <v>0</v>
          </cell>
        </row>
        <row r="2154">
          <cell r="A2154">
            <v>0</v>
          </cell>
          <cell r="B2154">
            <v>0</v>
          </cell>
          <cell r="C2154" t="str">
            <v/>
          </cell>
          <cell r="D2154" t="str">
            <v/>
          </cell>
          <cell r="E2154">
            <v>0</v>
          </cell>
          <cell r="F2154">
            <v>0</v>
          </cell>
          <cell r="G2154" t="str">
            <v/>
          </cell>
          <cell r="H2154" t="str">
            <v/>
          </cell>
          <cell r="L2154">
            <v>0</v>
          </cell>
          <cell r="M2154">
            <v>0</v>
          </cell>
        </row>
        <row r="2155">
          <cell r="A2155" t="str">
            <v>12-01-783</v>
          </cell>
          <cell r="B2155" t="str">
            <v>12-01-783</v>
          </cell>
          <cell r="C2155" t="str">
            <v>VENTANA V-91 (3.20x3.20). PERFILERIA EN ALUMINIO ANODIZADO NATURAL + VIDRIOS TEMPLADOS LAMINADOS 3+3 mm. INCOLOROS. CUERPOS FIJOS. INCLUYE ESTRUCTURA SUPERIOR EN PERFILES</v>
          </cell>
          <cell r="D2155" t="str">
            <v>U</v>
          </cell>
          <cell r="E2155">
            <v>2</v>
          </cell>
          <cell r="F2155">
            <v>0</v>
          </cell>
          <cell r="G2155" t="str">
            <v/>
          </cell>
          <cell r="H2155">
            <v>2825207</v>
          </cell>
          <cell r="L2155">
            <v>0</v>
          </cell>
          <cell r="M2155">
            <v>0</v>
          </cell>
        </row>
        <row r="2156">
          <cell r="A2156" t="str">
            <v>12-01-783</v>
          </cell>
          <cell r="B2156" t="str">
            <v>3V091</v>
          </cell>
          <cell r="C2156" t="str">
            <v xml:space="preserve">ventana v-91 (3.20x2.80). perfileria en aluminio anodizado natural + vidrios templados laminados 3+3 mm. incoloros. cuerpos fijos. </v>
          </cell>
          <cell r="D2156" t="str">
            <v>u</v>
          </cell>
          <cell r="E2156">
            <v>1</v>
          </cell>
          <cell r="F2156">
            <v>0</v>
          </cell>
          <cell r="G2156">
            <v>2754681.6644353741</v>
          </cell>
          <cell r="H2156">
            <v>2754682</v>
          </cell>
          <cell r="L2156" t="str">
            <v>3</v>
          </cell>
          <cell r="M2156">
            <v>2</v>
          </cell>
        </row>
        <row r="2157">
          <cell r="A2157" t="str">
            <v>12-01-783</v>
          </cell>
          <cell r="B2157" t="str">
            <v>14411</v>
          </cell>
          <cell r="C2157" t="str">
            <v xml:space="preserve">perfil vertical paral 89 aleta 40mm </v>
          </cell>
          <cell r="D2157" t="str">
            <v>u</v>
          </cell>
          <cell r="E2157">
            <v>2.098360655737705</v>
          </cell>
          <cell r="F2157">
            <v>0.1</v>
          </cell>
          <cell r="G2157">
            <v>14731.999999999998</v>
          </cell>
          <cell r="H2157">
            <v>34004</v>
          </cell>
          <cell r="L2157" t="str">
            <v>1</v>
          </cell>
          <cell r="M2157">
            <v>4.6163934426229511</v>
          </cell>
        </row>
        <row r="2158">
          <cell r="A2158" t="str">
            <v>12-01-783</v>
          </cell>
          <cell r="B2158" t="str">
            <v>14451</v>
          </cell>
          <cell r="C2158" t="str">
            <v xml:space="preserve">perfil horizontal canal 90 </v>
          </cell>
          <cell r="D2158" t="str">
            <v>u</v>
          </cell>
          <cell r="E2158">
            <v>2.6229508196721314</v>
          </cell>
          <cell r="F2158">
            <v>0.1</v>
          </cell>
          <cell r="G2158">
            <v>9164</v>
          </cell>
          <cell r="H2158">
            <v>26440</v>
          </cell>
          <cell r="L2158" t="str">
            <v>1</v>
          </cell>
          <cell r="M2158">
            <v>5.7704918032786896</v>
          </cell>
        </row>
        <row r="2159">
          <cell r="A2159" t="str">
            <v>12-01-783</v>
          </cell>
          <cell r="B2159" t="str">
            <v>15521</v>
          </cell>
          <cell r="C2159" t="str">
            <v xml:space="preserve">tornillo con chazo </v>
          </cell>
          <cell r="D2159" t="str">
            <v>u</v>
          </cell>
          <cell r="E2159">
            <v>9</v>
          </cell>
          <cell r="F2159">
            <v>0</v>
          </cell>
          <cell r="G2159">
            <v>28.999999999999996</v>
          </cell>
          <cell r="H2159">
            <v>261</v>
          </cell>
          <cell r="L2159" t="str">
            <v>1</v>
          </cell>
          <cell r="M2159">
            <v>18</v>
          </cell>
        </row>
        <row r="2160">
          <cell r="A2160" t="str">
            <v>12-01-783</v>
          </cell>
          <cell r="B2160" t="str">
            <v>1H11H</v>
          </cell>
          <cell r="C2160" t="str">
            <v xml:space="preserve">tornillo estandar no. 6 x 1" </v>
          </cell>
          <cell r="D2160" t="str">
            <v>u</v>
          </cell>
          <cell r="E2160">
            <v>37</v>
          </cell>
          <cell r="F2160">
            <v>0</v>
          </cell>
          <cell r="G2160">
            <v>39.44</v>
          </cell>
          <cell r="H2160">
            <v>1459</v>
          </cell>
          <cell r="L2160" t="str">
            <v>1</v>
          </cell>
          <cell r="M2160">
            <v>74</v>
          </cell>
        </row>
        <row r="2161">
          <cell r="A2161" t="str">
            <v>12-01-783</v>
          </cell>
          <cell r="B2161" t="str">
            <v>2C111</v>
          </cell>
          <cell r="C2161" t="str">
            <v>mo cuadrilla albañileria (1 of + 1 ay) - en actividades no incluidas</v>
          </cell>
          <cell r="D2161" t="str">
            <v>hc</v>
          </cell>
          <cell r="E2161">
            <v>0.5</v>
          </cell>
          <cell r="F2161">
            <v>0</v>
          </cell>
          <cell r="G2161">
            <v>16040.700924999999</v>
          </cell>
          <cell r="H2161">
            <v>8020</v>
          </cell>
          <cell r="L2161" t="str">
            <v>2</v>
          </cell>
          <cell r="M2161">
            <v>1</v>
          </cell>
        </row>
        <row r="2162">
          <cell r="A2162" t="str">
            <v>12-01-783</v>
          </cell>
          <cell r="B2162" t="str">
            <v>47111</v>
          </cell>
          <cell r="C2162" t="str">
            <v xml:space="preserve">elementos de consumo y proteccion </v>
          </cell>
          <cell r="D2162" t="str">
            <v>%</v>
          </cell>
          <cell r="E2162">
            <v>8020</v>
          </cell>
          <cell r="F2162">
            <v>0</v>
          </cell>
          <cell r="G2162">
            <v>1.2455000000000001E-2</v>
          </cell>
          <cell r="H2162">
            <v>100</v>
          </cell>
          <cell r="L2162" t="str">
            <v>4</v>
          </cell>
          <cell r="M2162">
            <v>16040</v>
          </cell>
        </row>
        <row r="2163">
          <cell r="A2163" t="str">
            <v>12-01-783</v>
          </cell>
          <cell r="B2163" t="str">
            <v>46111</v>
          </cell>
          <cell r="C2163" t="str">
            <v xml:space="preserve">herramienta y equipo menor </v>
          </cell>
          <cell r="D2163" t="str">
            <v>%</v>
          </cell>
          <cell r="E2163">
            <v>8020</v>
          </cell>
          <cell r="F2163">
            <v>0</v>
          </cell>
          <cell r="G2163">
            <v>0.03</v>
          </cell>
          <cell r="H2163">
            <v>241</v>
          </cell>
          <cell r="L2163" t="str">
            <v>4</v>
          </cell>
          <cell r="M2163">
            <v>16040</v>
          </cell>
        </row>
        <row r="2164">
          <cell r="A2164">
            <v>0</v>
          </cell>
          <cell r="B2164">
            <v>0</v>
          </cell>
          <cell r="C2164" t="str">
            <v>DIRECTO:  2,825,207 / U</v>
          </cell>
          <cell r="D2164" t="str">
            <v/>
          </cell>
          <cell r="E2164">
            <v>0</v>
          </cell>
          <cell r="F2164">
            <v>0</v>
          </cell>
          <cell r="G2164" t="str">
            <v/>
          </cell>
          <cell r="H2164" t="str">
            <v/>
          </cell>
          <cell r="L2164">
            <v>0</v>
          </cell>
          <cell r="M2164">
            <v>0</v>
          </cell>
        </row>
        <row r="2165">
          <cell r="A2165">
            <v>0</v>
          </cell>
          <cell r="B2165">
            <v>0</v>
          </cell>
          <cell r="C2165" t="str">
            <v/>
          </cell>
          <cell r="D2165" t="str">
            <v/>
          </cell>
          <cell r="E2165">
            <v>0</v>
          </cell>
          <cell r="F2165">
            <v>0</v>
          </cell>
          <cell r="G2165" t="str">
            <v/>
          </cell>
          <cell r="H2165" t="str">
            <v/>
          </cell>
          <cell r="L2165">
            <v>0</v>
          </cell>
          <cell r="M2165">
            <v>0</v>
          </cell>
        </row>
        <row r="2166">
          <cell r="A2166" t="str">
            <v>12-01-785</v>
          </cell>
          <cell r="B2166" t="str">
            <v>12-01-785</v>
          </cell>
          <cell r="C2166" t="str">
            <v>VENTANA V-92 (3.95x3.20). PERFILERIA EN ALUMINIO ANODIZADO NATURAL + VIDRIOS TEMPLADOS LAMINADOS 3+3 mm. INCOLOROS. CUERPOS FIJOS. INCLUYE ESTRUCTURA SUPERIOR EN PERFILES</v>
          </cell>
          <cell r="D2166" t="str">
            <v>U</v>
          </cell>
          <cell r="E2166">
            <v>1</v>
          </cell>
          <cell r="F2166">
            <v>0</v>
          </cell>
          <cell r="G2166" t="str">
            <v/>
          </cell>
          <cell r="H2166">
            <v>3485444</v>
          </cell>
          <cell r="L2166">
            <v>0</v>
          </cell>
          <cell r="M2166">
            <v>0</v>
          </cell>
        </row>
        <row r="2167">
          <cell r="A2167" t="str">
            <v>12-01-785</v>
          </cell>
          <cell r="B2167" t="str">
            <v>3V092</v>
          </cell>
          <cell r="C2167" t="str">
            <v xml:space="preserve">ventana v-92 (3.95x2.80). perfileria en aluminio anodizado natural + vidrios templados laminados 3+3 mm. incoloros. cuerpos fijos. </v>
          </cell>
          <cell r="D2167" t="str">
            <v>u</v>
          </cell>
          <cell r="E2167">
            <v>1</v>
          </cell>
          <cell r="F2167">
            <v>0</v>
          </cell>
          <cell r="G2167">
            <v>3400310.1795374146</v>
          </cell>
          <cell r="H2167">
            <v>3400310</v>
          </cell>
          <cell r="L2167" t="str">
            <v>3</v>
          </cell>
          <cell r="M2167">
            <v>1</v>
          </cell>
        </row>
        <row r="2168">
          <cell r="A2168" t="str">
            <v>12-01-785</v>
          </cell>
          <cell r="B2168" t="str">
            <v>14411</v>
          </cell>
          <cell r="C2168" t="str">
            <v xml:space="preserve">perfil vertical paral 89 aleta 40mm </v>
          </cell>
          <cell r="D2168" t="str">
            <v>u</v>
          </cell>
          <cell r="E2168">
            <v>2.5901639344262297</v>
          </cell>
          <cell r="F2168">
            <v>0.1</v>
          </cell>
          <cell r="G2168">
            <v>14731.999999999998</v>
          </cell>
          <cell r="H2168">
            <v>41974</v>
          </cell>
          <cell r="L2168" t="str">
            <v>1</v>
          </cell>
          <cell r="M2168">
            <v>2.849180327868853</v>
          </cell>
        </row>
        <row r="2169">
          <cell r="A2169" t="str">
            <v>12-01-785</v>
          </cell>
          <cell r="B2169" t="str">
            <v>14451</v>
          </cell>
          <cell r="C2169" t="str">
            <v xml:space="preserve">perfil horizontal canal 90 </v>
          </cell>
          <cell r="D2169" t="str">
            <v>u</v>
          </cell>
          <cell r="E2169">
            <v>3.237704918032787</v>
          </cell>
          <cell r="F2169">
            <v>0.1</v>
          </cell>
          <cell r="G2169">
            <v>9164</v>
          </cell>
          <cell r="H2169">
            <v>32637</v>
          </cell>
          <cell r="L2169" t="str">
            <v>1</v>
          </cell>
          <cell r="M2169">
            <v>3.5614754098360661</v>
          </cell>
        </row>
        <row r="2170">
          <cell r="A2170" t="str">
            <v>12-01-785</v>
          </cell>
          <cell r="B2170" t="str">
            <v>15521</v>
          </cell>
          <cell r="C2170" t="str">
            <v xml:space="preserve">tornillo con chazo </v>
          </cell>
          <cell r="D2170" t="str">
            <v>u</v>
          </cell>
          <cell r="E2170">
            <v>12</v>
          </cell>
          <cell r="F2170">
            <v>0</v>
          </cell>
          <cell r="G2170">
            <v>28.999999999999996</v>
          </cell>
          <cell r="H2170">
            <v>348</v>
          </cell>
          <cell r="L2170" t="str">
            <v>1</v>
          </cell>
          <cell r="M2170">
            <v>12</v>
          </cell>
        </row>
        <row r="2171">
          <cell r="A2171" t="str">
            <v>12-01-785</v>
          </cell>
          <cell r="B2171" t="str">
            <v>1H11H</v>
          </cell>
          <cell r="C2171" t="str">
            <v xml:space="preserve">tornillo estandar no. 6 x 1" </v>
          </cell>
          <cell r="D2171" t="str">
            <v>u</v>
          </cell>
          <cell r="E2171">
            <v>46</v>
          </cell>
          <cell r="F2171">
            <v>0</v>
          </cell>
          <cell r="G2171">
            <v>39.44</v>
          </cell>
          <cell r="H2171">
            <v>1814</v>
          </cell>
          <cell r="L2171" t="str">
            <v>1</v>
          </cell>
          <cell r="M2171">
            <v>46</v>
          </cell>
        </row>
        <row r="2172">
          <cell r="A2172" t="str">
            <v>12-01-785</v>
          </cell>
          <cell r="B2172" t="str">
            <v>2C111</v>
          </cell>
          <cell r="C2172" t="str">
            <v>mo cuadrilla albañileria (1 of + 1 ay) - en actividades no incluidas</v>
          </cell>
          <cell r="D2172" t="str">
            <v>hc</v>
          </cell>
          <cell r="E2172">
            <v>0.5</v>
          </cell>
          <cell r="F2172">
            <v>0</v>
          </cell>
          <cell r="G2172">
            <v>16040.700924999999</v>
          </cell>
          <cell r="H2172">
            <v>8020</v>
          </cell>
          <cell r="L2172" t="str">
            <v>2</v>
          </cell>
          <cell r="M2172">
            <v>0.5</v>
          </cell>
        </row>
        <row r="2173">
          <cell r="A2173" t="str">
            <v>12-01-785</v>
          </cell>
          <cell r="B2173" t="str">
            <v>47111</v>
          </cell>
          <cell r="C2173" t="str">
            <v xml:space="preserve">elementos de consumo y proteccion </v>
          </cell>
          <cell r="D2173" t="str">
            <v>%</v>
          </cell>
          <cell r="E2173">
            <v>8020</v>
          </cell>
          <cell r="F2173">
            <v>0</v>
          </cell>
          <cell r="G2173">
            <v>1.2455000000000001E-2</v>
          </cell>
          <cell r="H2173">
            <v>100</v>
          </cell>
          <cell r="L2173" t="str">
            <v>4</v>
          </cell>
          <cell r="M2173">
            <v>8020</v>
          </cell>
        </row>
        <row r="2174">
          <cell r="A2174" t="str">
            <v>12-01-785</v>
          </cell>
          <cell r="B2174" t="str">
            <v>46111</v>
          </cell>
          <cell r="C2174" t="str">
            <v xml:space="preserve">herramienta y equipo menor </v>
          </cell>
          <cell r="D2174" t="str">
            <v>%</v>
          </cell>
          <cell r="E2174">
            <v>8020</v>
          </cell>
          <cell r="F2174">
            <v>0</v>
          </cell>
          <cell r="G2174">
            <v>0.03</v>
          </cell>
          <cell r="H2174">
            <v>241</v>
          </cell>
          <cell r="L2174" t="str">
            <v>4</v>
          </cell>
          <cell r="M2174">
            <v>8020</v>
          </cell>
        </row>
        <row r="2175">
          <cell r="A2175">
            <v>0</v>
          </cell>
          <cell r="B2175">
            <v>0</v>
          </cell>
          <cell r="C2175" t="str">
            <v>DIRECTO:  3,485,444 / U</v>
          </cell>
          <cell r="D2175" t="str">
            <v/>
          </cell>
          <cell r="E2175">
            <v>0</v>
          </cell>
          <cell r="F2175">
            <v>0</v>
          </cell>
          <cell r="G2175" t="str">
            <v/>
          </cell>
          <cell r="H2175" t="str">
            <v/>
          </cell>
          <cell r="L2175">
            <v>0</v>
          </cell>
          <cell r="M2175">
            <v>0</v>
          </cell>
        </row>
        <row r="2176">
          <cell r="A2176">
            <v>0</v>
          </cell>
          <cell r="B2176">
            <v>0</v>
          </cell>
          <cell r="C2176" t="str">
            <v/>
          </cell>
          <cell r="D2176" t="str">
            <v/>
          </cell>
          <cell r="E2176">
            <v>0</v>
          </cell>
          <cell r="F2176">
            <v>0</v>
          </cell>
          <cell r="G2176" t="str">
            <v/>
          </cell>
          <cell r="H2176" t="str">
            <v/>
          </cell>
          <cell r="L2176">
            <v>0</v>
          </cell>
          <cell r="M2176">
            <v>0</v>
          </cell>
        </row>
        <row r="2177">
          <cell r="A2177" t="str">
            <v>12-01-787</v>
          </cell>
          <cell r="B2177" t="str">
            <v>12-01-787</v>
          </cell>
          <cell r="C2177" t="str">
            <v>VENTANA V-93 (1.86x2.30). PERFILERIA EN ALUMINIO ANODIZADO NATURAL + VIDRIOS CRUDOS LAMINADOS 3+3 mm. INCOLOROS. CUERPOS FIJOS. INCLUYE ESTRUCTURA SUPERIOR EN PERFILES</v>
          </cell>
          <cell r="D2177" t="str">
            <v>U</v>
          </cell>
          <cell r="E2177">
            <v>1</v>
          </cell>
          <cell r="F2177">
            <v>0</v>
          </cell>
          <cell r="G2177" t="str">
            <v/>
          </cell>
          <cell r="H2177">
            <v>1523549</v>
          </cell>
          <cell r="L2177">
            <v>0</v>
          </cell>
          <cell r="M2177">
            <v>0</v>
          </cell>
        </row>
        <row r="2178">
          <cell r="A2178" t="str">
            <v>12-01-787</v>
          </cell>
          <cell r="B2178" t="str">
            <v>3V093</v>
          </cell>
          <cell r="C2178" t="str">
            <v xml:space="preserve">ventana v-93 (1.86x1.90). perfileria en aluminio anodizado natural + vidrios crudoss laminados 3+3 mm. incoloros. cuerpos fijos. incluye estructura superior en perfiles </v>
          </cell>
          <cell r="D2178" t="str">
            <v>u</v>
          </cell>
          <cell r="E2178">
            <v>1</v>
          </cell>
          <cell r="F2178">
            <v>0</v>
          </cell>
          <cell r="G2178">
            <v>1479013.1707259256</v>
          </cell>
          <cell r="H2178">
            <v>1479013</v>
          </cell>
          <cell r="L2178" t="str">
            <v>3</v>
          </cell>
          <cell r="M2178">
            <v>1</v>
          </cell>
        </row>
        <row r="2179">
          <cell r="A2179" t="str">
            <v>12-01-787</v>
          </cell>
          <cell r="B2179" t="str">
            <v>14411</v>
          </cell>
          <cell r="C2179" t="str">
            <v xml:space="preserve">perfil vertical paral 89 aleta 40mm </v>
          </cell>
          <cell r="D2179" t="str">
            <v>u</v>
          </cell>
          <cell r="E2179">
            <v>1.2196721311475411</v>
          </cell>
          <cell r="F2179">
            <v>0.1</v>
          </cell>
          <cell r="G2179">
            <v>14731.999999999998</v>
          </cell>
          <cell r="H2179">
            <v>19765</v>
          </cell>
          <cell r="L2179" t="str">
            <v>1</v>
          </cell>
          <cell r="M2179">
            <v>1.3416393442622954</v>
          </cell>
        </row>
        <row r="2180">
          <cell r="A2180" t="str">
            <v>12-01-787</v>
          </cell>
          <cell r="B2180" t="str">
            <v>14451</v>
          </cell>
          <cell r="C2180" t="str">
            <v xml:space="preserve">perfil horizontal canal 90 </v>
          </cell>
          <cell r="D2180" t="str">
            <v>u</v>
          </cell>
          <cell r="E2180">
            <v>1.5245901639344264</v>
          </cell>
          <cell r="F2180">
            <v>0.1</v>
          </cell>
          <cell r="G2180">
            <v>9164</v>
          </cell>
          <cell r="H2180">
            <v>15368</v>
          </cell>
          <cell r="L2180" t="str">
            <v>1</v>
          </cell>
          <cell r="M2180">
            <v>1.6770491803278691</v>
          </cell>
        </row>
        <row r="2181">
          <cell r="A2181" t="str">
            <v>12-01-787</v>
          </cell>
          <cell r="B2181" t="str">
            <v>15521</v>
          </cell>
          <cell r="C2181" t="str">
            <v xml:space="preserve">tornillo con chazo </v>
          </cell>
          <cell r="D2181" t="str">
            <v>u</v>
          </cell>
          <cell r="E2181">
            <v>6</v>
          </cell>
          <cell r="F2181">
            <v>0</v>
          </cell>
          <cell r="G2181">
            <v>28.999999999999996</v>
          </cell>
          <cell r="H2181">
            <v>174</v>
          </cell>
          <cell r="L2181" t="str">
            <v>1</v>
          </cell>
          <cell r="M2181">
            <v>6</v>
          </cell>
        </row>
        <row r="2182">
          <cell r="A2182" t="str">
            <v>12-01-787</v>
          </cell>
          <cell r="B2182" t="str">
            <v>1H11H</v>
          </cell>
          <cell r="C2182" t="str">
            <v xml:space="preserve">tornillo estandar no. 6 x 1" </v>
          </cell>
          <cell r="D2182" t="str">
            <v>u</v>
          </cell>
          <cell r="E2182">
            <v>22</v>
          </cell>
          <cell r="F2182">
            <v>0</v>
          </cell>
          <cell r="G2182">
            <v>39.44</v>
          </cell>
          <cell r="H2182">
            <v>868</v>
          </cell>
          <cell r="L2182" t="str">
            <v>1</v>
          </cell>
          <cell r="M2182">
            <v>22</v>
          </cell>
        </row>
        <row r="2183">
          <cell r="A2183" t="str">
            <v>12-01-787</v>
          </cell>
          <cell r="B2183" t="str">
            <v>2C111</v>
          </cell>
          <cell r="C2183" t="str">
            <v>mo cuadrilla albañileria (1 of + 1 ay) - en actividades no incluidas</v>
          </cell>
          <cell r="D2183" t="str">
            <v>hc</v>
          </cell>
          <cell r="E2183">
            <v>0.5</v>
          </cell>
          <cell r="F2183">
            <v>0</v>
          </cell>
          <cell r="G2183">
            <v>16040.700924999999</v>
          </cell>
          <cell r="H2183">
            <v>8020</v>
          </cell>
          <cell r="L2183" t="str">
            <v>2</v>
          </cell>
          <cell r="M2183">
            <v>0.5</v>
          </cell>
        </row>
        <row r="2184">
          <cell r="A2184" t="str">
            <v>12-01-787</v>
          </cell>
          <cell r="B2184" t="str">
            <v>47111</v>
          </cell>
          <cell r="C2184" t="str">
            <v xml:space="preserve">elementos de consumo y proteccion </v>
          </cell>
          <cell r="D2184" t="str">
            <v>%</v>
          </cell>
          <cell r="E2184">
            <v>8020</v>
          </cell>
          <cell r="F2184">
            <v>0</v>
          </cell>
          <cell r="G2184">
            <v>1.2455000000000001E-2</v>
          </cell>
          <cell r="H2184">
            <v>100</v>
          </cell>
          <cell r="L2184" t="str">
            <v>4</v>
          </cell>
          <cell r="M2184">
            <v>8020</v>
          </cell>
        </row>
        <row r="2185">
          <cell r="A2185" t="str">
            <v>12-01-787</v>
          </cell>
          <cell r="B2185" t="str">
            <v>46111</v>
          </cell>
          <cell r="C2185" t="str">
            <v xml:space="preserve">herramienta y equipo menor </v>
          </cell>
          <cell r="D2185" t="str">
            <v>%</v>
          </cell>
          <cell r="E2185">
            <v>8020</v>
          </cell>
          <cell r="F2185">
            <v>0</v>
          </cell>
          <cell r="G2185">
            <v>0.03</v>
          </cell>
          <cell r="H2185">
            <v>241</v>
          </cell>
          <cell r="L2185" t="str">
            <v>4</v>
          </cell>
          <cell r="M2185">
            <v>8020</v>
          </cell>
        </row>
        <row r="2186">
          <cell r="A2186">
            <v>0</v>
          </cell>
          <cell r="B2186">
            <v>0</v>
          </cell>
          <cell r="C2186" t="str">
            <v>DIRECTO:  1,523,549 / U</v>
          </cell>
          <cell r="D2186" t="str">
            <v/>
          </cell>
          <cell r="E2186">
            <v>0</v>
          </cell>
          <cell r="F2186">
            <v>0</v>
          </cell>
          <cell r="G2186" t="str">
            <v/>
          </cell>
          <cell r="H2186" t="str">
            <v/>
          </cell>
          <cell r="L2186">
            <v>0</v>
          </cell>
          <cell r="M2186">
            <v>0</v>
          </cell>
        </row>
        <row r="2187">
          <cell r="A2187">
            <v>0</v>
          </cell>
          <cell r="B2187">
            <v>0</v>
          </cell>
          <cell r="C2187" t="str">
            <v/>
          </cell>
          <cell r="D2187" t="str">
            <v/>
          </cell>
          <cell r="E2187">
            <v>0</v>
          </cell>
          <cell r="F2187">
            <v>0</v>
          </cell>
          <cell r="G2187" t="str">
            <v/>
          </cell>
          <cell r="H2187" t="str">
            <v/>
          </cell>
          <cell r="L2187">
            <v>0</v>
          </cell>
          <cell r="M2187">
            <v>0</v>
          </cell>
        </row>
        <row r="2188">
          <cell r="A2188" t="str">
            <v>12-01-789</v>
          </cell>
          <cell r="B2188" t="str">
            <v>12-01-789</v>
          </cell>
          <cell r="C2188" t="str">
            <v>VENTANA V-94 (1.83x2.50). PERFILERIA EN ALUMINIO ANODIZADO NATURAL + VIDRIOS CRUDOS LAMINADOS 3+3 mm. INCOLOROS Y OPALIZADOS. CUERPOS FIJOS CON PERFORACIONES SEGÚN DETALLE</v>
          </cell>
          <cell r="D2188" t="str">
            <v>U</v>
          </cell>
          <cell r="E2188">
            <v>1</v>
          </cell>
          <cell r="F2188">
            <v>0</v>
          </cell>
          <cell r="G2188" t="str">
            <v/>
          </cell>
          <cell r="H2188">
            <v>2434609</v>
          </cell>
          <cell r="L2188">
            <v>0</v>
          </cell>
          <cell r="M2188">
            <v>0</v>
          </cell>
        </row>
        <row r="2189">
          <cell r="A2189" t="str">
            <v>12-01-789</v>
          </cell>
          <cell r="B2189" t="str">
            <v>3V094</v>
          </cell>
          <cell r="C2189" t="str">
            <v xml:space="preserve">ventana v-94 (1.83x2.50). perfileria en aluminio anodizado natural + vidrios crudoss laminados 3+3 mm. incoloros y opalizados. cuerpos fijos con perforaciones según detalle </v>
          </cell>
          <cell r="D2189" t="str">
            <v>u</v>
          </cell>
          <cell r="E2189">
            <v>1</v>
          </cell>
          <cell r="F2189">
            <v>0</v>
          </cell>
          <cell r="G2189">
            <v>2426248.341654412</v>
          </cell>
          <cell r="H2189">
            <v>2426248</v>
          </cell>
          <cell r="L2189" t="str">
            <v>3</v>
          </cell>
          <cell r="M2189">
            <v>1</v>
          </cell>
        </row>
        <row r="2190">
          <cell r="A2190" t="str">
            <v>12-01-789</v>
          </cell>
          <cell r="B2190" t="str">
            <v>2C111</v>
          </cell>
          <cell r="C2190" t="str">
            <v>mo cuadrilla albañileria (1 of + 1 ay) - en actividades no incluidas</v>
          </cell>
          <cell r="D2190" t="str">
            <v>hc</v>
          </cell>
          <cell r="E2190">
            <v>0.5</v>
          </cell>
          <cell r="F2190">
            <v>0</v>
          </cell>
          <cell r="G2190">
            <v>16040.700924999999</v>
          </cell>
          <cell r="H2190">
            <v>8020</v>
          </cell>
          <cell r="L2190" t="str">
            <v>2</v>
          </cell>
          <cell r="M2190">
            <v>0.5</v>
          </cell>
        </row>
        <row r="2191">
          <cell r="A2191" t="str">
            <v>12-01-789</v>
          </cell>
          <cell r="B2191" t="str">
            <v>47111</v>
          </cell>
          <cell r="C2191" t="str">
            <v xml:space="preserve">elementos de consumo y proteccion </v>
          </cell>
          <cell r="D2191" t="str">
            <v>%</v>
          </cell>
          <cell r="E2191">
            <v>8020</v>
          </cell>
          <cell r="F2191">
            <v>0</v>
          </cell>
          <cell r="G2191">
            <v>1.2455000000000001E-2</v>
          </cell>
          <cell r="H2191">
            <v>100</v>
          </cell>
          <cell r="L2191" t="str">
            <v>4</v>
          </cell>
          <cell r="M2191">
            <v>8020</v>
          </cell>
        </row>
        <row r="2192">
          <cell r="A2192" t="str">
            <v>12-01-789</v>
          </cell>
          <cell r="B2192" t="str">
            <v>46111</v>
          </cell>
          <cell r="C2192" t="str">
            <v xml:space="preserve">herramienta y equipo menor </v>
          </cell>
          <cell r="D2192" t="str">
            <v>%</v>
          </cell>
          <cell r="E2192">
            <v>8020</v>
          </cell>
          <cell r="F2192">
            <v>0</v>
          </cell>
          <cell r="G2192">
            <v>0.03</v>
          </cell>
          <cell r="H2192">
            <v>241</v>
          </cell>
          <cell r="L2192" t="str">
            <v>4</v>
          </cell>
          <cell r="M2192">
            <v>8020</v>
          </cell>
        </row>
        <row r="2193">
          <cell r="A2193">
            <v>0</v>
          </cell>
          <cell r="B2193">
            <v>0</v>
          </cell>
          <cell r="C2193" t="str">
            <v>DIRECTO:  2,434,609 / U</v>
          </cell>
          <cell r="D2193" t="str">
            <v/>
          </cell>
          <cell r="E2193">
            <v>0</v>
          </cell>
          <cell r="F2193">
            <v>0</v>
          </cell>
          <cell r="G2193" t="str">
            <v/>
          </cell>
          <cell r="H2193" t="str">
            <v/>
          </cell>
          <cell r="L2193">
            <v>0</v>
          </cell>
          <cell r="M2193">
            <v>0</v>
          </cell>
        </row>
        <row r="2194">
          <cell r="A2194">
            <v>0</v>
          </cell>
          <cell r="B2194">
            <v>0</v>
          </cell>
          <cell r="C2194" t="str">
            <v/>
          </cell>
          <cell r="D2194" t="str">
            <v/>
          </cell>
          <cell r="E2194">
            <v>0</v>
          </cell>
          <cell r="F2194">
            <v>0</v>
          </cell>
          <cell r="G2194" t="str">
            <v/>
          </cell>
          <cell r="H2194" t="str">
            <v/>
          </cell>
          <cell r="L2194">
            <v>0</v>
          </cell>
          <cell r="M2194">
            <v>0</v>
          </cell>
        </row>
        <row r="2195">
          <cell r="A2195" t="str">
            <v>12-01-791</v>
          </cell>
          <cell r="B2195" t="str">
            <v>12-01-791</v>
          </cell>
          <cell r="C2195" t="str">
            <v>VENTANA V-95 (3.23x3.20). PERFILERIA EN ALUMINIO ANODIZADO NATURAL + VIDRIOS CRUDOS LAMINADOS 3+3 mm. INCOLOROS Y OPALIZADOS. CUERPOS FIJOS Y BATIENTES</v>
          </cell>
          <cell r="D2195" t="str">
            <v>U</v>
          </cell>
          <cell r="E2195">
            <v>1</v>
          </cell>
          <cell r="F2195">
            <v>0</v>
          </cell>
          <cell r="G2195" t="str">
            <v/>
          </cell>
          <cell r="H2195">
            <v>4483804</v>
          </cell>
          <cell r="L2195">
            <v>0</v>
          </cell>
          <cell r="M2195">
            <v>0</v>
          </cell>
        </row>
        <row r="2196">
          <cell r="A2196" t="str">
            <v>12-01-791</v>
          </cell>
          <cell r="B2196" t="str">
            <v>3V095</v>
          </cell>
          <cell r="C2196" t="str">
            <v xml:space="preserve">ventana v-95 (3.23x3.20). perfileria en aluminio anodizado natural + vidrios crudoss laminados 3+3 mm. incoloros y opalizados. cuerpos fijos y batientes </v>
          </cell>
          <cell r="D2196" t="str">
            <v>u</v>
          </cell>
          <cell r="E2196">
            <v>1</v>
          </cell>
          <cell r="F2196">
            <v>0</v>
          </cell>
          <cell r="G2196">
            <v>4475442.7034923565</v>
          </cell>
          <cell r="H2196">
            <v>4475443</v>
          </cell>
          <cell r="L2196" t="str">
            <v>3</v>
          </cell>
          <cell r="M2196">
            <v>1</v>
          </cell>
        </row>
        <row r="2197">
          <cell r="A2197" t="str">
            <v>12-01-791</v>
          </cell>
          <cell r="B2197" t="str">
            <v>2C111</v>
          </cell>
          <cell r="C2197" t="str">
            <v>mo cuadrilla albañileria (1 of + 1 ay) - en actividades no incluidas</v>
          </cell>
          <cell r="D2197" t="str">
            <v>hc</v>
          </cell>
          <cell r="E2197">
            <v>0.5</v>
          </cell>
          <cell r="F2197">
            <v>0</v>
          </cell>
          <cell r="G2197">
            <v>16040.700924999999</v>
          </cell>
          <cell r="H2197">
            <v>8020</v>
          </cell>
          <cell r="L2197" t="str">
            <v>2</v>
          </cell>
          <cell r="M2197">
            <v>0.5</v>
          </cell>
        </row>
        <row r="2198">
          <cell r="A2198" t="str">
            <v>12-01-791</v>
          </cell>
          <cell r="B2198" t="str">
            <v>47111</v>
          </cell>
          <cell r="C2198" t="str">
            <v xml:space="preserve">elementos de consumo y proteccion </v>
          </cell>
          <cell r="D2198" t="str">
            <v>%</v>
          </cell>
          <cell r="E2198">
            <v>8020</v>
          </cell>
          <cell r="F2198">
            <v>0</v>
          </cell>
          <cell r="G2198">
            <v>1.2455000000000001E-2</v>
          </cell>
          <cell r="H2198">
            <v>100</v>
          </cell>
          <cell r="L2198" t="str">
            <v>4</v>
          </cell>
          <cell r="M2198">
            <v>8020</v>
          </cell>
        </row>
        <row r="2199">
          <cell r="A2199" t="str">
            <v>12-01-791</v>
          </cell>
          <cell r="B2199" t="str">
            <v>46111</v>
          </cell>
          <cell r="C2199" t="str">
            <v xml:space="preserve">herramienta y equipo menor </v>
          </cell>
          <cell r="D2199" t="str">
            <v>%</v>
          </cell>
          <cell r="E2199">
            <v>8020</v>
          </cell>
          <cell r="F2199">
            <v>0</v>
          </cell>
          <cell r="G2199">
            <v>0.03</v>
          </cell>
          <cell r="H2199">
            <v>241</v>
          </cell>
          <cell r="L2199" t="str">
            <v>4</v>
          </cell>
          <cell r="M2199">
            <v>8020</v>
          </cell>
        </row>
        <row r="2200">
          <cell r="A2200">
            <v>0</v>
          </cell>
          <cell r="B2200">
            <v>0</v>
          </cell>
          <cell r="C2200" t="str">
            <v>DIRECTO:  4,483,804 / U</v>
          </cell>
          <cell r="D2200" t="str">
            <v/>
          </cell>
          <cell r="E2200">
            <v>0</v>
          </cell>
          <cell r="F2200">
            <v>0</v>
          </cell>
          <cell r="G2200" t="str">
            <v/>
          </cell>
          <cell r="H2200" t="str">
            <v/>
          </cell>
          <cell r="L2200">
            <v>0</v>
          </cell>
          <cell r="M2200">
            <v>0</v>
          </cell>
        </row>
        <row r="2201">
          <cell r="A2201">
            <v>0</v>
          </cell>
          <cell r="B2201">
            <v>0</v>
          </cell>
          <cell r="C2201" t="str">
            <v/>
          </cell>
          <cell r="D2201" t="str">
            <v/>
          </cell>
          <cell r="E2201">
            <v>0</v>
          </cell>
          <cell r="F2201">
            <v>0</v>
          </cell>
          <cell r="G2201" t="str">
            <v/>
          </cell>
          <cell r="H2201" t="str">
            <v/>
          </cell>
          <cell r="L2201">
            <v>0</v>
          </cell>
          <cell r="M2201">
            <v>0</v>
          </cell>
        </row>
        <row r="2202">
          <cell r="A2202" t="str">
            <v>12-01-793</v>
          </cell>
          <cell r="B2202" t="str">
            <v>12-01-793</v>
          </cell>
          <cell r="C2202" t="str">
            <v>VENTANA V-96 (1.40x2.75). PERFILERIA EN ALUMINIO ANODIZADO NATURAL + VIDRIOS CRUDOS LAMINADOS 3+3 mm. INCOLOROS. CUERPOS FIJOS. INCLUYE ESTRUCTURA SUPERIOR EN PERFILES</v>
          </cell>
          <cell r="D2202" t="str">
            <v>U</v>
          </cell>
          <cell r="E2202">
            <v>1</v>
          </cell>
          <cell r="F2202">
            <v>0</v>
          </cell>
          <cell r="G2202" t="str">
            <v/>
          </cell>
          <cell r="H2202">
            <v>1439924</v>
          </cell>
          <cell r="L2202">
            <v>0</v>
          </cell>
          <cell r="M2202">
            <v>0</v>
          </cell>
        </row>
        <row r="2203">
          <cell r="A2203" t="str">
            <v>12-01-793</v>
          </cell>
          <cell r="B2203" t="str">
            <v>3V096</v>
          </cell>
          <cell r="C2203" t="str">
            <v xml:space="preserve">ventana v-96 (1.40x2.40). perfileria en aluminio anodizado natural + vidrios crudoss laminados 3+3 mm. incoloros. cuerpos fijos. </v>
          </cell>
          <cell r="D2203" t="str">
            <v>u</v>
          </cell>
          <cell r="E2203">
            <v>1</v>
          </cell>
          <cell r="F2203">
            <v>0</v>
          </cell>
          <cell r="G2203">
            <v>1406192.488296296</v>
          </cell>
          <cell r="H2203">
            <v>1406192</v>
          </cell>
          <cell r="L2203" t="str">
            <v>3</v>
          </cell>
          <cell r="M2203">
            <v>1</v>
          </cell>
        </row>
        <row r="2204">
          <cell r="A2204" t="str">
            <v>12-01-793</v>
          </cell>
          <cell r="B2204" t="str">
            <v>14411</v>
          </cell>
          <cell r="C2204" t="str">
            <v xml:space="preserve">perfil vertical paral 89 aleta 40mm </v>
          </cell>
          <cell r="D2204" t="str">
            <v>u</v>
          </cell>
          <cell r="E2204">
            <v>0.80327868852459006</v>
          </cell>
          <cell r="F2204">
            <v>0.1</v>
          </cell>
          <cell r="G2204">
            <v>14731.999999999998</v>
          </cell>
          <cell r="H2204">
            <v>13017</v>
          </cell>
          <cell r="L2204" t="str">
            <v>1</v>
          </cell>
          <cell r="M2204">
            <v>0.88360655737704918</v>
          </cell>
        </row>
        <row r="2205">
          <cell r="A2205" t="str">
            <v>12-01-793</v>
          </cell>
          <cell r="B2205" t="str">
            <v>14451</v>
          </cell>
          <cell r="C2205" t="str">
            <v xml:space="preserve">perfil horizontal canal 90 </v>
          </cell>
          <cell r="D2205" t="str">
            <v>u</v>
          </cell>
          <cell r="E2205">
            <v>1.1475409836065573</v>
          </cell>
          <cell r="F2205">
            <v>0.1</v>
          </cell>
          <cell r="G2205">
            <v>9164</v>
          </cell>
          <cell r="H2205">
            <v>11568</v>
          </cell>
          <cell r="L2205" t="str">
            <v>1</v>
          </cell>
          <cell r="M2205">
            <v>1.2622950819672132</v>
          </cell>
        </row>
        <row r="2206">
          <cell r="A2206" t="str">
            <v>12-01-793</v>
          </cell>
          <cell r="B2206" t="str">
            <v>15521</v>
          </cell>
          <cell r="C2206" t="str">
            <v xml:space="preserve">tornillo con chazo </v>
          </cell>
          <cell r="D2206" t="str">
            <v>u</v>
          </cell>
          <cell r="E2206">
            <v>4</v>
          </cell>
          <cell r="F2206">
            <v>0</v>
          </cell>
          <cell r="G2206">
            <v>28.999999999999996</v>
          </cell>
          <cell r="H2206">
            <v>116</v>
          </cell>
          <cell r="L2206" t="str">
            <v>1</v>
          </cell>
          <cell r="M2206">
            <v>4</v>
          </cell>
        </row>
        <row r="2207">
          <cell r="A2207" t="str">
            <v>12-01-793</v>
          </cell>
          <cell r="B2207" t="str">
            <v>1H11H</v>
          </cell>
          <cell r="C2207" t="str">
            <v xml:space="preserve">tornillo estandar no. 6 x 1" </v>
          </cell>
          <cell r="D2207" t="str">
            <v>u</v>
          </cell>
          <cell r="E2207">
            <v>17</v>
          </cell>
          <cell r="F2207">
            <v>0</v>
          </cell>
          <cell r="G2207">
            <v>39.44</v>
          </cell>
          <cell r="H2207">
            <v>670</v>
          </cell>
          <cell r="L2207" t="str">
            <v>1</v>
          </cell>
          <cell r="M2207">
            <v>17</v>
          </cell>
        </row>
        <row r="2208">
          <cell r="A2208" t="str">
            <v>12-01-793</v>
          </cell>
          <cell r="B2208" t="str">
            <v>2C111</v>
          </cell>
          <cell r="C2208" t="str">
            <v>mo cuadrilla albañileria (1 of + 1 ay) - en actividades no incluidas</v>
          </cell>
          <cell r="D2208" t="str">
            <v>hc</v>
          </cell>
          <cell r="E2208">
            <v>0.5</v>
          </cell>
          <cell r="F2208">
            <v>0</v>
          </cell>
          <cell r="G2208">
            <v>16040.700924999999</v>
          </cell>
          <cell r="H2208">
            <v>8020</v>
          </cell>
          <cell r="L2208" t="str">
            <v>2</v>
          </cell>
          <cell r="M2208">
            <v>0.5</v>
          </cell>
        </row>
        <row r="2209">
          <cell r="A2209" t="str">
            <v>12-01-793</v>
          </cell>
          <cell r="B2209" t="str">
            <v>47111</v>
          </cell>
          <cell r="C2209" t="str">
            <v xml:space="preserve">elementos de consumo y proteccion </v>
          </cell>
          <cell r="D2209" t="str">
            <v>%</v>
          </cell>
          <cell r="E2209">
            <v>8020</v>
          </cell>
          <cell r="F2209">
            <v>0</v>
          </cell>
          <cell r="G2209">
            <v>1.2455000000000001E-2</v>
          </cell>
          <cell r="H2209">
            <v>100</v>
          </cell>
          <cell r="L2209" t="str">
            <v>4</v>
          </cell>
          <cell r="M2209">
            <v>8020</v>
          </cell>
        </row>
        <row r="2210">
          <cell r="A2210" t="str">
            <v>12-01-793</v>
          </cell>
          <cell r="B2210" t="str">
            <v>46111</v>
          </cell>
          <cell r="C2210" t="str">
            <v xml:space="preserve">herramienta y equipo menor </v>
          </cell>
          <cell r="D2210" t="str">
            <v>%</v>
          </cell>
          <cell r="E2210">
            <v>8020</v>
          </cell>
          <cell r="F2210">
            <v>0</v>
          </cell>
          <cell r="G2210">
            <v>0.03</v>
          </cell>
          <cell r="H2210">
            <v>241</v>
          </cell>
          <cell r="L2210" t="str">
            <v>4</v>
          </cell>
          <cell r="M2210">
            <v>8020</v>
          </cell>
        </row>
        <row r="2211">
          <cell r="A2211">
            <v>0</v>
          </cell>
          <cell r="B2211">
            <v>0</v>
          </cell>
          <cell r="C2211" t="str">
            <v>DIRECTO:  1,439,924 / U</v>
          </cell>
          <cell r="D2211" t="str">
            <v/>
          </cell>
          <cell r="E2211">
            <v>0</v>
          </cell>
          <cell r="F2211">
            <v>0</v>
          </cell>
          <cell r="G2211" t="str">
            <v/>
          </cell>
          <cell r="H2211" t="str">
            <v/>
          </cell>
          <cell r="L2211">
            <v>0</v>
          </cell>
          <cell r="M2211">
            <v>0</v>
          </cell>
        </row>
        <row r="2212">
          <cell r="A2212">
            <v>0</v>
          </cell>
          <cell r="B2212">
            <v>0</v>
          </cell>
          <cell r="C2212" t="str">
            <v/>
          </cell>
          <cell r="D2212" t="str">
            <v/>
          </cell>
          <cell r="E2212">
            <v>0</v>
          </cell>
          <cell r="F2212">
            <v>0</v>
          </cell>
          <cell r="G2212" t="str">
            <v/>
          </cell>
          <cell r="H2212" t="str">
            <v/>
          </cell>
          <cell r="L2212">
            <v>0</v>
          </cell>
          <cell r="M2212">
            <v>0</v>
          </cell>
        </row>
        <row r="2213">
          <cell r="A2213" t="str">
            <v>12-01-795</v>
          </cell>
          <cell r="B2213" t="str">
            <v>12-01-795</v>
          </cell>
          <cell r="C2213" t="str">
            <v>VENTANA V-97 (1.85x2.75). PERFILERIA EN ALUMINIO ANODIZADO NATURAL + VIDRIOS CRUDOS LAMINADOS 3+3 mm. INCOLOROS. CUERPOS FIJOS. INCLUYE ESTRUCTURA SUPERIOR EN PERFILES</v>
          </cell>
          <cell r="D2213" t="str">
            <v>U</v>
          </cell>
          <cell r="E2213">
            <v>1</v>
          </cell>
          <cell r="F2213">
            <v>0</v>
          </cell>
          <cell r="G2213" t="str">
            <v/>
          </cell>
          <cell r="H2213">
            <v>1900073</v>
          </cell>
          <cell r="L2213">
            <v>0</v>
          </cell>
          <cell r="M2213">
            <v>0</v>
          </cell>
        </row>
        <row r="2214">
          <cell r="A2214" t="str">
            <v>12-01-795</v>
          </cell>
          <cell r="B2214" t="str">
            <v>3V097</v>
          </cell>
          <cell r="C2214" t="str">
            <v xml:space="preserve">ventana v-97 (1.85x2.40). perfileria en aluminio anodizado natural + vidrios crudoss laminados 3+3 mm. incoloros. cuerpos fijos. </v>
          </cell>
          <cell r="D2214" t="str">
            <v>u</v>
          </cell>
          <cell r="E2214">
            <v>1</v>
          </cell>
          <cell r="F2214">
            <v>0</v>
          </cell>
          <cell r="G2214">
            <v>1858182.9309629628</v>
          </cell>
          <cell r="H2214">
            <v>1858183</v>
          </cell>
          <cell r="L2214" t="str">
            <v>3</v>
          </cell>
          <cell r="M2214">
            <v>1</v>
          </cell>
        </row>
        <row r="2215">
          <cell r="A2215" t="str">
            <v>12-01-795</v>
          </cell>
          <cell r="B2215" t="str">
            <v>14411</v>
          </cell>
          <cell r="C2215" t="str">
            <v xml:space="preserve">perfil vertical paral 89 aleta 40mm </v>
          </cell>
          <cell r="D2215" t="str">
            <v>u</v>
          </cell>
          <cell r="E2215">
            <v>1.0614754098360655</v>
          </cell>
          <cell r="F2215">
            <v>0.1</v>
          </cell>
          <cell r="G2215">
            <v>14731.999999999998</v>
          </cell>
          <cell r="H2215">
            <v>17201</v>
          </cell>
          <cell r="L2215" t="str">
            <v>1</v>
          </cell>
          <cell r="M2215">
            <v>1.167622950819672</v>
          </cell>
        </row>
        <row r="2216">
          <cell r="A2216" t="str">
            <v>12-01-795</v>
          </cell>
          <cell r="B2216" t="str">
            <v>14451</v>
          </cell>
          <cell r="C2216" t="str">
            <v xml:space="preserve">perfil horizontal canal 90 </v>
          </cell>
          <cell r="D2216" t="str">
            <v>u</v>
          </cell>
          <cell r="E2216">
            <v>1.5163934426229508</v>
          </cell>
          <cell r="F2216">
            <v>0.1</v>
          </cell>
          <cell r="G2216">
            <v>9164</v>
          </cell>
          <cell r="H2216">
            <v>15286</v>
          </cell>
          <cell r="L2216" t="str">
            <v>1</v>
          </cell>
          <cell r="M2216">
            <v>1.668032786885246</v>
          </cell>
        </row>
        <row r="2217">
          <cell r="A2217" t="str">
            <v>12-01-795</v>
          </cell>
          <cell r="B2217" t="str">
            <v>15521</v>
          </cell>
          <cell r="C2217" t="str">
            <v xml:space="preserve">tornillo con chazo </v>
          </cell>
          <cell r="D2217" t="str">
            <v>u</v>
          </cell>
          <cell r="E2217">
            <v>6</v>
          </cell>
          <cell r="F2217">
            <v>0</v>
          </cell>
          <cell r="G2217">
            <v>28.999999999999996</v>
          </cell>
          <cell r="H2217">
            <v>174</v>
          </cell>
          <cell r="L2217" t="str">
            <v>1</v>
          </cell>
          <cell r="M2217">
            <v>6</v>
          </cell>
        </row>
        <row r="2218">
          <cell r="A2218" t="str">
            <v>12-01-795</v>
          </cell>
          <cell r="B2218" t="str">
            <v>1H11H</v>
          </cell>
          <cell r="C2218" t="str">
            <v xml:space="preserve">tornillo estandar no. 6 x 1" </v>
          </cell>
          <cell r="D2218" t="str">
            <v>u</v>
          </cell>
          <cell r="E2218">
            <v>22</v>
          </cell>
          <cell r="F2218">
            <v>0</v>
          </cell>
          <cell r="G2218">
            <v>39.44</v>
          </cell>
          <cell r="H2218">
            <v>868</v>
          </cell>
          <cell r="L2218" t="str">
            <v>1</v>
          </cell>
          <cell r="M2218">
            <v>22</v>
          </cell>
        </row>
        <row r="2219">
          <cell r="A2219" t="str">
            <v>12-01-795</v>
          </cell>
          <cell r="B2219" t="str">
            <v>2C111</v>
          </cell>
          <cell r="C2219" t="str">
            <v>mo cuadrilla albañileria (1 of + 1 ay) - en actividades no incluidas</v>
          </cell>
          <cell r="D2219" t="str">
            <v>hc</v>
          </cell>
          <cell r="E2219">
            <v>0.5</v>
          </cell>
          <cell r="F2219">
            <v>0</v>
          </cell>
          <cell r="G2219">
            <v>16040.700924999999</v>
          </cell>
          <cell r="H2219">
            <v>8020</v>
          </cell>
          <cell r="L2219" t="str">
            <v>2</v>
          </cell>
          <cell r="M2219">
            <v>0.5</v>
          </cell>
        </row>
        <row r="2220">
          <cell r="A2220" t="str">
            <v>12-01-795</v>
          </cell>
          <cell r="B2220" t="str">
            <v>47111</v>
          </cell>
          <cell r="C2220" t="str">
            <v xml:space="preserve">elementos de consumo y proteccion </v>
          </cell>
          <cell r="D2220" t="str">
            <v>%</v>
          </cell>
          <cell r="E2220">
            <v>8020</v>
          </cell>
          <cell r="F2220">
            <v>0</v>
          </cell>
          <cell r="G2220">
            <v>1.2455000000000001E-2</v>
          </cell>
          <cell r="H2220">
            <v>100</v>
          </cell>
          <cell r="L2220" t="str">
            <v>4</v>
          </cell>
          <cell r="M2220">
            <v>8020</v>
          </cell>
        </row>
        <row r="2221">
          <cell r="A2221" t="str">
            <v>12-01-795</v>
          </cell>
          <cell r="B2221" t="str">
            <v>46111</v>
          </cell>
          <cell r="C2221" t="str">
            <v xml:space="preserve">herramienta y equipo menor </v>
          </cell>
          <cell r="D2221" t="str">
            <v>%</v>
          </cell>
          <cell r="E2221">
            <v>8020</v>
          </cell>
          <cell r="F2221">
            <v>0</v>
          </cell>
          <cell r="G2221">
            <v>0.03</v>
          </cell>
          <cell r="H2221">
            <v>241</v>
          </cell>
          <cell r="L2221" t="str">
            <v>4</v>
          </cell>
          <cell r="M2221">
            <v>8020</v>
          </cell>
        </row>
        <row r="2222">
          <cell r="A2222">
            <v>0</v>
          </cell>
          <cell r="B2222">
            <v>0</v>
          </cell>
          <cell r="C2222" t="str">
            <v>DIRECTO:  1,900,073 / U</v>
          </cell>
          <cell r="D2222" t="str">
            <v/>
          </cell>
          <cell r="E2222">
            <v>0</v>
          </cell>
          <cell r="F2222">
            <v>0</v>
          </cell>
          <cell r="G2222" t="str">
            <v/>
          </cell>
          <cell r="H2222" t="str">
            <v/>
          </cell>
          <cell r="L2222">
            <v>0</v>
          </cell>
          <cell r="M2222">
            <v>0</v>
          </cell>
        </row>
        <row r="2223">
          <cell r="A2223">
            <v>0</v>
          </cell>
          <cell r="B2223">
            <v>0</v>
          </cell>
          <cell r="C2223" t="str">
            <v/>
          </cell>
          <cell r="D2223" t="str">
            <v/>
          </cell>
          <cell r="E2223">
            <v>0</v>
          </cell>
          <cell r="F2223">
            <v>0</v>
          </cell>
          <cell r="G2223" t="str">
            <v/>
          </cell>
          <cell r="H2223" t="str">
            <v/>
          </cell>
          <cell r="L2223">
            <v>0</v>
          </cell>
          <cell r="M2223">
            <v>0</v>
          </cell>
        </row>
        <row r="2224">
          <cell r="A2224" t="str">
            <v>12-01-797</v>
          </cell>
          <cell r="B2224" t="str">
            <v>12-01-797</v>
          </cell>
          <cell r="C2224" t="str">
            <v>VENTANA V-98 (1.18x2.30). PERFILERIA EN ALUMINIO ANODIZADO NATURAL + VIDRIOS CRUDOS LAMINADOS 3+3 mm. INCOLOROS. CUERPOS FIJOS. INCLUYE ESTRUCTURA SUPERIOR EN PERFILES</v>
          </cell>
          <cell r="D2224" t="str">
            <v>U</v>
          </cell>
          <cell r="E2224">
            <v>1</v>
          </cell>
          <cell r="F2224">
            <v>0</v>
          </cell>
          <cell r="G2224" t="str">
            <v/>
          </cell>
          <cell r="H2224">
            <v>969617</v>
          </cell>
          <cell r="L2224">
            <v>0</v>
          </cell>
          <cell r="M2224">
            <v>0</v>
          </cell>
        </row>
        <row r="2225">
          <cell r="A2225" t="str">
            <v>12-01-797</v>
          </cell>
          <cell r="B2225" t="str">
            <v>3V098</v>
          </cell>
          <cell r="C2225" t="str">
            <v xml:space="preserve">ventana v-98 (1.18x1.90). perfileria en aluminio anodizado natural + vidrios crudoss laminados 3+3 mm. incoloros. cuerpos fijos. </v>
          </cell>
          <cell r="D2225" t="str">
            <v>u</v>
          </cell>
          <cell r="E2225">
            <v>1</v>
          </cell>
          <cell r="F2225">
            <v>0</v>
          </cell>
          <cell r="G2225">
            <v>938298.6782024689</v>
          </cell>
          <cell r="H2225">
            <v>938299</v>
          </cell>
          <cell r="L2225" t="str">
            <v>3</v>
          </cell>
          <cell r="M2225">
            <v>1</v>
          </cell>
        </row>
        <row r="2226">
          <cell r="A2226" t="str">
            <v>12-01-797</v>
          </cell>
          <cell r="B2226" t="str">
            <v>14411</v>
          </cell>
          <cell r="C2226" t="str">
            <v xml:space="preserve">perfil vertical paral 89 aleta 40mm </v>
          </cell>
          <cell r="D2226" t="str">
            <v>u</v>
          </cell>
          <cell r="E2226">
            <v>0.77377049180327873</v>
          </cell>
          <cell r="F2226">
            <v>0.1</v>
          </cell>
          <cell r="G2226">
            <v>14731.999999999998</v>
          </cell>
          <cell r="H2226">
            <v>12539</v>
          </cell>
          <cell r="L2226" t="str">
            <v>1</v>
          </cell>
          <cell r="M2226">
            <v>0.85114754098360668</v>
          </cell>
        </row>
        <row r="2227">
          <cell r="A2227" t="str">
            <v>12-01-797</v>
          </cell>
          <cell r="B2227" t="str">
            <v>14451</v>
          </cell>
          <cell r="C2227" t="str">
            <v xml:space="preserve">perfil horizontal canal 90 </v>
          </cell>
          <cell r="D2227" t="str">
            <v>u</v>
          </cell>
          <cell r="E2227">
            <v>0.96721311475409832</v>
          </cell>
          <cell r="F2227">
            <v>0.1</v>
          </cell>
          <cell r="G2227">
            <v>9164</v>
          </cell>
          <cell r="H2227">
            <v>9750</v>
          </cell>
          <cell r="L2227" t="str">
            <v>1</v>
          </cell>
          <cell r="M2227">
            <v>1.0639344262295083</v>
          </cell>
        </row>
        <row r="2228">
          <cell r="A2228" t="str">
            <v>12-01-797</v>
          </cell>
          <cell r="B2228" t="str">
            <v>15521</v>
          </cell>
          <cell r="C2228" t="str">
            <v xml:space="preserve">tornillo con chazo </v>
          </cell>
          <cell r="D2228" t="str">
            <v>u</v>
          </cell>
          <cell r="E2228">
            <v>4</v>
          </cell>
          <cell r="F2228">
            <v>0</v>
          </cell>
          <cell r="G2228">
            <v>28.999999999999996</v>
          </cell>
          <cell r="H2228">
            <v>116</v>
          </cell>
          <cell r="L2228" t="str">
            <v>1</v>
          </cell>
          <cell r="M2228">
            <v>4</v>
          </cell>
        </row>
        <row r="2229">
          <cell r="A2229" t="str">
            <v>12-01-797</v>
          </cell>
          <cell r="B2229" t="str">
            <v>1H11H</v>
          </cell>
          <cell r="C2229" t="str">
            <v xml:space="preserve">tornillo estandar no. 6 x 1" </v>
          </cell>
          <cell r="D2229" t="str">
            <v>u</v>
          </cell>
          <cell r="E2229">
            <v>14</v>
          </cell>
          <cell r="F2229">
            <v>0</v>
          </cell>
          <cell r="G2229">
            <v>39.44</v>
          </cell>
          <cell r="H2229">
            <v>552</v>
          </cell>
          <cell r="L2229" t="str">
            <v>1</v>
          </cell>
          <cell r="M2229">
            <v>14</v>
          </cell>
        </row>
        <row r="2230">
          <cell r="A2230" t="str">
            <v>12-01-797</v>
          </cell>
          <cell r="B2230" t="str">
            <v>2C111</v>
          </cell>
          <cell r="C2230" t="str">
            <v>mo cuadrilla albañileria (1 of + 1 ay) - en actividades no incluidas</v>
          </cell>
          <cell r="D2230" t="str">
            <v>hc</v>
          </cell>
          <cell r="E2230">
            <v>0.5</v>
          </cell>
          <cell r="F2230">
            <v>0</v>
          </cell>
          <cell r="G2230">
            <v>16040.700924999999</v>
          </cell>
          <cell r="H2230">
            <v>8020</v>
          </cell>
          <cell r="L2230" t="str">
            <v>2</v>
          </cell>
          <cell r="M2230">
            <v>0.5</v>
          </cell>
        </row>
        <row r="2231">
          <cell r="A2231" t="str">
            <v>12-01-797</v>
          </cell>
          <cell r="B2231" t="str">
            <v>47111</v>
          </cell>
          <cell r="C2231" t="str">
            <v xml:space="preserve">elementos de consumo y proteccion </v>
          </cell>
          <cell r="D2231" t="str">
            <v>%</v>
          </cell>
          <cell r="E2231">
            <v>8020</v>
          </cell>
          <cell r="F2231">
            <v>0</v>
          </cell>
          <cell r="G2231">
            <v>1.2455000000000001E-2</v>
          </cell>
          <cell r="H2231">
            <v>100</v>
          </cell>
          <cell r="L2231" t="str">
            <v>4</v>
          </cell>
          <cell r="M2231">
            <v>8020</v>
          </cell>
        </row>
        <row r="2232">
          <cell r="A2232" t="str">
            <v>12-01-797</v>
          </cell>
          <cell r="B2232" t="str">
            <v>46111</v>
          </cell>
          <cell r="C2232" t="str">
            <v xml:space="preserve">herramienta y equipo menor </v>
          </cell>
          <cell r="D2232" t="str">
            <v>%</v>
          </cell>
          <cell r="E2232">
            <v>8020</v>
          </cell>
          <cell r="F2232">
            <v>0</v>
          </cell>
          <cell r="G2232">
            <v>0.03</v>
          </cell>
          <cell r="H2232">
            <v>241</v>
          </cell>
          <cell r="L2232" t="str">
            <v>4</v>
          </cell>
          <cell r="M2232">
            <v>8020</v>
          </cell>
        </row>
        <row r="2233">
          <cell r="A2233">
            <v>0</v>
          </cell>
          <cell r="B2233">
            <v>0</v>
          </cell>
          <cell r="C2233" t="str">
            <v>DIRECTO:  969,617 / U</v>
          </cell>
          <cell r="D2233" t="str">
            <v/>
          </cell>
          <cell r="E2233">
            <v>0</v>
          </cell>
          <cell r="F2233">
            <v>0</v>
          </cell>
          <cell r="G2233" t="str">
            <v/>
          </cell>
          <cell r="H2233" t="str">
            <v/>
          </cell>
          <cell r="L2233">
            <v>0</v>
          </cell>
          <cell r="M2233">
            <v>0</v>
          </cell>
        </row>
        <row r="2234">
          <cell r="A2234">
            <v>0</v>
          </cell>
          <cell r="B2234">
            <v>0</v>
          </cell>
          <cell r="C2234" t="str">
            <v/>
          </cell>
          <cell r="D2234" t="str">
            <v/>
          </cell>
          <cell r="E2234">
            <v>0</v>
          </cell>
          <cell r="F2234">
            <v>0</v>
          </cell>
          <cell r="G2234" t="str">
            <v/>
          </cell>
          <cell r="H2234" t="str">
            <v/>
          </cell>
          <cell r="L2234">
            <v>0</v>
          </cell>
          <cell r="M2234">
            <v>0</v>
          </cell>
        </row>
        <row r="2235">
          <cell r="A2235" t="str">
            <v>12-01-799</v>
          </cell>
          <cell r="B2235" t="str">
            <v>12-01-799</v>
          </cell>
          <cell r="C2235" t="str">
            <v>VENTANA V-99 (0.92x3.20). PERFILERIA EN ALUMINIO ANODIZADO NATURAL + VIDRIOS CRUDOS LAMINADOS 3+3 mm. OPALIZADOS. CUERPOS FIJOS Y BATIENTES</v>
          </cell>
          <cell r="D2235" t="str">
            <v>U</v>
          </cell>
          <cell r="E2235">
            <v>1</v>
          </cell>
          <cell r="F2235">
            <v>0</v>
          </cell>
          <cell r="G2235" t="str">
            <v/>
          </cell>
          <cell r="H2235">
            <v>1128521</v>
          </cell>
          <cell r="L2235">
            <v>0</v>
          </cell>
          <cell r="M2235">
            <v>0</v>
          </cell>
        </row>
        <row r="2236">
          <cell r="A2236" t="str">
            <v>12-01-799</v>
          </cell>
          <cell r="B2236" t="str">
            <v>3V099</v>
          </cell>
          <cell r="C2236" t="str">
            <v xml:space="preserve">ventana v-99 (0.92x3.20). perfileria en aluminio anodizado natural + vidrios crudoss laminados 3+3 mm. opalizados. cuerpos fijos y batientes </v>
          </cell>
          <cell r="D2236" t="str">
            <v>u</v>
          </cell>
          <cell r="E2236">
            <v>1</v>
          </cell>
          <cell r="F2236">
            <v>0</v>
          </cell>
          <cell r="G2236">
            <v>1120159.7348657278</v>
          </cell>
          <cell r="H2236">
            <v>1120160</v>
          </cell>
          <cell r="L2236" t="str">
            <v>3</v>
          </cell>
          <cell r="M2236">
            <v>1</v>
          </cell>
        </row>
        <row r="2237">
          <cell r="A2237" t="str">
            <v>12-01-799</v>
          </cell>
          <cell r="B2237" t="str">
            <v>2C111</v>
          </cell>
          <cell r="C2237" t="str">
            <v>mo cuadrilla albañileria (1 of + 1 ay) - en actividades no incluidas</v>
          </cell>
          <cell r="D2237" t="str">
            <v>hc</v>
          </cell>
          <cell r="E2237">
            <v>0.5</v>
          </cell>
          <cell r="F2237">
            <v>0</v>
          </cell>
          <cell r="G2237">
            <v>16040.700924999999</v>
          </cell>
          <cell r="H2237">
            <v>8020</v>
          </cell>
          <cell r="L2237" t="str">
            <v>2</v>
          </cell>
          <cell r="M2237">
            <v>0.5</v>
          </cell>
        </row>
        <row r="2238">
          <cell r="A2238" t="str">
            <v>12-01-799</v>
          </cell>
          <cell r="B2238" t="str">
            <v>47111</v>
          </cell>
          <cell r="C2238" t="str">
            <v xml:space="preserve">elementos de consumo y proteccion </v>
          </cell>
          <cell r="D2238" t="str">
            <v>%</v>
          </cell>
          <cell r="E2238">
            <v>8020</v>
          </cell>
          <cell r="F2238">
            <v>0</v>
          </cell>
          <cell r="G2238">
            <v>1.2455000000000001E-2</v>
          </cell>
          <cell r="H2238">
            <v>100</v>
          </cell>
          <cell r="L2238" t="str">
            <v>4</v>
          </cell>
          <cell r="M2238">
            <v>8020</v>
          </cell>
        </row>
        <row r="2239">
          <cell r="A2239" t="str">
            <v>12-01-799</v>
          </cell>
          <cell r="B2239" t="str">
            <v>46111</v>
          </cell>
          <cell r="C2239" t="str">
            <v xml:space="preserve">herramienta y equipo menor </v>
          </cell>
          <cell r="D2239" t="str">
            <v>%</v>
          </cell>
          <cell r="E2239">
            <v>8020</v>
          </cell>
          <cell r="F2239">
            <v>0</v>
          </cell>
          <cell r="G2239">
            <v>0.03</v>
          </cell>
          <cell r="H2239">
            <v>241</v>
          </cell>
          <cell r="L2239" t="str">
            <v>4</v>
          </cell>
          <cell r="M2239">
            <v>8020</v>
          </cell>
        </row>
        <row r="2240">
          <cell r="A2240">
            <v>0</v>
          </cell>
          <cell r="B2240">
            <v>0</v>
          </cell>
          <cell r="C2240" t="str">
            <v>DIRECTO:  1,128,521 / U</v>
          </cell>
          <cell r="D2240" t="str">
            <v/>
          </cell>
          <cell r="E2240">
            <v>0</v>
          </cell>
          <cell r="F2240">
            <v>0</v>
          </cell>
          <cell r="G2240" t="str">
            <v/>
          </cell>
          <cell r="H2240" t="str">
            <v/>
          </cell>
          <cell r="L2240">
            <v>0</v>
          </cell>
          <cell r="M2240">
            <v>0</v>
          </cell>
        </row>
        <row r="2241">
          <cell r="A2241">
            <v>0</v>
          </cell>
          <cell r="B2241">
            <v>0</v>
          </cell>
          <cell r="C2241" t="str">
            <v/>
          </cell>
          <cell r="D2241" t="str">
            <v/>
          </cell>
          <cell r="E2241">
            <v>0</v>
          </cell>
          <cell r="F2241">
            <v>0</v>
          </cell>
          <cell r="G2241" t="str">
            <v/>
          </cell>
          <cell r="H2241" t="str">
            <v/>
          </cell>
          <cell r="L2241">
            <v>0</v>
          </cell>
          <cell r="M2241">
            <v>0</v>
          </cell>
        </row>
        <row r="2242">
          <cell r="A2242" t="str">
            <v>12-01-801</v>
          </cell>
          <cell r="B2242" t="str">
            <v>12-01-801</v>
          </cell>
          <cell r="C2242" t="str">
            <v>VENTANA V-100 (3.72x2.30). PERFILERIA EN ALUMINIO ANODIZADO NATURAL + VIDRIOS CRUDOS LAMINADOS 3+3 mm. INCOLOROS. CUERPOS FIJOS. INCLUYE ESTRUCTURA SUPERIOR EN PERFILES</v>
          </cell>
          <cell r="D2242" t="str">
            <v>U</v>
          </cell>
          <cell r="E2242">
            <v>1</v>
          </cell>
          <cell r="F2242">
            <v>0</v>
          </cell>
          <cell r="G2242" t="str">
            <v/>
          </cell>
          <cell r="H2242">
            <v>912417</v>
          </cell>
          <cell r="L2242">
            <v>0</v>
          </cell>
          <cell r="M2242">
            <v>0</v>
          </cell>
        </row>
        <row r="2243">
          <cell r="A2243" t="str">
            <v>12-01-801</v>
          </cell>
          <cell r="B2243" t="str">
            <v>3V100</v>
          </cell>
          <cell r="C2243" t="str">
            <v xml:space="preserve">ventana v-100 (3.72x2.30). perfileria en aluminio anodizado natural + vidrios crudoss laminados 3+3 mm. incoloros. cuerpos fijos. </v>
          </cell>
          <cell r="D2243" t="str">
            <v>u</v>
          </cell>
          <cell r="E2243">
            <v>1</v>
          </cell>
          <cell r="F2243">
            <v>0</v>
          </cell>
          <cell r="G2243">
            <v>831774.0599322035</v>
          </cell>
          <cell r="H2243">
            <v>831774</v>
          </cell>
          <cell r="L2243" t="str">
            <v>3</v>
          </cell>
          <cell r="M2243">
            <v>1</v>
          </cell>
        </row>
        <row r="2244">
          <cell r="A2244" t="str">
            <v>12-01-801</v>
          </cell>
          <cell r="B2244" t="str">
            <v>14411</v>
          </cell>
          <cell r="C2244" t="str">
            <v xml:space="preserve">perfil vertical paral 89 aleta 40mm </v>
          </cell>
          <cell r="D2244" t="str">
            <v>u</v>
          </cell>
          <cell r="E2244">
            <v>2.4393442622950823</v>
          </cell>
          <cell r="F2244">
            <v>0.1</v>
          </cell>
          <cell r="G2244">
            <v>14731.999999999998</v>
          </cell>
          <cell r="H2244">
            <v>39530</v>
          </cell>
          <cell r="L2244" t="str">
            <v>1</v>
          </cell>
          <cell r="M2244">
            <v>2.6832786885245907</v>
          </cell>
        </row>
        <row r="2245">
          <cell r="A2245" t="str">
            <v>12-01-801</v>
          </cell>
          <cell r="B2245" t="str">
            <v>14451</v>
          </cell>
          <cell r="C2245" t="str">
            <v xml:space="preserve">perfil horizontal canal 90 </v>
          </cell>
          <cell r="D2245" t="str">
            <v>u</v>
          </cell>
          <cell r="E2245">
            <v>3.0491803278688527</v>
          </cell>
          <cell r="F2245">
            <v>0.1</v>
          </cell>
          <cell r="G2245">
            <v>9164</v>
          </cell>
          <cell r="H2245">
            <v>30737</v>
          </cell>
          <cell r="L2245" t="str">
            <v>1</v>
          </cell>
          <cell r="M2245">
            <v>3.3540983606557382</v>
          </cell>
        </row>
        <row r="2246">
          <cell r="A2246" t="str">
            <v>12-01-801</v>
          </cell>
          <cell r="B2246" t="str">
            <v>15521</v>
          </cell>
          <cell r="C2246" t="str">
            <v xml:space="preserve">tornillo con chazo </v>
          </cell>
          <cell r="D2246" t="str">
            <v>u</v>
          </cell>
          <cell r="E2246">
            <v>11</v>
          </cell>
          <cell r="F2246">
            <v>0</v>
          </cell>
          <cell r="G2246">
            <v>28.999999999999996</v>
          </cell>
          <cell r="H2246">
            <v>319</v>
          </cell>
          <cell r="L2246" t="str">
            <v>1</v>
          </cell>
          <cell r="M2246">
            <v>11</v>
          </cell>
        </row>
        <row r="2247">
          <cell r="A2247" t="str">
            <v>12-01-801</v>
          </cell>
          <cell r="B2247" t="str">
            <v>1H11H</v>
          </cell>
          <cell r="C2247" t="str">
            <v xml:space="preserve">tornillo estandar no. 6 x 1" </v>
          </cell>
          <cell r="D2247" t="str">
            <v>u</v>
          </cell>
          <cell r="E2247">
            <v>43</v>
          </cell>
          <cell r="F2247">
            <v>0</v>
          </cell>
          <cell r="G2247">
            <v>39.44</v>
          </cell>
          <cell r="H2247">
            <v>1696</v>
          </cell>
          <cell r="L2247" t="str">
            <v>1</v>
          </cell>
          <cell r="M2247">
            <v>43</v>
          </cell>
        </row>
        <row r="2248">
          <cell r="A2248" t="str">
            <v>12-01-801</v>
          </cell>
          <cell r="B2248" t="str">
            <v>2C111</v>
          </cell>
          <cell r="C2248" t="str">
            <v>mo cuadrilla albañileria (1 of + 1 ay) - en actividades no incluidas</v>
          </cell>
          <cell r="D2248" t="str">
            <v>hc</v>
          </cell>
          <cell r="E2248">
            <v>0.5</v>
          </cell>
          <cell r="F2248">
            <v>0</v>
          </cell>
          <cell r="G2248">
            <v>16040.700924999999</v>
          </cell>
          <cell r="H2248">
            <v>8020</v>
          </cell>
          <cell r="L2248" t="str">
            <v>2</v>
          </cell>
          <cell r="M2248">
            <v>0.5</v>
          </cell>
        </row>
        <row r="2249">
          <cell r="A2249" t="str">
            <v>12-01-801</v>
          </cell>
          <cell r="B2249" t="str">
            <v>47111</v>
          </cell>
          <cell r="C2249" t="str">
            <v xml:space="preserve">elementos de consumo y proteccion </v>
          </cell>
          <cell r="D2249" t="str">
            <v>%</v>
          </cell>
          <cell r="E2249">
            <v>8020</v>
          </cell>
          <cell r="F2249">
            <v>0</v>
          </cell>
          <cell r="G2249">
            <v>1.2455000000000001E-2</v>
          </cell>
          <cell r="H2249">
            <v>100</v>
          </cell>
          <cell r="L2249" t="str">
            <v>4</v>
          </cell>
          <cell r="M2249">
            <v>8020</v>
          </cell>
        </row>
        <row r="2250">
          <cell r="A2250" t="str">
            <v>12-01-801</v>
          </cell>
          <cell r="B2250" t="str">
            <v>46111</v>
          </cell>
          <cell r="C2250" t="str">
            <v xml:space="preserve">herramienta y equipo menor </v>
          </cell>
          <cell r="D2250" t="str">
            <v>%</v>
          </cell>
          <cell r="E2250">
            <v>8020</v>
          </cell>
          <cell r="F2250">
            <v>0</v>
          </cell>
          <cell r="G2250">
            <v>0.03</v>
          </cell>
          <cell r="H2250">
            <v>241</v>
          </cell>
          <cell r="L2250" t="str">
            <v>4</v>
          </cell>
          <cell r="M2250">
            <v>8020</v>
          </cell>
        </row>
        <row r="2251">
          <cell r="A2251">
            <v>0</v>
          </cell>
          <cell r="B2251">
            <v>0</v>
          </cell>
          <cell r="C2251" t="str">
            <v>DIRECTO:  912,417 / U</v>
          </cell>
          <cell r="D2251" t="str">
            <v/>
          </cell>
          <cell r="E2251">
            <v>0</v>
          </cell>
          <cell r="F2251">
            <v>0</v>
          </cell>
          <cell r="G2251" t="str">
            <v/>
          </cell>
          <cell r="H2251" t="str">
            <v/>
          </cell>
          <cell r="L2251">
            <v>0</v>
          </cell>
          <cell r="M2251">
            <v>0</v>
          </cell>
        </row>
        <row r="2252">
          <cell r="A2252">
            <v>0</v>
          </cell>
          <cell r="B2252">
            <v>0</v>
          </cell>
          <cell r="C2252" t="str">
            <v/>
          </cell>
          <cell r="D2252" t="str">
            <v/>
          </cell>
          <cell r="E2252">
            <v>0</v>
          </cell>
          <cell r="F2252">
            <v>0</v>
          </cell>
          <cell r="G2252" t="str">
            <v/>
          </cell>
          <cell r="H2252" t="str">
            <v/>
          </cell>
          <cell r="L2252">
            <v>0</v>
          </cell>
          <cell r="M2252">
            <v>0</v>
          </cell>
        </row>
        <row r="2253">
          <cell r="A2253" t="str">
            <v>12-01-803</v>
          </cell>
          <cell r="B2253" t="str">
            <v>12-01-803</v>
          </cell>
          <cell r="C2253" t="str">
            <v>VENTANA V-101 (0.50x3.20). PERFILERIA EN ALUMINIO ANODIZADO NATURAL + VIDRIOS CRUDOS LAMINADOS 3+3 mm. OPALIZADOS. CUERPOS FIJOS Y BATIENTES</v>
          </cell>
          <cell r="D2253" t="str">
            <v>U</v>
          </cell>
          <cell r="E2253">
            <v>2</v>
          </cell>
          <cell r="F2253">
            <v>0</v>
          </cell>
          <cell r="G2253" t="str">
            <v/>
          </cell>
          <cell r="H2253">
            <v>617143</v>
          </cell>
          <cell r="L2253">
            <v>0</v>
          </cell>
          <cell r="M2253">
            <v>0</v>
          </cell>
        </row>
        <row r="2254">
          <cell r="A2254" t="str">
            <v>12-01-803</v>
          </cell>
          <cell r="B2254" t="str">
            <v>3V101</v>
          </cell>
          <cell r="C2254" t="str">
            <v xml:space="preserve">ventana v-101 (0.50x3.20). perfileria en aluminio anodizado natural + vidrios crudoss laminados 3+3 mm. opalizados. cuerpos fijos y batientes </v>
          </cell>
          <cell r="D2254" t="str">
            <v>u</v>
          </cell>
          <cell r="E2254">
            <v>1</v>
          </cell>
          <cell r="F2254">
            <v>0</v>
          </cell>
          <cell r="G2254">
            <v>608782.49159420282</v>
          </cell>
          <cell r="H2254">
            <v>608782</v>
          </cell>
          <cell r="L2254" t="str">
            <v>3</v>
          </cell>
          <cell r="M2254">
            <v>2</v>
          </cell>
        </row>
        <row r="2255">
          <cell r="A2255" t="str">
            <v>12-01-803</v>
          </cell>
          <cell r="B2255" t="str">
            <v>2C111</v>
          </cell>
          <cell r="C2255" t="str">
            <v>mo cuadrilla albañileria (1 of + 1 ay) - en actividades no incluidas</v>
          </cell>
          <cell r="D2255" t="str">
            <v>hc</v>
          </cell>
          <cell r="E2255">
            <v>0.5</v>
          </cell>
          <cell r="F2255">
            <v>0</v>
          </cell>
          <cell r="G2255">
            <v>16040.700924999999</v>
          </cell>
          <cell r="H2255">
            <v>8020</v>
          </cell>
          <cell r="L2255" t="str">
            <v>2</v>
          </cell>
          <cell r="M2255">
            <v>1</v>
          </cell>
        </row>
        <row r="2256">
          <cell r="A2256" t="str">
            <v>12-01-803</v>
          </cell>
          <cell r="B2256" t="str">
            <v>47111</v>
          </cell>
          <cell r="C2256" t="str">
            <v xml:space="preserve">elementos de consumo y proteccion </v>
          </cell>
          <cell r="D2256" t="str">
            <v>%</v>
          </cell>
          <cell r="E2256">
            <v>8020</v>
          </cell>
          <cell r="F2256">
            <v>0</v>
          </cell>
          <cell r="G2256">
            <v>1.2455000000000001E-2</v>
          </cell>
          <cell r="H2256">
            <v>100</v>
          </cell>
          <cell r="L2256" t="str">
            <v>4</v>
          </cell>
          <cell r="M2256">
            <v>16040</v>
          </cell>
        </row>
        <row r="2257">
          <cell r="A2257" t="str">
            <v>12-01-803</v>
          </cell>
          <cell r="B2257" t="str">
            <v>46111</v>
          </cell>
          <cell r="C2257" t="str">
            <v xml:space="preserve">herramienta y equipo menor </v>
          </cell>
          <cell r="D2257" t="str">
            <v>%</v>
          </cell>
          <cell r="E2257">
            <v>8020</v>
          </cell>
          <cell r="F2257">
            <v>0</v>
          </cell>
          <cell r="G2257">
            <v>0.03</v>
          </cell>
          <cell r="H2257">
            <v>241</v>
          </cell>
          <cell r="L2257" t="str">
            <v>4</v>
          </cell>
          <cell r="M2257">
            <v>16040</v>
          </cell>
        </row>
        <row r="2258">
          <cell r="A2258">
            <v>0</v>
          </cell>
          <cell r="B2258">
            <v>0</v>
          </cell>
          <cell r="C2258" t="str">
            <v>DIRECTO:  617,143 / U</v>
          </cell>
          <cell r="D2258" t="str">
            <v/>
          </cell>
          <cell r="E2258">
            <v>0</v>
          </cell>
          <cell r="F2258">
            <v>0</v>
          </cell>
          <cell r="G2258" t="str">
            <v/>
          </cell>
          <cell r="H2258" t="str">
            <v/>
          </cell>
          <cell r="L2258">
            <v>0</v>
          </cell>
          <cell r="M2258">
            <v>0</v>
          </cell>
        </row>
        <row r="2259">
          <cell r="A2259">
            <v>0</v>
          </cell>
          <cell r="B2259">
            <v>0</v>
          </cell>
          <cell r="C2259" t="str">
            <v/>
          </cell>
          <cell r="D2259" t="str">
            <v/>
          </cell>
          <cell r="E2259">
            <v>0</v>
          </cell>
          <cell r="F2259">
            <v>0</v>
          </cell>
          <cell r="G2259" t="str">
            <v/>
          </cell>
          <cell r="H2259" t="str">
            <v/>
          </cell>
          <cell r="L2259">
            <v>0</v>
          </cell>
          <cell r="M2259">
            <v>0</v>
          </cell>
        </row>
        <row r="2260">
          <cell r="A2260" t="str">
            <v>12-01-804</v>
          </cell>
          <cell r="B2260" t="str">
            <v>12-01-804</v>
          </cell>
          <cell r="C2260" t="str">
            <v>VENTANA V-102 (3.22x2.90). PERFILERIA EN ALUMINIO ANODIZADO NATURAL + VIDRIOS CRUDOS LAMINADOS 3+3 mm. OPALIZADOS. CUERPOS FIJOS Y BATIENTES</v>
          </cell>
          <cell r="D2260" t="str">
            <v>U</v>
          </cell>
          <cell r="E2260">
            <v>1</v>
          </cell>
          <cell r="F2260">
            <v>0</v>
          </cell>
          <cell r="G2260" t="str">
            <v/>
          </cell>
          <cell r="H2260">
            <v>3438460</v>
          </cell>
          <cell r="L2260">
            <v>0</v>
          </cell>
          <cell r="M2260">
            <v>0</v>
          </cell>
        </row>
        <row r="2261">
          <cell r="A2261" t="str">
            <v>12-01-804</v>
          </cell>
          <cell r="B2261" t="str">
            <v>3V193</v>
          </cell>
          <cell r="C2261" t="str">
            <v xml:space="preserve">ventana v-102 (3.22x2.90). perfileria en aluminio anodizado natural + vidrios crudos laminados 3+3 mm. opalizados. cuerpos fijos y batientes </v>
          </cell>
          <cell r="D2261" t="str">
            <v>u</v>
          </cell>
          <cell r="E2261">
            <v>1</v>
          </cell>
          <cell r="F2261">
            <v>0</v>
          </cell>
          <cell r="G2261">
            <v>3430098.8406061581</v>
          </cell>
          <cell r="H2261">
            <v>3430099</v>
          </cell>
          <cell r="L2261" t="str">
            <v>3</v>
          </cell>
          <cell r="M2261">
            <v>1</v>
          </cell>
        </row>
        <row r="2262">
          <cell r="A2262" t="str">
            <v>12-01-804</v>
          </cell>
          <cell r="B2262" t="str">
            <v>2C111</v>
          </cell>
          <cell r="C2262" t="str">
            <v>mo cuadrilla albañileria (1 of + 1 ay) - en actividades no incluidas</v>
          </cell>
          <cell r="D2262" t="str">
            <v>hc</v>
          </cell>
          <cell r="E2262">
            <v>0.5</v>
          </cell>
          <cell r="F2262">
            <v>0</v>
          </cell>
          <cell r="G2262">
            <v>16040.700924999999</v>
          </cell>
          <cell r="H2262">
            <v>8020</v>
          </cell>
          <cell r="L2262" t="str">
            <v>2</v>
          </cell>
          <cell r="M2262">
            <v>0.5</v>
          </cell>
        </row>
        <row r="2263">
          <cell r="A2263" t="str">
            <v>12-01-804</v>
          </cell>
          <cell r="B2263" t="str">
            <v>47111</v>
          </cell>
          <cell r="C2263" t="str">
            <v xml:space="preserve">elementos de consumo y proteccion </v>
          </cell>
          <cell r="D2263" t="str">
            <v>%</v>
          </cell>
          <cell r="E2263">
            <v>8020</v>
          </cell>
          <cell r="F2263">
            <v>0</v>
          </cell>
          <cell r="G2263">
            <v>1.2455000000000001E-2</v>
          </cell>
          <cell r="H2263">
            <v>100</v>
          </cell>
          <cell r="L2263" t="str">
            <v>4</v>
          </cell>
          <cell r="M2263">
            <v>8020</v>
          </cell>
        </row>
        <row r="2264">
          <cell r="A2264" t="str">
            <v>12-01-804</v>
          </cell>
          <cell r="B2264" t="str">
            <v>46111</v>
          </cell>
          <cell r="C2264" t="str">
            <v xml:space="preserve">herramienta y equipo menor </v>
          </cell>
          <cell r="D2264" t="str">
            <v>%</v>
          </cell>
          <cell r="E2264">
            <v>8020</v>
          </cell>
          <cell r="F2264">
            <v>0</v>
          </cell>
          <cell r="G2264">
            <v>0.03</v>
          </cell>
          <cell r="H2264">
            <v>241</v>
          </cell>
          <cell r="L2264" t="str">
            <v>4</v>
          </cell>
          <cell r="M2264">
            <v>8020</v>
          </cell>
        </row>
        <row r="2265">
          <cell r="A2265">
            <v>0</v>
          </cell>
          <cell r="B2265">
            <v>0</v>
          </cell>
          <cell r="C2265" t="str">
            <v>DIRECTO:  3,438,460 / U</v>
          </cell>
          <cell r="D2265" t="str">
            <v/>
          </cell>
          <cell r="E2265">
            <v>0</v>
          </cell>
          <cell r="F2265">
            <v>0</v>
          </cell>
          <cell r="G2265" t="str">
            <v/>
          </cell>
          <cell r="H2265" t="str">
            <v/>
          </cell>
          <cell r="L2265">
            <v>0</v>
          </cell>
          <cell r="M2265">
            <v>0</v>
          </cell>
        </row>
        <row r="2266">
          <cell r="A2266">
            <v>0</v>
          </cell>
          <cell r="B2266">
            <v>0</v>
          </cell>
          <cell r="C2266" t="str">
            <v/>
          </cell>
          <cell r="D2266" t="str">
            <v/>
          </cell>
          <cell r="E2266">
            <v>0</v>
          </cell>
          <cell r="F2266">
            <v>0</v>
          </cell>
          <cell r="G2266" t="str">
            <v/>
          </cell>
          <cell r="H2266" t="str">
            <v/>
          </cell>
          <cell r="L2266">
            <v>0</v>
          </cell>
          <cell r="M2266">
            <v>0</v>
          </cell>
        </row>
        <row r="2267">
          <cell r="A2267" t="str">
            <v>12-01-805</v>
          </cell>
          <cell r="B2267" t="str">
            <v>12-01-805</v>
          </cell>
          <cell r="C2267" t="str">
            <v>PUERTA VIDRIERA PV-01 (2.63x3.20). PERFILERIA EN ALUMINIO ANODIZADO NATURAL + VIDRIOS TEMPLADOS LAMINADOS 3+3 mm. INCOLOROS. CUERPOS FIJOS Y BATIENTES. INCLUYE HALADERAS, CERRADURA Y  ESTRUCTURA SUPERIOR EN PERFILES</v>
          </cell>
          <cell r="D2267" t="str">
            <v>U</v>
          </cell>
          <cell r="E2267">
            <v>1</v>
          </cell>
          <cell r="F2267">
            <v>0</v>
          </cell>
          <cell r="G2267" t="str">
            <v/>
          </cell>
          <cell r="H2267">
            <v>3856879</v>
          </cell>
          <cell r="L2267">
            <v>0</v>
          </cell>
          <cell r="M2267">
            <v>0</v>
          </cell>
        </row>
        <row r="2268">
          <cell r="A2268" t="str">
            <v>12-01-805</v>
          </cell>
          <cell r="B2268" t="str">
            <v>3V102</v>
          </cell>
          <cell r="C2268" t="str">
            <v xml:space="preserve">puerta vidriera pv-01 (2.63x2.80). perfileria en aluminio anodizado natural + vidrios templados laminados 3+3 mm. incoloros. cuerpos fijos y batientes. </v>
          </cell>
          <cell r="D2268" t="str">
            <v>u</v>
          </cell>
          <cell r="E2268">
            <v>1</v>
          </cell>
          <cell r="F2268">
            <v>0</v>
          </cell>
          <cell r="G2268">
            <v>3709572.970666667</v>
          </cell>
          <cell r="H2268">
            <v>3709573</v>
          </cell>
          <cell r="L2268" t="str">
            <v>3</v>
          </cell>
          <cell r="M2268">
            <v>1</v>
          </cell>
        </row>
        <row r="2269">
          <cell r="A2269" t="str">
            <v>12-01-805</v>
          </cell>
          <cell r="B2269" t="str">
            <v>14411</v>
          </cell>
          <cell r="C2269" t="str">
            <v xml:space="preserve">perfil vertical paral 89 aleta 40mm </v>
          </cell>
          <cell r="D2269" t="str">
            <v>u</v>
          </cell>
          <cell r="E2269">
            <v>1.7245901639344261</v>
          </cell>
          <cell r="F2269">
            <v>0.1</v>
          </cell>
          <cell r="G2269">
            <v>14731.999999999998</v>
          </cell>
          <cell r="H2269">
            <v>27947</v>
          </cell>
          <cell r="L2269" t="str">
            <v>1</v>
          </cell>
          <cell r="M2269">
            <v>1.8970491803278688</v>
          </cell>
        </row>
        <row r="2270">
          <cell r="A2270" t="str">
            <v>12-01-805</v>
          </cell>
          <cell r="B2270" t="str">
            <v>14451</v>
          </cell>
          <cell r="C2270" t="str">
            <v xml:space="preserve">perfil horizontal canal 90 </v>
          </cell>
          <cell r="D2270" t="str">
            <v>u</v>
          </cell>
          <cell r="E2270">
            <v>2.1557377049180326</v>
          </cell>
          <cell r="F2270">
            <v>0.1</v>
          </cell>
          <cell r="G2270">
            <v>9164</v>
          </cell>
          <cell r="H2270">
            <v>21731</v>
          </cell>
          <cell r="L2270" t="str">
            <v>1</v>
          </cell>
          <cell r="M2270">
            <v>2.3713114754098359</v>
          </cell>
        </row>
        <row r="2271">
          <cell r="A2271" t="str">
            <v>12-01-805</v>
          </cell>
          <cell r="B2271" t="str">
            <v>15521</v>
          </cell>
          <cell r="C2271" t="str">
            <v xml:space="preserve">tornillo con chazo </v>
          </cell>
          <cell r="D2271" t="str">
            <v>u</v>
          </cell>
          <cell r="E2271">
            <v>8</v>
          </cell>
          <cell r="F2271">
            <v>0</v>
          </cell>
          <cell r="G2271">
            <v>28.999999999999996</v>
          </cell>
          <cell r="H2271">
            <v>232</v>
          </cell>
          <cell r="L2271" t="str">
            <v>1</v>
          </cell>
          <cell r="M2271">
            <v>8</v>
          </cell>
        </row>
        <row r="2272">
          <cell r="A2272" t="str">
            <v>12-01-805</v>
          </cell>
          <cell r="B2272" t="str">
            <v>1H11H</v>
          </cell>
          <cell r="C2272" t="str">
            <v xml:space="preserve">tornillo estandar no. 6 x 1" </v>
          </cell>
          <cell r="D2272" t="str">
            <v>u</v>
          </cell>
          <cell r="E2272">
            <v>31</v>
          </cell>
          <cell r="F2272">
            <v>0</v>
          </cell>
          <cell r="G2272">
            <v>39.44</v>
          </cell>
          <cell r="H2272">
            <v>1223</v>
          </cell>
          <cell r="L2272" t="str">
            <v>1</v>
          </cell>
          <cell r="M2272">
            <v>31</v>
          </cell>
        </row>
        <row r="2273">
          <cell r="A2273" t="str">
            <v>12-01-805</v>
          </cell>
          <cell r="B2273" t="str">
            <v>19117</v>
          </cell>
          <cell r="C2273" t="str">
            <v xml:space="preserve">cerrojo doble </v>
          </cell>
          <cell r="D2273" t="str">
            <v>u</v>
          </cell>
          <cell r="E2273">
            <v>1</v>
          </cell>
          <cell r="F2273">
            <v>0</v>
          </cell>
          <cell r="G2273">
            <v>57883.999999999993</v>
          </cell>
          <cell r="H2273">
            <v>57884</v>
          </cell>
          <cell r="L2273" t="str">
            <v>1</v>
          </cell>
          <cell r="M2273">
            <v>1</v>
          </cell>
        </row>
        <row r="2274">
          <cell r="A2274" t="str">
            <v>12-01-805</v>
          </cell>
          <cell r="B2274" t="str">
            <v>19118</v>
          </cell>
          <cell r="C2274" t="str">
            <v xml:space="preserve">manija en tubular de acero inoxidable </v>
          </cell>
          <cell r="D2274" t="str">
            <v>u</v>
          </cell>
          <cell r="E2274">
            <v>2</v>
          </cell>
          <cell r="F2274">
            <v>0</v>
          </cell>
          <cell r="G2274">
            <v>14963.999999999998</v>
          </cell>
          <cell r="H2274">
            <v>29928</v>
          </cell>
          <cell r="L2274" t="str">
            <v>1</v>
          </cell>
          <cell r="M2274">
            <v>2</v>
          </cell>
        </row>
        <row r="2275">
          <cell r="A2275" t="str">
            <v>12-01-805</v>
          </cell>
          <cell r="B2275" t="str">
            <v>2C111</v>
          </cell>
          <cell r="C2275" t="str">
            <v>mo cuadrilla albañileria (1 of + 1 ay) - en actividades no incluidas</v>
          </cell>
          <cell r="D2275" t="str">
            <v>hc</v>
          </cell>
          <cell r="E2275">
            <v>0.5</v>
          </cell>
          <cell r="F2275">
            <v>0</v>
          </cell>
          <cell r="G2275">
            <v>16040.700924999999</v>
          </cell>
          <cell r="H2275">
            <v>8020</v>
          </cell>
          <cell r="L2275" t="str">
            <v>2</v>
          </cell>
          <cell r="M2275">
            <v>0.5</v>
          </cell>
        </row>
        <row r="2276">
          <cell r="A2276" t="str">
            <v>12-01-805</v>
          </cell>
          <cell r="B2276" t="str">
            <v>47111</v>
          </cell>
          <cell r="C2276" t="str">
            <v xml:space="preserve">elementos de consumo y proteccion </v>
          </cell>
          <cell r="D2276" t="str">
            <v>%</v>
          </cell>
          <cell r="E2276">
            <v>8020</v>
          </cell>
          <cell r="F2276">
            <v>0</v>
          </cell>
          <cell r="G2276">
            <v>1.2455000000000001E-2</v>
          </cell>
          <cell r="H2276">
            <v>100</v>
          </cell>
          <cell r="L2276" t="str">
            <v>4</v>
          </cell>
          <cell r="M2276">
            <v>8020</v>
          </cell>
        </row>
        <row r="2277">
          <cell r="A2277" t="str">
            <v>12-01-805</v>
          </cell>
          <cell r="B2277" t="str">
            <v>46111</v>
          </cell>
          <cell r="C2277" t="str">
            <v xml:space="preserve">herramienta y equipo menor </v>
          </cell>
          <cell r="D2277" t="str">
            <v>%</v>
          </cell>
          <cell r="E2277">
            <v>8020</v>
          </cell>
          <cell r="F2277">
            <v>0</v>
          </cell>
          <cell r="G2277">
            <v>0.03</v>
          </cell>
          <cell r="H2277">
            <v>241</v>
          </cell>
          <cell r="L2277" t="str">
            <v>4</v>
          </cell>
          <cell r="M2277">
            <v>8020</v>
          </cell>
        </row>
        <row r="2278">
          <cell r="A2278">
            <v>0</v>
          </cell>
          <cell r="B2278">
            <v>0</v>
          </cell>
          <cell r="C2278" t="str">
            <v>DIRECTO:  3,856,879 / U</v>
          </cell>
          <cell r="D2278" t="str">
            <v/>
          </cell>
          <cell r="E2278">
            <v>0</v>
          </cell>
          <cell r="F2278">
            <v>0</v>
          </cell>
          <cell r="G2278" t="str">
            <v/>
          </cell>
          <cell r="H2278" t="str">
            <v/>
          </cell>
          <cell r="L2278">
            <v>0</v>
          </cell>
          <cell r="M2278">
            <v>0</v>
          </cell>
        </row>
        <row r="2279">
          <cell r="A2279">
            <v>0</v>
          </cell>
          <cell r="B2279">
            <v>0</v>
          </cell>
          <cell r="C2279" t="str">
            <v/>
          </cell>
          <cell r="D2279" t="str">
            <v/>
          </cell>
          <cell r="E2279">
            <v>0</v>
          </cell>
          <cell r="F2279">
            <v>0</v>
          </cell>
          <cell r="G2279" t="str">
            <v/>
          </cell>
          <cell r="H2279" t="str">
            <v/>
          </cell>
          <cell r="L2279">
            <v>0</v>
          </cell>
          <cell r="M2279">
            <v>0</v>
          </cell>
        </row>
        <row r="2280">
          <cell r="A2280" t="str">
            <v>12-01-807</v>
          </cell>
          <cell r="B2280" t="str">
            <v>12-01-807</v>
          </cell>
          <cell r="C2280" t="str">
            <v>PUERTA VIDRIERA PV-02 (2.99x3.20). PERFILERIA EN ALUMINIO ANODIZADO NATURAL + VIDRIOS TEMPLADOS LAMINADOS 3+3 mm. INCOLOROS. CUERPOS FIJOS Y BATIENTES. INCLUYE HALADERAS, CERRADURA Y  ESTRUCTURA SUPERIOR EN PERFILES</v>
          </cell>
          <cell r="D2280" t="str">
            <v>U</v>
          </cell>
          <cell r="E2280">
            <v>1</v>
          </cell>
          <cell r="F2280">
            <v>0</v>
          </cell>
          <cell r="G2280" t="str">
            <v/>
          </cell>
          <cell r="H2280">
            <v>5696922</v>
          </cell>
          <cell r="L2280">
            <v>0</v>
          </cell>
          <cell r="M2280">
            <v>0</v>
          </cell>
        </row>
        <row r="2281">
          <cell r="A2281" t="str">
            <v>12-01-807</v>
          </cell>
          <cell r="B2281" t="str">
            <v>3V103</v>
          </cell>
          <cell r="C2281" t="str">
            <v xml:space="preserve">puerta vidriera pv-02 (2.99x2.80). perfileria en aluminio anodizado natural + vidrios templados laminados 3+3 mm. incoloros. cuerpos fijos y batientes. </v>
          </cell>
          <cell r="D2281" t="str">
            <v>u</v>
          </cell>
          <cell r="E2281">
            <v>1</v>
          </cell>
          <cell r="F2281">
            <v>0</v>
          </cell>
          <cell r="G2281">
            <v>5454817.5848385347</v>
          </cell>
          <cell r="H2281">
            <v>5454818</v>
          </cell>
          <cell r="L2281" t="str">
            <v>3</v>
          </cell>
          <cell r="M2281">
            <v>1</v>
          </cell>
        </row>
        <row r="2282">
          <cell r="A2282" t="str">
            <v>12-01-807</v>
          </cell>
          <cell r="B2282" t="str">
            <v>14411</v>
          </cell>
          <cell r="C2282" t="str">
            <v xml:space="preserve">perfil vertical paral 89 aleta 40mm </v>
          </cell>
          <cell r="D2282" t="str">
            <v>u</v>
          </cell>
          <cell r="E2282">
            <v>1.9606557377049183</v>
          </cell>
          <cell r="F2282">
            <v>0.1</v>
          </cell>
          <cell r="G2282">
            <v>14731.999999999998</v>
          </cell>
          <cell r="H2282">
            <v>31773</v>
          </cell>
          <cell r="L2282" t="str">
            <v>1</v>
          </cell>
          <cell r="M2282">
            <v>2.1567213114754105</v>
          </cell>
        </row>
        <row r="2283">
          <cell r="A2283" t="str">
            <v>12-01-807</v>
          </cell>
          <cell r="B2283" t="str">
            <v>14451</v>
          </cell>
          <cell r="C2283" t="str">
            <v xml:space="preserve">perfil horizontal canal 90 </v>
          </cell>
          <cell r="D2283" t="str">
            <v>u</v>
          </cell>
          <cell r="E2283">
            <v>2.4508196721311477</v>
          </cell>
          <cell r="F2283">
            <v>0.1</v>
          </cell>
          <cell r="G2283">
            <v>9164</v>
          </cell>
          <cell r="H2283">
            <v>24705</v>
          </cell>
          <cell r="L2283" t="str">
            <v>1</v>
          </cell>
          <cell r="M2283">
            <v>2.6959016393442625</v>
          </cell>
        </row>
        <row r="2284">
          <cell r="A2284" t="str">
            <v>12-01-807</v>
          </cell>
          <cell r="B2284" t="str">
            <v>15521</v>
          </cell>
          <cell r="C2284" t="str">
            <v xml:space="preserve">tornillo con chazo </v>
          </cell>
          <cell r="D2284" t="str">
            <v>u</v>
          </cell>
          <cell r="E2284">
            <v>9</v>
          </cell>
          <cell r="F2284">
            <v>0</v>
          </cell>
          <cell r="G2284">
            <v>28.999999999999996</v>
          </cell>
          <cell r="H2284">
            <v>261</v>
          </cell>
          <cell r="L2284" t="str">
            <v>1</v>
          </cell>
          <cell r="M2284">
            <v>9</v>
          </cell>
        </row>
        <row r="2285">
          <cell r="A2285" t="str">
            <v>12-01-807</v>
          </cell>
          <cell r="B2285" t="str">
            <v>1H11H</v>
          </cell>
          <cell r="C2285" t="str">
            <v xml:space="preserve">tornillo estandar no. 6 x 1" </v>
          </cell>
          <cell r="D2285" t="str">
            <v>u</v>
          </cell>
          <cell r="E2285">
            <v>35</v>
          </cell>
          <cell r="F2285">
            <v>0</v>
          </cell>
          <cell r="G2285">
            <v>39.44</v>
          </cell>
          <cell r="H2285">
            <v>1380</v>
          </cell>
          <cell r="L2285" t="str">
            <v>1</v>
          </cell>
          <cell r="M2285">
            <v>35</v>
          </cell>
        </row>
        <row r="2286">
          <cell r="A2286" t="str">
            <v>12-01-807</v>
          </cell>
          <cell r="B2286" t="str">
            <v>19117</v>
          </cell>
          <cell r="C2286" t="str">
            <v xml:space="preserve">cerrojo doble </v>
          </cell>
          <cell r="D2286" t="str">
            <v>u</v>
          </cell>
          <cell r="E2286">
            <v>2</v>
          </cell>
          <cell r="F2286">
            <v>0</v>
          </cell>
          <cell r="G2286">
            <v>57883.999999999993</v>
          </cell>
          <cell r="H2286">
            <v>115768</v>
          </cell>
          <cell r="L2286" t="str">
            <v>1</v>
          </cell>
          <cell r="M2286">
            <v>2</v>
          </cell>
        </row>
        <row r="2287">
          <cell r="A2287" t="str">
            <v>12-01-807</v>
          </cell>
          <cell r="B2287" t="str">
            <v>19118</v>
          </cell>
          <cell r="C2287" t="str">
            <v xml:space="preserve">manija en tubular de acero inoxidable </v>
          </cell>
          <cell r="D2287" t="str">
            <v>u</v>
          </cell>
          <cell r="E2287">
            <v>4</v>
          </cell>
          <cell r="F2287">
            <v>0</v>
          </cell>
          <cell r="G2287">
            <v>14963.999999999998</v>
          </cell>
          <cell r="H2287">
            <v>59856</v>
          </cell>
          <cell r="L2287" t="str">
            <v>1</v>
          </cell>
          <cell r="M2287">
            <v>4</v>
          </cell>
        </row>
        <row r="2288">
          <cell r="A2288" t="str">
            <v>12-01-807</v>
          </cell>
          <cell r="B2288" t="str">
            <v>2C111</v>
          </cell>
          <cell r="C2288" t="str">
            <v>mo cuadrilla albañileria (1 of + 1 ay) - en actividades no incluidas</v>
          </cell>
          <cell r="D2288" t="str">
            <v>hc</v>
          </cell>
          <cell r="E2288">
            <v>0.5</v>
          </cell>
          <cell r="F2288">
            <v>0</v>
          </cell>
          <cell r="G2288">
            <v>16040.700924999999</v>
          </cell>
          <cell r="H2288">
            <v>8020</v>
          </cell>
          <cell r="L2288" t="str">
            <v>2</v>
          </cell>
          <cell r="M2288">
            <v>0.5</v>
          </cell>
        </row>
        <row r="2289">
          <cell r="A2289" t="str">
            <v>12-01-807</v>
          </cell>
          <cell r="B2289" t="str">
            <v>47111</v>
          </cell>
          <cell r="C2289" t="str">
            <v xml:space="preserve">elementos de consumo y proteccion </v>
          </cell>
          <cell r="D2289" t="str">
            <v>%</v>
          </cell>
          <cell r="E2289">
            <v>8020</v>
          </cell>
          <cell r="F2289">
            <v>0</v>
          </cell>
          <cell r="G2289">
            <v>1.2455000000000001E-2</v>
          </cell>
          <cell r="H2289">
            <v>100</v>
          </cell>
          <cell r="L2289" t="str">
            <v>4</v>
          </cell>
          <cell r="M2289">
            <v>8020</v>
          </cell>
        </row>
        <row r="2290">
          <cell r="A2290" t="str">
            <v>12-01-807</v>
          </cell>
          <cell r="B2290" t="str">
            <v>46111</v>
          </cell>
          <cell r="C2290" t="str">
            <v xml:space="preserve">herramienta y equipo menor </v>
          </cell>
          <cell r="D2290" t="str">
            <v>%</v>
          </cell>
          <cell r="E2290">
            <v>8020</v>
          </cell>
          <cell r="F2290">
            <v>0</v>
          </cell>
          <cell r="G2290">
            <v>0.03</v>
          </cell>
          <cell r="H2290">
            <v>241</v>
          </cell>
          <cell r="L2290" t="str">
            <v>4</v>
          </cell>
          <cell r="M2290">
            <v>8020</v>
          </cell>
        </row>
        <row r="2291">
          <cell r="A2291">
            <v>0</v>
          </cell>
          <cell r="B2291">
            <v>0</v>
          </cell>
          <cell r="C2291" t="str">
            <v>DIRECTO:  5,696,922 / U</v>
          </cell>
          <cell r="D2291" t="str">
            <v/>
          </cell>
          <cell r="E2291">
            <v>0</v>
          </cell>
          <cell r="F2291">
            <v>0</v>
          </cell>
          <cell r="G2291" t="str">
            <v/>
          </cell>
          <cell r="H2291" t="str">
            <v/>
          </cell>
          <cell r="L2291">
            <v>0</v>
          </cell>
          <cell r="M2291">
            <v>0</v>
          </cell>
        </row>
        <row r="2292">
          <cell r="A2292">
            <v>0</v>
          </cell>
          <cell r="B2292">
            <v>0</v>
          </cell>
          <cell r="C2292" t="str">
            <v/>
          </cell>
          <cell r="D2292" t="str">
            <v/>
          </cell>
          <cell r="E2292">
            <v>0</v>
          </cell>
          <cell r="F2292">
            <v>0</v>
          </cell>
          <cell r="G2292" t="str">
            <v/>
          </cell>
          <cell r="H2292" t="str">
            <v/>
          </cell>
          <cell r="L2292">
            <v>0</v>
          </cell>
          <cell r="M2292">
            <v>0</v>
          </cell>
        </row>
        <row r="2293">
          <cell r="A2293" t="str">
            <v>12-01-809</v>
          </cell>
          <cell r="B2293" t="str">
            <v>12-01-809</v>
          </cell>
          <cell r="C2293" t="str">
            <v>PUERTA VIDRIERA PV-03 (4.30x3.20). PERFILERIA EN ALUMINIO ANODIZADO NATURAL + VIDRIOS TEMPLADOS LAMINADOS 3+3 mm. INCOLOROS. CUERPOS FIJOS Y BATIENTES. INCLUYE HALADERAS, CERRADURA Y  ESTRUCTURA SUPERIOR EN PERFILES</v>
          </cell>
          <cell r="D2293" t="str">
            <v>U</v>
          </cell>
          <cell r="E2293">
            <v>1</v>
          </cell>
          <cell r="F2293">
            <v>0</v>
          </cell>
          <cell r="G2293" t="str">
            <v/>
          </cell>
          <cell r="H2293">
            <v>6836475</v>
          </cell>
          <cell r="L2293">
            <v>0</v>
          </cell>
          <cell r="M2293">
            <v>0</v>
          </cell>
        </row>
        <row r="2294">
          <cell r="A2294" t="str">
            <v>12-01-809</v>
          </cell>
          <cell r="B2294" t="str">
            <v>3V104</v>
          </cell>
          <cell r="C2294" t="str">
            <v xml:space="preserve">puerta vidriera pv-03 (4.30x2.80). perfileria en aluminio anodizado natural + vidrios templados laminados 3+3 mm. incoloros. cuerpos fijos y batientes. </v>
          </cell>
          <cell r="D2294" t="str">
            <v>u</v>
          </cell>
          <cell r="E2294">
            <v>1</v>
          </cell>
          <cell r="F2294">
            <v>0</v>
          </cell>
          <cell r="G2294">
            <v>6568918.5589333335</v>
          </cell>
          <cell r="H2294">
            <v>6568919</v>
          </cell>
          <cell r="L2294" t="str">
            <v>3</v>
          </cell>
          <cell r="M2294">
            <v>1</v>
          </cell>
        </row>
        <row r="2295">
          <cell r="A2295" t="str">
            <v>12-01-809</v>
          </cell>
          <cell r="B2295" t="str">
            <v>14411</v>
          </cell>
          <cell r="C2295" t="str">
            <v xml:space="preserve">perfil vertical paral 89 aleta 40mm </v>
          </cell>
          <cell r="D2295" t="str">
            <v>u</v>
          </cell>
          <cell r="E2295">
            <v>2.8196721311475414</v>
          </cell>
          <cell r="F2295">
            <v>0.1</v>
          </cell>
          <cell r="G2295">
            <v>14731.999999999998</v>
          </cell>
          <cell r="H2295">
            <v>45693</v>
          </cell>
          <cell r="L2295" t="str">
            <v>1</v>
          </cell>
          <cell r="M2295">
            <v>3.101639344262296</v>
          </cell>
        </row>
        <row r="2296">
          <cell r="A2296" t="str">
            <v>12-01-809</v>
          </cell>
          <cell r="B2296" t="str">
            <v>14451</v>
          </cell>
          <cell r="C2296" t="str">
            <v xml:space="preserve">perfil horizontal canal 90 </v>
          </cell>
          <cell r="D2296" t="str">
            <v>u</v>
          </cell>
          <cell r="E2296">
            <v>3.5245901639344264</v>
          </cell>
          <cell r="F2296">
            <v>0.1</v>
          </cell>
          <cell r="G2296">
            <v>9164</v>
          </cell>
          <cell r="H2296">
            <v>35529</v>
          </cell>
          <cell r="L2296" t="str">
            <v>1</v>
          </cell>
          <cell r="M2296">
            <v>3.8770491803278695</v>
          </cell>
        </row>
        <row r="2297">
          <cell r="A2297" t="str">
            <v>12-01-809</v>
          </cell>
          <cell r="B2297" t="str">
            <v>15521</v>
          </cell>
          <cell r="C2297" t="str">
            <v xml:space="preserve">tornillo con chazo </v>
          </cell>
          <cell r="D2297" t="str">
            <v>u</v>
          </cell>
          <cell r="E2297">
            <v>13</v>
          </cell>
          <cell r="F2297">
            <v>0</v>
          </cell>
          <cell r="G2297">
            <v>28.999999999999996</v>
          </cell>
          <cell r="H2297">
            <v>377</v>
          </cell>
          <cell r="L2297" t="str">
            <v>1</v>
          </cell>
          <cell r="M2297">
            <v>13</v>
          </cell>
        </row>
        <row r="2298">
          <cell r="A2298" t="str">
            <v>12-01-809</v>
          </cell>
          <cell r="B2298" t="str">
            <v>1H11H</v>
          </cell>
          <cell r="C2298" t="str">
            <v xml:space="preserve">tornillo estandar no. 6 x 1" </v>
          </cell>
          <cell r="D2298" t="str">
            <v>u</v>
          </cell>
          <cell r="E2298">
            <v>50</v>
          </cell>
          <cell r="F2298">
            <v>0</v>
          </cell>
          <cell r="G2298">
            <v>39.44</v>
          </cell>
          <cell r="H2298">
            <v>1972</v>
          </cell>
          <cell r="L2298" t="str">
            <v>1</v>
          </cell>
          <cell r="M2298">
            <v>50</v>
          </cell>
        </row>
        <row r="2299">
          <cell r="A2299" t="str">
            <v>12-01-809</v>
          </cell>
          <cell r="B2299" t="str">
            <v>19117</v>
          </cell>
          <cell r="C2299" t="str">
            <v xml:space="preserve">cerrojo doble </v>
          </cell>
          <cell r="D2299" t="str">
            <v>u</v>
          </cell>
          <cell r="E2299">
            <v>2</v>
          </cell>
          <cell r="F2299">
            <v>0</v>
          </cell>
          <cell r="G2299">
            <v>57883.999999999993</v>
          </cell>
          <cell r="H2299">
            <v>115768</v>
          </cell>
          <cell r="L2299" t="str">
            <v>1</v>
          </cell>
          <cell r="M2299">
            <v>2</v>
          </cell>
        </row>
        <row r="2300">
          <cell r="A2300" t="str">
            <v>12-01-809</v>
          </cell>
          <cell r="B2300" t="str">
            <v>19118</v>
          </cell>
          <cell r="C2300" t="str">
            <v xml:space="preserve">manija en tubular de acero inoxidable </v>
          </cell>
          <cell r="D2300" t="str">
            <v>u</v>
          </cell>
          <cell r="E2300">
            <v>4</v>
          </cell>
          <cell r="F2300">
            <v>0</v>
          </cell>
          <cell r="G2300">
            <v>14963.999999999998</v>
          </cell>
          <cell r="H2300">
            <v>59856</v>
          </cell>
          <cell r="L2300" t="str">
            <v>1</v>
          </cell>
          <cell r="M2300">
            <v>4</v>
          </cell>
        </row>
        <row r="2301">
          <cell r="A2301" t="str">
            <v>12-01-809</v>
          </cell>
          <cell r="B2301" t="str">
            <v>2C111</v>
          </cell>
          <cell r="C2301" t="str">
            <v>mo cuadrilla albañileria (1 of + 1 ay) - en actividades no incluidas</v>
          </cell>
          <cell r="D2301" t="str">
            <v>hc</v>
          </cell>
          <cell r="E2301">
            <v>0.5</v>
          </cell>
          <cell r="F2301">
            <v>0</v>
          </cell>
          <cell r="G2301">
            <v>16040.700924999999</v>
          </cell>
          <cell r="H2301">
            <v>8020</v>
          </cell>
          <cell r="L2301" t="str">
            <v>2</v>
          </cell>
          <cell r="M2301">
            <v>0.5</v>
          </cell>
        </row>
        <row r="2302">
          <cell r="A2302" t="str">
            <v>12-01-809</v>
          </cell>
          <cell r="B2302" t="str">
            <v>47111</v>
          </cell>
          <cell r="C2302" t="str">
            <v xml:space="preserve">elementos de consumo y proteccion </v>
          </cell>
          <cell r="D2302" t="str">
            <v>%</v>
          </cell>
          <cell r="E2302">
            <v>8020</v>
          </cell>
          <cell r="F2302">
            <v>0</v>
          </cell>
          <cell r="G2302">
            <v>1.2455000000000001E-2</v>
          </cell>
          <cell r="H2302">
            <v>100</v>
          </cell>
          <cell r="L2302" t="str">
            <v>4</v>
          </cell>
          <cell r="M2302">
            <v>8020</v>
          </cell>
        </row>
        <row r="2303">
          <cell r="A2303" t="str">
            <v>12-01-809</v>
          </cell>
          <cell r="B2303" t="str">
            <v>46111</v>
          </cell>
          <cell r="C2303" t="str">
            <v xml:space="preserve">herramienta y equipo menor </v>
          </cell>
          <cell r="D2303" t="str">
            <v>%</v>
          </cell>
          <cell r="E2303">
            <v>8020</v>
          </cell>
          <cell r="F2303">
            <v>0</v>
          </cell>
          <cell r="G2303">
            <v>0.03</v>
          </cell>
          <cell r="H2303">
            <v>241</v>
          </cell>
          <cell r="L2303" t="str">
            <v>4</v>
          </cell>
          <cell r="M2303">
            <v>8020</v>
          </cell>
        </row>
        <row r="2304">
          <cell r="A2304">
            <v>0</v>
          </cell>
          <cell r="B2304">
            <v>0</v>
          </cell>
          <cell r="C2304" t="str">
            <v>DIRECTO:  6,836,475 / U</v>
          </cell>
          <cell r="D2304" t="str">
            <v/>
          </cell>
          <cell r="E2304">
            <v>0</v>
          </cell>
          <cell r="F2304">
            <v>0</v>
          </cell>
          <cell r="G2304" t="str">
            <v/>
          </cell>
          <cell r="H2304" t="str">
            <v/>
          </cell>
          <cell r="L2304">
            <v>0</v>
          </cell>
          <cell r="M2304">
            <v>0</v>
          </cell>
        </row>
        <row r="2305">
          <cell r="A2305">
            <v>0</v>
          </cell>
          <cell r="B2305">
            <v>0</v>
          </cell>
          <cell r="C2305" t="str">
            <v/>
          </cell>
          <cell r="D2305" t="str">
            <v/>
          </cell>
          <cell r="E2305">
            <v>0</v>
          </cell>
          <cell r="F2305">
            <v>0</v>
          </cell>
          <cell r="G2305" t="str">
            <v/>
          </cell>
          <cell r="H2305" t="str">
            <v/>
          </cell>
          <cell r="L2305">
            <v>0</v>
          </cell>
          <cell r="M2305">
            <v>0</v>
          </cell>
        </row>
        <row r="2306">
          <cell r="A2306" t="str">
            <v>12-01-811</v>
          </cell>
          <cell r="B2306" t="str">
            <v>12-01-811</v>
          </cell>
          <cell r="C2306" t="str">
            <v>PUERTA VIDRIERA PV-04 (2.19x3.20). PERFILERIA EN ALUMINIO ANODIZADO NATURAL + VIDRIOS TEMPLADOS LAMINADOS 3+3 mm. INCOLOROS. CUERPOS FIJOS Y BATIENTES. INCLUYE HALADERAS, CERRADURA Y  ESTRUCTURA SUPERIOR EN PERFILES</v>
          </cell>
          <cell r="D2306" t="str">
            <v>U</v>
          </cell>
          <cell r="E2306">
            <v>1</v>
          </cell>
          <cell r="F2306">
            <v>0</v>
          </cell>
          <cell r="G2306" t="str">
            <v/>
          </cell>
          <cell r="H2306">
            <v>3467590</v>
          </cell>
          <cell r="L2306">
            <v>0</v>
          </cell>
          <cell r="M2306">
            <v>0</v>
          </cell>
        </row>
        <row r="2307">
          <cell r="A2307" t="str">
            <v>12-01-811</v>
          </cell>
          <cell r="B2307" t="str">
            <v>3V105</v>
          </cell>
          <cell r="C2307" t="str">
            <v xml:space="preserve">puerta vidriera pv-04 (2.19x2.80). perfileria en aluminio anodizado natural + vidrios templados laminados 3+3 mm. incoloros. cuerpos fijos y batientes. </v>
          </cell>
          <cell r="D2307" t="str">
            <v>u</v>
          </cell>
          <cell r="E2307">
            <v>1</v>
          </cell>
          <cell r="F2307">
            <v>0</v>
          </cell>
          <cell r="G2307">
            <v>3328822.0998042389</v>
          </cell>
          <cell r="H2307">
            <v>3328822</v>
          </cell>
          <cell r="L2307" t="str">
            <v>3</v>
          </cell>
          <cell r="M2307">
            <v>1</v>
          </cell>
        </row>
        <row r="2308">
          <cell r="A2308" t="str">
            <v>12-01-811</v>
          </cell>
          <cell r="B2308" t="str">
            <v>14411</v>
          </cell>
          <cell r="C2308" t="str">
            <v xml:space="preserve">perfil vertical paral 89 aleta 40mm </v>
          </cell>
          <cell r="D2308" t="str">
            <v>u</v>
          </cell>
          <cell r="E2308">
            <v>1.4360655737704919</v>
          </cell>
          <cell r="F2308">
            <v>0.1</v>
          </cell>
          <cell r="G2308">
            <v>14731.999999999998</v>
          </cell>
          <cell r="H2308">
            <v>23272</v>
          </cell>
          <cell r="L2308" t="str">
            <v>1</v>
          </cell>
          <cell r="M2308">
            <v>1.5796721311475412</v>
          </cell>
        </row>
        <row r="2309">
          <cell r="A2309" t="str">
            <v>12-01-811</v>
          </cell>
          <cell r="B2309" t="str">
            <v>14451</v>
          </cell>
          <cell r="C2309" t="str">
            <v xml:space="preserve">perfil horizontal canal 90 </v>
          </cell>
          <cell r="D2309" t="str">
            <v>u</v>
          </cell>
          <cell r="E2309">
            <v>1.7950819672131149</v>
          </cell>
          <cell r="F2309">
            <v>0.1</v>
          </cell>
          <cell r="G2309">
            <v>9164</v>
          </cell>
          <cell r="H2309">
            <v>18095</v>
          </cell>
          <cell r="L2309" t="str">
            <v>1</v>
          </cell>
          <cell r="M2309">
            <v>1.9745901639344265</v>
          </cell>
        </row>
        <row r="2310">
          <cell r="A2310" t="str">
            <v>12-01-811</v>
          </cell>
          <cell r="B2310" t="str">
            <v>15521</v>
          </cell>
          <cell r="C2310" t="str">
            <v xml:space="preserve">tornillo con chazo </v>
          </cell>
          <cell r="D2310" t="str">
            <v>u</v>
          </cell>
          <cell r="E2310">
            <v>7</v>
          </cell>
          <cell r="F2310">
            <v>0</v>
          </cell>
          <cell r="G2310">
            <v>28.999999999999996</v>
          </cell>
          <cell r="H2310">
            <v>203</v>
          </cell>
          <cell r="L2310" t="str">
            <v>1</v>
          </cell>
          <cell r="M2310">
            <v>7</v>
          </cell>
        </row>
        <row r="2311">
          <cell r="A2311" t="str">
            <v>12-01-811</v>
          </cell>
          <cell r="B2311" t="str">
            <v>1H11H</v>
          </cell>
          <cell r="C2311" t="str">
            <v xml:space="preserve">tornillo estandar no. 6 x 1" </v>
          </cell>
          <cell r="D2311" t="str">
            <v>u</v>
          </cell>
          <cell r="E2311">
            <v>26</v>
          </cell>
          <cell r="F2311">
            <v>0</v>
          </cell>
          <cell r="G2311">
            <v>39.44</v>
          </cell>
          <cell r="H2311">
            <v>1025</v>
          </cell>
          <cell r="L2311" t="str">
            <v>1</v>
          </cell>
          <cell r="M2311">
            <v>26</v>
          </cell>
        </row>
        <row r="2312">
          <cell r="A2312" t="str">
            <v>12-01-811</v>
          </cell>
          <cell r="B2312" t="str">
            <v>19117</v>
          </cell>
          <cell r="C2312" t="str">
            <v xml:space="preserve">cerrojo doble </v>
          </cell>
          <cell r="D2312" t="str">
            <v>u</v>
          </cell>
          <cell r="E2312">
            <v>1</v>
          </cell>
          <cell r="F2312">
            <v>0</v>
          </cell>
          <cell r="G2312">
            <v>57883.999999999993</v>
          </cell>
          <cell r="H2312">
            <v>57884</v>
          </cell>
          <cell r="L2312" t="str">
            <v>1</v>
          </cell>
          <cell r="M2312">
            <v>1</v>
          </cell>
        </row>
        <row r="2313">
          <cell r="A2313" t="str">
            <v>12-01-811</v>
          </cell>
          <cell r="B2313" t="str">
            <v>19118</v>
          </cell>
          <cell r="C2313" t="str">
            <v xml:space="preserve">manija en tubular de acero inoxidable </v>
          </cell>
          <cell r="D2313" t="str">
            <v>u</v>
          </cell>
          <cell r="E2313">
            <v>2</v>
          </cell>
          <cell r="F2313">
            <v>0</v>
          </cell>
          <cell r="G2313">
            <v>14963.999999999998</v>
          </cell>
          <cell r="H2313">
            <v>29928</v>
          </cell>
          <cell r="L2313" t="str">
            <v>1</v>
          </cell>
          <cell r="M2313">
            <v>2</v>
          </cell>
        </row>
        <row r="2314">
          <cell r="A2314" t="str">
            <v>12-01-811</v>
          </cell>
          <cell r="B2314" t="str">
            <v>2C111</v>
          </cell>
          <cell r="C2314" t="str">
            <v>mo cuadrilla albañileria (1 of + 1 ay) - en actividades no incluidas</v>
          </cell>
          <cell r="D2314" t="str">
            <v>hc</v>
          </cell>
          <cell r="E2314">
            <v>0.5</v>
          </cell>
          <cell r="F2314">
            <v>0</v>
          </cell>
          <cell r="G2314">
            <v>16040.700924999999</v>
          </cell>
          <cell r="H2314">
            <v>8020</v>
          </cell>
          <cell r="L2314" t="str">
            <v>2</v>
          </cell>
          <cell r="M2314">
            <v>0.5</v>
          </cell>
        </row>
        <row r="2315">
          <cell r="A2315" t="str">
            <v>12-01-811</v>
          </cell>
          <cell r="B2315" t="str">
            <v>47111</v>
          </cell>
          <cell r="C2315" t="str">
            <v xml:space="preserve">elementos de consumo y proteccion </v>
          </cell>
          <cell r="D2315" t="str">
            <v>%</v>
          </cell>
          <cell r="E2315">
            <v>8020</v>
          </cell>
          <cell r="F2315">
            <v>0</v>
          </cell>
          <cell r="G2315">
            <v>1.2455000000000001E-2</v>
          </cell>
          <cell r="H2315">
            <v>100</v>
          </cell>
          <cell r="L2315" t="str">
            <v>4</v>
          </cell>
          <cell r="M2315">
            <v>8020</v>
          </cell>
        </row>
        <row r="2316">
          <cell r="A2316" t="str">
            <v>12-01-811</v>
          </cell>
          <cell r="B2316" t="str">
            <v>46111</v>
          </cell>
          <cell r="C2316" t="str">
            <v xml:space="preserve">herramienta y equipo menor </v>
          </cell>
          <cell r="D2316" t="str">
            <v>%</v>
          </cell>
          <cell r="E2316">
            <v>8020</v>
          </cell>
          <cell r="F2316">
            <v>0</v>
          </cell>
          <cell r="G2316">
            <v>0.03</v>
          </cell>
          <cell r="H2316">
            <v>241</v>
          </cell>
          <cell r="L2316" t="str">
            <v>4</v>
          </cell>
          <cell r="M2316">
            <v>8020</v>
          </cell>
        </row>
        <row r="2317">
          <cell r="A2317">
            <v>0</v>
          </cell>
          <cell r="B2317">
            <v>0</v>
          </cell>
          <cell r="C2317" t="str">
            <v>DIRECTO:  3,467,590 / U</v>
          </cell>
          <cell r="D2317" t="str">
            <v/>
          </cell>
          <cell r="E2317">
            <v>0</v>
          </cell>
          <cell r="F2317">
            <v>0</v>
          </cell>
          <cell r="G2317" t="str">
            <v/>
          </cell>
          <cell r="H2317" t="str">
            <v/>
          </cell>
          <cell r="L2317">
            <v>0</v>
          </cell>
          <cell r="M2317">
            <v>0</v>
          </cell>
        </row>
        <row r="2318">
          <cell r="A2318">
            <v>0</v>
          </cell>
          <cell r="B2318">
            <v>0</v>
          </cell>
          <cell r="C2318" t="str">
            <v/>
          </cell>
          <cell r="D2318" t="str">
            <v/>
          </cell>
          <cell r="E2318">
            <v>0</v>
          </cell>
          <cell r="F2318">
            <v>0</v>
          </cell>
          <cell r="G2318" t="str">
            <v/>
          </cell>
          <cell r="H2318" t="str">
            <v/>
          </cell>
          <cell r="L2318">
            <v>0</v>
          </cell>
          <cell r="M2318">
            <v>0</v>
          </cell>
        </row>
        <row r="2319">
          <cell r="A2319" t="str">
            <v>12-01-813</v>
          </cell>
          <cell r="B2319" t="str">
            <v>12-01-813</v>
          </cell>
          <cell r="C2319" t="str">
            <v>PUERTA VIDRIERA PV-05 (2.89x3.20). PERFILERIA EN ALUMINIO ANODIZADO NATURAL + VIDRIOS TEMPLADOS LAMINADOS 3+3 mm. INCOLOROS. CUERPOS FIJOS Y BATIENTES. INCLUYE HALADERAS, CERRADURA Y  ESTRUCTURA SUPERIOR EN PERFILES</v>
          </cell>
          <cell r="D2319" t="str">
            <v>U</v>
          </cell>
          <cell r="E2319">
            <v>1</v>
          </cell>
          <cell r="F2319">
            <v>0</v>
          </cell>
          <cell r="G2319" t="str">
            <v/>
          </cell>
          <cell r="H2319">
            <v>4086926</v>
          </cell>
          <cell r="L2319">
            <v>0</v>
          </cell>
          <cell r="M2319">
            <v>0</v>
          </cell>
        </row>
        <row r="2320">
          <cell r="A2320" t="str">
            <v>12-01-813</v>
          </cell>
          <cell r="B2320" t="str">
            <v>3V106</v>
          </cell>
          <cell r="C2320" t="str">
            <v xml:space="preserve">puerta vidriera pv-05 (2.89x2.80). perfileria en aluminio anodizado natural + vidrios templados laminados 3+3 mm. incoloros. cuerpos fijos y batientes. </v>
          </cell>
          <cell r="D2320" t="str">
            <v>u</v>
          </cell>
          <cell r="E2320">
            <v>1</v>
          </cell>
          <cell r="F2320">
            <v>0</v>
          </cell>
          <cell r="G2320">
            <v>3934562.1216308284</v>
          </cell>
          <cell r="H2320">
            <v>3934562</v>
          </cell>
          <cell r="L2320" t="str">
            <v>3</v>
          </cell>
          <cell r="M2320">
            <v>1</v>
          </cell>
        </row>
        <row r="2321">
          <cell r="A2321" t="str">
            <v>12-01-813</v>
          </cell>
          <cell r="B2321" t="str">
            <v>14411</v>
          </cell>
          <cell r="C2321" t="str">
            <v xml:space="preserve">perfil vertical paral 89 aleta 40mm </v>
          </cell>
          <cell r="D2321" t="str">
            <v>u</v>
          </cell>
          <cell r="E2321">
            <v>1.8950819672131152</v>
          </cell>
          <cell r="F2321">
            <v>0.1</v>
          </cell>
          <cell r="G2321">
            <v>14731.999999999998</v>
          </cell>
          <cell r="H2321">
            <v>30710</v>
          </cell>
          <cell r="L2321" t="str">
            <v>1</v>
          </cell>
          <cell r="M2321">
            <v>2.0845901639344269</v>
          </cell>
        </row>
        <row r="2322">
          <cell r="A2322" t="str">
            <v>12-01-813</v>
          </cell>
          <cell r="B2322" t="str">
            <v>14451</v>
          </cell>
          <cell r="C2322" t="str">
            <v xml:space="preserve">perfil horizontal canal 90 </v>
          </cell>
          <cell r="D2322" t="str">
            <v>u</v>
          </cell>
          <cell r="E2322">
            <v>2.3688524590163937</v>
          </cell>
          <cell r="F2322">
            <v>0.1</v>
          </cell>
          <cell r="G2322">
            <v>9164</v>
          </cell>
          <cell r="H2322">
            <v>23879</v>
          </cell>
          <cell r="L2322" t="str">
            <v>1</v>
          </cell>
          <cell r="M2322">
            <v>2.6057377049180332</v>
          </cell>
        </row>
        <row r="2323">
          <cell r="A2323" t="str">
            <v>12-01-813</v>
          </cell>
          <cell r="B2323" t="str">
            <v>15521</v>
          </cell>
          <cell r="C2323" t="str">
            <v xml:space="preserve">tornillo con chazo </v>
          </cell>
          <cell r="D2323" t="str">
            <v>u</v>
          </cell>
          <cell r="E2323">
            <v>9</v>
          </cell>
          <cell r="F2323">
            <v>0</v>
          </cell>
          <cell r="G2323">
            <v>28.999999999999996</v>
          </cell>
          <cell r="H2323">
            <v>261</v>
          </cell>
          <cell r="L2323" t="str">
            <v>1</v>
          </cell>
          <cell r="M2323">
            <v>9</v>
          </cell>
        </row>
        <row r="2324">
          <cell r="A2324" t="str">
            <v>12-01-813</v>
          </cell>
          <cell r="B2324" t="str">
            <v>1H11H</v>
          </cell>
          <cell r="C2324" t="str">
            <v xml:space="preserve">tornillo estandar no. 6 x 1" </v>
          </cell>
          <cell r="D2324" t="str">
            <v>u</v>
          </cell>
          <cell r="E2324">
            <v>34</v>
          </cell>
          <cell r="F2324">
            <v>0</v>
          </cell>
          <cell r="G2324">
            <v>39.44</v>
          </cell>
          <cell r="H2324">
            <v>1341</v>
          </cell>
          <cell r="L2324" t="str">
            <v>1</v>
          </cell>
          <cell r="M2324">
            <v>34</v>
          </cell>
        </row>
        <row r="2325">
          <cell r="A2325" t="str">
            <v>12-01-813</v>
          </cell>
          <cell r="B2325" t="str">
            <v>19117</v>
          </cell>
          <cell r="C2325" t="str">
            <v xml:space="preserve">cerrojo doble </v>
          </cell>
          <cell r="D2325" t="str">
            <v>u</v>
          </cell>
          <cell r="E2325">
            <v>1</v>
          </cell>
          <cell r="F2325">
            <v>0</v>
          </cell>
          <cell r="G2325">
            <v>57883.999999999993</v>
          </cell>
          <cell r="H2325">
            <v>57884</v>
          </cell>
          <cell r="L2325" t="str">
            <v>1</v>
          </cell>
          <cell r="M2325">
            <v>1</v>
          </cell>
        </row>
        <row r="2326">
          <cell r="A2326" t="str">
            <v>12-01-813</v>
          </cell>
          <cell r="B2326" t="str">
            <v>19118</v>
          </cell>
          <cell r="C2326" t="str">
            <v xml:space="preserve">manija en tubular de acero inoxidable </v>
          </cell>
          <cell r="D2326" t="str">
            <v>u</v>
          </cell>
          <cell r="E2326">
            <v>2</v>
          </cell>
          <cell r="F2326">
            <v>0</v>
          </cell>
          <cell r="G2326">
            <v>14963.999999999998</v>
          </cell>
          <cell r="H2326">
            <v>29928</v>
          </cell>
          <cell r="L2326" t="str">
            <v>1</v>
          </cell>
          <cell r="M2326">
            <v>2</v>
          </cell>
        </row>
        <row r="2327">
          <cell r="A2327" t="str">
            <v>12-01-813</v>
          </cell>
          <cell r="B2327" t="str">
            <v>2C111</v>
          </cell>
          <cell r="C2327" t="str">
            <v>mo cuadrilla albañileria (1 of + 1 ay) - en actividades no incluidas</v>
          </cell>
          <cell r="D2327" t="str">
            <v>hc</v>
          </cell>
          <cell r="E2327">
            <v>0.5</v>
          </cell>
          <cell r="F2327">
            <v>0</v>
          </cell>
          <cell r="G2327">
            <v>16040.700924999999</v>
          </cell>
          <cell r="H2327">
            <v>8020</v>
          </cell>
          <cell r="L2327" t="str">
            <v>2</v>
          </cell>
          <cell r="M2327">
            <v>0.5</v>
          </cell>
        </row>
        <row r="2328">
          <cell r="A2328" t="str">
            <v>12-01-813</v>
          </cell>
          <cell r="B2328" t="str">
            <v>47111</v>
          </cell>
          <cell r="C2328" t="str">
            <v xml:space="preserve">elementos de consumo y proteccion </v>
          </cell>
          <cell r="D2328" t="str">
            <v>%</v>
          </cell>
          <cell r="E2328">
            <v>8020</v>
          </cell>
          <cell r="F2328">
            <v>0</v>
          </cell>
          <cell r="G2328">
            <v>1.2455000000000001E-2</v>
          </cell>
          <cell r="H2328">
            <v>100</v>
          </cell>
          <cell r="L2328" t="str">
            <v>4</v>
          </cell>
          <cell r="M2328">
            <v>8020</v>
          </cell>
        </row>
        <row r="2329">
          <cell r="A2329" t="str">
            <v>12-01-813</v>
          </cell>
          <cell r="B2329" t="str">
            <v>46111</v>
          </cell>
          <cell r="C2329" t="str">
            <v xml:space="preserve">herramienta y equipo menor </v>
          </cell>
          <cell r="D2329" t="str">
            <v>%</v>
          </cell>
          <cell r="E2329">
            <v>8020</v>
          </cell>
          <cell r="F2329">
            <v>0</v>
          </cell>
          <cell r="G2329">
            <v>0.03</v>
          </cell>
          <cell r="H2329">
            <v>241</v>
          </cell>
          <cell r="L2329" t="str">
            <v>4</v>
          </cell>
          <cell r="M2329">
            <v>8020</v>
          </cell>
        </row>
        <row r="2330">
          <cell r="A2330">
            <v>0</v>
          </cell>
          <cell r="B2330">
            <v>0</v>
          </cell>
          <cell r="C2330" t="str">
            <v>DIRECTO:  4,086,926 / U</v>
          </cell>
          <cell r="D2330" t="str">
            <v/>
          </cell>
          <cell r="E2330">
            <v>0</v>
          </cell>
          <cell r="F2330">
            <v>0</v>
          </cell>
          <cell r="G2330" t="str">
            <v/>
          </cell>
          <cell r="H2330" t="str">
            <v/>
          </cell>
          <cell r="L2330">
            <v>0</v>
          </cell>
          <cell r="M2330">
            <v>0</v>
          </cell>
        </row>
        <row r="2331">
          <cell r="A2331">
            <v>0</v>
          </cell>
          <cell r="B2331">
            <v>0</v>
          </cell>
          <cell r="C2331" t="str">
            <v/>
          </cell>
          <cell r="D2331" t="str">
            <v/>
          </cell>
          <cell r="E2331">
            <v>0</v>
          </cell>
          <cell r="F2331">
            <v>0</v>
          </cell>
          <cell r="G2331" t="str">
            <v/>
          </cell>
          <cell r="H2331" t="str">
            <v/>
          </cell>
          <cell r="L2331">
            <v>0</v>
          </cell>
          <cell r="M2331">
            <v>0</v>
          </cell>
        </row>
        <row r="2332">
          <cell r="A2332" t="str">
            <v>12-01-815</v>
          </cell>
          <cell r="B2332" t="str">
            <v>12-01-815</v>
          </cell>
          <cell r="C2332" t="str">
            <v>PUERTA VIDRIERA PV-06 (2.35x3.20). PERFILERIA EN ALUMINIO ANODIZADO NATURAL + VIDRIOS TEMPLADOS LAMINADOS 3+3 mm. INCOLOROS. CUERPOS FIJOS Y BATIENTES. INCLUYE HALADERAS, CERRADURA Y  ESTRUCTURA SUPERIOR EN PERFILES</v>
          </cell>
          <cell r="D2332" t="str">
            <v>U</v>
          </cell>
          <cell r="E2332">
            <v>1</v>
          </cell>
          <cell r="F2332">
            <v>0</v>
          </cell>
          <cell r="G2332" t="str">
            <v/>
          </cell>
          <cell r="H2332">
            <v>3609146</v>
          </cell>
          <cell r="L2332">
            <v>0</v>
          </cell>
          <cell r="M2332">
            <v>0</v>
          </cell>
        </row>
        <row r="2333">
          <cell r="A2333" t="str">
            <v>12-01-815</v>
          </cell>
          <cell r="B2333" t="str">
            <v>3V107</v>
          </cell>
          <cell r="C2333" t="str">
            <v xml:space="preserve">puerta vidriera pv-06 (2.35x2.80). perfileria en aluminio anodizado natural + vidrios templados laminados 3+3 mm. incoloros. cuerpos fijos y batientes. </v>
          </cell>
          <cell r="D2333" t="str">
            <v>u</v>
          </cell>
          <cell r="E2333">
            <v>1</v>
          </cell>
          <cell r="F2333">
            <v>0</v>
          </cell>
          <cell r="G2333">
            <v>3467276.961936031</v>
          </cell>
          <cell r="H2333">
            <v>3467277</v>
          </cell>
          <cell r="L2333" t="str">
            <v>3</v>
          </cell>
          <cell r="M2333">
            <v>1</v>
          </cell>
        </row>
        <row r="2334">
          <cell r="A2334" t="str">
            <v>12-01-815</v>
          </cell>
          <cell r="B2334" t="str">
            <v>14411</v>
          </cell>
          <cell r="C2334" t="str">
            <v xml:space="preserve">perfil vertical paral 89 aleta 40mm </v>
          </cell>
          <cell r="D2334" t="str">
            <v>u</v>
          </cell>
          <cell r="E2334">
            <v>1.5409836065573772</v>
          </cell>
          <cell r="F2334">
            <v>0.1</v>
          </cell>
          <cell r="G2334">
            <v>14731.999999999998</v>
          </cell>
          <cell r="H2334">
            <v>24972</v>
          </cell>
          <cell r="L2334" t="str">
            <v>1</v>
          </cell>
          <cell r="M2334">
            <v>1.695081967213115</v>
          </cell>
        </row>
        <row r="2335">
          <cell r="A2335" t="str">
            <v>12-01-815</v>
          </cell>
          <cell r="B2335" t="str">
            <v>14451</v>
          </cell>
          <cell r="C2335" t="str">
            <v xml:space="preserve">perfil horizontal canal 90 </v>
          </cell>
          <cell r="D2335" t="str">
            <v>u</v>
          </cell>
          <cell r="E2335">
            <v>1.9262295081967213</v>
          </cell>
          <cell r="F2335">
            <v>0.1</v>
          </cell>
          <cell r="G2335">
            <v>9164</v>
          </cell>
          <cell r="H2335">
            <v>19417</v>
          </cell>
          <cell r="L2335" t="str">
            <v>1</v>
          </cell>
          <cell r="M2335">
            <v>2.1188524590163937</v>
          </cell>
        </row>
        <row r="2336">
          <cell r="A2336" t="str">
            <v>12-01-815</v>
          </cell>
          <cell r="B2336" t="str">
            <v>15521</v>
          </cell>
          <cell r="C2336" t="str">
            <v xml:space="preserve">tornillo con chazo </v>
          </cell>
          <cell r="D2336" t="str">
            <v>u</v>
          </cell>
          <cell r="E2336">
            <v>7</v>
          </cell>
          <cell r="F2336">
            <v>0</v>
          </cell>
          <cell r="G2336">
            <v>28.999999999999996</v>
          </cell>
          <cell r="H2336">
            <v>203</v>
          </cell>
          <cell r="L2336" t="str">
            <v>1</v>
          </cell>
          <cell r="M2336">
            <v>7</v>
          </cell>
        </row>
        <row r="2337">
          <cell r="A2337" t="str">
            <v>12-01-815</v>
          </cell>
          <cell r="B2337" t="str">
            <v>1H11H</v>
          </cell>
          <cell r="C2337" t="str">
            <v xml:space="preserve">tornillo estandar no. 6 x 1" </v>
          </cell>
          <cell r="D2337" t="str">
            <v>u</v>
          </cell>
          <cell r="E2337">
            <v>28</v>
          </cell>
          <cell r="F2337">
            <v>0</v>
          </cell>
          <cell r="G2337">
            <v>39.44</v>
          </cell>
          <cell r="H2337">
            <v>1104</v>
          </cell>
          <cell r="L2337" t="str">
            <v>1</v>
          </cell>
          <cell r="M2337">
            <v>28</v>
          </cell>
        </row>
        <row r="2338">
          <cell r="A2338" t="str">
            <v>12-01-815</v>
          </cell>
          <cell r="B2338" t="str">
            <v>19117</v>
          </cell>
          <cell r="C2338" t="str">
            <v xml:space="preserve">cerrojo doble </v>
          </cell>
          <cell r="D2338" t="str">
            <v>u</v>
          </cell>
          <cell r="E2338">
            <v>1</v>
          </cell>
          <cell r="F2338">
            <v>0</v>
          </cell>
          <cell r="G2338">
            <v>57883.999999999993</v>
          </cell>
          <cell r="H2338">
            <v>57884</v>
          </cell>
          <cell r="L2338" t="str">
            <v>1</v>
          </cell>
          <cell r="M2338">
            <v>1</v>
          </cell>
        </row>
        <row r="2339">
          <cell r="A2339" t="str">
            <v>12-01-815</v>
          </cell>
          <cell r="B2339" t="str">
            <v>19118</v>
          </cell>
          <cell r="C2339" t="str">
            <v xml:space="preserve">manija en tubular de acero inoxidable </v>
          </cell>
          <cell r="D2339" t="str">
            <v>u</v>
          </cell>
          <cell r="E2339">
            <v>2</v>
          </cell>
          <cell r="F2339">
            <v>0</v>
          </cell>
          <cell r="G2339">
            <v>14963.999999999998</v>
          </cell>
          <cell r="H2339">
            <v>29928</v>
          </cell>
          <cell r="L2339" t="str">
            <v>1</v>
          </cell>
          <cell r="M2339">
            <v>2</v>
          </cell>
        </row>
        <row r="2340">
          <cell r="A2340" t="str">
            <v>12-01-815</v>
          </cell>
          <cell r="B2340" t="str">
            <v>2C111</v>
          </cell>
          <cell r="C2340" t="str">
            <v>mo cuadrilla albañileria (1 of + 1 ay) - en actividades no incluidas</v>
          </cell>
          <cell r="D2340" t="str">
            <v>hc</v>
          </cell>
          <cell r="E2340">
            <v>0.5</v>
          </cell>
          <cell r="F2340">
            <v>0</v>
          </cell>
          <cell r="G2340">
            <v>16040.700924999999</v>
          </cell>
          <cell r="H2340">
            <v>8020</v>
          </cell>
          <cell r="L2340" t="str">
            <v>2</v>
          </cell>
          <cell r="M2340">
            <v>0.5</v>
          </cell>
        </row>
        <row r="2341">
          <cell r="A2341" t="str">
            <v>12-01-815</v>
          </cell>
          <cell r="B2341" t="str">
            <v>47111</v>
          </cell>
          <cell r="C2341" t="str">
            <v xml:space="preserve">elementos de consumo y proteccion </v>
          </cell>
          <cell r="D2341" t="str">
            <v>%</v>
          </cell>
          <cell r="E2341">
            <v>8020</v>
          </cell>
          <cell r="F2341">
            <v>0</v>
          </cell>
          <cell r="G2341">
            <v>1.2455000000000001E-2</v>
          </cell>
          <cell r="H2341">
            <v>100</v>
          </cell>
          <cell r="L2341" t="str">
            <v>4</v>
          </cell>
          <cell r="M2341">
            <v>8020</v>
          </cell>
        </row>
        <row r="2342">
          <cell r="A2342" t="str">
            <v>12-01-815</v>
          </cell>
          <cell r="B2342" t="str">
            <v>46111</v>
          </cell>
          <cell r="C2342" t="str">
            <v xml:space="preserve">herramienta y equipo menor </v>
          </cell>
          <cell r="D2342" t="str">
            <v>%</v>
          </cell>
          <cell r="E2342">
            <v>8020</v>
          </cell>
          <cell r="F2342">
            <v>0</v>
          </cell>
          <cell r="G2342">
            <v>0.03</v>
          </cell>
          <cell r="H2342">
            <v>241</v>
          </cell>
          <cell r="L2342" t="str">
            <v>4</v>
          </cell>
          <cell r="M2342">
            <v>8020</v>
          </cell>
        </row>
        <row r="2343">
          <cell r="A2343">
            <v>0</v>
          </cell>
          <cell r="B2343">
            <v>0</v>
          </cell>
          <cell r="C2343" t="str">
            <v>DIRECTO:  3,609,146 / U</v>
          </cell>
          <cell r="D2343" t="str">
            <v/>
          </cell>
          <cell r="E2343">
            <v>0</v>
          </cell>
          <cell r="F2343">
            <v>0</v>
          </cell>
          <cell r="G2343" t="str">
            <v/>
          </cell>
          <cell r="H2343" t="str">
            <v/>
          </cell>
          <cell r="L2343">
            <v>0</v>
          </cell>
          <cell r="M2343">
            <v>0</v>
          </cell>
        </row>
        <row r="2344">
          <cell r="A2344">
            <v>0</v>
          </cell>
          <cell r="B2344">
            <v>0</v>
          </cell>
          <cell r="C2344" t="str">
            <v/>
          </cell>
          <cell r="D2344" t="str">
            <v/>
          </cell>
          <cell r="E2344">
            <v>0</v>
          </cell>
          <cell r="F2344">
            <v>0</v>
          </cell>
          <cell r="G2344" t="str">
            <v/>
          </cell>
          <cell r="H2344" t="str">
            <v/>
          </cell>
          <cell r="L2344">
            <v>0</v>
          </cell>
          <cell r="M2344">
            <v>0</v>
          </cell>
        </row>
        <row r="2345">
          <cell r="A2345" t="str">
            <v>12-01-817</v>
          </cell>
          <cell r="B2345" t="str">
            <v>12-01-817</v>
          </cell>
          <cell r="C2345" t="str">
            <v>PUERTA VIDRIERA PV-07 (1.88x3.20). PERFILERIA EN ALUMINIO ANODIZADO NATURAL + VIDRIOS TEMPLADOS LAMINADOS 3+3 mm. INCOLOROS. CUERPOS FIJOS Y BATIENTES. INCLUYE HALADERAS, CERRADURA Y  ESTRUCTURA SUPERIOR EN PERFILES</v>
          </cell>
          <cell r="D2345" t="str">
            <v>U</v>
          </cell>
          <cell r="E2345">
            <v>2</v>
          </cell>
          <cell r="F2345">
            <v>0</v>
          </cell>
          <cell r="G2345" t="str">
            <v/>
          </cell>
          <cell r="H2345">
            <v>3193293</v>
          </cell>
          <cell r="L2345">
            <v>0</v>
          </cell>
          <cell r="M2345">
            <v>0</v>
          </cell>
        </row>
        <row r="2346">
          <cell r="A2346" t="str">
            <v>12-01-817</v>
          </cell>
          <cell r="B2346" t="str">
            <v>3V108</v>
          </cell>
          <cell r="C2346" t="str">
            <v xml:space="preserve">puerta vidriera pv-07 (1.88x2.80). perfileria en aluminio anodizado natural + vidrios templados laminados 3+3 mm. incoloros. cuerpos fijos y batientes. </v>
          </cell>
          <cell r="D2346" t="str">
            <v>u</v>
          </cell>
          <cell r="E2346">
            <v>1</v>
          </cell>
          <cell r="F2346">
            <v>0</v>
          </cell>
          <cell r="G2346">
            <v>3060565.8044238919</v>
          </cell>
          <cell r="H2346">
            <v>3060566</v>
          </cell>
          <cell r="L2346" t="str">
            <v>3</v>
          </cell>
          <cell r="M2346">
            <v>2</v>
          </cell>
        </row>
        <row r="2347">
          <cell r="A2347" t="str">
            <v>12-01-817</v>
          </cell>
          <cell r="B2347" t="str">
            <v>14411</v>
          </cell>
          <cell r="C2347" t="str">
            <v xml:space="preserve">perfil vertical paral 89 aleta 40mm </v>
          </cell>
          <cell r="D2347" t="str">
            <v>u</v>
          </cell>
          <cell r="E2347">
            <v>1.2327868852459016</v>
          </cell>
          <cell r="F2347">
            <v>0.1</v>
          </cell>
          <cell r="G2347">
            <v>14731.999999999998</v>
          </cell>
          <cell r="H2347">
            <v>19978</v>
          </cell>
          <cell r="L2347" t="str">
            <v>1</v>
          </cell>
          <cell r="M2347">
            <v>2.7121311475409837</v>
          </cell>
        </row>
        <row r="2348">
          <cell r="A2348" t="str">
            <v>12-01-817</v>
          </cell>
          <cell r="B2348" t="str">
            <v>14451</v>
          </cell>
          <cell r="C2348" t="str">
            <v xml:space="preserve">perfil horizontal canal 90 </v>
          </cell>
          <cell r="D2348" t="str">
            <v>u</v>
          </cell>
          <cell r="E2348">
            <v>1.540983606557377</v>
          </cell>
          <cell r="F2348">
            <v>0.1</v>
          </cell>
          <cell r="G2348">
            <v>9164</v>
          </cell>
          <cell r="H2348">
            <v>15534</v>
          </cell>
          <cell r="L2348" t="str">
            <v>1</v>
          </cell>
          <cell r="M2348">
            <v>3.3901639344262295</v>
          </cell>
        </row>
        <row r="2349">
          <cell r="A2349" t="str">
            <v>12-01-817</v>
          </cell>
          <cell r="B2349" t="str">
            <v>15521</v>
          </cell>
          <cell r="C2349" t="str">
            <v xml:space="preserve">tornillo con chazo </v>
          </cell>
          <cell r="D2349" t="str">
            <v>u</v>
          </cell>
          <cell r="E2349">
            <v>6</v>
          </cell>
          <cell r="F2349">
            <v>0</v>
          </cell>
          <cell r="G2349">
            <v>28.999999999999996</v>
          </cell>
          <cell r="H2349">
            <v>174</v>
          </cell>
          <cell r="L2349" t="str">
            <v>1</v>
          </cell>
          <cell r="M2349">
            <v>12</v>
          </cell>
        </row>
        <row r="2350">
          <cell r="A2350" t="str">
            <v>12-01-817</v>
          </cell>
          <cell r="B2350" t="str">
            <v>1H11H</v>
          </cell>
          <cell r="C2350" t="str">
            <v xml:space="preserve">tornillo estandar no. 6 x 1" </v>
          </cell>
          <cell r="D2350" t="str">
            <v>u</v>
          </cell>
          <cell r="E2350">
            <v>22</v>
          </cell>
          <cell r="F2350">
            <v>0</v>
          </cell>
          <cell r="G2350">
            <v>39.44</v>
          </cell>
          <cell r="H2350">
            <v>868</v>
          </cell>
          <cell r="L2350" t="str">
            <v>1</v>
          </cell>
          <cell r="M2350">
            <v>44</v>
          </cell>
        </row>
        <row r="2351">
          <cell r="A2351" t="str">
            <v>12-01-817</v>
          </cell>
          <cell r="B2351" t="str">
            <v>19117</v>
          </cell>
          <cell r="C2351" t="str">
            <v xml:space="preserve">cerrojo doble </v>
          </cell>
          <cell r="D2351" t="str">
            <v>u</v>
          </cell>
          <cell r="E2351">
            <v>1</v>
          </cell>
          <cell r="F2351">
            <v>0</v>
          </cell>
          <cell r="G2351">
            <v>57883.999999999993</v>
          </cell>
          <cell r="H2351">
            <v>57884</v>
          </cell>
          <cell r="L2351" t="str">
            <v>1</v>
          </cell>
          <cell r="M2351">
            <v>2</v>
          </cell>
        </row>
        <row r="2352">
          <cell r="A2352" t="str">
            <v>12-01-817</v>
          </cell>
          <cell r="B2352" t="str">
            <v>19118</v>
          </cell>
          <cell r="C2352" t="str">
            <v xml:space="preserve">manija en tubular de acero inoxidable </v>
          </cell>
          <cell r="D2352" t="str">
            <v>u</v>
          </cell>
          <cell r="E2352">
            <v>2</v>
          </cell>
          <cell r="F2352">
            <v>0</v>
          </cell>
          <cell r="G2352">
            <v>14963.999999999998</v>
          </cell>
          <cell r="H2352">
            <v>29928</v>
          </cell>
          <cell r="L2352" t="str">
            <v>1</v>
          </cell>
          <cell r="M2352">
            <v>4</v>
          </cell>
        </row>
        <row r="2353">
          <cell r="A2353" t="str">
            <v>12-01-817</v>
          </cell>
          <cell r="B2353" t="str">
            <v>2C111</v>
          </cell>
          <cell r="C2353" t="str">
            <v>mo cuadrilla albañileria (1 of + 1 ay) - en actividades no incluidas</v>
          </cell>
          <cell r="D2353" t="str">
            <v>hc</v>
          </cell>
          <cell r="E2353">
            <v>0.5</v>
          </cell>
          <cell r="F2353">
            <v>0</v>
          </cell>
          <cell r="G2353">
            <v>16040.700924999999</v>
          </cell>
          <cell r="H2353">
            <v>8020</v>
          </cell>
          <cell r="L2353" t="str">
            <v>2</v>
          </cell>
          <cell r="M2353">
            <v>1</v>
          </cell>
        </row>
        <row r="2354">
          <cell r="A2354" t="str">
            <v>12-01-817</v>
          </cell>
          <cell r="B2354" t="str">
            <v>47111</v>
          </cell>
          <cell r="C2354" t="str">
            <v xml:space="preserve">elementos de consumo y proteccion </v>
          </cell>
          <cell r="D2354" t="str">
            <v>%</v>
          </cell>
          <cell r="E2354">
            <v>8020</v>
          </cell>
          <cell r="F2354">
            <v>0</v>
          </cell>
          <cell r="G2354">
            <v>1.2455000000000001E-2</v>
          </cell>
          <cell r="H2354">
            <v>100</v>
          </cell>
          <cell r="L2354" t="str">
            <v>4</v>
          </cell>
          <cell r="M2354">
            <v>16040</v>
          </cell>
        </row>
        <row r="2355">
          <cell r="A2355" t="str">
            <v>12-01-817</v>
          </cell>
          <cell r="B2355" t="str">
            <v>46111</v>
          </cell>
          <cell r="C2355" t="str">
            <v xml:space="preserve">herramienta y equipo menor </v>
          </cell>
          <cell r="D2355" t="str">
            <v>%</v>
          </cell>
          <cell r="E2355">
            <v>8020</v>
          </cell>
          <cell r="F2355">
            <v>0</v>
          </cell>
          <cell r="G2355">
            <v>0.03</v>
          </cell>
          <cell r="H2355">
            <v>241</v>
          </cell>
          <cell r="L2355" t="str">
            <v>4</v>
          </cell>
          <cell r="M2355">
            <v>16040</v>
          </cell>
        </row>
        <row r="2356">
          <cell r="A2356">
            <v>0</v>
          </cell>
          <cell r="B2356">
            <v>0</v>
          </cell>
          <cell r="C2356" t="str">
            <v>DIRECTO:  3,193,293 / U</v>
          </cell>
          <cell r="D2356" t="str">
            <v/>
          </cell>
          <cell r="E2356">
            <v>0</v>
          </cell>
          <cell r="F2356">
            <v>0</v>
          </cell>
          <cell r="G2356" t="str">
            <v/>
          </cell>
          <cell r="H2356" t="str">
            <v/>
          </cell>
          <cell r="L2356">
            <v>0</v>
          </cell>
          <cell r="M2356">
            <v>0</v>
          </cell>
        </row>
        <row r="2357">
          <cell r="A2357">
            <v>0</v>
          </cell>
          <cell r="B2357">
            <v>0</v>
          </cell>
          <cell r="C2357" t="str">
            <v/>
          </cell>
          <cell r="D2357" t="str">
            <v/>
          </cell>
          <cell r="E2357">
            <v>0</v>
          </cell>
          <cell r="F2357">
            <v>0</v>
          </cell>
          <cell r="G2357" t="str">
            <v/>
          </cell>
          <cell r="H2357" t="str">
            <v/>
          </cell>
          <cell r="L2357">
            <v>0</v>
          </cell>
          <cell r="M2357">
            <v>0</v>
          </cell>
        </row>
        <row r="2358">
          <cell r="A2358" t="str">
            <v>12-01-819</v>
          </cell>
          <cell r="B2358" t="str">
            <v>12-01-819</v>
          </cell>
          <cell r="C2358" t="str">
            <v>PUERTA VIDRIERA PV-08 (3.79x3.20). PERFILERIA EN ALUMINIO ANODIZADO NATURAL + VIDRIOS TEMPLADOS LAMINADOS 3+3 mm. INCOLOROS. CUERPOS FIJOS Y BATIENTES. INCLUYE HALADERAS, CERRADURA Y  ESTRUCTURA SUPERIOR EN PERFILES</v>
          </cell>
          <cell r="D2358" t="str">
            <v>U</v>
          </cell>
          <cell r="E2358">
            <v>1</v>
          </cell>
          <cell r="F2358">
            <v>0</v>
          </cell>
          <cell r="G2358" t="str">
            <v/>
          </cell>
          <cell r="H2358">
            <v>4891840</v>
          </cell>
          <cell r="L2358">
            <v>0</v>
          </cell>
          <cell r="M2358">
            <v>0</v>
          </cell>
        </row>
        <row r="2359">
          <cell r="A2359" t="str">
            <v>12-01-819</v>
          </cell>
          <cell r="B2359" t="str">
            <v>3V109</v>
          </cell>
          <cell r="C2359" t="str">
            <v xml:space="preserve">puerta vidriera pv-08 (3.79x2.80). perfileria en aluminio anodizado natural + vidrios templados laminados 3+3 mm. incoloros. cuerpos fijos y batientes. </v>
          </cell>
          <cell r="D2359" t="str">
            <v>u</v>
          </cell>
          <cell r="E2359">
            <v>1</v>
          </cell>
          <cell r="F2359">
            <v>0</v>
          </cell>
          <cell r="G2359">
            <v>4722024.1500053946</v>
          </cell>
          <cell r="H2359">
            <v>4722024</v>
          </cell>
          <cell r="L2359" t="str">
            <v>3</v>
          </cell>
          <cell r="M2359">
            <v>1</v>
          </cell>
        </row>
        <row r="2360">
          <cell r="A2360" t="str">
            <v>12-01-819</v>
          </cell>
          <cell r="B2360" t="str">
            <v>14411</v>
          </cell>
          <cell r="C2360" t="str">
            <v xml:space="preserve">perfil vertical paral 89 aleta 40mm </v>
          </cell>
          <cell r="D2360" t="str">
            <v>u</v>
          </cell>
          <cell r="E2360">
            <v>2.4852459016393444</v>
          </cell>
          <cell r="F2360">
            <v>0.1</v>
          </cell>
          <cell r="G2360">
            <v>14731.999999999998</v>
          </cell>
          <cell r="H2360">
            <v>40274</v>
          </cell>
          <cell r="L2360" t="str">
            <v>1</v>
          </cell>
          <cell r="M2360">
            <v>2.7337704918032792</v>
          </cell>
        </row>
        <row r="2361">
          <cell r="A2361" t="str">
            <v>12-01-819</v>
          </cell>
          <cell r="B2361" t="str">
            <v>14451</v>
          </cell>
          <cell r="C2361" t="str">
            <v xml:space="preserve">perfil horizontal canal 90 </v>
          </cell>
          <cell r="D2361" t="str">
            <v>u</v>
          </cell>
          <cell r="E2361">
            <v>3.1065573770491803</v>
          </cell>
          <cell r="F2361">
            <v>0.1</v>
          </cell>
          <cell r="G2361">
            <v>9164</v>
          </cell>
          <cell r="H2361">
            <v>31315</v>
          </cell>
          <cell r="L2361" t="str">
            <v>1</v>
          </cell>
          <cell r="M2361">
            <v>3.4172131147540985</v>
          </cell>
        </row>
        <row r="2362">
          <cell r="A2362" t="str">
            <v>12-01-819</v>
          </cell>
          <cell r="B2362" t="str">
            <v>15521</v>
          </cell>
          <cell r="C2362" t="str">
            <v xml:space="preserve">tornillo con chazo </v>
          </cell>
          <cell r="D2362" t="str">
            <v>u</v>
          </cell>
          <cell r="E2362">
            <v>11</v>
          </cell>
          <cell r="F2362">
            <v>0</v>
          </cell>
          <cell r="G2362">
            <v>28.999999999999996</v>
          </cell>
          <cell r="H2362">
            <v>319</v>
          </cell>
          <cell r="L2362" t="str">
            <v>1</v>
          </cell>
          <cell r="M2362">
            <v>11</v>
          </cell>
        </row>
        <row r="2363">
          <cell r="A2363" t="str">
            <v>12-01-819</v>
          </cell>
          <cell r="B2363" t="str">
            <v>1H11H</v>
          </cell>
          <cell r="C2363" t="str">
            <v xml:space="preserve">tornillo estandar no. 6 x 1" </v>
          </cell>
          <cell r="D2363" t="str">
            <v>u</v>
          </cell>
          <cell r="E2363">
            <v>44</v>
          </cell>
          <cell r="F2363">
            <v>0</v>
          </cell>
          <cell r="G2363">
            <v>39.44</v>
          </cell>
          <cell r="H2363">
            <v>1735</v>
          </cell>
          <cell r="L2363" t="str">
            <v>1</v>
          </cell>
          <cell r="M2363">
            <v>44</v>
          </cell>
        </row>
        <row r="2364">
          <cell r="A2364" t="str">
            <v>12-01-819</v>
          </cell>
          <cell r="B2364" t="str">
            <v>19117</v>
          </cell>
          <cell r="C2364" t="str">
            <v xml:space="preserve">cerrojo doble </v>
          </cell>
          <cell r="D2364" t="str">
            <v>u</v>
          </cell>
          <cell r="E2364">
            <v>1</v>
          </cell>
          <cell r="F2364">
            <v>0</v>
          </cell>
          <cell r="G2364">
            <v>57883.999999999993</v>
          </cell>
          <cell r="H2364">
            <v>57884</v>
          </cell>
          <cell r="L2364" t="str">
            <v>1</v>
          </cell>
          <cell r="M2364">
            <v>1</v>
          </cell>
        </row>
        <row r="2365">
          <cell r="A2365" t="str">
            <v>12-01-819</v>
          </cell>
          <cell r="B2365" t="str">
            <v>19118</v>
          </cell>
          <cell r="C2365" t="str">
            <v xml:space="preserve">manija en tubular de acero inoxidable </v>
          </cell>
          <cell r="D2365" t="str">
            <v>u</v>
          </cell>
          <cell r="E2365">
            <v>2</v>
          </cell>
          <cell r="F2365">
            <v>0</v>
          </cell>
          <cell r="G2365">
            <v>14963.999999999998</v>
          </cell>
          <cell r="H2365">
            <v>29928</v>
          </cell>
          <cell r="L2365" t="str">
            <v>1</v>
          </cell>
          <cell r="M2365">
            <v>2</v>
          </cell>
        </row>
        <row r="2366">
          <cell r="A2366" t="str">
            <v>12-01-819</v>
          </cell>
          <cell r="B2366" t="str">
            <v>2C111</v>
          </cell>
          <cell r="C2366" t="str">
            <v>mo cuadrilla albañileria (1 of + 1 ay) - en actividades no incluidas</v>
          </cell>
          <cell r="D2366" t="str">
            <v>hc</v>
          </cell>
          <cell r="E2366">
            <v>0.5</v>
          </cell>
          <cell r="F2366">
            <v>0</v>
          </cell>
          <cell r="G2366">
            <v>16040.700924999999</v>
          </cell>
          <cell r="H2366">
            <v>8020</v>
          </cell>
          <cell r="L2366" t="str">
            <v>2</v>
          </cell>
          <cell r="M2366">
            <v>0.5</v>
          </cell>
        </row>
        <row r="2367">
          <cell r="A2367" t="str">
            <v>12-01-819</v>
          </cell>
          <cell r="B2367" t="str">
            <v>47111</v>
          </cell>
          <cell r="C2367" t="str">
            <v xml:space="preserve">elementos de consumo y proteccion </v>
          </cell>
          <cell r="D2367" t="str">
            <v>%</v>
          </cell>
          <cell r="E2367">
            <v>8020</v>
          </cell>
          <cell r="F2367">
            <v>0</v>
          </cell>
          <cell r="G2367">
            <v>1.2455000000000001E-2</v>
          </cell>
          <cell r="H2367">
            <v>100</v>
          </cell>
          <cell r="L2367" t="str">
            <v>4</v>
          </cell>
          <cell r="M2367">
            <v>8020</v>
          </cell>
        </row>
        <row r="2368">
          <cell r="A2368" t="str">
            <v>12-01-819</v>
          </cell>
          <cell r="B2368" t="str">
            <v>46111</v>
          </cell>
          <cell r="C2368" t="str">
            <v xml:space="preserve">herramienta y equipo menor </v>
          </cell>
          <cell r="D2368" t="str">
            <v>%</v>
          </cell>
          <cell r="E2368">
            <v>8020</v>
          </cell>
          <cell r="F2368">
            <v>0</v>
          </cell>
          <cell r="G2368">
            <v>0.03</v>
          </cell>
          <cell r="H2368">
            <v>241</v>
          </cell>
          <cell r="L2368" t="str">
            <v>4</v>
          </cell>
          <cell r="M2368">
            <v>8020</v>
          </cell>
        </row>
        <row r="2369">
          <cell r="A2369">
            <v>0</v>
          </cell>
          <cell r="B2369">
            <v>0</v>
          </cell>
          <cell r="C2369" t="str">
            <v>DIRECTO:  4,891,840 / U</v>
          </cell>
          <cell r="D2369" t="str">
            <v/>
          </cell>
          <cell r="E2369">
            <v>0</v>
          </cell>
          <cell r="F2369">
            <v>0</v>
          </cell>
          <cell r="G2369" t="str">
            <v/>
          </cell>
          <cell r="H2369" t="str">
            <v/>
          </cell>
          <cell r="L2369">
            <v>0</v>
          </cell>
          <cell r="M2369">
            <v>0</v>
          </cell>
        </row>
        <row r="2370">
          <cell r="A2370">
            <v>0</v>
          </cell>
          <cell r="B2370">
            <v>0</v>
          </cell>
          <cell r="C2370" t="str">
            <v/>
          </cell>
          <cell r="D2370" t="str">
            <v/>
          </cell>
          <cell r="E2370">
            <v>0</v>
          </cell>
          <cell r="F2370">
            <v>0</v>
          </cell>
          <cell r="G2370" t="str">
            <v/>
          </cell>
          <cell r="H2370" t="str">
            <v/>
          </cell>
          <cell r="L2370">
            <v>0</v>
          </cell>
          <cell r="M2370">
            <v>0</v>
          </cell>
        </row>
        <row r="2371">
          <cell r="A2371" t="str">
            <v>12-01-821</v>
          </cell>
          <cell r="B2371" t="str">
            <v>12-01-821</v>
          </cell>
          <cell r="C2371" t="str">
            <v>PUERTA VIDRIERA PV-09 (4.47x3.20). PERFILERIA EN ALUMINIO ANODIZADO NATURAL + VIDRIOS TEMPLADOS LAMINADOS 3+3 mm. INCOLOROS. CUERPOS FIJOS Y BATIENTES. INCLUYE HALADERAS, CERRADURA Y  ESTRUCTURA SUPERIOR EN PERFILES</v>
          </cell>
          <cell r="D2371" t="str">
            <v>U</v>
          </cell>
          <cell r="E2371">
            <v>1</v>
          </cell>
          <cell r="F2371">
            <v>0</v>
          </cell>
          <cell r="G2371" t="str">
            <v/>
          </cell>
          <cell r="H2371">
            <v>5476185</v>
          </cell>
          <cell r="L2371">
            <v>0</v>
          </cell>
          <cell r="M2371">
            <v>0</v>
          </cell>
        </row>
        <row r="2372">
          <cell r="A2372" t="str">
            <v>12-01-821</v>
          </cell>
          <cell r="B2372" t="str">
            <v>3V110</v>
          </cell>
          <cell r="C2372" t="str">
            <v xml:space="preserve">puerta vidriera pv-09 (4.47x2.80). perfileria en aluminio anodizado natural + vidrios templados laminados 3+3 mm. incoloros. cuerpos fijos y batientes. </v>
          </cell>
          <cell r="D2372" t="str">
            <v>u</v>
          </cell>
          <cell r="E2372">
            <v>1</v>
          </cell>
          <cell r="F2372">
            <v>0</v>
          </cell>
          <cell r="G2372">
            <v>5293150.4562990367</v>
          </cell>
          <cell r="H2372">
            <v>5293150</v>
          </cell>
          <cell r="L2372" t="str">
            <v>3</v>
          </cell>
          <cell r="M2372">
            <v>1</v>
          </cell>
        </row>
        <row r="2373">
          <cell r="A2373" t="str">
            <v>12-01-821</v>
          </cell>
          <cell r="B2373" t="str">
            <v>14411</v>
          </cell>
          <cell r="C2373" t="str">
            <v xml:space="preserve">perfil vertical paral 89 aleta 40mm </v>
          </cell>
          <cell r="D2373" t="str">
            <v>u</v>
          </cell>
          <cell r="E2373">
            <v>2.9311475409836065</v>
          </cell>
          <cell r="F2373">
            <v>0.1</v>
          </cell>
          <cell r="G2373">
            <v>14731.999999999998</v>
          </cell>
          <cell r="H2373">
            <v>47500</v>
          </cell>
          <cell r="L2373" t="str">
            <v>1</v>
          </cell>
          <cell r="M2373">
            <v>3.2242622950819673</v>
          </cell>
        </row>
        <row r="2374">
          <cell r="A2374" t="str">
            <v>12-01-821</v>
          </cell>
          <cell r="B2374" t="str">
            <v>14451</v>
          </cell>
          <cell r="C2374" t="str">
            <v xml:space="preserve">perfil horizontal canal 90 </v>
          </cell>
          <cell r="D2374" t="str">
            <v>u</v>
          </cell>
          <cell r="E2374">
            <v>3.6639344262295079</v>
          </cell>
          <cell r="F2374">
            <v>0.1</v>
          </cell>
          <cell r="G2374">
            <v>9164</v>
          </cell>
          <cell r="H2374">
            <v>36934</v>
          </cell>
          <cell r="L2374" t="str">
            <v>1</v>
          </cell>
          <cell r="M2374">
            <v>4.0303278688524591</v>
          </cell>
        </row>
        <row r="2375">
          <cell r="A2375" t="str">
            <v>12-01-821</v>
          </cell>
          <cell r="B2375" t="str">
            <v>15521</v>
          </cell>
          <cell r="C2375" t="str">
            <v xml:space="preserve">tornillo con chazo </v>
          </cell>
          <cell r="D2375" t="str">
            <v>u</v>
          </cell>
          <cell r="E2375">
            <v>13</v>
          </cell>
          <cell r="F2375">
            <v>0</v>
          </cell>
          <cell r="G2375">
            <v>28.999999999999996</v>
          </cell>
          <cell r="H2375">
            <v>377</v>
          </cell>
          <cell r="L2375" t="str">
            <v>1</v>
          </cell>
          <cell r="M2375">
            <v>13</v>
          </cell>
        </row>
        <row r="2376">
          <cell r="A2376" t="str">
            <v>12-01-821</v>
          </cell>
          <cell r="B2376" t="str">
            <v>1H11H</v>
          </cell>
          <cell r="C2376" t="str">
            <v xml:space="preserve">tornillo estandar no. 6 x 1" </v>
          </cell>
          <cell r="D2376" t="str">
            <v>u</v>
          </cell>
          <cell r="E2376">
            <v>52</v>
          </cell>
          <cell r="F2376">
            <v>0</v>
          </cell>
          <cell r="G2376">
            <v>39.44</v>
          </cell>
          <cell r="H2376">
            <v>2051</v>
          </cell>
          <cell r="L2376" t="str">
            <v>1</v>
          </cell>
          <cell r="M2376">
            <v>52</v>
          </cell>
        </row>
        <row r="2377">
          <cell r="A2377" t="str">
            <v>12-01-821</v>
          </cell>
          <cell r="B2377" t="str">
            <v>19117</v>
          </cell>
          <cell r="C2377" t="str">
            <v xml:space="preserve">cerrojo doble </v>
          </cell>
          <cell r="D2377" t="str">
            <v>u</v>
          </cell>
          <cell r="E2377">
            <v>1</v>
          </cell>
          <cell r="F2377">
            <v>0</v>
          </cell>
          <cell r="G2377">
            <v>57883.999999999993</v>
          </cell>
          <cell r="H2377">
            <v>57884</v>
          </cell>
          <cell r="L2377" t="str">
            <v>1</v>
          </cell>
          <cell r="M2377">
            <v>1</v>
          </cell>
        </row>
        <row r="2378">
          <cell r="A2378" t="str">
            <v>12-01-821</v>
          </cell>
          <cell r="B2378" t="str">
            <v>19118</v>
          </cell>
          <cell r="C2378" t="str">
            <v xml:space="preserve">manija en tubular de acero inoxidable </v>
          </cell>
          <cell r="D2378" t="str">
            <v>u</v>
          </cell>
          <cell r="E2378">
            <v>2</v>
          </cell>
          <cell r="F2378">
            <v>0</v>
          </cell>
          <cell r="G2378">
            <v>14963.999999999998</v>
          </cell>
          <cell r="H2378">
            <v>29928</v>
          </cell>
          <cell r="L2378" t="str">
            <v>1</v>
          </cell>
          <cell r="M2378">
            <v>2</v>
          </cell>
        </row>
        <row r="2379">
          <cell r="A2379" t="str">
            <v>12-01-821</v>
          </cell>
          <cell r="B2379" t="str">
            <v>2C111</v>
          </cell>
          <cell r="C2379" t="str">
            <v>mo cuadrilla albañileria (1 of + 1 ay) - en actividades no incluidas</v>
          </cell>
          <cell r="D2379" t="str">
            <v>hc</v>
          </cell>
          <cell r="E2379">
            <v>0.5</v>
          </cell>
          <cell r="F2379">
            <v>0</v>
          </cell>
          <cell r="G2379">
            <v>16040.700924999999</v>
          </cell>
          <cell r="H2379">
            <v>8020</v>
          </cell>
          <cell r="L2379" t="str">
            <v>2</v>
          </cell>
          <cell r="M2379">
            <v>0.5</v>
          </cell>
        </row>
        <row r="2380">
          <cell r="A2380" t="str">
            <v>12-01-821</v>
          </cell>
          <cell r="B2380" t="str">
            <v>47111</v>
          </cell>
          <cell r="C2380" t="str">
            <v xml:space="preserve">elementos de consumo y proteccion </v>
          </cell>
          <cell r="D2380" t="str">
            <v>%</v>
          </cell>
          <cell r="E2380">
            <v>8020</v>
          </cell>
          <cell r="F2380">
            <v>0</v>
          </cell>
          <cell r="G2380">
            <v>1.2455000000000001E-2</v>
          </cell>
          <cell r="H2380">
            <v>100</v>
          </cell>
          <cell r="L2380" t="str">
            <v>4</v>
          </cell>
          <cell r="M2380">
            <v>8020</v>
          </cell>
        </row>
        <row r="2381">
          <cell r="A2381" t="str">
            <v>12-01-821</v>
          </cell>
          <cell r="B2381" t="str">
            <v>46111</v>
          </cell>
          <cell r="C2381" t="str">
            <v xml:space="preserve">herramienta y equipo menor </v>
          </cell>
          <cell r="D2381" t="str">
            <v>%</v>
          </cell>
          <cell r="E2381">
            <v>8020</v>
          </cell>
          <cell r="F2381">
            <v>0</v>
          </cell>
          <cell r="G2381">
            <v>0.03</v>
          </cell>
          <cell r="H2381">
            <v>241</v>
          </cell>
          <cell r="L2381" t="str">
            <v>4</v>
          </cell>
          <cell r="M2381">
            <v>8020</v>
          </cell>
        </row>
        <row r="2382">
          <cell r="A2382">
            <v>0</v>
          </cell>
          <cell r="B2382">
            <v>0</v>
          </cell>
          <cell r="C2382" t="str">
            <v>DIRECTO:  5,476,185 / U</v>
          </cell>
          <cell r="D2382" t="str">
            <v/>
          </cell>
          <cell r="E2382">
            <v>0</v>
          </cell>
          <cell r="F2382">
            <v>0</v>
          </cell>
          <cell r="G2382" t="str">
            <v/>
          </cell>
          <cell r="H2382" t="str">
            <v/>
          </cell>
          <cell r="L2382">
            <v>0</v>
          </cell>
          <cell r="M2382">
            <v>0</v>
          </cell>
        </row>
        <row r="2383">
          <cell r="A2383">
            <v>0</v>
          </cell>
          <cell r="B2383">
            <v>0</v>
          </cell>
          <cell r="C2383" t="str">
            <v/>
          </cell>
          <cell r="D2383" t="str">
            <v/>
          </cell>
          <cell r="E2383">
            <v>0</v>
          </cell>
          <cell r="F2383">
            <v>0</v>
          </cell>
          <cell r="G2383" t="str">
            <v/>
          </cell>
          <cell r="H2383" t="str">
            <v/>
          </cell>
          <cell r="L2383">
            <v>0</v>
          </cell>
          <cell r="M2383">
            <v>0</v>
          </cell>
        </row>
        <row r="2384">
          <cell r="A2384" t="str">
            <v>12-01-823</v>
          </cell>
          <cell r="B2384" t="str">
            <v>12-01-823</v>
          </cell>
          <cell r="C2384" t="str">
            <v>PUERTA VIDRIERA PV-10 (3.00x3.20). PERFILERIA EN ALUMINIO ANODIZADO NATURAL + VIDRIOS TEMPLADOS LAMINADOS 3+3 mm. INCOLOROS. CUERPOS FIJOS Y BATIENTES. INCLUYE HALADERAS, CERRADURA Y  ESTRUCTURA SUPERIOR EN PERFILES</v>
          </cell>
          <cell r="D2384" t="str">
            <v>U</v>
          </cell>
          <cell r="E2384">
            <v>1</v>
          </cell>
          <cell r="F2384">
            <v>0</v>
          </cell>
          <cell r="G2384" t="str">
            <v/>
          </cell>
          <cell r="H2384">
            <v>4184231</v>
          </cell>
          <cell r="L2384">
            <v>0</v>
          </cell>
          <cell r="M2384">
            <v>0</v>
          </cell>
        </row>
        <row r="2385">
          <cell r="A2385" t="str">
            <v>12-01-823</v>
          </cell>
          <cell r="B2385" t="str">
            <v>3V111</v>
          </cell>
          <cell r="C2385" t="str">
            <v xml:space="preserve">puerta vidriera pv-10 (3.00x2.80). perfileria en aluminio anodizado natural + vidrios templados laminados 3+3 mm. incoloros. cuerpos fijos y batientes. </v>
          </cell>
          <cell r="D2385" t="str">
            <v>u</v>
          </cell>
          <cell r="E2385">
            <v>1</v>
          </cell>
          <cell r="F2385">
            <v>0</v>
          </cell>
          <cell r="G2385">
            <v>4029749.8393464354</v>
          </cell>
          <cell r="H2385">
            <v>4029750</v>
          </cell>
          <cell r="L2385" t="str">
            <v>3</v>
          </cell>
          <cell r="M2385">
            <v>1</v>
          </cell>
        </row>
        <row r="2386">
          <cell r="A2386" t="str">
            <v>12-01-823</v>
          </cell>
          <cell r="B2386" t="str">
            <v>14411</v>
          </cell>
          <cell r="C2386" t="str">
            <v xml:space="preserve">perfil vertical paral 89 aleta 40mm </v>
          </cell>
          <cell r="D2386" t="str">
            <v>u</v>
          </cell>
          <cell r="E2386">
            <v>1.9672131147540985</v>
          </cell>
          <cell r="F2386">
            <v>0.1</v>
          </cell>
          <cell r="G2386">
            <v>14731.999999999998</v>
          </cell>
          <cell r="H2386">
            <v>31879</v>
          </cell>
          <cell r="L2386" t="str">
            <v>1</v>
          </cell>
          <cell r="M2386">
            <v>2.1639344262295084</v>
          </cell>
        </row>
        <row r="2387">
          <cell r="A2387" t="str">
            <v>12-01-823</v>
          </cell>
          <cell r="B2387" t="str">
            <v>14451</v>
          </cell>
          <cell r="C2387" t="str">
            <v xml:space="preserve">perfil horizontal canal 90 </v>
          </cell>
          <cell r="D2387" t="str">
            <v>u</v>
          </cell>
          <cell r="E2387">
            <v>2.459016393442623</v>
          </cell>
          <cell r="F2387">
            <v>0.1</v>
          </cell>
          <cell r="G2387">
            <v>9164</v>
          </cell>
          <cell r="H2387">
            <v>24788</v>
          </cell>
          <cell r="L2387" t="str">
            <v>1</v>
          </cell>
          <cell r="M2387">
            <v>2.7049180327868854</v>
          </cell>
        </row>
        <row r="2388">
          <cell r="A2388" t="str">
            <v>12-01-823</v>
          </cell>
          <cell r="B2388" t="str">
            <v>15521</v>
          </cell>
          <cell r="C2388" t="str">
            <v xml:space="preserve">tornillo con chazo </v>
          </cell>
          <cell r="D2388" t="str">
            <v>u</v>
          </cell>
          <cell r="E2388">
            <v>9</v>
          </cell>
          <cell r="F2388">
            <v>0</v>
          </cell>
          <cell r="G2388">
            <v>28.999999999999996</v>
          </cell>
          <cell r="H2388">
            <v>261</v>
          </cell>
          <cell r="L2388" t="str">
            <v>1</v>
          </cell>
          <cell r="M2388">
            <v>9</v>
          </cell>
        </row>
        <row r="2389">
          <cell r="A2389" t="str">
            <v>12-01-823</v>
          </cell>
          <cell r="B2389" t="str">
            <v>1H11H</v>
          </cell>
          <cell r="C2389" t="str">
            <v xml:space="preserve">tornillo estandar no. 6 x 1" </v>
          </cell>
          <cell r="D2389" t="str">
            <v>u</v>
          </cell>
          <cell r="E2389">
            <v>35</v>
          </cell>
          <cell r="F2389">
            <v>0</v>
          </cell>
          <cell r="G2389">
            <v>39.44</v>
          </cell>
          <cell r="H2389">
            <v>1380</v>
          </cell>
          <cell r="L2389" t="str">
            <v>1</v>
          </cell>
          <cell r="M2389">
            <v>35</v>
          </cell>
        </row>
        <row r="2390">
          <cell r="A2390" t="str">
            <v>12-01-823</v>
          </cell>
          <cell r="B2390" t="str">
            <v>19117</v>
          </cell>
          <cell r="C2390" t="str">
            <v xml:space="preserve">cerrojo doble </v>
          </cell>
          <cell r="D2390" t="str">
            <v>u</v>
          </cell>
          <cell r="E2390">
            <v>1</v>
          </cell>
          <cell r="F2390">
            <v>0</v>
          </cell>
          <cell r="G2390">
            <v>57883.999999999993</v>
          </cell>
          <cell r="H2390">
            <v>57884</v>
          </cell>
          <cell r="L2390" t="str">
            <v>1</v>
          </cell>
          <cell r="M2390">
            <v>1</v>
          </cell>
        </row>
        <row r="2391">
          <cell r="A2391" t="str">
            <v>12-01-823</v>
          </cell>
          <cell r="B2391" t="str">
            <v>19118</v>
          </cell>
          <cell r="C2391" t="str">
            <v xml:space="preserve">manija en tubular de acero inoxidable </v>
          </cell>
          <cell r="D2391" t="str">
            <v>u</v>
          </cell>
          <cell r="E2391">
            <v>2</v>
          </cell>
          <cell r="F2391">
            <v>0</v>
          </cell>
          <cell r="G2391">
            <v>14963.999999999998</v>
          </cell>
          <cell r="H2391">
            <v>29928</v>
          </cell>
          <cell r="L2391" t="str">
            <v>1</v>
          </cell>
          <cell r="M2391">
            <v>2</v>
          </cell>
        </row>
        <row r="2392">
          <cell r="A2392" t="str">
            <v>12-01-823</v>
          </cell>
          <cell r="B2392" t="str">
            <v>2C111</v>
          </cell>
          <cell r="C2392" t="str">
            <v>mo cuadrilla albañileria (1 of + 1 ay) - en actividades no incluidas</v>
          </cell>
          <cell r="D2392" t="str">
            <v>hc</v>
          </cell>
          <cell r="E2392">
            <v>0.5</v>
          </cell>
          <cell r="F2392">
            <v>0</v>
          </cell>
          <cell r="G2392">
            <v>16040.700924999999</v>
          </cell>
          <cell r="H2392">
            <v>8020</v>
          </cell>
          <cell r="L2392" t="str">
            <v>2</v>
          </cell>
          <cell r="M2392">
            <v>0.5</v>
          </cell>
        </row>
        <row r="2393">
          <cell r="A2393" t="str">
            <v>12-01-823</v>
          </cell>
          <cell r="B2393" t="str">
            <v>47111</v>
          </cell>
          <cell r="C2393" t="str">
            <v xml:space="preserve">elementos de consumo y proteccion </v>
          </cell>
          <cell r="D2393" t="str">
            <v>%</v>
          </cell>
          <cell r="E2393">
            <v>8020</v>
          </cell>
          <cell r="F2393">
            <v>0</v>
          </cell>
          <cell r="G2393">
            <v>1.2455000000000001E-2</v>
          </cell>
          <cell r="H2393">
            <v>100</v>
          </cell>
          <cell r="L2393" t="str">
            <v>4</v>
          </cell>
          <cell r="M2393">
            <v>8020</v>
          </cell>
        </row>
        <row r="2394">
          <cell r="A2394" t="str">
            <v>12-01-823</v>
          </cell>
          <cell r="B2394" t="str">
            <v>46111</v>
          </cell>
          <cell r="C2394" t="str">
            <v xml:space="preserve">herramienta y equipo menor </v>
          </cell>
          <cell r="D2394" t="str">
            <v>%</v>
          </cell>
          <cell r="E2394">
            <v>8020</v>
          </cell>
          <cell r="F2394">
            <v>0</v>
          </cell>
          <cell r="G2394">
            <v>0.03</v>
          </cell>
          <cell r="H2394">
            <v>241</v>
          </cell>
          <cell r="L2394" t="str">
            <v>4</v>
          </cell>
          <cell r="M2394">
            <v>8020</v>
          </cell>
        </row>
        <row r="2395">
          <cell r="A2395">
            <v>0</v>
          </cell>
          <cell r="B2395">
            <v>0</v>
          </cell>
          <cell r="C2395" t="str">
            <v>DIRECTO:  4,184,231 / U</v>
          </cell>
          <cell r="D2395" t="str">
            <v/>
          </cell>
          <cell r="E2395">
            <v>0</v>
          </cell>
          <cell r="F2395">
            <v>0</v>
          </cell>
          <cell r="G2395" t="str">
            <v/>
          </cell>
          <cell r="H2395" t="str">
            <v/>
          </cell>
          <cell r="L2395">
            <v>0</v>
          </cell>
          <cell r="M2395">
            <v>0</v>
          </cell>
        </row>
        <row r="2396">
          <cell r="A2396">
            <v>0</v>
          </cell>
          <cell r="B2396">
            <v>0</v>
          </cell>
          <cell r="C2396" t="str">
            <v/>
          </cell>
          <cell r="D2396" t="str">
            <v/>
          </cell>
          <cell r="E2396">
            <v>0</v>
          </cell>
          <cell r="F2396">
            <v>0</v>
          </cell>
          <cell r="G2396" t="str">
            <v/>
          </cell>
          <cell r="H2396" t="str">
            <v/>
          </cell>
          <cell r="L2396">
            <v>0</v>
          </cell>
          <cell r="M2396">
            <v>0</v>
          </cell>
        </row>
        <row r="2397">
          <cell r="A2397" t="str">
            <v>12-01-825</v>
          </cell>
          <cell r="B2397" t="str">
            <v>12-01-825</v>
          </cell>
          <cell r="C2397" t="str">
            <v>PUERTA VIDRIERA PV-11 (8.62x3.70). PERFILERIA EN ALUMINIO ANODIZADO NATURAL + VIDRIOS TEMPLADOS LAMINADOS 3+3 mm. INCOLOROS. CUERPOS FIJOS Y BATIENTES. INCLUYE HALADERAS, CERRADURA Y BARRAS ANTIPANICO</v>
          </cell>
          <cell r="D2397" t="str">
            <v>U</v>
          </cell>
          <cell r="E2397">
            <v>1</v>
          </cell>
          <cell r="F2397">
            <v>0</v>
          </cell>
          <cell r="G2397" t="str">
            <v/>
          </cell>
          <cell r="H2397">
            <v>14784194</v>
          </cell>
          <cell r="L2397">
            <v>0</v>
          </cell>
          <cell r="M2397">
            <v>0</v>
          </cell>
        </row>
        <row r="2398">
          <cell r="A2398" t="str">
            <v>12-01-825</v>
          </cell>
          <cell r="B2398" t="str">
            <v>3V112</v>
          </cell>
          <cell r="C2398" t="str">
            <v xml:space="preserve">puerta vidriera pv-11 (8.62x3.70). perfileria en aluminio anodizado natural + vidrios templados laminados 3+3 mm. incoloros. cuerpos fijos y batientes. </v>
          </cell>
          <cell r="D2398" t="str">
            <v>u</v>
          </cell>
          <cell r="E2398">
            <v>1</v>
          </cell>
          <cell r="F2398">
            <v>0</v>
          </cell>
          <cell r="G2398">
            <v>13586136.966167802</v>
          </cell>
          <cell r="H2398">
            <v>13586137</v>
          </cell>
          <cell r="L2398" t="str">
            <v>3</v>
          </cell>
          <cell r="M2398">
            <v>1</v>
          </cell>
        </row>
        <row r="2399">
          <cell r="A2399" t="str">
            <v>12-01-825</v>
          </cell>
          <cell r="B2399" t="str">
            <v>19131</v>
          </cell>
          <cell r="C2399" t="str">
            <v>barra antipanico - en actividades no incluidas</v>
          </cell>
          <cell r="D2399" t="str">
            <v>u</v>
          </cell>
          <cell r="E2399">
            <v>2</v>
          </cell>
          <cell r="F2399">
            <v>0</v>
          </cell>
          <cell r="G2399">
            <v>579884</v>
          </cell>
          <cell r="H2399">
            <v>1159768</v>
          </cell>
          <cell r="L2399" t="str">
            <v>1</v>
          </cell>
          <cell r="M2399">
            <v>2</v>
          </cell>
        </row>
        <row r="2400">
          <cell r="A2400" t="str">
            <v>12-01-825</v>
          </cell>
          <cell r="B2400" t="str">
            <v>19118</v>
          </cell>
          <cell r="C2400" t="str">
            <v xml:space="preserve">manija en tubular de acero inoxidable </v>
          </cell>
          <cell r="D2400" t="str">
            <v>u</v>
          </cell>
          <cell r="E2400">
            <v>2</v>
          </cell>
          <cell r="F2400">
            <v>0</v>
          </cell>
          <cell r="G2400">
            <v>14963.999999999998</v>
          </cell>
          <cell r="H2400">
            <v>29928</v>
          </cell>
          <cell r="L2400" t="str">
            <v>1</v>
          </cell>
          <cell r="M2400">
            <v>2</v>
          </cell>
        </row>
        <row r="2401">
          <cell r="A2401" t="str">
            <v>12-01-825</v>
          </cell>
          <cell r="B2401" t="str">
            <v>2C111</v>
          </cell>
          <cell r="C2401" t="str">
            <v>mo cuadrilla albañileria (1 of + 1 ay) - en actividades no incluidas</v>
          </cell>
          <cell r="D2401" t="str">
            <v>hc</v>
          </cell>
          <cell r="E2401">
            <v>0.5</v>
          </cell>
          <cell r="F2401">
            <v>0</v>
          </cell>
          <cell r="G2401">
            <v>16040.700924999999</v>
          </cell>
          <cell r="H2401">
            <v>8020</v>
          </cell>
          <cell r="L2401" t="str">
            <v>2</v>
          </cell>
          <cell r="M2401">
            <v>0.5</v>
          </cell>
        </row>
        <row r="2402">
          <cell r="A2402" t="str">
            <v>12-01-825</v>
          </cell>
          <cell r="B2402" t="str">
            <v>47111</v>
          </cell>
          <cell r="C2402" t="str">
            <v xml:space="preserve">elementos de consumo y proteccion </v>
          </cell>
          <cell r="D2402" t="str">
            <v>%</v>
          </cell>
          <cell r="E2402">
            <v>8020</v>
          </cell>
          <cell r="F2402">
            <v>0</v>
          </cell>
          <cell r="G2402">
            <v>1.2455000000000001E-2</v>
          </cell>
          <cell r="H2402">
            <v>100</v>
          </cell>
          <cell r="L2402" t="str">
            <v>4</v>
          </cell>
          <cell r="M2402">
            <v>8020</v>
          </cell>
        </row>
        <row r="2403">
          <cell r="A2403" t="str">
            <v>12-01-825</v>
          </cell>
          <cell r="B2403" t="str">
            <v>46111</v>
          </cell>
          <cell r="C2403" t="str">
            <v xml:space="preserve">herramienta y equipo menor </v>
          </cell>
          <cell r="D2403" t="str">
            <v>%</v>
          </cell>
          <cell r="E2403">
            <v>8020</v>
          </cell>
          <cell r="F2403">
            <v>0</v>
          </cell>
          <cell r="G2403">
            <v>0.03</v>
          </cell>
          <cell r="H2403">
            <v>241</v>
          </cell>
          <cell r="L2403" t="str">
            <v>4</v>
          </cell>
          <cell r="M2403">
            <v>8020</v>
          </cell>
        </row>
        <row r="2404">
          <cell r="A2404">
            <v>0</v>
          </cell>
          <cell r="B2404">
            <v>0</v>
          </cell>
          <cell r="C2404" t="str">
            <v>DIRECTO:  14,784,194 / U</v>
          </cell>
          <cell r="D2404" t="str">
            <v/>
          </cell>
          <cell r="E2404">
            <v>0</v>
          </cell>
          <cell r="F2404">
            <v>0</v>
          </cell>
          <cell r="G2404" t="str">
            <v/>
          </cell>
          <cell r="H2404" t="str">
            <v/>
          </cell>
          <cell r="L2404">
            <v>0</v>
          </cell>
          <cell r="M2404">
            <v>0</v>
          </cell>
        </row>
        <row r="2405">
          <cell r="A2405">
            <v>0</v>
          </cell>
          <cell r="B2405">
            <v>0</v>
          </cell>
          <cell r="C2405" t="str">
            <v/>
          </cell>
          <cell r="D2405" t="str">
            <v/>
          </cell>
          <cell r="E2405">
            <v>0</v>
          </cell>
          <cell r="F2405">
            <v>0</v>
          </cell>
          <cell r="G2405" t="str">
            <v/>
          </cell>
          <cell r="H2405" t="str">
            <v/>
          </cell>
          <cell r="L2405">
            <v>0</v>
          </cell>
          <cell r="M2405">
            <v>0</v>
          </cell>
        </row>
        <row r="2406">
          <cell r="A2406" t="str">
            <v>12-01-827</v>
          </cell>
          <cell r="B2406" t="str">
            <v>12-01-827</v>
          </cell>
          <cell r="C2406" t="str">
            <v>PUERTA VIDRIERA PV-12 (4.52x3.20). PERFILERIA EN ALUMINIO ANODIZADO NATURAL + VIDRIOS TEMPLADOS LAMINADOS 3+3 mm. INCOLOROS. CUERPOS FIJOS Y BATIENTES. INCLUYE HALADERAS, CERRADURA Y  ESTRUCTURA SUPERIOR EN PERFILES</v>
          </cell>
          <cell r="D2406" t="str">
            <v>U</v>
          </cell>
          <cell r="E2406">
            <v>1</v>
          </cell>
          <cell r="F2406">
            <v>0</v>
          </cell>
          <cell r="G2406" t="str">
            <v/>
          </cell>
          <cell r="H2406">
            <v>5529050</v>
          </cell>
          <cell r="L2406">
            <v>0</v>
          </cell>
          <cell r="M2406">
            <v>0</v>
          </cell>
        </row>
        <row r="2407">
          <cell r="A2407" t="str">
            <v>12-01-827</v>
          </cell>
          <cell r="B2407" t="str">
            <v>3V113</v>
          </cell>
          <cell r="C2407" t="str">
            <v xml:space="preserve">puerta vidriera pv-12 (4.52x2.80). perfileria en aluminio anodizado natural + vidrios templados laminados 3+3 mm. incoloros. cuerpos fijos y batientes. </v>
          </cell>
          <cell r="D2407" t="str">
            <v>u</v>
          </cell>
          <cell r="E2407">
            <v>1</v>
          </cell>
          <cell r="F2407">
            <v>0</v>
          </cell>
          <cell r="G2407">
            <v>5345071.0295984596</v>
          </cell>
          <cell r="H2407">
            <v>5345071</v>
          </cell>
          <cell r="L2407" t="str">
            <v>3</v>
          </cell>
          <cell r="M2407">
            <v>1</v>
          </cell>
        </row>
        <row r="2408">
          <cell r="A2408" t="str">
            <v>12-01-827</v>
          </cell>
          <cell r="B2408" t="str">
            <v>14411</v>
          </cell>
          <cell r="C2408" t="str">
            <v xml:space="preserve">perfil vertical paral 89 aleta 40mm </v>
          </cell>
          <cell r="D2408" t="str">
            <v>u</v>
          </cell>
          <cell r="E2408">
            <v>2.9639344262295082</v>
          </cell>
          <cell r="F2408">
            <v>0.1</v>
          </cell>
          <cell r="G2408">
            <v>14731.999999999998</v>
          </cell>
          <cell r="H2408">
            <v>48031</v>
          </cell>
          <cell r="L2408" t="str">
            <v>1</v>
          </cell>
          <cell r="M2408">
            <v>3.2603278688524591</v>
          </cell>
        </row>
        <row r="2409">
          <cell r="A2409" t="str">
            <v>12-01-827</v>
          </cell>
          <cell r="B2409" t="str">
            <v>14451</v>
          </cell>
          <cell r="C2409" t="str">
            <v xml:space="preserve">perfil horizontal canal 90 </v>
          </cell>
          <cell r="D2409" t="str">
            <v>u</v>
          </cell>
          <cell r="E2409">
            <v>3.7049180327868849</v>
          </cell>
          <cell r="F2409">
            <v>0.1</v>
          </cell>
          <cell r="G2409">
            <v>9164</v>
          </cell>
          <cell r="H2409">
            <v>37347</v>
          </cell>
          <cell r="L2409" t="str">
            <v>1</v>
          </cell>
          <cell r="M2409">
            <v>4.0754098360655737</v>
          </cell>
        </row>
        <row r="2410">
          <cell r="A2410" t="str">
            <v>12-01-827</v>
          </cell>
          <cell r="B2410" t="str">
            <v>15521</v>
          </cell>
          <cell r="C2410" t="str">
            <v xml:space="preserve">tornillo con chazo </v>
          </cell>
          <cell r="D2410" t="str">
            <v>u</v>
          </cell>
          <cell r="E2410">
            <v>13</v>
          </cell>
          <cell r="F2410">
            <v>0</v>
          </cell>
          <cell r="G2410">
            <v>28.999999999999996</v>
          </cell>
          <cell r="H2410">
            <v>377</v>
          </cell>
          <cell r="L2410" t="str">
            <v>1</v>
          </cell>
          <cell r="M2410">
            <v>13</v>
          </cell>
        </row>
        <row r="2411">
          <cell r="A2411" t="str">
            <v>12-01-827</v>
          </cell>
          <cell r="B2411" t="str">
            <v>1H11H</v>
          </cell>
          <cell r="C2411" t="str">
            <v xml:space="preserve">tornillo estandar no. 6 x 1" </v>
          </cell>
          <cell r="D2411" t="str">
            <v>u</v>
          </cell>
          <cell r="E2411">
            <v>52</v>
          </cell>
          <cell r="F2411">
            <v>0</v>
          </cell>
          <cell r="G2411">
            <v>39.44</v>
          </cell>
          <cell r="H2411">
            <v>2051</v>
          </cell>
          <cell r="L2411" t="str">
            <v>1</v>
          </cell>
          <cell r="M2411">
            <v>52</v>
          </cell>
        </row>
        <row r="2412">
          <cell r="A2412" t="str">
            <v>12-01-827</v>
          </cell>
          <cell r="B2412" t="str">
            <v>19117</v>
          </cell>
          <cell r="C2412" t="str">
            <v xml:space="preserve">cerrojo doble </v>
          </cell>
          <cell r="D2412" t="str">
            <v>u</v>
          </cell>
          <cell r="E2412">
            <v>1</v>
          </cell>
          <cell r="F2412">
            <v>0</v>
          </cell>
          <cell r="G2412">
            <v>57883.999999999993</v>
          </cell>
          <cell r="H2412">
            <v>57884</v>
          </cell>
          <cell r="L2412" t="str">
            <v>1</v>
          </cell>
          <cell r="M2412">
            <v>1</v>
          </cell>
        </row>
        <row r="2413">
          <cell r="A2413" t="str">
            <v>12-01-827</v>
          </cell>
          <cell r="B2413" t="str">
            <v>19118</v>
          </cell>
          <cell r="C2413" t="str">
            <v xml:space="preserve">manija en tubular de acero inoxidable </v>
          </cell>
          <cell r="D2413" t="str">
            <v>u</v>
          </cell>
          <cell r="E2413">
            <v>2</v>
          </cell>
          <cell r="F2413">
            <v>0</v>
          </cell>
          <cell r="G2413">
            <v>14963.999999999998</v>
          </cell>
          <cell r="H2413">
            <v>29928</v>
          </cell>
          <cell r="L2413" t="str">
            <v>1</v>
          </cell>
          <cell r="M2413">
            <v>2</v>
          </cell>
        </row>
        <row r="2414">
          <cell r="A2414" t="str">
            <v>12-01-827</v>
          </cell>
          <cell r="B2414" t="str">
            <v>2C111</v>
          </cell>
          <cell r="C2414" t="str">
            <v>mo cuadrilla albañileria (1 of + 1 ay) - en actividades no incluidas</v>
          </cell>
          <cell r="D2414" t="str">
            <v>hc</v>
          </cell>
          <cell r="E2414">
            <v>0.5</v>
          </cell>
          <cell r="F2414">
            <v>0</v>
          </cell>
          <cell r="G2414">
            <v>16040.700924999999</v>
          </cell>
          <cell r="H2414">
            <v>8020</v>
          </cell>
          <cell r="L2414" t="str">
            <v>2</v>
          </cell>
          <cell r="M2414">
            <v>0.5</v>
          </cell>
        </row>
        <row r="2415">
          <cell r="A2415" t="str">
            <v>12-01-827</v>
          </cell>
          <cell r="B2415" t="str">
            <v>47111</v>
          </cell>
          <cell r="C2415" t="str">
            <v xml:space="preserve">elementos de consumo y proteccion </v>
          </cell>
          <cell r="D2415" t="str">
            <v>%</v>
          </cell>
          <cell r="E2415">
            <v>8020</v>
          </cell>
          <cell r="F2415">
            <v>0</v>
          </cell>
          <cell r="G2415">
            <v>1.2455000000000001E-2</v>
          </cell>
          <cell r="H2415">
            <v>100</v>
          </cell>
          <cell r="L2415" t="str">
            <v>4</v>
          </cell>
          <cell r="M2415">
            <v>8020</v>
          </cell>
        </row>
        <row r="2416">
          <cell r="A2416" t="str">
            <v>12-01-827</v>
          </cell>
          <cell r="B2416" t="str">
            <v>46111</v>
          </cell>
          <cell r="C2416" t="str">
            <v xml:space="preserve">herramienta y equipo menor </v>
          </cell>
          <cell r="D2416" t="str">
            <v>%</v>
          </cell>
          <cell r="E2416">
            <v>8020</v>
          </cell>
          <cell r="F2416">
            <v>0</v>
          </cell>
          <cell r="G2416">
            <v>0.03</v>
          </cell>
          <cell r="H2416">
            <v>241</v>
          </cell>
          <cell r="L2416" t="str">
            <v>4</v>
          </cell>
          <cell r="M2416">
            <v>8020</v>
          </cell>
        </row>
        <row r="2417">
          <cell r="A2417">
            <v>0</v>
          </cell>
          <cell r="B2417">
            <v>0</v>
          </cell>
          <cell r="C2417" t="str">
            <v>DIRECTO:  5,529,050 / U</v>
          </cell>
          <cell r="D2417" t="str">
            <v/>
          </cell>
          <cell r="E2417">
            <v>0</v>
          </cell>
          <cell r="F2417">
            <v>0</v>
          </cell>
          <cell r="G2417" t="str">
            <v/>
          </cell>
          <cell r="H2417" t="str">
            <v/>
          </cell>
          <cell r="L2417">
            <v>0</v>
          </cell>
          <cell r="M2417">
            <v>0</v>
          </cell>
        </row>
        <row r="2418">
          <cell r="A2418">
            <v>0</v>
          </cell>
          <cell r="B2418">
            <v>0</v>
          </cell>
          <cell r="C2418" t="str">
            <v/>
          </cell>
          <cell r="D2418" t="str">
            <v/>
          </cell>
          <cell r="E2418">
            <v>0</v>
          </cell>
          <cell r="F2418">
            <v>0</v>
          </cell>
          <cell r="G2418" t="str">
            <v/>
          </cell>
          <cell r="H2418" t="str">
            <v/>
          </cell>
          <cell r="L2418">
            <v>0</v>
          </cell>
          <cell r="M2418">
            <v>0</v>
          </cell>
        </row>
        <row r="2419">
          <cell r="A2419" t="str">
            <v>12-01-829</v>
          </cell>
          <cell r="B2419" t="str">
            <v>12-01-829</v>
          </cell>
          <cell r="C2419" t="str">
            <v>PUERTA VIDRIERA PV-13 (3.46x3.20). PERFILERIA EN ALUMINIO ANODIZADO NATURAL + VIDRIOS TEMPLADOS LAMINADOS 3+3 mm. INCOLOROS. CUERPOS FIJOS Y BATIENTES. INCLUYE HALADERAS, CERRADURA Y  ESTRUCTURA SUPERIOR EN PERFILES</v>
          </cell>
          <cell r="D2419" t="str">
            <v>U</v>
          </cell>
          <cell r="E2419">
            <v>1</v>
          </cell>
          <cell r="F2419">
            <v>0</v>
          </cell>
          <cell r="G2419" t="str">
            <v/>
          </cell>
          <cell r="H2419">
            <v>4591205</v>
          </cell>
          <cell r="L2419">
            <v>0</v>
          </cell>
          <cell r="M2419">
            <v>0</v>
          </cell>
        </row>
        <row r="2420">
          <cell r="A2420" t="str">
            <v>12-01-829</v>
          </cell>
          <cell r="B2420" t="str">
            <v>3V114</v>
          </cell>
          <cell r="C2420" t="str">
            <v xml:space="preserve">puerta vidriera pv-13 (3.46x2.80). perfileria en aluminio anodizado natural + vidrios templados laminados 3+3 mm. incoloros. cuerpos fijos y batientes. </v>
          </cell>
          <cell r="D2420" t="str">
            <v>u</v>
          </cell>
          <cell r="E2420">
            <v>1</v>
          </cell>
          <cell r="F2420">
            <v>0</v>
          </cell>
          <cell r="G2420">
            <v>4427807.5679753367</v>
          </cell>
          <cell r="H2420">
            <v>4427808</v>
          </cell>
          <cell r="L2420" t="str">
            <v>3</v>
          </cell>
          <cell r="M2420">
            <v>1</v>
          </cell>
        </row>
        <row r="2421">
          <cell r="A2421" t="str">
            <v>12-01-829</v>
          </cell>
          <cell r="B2421" t="str">
            <v>14411</v>
          </cell>
          <cell r="C2421" t="str">
            <v xml:space="preserve">perfil vertical paral 89 aleta 40mm </v>
          </cell>
          <cell r="D2421" t="str">
            <v>u</v>
          </cell>
          <cell r="E2421">
            <v>2.2688524590163932</v>
          </cell>
          <cell r="F2421">
            <v>0.1</v>
          </cell>
          <cell r="G2421">
            <v>14731.999999999998</v>
          </cell>
          <cell r="H2421">
            <v>36767</v>
          </cell>
          <cell r="L2421" t="str">
            <v>1</v>
          </cell>
          <cell r="M2421">
            <v>2.4957377049180329</v>
          </cell>
        </row>
        <row r="2422">
          <cell r="A2422" t="str">
            <v>12-01-829</v>
          </cell>
          <cell r="B2422" t="str">
            <v>14451</v>
          </cell>
          <cell r="C2422" t="str">
            <v xml:space="preserve">perfil horizontal canal 90 </v>
          </cell>
          <cell r="D2422" t="str">
            <v>u</v>
          </cell>
          <cell r="E2422">
            <v>2.8360655737704916</v>
          </cell>
          <cell r="F2422">
            <v>0.1</v>
          </cell>
          <cell r="G2422">
            <v>9164</v>
          </cell>
          <cell r="H2422">
            <v>28589</v>
          </cell>
          <cell r="L2422" t="str">
            <v>1</v>
          </cell>
          <cell r="M2422">
            <v>3.1196721311475408</v>
          </cell>
        </row>
        <row r="2423">
          <cell r="A2423" t="str">
            <v>12-01-829</v>
          </cell>
          <cell r="B2423" t="str">
            <v>15521</v>
          </cell>
          <cell r="C2423" t="str">
            <v xml:space="preserve">tornillo con chazo </v>
          </cell>
          <cell r="D2423" t="str">
            <v>u</v>
          </cell>
          <cell r="E2423">
            <v>10</v>
          </cell>
          <cell r="F2423">
            <v>0</v>
          </cell>
          <cell r="G2423">
            <v>28.999999999999996</v>
          </cell>
          <cell r="H2423">
            <v>290</v>
          </cell>
          <cell r="L2423" t="str">
            <v>1</v>
          </cell>
          <cell r="M2423">
            <v>10</v>
          </cell>
        </row>
        <row r="2424">
          <cell r="A2424" t="str">
            <v>12-01-829</v>
          </cell>
          <cell r="B2424" t="str">
            <v>1H11H</v>
          </cell>
          <cell r="C2424" t="str">
            <v xml:space="preserve">tornillo estandar no. 6 x 1" </v>
          </cell>
          <cell r="D2424" t="str">
            <v>u</v>
          </cell>
          <cell r="E2424">
            <v>40</v>
          </cell>
          <cell r="F2424">
            <v>0</v>
          </cell>
          <cell r="G2424">
            <v>39.44</v>
          </cell>
          <cell r="H2424">
            <v>1578</v>
          </cell>
          <cell r="L2424" t="str">
            <v>1</v>
          </cell>
          <cell r="M2424">
            <v>40</v>
          </cell>
        </row>
        <row r="2425">
          <cell r="A2425" t="str">
            <v>12-01-829</v>
          </cell>
          <cell r="B2425" t="str">
            <v>19117</v>
          </cell>
          <cell r="C2425" t="str">
            <v xml:space="preserve">cerrojo doble </v>
          </cell>
          <cell r="D2425" t="str">
            <v>u</v>
          </cell>
          <cell r="E2425">
            <v>1</v>
          </cell>
          <cell r="F2425">
            <v>0</v>
          </cell>
          <cell r="G2425">
            <v>57883.999999999993</v>
          </cell>
          <cell r="H2425">
            <v>57884</v>
          </cell>
          <cell r="L2425" t="str">
            <v>1</v>
          </cell>
          <cell r="M2425">
            <v>1</v>
          </cell>
        </row>
        <row r="2426">
          <cell r="A2426" t="str">
            <v>12-01-829</v>
          </cell>
          <cell r="B2426" t="str">
            <v>19118</v>
          </cell>
          <cell r="C2426" t="str">
            <v xml:space="preserve">manija en tubular de acero inoxidable </v>
          </cell>
          <cell r="D2426" t="str">
            <v>u</v>
          </cell>
          <cell r="E2426">
            <v>2</v>
          </cell>
          <cell r="F2426">
            <v>0</v>
          </cell>
          <cell r="G2426">
            <v>14963.999999999998</v>
          </cell>
          <cell r="H2426">
            <v>29928</v>
          </cell>
          <cell r="L2426" t="str">
            <v>1</v>
          </cell>
          <cell r="M2426">
            <v>2</v>
          </cell>
        </row>
        <row r="2427">
          <cell r="A2427" t="str">
            <v>12-01-829</v>
          </cell>
          <cell r="B2427" t="str">
            <v>2C111</v>
          </cell>
          <cell r="C2427" t="str">
            <v>mo cuadrilla albañileria (1 of + 1 ay) - en actividades no incluidas</v>
          </cell>
          <cell r="D2427" t="str">
            <v>hc</v>
          </cell>
          <cell r="E2427">
            <v>0.5</v>
          </cell>
          <cell r="F2427">
            <v>0</v>
          </cell>
          <cell r="G2427">
            <v>16040.700924999999</v>
          </cell>
          <cell r="H2427">
            <v>8020</v>
          </cell>
          <cell r="L2427" t="str">
            <v>2</v>
          </cell>
          <cell r="M2427">
            <v>0.5</v>
          </cell>
        </row>
        <row r="2428">
          <cell r="A2428" t="str">
            <v>12-01-829</v>
          </cell>
          <cell r="B2428" t="str">
            <v>47111</v>
          </cell>
          <cell r="C2428" t="str">
            <v xml:space="preserve">elementos de consumo y proteccion </v>
          </cell>
          <cell r="D2428" t="str">
            <v>%</v>
          </cell>
          <cell r="E2428">
            <v>8020</v>
          </cell>
          <cell r="F2428">
            <v>0</v>
          </cell>
          <cell r="G2428">
            <v>1.2455000000000001E-2</v>
          </cell>
          <cell r="H2428">
            <v>100</v>
          </cell>
          <cell r="L2428" t="str">
            <v>4</v>
          </cell>
          <cell r="M2428">
            <v>8020</v>
          </cell>
        </row>
        <row r="2429">
          <cell r="A2429" t="str">
            <v>12-01-829</v>
          </cell>
          <cell r="B2429" t="str">
            <v>46111</v>
          </cell>
          <cell r="C2429" t="str">
            <v xml:space="preserve">herramienta y equipo menor </v>
          </cell>
          <cell r="D2429" t="str">
            <v>%</v>
          </cell>
          <cell r="E2429">
            <v>8020</v>
          </cell>
          <cell r="F2429">
            <v>0</v>
          </cell>
          <cell r="G2429">
            <v>0.03</v>
          </cell>
          <cell r="H2429">
            <v>241</v>
          </cell>
          <cell r="L2429" t="str">
            <v>4</v>
          </cell>
          <cell r="M2429">
            <v>8020</v>
          </cell>
        </row>
        <row r="2430">
          <cell r="A2430">
            <v>0</v>
          </cell>
          <cell r="B2430">
            <v>0</v>
          </cell>
          <cell r="C2430" t="str">
            <v>DIRECTO:  4,591,205 / U</v>
          </cell>
          <cell r="D2430" t="str">
            <v/>
          </cell>
          <cell r="E2430">
            <v>0</v>
          </cell>
          <cell r="F2430">
            <v>0</v>
          </cell>
          <cell r="G2430" t="str">
            <v/>
          </cell>
          <cell r="H2430" t="str">
            <v/>
          </cell>
          <cell r="L2430">
            <v>0</v>
          </cell>
          <cell r="M2430">
            <v>0</v>
          </cell>
        </row>
        <row r="2431">
          <cell r="A2431">
            <v>0</v>
          </cell>
          <cell r="B2431">
            <v>0</v>
          </cell>
          <cell r="C2431" t="str">
            <v/>
          </cell>
          <cell r="D2431" t="str">
            <v/>
          </cell>
          <cell r="E2431">
            <v>0</v>
          </cell>
          <cell r="F2431">
            <v>0</v>
          </cell>
          <cell r="G2431" t="str">
            <v/>
          </cell>
          <cell r="H2431" t="str">
            <v/>
          </cell>
          <cell r="L2431">
            <v>0</v>
          </cell>
          <cell r="M2431">
            <v>0</v>
          </cell>
        </row>
        <row r="2432">
          <cell r="A2432" t="str">
            <v>12-01-831</v>
          </cell>
          <cell r="B2432" t="str">
            <v>12-01-831</v>
          </cell>
          <cell r="C2432" t="str">
            <v>PUERTA VIDRIERA PV-14 (4.34x3.20). PERFILERIA EN ALUMINIO ANODIZADO NATURAL + VIDRIOS TEMPLADOS LAMINADOS 3+3 mm. INCOLOROS. CUERPOS FIJOS Y BATIENTES. INCLUYE HALADERAS, CERRADURA Y  ESTRUCTURA SUPERIOR EN PERFILES</v>
          </cell>
          <cell r="D2432" t="str">
            <v>U</v>
          </cell>
          <cell r="E2432">
            <v>1</v>
          </cell>
          <cell r="F2432">
            <v>0</v>
          </cell>
          <cell r="G2432" t="str">
            <v/>
          </cell>
          <cell r="H2432">
            <v>5369809</v>
          </cell>
          <cell r="L2432">
            <v>0</v>
          </cell>
          <cell r="M2432">
            <v>0</v>
          </cell>
        </row>
        <row r="2433">
          <cell r="A2433" t="str">
            <v>12-01-831</v>
          </cell>
          <cell r="B2433" t="str">
            <v>3V115</v>
          </cell>
          <cell r="C2433" t="str">
            <v xml:space="preserve">puerta vidriera pv-14 (4.34x2.80). perfileria en aluminio anodizado natural + vidrios templados laminados 3+3 mm. incoloros. cuerpos fijos y batientes. </v>
          </cell>
          <cell r="D2433" t="str">
            <v>u</v>
          </cell>
          <cell r="E2433">
            <v>1</v>
          </cell>
          <cell r="F2433">
            <v>0</v>
          </cell>
          <cell r="G2433">
            <v>5189309.309700192</v>
          </cell>
          <cell r="H2433">
            <v>5189309</v>
          </cell>
          <cell r="L2433" t="str">
            <v>3</v>
          </cell>
          <cell r="M2433">
            <v>1</v>
          </cell>
        </row>
        <row r="2434">
          <cell r="A2434" t="str">
            <v>12-01-831</v>
          </cell>
          <cell r="B2434" t="str">
            <v>14411</v>
          </cell>
          <cell r="C2434" t="str">
            <v xml:space="preserve">perfil vertical paral 89 aleta 40mm </v>
          </cell>
          <cell r="D2434" t="str">
            <v>u</v>
          </cell>
          <cell r="E2434">
            <v>2.8459016393442624</v>
          </cell>
          <cell r="F2434">
            <v>0.1</v>
          </cell>
          <cell r="G2434">
            <v>14731.999999999998</v>
          </cell>
          <cell r="H2434">
            <v>46118</v>
          </cell>
          <cell r="L2434" t="str">
            <v>1</v>
          </cell>
          <cell r="M2434">
            <v>3.130491803278689</v>
          </cell>
        </row>
        <row r="2435">
          <cell r="A2435" t="str">
            <v>12-01-831</v>
          </cell>
          <cell r="B2435" t="str">
            <v>14451</v>
          </cell>
          <cell r="C2435" t="str">
            <v xml:space="preserve">perfil horizontal canal 90 </v>
          </cell>
          <cell r="D2435" t="str">
            <v>u</v>
          </cell>
          <cell r="E2435">
            <v>3.557377049180328</v>
          </cell>
          <cell r="F2435">
            <v>0.1</v>
          </cell>
          <cell r="G2435">
            <v>9164</v>
          </cell>
          <cell r="H2435">
            <v>35860</v>
          </cell>
          <cell r="L2435" t="str">
            <v>1</v>
          </cell>
          <cell r="M2435">
            <v>3.9131147540983613</v>
          </cell>
        </row>
        <row r="2436">
          <cell r="A2436" t="str">
            <v>12-01-831</v>
          </cell>
          <cell r="B2436" t="str">
            <v>15521</v>
          </cell>
          <cell r="C2436" t="str">
            <v xml:space="preserve">tornillo con chazo </v>
          </cell>
          <cell r="D2436" t="str">
            <v>u</v>
          </cell>
          <cell r="E2436">
            <v>13</v>
          </cell>
          <cell r="F2436">
            <v>0</v>
          </cell>
          <cell r="G2436">
            <v>28.999999999999996</v>
          </cell>
          <cell r="H2436">
            <v>377</v>
          </cell>
          <cell r="L2436" t="str">
            <v>1</v>
          </cell>
          <cell r="M2436">
            <v>13</v>
          </cell>
        </row>
        <row r="2437">
          <cell r="A2437" t="str">
            <v>12-01-831</v>
          </cell>
          <cell r="B2437" t="str">
            <v>1H11H</v>
          </cell>
          <cell r="C2437" t="str">
            <v xml:space="preserve">tornillo estandar no. 6 x 1" </v>
          </cell>
          <cell r="D2437" t="str">
            <v>u</v>
          </cell>
          <cell r="E2437">
            <v>50</v>
          </cell>
          <cell r="F2437">
            <v>0</v>
          </cell>
          <cell r="G2437">
            <v>39.44</v>
          </cell>
          <cell r="H2437">
            <v>1972</v>
          </cell>
          <cell r="L2437" t="str">
            <v>1</v>
          </cell>
          <cell r="M2437">
            <v>50</v>
          </cell>
        </row>
        <row r="2438">
          <cell r="A2438" t="str">
            <v>12-01-831</v>
          </cell>
          <cell r="B2438" t="str">
            <v>19117</v>
          </cell>
          <cell r="C2438" t="str">
            <v xml:space="preserve">cerrojo doble </v>
          </cell>
          <cell r="D2438" t="str">
            <v>u</v>
          </cell>
          <cell r="E2438">
            <v>1</v>
          </cell>
          <cell r="F2438">
            <v>0</v>
          </cell>
          <cell r="G2438">
            <v>57883.999999999993</v>
          </cell>
          <cell r="H2438">
            <v>57884</v>
          </cell>
          <cell r="L2438" t="str">
            <v>1</v>
          </cell>
          <cell r="M2438">
            <v>1</v>
          </cell>
        </row>
        <row r="2439">
          <cell r="A2439" t="str">
            <v>12-01-831</v>
          </cell>
          <cell r="B2439" t="str">
            <v>19118</v>
          </cell>
          <cell r="C2439" t="str">
            <v xml:space="preserve">manija en tubular de acero inoxidable </v>
          </cell>
          <cell r="D2439" t="str">
            <v>u</v>
          </cell>
          <cell r="E2439">
            <v>2</v>
          </cell>
          <cell r="F2439">
            <v>0</v>
          </cell>
          <cell r="G2439">
            <v>14963.999999999998</v>
          </cell>
          <cell r="H2439">
            <v>29928</v>
          </cell>
          <cell r="L2439" t="str">
            <v>1</v>
          </cell>
          <cell r="M2439">
            <v>2</v>
          </cell>
        </row>
        <row r="2440">
          <cell r="A2440" t="str">
            <v>12-01-831</v>
          </cell>
          <cell r="B2440" t="str">
            <v>2C111</v>
          </cell>
          <cell r="C2440" t="str">
            <v>mo cuadrilla albañileria (1 of + 1 ay) - en actividades no incluidas</v>
          </cell>
          <cell r="D2440" t="str">
            <v>hc</v>
          </cell>
          <cell r="E2440">
            <v>0.5</v>
          </cell>
          <cell r="F2440">
            <v>0</v>
          </cell>
          <cell r="G2440">
            <v>16040.700924999999</v>
          </cell>
          <cell r="H2440">
            <v>8020</v>
          </cell>
          <cell r="L2440" t="str">
            <v>2</v>
          </cell>
          <cell r="M2440">
            <v>0.5</v>
          </cell>
        </row>
        <row r="2441">
          <cell r="A2441" t="str">
            <v>12-01-831</v>
          </cell>
          <cell r="B2441" t="str">
            <v>47111</v>
          </cell>
          <cell r="C2441" t="str">
            <v xml:space="preserve">elementos de consumo y proteccion </v>
          </cell>
          <cell r="D2441" t="str">
            <v>%</v>
          </cell>
          <cell r="E2441">
            <v>8020</v>
          </cell>
          <cell r="F2441">
            <v>0</v>
          </cell>
          <cell r="G2441">
            <v>1.2455000000000001E-2</v>
          </cell>
          <cell r="H2441">
            <v>100</v>
          </cell>
          <cell r="L2441" t="str">
            <v>4</v>
          </cell>
          <cell r="M2441">
            <v>8020</v>
          </cell>
        </row>
        <row r="2442">
          <cell r="A2442" t="str">
            <v>12-01-831</v>
          </cell>
          <cell r="B2442" t="str">
            <v>46111</v>
          </cell>
          <cell r="C2442" t="str">
            <v xml:space="preserve">herramienta y equipo menor </v>
          </cell>
          <cell r="D2442" t="str">
            <v>%</v>
          </cell>
          <cell r="E2442">
            <v>8020</v>
          </cell>
          <cell r="F2442">
            <v>0</v>
          </cell>
          <cell r="G2442">
            <v>0.03</v>
          </cell>
          <cell r="H2442">
            <v>241</v>
          </cell>
          <cell r="L2442" t="str">
            <v>4</v>
          </cell>
          <cell r="M2442">
            <v>8020</v>
          </cell>
        </row>
        <row r="2443">
          <cell r="A2443">
            <v>0</v>
          </cell>
          <cell r="B2443">
            <v>0</v>
          </cell>
          <cell r="C2443" t="str">
            <v>DIRECTO:  5,369,809 / U</v>
          </cell>
          <cell r="D2443" t="str">
            <v/>
          </cell>
          <cell r="E2443">
            <v>0</v>
          </cell>
          <cell r="F2443">
            <v>0</v>
          </cell>
          <cell r="G2443" t="str">
            <v/>
          </cell>
          <cell r="H2443" t="str">
            <v/>
          </cell>
          <cell r="L2443">
            <v>0</v>
          </cell>
          <cell r="M2443">
            <v>0</v>
          </cell>
        </row>
        <row r="2444">
          <cell r="A2444">
            <v>0</v>
          </cell>
          <cell r="B2444">
            <v>0</v>
          </cell>
          <cell r="C2444" t="str">
            <v/>
          </cell>
          <cell r="D2444" t="str">
            <v/>
          </cell>
          <cell r="E2444">
            <v>0</v>
          </cell>
          <cell r="F2444">
            <v>0</v>
          </cell>
          <cell r="G2444" t="str">
            <v/>
          </cell>
          <cell r="H2444" t="str">
            <v/>
          </cell>
          <cell r="L2444">
            <v>0</v>
          </cell>
          <cell r="M2444">
            <v>0</v>
          </cell>
        </row>
        <row r="2445">
          <cell r="A2445" t="str">
            <v>12-01-833</v>
          </cell>
          <cell r="B2445" t="str">
            <v>12-01-833</v>
          </cell>
          <cell r="C2445" t="str">
            <v>PUERTA VIDRIERA PV-15 (5.16x4.15). PERFILERIA EN ALUMINIO ANODIZADO NATURAL + VIDRIOS TEMPLADOS LAMINADOS 3+3 mm. INCOLOROS. CUERPOS FIJOS Y BATIENTES. INCLUYE HALADERAS, CERRADURA Y  ESTRUCTURA SUPERIOR EN PERFILES</v>
          </cell>
          <cell r="D2445" t="str">
            <v>U</v>
          </cell>
          <cell r="E2445">
            <v>1</v>
          </cell>
          <cell r="F2445">
            <v>0</v>
          </cell>
          <cell r="G2445" t="str">
            <v/>
          </cell>
          <cell r="H2445">
            <v>24017526</v>
          </cell>
          <cell r="L2445">
            <v>0</v>
          </cell>
          <cell r="M2445">
            <v>0</v>
          </cell>
        </row>
        <row r="2446">
          <cell r="A2446" t="str">
            <v>12-01-833</v>
          </cell>
          <cell r="B2446" t="str">
            <v>3V116</v>
          </cell>
          <cell r="C2446" t="str">
            <v xml:space="preserve">puerta vidriera pv-15 (5.16x4.15). perfileria en aluminio anodizado natural + vidrios templados laminados 3+3 mm. incoloros. cuerpos fijos y batientes. </v>
          </cell>
          <cell r="D2446" t="str">
            <v>u</v>
          </cell>
          <cell r="E2446">
            <v>1</v>
          </cell>
          <cell r="F2446">
            <v>0</v>
          </cell>
          <cell r="G2446">
            <v>23791156.869015507</v>
          </cell>
          <cell r="H2446">
            <v>23791157</v>
          </cell>
          <cell r="L2446" t="str">
            <v>3</v>
          </cell>
          <cell r="M2446">
            <v>1</v>
          </cell>
        </row>
        <row r="2447">
          <cell r="A2447" t="str">
            <v>12-01-833</v>
          </cell>
          <cell r="B2447" t="str">
            <v>14411</v>
          </cell>
          <cell r="C2447" t="str">
            <v xml:space="preserve">perfil vertical paral 89 aleta 40mm </v>
          </cell>
          <cell r="D2447" t="str">
            <v>u</v>
          </cell>
          <cell r="E2447">
            <v>3.3836065573770493</v>
          </cell>
          <cell r="F2447">
            <v>0.1</v>
          </cell>
          <cell r="G2447">
            <v>14731.999999999998</v>
          </cell>
          <cell r="H2447">
            <v>54832</v>
          </cell>
          <cell r="L2447" t="str">
            <v>1</v>
          </cell>
          <cell r="M2447">
            <v>3.7219672131147545</v>
          </cell>
        </row>
        <row r="2448">
          <cell r="A2448" t="str">
            <v>12-01-833</v>
          </cell>
          <cell r="B2448" t="str">
            <v>14451</v>
          </cell>
          <cell r="C2448" t="str">
            <v xml:space="preserve">perfil horizontal canal 90 </v>
          </cell>
          <cell r="D2448" t="str">
            <v>u</v>
          </cell>
          <cell r="E2448">
            <v>4.2295081967213113</v>
          </cell>
          <cell r="F2448">
            <v>0.1</v>
          </cell>
          <cell r="G2448">
            <v>9164</v>
          </cell>
          <cell r="H2448">
            <v>42635</v>
          </cell>
          <cell r="L2448" t="str">
            <v>1</v>
          </cell>
          <cell r="M2448">
            <v>4.6524590163934425</v>
          </cell>
        </row>
        <row r="2449">
          <cell r="A2449" t="str">
            <v>12-01-833</v>
          </cell>
          <cell r="B2449" t="str">
            <v>15521</v>
          </cell>
          <cell r="C2449" t="str">
            <v xml:space="preserve">tornillo con chazo </v>
          </cell>
          <cell r="D2449" t="str">
            <v>u</v>
          </cell>
          <cell r="E2449">
            <v>15</v>
          </cell>
          <cell r="F2449">
            <v>0</v>
          </cell>
          <cell r="G2449">
            <v>28.999999999999996</v>
          </cell>
          <cell r="H2449">
            <v>435</v>
          </cell>
          <cell r="L2449" t="str">
            <v>1</v>
          </cell>
          <cell r="M2449">
            <v>15</v>
          </cell>
        </row>
        <row r="2450">
          <cell r="A2450" t="str">
            <v>12-01-833</v>
          </cell>
          <cell r="B2450" t="str">
            <v>1H11H</v>
          </cell>
          <cell r="C2450" t="str">
            <v xml:space="preserve">tornillo estandar no. 6 x 1" </v>
          </cell>
          <cell r="D2450" t="str">
            <v>u</v>
          </cell>
          <cell r="E2450">
            <v>60</v>
          </cell>
          <cell r="F2450">
            <v>0</v>
          </cell>
          <cell r="G2450">
            <v>39.44</v>
          </cell>
          <cell r="H2450">
            <v>2366</v>
          </cell>
          <cell r="L2450" t="str">
            <v>1</v>
          </cell>
          <cell r="M2450">
            <v>60</v>
          </cell>
        </row>
        <row r="2451">
          <cell r="A2451" t="str">
            <v>12-01-833</v>
          </cell>
          <cell r="B2451" t="str">
            <v>19117</v>
          </cell>
          <cell r="C2451" t="str">
            <v xml:space="preserve">cerrojo doble </v>
          </cell>
          <cell r="D2451" t="str">
            <v>u</v>
          </cell>
          <cell r="E2451">
            <v>1</v>
          </cell>
          <cell r="F2451">
            <v>0</v>
          </cell>
          <cell r="G2451">
            <v>57883.999999999993</v>
          </cell>
          <cell r="H2451">
            <v>57884</v>
          </cell>
          <cell r="L2451" t="str">
            <v>1</v>
          </cell>
          <cell r="M2451">
            <v>1</v>
          </cell>
        </row>
        <row r="2452">
          <cell r="A2452" t="str">
            <v>12-01-833</v>
          </cell>
          <cell r="B2452" t="str">
            <v>19118</v>
          </cell>
          <cell r="C2452" t="str">
            <v xml:space="preserve">manija en tubular de acero inoxidable </v>
          </cell>
          <cell r="D2452" t="str">
            <v>u</v>
          </cell>
          <cell r="E2452">
            <v>4</v>
          </cell>
          <cell r="F2452">
            <v>0</v>
          </cell>
          <cell r="G2452">
            <v>14963.999999999998</v>
          </cell>
          <cell r="H2452">
            <v>59856</v>
          </cell>
          <cell r="L2452" t="str">
            <v>1</v>
          </cell>
          <cell r="M2452">
            <v>4</v>
          </cell>
        </row>
        <row r="2453">
          <cell r="A2453" t="str">
            <v>12-01-833</v>
          </cell>
          <cell r="B2453" t="str">
            <v>2C111</v>
          </cell>
          <cell r="C2453" t="str">
            <v>mo cuadrilla albañileria (1 of + 1 ay) - en actividades no incluidas</v>
          </cell>
          <cell r="D2453" t="str">
            <v>hc</v>
          </cell>
          <cell r="E2453">
            <v>0.5</v>
          </cell>
          <cell r="F2453">
            <v>0</v>
          </cell>
          <cell r="G2453">
            <v>16040.700924999999</v>
          </cell>
          <cell r="H2453">
            <v>8020</v>
          </cell>
          <cell r="L2453" t="str">
            <v>2</v>
          </cell>
          <cell r="M2453">
            <v>0.5</v>
          </cell>
        </row>
        <row r="2454">
          <cell r="A2454" t="str">
            <v>12-01-833</v>
          </cell>
          <cell r="B2454" t="str">
            <v>47111</v>
          </cell>
          <cell r="C2454" t="str">
            <v xml:space="preserve">elementos de consumo y proteccion </v>
          </cell>
          <cell r="D2454" t="str">
            <v>%</v>
          </cell>
          <cell r="E2454">
            <v>8020</v>
          </cell>
          <cell r="F2454">
            <v>0</v>
          </cell>
          <cell r="G2454">
            <v>1.2455000000000001E-2</v>
          </cell>
          <cell r="H2454">
            <v>100</v>
          </cell>
          <cell r="L2454" t="str">
            <v>4</v>
          </cell>
          <cell r="M2454">
            <v>8020</v>
          </cell>
        </row>
        <row r="2455">
          <cell r="A2455" t="str">
            <v>12-01-833</v>
          </cell>
          <cell r="B2455" t="str">
            <v>46111</v>
          </cell>
          <cell r="C2455" t="str">
            <v xml:space="preserve">herramienta y equipo menor </v>
          </cell>
          <cell r="D2455" t="str">
            <v>%</v>
          </cell>
          <cell r="E2455">
            <v>8020</v>
          </cell>
          <cell r="F2455">
            <v>0</v>
          </cell>
          <cell r="G2455">
            <v>0.03</v>
          </cell>
          <cell r="H2455">
            <v>241</v>
          </cell>
          <cell r="L2455" t="str">
            <v>4</v>
          </cell>
          <cell r="M2455">
            <v>8020</v>
          </cell>
        </row>
        <row r="2456">
          <cell r="A2456">
            <v>0</v>
          </cell>
          <cell r="B2456">
            <v>0</v>
          </cell>
          <cell r="C2456" t="str">
            <v>DIRECTO:  24,017,526 / U</v>
          </cell>
          <cell r="D2456" t="str">
            <v/>
          </cell>
          <cell r="E2456">
            <v>0</v>
          </cell>
          <cell r="F2456">
            <v>0</v>
          </cell>
          <cell r="G2456" t="str">
            <v/>
          </cell>
          <cell r="H2456" t="str">
            <v/>
          </cell>
          <cell r="L2456">
            <v>0</v>
          </cell>
          <cell r="M2456">
            <v>0</v>
          </cell>
        </row>
        <row r="2457">
          <cell r="A2457">
            <v>0</v>
          </cell>
          <cell r="B2457">
            <v>0</v>
          </cell>
          <cell r="C2457" t="str">
            <v/>
          </cell>
          <cell r="D2457" t="str">
            <v/>
          </cell>
          <cell r="E2457">
            <v>0</v>
          </cell>
          <cell r="F2457">
            <v>0</v>
          </cell>
          <cell r="G2457" t="str">
            <v/>
          </cell>
          <cell r="H2457" t="str">
            <v/>
          </cell>
          <cell r="L2457">
            <v>0</v>
          </cell>
          <cell r="M2457">
            <v>0</v>
          </cell>
        </row>
        <row r="2458">
          <cell r="A2458" t="str">
            <v>12-01-834</v>
          </cell>
          <cell r="B2458" t="str">
            <v>12-01-834</v>
          </cell>
          <cell r="C2458" t="str">
            <v>PUERTA VIDRIERA PV-16 (4.52x3.20). PERFILERIA EN ALUMINIO ANODIZADO NATURAL + VIDRIOS TEMPLADOS LAMINADOS 3+3 mm. INCOLOROS. CUERPOS FIJOS Y BATIENTES. INCLUYE HALADERAS, CERRADURA Y  ESTRUCTURA SUPERIOR EN PERFILES</v>
          </cell>
          <cell r="D2458" t="str">
            <v>U</v>
          </cell>
          <cell r="E2458">
            <v>1</v>
          </cell>
          <cell r="F2458">
            <v>0</v>
          </cell>
          <cell r="G2458" t="str">
            <v/>
          </cell>
          <cell r="H2458">
            <v>5529050</v>
          </cell>
          <cell r="L2458">
            <v>0</v>
          </cell>
          <cell r="M2458">
            <v>0</v>
          </cell>
        </row>
        <row r="2459">
          <cell r="A2459" t="str">
            <v>12-01-834</v>
          </cell>
          <cell r="B2459" t="str">
            <v>3V117</v>
          </cell>
          <cell r="C2459" t="str">
            <v xml:space="preserve">puerta vidriera pv-16 (4.52x2.80). perfileria en aluminio anodizado natural + vidrios templados laminados 3+3 mm. incoloros. cuerpos fijos y batientes. incluye haladeras, cerradura y estructura superior en perfiles </v>
          </cell>
          <cell r="D2459" t="str">
            <v>u</v>
          </cell>
          <cell r="E2459">
            <v>1</v>
          </cell>
          <cell r="F2459">
            <v>0</v>
          </cell>
          <cell r="G2459">
            <v>5345071.0295984596</v>
          </cell>
          <cell r="H2459">
            <v>5345071</v>
          </cell>
          <cell r="L2459" t="str">
            <v>3</v>
          </cell>
          <cell r="M2459">
            <v>1</v>
          </cell>
        </row>
        <row r="2460">
          <cell r="A2460" t="str">
            <v>12-01-834</v>
          </cell>
          <cell r="B2460" t="str">
            <v>14411</v>
          </cell>
          <cell r="C2460" t="str">
            <v xml:space="preserve">perfil vertical paral 89 aleta 40mm </v>
          </cell>
          <cell r="D2460" t="str">
            <v>u</v>
          </cell>
          <cell r="E2460">
            <v>2.9639344262295082</v>
          </cell>
          <cell r="F2460">
            <v>0.1</v>
          </cell>
          <cell r="G2460">
            <v>14731.999999999998</v>
          </cell>
          <cell r="H2460">
            <v>48031</v>
          </cell>
          <cell r="L2460" t="str">
            <v>1</v>
          </cell>
          <cell r="M2460">
            <v>3.2603278688524591</v>
          </cell>
        </row>
        <row r="2461">
          <cell r="A2461" t="str">
            <v>12-01-834</v>
          </cell>
          <cell r="B2461" t="str">
            <v>14451</v>
          </cell>
          <cell r="C2461" t="str">
            <v xml:space="preserve">perfil horizontal canal 90 </v>
          </cell>
          <cell r="D2461" t="str">
            <v>u</v>
          </cell>
          <cell r="E2461">
            <v>3.7049180327868849</v>
          </cell>
          <cell r="F2461">
            <v>0.1</v>
          </cell>
          <cell r="G2461">
            <v>9164</v>
          </cell>
          <cell r="H2461">
            <v>37347</v>
          </cell>
          <cell r="L2461" t="str">
            <v>1</v>
          </cell>
          <cell r="M2461">
            <v>4.0754098360655737</v>
          </cell>
        </row>
        <row r="2462">
          <cell r="A2462" t="str">
            <v>12-01-834</v>
          </cell>
          <cell r="B2462" t="str">
            <v>15521</v>
          </cell>
          <cell r="C2462" t="str">
            <v xml:space="preserve">tornillo con chazo </v>
          </cell>
          <cell r="D2462" t="str">
            <v>u</v>
          </cell>
          <cell r="E2462">
            <v>13</v>
          </cell>
          <cell r="F2462">
            <v>0</v>
          </cell>
          <cell r="G2462">
            <v>28.999999999999996</v>
          </cell>
          <cell r="H2462">
            <v>377</v>
          </cell>
          <cell r="L2462" t="str">
            <v>1</v>
          </cell>
          <cell r="M2462">
            <v>13</v>
          </cell>
        </row>
        <row r="2463">
          <cell r="A2463" t="str">
            <v>12-01-834</v>
          </cell>
          <cell r="B2463" t="str">
            <v>1H11H</v>
          </cell>
          <cell r="C2463" t="str">
            <v xml:space="preserve">tornillo estandar no. 6 x 1" </v>
          </cell>
          <cell r="D2463" t="str">
            <v>u</v>
          </cell>
          <cell r="E2463">
            <v>52</v>
          </cell>
          <cell r="F2463">
            <v>0</v>
          </cell>
          <cell r="G2463">
            <v>39.44</v>
          </cell>
          <cell r="H2463">
            <v>2051</v>
          </cell>
          <cell r="L2463" t="str">
            <v>1</v>
          </cell>
          <cell r="M2463">
            <v>52</v>
          </cell>
        </row>
        <row r="2464">
          <cell r="A2464" t="str">
            <v>12-01-834</v>
          </cell>
          <cell r="B2464" t="str">
            <v>19117</v>
          </cell>
          <cell r="C2464" t="str">
            <v xml:space="preserve">cerrojo doble </v>
          </cell>
          <cell r="D2464" t="str">
            <v>u</v>
          </cell>
          <cell r="E2464">
            <v>1</v>
          </cell>
          <cell r="F2464">
            <v>0</v>
          </cell>
          <cell r="G2464">
            <v>57883.999999999993</v>
          </cell>
          <cell r="H2464">
            <v>57884</v>
          </cell>
          <cell r="L2464" t="str">
            <v>1</v>
          </cell>
          <cell r="M2464">
            <v>1</v>
          </cell>
        </row>
        <row r="2465">
          <cell r="A2465" t="str">
            <v>12-01-834</v>
          </cell>
          <cell r="B2465" t="str">
            <v>19118</v>
          </cell>
          <cell r="C2465" t="str">
            <v xml:space="preserve">manija en tubular de acero inoxidable </v>
          </cell>
          <cell r="D2465" t="str">
            <v>u</v>
          </cell>
          <cell r="E2465">
            <v>2</v>
          </cell>
          <cell r="F2465">
            <v>0</v>
          </cell>
          <cell r="G2465">
            <v>14963.999999999998</v>
          </cell>
          <cell r="H2465">
            <v>29928</v>
          </cell>
          <cell r="L2465" t="str">
            <v>1</v>
          </cell>
          <cell r="M2465">
            <v>2</v>
          </cell>
        </row>
        <row r="2466">
          <cell r="A2466" t="str">
            <v>12-01-834</v>
          </cell>
          <cell r="B2466" t="str">
            <v>2C111</v>
          </cell>
          <cell r="C2466" t="str">
            <v>mo cuadrilla albañileria (1 of + 1 ay) - en actividades no incluidas</v>
          </cell>
          <cell r="D2466" t="str">
            <v>hc</v>
          </cell>
          <cell r="E2466">
            <v>0.5</v>
          </cell>
          <cell r="F2466">
            <v>0</v>
          </cell>
          <cell r="G2466">
            <v>16040.700924999999</v>
          </cell>
          <cell r="H2466">
            <v>8020</v>
          </cell>
          <cell r="L2466" t="str">
            <v>2</v>
          </cell>
          <cell r="M2466">
            <v>0.5</v>
          </cell>
        </row>
        <row r="2467">
          <cell r="A2467" t="str">
            <v>12-01-834</v>
          </cell>
          <cell r="B2467" t="str">
            <v>47111</v>
          </cell>
          <cell r="C2467" t="str">
            <v xml:space="preserve">elementos de consumo y proteccion </v>
          </cell>
          <cell r="D2467" t="str">
            <v>%</v>
          </cell>
          <cell r="E2467">
            <v>8020</v>
          </cell>
          <cell r="F2467">
            <v>0</v>
          </cell>
          <cell r="G2467">
            <v>1.2455000000000001E-2</v>
          </cell>
          <cell r="H2467">
            <v>100</v>
          </cell>
          <cell r="L2467" t="str">
            <v>4</v>
          </cell>
          <cell r="M2467">
            <v>8020</v>
          </cell>
        </row>
        <row r="2468">
          <cell r="A2468" t="str">
            <v>12-01-834</v>
          </cell>
          <cell r="B2468" t="str">
            <v>46111</v>
          </cell>
          <cell r="C2468" t="str">
            <v xml:space="preserve">herramienta y equipo menor </v>
          </cell>
          <cell r="D2468" t="str">
            <v>%</v>
          </cell>
          <cell r="E2468">
            <v>8020</v>
          </cell>
          <cell r="F2468">
            <v>0</v>
          </cell>
          <cell r="G2468">
            <v>0.03</v>
          </cell>
          <cell r="H2468">
            <v>241</v>
          </cell>
          <cell r="L2468" t="str">
            <v>4</v>
          </cell>
          <cell r="M2468">
            <v>8020</v>
          </cell>
        </row>
        <row r="2469">
          <cell r="A2469">
            <v>0</v>
          </cell>
          <cell r="B2469">
            <v>0</v>
          </cell>
          <cell r="C2469" t="str">
            <v>DIRECTO:  5,529,050 / U</v>
          </cell>
          <cell r="D2469" t="str">
            <v/>
          </cell>
          <cell r="E2469">
            <v>0</v>
          </cell>
          <cell r="F2469">
            <v>0</v>
          </cell>
          <cell r="G2469" t="str">
            <v/>
          </cell>
          <cell r="H2469" t="str">
            <v/>
          </cell>
          <cell r="L2469">
            <v>0</v>
          </cell>
          <cell r="M2469">
            <v>0</v>
          </cell>
        </row>
        <row r="2470">
          <cell r="A2470">
            <v>0</v>
          </cell>
          <cell r="B2470">
            <v>0</v>
          </cell>
          <cell r="C2470" t="str">
            <v/>
          </cell>
          <cell r="D2470" t="str">
            <v/>
          </cell>
          <cell r="E2470">
            <v>0</v>
          </cell>
          <cell r="F2470">
            <v>0</v>
          </cell>
          <cell r="G2470" t="str">
            <v/>
          </cell>
          <cell r="H2470" t="str">
            <v/>
          </cell>
          <cell r="L2470">
            <v>0</v>
          </cell>
          <cell r="M2470">
            <v>0</v>
          </cell>
        </row>
        <row r="2471">
          <cell r="A2471" t="str">
            <v>12-01-835</v>
          </cell>
          <cell r="B2471" t="str">
            <v>12-01-835</v>
          </cell>
          <cell r="C2471" t="str">
            <v>PUERTA P-06 (3.23x3.70). PERFILERIA EN ALUMINIO ANODIZADO NATURAL + ALAS Y MONTANTE EN VIDRIOS TEMPLADOS 6 mm. INCOLOROS Y LAMINADOS TEMPLADOS 3+3 mm. OPALIZADOS. CUERPOS BATIENTES. INCLUYE HALADERAS, CERRADURA Y BARRA ANTIPANICO</v>
          </cell>
          <cell r="D2471" t="str">
            <v>U</v>
          </cell>
          <cell r="E2471">
            <v>1</v>
          </cell>
          <cell r="F2471">
            <v>0</v>
          </cell>
          <cell r="G2471" t="str">
            <v/>
          </cell>
          <cell r="H2471">
            <v>7742433</v>
          </cell>
          <cell r="L2471">
            <v>0</v>
          </cell>
          <cell r="M2471">
            <v>0</v>
          </cell>
        </row>
        <row r="2472">
          <cell r="A2472" t="str">
            <v>12-01-835</v>
          </cell>
          <cell r="B2472" t="str">
            <v>3V166</v>
          </cell>
          <cell r="C2472" t="str">
            <v xml:space="preserve">puerta p-06 (3.23x3.70). perfileria en aluminio anodizado natural + alas y montante en vidrios templados 6 mm. incoloros y laminados templados 3+3 mm. opalizados. cuerpos batientes. </v>
          </cell>
          <cell r="D2472" t="str">
            <v>u</v>
          </cell>
          <cell r="E2472">
            <v>1</v>
          </cell>
          <cell r="F2472">
            <v>0</v>
          </cell>
          <cell r="G2472">
            <v>5238912.4596800003</v>
          </cell>
          <cell r="H2472">
            <v>5238912</v>
          </cell>
          <cell r="L2472" t="str">
            <v>3</v>
          </cell>
          <cell r="M2472">
            <v>1</v>
          </cell>
        </row>
        <row r="2473">
          <cell r="A2473" t="str">
            <v>12-01-835</v>
          </cell>
          <cell r="B2473" t="str">
            <v>19131</v>
          </cell>
          <cell r="C2473" t="str">
            <v xml:space="preserve">barra antipanico </v>
          </cell>
          <cell r="D2473" t="str">
            <v>u</v>
          </cell>
          <cell r="E2473">
            <v>4</v>
          </cell>
          <cell r="F2473">
            <v>0</v>
          </cell>
          <cell r="G2473">
            <v>579884</v>
          </cell>
          <cell r="H2473">
            <v>2319536</v>
          </cell>
          <cell r="L2473" t="str">
            <v>1</v>
          </cell>
          <cell r="M2473">
            <v>4</v>
          </cell>
        </row>
        <row r="2474">
          <cell r="A2474" t="str">
            <v>12-01-835</v>
          </cell>
          <cell r="B2474" t="str">
            <v>19117</v>
          </cell>
          <cell r="C2474" t="str">
            <v xml:space="preserve">cerrojo doble </v>
          </cell>
          <cell r="D2474" t="str">
            <v>u</v>
          </cell>
          <cell r="E2474">
            <v>2</v>
          </cell>
          <cell r="F2474">
            <v>0</v>
          </cell>
          <cell r="G2474">
            <v>57883.999999999993</v>
          </cell>
          <cell r="H2474">
            <v>115768</v>
          </cell>
          <cell r="L2474" t="str">
            <v>1</v>
          </cell>
          <cell r="M2474">
            <v>2</v>
          </cell>
        </row>
        <row r="2475">
          <cell r="A2475" t="str">
            <v>12-01-835</v>
          </cell>
          <cell r="B2475" t="str">
            <v>19118</v>
          </cell>
          <cell r="C2475" t="str">
            <v xml:space="preserve">manija en tubular de acero inoxidable </v>
          </cell>
          <cell r="D2475" t="str">
            <v>u</v>
          </cell>
          <cell r="E2475">
            <v>4</v>
          </cell>
          <cell r="F2475">
            <v>0</v>
          </cell>
          <cell r="G2475">
            <v>14963.999999999998</v>
          </cell>
          <cell r="H2475">
            <v>59856</v>
          </cell>
          <cell r="L2475" t="str">
            <v>1</v>
          </cell>
          <cell r="M2475">
            <v>4</v>
          </cell>
        </row>
        <row r="2476">
          <cell r="A2476" t="str">
            <v>12-01-835</v>
          </cell>
          <cell r="B2476" t="str">
            <v>2C111</v>
          </cell>
          <cell r="C2476" t="str">
            <v>mo cuadrilla albañileria (1 of + 1 ay) - en actividades no incluidas</v>
          </cell>
          <cell r="D2476" t="str">
            <v>hc</v>
          </cell>
          <cell r="E2476">
            <v>0.5</v>
          </cell>
          <cell r="F2476">
            <v>0</v>
          </cell>
          <cell r="G2476">
            <v>16040.700924999999</v>
          </cell>
          <cell r="H2476">
            <v>8020</v>
          </cell>
          <cell r="L2476" t="str">
            <v>2</v>
          </cell>
          <cell r="M2476">
            <v>0.5</v>
          </cell>
        </row>
        <row r="2477">
          <cell r="A2477" t="str">
            <v>12-01-835</v>
          </cell>
          <cell r="B2477" t="str">
            <v>47111</v>
          </cell>
          <cell r="C2477" t="str">
            <v xml:space="preserve">elementos de consumo y proteccion </v>
          </cell>
          <cell r="D2477" t="str">
            <v>%</v>
          </cell>
          <cell r="E2477">
            <v>8020</v>
          </cell>
          <cell r="F2477">
            <v>0</v>
          </cell>
          <cell r="G2477">
            <v>1.2455000000000001E-2</v>
          </cell>
          <cell r="H2477">
            <v>100</v>
          </cell>
          <cell r="L2477" t="str">
            <v>4</v>
          </cell>
          <cell r="M2477">
            <v>8020</v>
          </cell>
        </row>
        <row r="2478">
          <cell r="A2478" t="str">
            <v>12-01-835</v>
          </cell>
          <cell r="B2478" t="str">
            <v>46111</v>
          </cell>
          <cell r="C2478" t="str">
            <v xml:space="preserve">herramienta y equipo menor </v>
          </cell>
          <cell r="D2478" t="str">
            <v>%</v>
          </cell>
          <cell r="E2478">
            <v>8020</v>
          </cell>
          <cell r="F2478">
            <v>0</v>
          </cell>
          <cell r="G2478">
            <v>0.03</v>
          </cell>
          <cell r="H2478">
            <v>241</v>
          </cell>
          <cell r="L2478" t="str">
            <v>4</v>
          </cell>
          <cell r="M2478">
            <v>8020</v>
          </cell>
        </row>
        <row r="2479">
          <cell r="A2479">
            <v>0</v>
          </cell>
          <cell r="B2479">
            <v>0</v>
          </cell>
          <cell r="C2479" t="str">
            <v>DIRECTO:  7,742,433 / U</v>
          </cell>
          <cell r="D2479" t="str">
            <v/>
          </cell>
          <cell r="E2479">
            <v>0</v>
          </cell>
          <cell r="F2479">
            <v>0</v>
          </cell>
          <cell r="G2479" t="str">
            <v/>
          </cell>
          <cell r="H2479" t="str">
            <v/>
          </cell>
          <cell r="L2479">
            <v>0</v>
          </cell>
          <cell r="M2479">
            <v>0</v>
          </cell>
        </row>
        <row r="2480">
          <cell r="A2480">
            <v>0</v>
          </cell>
          <cell r="B2480">
            <v>0</v>
          </cell>
          <cell r="C2480" t="str">
            <v/>
          </cell>
          <cell r="D2480" t="str">
            <v/>
          </cell>
          <cell r="E2480">
            <v>0</v>
          </cell>
          <cell r="F2480">
            <v>0</v>
          </cell>
          <cell r="G2480" t="str">
            <v/>
          </cell>
          <cell r="H2480" t="str">
            <v/>
          </cell>
          <cell r="L2480">
            <v>0</v>
          </cell>
          <cell r="M2480">
            <v>0</v>
          </cell>
        </row>
        <row r="2481">
          <cell r="A2481" t="str">
            <v>12-01-837</v>
          </cell>
          <cell r="B2481" t="str">
            <v>12-01-837</v>
          </cell>
          <cell r="C2481" t="str">
            <v>PUERTA P-08 (4.13x2.80). PERFILERIA EN ALUMINIO ANODIZADO NATURAL + ALAS Y MONTANTE EN VIDRIOS TEMPLADOS 6 mm. INCOLOROS Y LAMINADOS TEMPLADOS 3+3 mm. OPALIZADOS. CUERPOS BATIENTES. INCLUYE HALADERAS, CERRADURA, BARRA ANTIPANICO Y ESTRUCTURA SUPERIOR EN PERFILES</v>
          </cell>
          <cell r="D2481" t="str">
            <v>U</v>
          </cell>
          <cell r="E2481">
            <v>1</v>
          </cell>
          <cell r="F2481">
            <v>0</v>
          </cell>
          <cell r="G2481" t="str">
            <v/>
          </cell>
          <cell r="H2481">
            <v>7572786</v>
          </cell>
          <cell r="L2481">
            <v>0</v>
          </cell>
          <cell r="M2481">
            <v>0</v>
          </cell>
        </row>
        <row r="2482">
          <cell r="A2482" t="str">
            <v>12-01-837</v>
          </cell>
          <cell r="B2482" t="str">
            <v>3V167</v>
          </cell>
          <cell r="C2482" t="str">
            <v xml:space="preserve">puerta p-08 (4.13x2.80). perfileria en aluminio anodizado natural + alas y montante en vidrios templados 6 mm. incoloros y laminados templados 3+3 mm. opalizados. cuerpos batientes. </v>
          </cell>
          <cell r="D2482" t="str">
            <v>u</v>
          </cell>
          <cell r="E2482">
            <v>1</v>
          </cell>
          <cell r="F2482">
            <v>0</v>
          </cell>
          <cell r="G2482">
            <v>5069264.8049317645</v>
          </cell>
          <cell r="H2482">
            <v>5069265</v>
          </cell>
          <cell r="L2482" t="str">
            <v>3</v>
          </cell>
          <cell r="M2482">
            <v>1</v>
          </cell>
        </row>
        <row r="2483">
          <cell r="A2483" t="str">
            <v>12-01-837</v>
          </cell>
          <cell r="B2483" t="str">
            <v>19131</v>
          </cell>
          <cell r="C2483" t="str">
            <v xml:space="preserve">barra antipanico </v>
          </cell>
          <cell r="D2483" t="str">
            <v>u</v>
          </cell>
          <cell r="E2483">
            <v>4</v>
          </cell>
          <cell r="F2483">
            <v>0</v>
          </cell>
          <cell r="G2483">
            <v>579884</v>
          </cell>
          <cell r="H2483">
            <v>2319536</v>
          </cell>
          <cell r="L2483" t="str">
            <v>1</v>
          </cell>
          <cell r="M2483">
            <v>4</v>
          </cell>
        </row>
        <row r="2484">
          <cell r="A2484" t="str">
            <v>12-01-837</v>
          </cell>
          <cell r="B2484" t="str">
            <v>19117</v>
          </cell>
          <cell r="C2484" t="str">
            <v xml:space="preserve">cerrojo doble </v>
          </cell>
          <cell r="D2484" t="str">
            <v>u</v>
          </cell>
          <cell r="E2484">
            <v>2</v>
          </cell>
          <cell r="F2484">
            <v>0</v>
          </cell>
          <cell r="G2484">
            <v>57883.999999999993</v>
          </cell>
          <cell r="H2484">
            <v>115768</v>
          </cell>
          <cell r="L2484" t="str">
            <v>1</v>
          </cell>
          <cell r="M2484">
            <v>2</v>
          </cell>
        </row>
        <row r="2485">
          <cell r="A2485" t="str">
            <v>12-01-837</v>
          </cell>
          <cell r="B2485" t="str">
            <v>19118</v>
          </cell>
          <cell r="C2485" t="str">
            <v xml:space="preserve">manija en tubular de acero inoxidable </v>
          </cell>
          <cell r="D2485" t="str">
            <v>u</v>
          </cell>
          <cell r="E2485">
            <v>4</v>
          </cell>
          <cell r="F2485">
            <v>0</v>
          </cell>
          <cell r="G2485">
            <v>14963.999999999998</v>
          </cell>
          <cell r="H2485">
            <v>59856</v>
          </cell>
          <cell r="L2485" t="str">
            <v>1</v>
          </cell>
          <cell r="M2485">
            <v>4</v>
          </cell>
        </row>
        <row r="2486">
          <cell r="A2486" t="str">
            <v>12-01-837</v>
          </cell>
          <cell r="B2486" t="str">
            <v>2C111</v>
          </cell>
          <cell r="C2486" t="str">
            <v>mo cuadrilla albañileria (1 of + 1 ay) - en actividades no incluidas</v>
          </cell>
          <cell r="D2486" t="str">
            <v>hc</v>
          </cell>
          <cell r="E2486">
            <v>0.5</v>
          </cell>
          <cell r="F2486">
            <v>0</v>
          </cell>
          <cell r="G2486">
            <v>16040.700924999999</v>
          </cell>
          <cell r="H2486">
            <v>8020</v>
          </cell>
          <cell r="L2486" t="str">
            <v>2</v>
          </cell>
          <cell r="M2486">
            <v>0.5</v>
          </cell>
        </row>
        <row r="2487">
          <cell r="A2487" t="str">
            <v>12-01-837</v>
          </cell>
          <cell r="B2487" t="str">
            <v>47111</v>
          </cell>
          <cell r="C2487" t="str">
            <v xml:space="preserve">elementos de consumo y proteccion </v>
          </cell>
          <cell r="D2487" t="str">
            <v>%</v>
          </cell>
          <cell r="E2487">
            <v>8020</v>
          </cell>
          <cell r="F2487">
            <v>0</v>
          </cell>
          <cell r="G2487">
            <v>1.2455000000000001E-2</v>
          </cell>
          <cell r="H2487">
            <v>100</v>
          </cell>
          <cell r="L2487" t="str">
            <v>4</v>
          </cell>
          <cell r="M2487">
            <v>8020</v>
          </cell>
        </row>
        <row r="2488">
          <cell r="A2488" t="str">
            <v>12-01-837</v>
          </cell>
          <cell r="B2488" t="str">
            <v>46111</v>
          </cell>
          <cell r="C2488" t="str">
            <v xml:space="preserve">herramienta y equipo menor </v>
          </cell>
          <cell r="D2488" t="str">
            <v>%</v>
          </cell>
          <cell r="E2488">
            <v>8020</v>
          </cell>
          <cell r="F2488">
            <v>0</v>
          </cell>
          <cell r="G2488">
            <v>0.03</v>
          </cell>
          <cell r="H2488">
            <v>241</v>
          </cell>
          <cell r="L2488" t="str">
            <v>4</v>
          </cell>
          <cell r="M2488">
            <v>8020</v>
          </cell>
        </row>
        <row r="2489">
          <cell r="A2489">
            <v>0</v>
          </cell>
          <cell r="B2489">
            <v>0</v>
          </cell>
          <cell r="C2489" t="str">
            <v>DIRECTO:  7,572,786 / U</v>
          </cell>
          <cell r="D2489" t="str">
            <v/>
          </cell>
          <cell r="E2489">
            <v>0</v>
          </cell>
          <cell r="F2489">
            <v>0</v>
          </cell>
          <cell r="G2489" t="str">
            <v/>
          </cell>
          <cell r="H2489" t="str">
            <v/>
          </cell>
          <cell r="L2489">
            <v>0</v>
          </cell>
          <cell r="M2489">
            <v>0</v>
          </cell>
        </row>
        <row r="2490">
          <cell r="A2490">
            <v>0</v>
          </cell>
          <cell r="B2490">
            <v>0</v>
          </cell>
          <cell r="C2490" t="str">
            <v/>
          </cell>
          <cell r="D2490" t="str">
            <v/>
          </cell>
          <cell r="E2490">
            <v>0</v>
          </cell>
          <cell r="F2490">
            <v>0</v>
          </cell>
          <cell r="G2490" t="str">
            <v/>
          </cell>
          <cell r="H2490" t="str">
            <v/>
          </cell>
          <cell r="L2490">
            <v>0</v>
          </cell>
          <cell r="M2490">
            <v>0</v>
          </cell>
        </row>
        <row r="2491">
          <cell r="A2491" t="str">
            <v>12-01-839</v>
          </cell>
          <cell r="B2491" t="str">
            <v>12-01-839</v>
          </cell>
          <cell r="C2491" t="str">
            <v>PUERTA P-18 (0.90x3.20). PERFILERIA EN ALUMINIO ANODIZADO NATURAL + ALAS Y MONTANTE EN VIDRIOS TEMPLADOS 6 mm. INCOLOROS Y LAMINADOS TEMPLADOS 3+3 mm. OPALIZADOS. CUERPOS BATIENTES. INCLUYE HALADERAS, CERRADURA Y BARRA ANTIPANICO</v>
          </cell>
          <cell r="D2491" t="str">
            <v>U</v>
          </cell>
          <cell r="E2491">
            <v>10</v>
          </cell>
          <cell r="F2491">
            <v>0</v>
          </cell>
          <cell r="G2491" t="str">
            <v/>
          </cell>
          <cell r="H2491">
            <v>3766015</v>
          </cell>
          <cell r="L2491">
            <v>0</v>
          </cell>
          <cell r="M2491">
            <v>0</v>
          </cell>
        </row>
        <row r="2492">
          <cell r="A2492" t="str">
            <v>12-01-839</v>
          </cell>
          <cell r="B2492" t="str">
            <v>3V168</v>
          </cell>
          <cell r="C2492" t="str">
            <v xml:space="preserve">puerta p-18 (0.90x3.20). perfileria en aluminio anodizado natural + alas y montante en vidrios templados 6 mm. incoloros y laminados templados 3+3 mm. opalizados. cuerpos batientes. </v>
          </cell>
          <cell r="D2492" t="str">
            <v>u</v>
          </cell>
          <cell r="E2492">
            <v>1</v>
          </cell>
          <cell r="F2492">
            <v>0</v>
          </cell>
          <cell r="G2492">
            <v>1262494.1748705886</v>
          </cell>
          <cell r="H2492">
            <v>1262494</v>
          </cell>
          <cell r="L2492" t="str">
            <v>3</v>
          </cell>
          <cell r="M2492">
            <v>10</v>
          </cell>
        </row>
        <row r="2493">
          <cell r="A2493" t="str">
            <v>12-01-839</v>
          </cell>
          <cell r="B2493" t="str">
            <v>19131</v>
          </cell>
          <cell r="C2493" t="str">
            <v xml:space="preserve">barra antipanico </v>
          </cell>
          <cell r="D2493" t="str">
            <v>u</v>
          </cell>
          <cell r="E2493">
            <v>4</v>
          </cell>
          <cell r="F2493">
            <v>0</v>
          </cell>
          <cell r="G2493">
            <v>579884</v>
          </cell>
          <cell r="H2493">
            <v>2319536</v>
          </cell>
          <cell r="L2493" t="str">
            <v>1</v>
          </cell>
          <cell r="M2493">
            <v>40</v>
          </cell>
        </row>
        <row r="2494">
          <cell r="A2494" t="str">
            <v>12-01-839</v>
          </cell>
          <cell r="B2494" t="str">
            <v>19117</v>
          </cell>
          <cell r="C2494" t="str">
            <v xml:space="preserve">cerrojo doble </v>
          </cell>
          <cell r="D2494" t="str">
            <v>u</v>
          </cell>
          <cell r="E2494">
            <v>2</v>
          </cell>
          <cell r="F2494">
            <v>0</v>
          </cell>
          <cell r="G2494">
            <v>57883.999999999993</v>
          </cell>
          <cell r="H2494">
            <v>115768</v>
          </cell>
          <cell r="L2494" t="str">
            <v>1</v>
          </cell>
          <cell r="M2494">
            <v>20</v>
          </cell>
        </row>
        <row r="2495">
          <cell r="A2495" t="str">
            <v>12-01-839</v>
          </cell>
          <cell r="B2495" t="str">
            <v>19118</v>
          </cell>
          <cell r="C2495" t="str">
            <v xml:space="preserve">manija en tubular de acero inoxidable </v>
          </cell>
          <cell r="D2495" t="str">
            <v>u</v>
          </cell>
          <cell r="E2495">
            <v>4</v>
          </cell>
          <cell r="F2495">
            <v>0</v>
          </cell>
          <cell r="G2495">
            <v>14963.999999999998</v>
          </cell>
          <cell r="H2495">
            <v>59856</v>
          </cell>
          <cell r="L2495" t="str">
            <v>1</v>
          </cell>
          <cell r="M2495">
            <v>40</v>
          </cell>
        </row>
        <row r="2496">
          <cell r="A2496" t="str">
            <v>12-01-839</v>
          </cell>
          <cell r="B2496" t="str">
            <v>2C111</v>
          </cell>
          <cell r="C2496" t="str">
            <v>mo cuadrilla albañileria (1 of + 1 ay) - en actividades no incluidas</v>
          </cell>
          <cell r="D2496" t="str">
            <v>hc</v>
          </cell>
          <cell r="E2496">
            <v>0.5</v>
          </cell>
          <cell r="F2496">
            <v>0</v>
          </cell>
          <cell r="G2496">
            <v>16040.700924999999</v>
          </cell>
          <cell r="H2496">
            <v>8020</v>
          </cell>
          <cell r="L2496" t="str">
            <v>2</v>
          </cell>
          <cell r="M2496">
            <v>5</v>
          </cell>
        </row>
        <row r="2497">
          <cell r="A2497" t="str">
            <v>12-01-839</v>
          </cell>
          <cell r="B2497" t="str">
            <v>47111</v>
          </cell>
          <cell r="C2497" t="str">
            <v xml:space="preserve">elementos de consumo y proteccion </v>
          </cell>
          <cell r="D2497" t="str">
            <v>%</v>
          </cell>
          <cell r="E2497">
            <v>8020</v>
          </cell>
          <cell r="F2497">
            <v>0</v>
          </cell>
          <cell r="G2497">
            <v>1.2455000000000001E-2</v>
          </cell>
          <cell r="H2497">
            <v>100</v>
          </cell>
          <cell r="L2497" t="str">
            <v>4</v>
          </cell>
          <cell r="M2497">
            <v>80200</v>
          </cell>
        </row>
        <row r="2498">
          <cell r="A2498" t="str">
            <v>12-01-839</v>
          </cell>
          <cell r="B2498" t="str">
            <v>46111</v>
          </cell>
          <cell r="C2498" t="str">
            <v xml:space="preserve">herramienta y equipo menor </v>
          </cell>
          <cell r="D2498" t="str">
            <v>%</v>
          </cell>
          <cell r="E2498">
            <v>8020</v>
          </cell>
          <cell r="F2498">
            <v>0</v>
          </cell>
          <cell r="G2498">
            <v>0.03</v>
          </cell>
          <cell r="H2498">
            <v>241</v>
          </cell>
          <cell r="L2498" t="str">
            <v>4</v>
          </cell>
          <cell r="M2498">
            <v>80200</v>
          </cell>
        </row>
        <row r="2499">
          <cell r="A2499">
            <v>0</v>
          </cell>
          <cell r="B2499">
            <v>0</v>
          </cell>
          <cell r="C2499" t="str">
            <v>DIRECTO:  3,766,015 / U</v>
          </cell>
          <cell r="D2499" t="str">
            <v/>
          </cell>
          <cell r="E2499">
            <v>0</v>
          </cell>
          <cell r="F2499">
            <v>0</v>
          </cell>
          <cell r="G2499" t="str">
            <v/>
          </cell>
          <cell r="H2499" t="str">
            <v/>
          </cell>
          <cell r="L2499">
            <v>0</v>
          </cell>
          <cell r="M2499">
            <v>0</v>
          </cell>
        </row>
        <row r="2500">
          <cell r="A2500">
            <v>0</v>
          </cell>
          <cell r="B2500">
            <v>0</v>
          </cell>
          <cell r="C2500" t="str">
            <v/>
          </cell>
          <cell r="D2500" t="str">
            <v/>
          </cell>
          <cell r="E2500">
            <v>0</v>
          </cell>
          <cell r="F2500">
            <v>0</v>
          </cell>
          <cell r="G2500" t="str">
            <v/>
          </cell>
          <cell r="H2500" t="str">
            <v/>
          </cell>
          <cell r="L2500">
            <v>0</v>
          </cell>
          <cell r="M2500">
            <v>0</v>
          </cell>
        </row>
        <row r="2501">
          <cell r="A2501" t="str">
            <v>12-01-841</v>
          </cell>
          <cell r="B2501" t="str">
            <v>12-01-841</v>
          </cell>
          <cell r="C2501" t="str">
            <v>PUERTA P-38 (1.80x3.80). PERFILERIA EN ALUMINIO ANODIZADO NATURAL + ALAS EN VIDRIOS TEMPLADOS 6 mm. INCOLOROS. CUERPOS BATIENTES. INCLUYE HALADERAS, CERRADURA Y ESTRUCTURA SUPERIOR EN PERFILES</v>
          </cell>
          <cell r="D2501" t="str">
            <v>U</v>
          </cell>
          <cell r="E2501">
            <v>3</v>
          </cell>
          <cell r="F2501">
            <v>0</v>
          </cell>
          <cell r="G2501" t="str">
            <v/>
          </cell>
          <cell r="H2501">
            <v>5377010</v>
          </cell>
          <cell r="L2501">
            <v>0</v>
          </cell>
          <cell r="M2501">
            <v>0</v>
          </cell>
        </row>
        <row r="2502">
          <cell r="A2502" t="str">
            <v>12-01-841</v>
          </cell>
          <cell r="B2502" t="str">
            <v>3V169</v>
          </cell>
          <cell r="C2502" t="str">
            <v xml:space="preserve">puerta p-38 (1.80x3.80). perfileria en aluminio anodizado natural + alas en vidrios templados 6 mm. incoloros. cuerpos batientes. </v>
          </cell>
          <cell r="D2502" t="str">
            <v>u</v>
          </cell>
          <cell r="E2502">
            <v>1</v>
          </cell>
          <cell r="F2502">
            <v>0</v>
          </cell>
          <cell r="G2502">
            <v>2873489.3459294117</v>
          </cell>
          <cell r="H2502">
            <v>2873489</v>
          </cell>
          <cell r="L2502" t="str">
            <v>3</v>
          </cell>
          <cell r="M2502">
            <v>3</v>
          </cell>
        </row>
        <row r="2503">
          <cell r="A2503" t="str">
            <v>12-01-841</v>
          </cell>
          <cell r="B2503" t="str">
            <v>19131</v>
          </cell>
          <cell r="C2503" t="str">
            <v xml:space="preserve">barra antipanico </v>
          </cell>
          <cell r="D2503" t="str">
            <v>u</v>
          </cell>
          <cell r="E2503">
            <v>4</v>
          </cell>
          <cell r="F2503">
            <v>0</v>
          </cell>
          <cell r="G2503">
            <v>579884</v>
          </cell>
          <cell r="H2503">
            <v>2319536</v>
          </cell>
          <cell r="L2503" t="str">
            <v>1</v>
          </cell>
          <cell r="M2503">
            <v>12</v>
          </cell>
        </row>
        <row r="2504">
          <cell r="A2504" t="str">
            <v>12-01-841</v>
          </cell>
          <cell r="B2504" t="str">
            <v>19117</v>
          </cell>
          <cell r="C2504" t="str">
            <v xml:space="preserve">cerrojo doble </v>
          </cell>
          <cell r="D2504" t="str">
            <v>u</v>
          </cell>
          <cell r="E2504">
            <v>2</v>
          </cell>
          <cell r="F2504">
            <v>0</v>
          </cell>
          <cell r="G2504">
            <v>57883.999999999993</v>
          </cell>
          <cell r="H2504">
            <v>115768</v>
          </cell>
          <cell r="L2504" t="str">
            <v>1</v>
          </cell>
          <cell r="M2504">
            <v>6</v>
          </cell>
        </row>
        <row r="2505">
          <cell r="A2505" t="str">
            <v>12-01-841</v>
          </cell>
          <cell r="B2505" t="str">
            <v>19118</v>
          </cell>
          <cell r="C2505" t="str">
            <v xml:space="preserve">manija en tubular de acero inoxidable </v>
          </cell>
          <cell r="D2505" t="str">
            <v>u</v>
          </cell>
          <cell r="E2505">
            <v>4</v>
          </cell>
          <cell r="F2505">
            <v>0</v>
          </cell>
          <cell r="G2505">
            <v>14963.999999999998</v>
          </cell>
          <cell r="H2505">
            <v>59856</v>
          </cell>
          <cell r="L2505" t="str">
            <v>1</v>
          </cell>
          <cell r="M2505">
            <v>12</v>
          </cell>
        </row>
        <row r="2506">
          <cell r="A2506" t="str">
            <v>12-01-841</v>
          </cell>
          <cell r="B2506" t="str">
            <v>2C111</v>
          </cell>
          <cell r="C2506" t="str">
            <v>mo cuadrilla albañileria (1 of + 1 ay) - en actividades no incluidas</v>
          </cell>
          <cell r="D2506" t="str">
            <v>hc</v>
          </cell>
          <cell r="E2506">
            <v>0.5</v>
          </cell>
          <cell r="F2506">
            <v>0</v>
          </cell>
          <cell r="G2506">
            <v>16040.700924999999</v>
          </cell>
          <cell r="H2506">
            <v>8020</v>
          </cell>
          <cell r="L2506" t="str">
            <v>2</v>
          </cell>
          <cell r="M2506">
            <v>1.5</v>
          </cell>
        </row>
        <row r="2507">
          <cell r="A2507" t="str">
            <v>12-01-841</v>
          </cell>
          <cell r="B2507" t="str">
            <v>47111</v>
          </cell>
          <cell r="C2507" t="str">
            <v xml:space="preserve">elementos de consumo y proteccion </v>
          </cell>
          <cell r="D2507" t="str">
            <v>%</v>
          </cell>
          <cell r="E2507">
            <v>8020</v>
          </cell>
          <cell r="F2507">
            <v>0</v>
          </cell>
          <cell r="G2507">
            <v>1.2455000000000001E-2</v>
          </cell>
          <cell r="H2507">
            <v>100</v>
          </cell>
          <cell r="L2507" t="str">
            <v>4</v>
          </cell>
          <cell r="M2507">
            <v>24060</v>
          </cell>
        </row>
        <row r="2508">
          <cell r="A2508" t="str">
            <v>12-01-841</v>
          </cell>
          <cell r="B2508" t="str">
            <v>46111</v>
          </cell>
          <cell r="C2508" t="str">
            <v xml:space="preserve">herramienta y equipo menor </v>
          </cell>
          <cell r="D2508" t="str">
            <v>%</v>
          </cell>
          <cell r="E2508">
            <v>8020</v>
          </cell>
          <cell r="F2508">
            <v>0</v>
          </cell>
          <cell r="G2508">
            <v>0.03</v>
          </cell>
          <cell r="H2508">
            <v>241</v>
          </cell>
          <cell r="L2508" t="str">
            <v>4</v>
          </cell>
          <cell r="M2508">
            <v>24060</v>
          </cell>
        </row>
        <row r="2509">
          <cell r="A2509">
            <v>0</v>
          </cell>
          <cell r="B2509">
            <v>0</v>
          </cell>
          <cell r="C2509" t="str">
            <v>DIRECTO:  5,377,010 / U</v>
          </cell>
          <cell r="D2509" t="str">
            <v/>
          </cell>
          <cell r="E2509">
            <v>0</v>
          </cell>
          <cell r="F2509">
            <v>0</v>
          </cell>
          <cell r="G2509" t="str">
            <v/>
          </cell>
          <cell r="H2509" t="str">
            <v/>
          </cell>
          <cell r="L2509">
            <v>0</v>
          </cell>
          <cell r="M2509">
            <v>0</v>
          </cell>
        </row>
        <row r="2510">
          <cell r="A2510">
            <v>0</v>
          </cell>
          <cell r="B2510">
            <v>0</v>
          </cell>
          <cell r="C2510" t="str">
            <v/>
          </cell>
          <cell r="D2510" t="str">
            <v/>
          </cell>
          <cell r="E2510">
            <v>0</v>
          </cell>
          <cell r="F2510">
            <v>0</v>
          </cell>
          <cell r="G2510" t="str">
            <v/>
          </cell>
          <cell r="H2510" t="str">
            <v/>
          </cell>
          <cell r="L2510">
            <v>0</v>
          </cell>
          <cell r="M2510">
            <v>0</v>
          </cell>
        </row>
        <row r="2511">
          <cell r="A2511" t="str">
            <v>12-01-843</v>
          </cell>
          <cell r="B2511" t="str">
            <v>12-01-843</v>
          </cell>
          <cell r="C2511" t="str">
            <v>PUERTA P-40 (1.80x3.20). PERFILERIA EN ALUMINIO ANODIZADO NATURAL + ALAS EN VIDRIOS TEMPLADOS 6 mm. INCOLOROS. CUERPOS BATIENTES. INCLUYE HALADERAS, CERRADURA Y ESTRUCTURA SUPERIOR EN PERFILES</v>
          </cell>
          <cell r="D2511" t="str">
            <v>U</v>
          </cell>
          <cell r="E2511">
            <v>1</v>
          </cell>
          <cell r="F2511">
            <v>0</v>
          </cell>
          <cell r="G2511" t="str">
            <v/>
          </cell>
          <cell r="H2511">
            <v>4923302</v>
          </cell>
          <cell r="L2511">
            <v>0</v>
          </cell>
          <cell r="M2511">
            <v>0</v>
          </cell>
        </row>
        <row r="2512">
          <cell r="A2512" t="str">
            <v>12-01-843</v>
          </cell>
          <cell r="B2512" t="str">
            <v>3V170</v>
          </cell>
          <cell r="C2512" t="str">
            <v xml:space="preserve">puerta p-40 (1.80x3.20). perfileria en aluminio anodizado natural + alas en vidrios templados 6 mm. incoloros. cuerpos batientes. </v>
          </cell>
          <cell r="D2512" t="str">
            <v>u</v>
          </cell>
          <cell r="E2512">
            <v>1</v>
          </cell>
          <cell r="F2512">
            <v>0</v>
          </cell>
          <cell r="G2512">
            <v>2419780.5018352945</v>
          </cell>
          <cell r="H2512">
            <v>2419781</v>
          </cell>
          <cell r="L2512" t="str">
            <v>3</v>
          </cell>
          <cell r="M2512">
            <v>1</v>
          </cell>
        </row>
        <row r="2513">
          <cell r="A2513" t="str">
            <v>12-01-843</v>
          </cell>
          <cell r="B2513" t="str">
            <v>19131</v>
          </cell>
          <cell r="C2513" t="str">
            <v xml:space="preserve">barra antipanico </v>
          </cell>
          <cell r="D2513" t="str">
            <v>u</v>
          </cell>
          <cell r="E2513">
            <v>4</v>
          </cell>
          <cell r="F2513">
            <v>0</v>
          </cell>
          <cell r="G2513">
            <v>579884</v>
          </cell>
          <cell r="H2513">
            <v>2319536</v>
          </cell>
          <cell r="L2513" t="str">
            <v>1</v>
          </cell>
          <cell r="M2513">
            <v>4</v>
          </cell>
        </row>
        <row r="2514">
          <cell r="A2514" t="str">
            <v>12-01-843</v>
          </cell>
          <cell r="B2514" t="str">
            <v>19117</v>
          </cell>
          <cell r="C2514" t="str">
            <v xml:space="preserve">cerrojo doble </v>
          </cell>
          <cell r="D2514" t="str">
            <v>u</v>
          </cell>
          <cell r="E2514">
            <v>2</v>
          </cell>
          <cell r="F2514">
            <v>0</v>
          </cell>
          <cell r="G2514">
            <v>57883.999999999993</v>
          </cell>
          <cell r="H2514">
            <v>115768</v>
          </cell>
          <cell r="L2514" t="str">
            <v>1</v>
          </cell>
          <cell r="M2514">
            <v>2</v>
          </cell>
        </row>
        <row r="2515">
          <cell r="A2515" t="str">
            <v>12-01-843</v>
          </cell>
          <cell r="B2515" t="str">
            <v>19118</v>
          </cell>
          <cell r="C2515" t="str">
            <v xml:space="preserve">manija en tubular de acero inoxidable </v>
          </cell>
          <cell r="D2515" t="str">
            <v>u</v>
          </cell>
          <cell r="E2515">
            <v>4</v>
          </cell>
          <cell r="F2515">
            <v>0</v>
          </cell>
          <cell r="G2515">
            <v>14963.999999999998</v>
          </cell>
          <cell r="H2515">
            <v>59856</v>
          </cell>
          <cell r="L2515" t="str">
            <v>1</v>
          </cell>
          <cell r="M2515">
            <v>4</v>
          </cell>
        </row>
        <row r="2516">
          <cell r="A2516" t="str">
            <v>12-01-843</v>
          </cell>
          <cell r="B2516" t="str">
            <v>2C111</v>
          </cell>
          <cell r="C2516" t="str">
            <v>mo cuadrilla albañileria (1 of + 1 ay) - en actividades no incluidas</v>
          </cell>
          <cell r="D2516" t="str">
            <v>hc</v>
          </cell>
          <cell r="E2516">
            <v>0.5</v>
          </cell>
          <cell r="F2516">
            <v>0</v>
          </cell>
          <cell r="G2516">
            <v>16040.700924999999</v>
          </cell>
          <cell r="H2516">
            <v>8020</v>
          </cell>
          <cell r="L2516" t="str">
            <v>2</v>
          </cell>
          <cell r="M2516">
            <v>0.5</v>
          </cell>
        </row>
        <row r="2517">
          <cell r="A2517" t="str">
            <v>12-01-843</v>
          </cell>
          <cell r="B2517" t="str">
            <v>47111</v>
          </cell>
          <cell r="C2517" t="str">
            <v xml:space="preserve">elementos de consumo y proteccion </v>
          </cell>
          <cell r="D2517" t="str">
            <v>%</v>
          </cell>
          <cell r="E2517">
            <v>8020</v>
          </cell>
          <cell r="F2517">
            <v>0</v>
          </cell>
          <cell r="G2517">
            <v>1.2455000000000001E-2</v>
          </cell>
          <cell r="H2517">
            <v>100</v>
          </cell>
          <cell r="L2517" t="str">
            <v>4</v>
          </cell>
          <cell r="M2517">
            <v>8020</v>
          </cell>
        </row>
        <row r="2518">
          <cell r="A2518" t="str">
            <v>12-01-843</v>
          </cell>
          <cell r="B2518" t="str">
            <v>46111</v>
          </cell>
          <cell r="C2518" t="str">
            <v xml:space="preserve">herramienta y equipo menor </v>
          </cell>
          <cell r="D2518" t="str">
            <v>%</v>
          </cell>
          <cell r="E2518">
            <v>8020</v>
          </cell>
          <cell r="F2518">
            <v>0</v>
          </cell>
          <cell r="G2518">
            <v>0.03</v>
          </cell>
          <cell r="H2518">
            <v>241</v>
          </cell>
          <cell r="L2518" t="str">
            <v>4</v>
          </cell>
          <cell r="M2518">
            <v>8020</v>
          </cell>
        </row>
        <row r="2519">
          <cell r="A2519">
            <v>0</v>
          </cell>
          <cell r="B2519">
            <v>0</v>
          </cell>
          <cell r="C2519" t="str">
            <v>DIRECTO:  4,923,302 / U</v>
          </cell>
          <cell r="D2519" t="str">
            <v/>
          </cell>
          <cell r="E2519">
            <v>0</v>
          </cell>
          <cell r="F2519">
            <v>0</v>
          </cell>
          <cell r="G2519" t="str">
            <v/>
          </cell>
          <cell r="H2519" t="str">
            <v/>
          </cell>
          <cell r="L2519">
            <v>0</v>
          </cell>
          <cell r="M2519">
            <v>0</v>
          </cell>
        </row>
        <row r="2520">
          <cell r="A2520">
            <v>0</v>
          </cell>
          <cell r="B2520">
            <v>0</v>
          </cell>
          <cell r="C2520" t="str">
            <v/>
          </cell>
          <cell r="D2520" t="str">
            <v/>
          </cell>
          <cell r="E2520">
            <v>0</v>
          </cell>
          <cell r="F2520">
            <v>0</v>
          </cell>
          <cell r="G2520" t="str">
            <v/>
          </cell>
          <cell r="H2520" t="str">
            <v/>
          </cell>
          <cell r="L2520">
            <v>0</v>
          </cell>
          <cell r="M2520">
            <v>0</v>
          </cell>
        </row>
        <row r="2521">
          <cell r="A2521" t="str">
            <v>12-02-207</v>
          </cell>
          <cell r="B2521" t="str">
            <v>12-02-207</v>
          </cell>
          <cell r="C2521" t="str">
            <v>PUERTA P-01 (0.80x3.30). MARCO EN LAMINA CR CAL 18 + ALA Y MONTANTE EN LAMINA CR CAL 20. INCLUYE ANTICORROSIVO + ACABADO EN PINTURA ELECTROSTATICA, CERRADURA MANIJA USO INSTITUCIONAL Y TOPE. CUERPOS BATIENTES</v>
          </cell>
          <cell r="D2521" t="str">
            <v>U</v>
          </cell>
          <cell r="E2521">
            <v>5</v>
          </cell>
          <cell r="F2521">
            <v>0</v>
          </cell>
          <cell r="G2521" t="str">
            <v/>
          </cell>
          <cell r="H2521">
            <v>1066574</v>
          </cell>
          <cell r="L2521">
            <v>0</v>
          </cell>
          <cell r="M2521">
            <v>0</v>
          </cell>
        </row>
        <row r="2522">
          <cell r="A2522" t="str">
            <v>12-02-207</v>
          </cell>
          <cell r="B2522" t="str">
            <v>3V118</v>
          </cell>
          <cell r="C2522" t="str">
            <v xml:space="preserve">puerta p-01 (0.80x3.30). marco en lamina cr cal 18 + ala y montante en lamina cr cal 20. cuerpos batientes </v>
          </cell>
          <cell r="D2522" t="str">
            <v>u</v>
          </cell>
          <cell r="E2522">
            <v>1</v>
          </cell>
          <cell r="F2522">
            <v>0</v>
          </cell>
          <cell r="G2522">
            <v>802560.00000000012</v>
          </cell>
          <cell r="H2522">
            <v>802560</v>
          </cell>
          <cell r="L2522" t="str">
            <v>3</v>
          </cell>
          <cell r="M2522">
            <v>5</v>
          </cell>
        </row>
        <row r="2523">
          <cell r="A2523" t="str">
            <v>12-02-207</v>
          </cell>
          <cell r="B2523" t="str">
            <v>19117</v>
          </cell>
          <cell r="C2523" t="str">
            <v xml:space="preserve">cerrojo doble </v>
          </cell>
          <cell r="D2523" t="str">
            <v>u</v>
          </cell>
          <cell r="E2523">
            <v>1</v>
          </cell>
          <cell r="F2523">
            <v>0</v>
          </cell>
          <cell r="G2523">
            <v>57883.999999999993</v>
          </cell>
          <cell r="H2523">
            <v>57884</v>
          </cell>
          <cell r="L2523" t="str">
            <v>1</v>
          </cell>
          <cell r="M2523">
            <v>5</v>
          </cell>
        </row>
        <row r="2524">
          <cell r="A2524" t="str">
            <v>12-02-207</v>
          </cell>
          <cell r="B2524" t="str">
            <v>19118</v>
          </cell>
          <cell r="C2524" t="str">
            <v xml:space="preserve">manija en tubular de acero inoxidable </v>
          </cell>
          <cell r="D2524" t="str">
            <v>u</v>
          </cell>
          <cell r="E2524">
            <v>2</v>
          </cell>
          <cell r="F2524">
            <v>0</v>
          </cell>
          <cell r="G2524">
            <v>14963.999999999998</v>
          </cell>
          <cell r="H2524">
            <v>29928</v>
          </cell>
          <cell r="L2524" t="str">
            <v>1</v>
          </cell>
          <cell r="M2524">
            <v>10</v>
          </cell>
        </row>
        <row r="2525">
          <cell r="A2525" t="str">
            <v>12-02-207</v>
          </cell>
          <cell r="B2525" t="str">
            <v>19122</v>
          </cell>
          <cell r="C2525" t="str">
            <v xml:space="preserve">tope para puerta </v>
          </cell>
          <cell r="D2525" t="str">
            <v>u</v>
          </cell>
          <cell r="E2525">
            <v>1</v>
          </cell>
          <cell r="F2525">
            <v>0</v>
          </cell>
          <cell r="G2525">
            <v>12644</v>
          </cell>
          <cell r="H2525">
            <v>12644</v>
          </cell>
          <cell r="L2525" t="str">
            <v>1</v>
          </cell>
          <cell r="M2525">
            <v>5</v>
          </cell>
        </row>
        <row r="2526">
          <cell r="A2526" t="str">
            <v>12-02-207</v>
          </cell>
          <cell r="B2526" t="str">
            <v>12371</v>
          </cell>
          <cell r="C2526" t="str">
            <v xml:space="preserve">anticorrosivo pintuco rojo x 1 galon </v>
          </cell>
          <cell r="D2526" t="str">
            <v>gal</v>
          </cell>
          <cell r="E2526">
            <v>0.26400000000000001</v>
          </cell>
          <cell r="F2526">
            <v>0</v>
          </cell>
          <cell r="G2526">
            <v>42804</v>
          </cell>
          <cell r="H2526">
            <v>11300</v>
          </cell>
          <cell r="L2526" t="str">
            <v>1</v>
          </cell>
          <cell r="M2526">
            <v>1.32</v>
          </cell>
        </row>
        <row r="2527">
          <cell r="A2527" t="str">
            <v>12-02-207</v>
          </cell>
          <cell r="B2527" t="str">
            <v>12391</v>
          </cell>
          <cell r="C2527" t="str">
            <v xml:space="preserve">pintura epoxica poliamida pintuco </v>
          </cell>
          <cell r="D2527" t="str">
            <v>gal</v>
          </cell>
          <cell r="E2527">
            <v>0.70400000000000007</v>
          </cell>
          <cell r="F2527">
            <v>0</v>
          </cell>
          <cell r="G2527">
            <v>199902.8</v>
          </cell>
          <cell r="H2527">
            <v>140732</v>
          </cell>
          <cell r="L2527" t="str">
            <v>1</v>
          </cell>
          <cell r="M2527">
            <v>3.5200000000000005</v>
          </cell>
        </row>
        <row r="2528">
          <cell r="A2528" t="str">
            <v>12-02-207</v>
          </cell>
          <cell r="B2528" t="str">
            <v>2C112</v>
          </cell>
          <cell r="C2528" t="str">
            <v>mo cuadrilla albañileria (1 of + 2 ay) - en actividades no incluidas</v>
          </cell>
          <cell r="D2528" t="str">
            <v>hc</v>
          </cell>
          <cell r="E2528">
            <v>0.5</v>
          </cell>
          <cell r="F2528">
            <v>0</v>
          </cell>
          <cell r="G2528">
            <v>22112.147724999999</v>
          </cell>
          <cell r="H2528">
            <v>11056</v>
          </cell>
          <cell r="L2528" t="str">
            <v>2</v>
          </cell>
          <cell r="M2528">
            <v>2.5</v>
          </cell>
        </row>
        <row r="2529">
          <cell r="A2529" t="str">
            <v>12-02-207</v>
          </cell>
          <cell r="B2529" t="str">
            <v>47111</v>
          </cell>
          <cell r="C2529" t="str">
            <v xml:space="preserve">elementos de consumo y proteccion </v>
          </cell>
          <cell r="D2529" t="str">
            <v>%</v>
          </cell>
          <cell r="E2529">
            <v>11056</v>
          </cell>
          <cell r="F2529">
            <v>0</v>
          </cell>
          <cell r="G2529">
            <v>1.2455000000000001E-2</v>
          </cell>
          <cell r="H2529">
            <v>138</v>
          </cell>
          <cell r="L2529" t="str">
            <v>4</v>
          </cell>
          <cell r="M2529">
            <v>55280</v>
          </cell>
        </row>
        <row r="2530">
          <cell r="A2530" t="str">
            <v>12-02-207</v>
          </cell>
          <cell r="B2530" t="str">
            <v>46111</v>
          </cell>
          <cell r="C2530" t="str">
            <v xml:space="preserve">herramienta y equipo menor </v>
          </cell>
          <cell r="D2530" t="str">
            <v>%</v>
          </cell>
          <cell r="E2530">
            <v>11056</v>
          </cell>
          <cell r="F2530">
            <v>0</v>
          </cell>
          <cell r="G2530">
            <v>0.03</v>
          </cell>
          <cell r="H2530">
            <v>332</v>
          </cell>
          <cell r="L2530" t="str">
            <v>4</v>
          </cell>
          <cell r="M2530">
            <v>55280</v>
          </cell>
        </row>
        <row r="2531">
          <cell r="A2531">
            <v>0</v>
          </cell>
          <cell r="B2531">
            <v>0</v>
          </cell>
          <cell r="C2531" t="str">
            <v>DIRECTO:  1,066,574 / U</v>
          </cell>
          <cell r="D2531" t="str">
            <v/>
          </cell>
          <cell r="E2531">
            <v>0</v>
          </cell>
          <cell r="F2531">
            <v>0</v>
          </cell>
          <cell r="G2531" t="str">
            <v/>
          </cell>
          <cell r="H2531" t="str">
            <v/>
          </cell>
          <cell r="L2531">
            <v>0</v>
          </cell>
          <cell r="M2531">
            <v>0</v>
          </cell>
        </row>
        <row r="2532">
          <cell r="A2532">
            <v>0</v>
          </cell>
          <cell r="B2532">
            <v>0</v>
          </cell>
          <cell r="C2532" t="str">
            <v/>
          </cell>
          <cell r="D2532" t="str">
            <v/>
          </cell>
          <cell r="E2532">
            <v>0</v>
          </cell>
          <cell r="F2532">
            <v>0</v>
          </cell>
          <cell r="G2532" t="str">
            <v/>
          </cell>
          <cell r="H2532" t="str">
            <v/>
          </cell>
          <cell r="L2532">
            <v>0</v>
          </cell>
          <cell r="M2532">
            <v>0</v>
          </cell>
        </row>
        <row r="2533">
          <cell r="A2533" t="str">
            <v>12-02-209</v>
          </cell>
          <cell r="B2533" t="str">
            <v>12-02-209</v>
          </cell>
          <cell r="C2533" t="str">
            <v>PUERTA P-02 (0.90x3.30). MARCO EN LAMINA CR CAL 18 + ALA Y MONTANTE EN LAMINA CR CAL 20. INCLUYE ANTICORROSIVO + ACABADO EN PINTURA ELECTROSTATICA, CERRADURA MANIJA USO INSTITUCIONAL Y TOPE. CUERPOS BATIENTES</v>
          </cell>
          <cell r="D2533" t="str">
            <v>U</v>
          </cell>
          <cell r="E2533">
            <v>2</v>
          </cell>
          <cell r="F2533">
            <v>0</v>
          </cell>
          <cell r="G2533" t="str">
            <v/>
          </cell>
          <cell r="H2533">
            <v>1185898</v>
          </cell>
          <cell r="L2533">
            <v>0</v>
          </cell>
          <cell r="M2533">
            <v>0</v>
          </cell>
        </row>
        <row r="2534">
          <cell r="A2534" t="str">
            <v>12-02-209</v>
          </cell>
          <cell r="B2534" t="str">
            <v>3V119</v>
          </cell>
          <cell r="C2534" t="str">
            <v xml:space="preserve">puerta p-02 (0.90x3.30). marco en lamina cr cal 18 + ala y montante en lamina cr cal 20. cuerpos batientes </v>
          </cell>
          <cell r="D2534" t="str">
            <v>u</v>
          </cell>
          <cell r="E2534">
            <v>1</v>
          </cell>
          <cell r="F2534">
            <v>0</v>
          </cell>
          <cell r="G2534">
            <v>902880.00000000012</v>
          </cell>
          <cell r="H2534">
            <v>902880</v>
          </cell>
          <cell r="L2534" t="str">
            <v>3</v>
          </cell>
          <cell r="M2534">
            <v>2</v>
          </cell>
        </row>
        <row r="2535">
          <cell r="A2535" t="str">
            <v>12-02-209</v>
          </cell>
          <cell r="B2535" t="str">
            <v>19117</v>
          </cell>
          <cell r="C2535" t="str">
            <v xml:space="preserve">cerrojo doble </v>
          </cell>
          <cell r="D2535" t="str">
            <v>u</v>
          </cell>
          <cell r="E2535">
            <v>1</v>
          </cell>
          <cell r="F2535">
            <v>0</v>
          </cell>
          <cell r="G2535">
            <v>57883.999999999993</v>
          </cell>
          <cell r="H2535">
            <v>57884</v>
          </cell>
          <cell r="L2535" t="str">
            <v>1</v>
          </cell>
          <cell r="M2535">
            <v>2</v>
          </cell>
        </row>
        <row r="2536">
          <cell r="A2536" t="str">
            <v>12-02-209</v>
          </cell>
          <cell r="B2536" t="str">
            <v>19118</v>
          </cell>
          <cell r="C2536" t="str">
            <v xml:space="preserve">manija en tubular de acero inoxidable </v>
          </cell>
          <cell r="D2536" t="str">
            <v>u</v>
          </cell>
          <cell r="E2536">
            <v>2</v>
          </cell>
          <cell r="F2536">
            <v>0</v>
          </cell>
          <cell r="G2536">
            <v>14963.999999999998</v>
          </cell>
          <cell r="H2536">
            <v>29928</v>
          </cell>
          <cell r="L2536" t="str">
            <v>1</v>
          </cell>
          <cell r="M2536">
            <v>4</v>
          </cell>
        </row>
        <row r="2537">
          <cell r="A2537" t="str">
            <v>12-02-209</v>
          </cell>
          <cell r="B2537" t="str">
            <v>19122</v>
          </cell>
          <cell r="C2537" t="str">
            <v xml:space="preserve">tope para puerta </v>
          </cell>
          <cell r="D2537" t="str">
            <v>u</v>
          </cell>
          <cell r="E2537">
            <v>1</v>
          </cell>
          <cell r="F2537">
            <v>0</v>
          </cell>
          <cell r="G2537">
            <v>12644</v>
          </cell>
          <cell r="H2537">
            <v>12644</v>
          </cell>
          <cell r="L2537" t="str">
            <v>1</v>
          </cell>
          <cell r="M2537">
            <v>2</v>
          </cell>
        </row>
        <row r="2538">
          <cell r="A2538" t="str">
            <v>12-02-209</v>
          </cell>
          <cell r="B2538" t="str">
            <v>12371</v>
          </cell>
          <cell r="C2538" t="str">
            <v xml:space="preserve">anticorrosivo pintuco rojo x 1 galon </v>
          </cell>
          <cell r="D2538" t="str">
            <v>gal</v>
          </cell>
          <cell r="E2538">
            <v>0.29699999999999999</v>
          </cell>
          <cell r="F2538">
            <v>0</v>
          </cell>
          <cell r="G2538">
            <v>42804</v>
          </cell>
          <cell r="H2538">
            <v>12713</v>
          </cell>
          <cell r="L2538" t="str">
            <v>1</v>
          </cell>
          <cell r="M2538">
            <v>0.59399999999999997</v>
          </cell>
        </row>
        <row r="2539">
          <cell r="A2539" t="str">
            <v>12-02-209</v>
          </cell>
          <cell r="B2539" t="str">
            <v>12391</v>
          </cell>
          <cell r="C2539" t="str">
            <v xml:space="preserve">pintura epoxica poliamida pintuco </v>
          </cell>
          <cell r="D2539" t="str">
            <v>gal</v>
          </cell>
          <cell r="E2539">
            <v>0.79199999999999993</v>
          </cell>
          <cell r="F2539">
            <v>0</v>
          </cell>
          <cell r="G2539">
            <v>199902.8</v>
          </cell>
          <cell r="H2539">
            <v>158323</v>
          </cell>
          <cell r="L2539" t="str">
            <v>1</v>
          </cell>
          <cell r="M2539">
            <v>1.5839999999999999</v>
          </cell>
        </row>
        <row r="2540">
          <cell r="A2540" t="str">
            <v>12-02-209</v>
          </cell>
          <cell r="B2540" t="str">
            <v>2C112</v>
          </cell>
          <cell r="C2540" t="str">
            <v>mo cuadrilla albañileria (1 of + 2 ay) - en actividades no incluidas</v>
          </cell>
          <cell r="D2540" t="str">
            <v>hc</v>
          </cell>
          <cell r="E2540">
            <v>0.5</v>
          </cell>
          <cell r="F2540">
            <v>0</v>
          </cell>
          <cell r="G2540">
            <v>22112.147724999999</v>
          </cell>
          <cell r="H2540">
            <v>11056</v>
          </cell>
          <cell r="L2540" t="str">
            <v>2</v>
          </cell>
          <cell r="M2540">
            <v>1</v>
          </cell>
        </row>
        <row r="2541">
          <cell r="A2541" t="str">
            <v>12-02-209</v>
          </cell>
          <cell r="B2541" t="str">
            <v>47111</v>
          </cell>
          <cell r="C2541" t="str">
            <v xml:space="preserve">elementos de consumo y proteccion </v>
          </cell>
          <cell r="D2541" t="str">
            <v>%</v>
          </cell>
          <cell r="E2541">
            <v>11056</v>
          </cell>
          <cell r="F2541">
            <v>0</v>
          </cell>
          <cell r="G2541">
            <v>1.2455000000000001E-2</v>
          </cell>
          <cell r="H2541">
            <v>138</v>
          </cell>
          <cell r="L2541" t="str">
            <v>4</v>
          </cell>
          <cell r="M2541">
            <v>22112</v>
          </cell>
        </row>
        <row r="2542">
          <cell r="A2542" t="str">
            <v>12-02-209</v>
          </cell>
          <cell r="B2542" t="str">
            <v>46111</v>
          </cell>
          <cell r="C2542" t="str">
            <v xml:space="preserve">herramienta y equipo menor </v>
          </cell>
          <cell r="D2542" t="str">
            <v>%</v>
          </cell>
          <cell r="E2542">
            <v>11056</v>
          </cell>
          <cell r="F2542">
            <v>0</v>
          </cell>
          <cell r="G2542">
            <v>0.03</v>
          </cell>
          <cell r="H2542">
            <v>332</v>
          </cell>
          <cell r="L2542" t="str">
            <v>4</v>
          </cell>
          <cell r="M2542">
            <v>22112</v>
          </cell>
        </row>
        <row r="2543">
          <cell r="A2543">
            <v>0</v>
          </cell>
          <cell r="B2543">
            <v>0</v>
          </cell>
          <cell r="C2543" t="str">
            <v>DIRECTO:  1,185,898 / U</v>
          </cell>
          <cell r="D2543" t="str">
            <v/>
          </cell>
          <cell r="E2543">
            <v>0</v>
          </cell>
          <cell r="F2543">
            <v>0</v>
          </cell>
          <cell r="G2543" t="str">
            <v/>
          </cell>
          <cell r="H2543" t="str">
            <v/>
          </cell>
          <cell r="L2543">
            <v>0</v>
          </cell>
          <cell r="M2543">
            <v>0</v>
          </cell>
        </row>
        <row r="2544">
          <cell r="A2544">
            <v>0</v>
          </cell>
          <cell r="B2544">
            <v>0</v>
          </cell>
          <cell r="C2544" t="str">
            <v/>
          </cell>
          <cell r="D2544" t="str">
            <v/>
          </cell>
          <cell r="E2544">
            <v>0</v>
          </cell>
          <cell r="F2544">
            <v>0</v>
          </cell>
          <cell r="G2544" t="str">
            <v/>
          </cell>
          <cell r="H2544" t="str">
            <v/>
          </cell>
          <cell r="L2544">
            <v>0</v>
          </cell>
          <cell r="M2544">
            <v>0</v>
          </cell>
        </row>
        <row r="2545">
          <cell r="A2545" t="str">
            <v>12-02-211</v>
          </cell>
          <cell r="B2545" t="str">
            <v>12-02-211</v>
          </cell>
          <cell r="C2545" t="str">
            <v>PUERTA P-03 (1.20x3.30). MARCO EN LAMINA CR CAL 18 + ALA Y MONTANTE EN LAMINA CR CAL 20. INCLUYE ANTICORROSIVO + ACABADO EN PINTURA ELECTROSTATICA, CERRADURA MANIJA USO INSTITUCIONAL Y TOPE. CUERPOS BATIENTES</v>
          </cell>
          <cell r="D2545" t="str">
            <v>U</v>
          </cell>
          <cell r="E2545">
            <v>1</v>
          </cell>
          <cell r="F2545">
            <v>0</v>
          </cell>
          <cell r="G2545" t="str">
            <v/>
          </cell>
          <cell r="H2545">
            <v>1543869</v>
          </cell>
          <cell r="L2545">
            <v>0</v>
          </cell>
          <cell r="M2545">
            <v>0</v>
          </cell>
        </row>
        <row r="2546">
          <cell r="A2546" t="str">
            <v>12-02-211</v>
          </cell>
          <cell r="B2546" t="str">
            <v>3V120</v>
          </cell>
          <cell r="C2546" t="str">
            <v xml:space="preserve">puerta p-03 (1.20x3.30). marco en lamina cr cal 18 + ala y montante en lamina cr cal 20. cuerpos batientes </v>
          </cell>
          <cell r="D2546" t="str">
            <v>u</v>
          </cell>
          <cell r="E2546">
            <v>1</v>
          </cell>
          <cell r="F2546">
            <v>0</v>
          </cell>
          <cell r="G2546">
            <v>1203840</v>
          </cell>
          <cell r="H2546">
            <v>1203840</v>
          </cell>
          <cell r="L2546" t="str">
            <v>3</v>
          </cell>
          <cell r="M2546">
            <v>1</v>
          </cell>
        </row>
        <row r="2547">
          <cell r="A2547" t="str">
            <v>12-02-211</v>
          </cell>
          <cell r="B2547" t="str">
            <v>19117</v>
          </cell>
          <cell r="C2547" t="str">
            <v xml:space="preserve">cerrojo doble </v>
          </cell>
          <cell r="D2547" t="str">
            <v>u</v>
          </cell>
          <cell r="E2547">
            <v>1</v>
          </cell>
          <cell r="F2547">
            <v>0</v>
          </cell>
          <cell r="G2547">
            <v>57883.999999999993</v>
          </cell>
          <cell r="H2547">
            <v>57884</v>
          </cell>
          <cell r="L2547" t="str">
            <v>1</v>
          </cell>
          <cell r="M2547">
            <v>1</v>
          </cell>
        </row>
        <row r="2548">
          <cell r="A2548" t="str">
            <v>12-02-211</v>
          </cell>
          <cell r="B2548" t="str">
            <v>19118</v>
          </cell>
          <cell r="C2548" t="str">
            <v xml:space="preserve">manija en tubular de acero inoxidable </v>
          </cell>
          <cell r="D2548" t="str">
            <v>u</v>
          </cell>
          <cell r="E2548">
            <v>2</v>
          </cell>
          <cell r="F2548">
            <v>0</v>
          </cell>
          <cell r="G2548">
            <v>14963.999999999998</v>
          </cell>
          <cell r="H2548">
            <v>29928</v>
          </cell>
          <cell r="L2548" t="str">
            <v>1</v>
          </cell>
          <cell r="M2548">
            <v>2</v>
          </cell>
        </row>
        <row r="2549">
          <cell r="A2549" t="str">
            <v>12-02-211</v>
          </cell>
          <cell r="B2549" t="str">
            <v>19122</v>
          </cell>
          <cell r="C2549" t="str">
            <v xml:space="preserve">tope para puerta </v>
          </cell>
          <cell r="D2549" t="str">
            <v>u</v>
          </cell>
          <cell r="E2549">
            <v>1</v>
          </cell>
          <cell r="F2549">
            <v>0</v>
          </cell>
          <cell r="G2549">
            <v>12644</v>
          </cell>
          <cell r="H2549">
            <v>12644</v>
          </cell>
          <cell r="L2549" t="str">
            <v>1</v>
          </cell>
          <cell r="M2549">
            <v>1</v>
          </cell>
        </row>
        <row r="2550">
          <cell r="A2550" t="str">
            <v>12-02-211</v>
          </cell>
          <cell r="B2550" t="str">
            <v>12371</v>
          </cell>
          <cell r="C2550" t="str">
            <v xml:space="preserve">anticorrosivo pintuco rojo x 1 galon </v>
          </cell>
          <cell r="D2550" t="str">
            <v>gal</v>
          </cell>
          <cell r="E2550">
            <v>0.39599999999999996</v>
          </cell>
          <cell r="F2550">
            <v>0</v>
          </cell>
          <cell r="G2550">
            <v>42804</v>
          </cell>
          <cell r="H2550">
            <v>16950</v>
          </cell>
          <cell r="L2550" t="str">
            <v>1</v>
          </cell>
          <cell r="M2550">
            <v>0.39599999999999996</v>
          </cell>
        </row>
        <row r="2551">
          <cell r="A2551" t="str">
            <v>12-02-211</v>
          </cell>
          <cell r="B2551" t="str">
            <v>12391</v>
          </cell>
          <cell r="C2551" t="str">
            <v xml:space="preserve">pintura epoxica poliamida pintuco </v>
          </cell>
          <cell r="D2551" t="str">
            <v>gal</v>
          </cell>
          <cell r="E2551">
            <v>1.0559999999999998</v>
          </cell>
          <cell r="F2551">
            <v>0</v>
          </cell>
          <cell r="G2551">
            <v>199902.8</v>
          </cell>
          <cell r="H2551">
            <v>211097</v>
          </cell>
          <cell r="L2551" t="str">
            <v>1</v>
          </cell>
          <cell r="M2551">
            <v>1.0559999999999998</v>
          </cell>
        </row>
        <row r="2552">
          <cell r="A2552" t="str">
            <v>12-02-211</v>
          </cell>
          <cell r="B2552" t="str">
            <v>2C112</v>
          </cell>
          <cell r="C2552" t="str">
            <v>mo cuadrilla albañileria (1 of + 2 ay) - en actividades no incluidas</v>
          </cell>
          <cell r="D2552" t="str">
            <v>hc</v>
          </cell>
          <cell r="E2552">
            <v>0.5</v>
          </cell>
          <cell r="F2552">
            <v>0</v>
          </cell>
          <cell r="G2552">
            <v>22112.147724999999</v>
          </cell>
          <cell r="H2552">
            <v>11056</v>
          </cell>
          <cell r="L2552" t="str">
            <v>2</v>
          </cell>
          <cell r="M2552">
            <v>0.5</v>
          </cell>
        </row>
        <row r="2553">
          <cell r="A2553" t="str">
            <v>12-02-211</v>
          </cell>
          <cell r="B2553" t="str">
            <v>47111</v>
          </cell>
          <cell r="C2553" t="str">
            <v xml:space="preserve">elementos de consumo y proteccion </v>
          </cell>
          <cell r="D2553" t="str">
            <v>%</v>
          </cell>
          <cell r="E2553">
            <v>11056</v>
          </cell>
          <cell r="F2553">
            <v>0</v>
          </cell>
          <cell r="G2553">
            <v>1.2455000000000001E-2</v>
          </cell>
          <cell r="H2553">
            <v>138</v>
          </cell>
          <cell r="L2553" t="str">
            <v>4</v>
          </cell>
          <cell r="M2553">
            <v>11056</v>
          </cell>
        </row>
        <row r="2554">
          <cell r="A2554" t="str">
            <v>12-02-211</v>
          </cell>
          <cell r="B2554" t="str">
            <v>46111</v>
          </cell>
          <cell r="C2554" t="str">
            <v xml:space="preserve">herramienta y equipo menor </v>
          </cell>
          <cell r="D2554" t="str">
            <v>%</v>
          </cell>
          <cell r="E2554">
            <v>11056</v>
          </cell>
          <cell r="F2554">
            <v>0</v>
          </cell>
          <cell r="G2554">
            <v>0.03</v>
          </cell>
          <cell r="H2554">
            <v>332</v>
          </cell>
          <cell r="L2554" t="str">
            <v>4</v>
          </cell>
          <cell r="M2554">
            <v>11056</v>
          </cell>
        </row>
        <row r="2555">
          <cell r="A2555">
            <v>0</v>
          </cell>
          <cell r="B2555">
            <v>0</v>
          </cell>
          <cell r="C2555" t="str">
            <v>DIRECTO:  1,543,869 / U</v>
          </cell>
          <cell r="D2555" t="str">
            <v/>
          </cell>
          <cell r="E2555">
            <v>0</v>
          </cell>
          <cell r="F2555">
            <v>0</v>
          </cell>
          <cell r="G2555" t="str">
            <v/>
          </cell>
          <cell r="H2555" t="str">
            <v/>
          </cell>
          <cell r="L2555">
            <v>0</v>
          </cell>
          <cell r="M2555">
            <v>0</v>
          </cell>
        </row>
        <row r="2556">
          <cell r="A2556">
            <v>0</v>
          </cell>
          <cell r="B2556">
            <v>0</v>
          </cell>
          <cell r="C2556" t="str">
            <v/>
          </cell>
          <cell r="D2556" t="str">
            <v/>
          </cell>
          <cell r="E2556">
            <v>0</v>
          </cell>
          <cell r="F2556">
            <v>0</v>
          </cell>
          <cell r="G2556" t="str">
            <v/>
          </cell>
          <cell r="H2556" t="str">
            <v/>
          </cell>
          <cell r="L2556">
            <v>0</v>
          </cell>
          <cell r="M2556">
            <v>0</v>
          </cell>
        </row>
        <row r="2557">
          <cell r="A2557" t="str">
            <v>12-02-213</v>
          </cell>
          <cell r="B2557" t="str">
            <v>12-02-213</v>
          </cell>
          <cell r="C2557" t="str">
            <v>PUERTA P-04 (1.50x3.30). MARCO EN LAMINA CR CAL 18 + ALAS Y MONTANTE EN LAMINA CR CAL 20. INCLUYE ANTICORROSIVO + ACABADO EN PINTURA ELECTROSTATICA, CERRADURA MANIJA USO INSTITUCIONAL Y TOPE. CUERPOS BATIENTES</v>
          </cell>
          <cell r="D2557" t="str">
            <v>U</v>
          </cell>
          <cell r="E2557">
            <v>1</v>
          </cell>
          <cell r="F2557">
            <v>0</v>
          </cell>
          <cell r="G2557" t="str">
            <v/>
          </cell>
          <cell r="H2557">
            <v>1944414</v>
          </cell>
          <cell r="L2557">
            <v>0</v>
          </cell>
          <cell r="M2557">
            <v>0</v>
          </cell>
        </row>
        <row r="2558">
          <cell r="A2558" t="str">
            <v>12-02-213</v>
          </cell>
          <cell r="B2558" t="str">
            <v>3V121</v>
          </cell>
          <cell r="C2558" t="str">
            <v xml:space="preserve">puerta p-04 (1.50x3.30). marco en lamina cr cal 18 + alas y montante en lamina cr cal 20. cuerpos batientes </v>
          </cell>
          <cell r="D2558" t="str">
            <v>u</v>
          </cell>
          <cell r="E2558">
            <v>1</v>
          </cell>
          <cell r="F2558">
            <v>0</v>
          </cell>
          <cell r="G2558">
            <v>1504800.0000000002</v>
          </cell>
          <cell r="H2558">
            <v>1504800</v>
          </cell>
          <cell r="L2558" t="str">
            <v>3</v>
          </cell>
          <cell r="M2558">
            <v>1</v>
          </cell>
        </row>
        <row r="2559">
          <cell r="A2559" t="str">
            <v>12-02-213</v>
          </cell>
          <cell r="B2559" t="str">
            <v>19117</v>
          </cell>
          <cell r="C2559" t="str">
            <v xml:space="preserve">cerrojo doble </v>
          </cell>
          <cell r="D2559" t="str">
            <v>u</v>
          </cell>
          <cell r="E2559">
            <v>1</v>
          </cell>
          <cell r="F2559">
            <v>0</v>
          </cell>
          <cell r="G2559">
            <v>57883.999999999993</v>
          </cell>
          <cell r="H2559">
            <v>57884</v>
          </cell>
          <cell r="L2559" t="str">
            <v>1</v>
          </cell>
          <cell r="M2559">
            <v>1</v>
          </cell>
        </row>
        <row r="2560">
          <cell r="A2560" t="str">
            <v>12-02-213</v>
          </cell>
          <cell r="B2560" t="str">
            <v>19118</v>
          </cell>
          <cell r="C2560" t="str">
            <v xml:space="preserve">manija en tubular de acero inoxidable </v>
          </cell>
          <cell r="D2560" t="str">
            <v>u</v>
          </cell>
          <cell r="E2560">
            <v>4</v>
          </cell>
          <cell r="F2560">
            <v>0</v>
          </cell>
          <cell r="G2560">
            <v>14963.999999999998</v>
          </cell>
          <cell r="H2560">
            <v>59856</v>
          </cell>
          <cell r="L2560" t="str">
            <v>1</v>
          </cell>
          <cell r="M2560">
            <v>4</v>
          </cell>
        </row>
        <row r="2561">
          <cell r="A2561" t="str">
            <v>12-02-213</v>
          </cell>
          <cell r="B2561" t="str">
            <v>19122</v>
          </cell>
          <cell r="C2561" t="str">
            <v xml:space="preserve">tope para puerta </v>
          </cell>
          <cell r="D2561" t="str">
            <v>u</v>
          </cell>
          <cell r="E2561">
            <v>2</v>
          </cell>
          <cell r="F2561">
            <v>0</v>
          </cell>
          <cell r="G2561">
            <v>12644</v>
          </cell>
          <cell r="H2561">
            <v>25288</v>
          </cell>
          <cell r="L2561" t="str">
            <v>1</v>
          </cell>
          <cell r="M2561">
            <v>2</v>
          </cell>
        </row>
        <row r="2562">
          <cell r="A2562" t="str">
            <v>12-02-213</v>
          </cell>
          <cell r="B2562" t="str">
            <v>12371</v>
          </cell>
          <cell r="C2562" t="str">
            <v xml:space="preserve">anticorrosivo pintuco rojo x 1 galon </v>
          </cell>
          <cell r="D2562" t="str">
            <v>gal</v>
          </cell>
          <cell r="E2562">
            <v>0.49499999999999994</v>
          </cell>
          <cell r="F2562">
            <v>0</v>
          </cell>
          <cell r="G2562">
            <v>42804</v>
          </cell>
          <cell r="H2562">
            <v>21188</v>
          </cell>
          <cell r="L2562" t="str">
            <v>1</v>
          </cell>
          <cell r="M2562">
            <v>0.49499999999999994</v>
          </cell>
        </row>
        <row r="2563">
          <cell r="A2563" t="str">
            <v>12-02-213</v>
          </cell>
          <cell r="B2563" t="str">
            <v>12391</v>
          </cell>
          <cell r="C2563" t="str">
            <v xml:space="preserve">pintura epoxica poliamida pintuco </v>
          </cell>
          <cell r="D2563" t="str">
            <v>gal</v>
          </cell>
          <cell r="E2563">
            <v>1.3199999999999998</v>
          </cell>
          <cell r="F2563">
            <v>0</v>
          </cell>
          <cell r="G2563">
            <v>199902.8</v>
          </cell>
          <cell r="H2563">
            <v>263872</v>
          </cell>
          <cell r="L2563" t="str">
            <v>1</v>
          </cell>
          <cell r="M2563">
            <v>1.3199999999999998</v>
          </cell>
        </row>
        <row r="2564">
          <cell r="A2564" t="str">
            <v>12-02-213</v>
          </cell>
          <cell r="B2564" t="str">
            <v>2C112</v>
          </cell>
          <cell r="C2564" t="str">
            <v>mo cuadrilla albañileria (1 of + 2 ay) - en actividades no incluidas</v>
          </cell>
          <cell r="D2564" t="str">
            <v>hc</v>
          </cell>
          <cell r="E2564">
            <v>0.5</v>
          </cell>
          <cell r="F2564">
            <v>0</v>
          </cell>
          <cell r="G2564">
            <v>22112.147724999999</v>
          </cell>
          <cell r="H2564">
            <v>11056</v>
          </cell>
          <cell r="L2564" t="str">
            <v>2</v>
          </cell>
          <cell r="M2564">
            <v>0.5</v>
          </cell>
        </row>
        <row r="2565">
          <cell r="A2565" t="str">
            <v>12-02-213</v>
          </cell>
          <cell r="B2565" t="str">
            <v>47111</v>
          </cell>
          <cell r="C2565" t="str">
            <v xml:space="preserve">elementos de consumo y proteccion </v>
          </cell>
          <cell r="D2565" t="str">
            <v>%</v>
          </cell>
          <cell r="E2565">
            <v>11056</v>
          </cell>
          <cell r="F2565">
            <v>0</v>
          </cell>
          <cell r="G2565">
            <v>1.2455000000000001E-2</v>
          </cell>
          <cell r="H2565">
            <v>138</v>
          </cell>
          <cell r="L2565" t="str">
            <v>4</v>
          </cell>
          <cell r="M2565">
            <v>11056</v>
          </cell>
        </row>
        <row r="2566">
          <cell r="A2566" t="str">
            <v>12-02-213</v>
          </cell>
          <cell r="B2566" t="str">
            <v>46111</v>
          </cell>
          <cell r="C2566" t="str">
            <v xml:space="preserve">herramienta y equipo menor </v>
          </cell>
          <cell r="D2566" t="str">
            <v>%</v>
          </cell>
          <cell r="E2566">
            <v>11056</v>
          </cell>
          <cell r="F2566">
            <v>0</v>
          </cell>
          <cell r="G2566">
            <v>0.03</v>
          </cell>
          <cell r="H2566">
            <v>332</v>
          </cell>
          <cell r="L2566" t="str">
            <v>4</v>
          </cell>
          <cell r="M2566">
            <v>11056</v>
          </cell>
        </row>
        <row r="2567">
          <cell r="A2567">
            <v>0</v>
          </cell>
          <cell r="B2567">
            <v>0</v>
          </cell>
          <cell r="C2567" t="str">
            <v>DIRECTO:  1,944,414 / U</v>
          </cell>
          <cell r="D2567" t="str">
            <v/>
          </cell>
          <cell r="E2567">
            <v>0</v>
          </cell>
          <cell r="F2567">
            <v>0</v>
          </cell>
          <cell r="G2567" t="str">
            <v/>
          </cell>
          <cell r="H2567" t="str">
            <v/>
          </cell>
          <cell r="L2567">
            <v>0</v>
          </cell>
          <cell r="M2567">
            <v>0</v>
          </cell>
        </row>
        <row r="2568">
          <cell r="A2568">
            <v>0</v>
          </cell>
          <cell r="B2568">
            <v>0</v>
          </cell>
          <cell r="C2568" t="str">
            <v/>
          </cell>
          <cell r="D2568" t="str">
            <v/>
          </cell>
          <cell r="E2568">
            <v>0</v>
          </cell>
          <cell r="F2568">
            <v>0</v>
          </cell>
          <cell r="G2568" t="str">
            <v/>
          </cell>
          <cell r="H2568" t="str">
            <v/>
          </cell>
          <cell r="L2568">
            <v>0</v>
          </cell>
          <cell r="M2568">
            <v>0</v>
          </cell>
        </row>
        <row r="2569">
          <cell r="A2569" t="str">
            <v>12-02-215</v>
          </cell>
          <cell r="B2569" t="str">
            <v>12-02-215</v>
          </cell>
          <cell r="C2569" t="str">
            <v>PUERTA P-05 (1.10x3.30). MARCO EN LAMINA CR CAL 18 + ALA Y MONTANTE EN LAMINA CR CAL 20. INCLUYE ANTICORROSIVO + ACABADO EN PINTURA ELECTROSTATICA, CERRADURA MANIJA USO INSTITUCIONAL Y TOPE. CUERPOS BATIENTES</v>
          </cell>
          <cell r="D2569" t="str">
            <v>U</v>
          </cell>
          <cell r="E2569">
            <v>1</v>
          </cell>
          <cell r="F2569">
            <v>0</v>
          </cell>
          <cell r="G2569" t="str">
            <v/>
          </cell>
          <cell r="H2569">
            <v>1424546</v>
          </cell>
          <cell r="L2569">
            <v>0</v>
          </cell>
          <cell r="M2569">
            <v>0</v>
          </cell>
        </row>
        <row r="2570">
          <cell r="A2570" t="str">
            <v>12-02-215</v>
          </cell>
          <cell r="B2570" t="str">
            <v>3V122</v>
          </cell>
          <cell r="C2570" t="str">
            <v xml:space="preserve">puerta p-05 (1.10x3.30). marco en lamina cr cal 18 + ala y montante en lamina cr cal 20. cuerpos batientes </v>
          </cell>
          <cell r="D2570" t="str">
            <v>u</v>
          </cell>
          <cell r="E2570">
            <v>1</v>
          </cell>
          <cell r="F2570">
            <v>0</v>
          </cell>
          <cell r="G2570">
            <v>1103520</v>
          </cell>
          <cell r="H2570">
            <v>1103520</v>
          </cell>
          <cell r="L2570" t="str">
            <v>3</v>
          </cell>
          <cell r="M2570">
            <v>1</v>
          </cell>
        </row>
        <row r="2571">
          <cell r="A2571" t="str">
            <v>12-02-215</v>
          </cell>
          <cell r="B2571" t="str">
            <v>19117</v>
          </cell>
          <cell r="C2571" t="str">
            <v xml:space="preserve">cerrojo doble </v>
          </cell>
          <cell r="D2571" t="str">
            <v>u</v>
          </cell>
          <cell r="E2571">
            <v>1</v>
          </cell>
          <cell r="F2571">
            <v>0</v>
          </cell>
          <cell r="G2571">
            <v>57883.999999999993</v>
          </cell>
          <cell r="H2571">
            <v>57884</v>
          </cell>
          <cell r="L2571" t="str">
            <v>1</v>
          </cell>
          <cell r="M2571">
            <v>1</v>
          </cell>
        </row>
        <row r="2572">
          <cell r="A2572" t="str">
            <v>12-02-215</v>
          </cell>
          <cell r="B2572" t="str">
            <v>19118</v>
          </cell>
          <cell r="C2572" t="str">
            <v xml:space="preserve">manija en tubular de acero inoxidable </v>
          </cell>
          <cell r="D2572" t="str">
            <v>u</v>
          </cell>
          <cell r="E2572">
            <v>2</v>
          </cell>
          <cell r="F2572">
            <v>0</v>
          </cell>
          <cell r="G2572">
            <v>14963.999999999998</v>
          </cell>
          <cell r="H2572">
            <v>29928</v>
          </cell>
          <cell r="L2572" t="str">
            <v>1</v>
          </cell>
          <cell r="M2572">
            <v>2</v>
          </cell>
        </row>
        <row r="2573">
          <cell r="A2573" t="str">
            <v>12-02-215</v>
          </cell>
          <cell r="B2573" t="str">
            <v>19122</v>
          </cell>
          <cell r="C2573" t="str">
            <v xml:space="preserve">tope para puerta </v>
          </cell>
          <cell r="D2573" t="str">
            <v>u</v>
          </cell>
          <cell r="E2573">
            <v>1</v>
          </cell>
          <cell r="F2573">
            <v>0</v>
          </cell>
          <cell r="G2573">
            <v>12644</v>
          </cell>
          <cell r="H2573">
            <v>12644</v>
          </cell>
          <cell r="L2573" t="str">
            <v>1</v>
          </cell>
          <cell r="M2573">
            <v>1</v>
          </cell>
        </row>
        <row r="2574">
          <cell r="A2574" t="str">
            <v>12-02-215</v>
          </cell>
          <cell r="B2574" t="str">
            <v>12371</v>
          </cell>
          <cell r="C2574" t="str">
            <v xml:space="preserve">anticorrosivo pintuco rojo x 1 galon </v>
          </cell>
          <cell r="D2574" t="str">
            <v>gal</v>
          </cell>
          <cell r="E2574">
            <v>0.36299999999999999</v>
          </cell>
          <cell r="F2574">
            <v>0</v>
          </cell>
          <cell r="G2574">
            <v>42804</v>
          </cell>
          <cell r="H2574">
            <v>15538</v>
          </cell>
          <cell r="L2574" t="str">
            <v>1</v>
          </cell>
          <cell r="M2574">
            <v>0.36299999999999999</v>
          </cell>
        </row>
        <row r="2575">
          <cell r="A2575" t="str">
            <v>12-02-215</v>
          </cell>
          <cell r="B2575" t="str">
            <v>12391</v>
          </cell>
          <cell r="C2575" t="str">
            <v xml:space="preserve">pintura epoxica poliamida pintuco </v>
          </cell>
          <cell r="D2575" t="str">
            <v>gal</v>
          </cell>
          <cell r="E2575">
            <v>0.96799999999999997</v>
          </cell>
          <cell r="F2575">
            <v>0</v>
          </cell>
          <cell r="G2575">
            <v>199902.8</v>
          </cell>
          <cell r="H2575">
            <v>193506</v>
          </cell>
          <cell r="L2575" t="str">
            <v>1</v>
          </cell>
          <cell r="M2575">
            <v>0.96799999999999997</v>
          </cell>
        </row>
        <row r="2576">
          <cell r="A2576" t="str">
            <v>12-02-215</v>
          </cell>
          <cell r="B2576" t="str">
            <v>2C112</v>
          </cell>
          <cell r="C2576" t="str">
            <v>mo cuadrilla albañileria (1 of + 2 ay) - en actividades no incluidas</v>
          </cell>
          <cell r="D2576" t="str">
            <v>hc</v>
          </cell>
          <cell r="E2576">
            <v>0.5</v>
          </cell>
          <cell r="F2576">
            <v>0</v>
          </cell>
          <cell r="G2576">
            <v>22112.147724999999</v>
          </cell>
          <cell r="H2576">
            <v>11056</v>
          </cell>
          <cell r="L2576" t="str">
            <v>2</v>
          </cell>
          <cell r="M2576">
            <v>0.5</v>
          </cell>
        </row>
        <row r="2577">
          <cell r="A2577" t="str">
            <v>12-02-215</v>
          </cell>
          <cell r="B2577" t="str">
            <v>47111</v>
          </cell>
          <cell r="C2577" t="str">
            <v xml:space="preserve">elementos de consumo y proteccion </v>
          </cell>
          <cell r="D2577" t="str">
            <v>%</v>
          </cell>
          <cell r="E2577">
            <v>11056</v>
          </cell>
          <cell r="F2577">
            <v>0</v>
          </cell>
          <cell r="G2577">
            <v>1.2455000000000001E-2</v>
          </cell>
          <cell r="H2577">
            <v>138</v>
          </cell>
          <cell r="L2577" t="str">
            <v>4</v>
          </cell>
          <cell r="M2577">
            <v>11056</v>
          </cell>
        </row>
        <row r="2578">
          <cell r="A2578" t="str">
            <v>12-02-215</v>
          </cell>
          <cell r="B2578" t="str">
            <v>46111</v>
          </cell>
          <cell r="C2578" t="str">
            <v xml:space="preserve">herramienta y equipo menor </v>
          </cell>
          <cell r="D2578" t="str">
            <v>%</v>
          </cell>
          <cell r="E2578">
            <v>11056</v>
          </cell>
          <cell r="F2578">
            <v>0</v>
          </cell>
          <cell r="G2578">
            <v>0.03</v>
          </cell>
          <cell r="H2578">
            <v>332</v>
          </cell>
          <cell r="L2578" t="str">
            <v>4</v>
          </cell>
          <cell r="M2578">
            <v>11056</v>
          </cell>
        </row>
        <row r="2579">
          <cell r="A2579">
            <v>0</v>
          </cell>
          <cell r="B2579">
            <v>0</v>
          </cell>
          <cell r="C2579" t="str">
            <v>DIRECTO:  1,424,546 / U</v>
          </cell>
          <cell r="D2579" t="str">
            <v/>
          </cell>
          <cell r="E2579">
            <v>0</v>
          </cell>
          <cell r="F2579">
            <v>0</v>
          </cell>
          <cell r="G2579" t="str">
            <v/>
          </cell>
          <cell r="H2579" t="str">
            <v/>
          </cell>
          <cell r="L2579">
            <v>0</v>
          </cell>
          <cell r="M2579">
            <v>0</v>
          </cell>
        </row>
        <row r="2580">
          <cell r="A2580">
            <v>0</v>
          </cell>
          <cell r="B2580">
            <v>0</v>
          </cell>
          <cell r="C2580" t="str">
            <v/>
          </cell>
          <cell r="D2580" t="str">
            <v/>
          </cell>
          <cell r="E2580">
            <v>0</v>
          </cell>
          <cell r="F2580">
            <v>0</v>
          </cell>
          <cell r="G2580" t="str">
            <v/>
          </cell>
          <cell r="H2580" t="str">
            <v/>
          </cell>
          <cell r="L2580">
            <v>0</v>
          </cell>
          <cell r="M2580">
            <v>0</v>
          </cell>
        </row>
        <row r="2581">
          <cell r="A2581" t="str">
            <v>12-02-217</v>
          </cell>
          <cell r="B2581" t="str">
            <v>12-02-217</v>
          </cell>
          <cell r="C2581" t="str">
            <v>PUERTA P-07 (3.65x7.80). MARCO EN LAMINA CR CAL 18 + BASTIDOR Y ALAS EN TUBULARES METALICOS INCLUYE ANTICORROSIVO + ACABADO EN PINTURA ELECTROSTATICA BLANCA Y BARRA ANTIPANICO. CUERPOS FIJOS Y BATIENTES</v>
          </cell>
          <cell r="D2581" t="str">
            <v>U</v>
          </cell>
          <cell r="E2581">
            <v>1</v>
          </cell>
          <cell r="F2581">
            <v>0</v>
          </cell>
          <cell r="G2581" t="str">
            <v/>
          </cell>
          <cell r="H2581">
            <v>12735899</v>
          </cell>
          <cell r="L2581">
            <v>0</v>
          </cell>
          <cell r="M2581">
            <v>0</v>
          </cell>
        </row>
        <row r="2582">
          <cell r="A2582" t="str">
            <v>12-02-217</v>
          </cell>
          <cell r="B2582" t="str">
            <v>3V123</v>
          </cell>
          <cell r="C2582" t="str">
            <v xml:space="preserve">puerta p-07 (3.65x7.80). marco en lamina cr cal 18 + bastidor y alas en tubulares metalicos. cuerpos fijos y batientes </v>
          </cell>
          <cell r="D2582" t="str">
            <v>u</v>
          </cell>
          <cell r="E2582">
            <v>1</v>
          </cell>
          <cell r="F2582">
            <v>0</v>
          </cell>
          <cell r="G2582">
            <v>8654880</v>
          </cell>
          <cell r="H2582">
            <v>8654880</v>
          </cell>
          <cell r="L2582" t="str">
            <v>3</v>
          </cell>
          <cell r="M2582">
            <v>1</v>
          </cell>
        </row>
        <row r="2583">
          <cell r="A2583" t="str">
            <v>12-02-217</v>
          </cell>
          <cell r="B2583" t="str">
            <v>19131</v>
          </cell>
          <cell r="C2583" t="str">
            <v xml:space="preserve">barra antipanico </v>
          </cell>
          <cell r="D2583" t="str">
            <v>u</v>
          </cell>
          <cell r="E2583">
            <v>4</v>
          </cell>
          <cell r="F2583">
            <v>0</v>
          </cell>
          <cell r="G2583">
            <v>579884</v>
          </cell>
          <cell r="H2583">
            <v>2319536</v>
          </cell>
          <cell r="L2583" t="str">
            <v>1</v>
          </cell>
          <cell r="M2583">
            <v>4</v>
          </cell>
        </row>
        <row r="2584">
          <cell r="A2584" t="str">
            <v>12-02-217</v>
          </cell>
          <cell r="B2584" t="str">
            <v>19118</v>
          </cell>
          <cell r="C2584" t="str">
            <v xml:space="preserve">manija en tubular de acero inoxidable </v>
          </cell>
          <cell r="D2584" t="str">
            <v>u</v>
          </cell>
          <cell r="E2584">
            <v>4</v>
          </cell>
          <cell r="F2584">
            <v>0</v>
          </cell>
          <cell r="G2584">
            <v>14963.999999999998</v>
          </cell>
          <cell r="H2584">
            <v>59856</v>
          </cell>
          <cell r="L2584" t="str">
            <v>1</v>
          </cell>
          <cell r="M2584">
            <v>4</v>
          </cell>
        </row>
        <row r="2585">
          <cell r="A2585" t="str">
            <v>12-02-217</v>
          </cell>
          <cell r="B2585" t="str">
            <v>19122</v>
          </cell>
          <cell r="C2585" t="str">
            <v xml:space="preserve">tope para puerta </v>
          </cell>
          <cell r="D2585" t="str">
            <v>u</v>
          </cell>
          <cell r="E2585">
            <v>4</v>
          </cell>
          <cell r="F2585">
            <v>0</v>
          </cell>
          <cell r="G2585">
            <v>12644</v>
          </cell>
          <cell r="H2585">
            <v>50576</v>
          </cell>
          <cell r="L2585" t="str">
            <v>1</v>
          </cell>
          <cell r="M2585">
            <v>4</v>
          </cell>
        </row>
        <row r="2586">
          <cell r="A2586" t="str">
            <v>12-02-217</v>
          </cell>
          <cell r="B2586" t="str">
            <v>12371</v>
          </cell>
          <cell r="C2586" t="str">
            <v xml:space="preserve">anticorrosivo pintuco rojo x 1 galon </v>
          </cell>
          <cell r="D2586" t="str">
            <v>gal</v>
          </cell>
          <cell r="E2586">
            <v>2.847</v>
          </cell>
          <cell r="F2586">
            <v>0</v>
          </cell>
          <cell r="G2586">
            <v>42804</v>
          </cell>
          <cell r="H2586">
            <v>121863</v>
          </cell>
          <cell r="L2586" t="str">
            <v>1</v>
          </cell>
          <cell r="M2586">
            <v>2.847</v>
          </cell>
        </row>
        <row r="2587">
          <cell r="A2587" t="str">
            <v>12-02-217</v>
          </cell>
          <cell r="B2587" t="str">
            <v>12391</v>
          </cell>
          <cell r="C2587" t="str">
            <v xml:space="preserve">pintura epoxica poliamida pintuco </v>
          </cell>
          <cell r="D2587" t="str">
            <v>gal</v>
          </cell>
          <cell r="E2587">
            <v>7.5919999999999996</v>
          </cell>
          <cell r="F2587">
            <v>0</v>
          </cell>
          <cell r="G2587">
            <v>199902.8</v>
          </cell>
          <cell r="H2587">
            <v>1517662</v>
          </cell>
          <cell r="L2587" t="str">
            <v>1</v>
          </cell>
          <cell r="M2587">
            <v>7.5919999999999996</v>
          </cell>
        </row>
        <row r="2588">
          <cell r="A2588" t="str">
            <v>12-02-217</v>
          </cell>
          <cell r="B2588" t="str">
            <v>2C112</v>
          </cell>
          <cell r="C2588" t="str">
            <v>mo cuadrilla albañileria (1 of + 2 ay) - en actividades no incluidas</v>
          </cell>
          <cell r="D2588" t="str">
            <v>hc</v>
          </cell>
          <cell r="E2588">
            <v>0.5</v>
          </cell>
          <cell r="F2588">
            <v>0</v>
          </cell>
          <cell r="G2588">
            <v>22112.147724999999</v>
          </cell>
          <cell r="H2588">
            <v>11056</v>
          </cell>
          <cell r="L2588" t="str">
            <v>2</v>
          </cell>
          <cell r="M2588">
            <v>0.5</v>
          </cell>
        </row>
        <row r="2589">
          <cell r="A2589" t="str">
            <v>12-02-217</v>
          </cell>
          <cell r="B2589" t="str">
            <v>47111</v>
          </cell>
          <cell r="C2589" t="str">
            <v xml:space="preserve">elementos de consumo y proteccion </v>
          </cell>
          <cell r="D2589" t="str">
            <v>%</v>
          </cell>
          <cell r="E2589">
            <v>11056</v>
          </cell>
          <cell r="F2589">
            <v>0</v>
          </cell>
          <cell r="G2589">
            <v>1.2455000000000001E-2</v>
          </cell>
          <cell r="H2589">
            <v>138</v>
          </cell>
          <cell r="L2589" t="str">
            <v>4</v>
          </cell>
          <cell r="M2589">
            <v>11056</v>
          </cell>
        </row>
        <row r="2590">
          <cell r="A2590" t="str">
            <v>12-02-217</v>
          </cell>
          <cell r="B2590" t="str">
            <v>46111</v>
          </cell>
          <cell r="C2590" t="str">
            <v xml:space="preserve">herramienta y equipo menor </v>
          </cell>
          <cell r="D2590" t="str">
            <v>%</v>
          </cell>
          <cell r="E2590">
            <v>11056</v>
          </cell>
          <cell r="F2590">
            <v>0</v>
          </cell>
          <cell r="G2590">
            <v>0.03</v>
          </cell>
          <cell r="H2590">
            <v>332</v>
          </cell>
          <cell r="L2590" t="str">
            <v>4</v>
          </cell>
          <cell r="M2590">
            <v>11056</v>
          </cell>
        </row>
        <row r="2591">
          <cell r="A2591">
            <v>0</v>
          </cell>
          <cell r="B2591">
            <v>0</v>
          </cell>
          <cell r="C2591" t="str">
            <v>DIRECTO:  12,735,899 / U</v>
          </cell>
          <cell r="D2591" t="str">
            <v/>
          </cell>
          <cell r="E2591">
            <v>0</v>
          </cell>
          <cell r="F2591">
            <v>0</v>
          </cell>
          <cell r="G2591" t="str">
            <v/>
          </cell>
          <cell r="H2591" t="str">
            <v/>
          </cell>
          <cell r="L2591">
            <v>0</v>
          </cell>
          <cell r="M2591">
            <v>0</v>
          </cell>
        </row>
        <row r="2592">
          <cell r="A2592">
            <v>0</v>
          </cell>
          <cell r="B2592">
            <v>0</v>
          </cell>
          <cell r="C2592" t="str">
            <v/>
          </cell>
          <cell r="D2592" t="str">
            <v/>
          </cell>
          <cell r="E2592">
            <v>0</v>
          </cell>
          <cell r="F2592">
            <v>0</v>
          </cell>
          <cell r="G2592" t="str">
            <v/>
          </cell>
          <cell r="H2592" t="str">
            <v/>
          </cell>
          <cell r="L2592">
            <v>0</v>
          </cell>
          <cell r="M2592">
            <v>0</v>
          </cell>
        </row>
        <row r="2593">
          <cell r="A2593" t="str">
            <v>12-02-219</v>
          </cell>
          <cell r="B2593" t="str">
            <v>12-02-219</v>
          </cell>
          <cell r="C2593" t="str">
            <v>PUERTA P-09 (0.90x2.80). MARCO EN LAMINA CR CAL 18 + ALA Y MONTANTE EN LAMINA CR CAL 20. INCLUYE ANTICORROSIVO + ACABADO EN PINTURA ELECTROSTATICA, CERRADURA MANIJA USO INSTITUCIONAL Y TOPE. CUERPOS BATIENTES</v>
          </cell>
          <cell r="D2593" t="str">
            <v>U</v>
          </cell>
          <cell r="E2593">
            <v>17</v>
          </cell>
          <cell r="F2593">
            <v>0</v>
          </cell>
          <cell r="G2593" t="str">
            <v/>
          </cell>
          <cell r="H2593">
            <v>1023184</v>
          </cell>
          <cell r="L2593">
            <v>0</v>
          </cell>
          <cell r="M2593">
            <v>0</v>
          </cell>
        </row>
        <row r="2594">
          <cell r="A2594" t="str">
            <v>12-02-219</v>
          </cell>
          <cell r="B2594" t="str">
            <v>3V124</v>
          </cell>
          <cell r="C2594" t="str">
            <v xml:space="preserve">puerta p-09 (0.90x2.80). marco en lamina cr cal 18 + ala y montante en lamina cr cal 20. cuerpos batientes </v>
          </cell>
          <cell r="D2594" t="str">
            <v>u</v>
          </cell>
          <cell r="E2594">
            <v>1</v>
          </cell>
          <cell r="F2594">
            <v>0</v>
          </cell>
          <cell r="G2594">
            <v>766080.00000000012</v>
          </cell>
          <cell r="H2594">
            <v>766080</v>
          </cell>
          <cell r="L2594" t="str">
            <v>3</v>
          </cell>
          <cell r="M2594">
            <v>17</v>
          </cell>
        </row>
        <row r="2595">
          <cell r="A2595" t="str">
            <v>12-02-219</v>
          </cell>
          <cell r="B2595" t="str">
            <v>19117</v>
          </cell>
          <cell r="C2595" t="str">
            <v xml:space="preserve">cerrojo doble </v>
          </cell>
          <cell r="D2595" t="str">
            <v>u</v>
          </cell>
          <cell r="E2595">
            <v>1</v>
          </cell>
          <cell r="F2595">
            <v>0</v>
          </cell>
          <cell r="G2595">
            <v>57883.999999999993</v>
          </cell>
          <cell r="H2595">
            <v>57884</v>
          </cell>
          <cell r="L2595" t="str">
            <v>1</v>
          </cell>
          <cell r="M2595">
            <v>17</v>
          </cell>
        </row>
        <row r="2596">
          <cell r="A2596" t="str">
            <v>12-02-219</v>
          </cell>
          <cell r="B2596" t="str">
            <v>19118</v>
          </cell>
          <cell r="C2596" t="str">
            <v xml:space="preserve">manija en tubular de acero inoxidable </v>
          </cell>
          <cell r="D2596" t="str">
            <v>u</v>
          </cell>
          <cell r="E2596">
            <v>2</v>
          </cell>
          <cell r="F2596">
            <v>0</v>
          </cell>
          <cell r="G2596">
            <v>14963.999999999998</v>
          </cell>
          <cell r="H2596">
            <v>29928</v>
          </cell>
          <cell r="L2596" t="str">
            <v>1</v>
          </cell>
          <cell r="M2596">
            <v>34</v>
          </cell>
        </row>
        <row r="2597">
          <cell r="A2597" t="str">
            <v>12-02-219</v>
          </cell>
          <cell r="B2597" t="str">
            <v>19122</v>
          </cell>
          <cell r="C2597" t="str">
            <v xml:space="preserve">tope para puerta </v>
          </cell>
          <cell r="D2597" t="str">
            <v>u</v>
          </cell>
          <cell r="E2597">
            <v>1</v>
          </cell>
          <cell r="F2597">
            <v>0</v>
          </cell>
          <cell r="G2597">
            <v>12644</v>
          </cell>
          <cell r="H2597">
            <v>12644</v>
          </cell>
          <cell r="L2597" t="str">
            <v>1</v>
          </cell>
          <cell r="M2597">
            <v>17</v>
          </cell>
        </row>
        <row r="2598">
          <cell r="A2598" t="str">
            <v>12-02-219</v>
          </cell>
          <cell r="B2598" t="str">
            <v>12371</v>
          </cell>
          <cell r="C2598" t="str">
            <v xml:space="preserve">anticorrosivo pintuco rojo x 1 galon </v>
          </cell>
          <cell r="D2598" t="str">
            <v>gal</v>
          </cell>
          <cell r="E2598">
            <v>0.252</v>
          </cell>
          <cell r="F2598">
            <v>0</v>
          </cell>
          <cell r="G2598">
            <v>42804</v>
          </cell>
          <cell r="H2598">
            <v>10787</v>
          </cell>
          <cell r="L2598" t="str">
            <v>1</v>
          </cell>
          <cell r="M2598">
            <v>4.2839999999999998</v>
          </cell>
        </row>
        <row r="2599">
          <cell r="A2599" t="str">
            <v>12-02-219</v>
          </cell>
          <cell r="B2599" t="str">
            <v>12391</v>
          </cell>
          <cell r="C2599" t="str">
            <v xml:space="preserve">pintura epoxica poliamida pintuco </v>
          </cell>
          <cell r="D2599" t="str">
            <v>gal</v>
          </cell>
          <cell r="E2599">
            <v>0.67200000000000004</v>
          </cell>
          <cell r="F2599">
            <v>0</v>
          </cell>
          <cell r="G2599">
            <v>199902.8</v>
          </cell>
          <cell r="H2599">
            <v>134335</v>
          </cell>
          <cell r="L2599" t="str">
            <v>1</v>
          </cell>
          <cell r="M2599">
            <v>11.424000000000001</v>
          </cell>
        </row>
        <row r="2600">
          <cell r="A2600" t="str">
            <v>12-02-219</v>
          </cell>
          <cell r="B2600" t="str">
            <v>2C112</v>
          </cell>
          <cell r="C2600" t="str">
            <v>mo cuadrilla albañileria (1 of + 2 ay) - en actividades no incluidas</v>
          </cell>
          <cell r="D2600" t="str">
            <v>hc</v>
          </cell>
          <cell r="E2600">
            <v>0.5</v>
          </cell>
          <cell r="F2600">
            <v>0</v>
          </cell>
          <cell r="G2600">
            <v>22112.147724999999</v>
          </cell>
          <cell r="H2600">
            <v>11056</v>
          </cell>
          <cell r="L2600" t="str">
            <v>2</v>
          </cell>
          <cell r="M2600">
            <v>8.5</v>
          </cell>
        </row>
        <row r="2601">
          <cell r="A2601" t="str">
            <v>12-02-219</v>
          </cell>
          <cell r="B2601" t="str">
            <v>47111</v>
          </cell>
          <cell r="C2601" t="str">
            <v xml:space="preserve">elementos de consumo y proteccion </v>
          </cell>
          <cell r="D2601" t="str">
            <v>%</v>
          </cell>
          <cell r="E2601">
            <v>11056</v>
          </cell>
          <cell r="F2601">
            <v>0</v>
          </cell>
          <cell r="G2601">
            <v>1.2455000000000001E-2</v>
          </cell>
          <cell r="H2601">
            <v>138</v>
          </cell>
          <cell r="L2601" t="str">
            <v>4</v>
          </cell>
          <cell r="M2601">
            <v>187952</v>
          </cell>
        </row>
        <row r="2602">
          <cell r="A2602" t="str">
            <v>12-02-219</v>
          </cell>
          <cell r="B2602" t="str">
            <v>46111</v>
          </cell>
          <cell r="C2602" t="str">
            <v xml:space="preserve">herramienta y equipo menor </v>
          </cell>
          <cell r="D2602" t="str">
            <v>%</v>
          </cell>
          <cell r="E2602">
            <v>11056</v>
          </cell>
          <cell r="F2602">
            <v>0</v>
          </cell>
          <cell r="G2602">
            <v>0.03</v>
          </cell>
          <cell r="H2602">
            <v>332</v>
          </cell>
          <cell r="L2602" t="str">
            <v>4</v>
          </cell>
          <cell r="M2602">
            <v>187952</v>
          </cell>
        </row>
        <row r="2603">
          <cell r="A2603">
            <v>0</v>
          </cell>
          <cell r="B2603">
            <v>0</v>
          </cell>
          <cell r="C2603" t="str">
            <v>DIRECTO:  1,023,184 / U</v>
          </cell>
          <cell r="D2603" t="str">
            <v/>
          </cell>
          <cell r="E2603">
            <v>0</v>
          </cell>
          <cell r="F2603">
            <v>0</v>
          </cell>
          <cell r="G2603" t="str">
            <v/>
          </cell>
          <cell r="H2603" t="str">
            <v/>
          </cell>
          <cell r="L2603">
            <v>0</v>
          </cell>
          <cell r="M2603">
            <v>0</v>
          </cell>
        </row>
        <row r="2604">
          <cell r="A2604">
            <v>0</v>
          </cell>
          <cell r="B2604">
            <v>0</v>
          </cell>
          <cell r="C2604" t="str">
            <v/>
          </cell>
          <cell r="D2604" t="str">
            <v/>
          </cell>
          <cell r="E2604">
            <v>0</v>
          </cell>
          <cell r="F2604">
            <v>0</v>
          </cell>
          <cell r="G2604" t="str">
            <v/>
          </cell>
          <cell r="H2604" t="str">
            <v/>
          </cell>
          <cell r="L2604">
            <v>0</v>
          </cell>
          <cell r="M2604">
            <v>0</v>
          </cell>
        </row>
        <row r="2605">
          <cell r="A2605" t="str">
            <v>12-02-221</v>
          </cell>
          <cell r="B2605" t="str">
            <v>12-02-221</v>
          </cell>
          <cell r="C2605" t="str">
            <v>PUERTA P-10 (1.20x2.80). MARCO EN LAMINA CR CAL 18 + ALA Y MONTANTE EN LAMINA CR CAL 20. INCLUYE ANTICORROSIVO + ACABADO EN PINTURA ELECTROSTATICA, CERRADURA MANIJA USO INSTITUCIONAL Y TOPE. CUERPOS BATIENTES</v>
          </cell>
          <cell r="D2605" t="str">
            <v>U</v>
          </cell>
          <cell r="E2605">
            <v>3</v>
          </cell>
          <cell r="F2605">
            <v>0</v>
          </cell>
          <cell r="G2605" t="str">
            <v/>
          </cell>
          <cell r="H2605">
            <v>1326917</v>
          </cell>
          <cell r="L2605">
            <v>0</v>
          </cell>
          <cell r="M2605">
            <v>0</v>
          </cell>
        </row>
        <row r="2606">
          <cell r="A2606" t="str">
            <v>12-02-221</v>
          </cell>
          <cell r="B2606" t="str">
            <v>3V125</v>
          </cell>
          <cell r="C2606" t="str">
            <v xml:space="preserve">puerta p-10 (1.20x2.80). marco en lamina cr cal 18 + ala y montante en lamina cr cal 20. cuerpos batientes </v>
          </cell>
          <cell r="D2606" t="str">
            <v>u</v>
          </cell>
          <cell r="E2606">
            <v>1</v>
          </cell>
          <cell r="F2606">
            <v>0</v>
          </cell>
          <cell r="G2606">
            <v>1021440</v>
          </cell>
          <cell r="H2606">
            <v>1021440</v>
          </cell>
          <cell r="L2606" t="str">
            <v>3</v>
          </cell>
          <cell r="M2606">
            <v>3</v>
          </cell>
        </row>
        <row r="2607">
          <cell r="A2607" t="str">
            <v>12-02-221</v>
          </cell>
          <cell r="B2607" t="str">
            <v>19117</v>
          </cell>
          <cell r="C2607" t="str">
            <v xml:space="preserve">cerrojo doble </v>
          </cell>
          <cell r="D2607" t="str">
            <v>u</v>
          </cell>
          <cell r="E2607">
            <v>1</v>
          </cell>
          <cell r="F2607">
            <v>0</v>
          </cell>
          <cell r="G2607">
            <v>57883.999999999993</v>
          </cell>
          <cell r="H2607">
            <v>57884</v>
          </cell>
          <cell r="L2607" t="str">
            <v>1</v>
          </cell>
          <cell r="M2607">
            <v>3</v>
          </cell>
        </row>
        <row r="2608">
          <cell r="A2608" t="str">
            <v>12-02-221</v>
          </cell>
          <cell r="B2608" t="str">
            <v>19118</v>
          </cell>
          <cell r="C2608" t="str">
            <v xml:space="preserve">manija en tubular de acero inoxidable </v>
          </cell>
          <cell r="D2608" t="str">
            <v>u</v>
          </cell>
          <cell r="E2608">
            <v>2</v>
          </cell>
          <cell r="F2608">
            <v>0</v>
          </cell>
          <cell r="G2608">
            <v>14963.999999999998</v>
          </cell>
          <cell r="H2608">
            <v>29928</v>
          </cell>
          <cell r="L2608" t="str">
            <v>1</v>
          </cell>
          <cell r="M2608">
            <v>6</v>
          </cell>
        </row>
        <row r="2609">
          <cell r="A2609" t="str">
            <v>12-02-221</v>
          </cell>
          <cell r="B2609" t="str">
            <v>19122</v>
          </cell>
          <cell r="C2609" t="str">
            <v xml:space="preserve">tope para puerta </v>
          </cell>
          <cell r="D2609" t="str">
            <v>u</v>
          </cell>
          <cell r="E2609">
            <v>1</v>
          </cell>
          <cell r="F2609">
            <v>0</v>
          </cell>
          <cell r="G2609">
            <v>12644</v>
          </cell>
          <cell r="H2609">
            <v>12644</v>
          </cell>
          <cell r="L2609" t="str">
            <v>1</v>
          </cell>
          <cell r="M2609">
            <v>3</v>
          </cell>
        </row>
        <row r="2610">
          <cell r="A2610" t="str">
            <v>12-02-221</v>
          </cell>
          <cell r="B2610" t="str">
            <v>12371</v>
          </cell>
          <cell r="C2610" t="str">
            <v xml:space="preserve">anticorrosivo pintuco rojo x 1 galon </v>
          </cell>
          <cell r="D2610" t="str">
            <v>gal</v>
          </cell>
          <cell r="E2610">
            <v>0.33599999999999997</v>
          </cell>
          <cell r="F2610">
            <v>0</v>
          </cell>
          <cell r="G2610">
            <v>42804</v>
          </cell>
          <cell r="H2610">
            <v>14382</v>
          </cell>
          <cell r="L2610" t="str">
            <v>1</v>
          </cell>
          <cell r="M2610">
            <v>1.008</v>
          </cell>
        </row>
        <row r="2611">
          <cell r="A2611" t="str">
            <v>12-02-221</v>
          </cell>
          <cell r="B2611" t="str">
            <v>12391</v>
          </cell>
          <cell r="C2611" t="str">
            <v xml:space="preserve">pintura epoxica poliamida pintuco </v>
          </cell>
          <cell r="D2611" t="str">
            <v>gal</v>
          </cell>
          <cell r="E2611">
            <v>0.89599999999999991</v>
          </cell>
          <cell r="F2611">
            <v>0</v>
          </cell>
          <cell r="G2611">
            <v>199902.8</v>
          </cell>
          <cell r="H2611">
            <v>179113</v>
          </cell>
          <cell r="L2611" t="str">
            <v>1</v>
          </cell>
          <cell r="M2611">
            <v>2.6879999999999997</v>
          </cell>
        </row>
        <row r="2612">
          <cell r="A2612" t="str">
            <v>12-02-221</v>
          </cell>
          <cell r="B2612" t="str">
            <v>2C112</v>
          </cell>
          <cell r="C2612" t="str">
            <v>mo cuadrilla albañileria (1 of + 2 ay) - en actividades no incluidas</v>
          </cell>
          <cell r="D2612" t="str">
            <v>hc</v>
          </cell>
          <cell r="E2612">
            <v>0.5</v>
          </cell>
          <cell r="F2612">
            <v>0</v>
          </cell>
          <cell r="G2612">
            <v>22112.147724999999</v>
          </cell>
          <cell r="H2612">
            <v>11056</v>
          </cell>
          <cell r="L2612" t="str">
            <v>2</v>
          </cell>
          <cell r="M2612">
            <v>1.5</v>
          </cell>
        </row>
        <row r="2613">
          <cell r="A2613" t="str">
            <v>12-02-221</v>
          </cell>
          <cell r="B2613" t="str">
            <v>47111</v>
          </cell>
          <cell r="C2613" t="str">
            <v xml:space="preserve">elementos de consumo y proteccion </v>
          </cell>
          <cell r="D2613" t="str">
            <v>%</v>
          </cell>
          <cell r="E2613">
            <v>11056</v>
          </cell>
          <cell r="F2613">
            <v>0</v>
          </cell>
          <cell r="G2613">
            <v>1.2455000000000001E-2</v>
          </cell>
          <cell r="H2613">
            <v>138</v>
          </cell>
          <cell r="L2613" t="str">
            <v>4</v>
          </cell>
          <cell r="M2613">
            <v>33168</v>
          </cell>
        </row>
        <row r="2614">
          <cell r="A2614" t="str">
            <v>12-02-221</v>
          </cell>
          <cell r="B2614" t="str">
            <v>46111</v>
          </cell>
          <cell r="C2614" t="str">
            <v xml:space="preserve">herramienta y equipo menor </v>
          </cell>
          <cell r="D2614" t="str">
            <v>%</v>
          </cell>
          <cell r="E2614">
            <v>11056</v>
          </cell>
          <cell r="F2614">
            <v>0</v>
          </cell>
          <cell r="G2614">
            <v>0.03</v>
          </cell>
          <cell r="H2614">
            <v>332</v>
          </cell>
          <cell r="L2614" t="str">
            <v>4</v>
          </cell>
          <cell r="M2614">
            <v>33168</v>
          </cell>
        </row>
        <row r="2615">
          <cell r="A2615">
            <v>0</v>
          </cell>
          <cell r="B2615">
            <v>0</v>
          </cell>
          <cell r="C2615" t="str">
            <v>DIRECTO:  1,326,917 / U</v>
          </cell>
          <cell r="D2615" t="str">
            <v/>
          </cell>
          <cell r="E2615">
            <v>0</v>
          </cell>
          <cell r="F2615">
            <v>0</v>
          </cell>
          <cell r="G2615" t="str">
            <v/>
          </cell>
          <cell r="H2615" t="str">
            <v/>
          </cell>
          <cell r="L2615">
            <v>0</v>
          </cell>
          <cell r="M2615">
            <v>0</v>
          </cell>
        </row>
        <row r="2616">
          <cell r="A2616">
            <v>0</v>
          </cell>
          <cell r="B2616">
            <v>0</v>
          </cell>
          <cell r="C2616" t="str">
            <v/>
          </cell>
          <cell r="D2616" t="str">
            <v/>
          </cell>
          <cell r="E2616">
            <v>0</v>
          </cell>
          <cell r="F2616">
            <v>0</v>
          </cell>
          <cell r="G2616" t="str">
            <v/>
          </cell>
          <cell r="H2616" t="str">
            <v/>
          </cell>
          <cell r="L2616">
            <v>0</v>
          </cell>
          <cell r="M2616">
            <v>0</v>
          </cell>
        </row>
        <row r="2617">
          <cell r="A2617" t="str">
            <v>12-02-223</v>
          </cell>
          <cell r="B2617" t="str">
            <v>12-02-223</v>
          </cell>
          <cell r="C2617" t="str">
            <v>PUERTA P-11 (0.80x2.80). MARCO EN LAMINA CR CAL 18 + ALA Y MONTANTE EN LAMINA CR CAL 20. INCLUYE ANTICORROSIVO + ACABADO EN PINTURA ELECTROSTATICA, CERRADURA MANIJA USO INSTITUCIONAL Y TOPE. CUERPOS BATIENTES</v>
          </cell>
          <cell r="D2617" t="str">
            <v>U</v>
          </cell>
          <cell r="E2617">
            <v>25</v>
          </cell>
          <cell r="F2617">
            <v>0</v>
          </cell>
          <cell r="G2617" t="str">
            <v/>
          </cell>
          <cell r="H2617">
            <v>921939</v>
          </cell>
          <cell r="L2617">
            <v>0</v>
          </cell>
          <cell r="M2617">
            <v>0</v>
          </cell>
        </row>
        <row r="2618">
          <cell r="A2618" t="str">
            <v>12-02-223</v>
          </cell>
          <cell r="B2618" t="str">
            <v>3V126</v>
          </cell>
          <cell r="C2618" t="str">
            <v xml:space="preserve">puerta p-11 (0.80x2.80). marco en lamina cr cal 18 + ala y montante en lamina cr cal 20. cuerpos batientes </v>
          </cell>
          <cell r="D2618" t="str">
            <v>u</v>
          </cell>
          <cell r="E2618">
            <v>1</v>
          </cell>
          <cell r="F2618">
            <v>0</v>
          </cell>
          <cell r="G2618">
            <v>680960</v>
          </cell>
          <cell r="H2618">
            <v>680960</v>
          </cell>
          <cell r="L2618" t="str">
            <v>3</v>
          </cell>
          <cell r="M2618">
            <v>25</v>
          </cell>
        </row>
        <row r="2619">
          <cell r="A2619" t="str">
            <v>12-02-223</v>
          </cell>
          <cell r="B2619" t="str">
            <v>19117</v>
          </cell>
          <cell r="C2619" t="str">
            <v xml:space="preserve">cerrojo doble </v>
          </cell>
          <cell r="D2619" t="str">
            <v>u</v>
          </cell>
          <cell r="E2619">
            <v>1</v>
          </cell>
          <cell r="F2619">
            <v>0</v>
          </cell>
          <cell r="G2619">
            <v>57883.999999999993</v>
          </cell>
          <cell r="H2619">
            <v>57884</v>
          </cell>
          <cell r="L2619" t="str">
            <v>1</v>
          </cell>
          <cell r="M2619">
            <v>25</v>
          </cell>
        </row>
        <row r="2620">
          <cell r="A2620" t="str">
            <v>12-02-223</v>
          </cell>
          <cell r="B2620" t="str">
            <v>19118</v>
          </cell>
          <cell r="C2620" t="str">
            <v xml:space="preserve">manija en tubular de acero inoxidable </v>
          </cell>
          <cell r="D2620" t="str">
            <v>u</v>
          </cell>
          <cell r="E2620">
            <v>2</v>
          </cell>
          <cell r="F2620">
            <v>0</v>
          </cell>
          <cell r="G2620">
            <v>14963.999999999998</v>
          </cell>
          <cell r="H2620">
            <v>29928</v>
          </cell>
          <cell r="L2620" t="str">
            <v>1</v>
          </cell>
          <cell r="M2620">
            <v>50</v>
          </cell>
        </row>
        <row r="2621">
          <cell r="A2621" t="str">
            <v>12-02-223</v>
          </cell>
          <cell r="B2621" t="str">
            <v>19122</v>
          </cell>
          <cell r="C2621" t="str">
            <v xml:space="preserve">tope para puerta </v>
          </cell>
          <cell r="D2621" t="str">
            <v>u</v>
          </cell>
          <cell r="E2621">
            <v>1</v>
          </cell>
          <cell r="F2621">
            <v>0</v>
          </cell>
          <cell r="G2621">
            <v>12644</v>
          </cell>
          <cell r="H2621">
            <v>12644</v>
          </cell>
          <cell r="L2621" t="str">
            <v>1</v>
          </cell>
          <cell r="M2621">
            <v>25</v>
          </cell>
        </row>
        <row r="2622">
          <cell r="A2622" t="str">
            <v>12-02-223</v>
          </cell>
          <cell r="B2622" t="str">
            <v>12371</v>
          </cell>
          <cell r="C2622" t="str">
            <v xml:space="preserve">anticorrosivo pintuco rojo x 1 galon </v>
          </cell>
          <cell r="D2622" t="str">
            <v>gal</v>
          </cell>
          <cell r="E2622">
            <v>0.22399999999999998</v>
          </cell>
          <cell r="F2622">
            <v>0</v>
          </cell>
          <cell r="G2622">
            <v>42804</v>
          </cell>
          <cell r="H2622">
            <v>9588</v>
          </cell>
          <cell r="L2622" t="str">
            <v>1</v>
          </cell>
          <cell r="M2622">
            <v>5.6</v>
          </cell>
        </row>
        <row r="2623">
          <cell r="A2623" t="str">
            <v>12-02-223</v>
          </cell>
          <cell r="B2623" t="str">
            <v>12391</v>
          </cell>
          <cell r="C2623" t="str">
            <v xml:space="preserve">pintura epoxica poliamida pintuco </v>
          </cell>
          <cell r="D2623" t="str">
            <v>gal</v>
          </cell>
          <cell r="E2623">
            <v>0.59733333333333327</v>
          </cell>
          <cell r="F2623">
            <v>0</v>
          </cell>
          <cell r="G2623">
            <v>199902.8</v>
          </cell>
          <cell r="H2623">
            <v>119409</v>
          </cell>
          <cell r="L2623" t="str">
            <v>1</v>
          </cell>
          <cell r="M2623">
            <v>14.933333333333332</v>
          </cell>
        </row>
        <row r="2624">
          <cell r="A2624" t="str">
            <v>12-02-223</v>
          </cell>
          <cell r="B2624" t="str">
            <v>2C112</v>
          </cell>
          <cell r="C2624" t="str">
            <v>mo cuadrilla albañileria (1 of + 2 ay) - en actividades no incluidas</v>
          </cell>
          <cell r="D2624" t="str">
            <v>hc</v>
          </cell>
          <cell r="E2624">
            <v>0.5</v>
          </cell>
          <cell r="F2624">
            <v>0</v>
          </cell>
          <cell r="G2624">
            <v>22112.147724999999</v>
          </cell>
          <cell r="H2624">
            <v>11056</v>
          </cell>
          <cell r="L2624" t="str">
            <v>2</v>
          </cell>
          <cell r="M2624">
            <v>12.5</v>
          </cell>
        </row>
        <row r="2625">
          <cell r="A2625" t="str">
            <v>12-02-223</v>
          </cell>
          <cell r="B2625" t="str">
            <v>47111</v>
          </cell>
          <cell r="C2625" t="str">
            <v xml:space="preserve">elementos de consumo y proteccion </v>
          </cell>
          <cell r="D2625" t="str">
            <v>%</v>
          </cell>
          <cell r="E2625">
            <v>11056</v>
          </cell>
          <cell r="F2625">
            <v>0</v>
          </cell>
          <cell r="G2625">
            <v>1.2455000000000001E-2</v>
          </cell>
          <cell r="H2625">
            <v>138</v>
          </cell>
          <cell r="L2625" t="str">
            <v>4</v>
          </cell>
          <cell r="M2625">
            <v>276400</v>
          </cell>
        </row>
        <row r="2626">
          <cell r="A2626" t="str">
            <v>12-02-223</v>
          </cell>
          <cell r="B2626" t="str">
            <v>46111</v>
          </cell>
          <cell r="C2626" t="str">
            <v xml:space="preserve">herramienta y equipo menor </v>
          </cell>
          <cell r="D2626" t="str">
            <v>%</v>
          </cell>
          <cell r="E2626">
            <v>11056</v>
          </cell>
          <cell r="F2626">
            <v>0</v>
          </cell>
          <cell r="G2626">
            <v>0.03</v>
          </cell>
          <cell r="H2626">
            <v>332</v>
          </cell>
          <cell r="L2626" t="str">
            <v>4</v>
          </cell>
          <cell r="M2626">
            <v>276400</v>
          </cell>
        </row>
        <row r="2627">
          <cell r="A2627">
            <v>0</v>
          </cell>
          <cell r="B2627">
            <v>0</v>
          </cell>
          <cell r="C2627" t="str">
            <v>DIRECTO:  921,939 / U</v>
          </cell>
          <cell r="D2627" t="str">
            <v/>
          </cell>
          <cell r="E2627">
            <v>0</v>
          </cell>
          <cell r="F2627">
            <v>0</v>
          </cell>
          <cell r="G2627" t="str">
            <v/>
          </cell>
          <cell r="H2627" t="str">
            <v/>
          </cell>
          <cell r="L2627">
            <v>0</v>
          </cell>
          <cell r="M2627">
            <v>0</v>
          </cell>
        </row>
        <row r="2628">
          <cell r="A2628">
            <v>0</v>
          </cell>
          <cell r="B2628">
            <v>0</v>
          </cell>
          <cell r="C2628" t="str">
            <v/>
          </cell>
          <cell r="D2628" t="str">
            <v/>
          </cell>
          <cell r="E2628">
            <v>0</v>
          </cell>
          <cell r="F2628">
            <v>0</v>
          </cell>
          <cell r="G2628" t="str">
            <v/>
          </cell>
          <cell r="H2628" t="str">
            <v/>
          </cell>
          <cell r="L2628">
            <v>0</v>
          </cell>
          <cell r="M2628">
            <v>0</v>
          </cell>
        </row>
        <row r="2629">
          <cell r="A2629" t="str">
            <v>12-02-225</v>
          </cell>
          <cell r="B2629" t="str">
            <v>12-02-225</v>
          </cell>
          <cell r="C2629" t="str">
            <v>PUERTA P-12 (1.34x2.80). MARCO EN LAMINA CR CAL 18 + ALA Y MONTANTE EN LAMINA CR CAL 20. INCLUYE ANTICORROSIVO + ACABADO EN PINTURA ELECTROSTATICA, CERRADURA MANIJA USO INSTITUCIONAL Y TOPE. CUERPOS BATIENTES</v>
          </cell>
          <cell r="D2629" t="str">
            <v>U</v>
          </cell>
          <cell r="E2629">
            <v>1</v>
          </cell>
          <cell r="F2629">
            <v>0</v>
          </cell>
          <cell r="G2629" t="str">
            <v/>
          </cell>
          <cell r="H2629">
            <v>1468659</v>
          </cell>
          <cell r="L2629">
            <v>0</v>
          </cell>
          <cell r="M2629">
            <v>0</v>
          </cell>
        </row>
        <row r="2630">
          <cell r="A2630" t="str">
            <v>12-02-225</v>
          </cell>
          <cell r="B2630" t="str">
            <v>3V127</v>
          </cell>
          <cell r="C2630" t="str">
            <v xml:space="preserve">puerta p-12 (1.34x2.80). marco en lamina cr cal 18 + ala y montante en lamina cr cal 20. cuerpos batientes </v>
          </cell>
          <cell r="D2630" t="str">
            <v>u</v>
          </cell>
          <cell r="E2630">
            <v>1</v>
          </cell>
          <cell r="F2630">
            <v>0</v>
          </cell>
          <cell r="G2630">
            <v>1140608</v>
          </cell>
          <cell r="H2630">
            <v>1140608</v>
          </cell>
          <cell r="L2630" t="str">
            <v>3</v>
          </cell>
          <cell r="M2630">
            <v>1</v>
          </cell>
        </row>
        <row r="2631">
          <cell r="A2631" t="str">
            <v>12-02-225</v>
          </cell>
          <cell r="B2631" t="str">
            <v>19117</v>
          </cell>
          <cell r="C2631" t="str">
            <v xml:space="preserve">cerrojo doble </v>
          </cell>
          <cell r="D2631" t="str">
            <v>u</v>
          </cell>
          <cell r="E2631">
            <v>1</v>
          </cell>
          <cell r="F2631">
            <v>0</v>
          </cell>
          <cell r="G2631">
            <v>57883.999999999993</v>
          </cell>
          <cell r="H2631">
            <v>57884</v>
          </cell>
          <cell r="L2631" t="str">
            <v>1</v>
          </cell>
          <cell r="M2631">
            <v>1</v>
          </cell>
        </row>
        <row r="2632">
          <cell r="A2632" t="str">
            <v>12-02-225</v>
          </cell>
          <cell r="B2632" t="str">
            <v>19118</v>
          </cell>
          <cell r="C2632" t="str">
            <v xml:space="preserve">manija en tubular de acero inoxidable </v>
          </cell>
          <cell r="D2632" t="str">
            <v>u</v>
          </cell>
          <cell r="E2632">
            <v>2</v>
          </cell>
          <cell r="F2632">
            <v>0</v>
          </cell>
          <cell r="G2632">
            <v>14963.999999999998</v>
          </cell>
          <cell r="H2632">
            <v>29928</v>
          </cell>
          <cell r="L2632" t="str">
            <v>1</v>
          </cell>
          <cell r="M2632">
            <v>2</v>
          </cell>
        </row>
        <row r="2633">
          <cell r="A2633" t="str">
            <v>12-02-225</v>
          </cell>
          <cell r="B2633" t="str">
            <v>19122</v>
          </cell>
          <cell r="C2633" t="str">
            <v xml:space="preserve">tope para puerta </v>
          </cell>
          <cell r="D2633" t="str">
            <v>u</v>
          </cell>
          <cell r="E2633">
            <v>1</v>
          </cell>
          <cell r="F2633">
            <v>0</v>
          </cell>
          <cell r="G2633">
            <v>12644</v>
          </cell>
          <cell r="H2633">
            <v>12644</v>
          </cell>
          <cell r="L2633" t="str">
            <v>1</v>
          </cell>
          <cell r="M2633">
            <v>1</v>
          </cell>
        </row>
        <row r="2634">
          <cell r="A2634" t="str">
            <v>12-02-225</v>
          </cell>
          <cell r="B2634" t="str">
            <v>12371</v>
          </cell>
          <cell r="C2634" t="str">
            <v xml:space="preserve">anticorrosivo pintuco rojo x 1 galon </v>
          </cell>
          <cell r="D2634" t="str">
            <v>gal</v>
          </cell>
          <cell r="E2634">
            <v>0.37519999999999998</v>
          </cell>
          <cell r="F2634">
            <v>0</v>
          </cell>
          <cell r="G2634">
            <v>42804</v>
          </cell>
          <cell r="H2634">
            <v>16060</v>
          </cell>
          <cell r="L2634" t="str">
            <v>1</v>
          </cell>
          <cell r="M2634">
            <v>0.37519999999999998</v>
          </cell>
        </row>
        <row r="2635">
          <cell r="A2635" t="str">
            <v>12-02-225</v>
          </cell>
          <cell r="B2635" t="str">
            <v>12391</v>
          </cell>
          <cell r="C2635" t="str">
            <v xml:space="preserve">pintura epoxica poliamida pintuco </v>
          </cell>
          <cell r="D2635" t="str">
            <v>gal</v>
          </cell>
          <cell r="E2635">
            <v>1.0005333333333333</v>
          </cell>
          <cell r="F2635">
            <v>0</v>
          </cell>
          <cell r="G2635">
            <v>199902.8</v>
          </cell>
          <cell r="H2635">
            <v>200009</v>
          </cell>
          <cell r="L2635" t="str">
            <v>1</v>
          </cell>
          <cell r="M2635">
            <v>1.0005333333333333</v>
          </cell>
        </row>
        <row r="2636">
          <cell r="A2636" t="str">
            <v>12-02-225</v>
          </cell>
          <cell r="B2636" t="str">
            <v>2C112</v>
          </cell>
          <cell r="C2636" t="str">
            <v>mo cuadrilla albañileria (1 of + 2 ay) - en actividades no incluidas</v>
          </cell>
          <cell r="D2636" t="str">
            <v>hc</v>
          </cell>
          <cell r="E2636">
            <v>0.5</v>
          </cell>
          <cell r="F2636">
            <v>0</v>
          </cell>
          <cell r="G2636">
            <v>22112.147724999999</v>
          </cell>
          <cell r="H2636">
            <v>11056</v>
          </cell>
          <cell r="L2636" t="str">
            <v>2</v>
          </cell>
          <cell r="M2636">
            <v>0.5</v>
          </cell>
        </row>
        <row r="2637">
          <cell r="A2637" t="str">
            <v>12-02-225</v>
          </cell>
          <cell r="B2637" t="str">
            <v>47111</v>
          </cell>
          <cell r="C2637" t="str">
            <v xml:space="preserve">elementos de consumo y proteccion </v>
          </cell>
          <cell r="D2637" t="str">
            <v>%</v>
          </cell>
          <cell r="E2637">
            <v>11056</v>
          </cell>
          <cell r="F2637">
            <v>0</v>
          </cell>
          <cell r="G2637">
            <v>1.2455000000000001E-2</v>
          </cell>
          <cell r="H2637">
            <v>138</v>
          </cell>
          <cell r="L2637" t="str">
            <v>4</v>
          </cell>
          <cell r="M2637">
            <v>11056</v>
          </cell>
        </row>
        <row r="2638">
          <cell r="A2638" t="str">
            <v>12-02-225</v>
          </cell>
          <cell r="B2638" t="str">
            <v>46111</v>
          </cell>
          <cell r="C2638" t="str">
            <v xml:space="preserve">herramienta y equipo menor </v>
          </cell>
          <cell r="D2638" t="str">
            <v>%</v>
          </cell>
          <cell r="E2638">
            <v>11056</v>
          </cell>
          <cell r="F2638">
            <v>0</v>
          </cell>
          <cell r="G2638">
            <v>0.03</v>
          </cell>
          <cell r="H2638">
            <v>332</v>
          </cell>
          <cell r="L2638" t="str">
            <v>4</v>
          </cell>
          <cell r="M2638">
            <v>11056</v>
          </cell>
        </row>
        <row r="2639">
          <cell r="A2639">
            <v>0</v>
          </cell>
          <cell r="B2639">
            <v>0</v>
          </cell>
          <cell r="C2639" t="str">
            <v>DIRECTO:  1,468,659 / U</v>
          </cell>
          <cell r="D2639" t="str">
            <v/>
          </cell>
          <cell r="E2639">
            <v>0</v>
          </cell>
          <cell r="F2639">
            <v>0</v>
          </cell>
          <cell r="G2639" t="str">
            <v/>
          </cell>
          <cell r="H2639" t="str">
            <v/>
          </cell>
          <cell r="L2639">
            <v>0</v>
          </cell>
          <cell r="M2639">
            <v>0</v>
          </cell>
        </row>
        <row r="2640">
          <cell r="A2640">
            <v>0</v>
          </cell>
          <cell r="B2640">
            <v>0</v>
          </cell>
          <cell r="C2640" t="str">
            <v/>
          </cell>
          <cell r="D2640" t="str">
            <v/>
          </cell>
          <cell r="E2640">
            <v>0</v>
          </cell>
          <cell r="F2640">
            <v>0</v>
          </cell>
          <cell r="G2640" t="str">
            <v/>
          </cell>
          <cell r="H2640" t="str">
            <v/>
          </cell>
          <cell r="L2640">
            <v>0</v>
          </cell>
          <cell r="M2640">
            <v>0</v>
          </cell>
        </row>
        <row r="2641">
          <cell r="A2641" t="str">
            <v>12-02-227</v>
          </cell>
          <cell r="B2641" t="str">
            <v>12-02-227</v>
          </cell>
          <cell r="C2641" t="str">
            <v>PUERTA P-13 (1.00x2.80). MARCO EN LAMINA CR CAL 18 + ALA Y MONTANTE EN LAMINA CR CAL 20. INCLUYE ANTICORROSIVO + ACABADO EN PINTURA ELECTROSTATICA, CERRADURA MANIJA USO INSTITUCIONAL Y TOPE. CUERPOS BATIENTES</v>
          </cell>
          <cell r="D2641" t="str">
            <v>U</v>
          </cell>
          <cell r="E2641">
            <v>9</v>
          </cell>
          <cell r="F2641">
            <v>0</v>
          </cell>
          <cell r="G2641" t="str">
            <v/>
          </cell>
          <cell r="H2641">
            <v>1124428</v>
          </cell>
          <cell r="L2641">
            <v>0</v>
          </cell>
          <cell r="M2641">
            <v>0</v>
          </cell>
        </row>
        <row r="2642">
          <cell r="A2642" t="str">
            <v>12-02-227</v>
          </cell>
          <cell r="B2642" t="str">
            <v>3V128</v>
          </cell>
          <cell r="C2642" t="str">
            <v xml:space="preserve">puerta p-13 (1.00x2.80). marco en lamina cr cal 18 + ala y montante en lamina cr cal 20. cuerpos batientes </v>
          </cell>
          <cell r="D2642" t="str">
            <v>u</v>
          </cell>
          <cell r="E2642">
            <v>1</v>
          </cell>
          <cell r="F2642">
            <v>0</v>
          </cell>
          <cell r="G2642">
            <v>851200.00000000012</v>
          </cell>
          <cell r="H2642">
            <v>851200</v>
          </cell>
          <cell r="L2642" t="str">
            <v>3</v>
          </cell>
          <cell r="M2642">
            <v>9</v>
          </cell>
        </row>
        <row r="2643">
          <cell r="A2643" t="str">
            <v>12-02-227</v>
          </cell>
          <cell r="B2643" t="str">
            <v>19117</v>
          </cell>
          <cell r="C2643" t="str">
            <v xml:space="preserve">cerrojo doble </v>
          </cell>
          <cell r="D2643" t="str">
            <v>u</v>
          </cell>
          <cell r="E2643">
            <v>1</v>
          </cell>
          <cell r="F2643">
            <v>0</v>
          </cell>
          <cell r="G2643">
            <v>57883.999999999993</v>
          </cell>
          <cell r="H2643">
            <v>57884</v>
          </cell>
          <cell r="L2643" t="str">
            <v>1</v>
          </cell>
          <cell r="M2643">
            <v>9</v>
          </cell>
        </row>
        <row r="2644">
          <cell r="A2644" t="str">
            <v>12-02-227</v>
          </cell>
          <cell r="B2644" t="str">
            <v>19118</v>
          </cell>
          <cell r="C2644" t="str">
            <v xml:space="preserve">manija en tubular de acero inoxidable </v>
          </cell>
          <cell r="D2644" t="str">
            <v>u</v>
          </cell>
          <cell r="E2644">
            <v>2</v>
          </cell>
          <cell r="F2644">
            <v>0</v>
          </cell>
          <cell r="G2644">
            <v>14963.999999999998</v>
          </cell>
          <cell r="H2644">
            <v>29928</v>
          </cell>
          <cell r="L2644" t="str">
            <v>1</v>
          </cell>
          <cell r="M2644">
            <v>18</v>
          </cell>
        </row>
        <row r="2645">
          <cell r="A2645" t="str">
            <v>12-02-227</v>
          </cell>
          <cell r="B2645" t="str">
            <v>19122</v>
          </cell>
          <cell r="C2645" t="str">
            <v xml:space="preserve">tope para puerta </v>
          </cell>
          <cell r="D2645" t="str">
            <v>u</v>
          </cell>
          <cell r="E2645">
            <v>1</v>
          </cell>
          <cell r="F2645">
            <v>0</v>
          </cell>
          <cell r="G2645">
            <v>12644</v>
          </cell>
          <cell r="H2645">
            <v>12644</v>
          </cell>
          <cell r="L2645" t="str">
            <v>1</v>
          </cell>
          <cell r="M2645">
            <v>9</v>
          </cell>
        </row>
        <row r="2646">
          <cell r="A2646" t="str">
            <v>12-02-227</v>
          </cell>
          <cell r="B2646" t="str">
            <v>12371</v>
          </cell>
          <cell r="C2646" t="str">
            <v xml:space="preserve">anticorrosivo pintuco rojo x 1 galon </v>
          </cell>
          <cell r="D2646" t="str">
            <v>gal</v>
          </cell>
          <cell r="E2646">
            <v>0.27999999999999997</v>
          </cell>
          <cell r="F2646">
            <v>0</v>
          </cell>
          <cell r="G2646">
            <v>42804</v>
          </cell>
          <cell r="H2646">
            <v>11985</v>
          </cell>
          <cell r="L2646" t="str">
            <v>1</v>
          </cell>
          <cell r="M2646">
            <v>2.5199999999999996</v>
          </cell>
        </row>
        <row r="2647">
          <cell r="A2647" t="str">
            <v>12-02-227</v>
          </cell>
          <cell r="B2647" t="str">
            <v>12391</v>
          </cell>
          <cell r="C2647" t="str">
            <v xml:space="preserve">pintura epoxica poliamida pintuco </v>
          </cell>
          <cell r="D2647" t="str">
            <v>gal</v>
          </cell>
          <cell r="E2647">
            <v>0.74666666666666659</v>
          </cell>
          <cell r="F2647">
            <v>0</v>
          </cell>
          <cell r="G2647">
            <v>199902.8</v>
          </cell>
          <cell r="H2647">
            <v>149261</v>
          </cell>
          <cell r="L2647" t="str">
            <v>1</v>
          </cell>
          <cell r="M2647">
            <v>6.7199999999999989</v>
          </cell>
        </row>
        <row r="2648">
          <cell r="A2648" t="str">
            <v>12-02-227</v>
          </cell>
          <cell r="B2648" t="str">
            <v>2C112</v>
          </cell>
          <cell r="C2648" t="str">
            <v>mo cuadrilla albañileria (1 of + 2 ay) - en actividades no incluidas</v>
          </cell>
          <cell r="D2648" t="str">
            <v>hc</v>
          </cell>
          <cell r="E2648">
            <v>0.5</v>
          </cell>
          <cell r="F2648">
            <v>0</v>
          </cell>
          <cell r="G2648">
            <v>22112.147724999999</v>
          </cell>
          <cell r="H2648">
            <v>11056</v>
          </cell>
          <cell r="L2648" t="str">
            <v>2</v>
          </cell>
          <cell r="M2648">
            <v>4.5</v>
          </cell>
        </row>
        <row r="2649">
          <cell r="A2649" t="str">
            <v>12-02-227</v>
          </cell>
          <cell r="B2649" t="str">
            <v>47111</v>
          </cell>
          <cell r="C2649" t="str">
            <v xml:space="preserve">elementos de consumo y proteccion </v>
          </cell>
          <cell r="D2649" t="str">
            <v>%</v>
          </cell>
          <cell r="E2649">
            <v>11056</v>
          </cell>
          <cell r="F2649">
            <v>0</v>
          </cell>
          <cell r="G2649">
            <v>1.2455000000000001E-2</v>
          </cell>
          <cell r="H2649">
            <v>138</v>
          </cell>
          <cell r="L2649" t="str">
            <v>4</v>
          </cell>
          <cell r="M2649">
            <v>99504</v>
          </cell>
        </row>
        <row r="2650">
          <cell r="A2650" t="str">
            <v>12-02-227</v>
          </cell>
          <cell r="B2650" t="str">
            <v>46111</v>
          </cell>
          <cell r="C2650" t="str">
            <v xml:space="preserve">herramienta y equipo menor </v>
          </cell>
          <cell r="D2650" t="str">
            <v>%</v>
          </cell>
          <cell r="E2650">
            <v>11056</v>
          </cell>
          <cell r="F2650">
            <v>0</v>
          </cell>
          <cell r="G2650">
            <v>0.03</v>
          </cell>
          <cell r="H2650">
            <v>332</v>
          </cell>
          <cell r="L2650" t="str">
            <v>4</v>
          </cell>
          <cell r="M2650">
            <v>99504</v>
          </cell>
        </row>
        <row r="2651">
          <cell r="A2651">
            <v>0</v>
          </cell>
          <cell r="B2651">
            <v>0</v>
          </cell>
          <cell r="C2651" t="str">
            <v>DIRECTO:  1,124,428 / U</v>
          </cell>
          <cell r="D2651" t="str">
            <v/>
          </cell>
          <cell r="E2651">
            <v>0</v>
          </cell>
          <cell r="F2651">
            <v>0</v>
          </cell>
          <cell r="G2651" t="str">
            <v/>
          </cell>
          <cell r="H2651" t="str">
            <v/>
          </cell>
          <cell r="L2651">
            <v>0</v>
          </cell>
          <cell r="M2651">
            <v>0</v>
          </cell>
        </row>
        <row r="2652">
          <cell r="A2652">
            <v>0</v>
          </cell>
          <cell r="B2652">
            <v>0</v>
          </cell>
          <cell r="C2652" t="str">
            <v/>
          </cell>
          <cell r="D2652" t="str">
            <v/>
          </cell>
          <cell r="E2652">
            <v>0</v>
          </cell>
          <cell r="F2652">
            <v>0</v>
          </cell>
          <cell r="G2652" t="str">
            <v/>
          </cell>
          <cell r="H2652" t="str">
            <v/>
          </cell>
          <cell r="L2652">
            <v>0</v>
          </cell>
          <cell r="M2652">
            <v>0</v>
          </cell>
        </row>
        <row r="2653">
          <cell r="A2653" t="str">
            <v>12-02-229</v>
          </cell>
          <cell r="B2653" t="str">
            <v>12-02-229</v>
          </cell>
          <cell r="C2653" t="str">
            <v>PUERTA P-14 (0.90x3.30). MARCO EN LAMINA CR CAL 18 + ALA Y MONTANTE EN LAMINA CR CAL 20. INCLUYE ANTICORROSIVO + ACABADO EN PINTURA ELECTROSTATICA, CERRADURA MANIJA USO INSTITUCIONAL Y TOPE. CUERPOS BATIENTES</v>
          </cell>
          <cell r="D2653" t="str">
            <v>U</v>
          </cell>
          <cell r="E2653">
            <v>6</v>
          </cell>
          <cell r="F2653">
            <v>0</v>
          </cell>
          <cell r="G2653" t="str">
            <v/>
          </cell>
          <cell r="H2653">
            <v>1185898</v>
          </cell>
          <cell r="L2653">
            <v>0</v>
          </cell>
          <cell r="M2653">
            <v>0</v>
          </cell>
        </row>
        <row r="2654">
          <cell r="A2654" t="str">
            <v>12-02-229</v>
          </cell>
          <cell r="B2654" t="str">
            <v>3V129</v>
          </cell>
          <cell r="C2654" t="str">
            <v xml:space="preserve">puerta p-14 (0.90x3.30). marco en lamina cr cal 18 + ala y montante en lamina cr cal 20. cuerpos batientes </v>
          </cell>
          <cell r="D2654" t="str">
            <v>u</v>
          </cell>
          <cell r="E2654">
            <v>1</v>
          </cell>
          <cell r="F2654">
            <v>0</v>
          </cell>
          <cell r="G2654">
            <v>902880.00000000012</v>
          </cell>
          <cell r="H2654">
            <v>902880</v>
          </cell>
          <cell r="L2654" t="str">
            <v>3</v>
          </cell>
          <cell r="M2654">
            <v>6</v>
          </cell>
        </row>
        <row r="2655">
          <cell r="A2655" t="str">
            <v>12-02-229</v>
          </cell>
          <cell r="B2655" t="str">
            <v>19117</v>
          </cell>
          <cell r="C2655" t="str">
            <v xml:space="preserve">cerrojo doble </v>
          </cell>
          <cell r="D2655" t="str">
            <v>u</v>
          </cell>
          <cell r="E2655">
            <v>1</v>
          </cell>
          <cell r="F2655">
            <v>0</v>
          </cell>
          <cell r="G2655">
            <v>57883.999999999993</v>
          </cell>
          <cell r="H2655">
            <v>57884</v>
          </cell>
          <cell r="L2655" t="str">
            <v>1</v>
          </cell>
          <cell r="M2655">
            <v>6</v>
          </cell>
        </row>
        <row r="2656">
          <cell r="A2656" t="str">
            <v>12-02-229</v>
          </cell>
          <cell r="B2656" t="str">
            <v>19118</v>
          </cell>
          <cell r="C2656" t="str">
            <v xml:space="preserve">manija en tubular de acero inoxidable </v>
          </cell>
          <cell r="D2656" t="str">
            <v>u</v>
          </cell>
          <cell r="E2656">
            <v>2</v>
          </cell>
          <cell r="F2656">
            <v>0</v>
          </cell>
          <cell r="G2656">
            <v>14963.999999999998</v>
          </cell>
          <cell r="H2656">
            <v>29928</v>
          </cell>
          <cell r="L2656" t="str">
            <v>1</v>
          </cell>
          <cell r="M2656">
            <v>12</v>
          </cell>
        </row>
        <row r="2657">
          <cell r="A2657" t="str">
            <v>12-02-229</v>
          </cell>
          <cell r="B2657" t="str">
            <v>19122</v>
          </cell>
          <cell r="C2657" t="str">
            <v xml:space="preserve">tope para puerta </v>
          </cell>
          <cell r="D2657" t="str">
            <v>u</v>
          </cell>
          <cell r="E2657">
            <v>1</v>
          </cell>
          <cell r="F2657">
            <v>0</v>
          </cell>
          <cell r="G2657">
            <v>12644</v>
          </cell>
          <cell r="H2657">
            <v>12644</v>
          </cell>
          <cell r="L2657" t="str">
            <v>1</v>
          </cell>
          <cell r="M2657">
            <v>6</v>
          </cell>
        </row>
        <row r="2658">
          <cell r="A2658" t="str">
            <v>12-02-229</v>
          </cell>
          <cell r="B2658" t="str">
            <v>12371</v>
          </cell>
          <cell r="C2658" t="str">
            <v xml:space="preserve">anticorrosivo pintuco rojo x 1 galon </v>
          </cell>
          <cell r="D2658" t="str">
            <v>gal</v>
          </cell>
          <cell r="E2658">
            <v>0.29699999999999999</v>
          </cell>
          <cell r="F2658">
            <v>0</v>
          </cell>
          <cell r="G2658">
            <v>42804</v>
          </cell>
          <cell r="H2658">
            <v>12713</v>
          </cell>
          <cell r="L2658" t="str">
            <v>1</v>
          </cell>
          <cell r="M2658">
            <v>1.782</v>
          </cell>
        </row>
        <row r="2659">
          <cell r="A2659" t="str">
            <v>12-02-229</v>
          </cell>
          <cell r="B2659" t="str">
            <v>12391</v>
          </cell>
          <cell r="C2659" t="str">
            <v xml:space="preserve">pintura epoxica poliamida pintuco </v>
          </cell>
          <cell r="D2659" t="str">
            <v>gal</v>
          </cell>
          <cell r="E2659">
            <v>0.79199999999999993</v>
          </cell>
          <cell r="F2659">
            <v>0</v>
          </cell>
          <cell r="G2659">
            <v>199902.8</v>
          </cell>
          <cell r="H2659">
            <v>158323</v>
          </cell>
          <cell r="L2659" t="str">
            <v>1</v>
          </cell>
          <cell r="M2659">
            <v>4.7519999999999998</v>
          </cell>
        </row>
        <row r="2660">
          <cell r="A2660" t="str">
            <v>12-02-229</v>
          </cell>
          <cell r="B2660" t="str">
            <v>2C112</v>
          </cell>
          <cell r="C2660" t="str">
            <v>mo cuadrilla albañileria (1 of + 2 ay) - en actividades no incluidas</v>
          </cell>
          <cell r="D2660" t="str">
            <v>hc</v>
          </cell>
          <cell r="E2660">
            <v>0.5</v>
          </cell>
          <cell r="F2660">
            <v>0</v>
          </cell>
          <cell r="G2660">
            <v>22112.147724999999</v>
          </cell>
          <cell r="H2660">
            <v>11056</v>
          </cell>
          <cell r="L2660" t="str">
            <v>2</v>
          </cell>
          <cell r="M2660">
            <v>3</v>
          </cell>
        </row>
        <row r="2661">
          <cell r="A2661" t="str">
            <v>12-02-229</v>
          </cell>
          <cell r="B2661" t="str">
            <v>47111</v>
          </cell>
          <cell r="C2661" t="str">
            <v xml:space="preserve">elementos de consumo y proteccion </v>
          </cell>
          <cell r="D2661" t="str">
            <v>%</v>
          </cell>
          <cell r="E2661">
            <v>11056</v>
          </cell>
          <cell r="F2661">
            <v>0</v>
          </cell>
          <cell r="G2661">
            <v>1.2455000000000001E-2</v>
          </cell>
          <cell r="H2661">
            <v>138</v>
          </cell>
          <cell r="L2661" t="str">
            <v>4</v>
          </cell>
          <cell r="M2661">
            <v>66336</v>
          </cell>
        </row>
        <row r="2662">
          <cell r="A2662" t="str">
            <v>12-02-229</v>
          </cell>
          <cell r="B2662" t="str">
            <v>46111</v>
          </cell>
          <cell r="C2662" t="str">
            <v xml:space="preserve">herramienta y equipo menor </v>
          </cell>
          <cell r="D2662" t="str">
            <v>%</v>
          </cell>
          <cell r="E2662">
            <v>11056</v>
          </cell>
          <cell r="F2662">
            <v>0</v>
          </cell>
          <cell r="G2662">
            <v>0.03</v>
          </cell>
          <cell r="H2662">
            <v>332</v>
          </cell>
          <cell r="L2662" t="str">
            <v>4</v>
          </cell>
          <cell r="M2662">
            <v>66336</v>
          </cell>
        </row>
        <row r="2663">
          <cell r="A2663">
            <v>0</v>
          </cell>
          <cell r="B2663">
            <v>0</v>
          </cell>
          <cell r="C2663" t="str">
            <v>DIRECTO:  1,185,898 / U</v>
          </cell>
          <cell r="D2663" t="str">
            <v/>
          </cell>
          <cell r="E2663">
            <v>0</v>
          </cell>
          <cell r="F2663">
            <v>0</v>
          </cell>
          <cell r="G2663" t="str">
            <v/>
          </cell>
          <cell r="H2663" t="str">
            <v/>
          </cell>
          <cell r="L2663">
            <v>0</v>
          </cell>
          <cell r="M2663">
            <v>0</v>
          </cell>
        </row>
        <row r="2664">
          <cell r="A2664">
            <v>0</v>
          </cell>
          <cell r="B2664">
            <v>0</v>
          </cell>
          <cell r="C2664" t="str">
            <v/>
          </cell>
          <cell r="D2664" t="str">
            <v/>
          </cell>
          <cell r="E2664">
            <v>0</v>
          </cell>
          <cell r="F2664">
            <v>0</v>
          </cell>
          <cell r="G2664" t="str">
            <v/>
          </cell>
          <cell r="H2664" t="str">
            <v/>
          </cell>
          <cell r="L2664">
            <v>0</v>
          </cell>
          <cell r="M2664">
            <v>0</v>
          </cell>
        </row>
        <row r="2665">
          <cell r="A2665" t="str">
            <v>12-02-231</v>
          </cell>
          <cell r="B2665" t="str">
            <v>12-02-231</v>
          </cell>
          <cell r="C2665" t="str">
            <v>PUERTA P-15 (1.40x2.80). MARCO EN LAMINA CR CAL 18 + ALA, MONTANTE Y CUERPO FIJO EN LAMINA CR CAL 20. INCLUYE ANTICORROSIVO + ACABADO EN PINTURA ELECTROSTATICA, BARRA ANTIPANICO Y TOPE. CUERPOS BATIENTES</v>
          </cell>
          <cell r="D2665" t="str">
            <v>U</v>
          </cell>
          <cell r="E2665">
            <v>10</v>
          </cell>
          <cell r="F2665">
            <v>0</v>
          </cell>
          <cell r="G2665" t="str">
            <v/>
          </cell>
          <cell r="H2665">
            <v>2152326</v>
          </cell>
          <cell r="L2665">
            <v>0</v>
          </cell>
          <cell r="M2665">
            <v>0</v>
          </cell>
        </row>
        <row r="2666">
          <cell r="A2666" t="str">
            <v>12-02-231</v>
          </cell>
          <cell r="B2666" t="str">
            <v>3V130</v>
          </cell>
          <cell r="C2666" t="str">
            <v xml:space="preserve">puerta p-15 (1.40x2.80). marco en lamina cr cal 18 + ala, montante y cuerpo fijo en lamina cr cal 20. cuerpos batientes </v>
          </cell>
          <cell r="D2666" t="str">
            <v>u</v>
          </cell>
          <cell r="E2666">
            <v>1</v>
          </cell>
          <cell r="F2666">
            <v>0</v>
          </cell>
          <cell r="G2666">
            <v>1191680</v>
          </cell>
          <cell r="H2666">
            <v>1191680</v>
          </cell>
          <cell r="L2666" t="str">
            <v>3</v>
          </cell>
          <cell r="M2666">
            <v>10</v>
          </cell>
        </row>
        <row r="2667">
          <cell r="A2667" t="str">
            <v>12-02-231</v>
          </cell>
          <cell r="B2667" t="str">
            <v>19121</v>
          </cell>
          <cell r="C2667" t="str">
            <v xml:space="preserve">cierrapuerta hidraulico ajustable 80kg - ref. 2234 yale </v>
          </cell>
          <cell r="D2667" t="str">
            <v>m</v>
          </cell>
          <cell r="E2667">
            <v>1</v>
          </cell>
          <cell r="F2667">
            <v>0</v>
          </cell>
          <cell r="G2667">
            <v>115883.99999999999</v>
          </cell>
          <cell r="H2667">
            <v>115884</v>
          </cell>
          <cell r="L2667" t="str">
            <v>1</v>
          </cell>
          <cell r="M2667">
            <v>10</v>
          </cell>
        </row>
        <row r="2668">
          <cell r="A2668" t="str">
            <v>12-02-231</v>
          </cell>
          <cell r="B2668" t="str">
            <v>19131</v>
          </cell>
          <cell r="C2668" t="str">
            <v xml:space="preserve">barra antipanico </v>
          </cell>
          <cell r="D2668" t="str">
            <v>u</v>
          </cell>
          <cell r="E2668">
            <v>1</v>
          </cell>
          <cell r="F2668">
            <v>0</v>
          </cell>
          <cell r="G2668">
            <v>579884</v>
          </cell>
          <cell r="H2668">
            <v>579884</v>
          </cell>
          <cell r="L2668" t="str">
            <v>1</v>
          </cell>
          <cell r="M2668">
            <v>10</v>
          </cell>
        </row>
        <row r="2669">
          <cell r="A2669" t="str">
            <v>12-02-231</v>
          </cell>
          <cell r="B2669" t="str">
            <v>19118</v>
          </cell>
          <cell r="C2669" t="str">
            <v xml:space="preserve">manija en tubular de acero inoxidable </v>
          </cell>
          <cell r="D2669" t="str">
            <v>u</v>
          </cell>
          <cell r="E2669">
            <v>1</v>
          </cell>
          <cell r="F2669">
            <v>0</v>
          </cell>
          <cell r="G2669">
            <v>14963.999999999998</v>
          </cell>
          <cell r="H2669">
            <v>14964</v>
          </cell>
          <cell r="L2669" t="str">
            <v>1</v>
          </cell>
          <cell r="M2669">
            <v>10</v>
          </cell>
        </row>
        <row r="2670">
          <cell r="A2670" t="str">
            <v>12-02-231</v>
          </cell>
          <cell r="B2670" t="str">
            <v>19122</v>
          </cell>
          <cell r="C2670" t="str">
            <v xml:space="preserve">tope para puerta </v>
          </cell>
          <cell r="D2670" t="str">
            <v>u</v>
          </cell>
          <cell r="E2670">
            <v>1</v>
          </cell>
          <cell r="F2670">
            <v>0</v>
          </cell>
          <cell r="G2670">
            <v>12644</v>
          </cell>
          <cell r="H2670">
            <v>12644</v>
          </cell>
          <cell r="L2670" t="str">
            <v>1</v>
          </cell>
          <cell r="M2670">
            <v>10</v>
          </cell>
        </row>
        <row r="2671">
          <cell r="A2671" t="str">
            <v>12-02-231</v>
          </cell>
          <cell r="B2671" t="str">
            <v>12371</v>
          </cell>
          <cell r="C2671" t="str">
            <v xml:space="preserve">anticorrosivo pintuco rojo x 1 galon </v>
          </cell>
          <cell r="D2671" t="str">
            <v>gal</v>
          </cell>
          <cell r="E2671">
            <v>0.39199999999999996</v>
          </cell>
          <cell r="F2671">
            <v>0</v>
          </cell>
          <cell r="G2671">
            <v>42804</v>
          </cell>
          <cell r="H2671">
            <v>16779</v>
          </cell>
          <cell r="L2671" t="str">
            <v>1</v>
          </cell>
          <cell r="M2671">
            <v>3.9199999999999995</v>
          </cell>
        </row>
        <row r="2672">
          <cell r="A2672" t="str">
            <v>12-02-231</v>
          </cell>
          <cell r="B2672" t="str">
            <v>12391</v>
          </cell>
          <cell r="C2672" t="str">
            <v xml:space="preserve">pintura epoxica poliamida pintuco </v>
          </cell>
          <cell r="D2672" t="str">
            <v>gal</v>
          </cell>
          <cell r="E2672">
            <v>1.0453333333333332</v>
          </cell>
          <cell r="F2672">
            <v>0</v>
          </cell>
          <cell r="G2672">
            <v>199902.8</v>
          </cell>
          <cell r="H2672">
            <v>208965</v>
          </cell>
          <cell r="L2672" t="str">
            <v>1</v>
          </cell>
          <cell r="M2672">
            <v>10.453333333333333</v>
          </cell>
        </row>
        <row r="2673">
          <cell r="A2673" t="str">
            <v>12-02-231</v>
          </cell>
          <cell r="B2673" t="str">
            <v>2C112</v>
          </cell>
          <cell r="C2673" t="str">
            <v>mo cuadrilla albañileria (1 of + 2 ay) - en actividades no incluidas</v>
          </cell>
          <cell r="D2673" t="str">
            <v>hc</v>
          </cell>
          <cell r="E2673">
            <v>0.5</v>
          </cell>
          <cell r="F2673">
            <v>0</v>
          </cell>
          <cell r="G2673">
            <v>22112.147724999999</v>
          </cell>
          <cell r="H2673">
            <v>11056</v>
          </cell>
          <cell r="L2673" t="str">
            <v>2</v>
          </cell>
          <cell r="M2673">
            <v>5</v>
          </cell>
        </row>
        <row r="2674">
          <cell r="A2674" t="str">
            <v>12-02-231</v>
          </cell>
          <cell r="B2674" t="str">
            <v>47111</v>
          </cell>
          <cell r="C2674" t="str">
            <v xml:space="preserve">elementos de consumo y proteccion </v>
          </cell>
          <cell r="D2674" t="str">
            <v>%</v>
          </cell>
          <cell r="E2674">
            <v>11056</v>
          </cell>
          <cell r="F2674">
            <v>0</v>
          </cell>
          <cell r="G2674">
            <v>1.2455000000000001E-2</v>
          </cell>
          <cell r="H2674">
            <v>138</v>
          </cell>
          <cell r="L2674" t="str">
            <v>4</v>
          </cell>
          <cell r="M2674">
            <v>110560</v>
          </cell>
        </row>
        <row r="2675">
          <cell r="A2675" t="str">
            <v>12-02-231</v>
          </cell>
          <cell r="B2675" t="str">
            <v>46111</v>
          </cell>
          <cell r="C2675" t="str">
            <v xml:space="preserve">herramienta y equipo menor </v>
          </cell>
          <cell r="D2675" t="str">
            <v>%</v>
          </cell>
          <cell r="E2675">
            <v>11056</v>
          </cell>
          <cell r="F2675">
            <v>0</v>
          </cell>
          <cell r="G2675">
            <v>0.03</v>
          </cell>
          <cell r="H2675">
            <v>332</v>
          </cell>
          <cell r="L2675" t="str">
            <v>4</v>
          </cell>
          <cell r="M2675">
            <v>110560</v>
          </cell>
        </row>
        <row r="2676">
          <cell r="A2676">
            <v>0</v>
          </cell>
          <cell r="B2676">
            <v>0</v>
          </cell>
          <cell r="C2676" t="str">
            <v>DIRECTO:  2,152,326 / U</v>
          </cell>
          <cell r="D2676" t="str">
            <v/>
          </cell>
          <cell r="E2676">
            <v>0</v>
          </cell>
          <cell r="F2676">
            <v>0</v>
          </cell>
          <cell r="G2676" t="str">
            <v/>
          </cell>
          <cell r="H2676" t="str">
            <v/>
          </cell>
          <cell r="L2676">
            <v>0</v>
          </cell>
          <cell r="M2676">
            <v>0</v>
          </cell>
        </row>
        <row r="2677">
          <cell r="A2677">
            <v>0</v>
          </cell>
          <cell r="B2677">
            <v>0</v>
          </cell>
          <cell r="C2677" t="str">
            <v/>
          </cell>
          <cell r="D2677" t="str">
            <v/>
          </cell>
          <cell r="E2677">
            <v>0</v>
          </cell>
          <cell r="F2677">
            <v>0</v>
          </cell>
          <cell r="G2677" t="str">
            <v/>
          </cell>
          <cell r="H2677" t="str">
            <v/>
          </cell>
          <cell r="L2677">
            <v>0</v>
          </cell>
          <cell r="M2677">
            <v>0</v>
          </cell>
        </row>
        <row r="2678">
          <cell r="A2678" t="str">
            <v>12-02-233</v>
          </cell>
          <cell r="B2678" t="str">
            <v>12-02-233</v>
          </cell>
          <cell r="C2678" t="str">
            <v>PUERTA P-16 (1.56x2.80). MARCO EN LAMINA CR CAL 18 + ALAS Y MONTANTE EN LAMINA CR CAL 20. INCLUYE ANTICORROSIVO + ACABADO EN PINTURA ELECTROSTATICA, CERRADURA MANIJA USO INSTITUCIONAL Y TOPE. CUERPOS BATIENTES</v>
          </cell>
          <cell r="D2678" t="str">
            <v>U</v>
          </cell>
          <cell r="E2678">
            <v>2</v>
          </cell>
          <cell r="F2678">
            <v>0</v>
          </cell>
          <cell r="G2678" t="str">
            <v/>
          </cell>
          <cell r="H2678">
            <v>1733970</v>
          </cell>
          <cell r="L2678">
            <v>0</v>
          </cell>
          <cell r="M2678">
            <v>0</v>
          </cell>
        </row>
        <row r="2679">
          <cell r="A2679" t="str">
            <v>12-02-233</v>
          </cell>
          <cell r="B2679" t="str">
            <v>3V131</v>
          </cell>
          <cell r="C2679" t="str">
            <v xml:space="preserve">puerta p-16 (1.56x2.80). marco en lamina cr cal 18 + alas y montante en lamina cr cal 20. cuerpos batientes </v>
          </cell>
          <cell r="D2679" t="str">
            <v>u</v>
          </cell>
          <cell r="E2679">
            <v>1</v>
          </cell>
          <cell r="F2679">
            <v>0</v>
          </cell>
          <cell r="G2679">
            <v>1327872</v>
          </cell>
          <cell r="H2679">
            <v>1327872</v>
          </cell>
          <cell r="L2679" t="str">
            <v>3</v>
          </cell>
          <cell r="M2679">
            <v>2</v>
          </cell>
        </row>
        <row r="2680">
          <cell r="A2680" t="str">
            <v>12-02-233</v>
          </cell>
          <cell r="B2680" t="str">
            <v>19117</v>
          </cell>
          <cell r="C2680" t="str">
            <v xml:space="preserve">cerrojo doble </v>
          </cell>
          <cell r="D2680" t="str">
            <v>u</v>
          </cell>
          <cell r="E2680">
            <v>1</v>
          </cell>
          <cell r="F2680">
            <v>0</v>
          </cell>
          <cell r="G2680">
            <v>57883.999999999993</v>
          </cell>
          <cell r="H2680">
            <v>57884</v>
          </cell>
          <cell r="L2680" t="str">
            <v>1</v>
          </cell>
          <cell r="M2680">
            <v>2</v>
          </cell>
        </row>
        <row r="2681">
          <cell r="A2681" t="str">
            <v>12-02-233</v>
          </cell>
          <cell r="B2681" t="str">
            <v>19118</v>
          </cell>
          <cell r="C2681" t="str">
            <v xml:space="preserve">manija en tubular de acero inoxidable </v>
          </cell>
          <cell r="D2681" t="str">
            <v>u</v>
          </cell>
          <cell r="E2681">
            <v>4</v>
          </cell>
          <cell r="F2681">
            <v>0</v>
          </cell>
          <cell r="G2681">
            <v>14963.999999999998</v>
          </cell>
          <cell r="H2681">
            <v>59856</v>
          </cell>
          <cell r="L2681" t="str">
            <v>1</v>
          </cell>
          <cell r="M2681">
            <v>8</v>
          </cell>
        </row>
        <row r="2682">
          <cell r="A2682" t="str">
            <v>12-02-233</v>
          </cell>
          <cell r="B2682" t="str">
            <v>19122</v>
          </cell>
          <cell r="C2682" t="str">
            <v xml:space="preserve">tope para puerta </v>
          </cell>
          <cell r="D2682" t="str">
            <v>u</v>
          </cell>
          <cell r="E2682">
            <v>2</v>
          </cell>
          <cell r="F2682">
            <v>0</v>
          </cell>
          <cell r="G2682">
            <v>12644</v>
          </cell>
          <cell r="H2682">
            <v>25288</v>
          </cell>
          <cell r="L2682" t="str">
            <v>1</v>
          </cell>
          <cell r="M2682">
            <v>4</v>
          </cell>
        </row>
        <row r="2683">
          <cell r="A2683" t="str">
            <v>12-02-233</v>
          </cell>
          <cell r="B2683" t="str">
            <v>12371</v>
          </cell>
          <cell r="C2683" t="str">
            <v xml:space="preserve">anticorrosivo pintuco rojo x 1 galon </v>
          </cell>
          <cell r="D2683" t="str">
            <v>gal</v>
          </cell>
          <cell r="E2683">
            <v>0.43679999999999997</v>
          </cell>
          <cell r="F2683">
            <v>0</v>
          </cell>
          <cell r="G2683">
            <v>42804</v>
          </cell>
          <cell r="H2683">
            <v>18697</v>
          </cell>
          <cell r="L2683" t="str">
            <v>1</v>
          </cell>
          <cell r="M2683">
            <v>0.87359999999999993</v>
          </cell>
        </row>
        <row r="2684">
          <cell r="A2684" t="str">
            <v>12-02-233</v>
          </cell>
          <cell r="B2684" t="str">
            <v>12391</v>
          </cell>
          <cell r="C2684" t="str">
            <v xml:space="preserve">pintura epoxica poliamida pintuco </v>
          </cell>
          <cell r="D2684" t="str">
            <v>gal</v>
          </cell>
          <cell r="E2684">
            <v>1.1647999999999998</v>
          </cell>
          <cell r="F2684">
            <v>0</v>
          </cell>
          <cell r="G2684">
            <v>199902.8</v>
          </cell>
          <cell r="H2684">
            <v>232847</v>
          </cell>
          <cell r="L2684" t="str">
            <v>1</v>
          </cell>
          <cell r="M2684">
            <v>2.3295999999999997</v>
          </cell>
        </row>
        <row r="2685">
          <cell r="A2685" t="str">
            <v>12-02-233</v>
          </cell>
          <cell r="B2685" t="str">
            <v>2C112</v>
          </cell>
          <cell r="C2685" t="str">
            <v>mo cuadrilla albañileria (1 of + 2 ay) - en actividades no incluidas</v>
          </cell>
          <cell r="D2685" t="str">
            <v>hc</v>
          </cell>
          <cell r="E2685">
            <v>0.5</v>
          </cell>
          <cell r="F2685">
            <v>0</v>
          </cell>
          <cell r="G2685">
            <v>22112.147724999999</v>
          </cell>
          <cell r="H2685">
            <v>11056</v>
          </cell>
          <cell r="L2685" t="str">
            <v>2</v>
          </cell>
          <cell r="M2685">
            <v>1</v>
          </cell>
        </row>
        <row r="2686">
          <cell r="A2686" t="str">
            <v>12-02-233</v>
          </cell>
          <cell r="B2686" t="str">
            <v>47111</v>
          </cell>
          <cell r="C2686" t="str">
            <v xml:space="preserve">elementos de consumo y proteccion </v>
          </cell>
          <cell r="D2686" t="str">
            <v>%</v>
          </cell>
          <cell r="E2686">
            <v>11056</v>
          </cell>
          <cell r="F2686">
            <v>0</v>
          </cell>
          <cell r="G2686">
            <v>1.2455000000000001E-2</v>
          </cell>
          <cell r="H2686">
            <v>138</v>
          </cell>
          <cell r="L2686" t="str">
            <v>4</v>
          </cell>
          <cell r="M2686">
            <v>22112</v>
          </cell>
        </row>
        <row r="2687">
          <cell r="A2687" t="str">
            <v>12-02-233</v>
          </cell>
          <cell r="B2687" t="str">
            <v>46111</v>
          </cell>
          <cell r="C2687" t="str">
            <v xml:space="preserve">herramienta y equipo menor </v>
          </cell>
          <cell r="D2687" t="str">
            <v>%</v>
          </cell>
          <cell r="E2687">
            <v>11056</v>
          </cell>
          <cell r="F2687">
            <v>0</v>
          </cell>
          <cell r="G2687">
            <v>0.03</v>
          </cell>
          <cell r="H2687">
            <v>332</v>
          </cell>
          <cell r="L2687" t="str">
            <v>4</v>
          </cell>
          <cell r="M2687">
            <v>22112</v>
          </cell>
        </row>
        <row r="2688">
          <cell r="A2688">
            <v>0</v>
          </cell>
          <cell r="B2688">
            <v>0</v>
          </cell>
          <cell r="C2688" t="str">
            <v>DIRECTO:  1,733,970 / U</v>
          </cell>
          <cell r="D2688" t="str">
            <v/>
          </cell>
          <cell r="E2688">
            <v>0</v>
          </cell>
          <cell r="F2688">
            <v>0</v>
          </cell>
          <cell r="G2688" t="str">
            <v/>
          </cell>
          <cell r="H2688" t="str">
            <v/>
          </cell>
          <cell r="L2688">
            <v>0</v>
          </cell>
          <cell r="M2688">
            <v>0</v>
          </cell>
        </row>
        <row r="2689">
          <cell r="A2689">
            <v>0</v>
          </cell>
          <cell r="B2689">
            <v>0</v>
          </cell>
          <cell r="C2689" t="str">
            <v/>
          </cell>
          <cell r="D2689" t="str">
            <v/>
          </cell>
          <cell r="E2689">
            <v>0</v>
          </cell>
          <cell r="F2689">
            <v>0</v>
          </cell>
          <cell r="G2689" t="str">
            <v/>
          </cell>
          <cell r="H2689" t="str">
            <v/>
          </cell>
          <cell r="L2689">
            <v>0</v>
          </cell>
          <cell r="M2689">
            <v>0</v>
          </cell>
        </row>
        <row r="2690">
          <cell r="A2690" t="str">
            <v>12-02-235</v>
          </cell>
          <cell r="B2690" t="str">
            <v>12-02-235</v>
          </cell>
          <cell r="C2690" t="str">
            <v>PUERTA P-19 (0.80x2.30). MARCO EN LAMINA CR CAL 18 + ALA Y MONTANTE EN LAMINA CR CAL 20. INCLUYE ANTICORROSIVO + ACABADO EN PINTURA ELECTROSTATICA,CERRADURA MANIJA USO INSTITUCIONAL Y TOPE. CUERPOS BATIENTES</v>
          </cell>
          <cell r="D2690" t="str">
            <v>U</v>
          </cell>
          <cell r="E2690">
            <v>2</v>
          </cell>
          <cell r="F2690">
            <v>0</v>
          </cell>
          <cell r="G2690" t="str">
            <v/>
          </cell>
          <cell r="H2690">
            <v>777304</v>
          </cell>
          <cell r="L2690">
            <v>0</v>
          </cell>
          <cell r="M2690">
            <v>0</v>
          </cell>
        </row>
        <row r="2691">
          <cell r="A2691" t="str">
            <v>12-02-235</v>
          </cell>
          <cell r="B2691" t="str">
            <v>3V132</v>
          </cell>
          <cell r="C2691" t="str">
            <v xml:space="preserve">puerta p-19 (0.80x2.30). marco en lamina cr cal 18 + ala y montante en lamina cr cal 20. cuerpos batientes </v>
          </cell>
          <cell r="D2691" t="str">
            <v>u</v>
          </cell>
          <cell r="E2691">
            <v>1</v>
          </cell>
          <cell r="F2691">
            <v>0</v>
          </cell>
          <cell r="G2691">
            <v>559360</v>
          </cell>
          <cell r="H2691">
            <v>559360</v>
          </cell>
          <cell r="L2691" t="str">
            <v>3</v>
          </cell>
          <cell r="M2691">
            <v>2</v>
          </cell>
        </row>
        <row r="2692">
          <cell r="A2692" t="str">
            <v>12-02-235</v>
          </cell>
          <cell r="B2692" t="str">
            <v>19117</v>
          </cell>
          <cell r="C2692" t="str">
            <v xml:space="preserve">cerrojo doble </v>
          </cell>
          <cell r="D2692" t="str">
            <v>u</v>
          </cell>
          <cell r="E2692">
            <v>1</v>
          </cell>
          <cell r="F2692">
            <v>0</v>
          </cell>
          <cell r="G2692">
            <v>57883.999999999993</v>
          </cell>
          <cell r="H2692">
            <v>57884</v>
          </cell>
          <cell r="L2692" t="str">
            <v>1</v>
          </cell>
          <cell r="M2692">
            <v>2</v>
          </cell>
        </row>
        <row r="2693">
          <cell r="A2693" t="str">
            <v>12-02-235</v>
          </cell>
          <cell r="B2693" t="str">
            <v>19118</v>
          </cell>
          <cell r="C2693" t="str">
            <v xml:space="preserve">manija en tubular de acero inoxidable </v>
          </cell>
          <cell r="D2693" t="str">
            <v>u</v>
          </cell>
          <cell r="E2693">
            <v>2</v>
          </cell>
          <cell r="F2693">
            <v>0</v>
          </cell>
          <cell r="G2693">
            <v>14963.999999999998</v>
          </cell>
          <cell r="H2693">
            <v>29928</v>
          </cell>
          <cell r="L2693" t="str">
            <v>1</v>
          </cell>
          <cell r="M2693">
            <v>4</v>
          </cell>
        </row>
        <row r="2694">
          <cell r="A2694" t="str">
            <v>12-02-235</v>
          </cell>
          <cell r="B2694" t="str">
            <v>19122</v>
          </cell>
          <cell r="C2694" t="str">
            <v xml:space="preserve">tope para puerta </v>
          </cell>
          <cell r="D2694" t="str">
            <v>u</v>
          </cell>
          <cell r="E2694">
            <v>1</v>
          </cell>
          <cell r="F2694">
            <v>0</v>
          </cell>
          <cell r="G2694">
            <v>12644</v>
          </cell>
          <cell r="H2694">
            <v>12644</v>
          </cell>
          <cell r="L2694" t="str">
            <v>1</v>
          </cell>
          <cell r="M2694">
            <v>2</v>
          </cell>
        </row>
        <row r="2695">
          <cell r="A2695" t="str">
            <v>12-02-235</v>
          </cell>
          <cell r="B2695" t="str">
            <v>12371</v>
          </cell>
          <cell r="C2695" t="str">
            <v xml:space="preserve">anticorrosivo pintuco rojo x 1 galon </v>
          </cell>
          <cell r="D2695" t="str">
            <v>gal</v>
          </cell>
          <cell r="E2695">
            <v>0.184</v>
          </cell>
          <cell r="F2695">
            <v>0</v>
          </cell>
          <cell r="G2695">
            <v>42804</v>
          </cell>
          <cell r="H2695">
            <v>7876</v>
          </cell>
          <cell r="L2695" t="str">
            <v>1</v>
          </cell>
          <cell r="M2695">
            <v>0.36799999999999999</v>
          </cell>
        </row>
        <row r="2696">
          <cell r="A2696" t="str">
            <v>12-02-235</v>
          </cell>
          <cell r="B2696" t="str">
            <v>12391</v>
          </cell>
          <cell r="C2696" t="str">
            <v xml:space="preserve">pintura epoxica poliamida pintuco </v>
          </cell>
          <cell r="D2696" t="str">
            <v>gal</v>
          </cell>
          <cell r="E2696">
            <v>0.49066666666666664</v>
          </cell>
          <cell r="F2696">
            <v>0</v>
          </cell>
          <cell r="G2696">
            <v>199902.8</v>
          </cell>
          <cell r="H2696">
            <v>98086</v>
          </cell>
          <cell r="L2696" t="str">
            <v>1</v>
          </cell>
          <cell r="M2696">
            <v>0.98133333333333328</v>
          </cell>
        </row>
        <row r="2697">
          <cell r="A2697" t="str">
            <v>12-02-235</v>
          </cell>
          <cell r="B2697" t="str">
            <v>2C112</v>
          </cell>
          <cell r="C2697" t="str">
            <v>mo cuadrilla albañileria (1 of + 2 ay) - en actividades no incluidas</v>
          </cell>
          <cell r="D2697" t="str">
            <v>hc</v>
          </cell>
          <cell r="E2697">
            <v>0.5</v>
          </cell>
          <cell r="F2697">
            <v>0</v>
          </cell>
          <cell r="G2697">
            <v>22112.147724999999</v>
          </cell>
          <cell r="H2697">
            <v>11056</v>
          </cell>
          <cell r="L2697" t="str">
            <v>2</v>
          </cell>
          <cell r="M2697">
            <v>1</v>
          </cell>
        </row>
        <row r="2698">
          <cell r="A2698" t="str">
            <v>12-02-235</v>
          </cell>
          <cell r="B2698" t="str">
            <v>47111</v>
          </cell>
          <cell r="C2698" t="str">
            <v xml:space="preserve">elementos de consumo y proteccion </v>
          </cell>
          <cell r="D2698" t="str">
            <v>%</v>
          </cell>
          <cell r="E2698">
            <v>11056</v>
          </cell>
          <cell r="F2698">
            <v>0</v>
          </cell>
          <cell r="G2698">
            <v>1.2455000000000001E-2</v>
          </cell>
          <cell r="H2698">
            <v>138</v>
          </cell>
          <cell r="L2698" t="str">
            <v>4</v>
          </cell>
          <cell r="M2698">
            <v>22112</v>
          </cell>
        </row>
        <row r="2699">
          <cell r="A2699" t="str">
            <v>12-02-235</v>
          </cell>
          <cell r="B2699" t="str">
            <v>46111</v>
          </cell>
          <cell r="C2699" t="str">
            <v xml:space="preserve">herramienta y equipo menor </v>
          </cell>
          <cell r="D2699" t="str">
            <v>%</v>
          </cell>
          <cell r="E2699">
            <v>11056</v>
          </cell>
          <cell r="F2699">
            <v>0</v>
          </cell>
          <cell r="G2699">
            <v>0.03</v>
          </cell>
          <cell r="H2699">
            <v>332</v>
          </cell>
          <cell r="L2699" t="str">
            <v>4</v>
          </cell>
          <cell r="M2699">
            <v>22112</v>
          </cell>
        </row>
        <row r="2700">
          <cell r="A2700">
            <v>0</v>
          </cell>
          <cell r="B2700">
            <v>0</v>
          </cell>
          <cell r="C2700" t="str">
            <v>DIRECTO:  777,304 / U</v>
          </cell>
          <cell r="D2700" t="str">
            <v/>
          </cell>
          <cell r="E2700">
            <v>0</v>
          </cell>
          <cell r="F2700">
            <v>0</v>
          </cell>
          <cell r="G2700" t="str">
            <v/>
          </cell>
          <cell r="H2700" t="str">
            <v/>
          </cell>
          <cell r="L2700">
            <v>0</v>
          </cell>
          <cell r="M2700">
            <v>0</v>
          </cell>
        </row>
        <row r="2701">
          <cell r="A2701">
            <v>0</v>
          </cell>
          <cell r="B2701">
            <v>0</v>
          </cell>
          <cell r="C2701" t="str">
            <v/>
          </cell>
          <cell r="D2701" t="str">
            <v/>
          </cell>
          <cell r="E2701">
            <v>0</v>
          </cell>
          <cell r="F2701">
            <v>0</v>
          </cell>
          <cell r="G2701" t="str">
            <v/>
          </cell>
          <cell r="H2701" t="str">
            <v/>
          </cell>
          <cell r="L2701">
            <v>0</v>
          </cell>
          <cell r="M2701">
            <v>0</v>
          </cell>
        </row>
        <row r="2702">
          <cell r="A2702" t="str">
            <v>12-02-237</v>
          </cell>
          <cell r="B2702" t="str">
            <v>12-02-237</v>
          </cell>
          <cell r="C2702" t="str">
            <v>PUERTA P-20 (1.00x2.30). MARCO EN LAMINA CR CAL 18 + ALA Y MONTANTE EN LAMINA CR CAL 20. INCLUYE ANTICORROSIVO + ACABADO EN PINTURA ELECTROSTATICA, CERRADURA MANIJA USO INSTITUCIONAL Y TOPE. CUERPOS BATIENTES</v>
          </cell>
          <cell r="D2702" t="str">
            <v>U</v>
          </cell>
          <cell r="E2702">
            <v>1</v>
          </cell>
          <cell r="F2702">
            <v>0</v>
          </cell>
          <cell r="G2702" t="str">
            <v/>
          </cell>
          <cell r="H2702">
            <v>943634</v>
          </cell>
          <cell r="L2702">
            <v>0</v>
          </cell>
          <cell r="M2702">
            <v>0</v>
          </cell>
        </row>
        <row r="2703">
          <cell r="A2703" t="str">
            <v>12-02-237</v>
          </cell>
          <cell r="B2703" t="str">
            <v>3V133</v>
          </cell>
          <cell r="C2703" t="str">
            <v xml:space="preserve">puerta p-20 (1.00x2.30). marco en lamina cr cal 18 + ala y montante en lamina cr cal 20. cuerpos batientes </v>
          </cell>
          <cell r="D2703" t="str">
            <v>u</v>
          </cell>
          <cell r="E2703">
            <v>1</v>
          </cell>
          <cell r="F2703">
            <v>0</v>
          </cell>
          <cell r="G2703">
            <v>699200.00000000012</v>
          </cell>
          <cell r="H2703">
            <v>699200</v>
          </cell>
          <cell r="L2703" t="str">
            <v>3</v>
          </cell>
          <cell r="M2703">
            <v>1</v>
          </cell>
        </row>
        <row r="2704">
          <cell r="A2704" t="str">
            <v>12-02-237</v>
          </cell>
          <cell r="B2704" t="str">
            <v>19117</v>
          </cell>
          <cell r="C2704" t="str">
            <v xml:space="preserve">cerrojo doble </v>
          </cell>
          <cell r="D2704" t="str">
            <v>u</v>
          </cell>
          <cell r="E2704">
            <v>1</v>
          </cell>
          <cell r="F2704">
            <v>0</v>
          </cell>
          <cell r="G2704">
            <v>57883.999999999993</v>
          </cell>
          <cell r="H2704">
            <v>57884</v>
          </cell>
          <cell r="L2704" t="str">
            <v>1</v>
          </cell>
          <cell r="M2704">
            <v>1</v>
          </cell>
        </row>
        <row r="2705">
          <cell r="A2705" t="str">
            <v>12-02-237</v>
          </cell>
          <cell r="B2705" t="str">
            <v>19118</v>
          </cell>
          <cell r="C2705" t="str">
            <v xml:space="preserve">manija en tubular de acero inoxidable </v>
          </cell>
          <cell r="D2705" t="str">
            <v>u</v>
          </cell>
          <cell r="E2705">
            <v>2</v>
          </cell>
          <cell r="F2705">
            <v>0</v>
          </cell>
          <cell r="G2705">
            <v>14963.999999999998</v>
          </cell>
          <cell r="H2705">
            <v>29928</v>
          </cell>
          <cell r="L2705" t="str">
            <v>1</v>
          </cell>
          <cell r="M2705">
            <v>2</v>
          </cell>
        </row>
        <row r="2706">
          <cell r="A2706" t="str">
            <v>12-02-237</v>
          </cell>
          <cell r="B2706" t="str">
            <v>19122</v>
          </cell>
          <cell r="C2706" t="str">
            <v xml:space="preserve">tope para puerta </v>
          </cell>
          <cell r="D2706" t="str">
            <v>u</v>
          </cell>
          <cell r="E2706">
            <v>1</v>
          </cell>
          <cell r="F2706">
            <v>0</v>
          </cell>
          <cell r="G2706">
            <v>12644</v>
          </cell>
          <cell r="H2706">
            <v>12644</v>
          </cell>
          <cell r="L2706" t="str">
            <v>1</v>
          </cell>
          <cell r="M2706">
            <v>1</v>
          </cell>
        </row>
        <row r="2707">
          <cell r="A2707" t="str">
            <v>12-02-237</v>
          </cell>
          <cell r="B2707" t="str">
            <v>12371</v>
          </cell>
          <cell r="C2707" t="str">
            <v xml:space="preserve">anticorrosivo pintuco rojo x 1 galon </v>
          </cell>
          <cell r="D2707" t="str">
            <v>gal</v>
          </cell>
          <cell r="E2707">
            <v>0.22999999999999998</v>
          </cell>
          <cell r="F2707">
            <v>0</v>
          </cell>
          <cell r="G2707">
            <v>42804</v>
          </cell>
          <cell r="H2707">
            <v>9845</v>
          </cell>
          <cell r="L2707" t="str">
            <v>1</v>
          </cell>
          <cell r="M2707">
            <v>0.22999999999999998</v>
          </cell>
        </row>
        <row r="2708">
          <cell r="A2708" t="str">
            <v>12-02-237</v>
          </cell>
          <cell r="B2708" t="str">
            <v>12391</v>
          </cell>
          <cell r="C2708" t="str">
            <v xml:space="preserve">pintura epoxica poliamida pintuco </v>
          </cell>
          <cell r="D2708" t="str">
            <v>gal</v>
          </cell>
          <cell r="E2708">
            <v>0.61333333333333329</v>
          </cell>
          <cell r="F2708">
            <v>0</v>
          </cell>
          <cell r="G2708">
            <v>199902.8</v>
          </cell>
          <cell r="H2708">
            <v>122607</v>
          </cell>
          <cell r="L2708" t="str">
            <v>1</v>
          </cell>
          <cell r="M2708">
            <v>0.61333333333333329</v>
          </cell>
        </row>
        <row r="2709">
          <cell r="A2709" t="str">
            <v>12-02-237</v>
          </cell>
          <cell r="B2709" t="str">
            <v>2C112</v>
          </cell>
          <cell r="C2709" t="str">
            <v>mo cuadrilla albañileria (1 of + 2 ay) - en actividades no incluidas</v>
          </cell>
          <cell r="D2709" t="str">
            <v>hc</v>
          </cell>
          <cell r="E2709">
            <v>0.5</v>
          </cell>
          <cell r="F2709">
            <v>0</v>
          </cell>
          <cell r="G2709">
            <v>22112.147724999999</v>
          </cell>
          <cell r="H2709">
            <v>11056</v>
          </cell>
          <cell r="L2709" t="str">
            <v>2</v>
          </cell>
          <cell r="M2709">
            <v>0.5</v>
          </cell>
        </row>
        <row r="2710">
          <cell r="A2710" t="str">
            <v>12-02-237</v>
          </cell>
          <cell r="B2710" t="str">
            <v>47111</v>
          </cell>
          <cell r="C2710" t="str">
            <v xml:space="preserve">elementos de consumo y proteccion </v>
          </cell>
          <cell r="D2710" t="str">
            <v>%</v>
          </cell>
          <cell r="E2710">
            <v>11056</v>
          </cell>
          <cell r="F2710">
            <v>0</v>
          </cell>
          <cell r="G2710">
            <v>1.2455000000000001E-2</v>
          </cell>
          <cell r="H2710">
            <v>138</v>
          </cell>
          <cell r="L2710" t="str">
            <v>4</v>
          </cell>
          <cell r="M2710">
            <v>11056</v>
          </cell>
        </row>
        <row r="2711">
          <cell r="A2711" t="str">
            <v>12-02-237</v>
          </cell>
          <cell r="B2711" t="str">
            <v>46111</v>
          </cell>
          <cell r="C2711" t="str">
            <v xml:space="preserve">herramienta y equipo menor </v>
          </cell>
          <cell r="D2711" t="str">
            <v>%</v>
          </cell>
          <cell r="E2711">
            <v>11056</v>
          </cell>
          <cell r="F2711">
            <v>0</v>
          </cell>
          <cell r="G2711">
            <v>0.03</v>
          </cell>
          <cell r="H2711">
            <v>332</v>
          </cell>
          <cell r="L2711" t="str">
            <v>4</v>
          </cell>
          <cell r="M2711">
            <v>11056</v>
          </cell>
        </row>
        <row r="2712">
          <cell r="A2712">
            <v>0</v>
          </cell>
          <cell r="B2712">
            <v>0</v>
          </cell>
          <cell r="C2712" t="str">
            <v>DIRECTO:  943,634 / U</v>
          </cell>
          <cell r="D2712" t="str">
            <v/>
          </cell>
          <cell r="E2712">
            <v>0</v>
          </cell>
          <cell r="F2712">
            <v>0</v>
          </cell>
          <cell r="G2712" t="str">
            <v/>
          </cell>
          <cell r="H2712" t="str">
            <v/>
          </cell>
          <cell r="L2712">
            <v>0</v>
          </cell>
          <cell r="M2712">
            <v>0</v>
          </cell>
        </row>
        <row r="2713">
          <cell r="A2713">
            <v>0</v>
          </cell>
          <cell r="B2713">
            <v>0</v>
          </cell>
          <cell r="C2713" t="str">
            <v/>
          </cell>
          <cell r="D2713" t="str">
            <v/>
          </cell>
          <cell r="E2713">
            <v>0</v>
          </cell>
          <cell r="F2713">
            <v>0</v>
          </cell>
          <cell r="G2713" t="str">
            <v/>
          </cell>
          <cell r="H2713" t="str">
            <v/>
          </cell>
          <cell r="L2713">
            <v>0</v>
          </cell>
          <cell r="M2713">
            <v>0</v>
          </cell>
        </row>
        <row r="2714">
          <cell r="A2714" t="str">
            <v>12-02-239</v>
          </cell>
          <cell r="B2714" t="str">
            <v>12-02-239</v>
          </cell>
          <cell r="C2714" t="str">
            <v>PUERTA P-21 (1.71x3.20). MARCO EN LAMINA CR CAL 18 + ALAS Y MONTANTE EN LAMINA CR CAL 20. INCLUYE ANTICORROSIVO + ACABADO EN PINTURA ELECTROSTATICA, CERRADURA MANIJA USO INSTITUCIONAL Y TOPE. CUERPOS BATIENTES</v>
          </cell>
          <cell r="D2714" t="str">
            <v>U</v>
          </cell>
          <cell r="E2714">
            <v>1</v>
          </cell>
          <cell r="F2714">
            <v>0</v>
          </cell>
          <cell r="G2714" t="str">
            <v/>
          </cell>
          <cell r="H2714">
            <v>2133162</v>
          </cell>
          <cell r="L2714">
            <v>0</v>
          </cell>
          <cell r="M2714">
            <v>0</v>
          </cell>
        </row>
        <row r="2715">
          <cell r="A2715" t="str">
            <v>12-02-239</v>
          </cell>
          <cell r="B2715" t="str">
            <v>3V134</v>
          </cell>
          <cell r="C2715" t="str">
            <v xml:space="preserve">puerta p-21 (1.71x3.20). marco en lamina cr cal 18 + alas y montante en lamina cr cal 20. cuerpos batientes </v>
          </cell>
          <cell r="D2715" t="str">
            <v>u</v>
          </cell>
          <cell r="E2715">
            <v>1</v>
          </cell>
          <cell r="F2715">
            <v>0</v>
          </cell>
          <cell r="G2715">
            <v>1663488.0000000002</v>
          </cell>
          <cell r="H2715">
            <v>1663488</v>
          </cell>
          <cell r="L2715" t="str">
            <v>3</v>
          </cell>
          <cell r="M2715">
            <v>1</v>
          </cell>
        </row>
        <row r="2716">
          <cell r="A2716" t="str">
            <v>12-02-239</v>
          </cell>
          <cell r="B2716" t="str">
            <v>19117</v>
          </cell>
          <cell r="C2716" t="str">
            <v xml:space="preserve">cerrojo doble </v>
          </cell>
          <cell r="D2716" t="str">
            <v>u</v>
          </cell>
          <cell r="E2716">
            <v>1</v>
          </cell>
          <cell r="F2716">
            <v>0</v>
          </cell>
          <cell r="G2716">
            <v>57883.999999999993</v>
          </cell>
          <cell r="H2716">
            <v>57884</v>
          </cell>
          <cell r="L2716" t="str">
            <v>1</v>
          </cell>
          <cell r="M2716">
            <v>1</v>
          </cell>
        </row>
        <row r="2717">
          <cell r="A2717" t="str">
            <v>12-02-239</v>
          </cell>
          <cell r="B2717" t="str">
            <v>19118</v>
          </cell>
          <cell r="C2717" t="str">
            <v xml:space="preserve">manija en tubular de acero inoxidable </v>
          </cell>
          <cell r="D2717" t="str">
            <v>u</v>
          </cell>
          <cell r="E2717">
            <v>4</v>
          </cell>
          <cell r="F2717">
            <v>0</v>
          </cell>
          <cell r="G2717">
            <v>14963.999999999998</v>
          </cell>
          <cell r="H2717">
            <v>59856</v>
          </cell>
          <cell r="L2717" t="str">
            <v>1</v>
          </cell>
          <cell r="M2717">
            <v>4</v>
          </cell>
        </row>
        <row r="2718">
          <cell r="A2718" t="str">
            <v>12-02-239</v>
          </cell>
          <cell r="B2718" t="str">
            <v>19122</v>
          </cell>
          <cell r="C2718" t="str">
            <v xml:space="preserve">tope para puerta </v>
          </cell>
          <cell r="D2718" t="str">
            <v>u</v>
          </cell>
          <cell r="E2718">
            <v>2</v>
          </cell>
          <cell r="F2718">
            <v>0</v>
          </cell>
          <cell r="G2718">
            <v>12644</v>
          </cell>
          <cell r="H2718">
            <v>25288</v>
          </cell>
          <cell r="L2718" t="str">
            <v>1</v>
          </cell>
          <cell r="M2718">
            <v>2</v>
          </cell>
        </row>
        <row r="2719">
          <cell r="A2719" t="str">
            <v>12-02-239</v>
          </cell>
          <cell r="B2719" t="str">
            <v>12371</v>
          </cell>
          <cell r="C2719" t="str">
            <v xml:space="preserve">anticorrosivo pintuco rojo x 1 galon </v>
          </cell>
          <cell r="D2719" t="str">
            <v>gal</v>
          </cell>
          <cell r="E2719">
            <v>0.54720000000000002</v>
          </cell>
          <cell r="F2719">
            <v>0</v>
          </cell>
          <cell r="G2719">
            <v>42804</v>
          </cell>
          <cell r="H2719">
            <v>23422</v>
          </cell>
          <cell r="L2719" t="str">
            <v>1</v>
          </cell>
          <cell r="M2719">
            <v>0.54720000000000002</v>
          </cell>
        </row>
        <row r="2720">
          <cell r="A2720" t="str">
            <v>12-02-239</v>
          </cell>
          <cell r="B2720" t="str">
            <v>12391</v>
          </cell>
          <cell r="C2720" t="str">
            <v xml:space="preserve">pintura epoxica poliamida pintuco </v>
          </cell>
          <cell r="D2720" t="str">
            <v>gal</v>
          </cell>
          <cell r="E2720">
            <v>1.4592000000000001</v>
          </cell>
          <cell r="F2720">
            <v>0</v>
          </cell>
          <cell r="G2720">
            <v>199902.8</v>
          </cell>
          <cell r="H2720">
            <v>291698</v>
          </cell>
          <cell r="L2720" t="str">
            <v>1</v>
          </cell>
          <cell r="M2720">
            <v>1.4592000000000001</v>
          </cell>
        </row>
        <row r="2721">
          <cell r="A2721" t="str">
            <v>12-02-239</v>
          </cell>
          <cell r="B2721" t="str">
            <v>2C112</v>
          </cell>
          <cell r="C2721" t="str">
            <v>mo cuadrilla albañileria (1 of + 2 ay) - en actividades no incluidas</v>
          </cell>
          <cell r="D2721" t="str">
            <v>hc</v>
          </cell>
          <cell r="E2721">
            <v>0.5</v>
          </cell>
          <cell r="F2721">
            <v>0</v>
          </cell>
          <cell r="G2721">
            <v>22112.147724999999</v>
          </cell>
          <cell r="H2721">
            <v>11056</v>
          </cell>
          <cell r="L2721" t="str">
            <v>2</v>
          </cell>
          <cell r="M2721">
            <v>0.5</v>
          </cell>
        </row>
        <row r="2722">
          <cell r="A2722" t="str">
            <v>12-02-239</v>
          </cell>
          <cell r="B2722" t="str">
            <v>47111</v>
          </cell>
          <cell r="C2722" t="str">
            <v xml:space="preserve">elementos de consumo y proteccion </v>
          </cell>
          <cell r="D2722" t="str">
            <v>%</v>
          </cell>
          <cell r="E2722">
            <v>11056</v>
          </cell>
          <cell r="F2722">
            <v>0</v>
          </cell>
          <cell r="G2722">
            <v>1.2455000000000001E-2</v>
          </cell>
          <cell r="H2722">
            <v>138</v>
          </cell>
          <cell r="L2722" t="str">
            <v>4</v>
          </cell>
          <cell r="M2722">
            <v>11056</v>
          </cell>
        </row>
        <row r="2723">
          <cell r="A2723" t="str">
            <v>12-02-239</v>
          </cell>
          <cell r="B2723" t="str">
            <v>46111</v>
          </cell>
          <cell r="C2723" t="str">
            <v xml:space="preserve">herramienta y equipo menor </v>
          </cell>
          <cell r="D2723" t="str">
            <v>%</v>
          </cell>
          <cell r="E2723">
            <v>11056</v>
          </cell>
          <cell r="F2723">
            <v>0</v>
          </cell>
          <cell r="G2723">
            <v>0.03</v>
          </cell>
          <cell r="H2723">
            <v>332</v>
          </cell>
          <cell r="L2723" t="str">
            <v>4</v>
          </cell>
          <cell r="M2723">
            <v>11056</v>
          </cell>
        </row>
        <row r="2724">
          <cell r="A2724">
            <v>0</v>
          </cell>
          <cell r="B2724">
            <v>0</v>
          </cell>
          <cell r="C2724" t="str">
            <v>DIRECTO:  2,133,162 / U</v>
          </cell>
          <cell r="D2724" t="str">
            <v/>
          </cell>
          <cell r="E2724">
            <v>0</v>
          </cell>
          <cell r="F2724">
            <v>0</v>
          </cell>
          <cell r="G2724" t="str">
            <v/>
          </cell>
          <cell r="H2724" t="str">
            <v/>
          </cell>
          <cell r="L2724">
            <v>0</v>
          </cell>
          <cell r="M2724">
            <v>0</v>
          </cell>
        </row>
        <row r="2725">
          <cell r="A2725">
            <v>0</v>
          </cell>
          <cell r="B2725">
            <v>0</v>
          </cell>
          <cell r="C2725" t="str">
            <v/>
          </cell>
          <cell r="D2725" t="str">
            <v/>
          </cell>
          <cell r="E2725">
            <v>0</v>
          </cell>
          <cell r="F2725">
            <v>0</v>
          </cell>
          <cell r="G2725" t="str">
            <v/>
          </cell>
          <cell r="H2725" t="str">
            <v/>
          </cell>
          <cell r="L2725">
            <v>0</v>
          </cell>
          <cell r="M2725">
            <v>0</v>
          </cell>
        </row>
        <row r="2726">
          <cell r="A2726" t="str">
            <v>12-02-241</v>
          </cell>
          <cell r="B2726" t="str">
            <v>12-02-241</v>
          </cell>
          <cell r="C2726" t="str">
            <v>PUERTA P-22 (2.00x3.20). MARCO EN LAMINA CR CAL 18 + ALAS Y MONTANTE EN LAMINA CR CAL 20. INCLUYE ANTICORROSIVO + ACABADO EN PINTURA ELECTROSTATICA, CERRADURA MANIJA USO INSTITUCIONAL Y TOPE. CUERPOS BATIENTES</v>
          </cell>
          <cell r="D2726" t="str">
            <v>U</v>
          </cell>
          <cell r="E2726">
            <v>1</v>
          </cell>
          <cell r="F2726">
            <v>0</v>
          </cell>
          <cell r="G2726" t="str">
            <v/>
          </cell>
          <cell r="H2726">
            <v>2468716</v>
          </cell>
          <cell r="L2726">
            <v>0</v>
          </cell>
          <cell r="M2726">
            <v>0</v>
          </cell>
        </row>
        <row r="2727">
          <cell r="A2727" t="str">
            <v>12-02-241</v>
          </cell>
          <cell r="B2727" t="str">
            <v>3V135</v>
          </cell>
          <cell r="C2727" t="str">
            <v xml:space="preserve">puerta p-22 (2.00x3.20). marco en lamina cr cal 18 + alas y montante en lamina cr cal 20. cuerpos batientes </v>
          </cell>
          <cell r="D2727" t="str">
            <v>u</v>
          </cell>
          <cell r="E2727">
            <v>1</v>
          </cell>
          <cell r="F2727">
            <v>0</v>
          </cell>
          <cell r="G2727">
            <v>1945600.0000000002</v>
          </cell>
          <cell r="H2727">
            <v>1945600</v>
          </cell>
          <cell r="L2727" t="str">
            <v>3</v>
          </cell>
          <cell r="M2727">
            <v>1</v>
          </cell>
        </row>
        <row r="2728">
          <cell r="A2728" t="str">
            <v>12-02-241</v>
          </cell>
          <cell r="B2728" t="str">
            <v>19117</v>
          </cell>
          <cell r="C2728" t="str">
            <v xml:space="preserve">cerrojo doble </v>
          </cell>
          <cell r="D2728" t="str">
            <v>u</v>
          </cell>
          <cell r="E2728">
            <v>1</v>
          </cell>
          <cell r="F2728">
            <v>0</v>
          </cell>
          <cell r="G2728">
            <v>57883.999999999993</v>
          </cell>
          <cell r="H2728">
            <v>57884</v>
          </cell>
          <cell r="L2728" t="str">
            <v>1</v>
          </cell>
          <cell r="M2728">
            <v>1</v>
          </cell>
        </row>
        <row r="2729">
          <cell r="A2729" t="str">
            <v>12-02-241</v>
          </cell>
          <cell r="B2729" t="str">
            <v>19118</v>
          </cell>
          <cell r="C2729" t="str">
            <v xml:space="preserve">manija en tubular de acero inoxidable </v>
          </cell>
          <cell r="D2729" t="str">
            <v>u</v>
          </cell>
          <cell r="E2729">
            <v>4</v>
          </cell>
          <cell r="F2729">
            <v>0</v>
          </cell>
          <cell r="G2729">
            <v>14963.999999999998</v>
          </cell>
          <cell r="H2729">
            <v>59856</v>
          </cell>
          <cell r="L2729" t="str">
            <v>1</v>
          </cell>
          <cell r="M2729">
            <v>4</v>
          </cell>
        </row>
        <row r="2730">
          <cell r="A2730" t="str">
            <v>12-02-241</v>
          </cell>
          <cell r="B2730" t="str">
            <v>19122</v>
          </cell>
          <cell r="C2730" t="str">
            <v xml:space="preserve">tope para puerta </v>
          </cell>
          <cell r="D2730" t="str">
            <v>u</v>
          </cell>
          <cell r="E2730">
            <v>2</v>
          </cell>
          <cell r="F2730">
            <v>0</v>
          </cell>
          <cell r="G2730">
            <v>12644</v>
          </cell>
          <cell r="H2730">
            <v>25288</v>
          </cell>
          <cell r="L2730" t="str">
            <v>1</v>
          </cell>
          <cell r="M2730">
            <v>2</v>
          </cell>
        </row>
        <row r="2731">
          <cell r="A2731" t="str">
            <v>12-02-241</v>
          </cell>
          <cell r="B2731" t="str">
            <v>12371</v>
          </cell>
          <cell r="C2731" t="str">
            <v xml:space="preserve">anticorrosivo pintuco rojo x 1 galon </v>
          </cell>
          <cell r="D2731" t="str">
            <v>gal</v>
          </cell>
          <cell r="E2731">
            <v>0.64</v>
          </cell>
          <cell r="F2731">
            <v>0</v>
          </cell>
          <cell r="G2731">
            <v>42804</v>
          </cell>
          <cell r="H2731">
            <v>27395</v>
          </cell>
          <cell r="L2731" t="str">
            <v>1</v>
          </cell>
          <cell r="M2731">
            <v>0.64</v>
          </cell>
        </row>
        <row r="2732">
          <cell r="A2732" t="str">
            <v>12-02-241</v>
          </cell>
          <cell r="B2732" t="str">
            <v>12391</v>
          </cell>
          <cell r="C2732" t="str">
            <v xml:space="preserve">pintura epoxica poliamida pintuco </v>
          </cell>
          <cell r="D2732" t="str">
            <v>gal</v>
          </cell>
          <cell r="E2732">
            <v>1.7066666666666668</v>
          </cell>
          <cell r="F2732">
            <v>0</v>
          </cell>
          <cell r="G2732">
            <v>199902.8</v>
          </cell>
          <cell r="H2732">
            <v>341167</v>
          </cell>
          <cell r="L2732" t="str">
            <v>1</v>
          </cell>
          <cell r="M2732">
            <v>1.7066666666666668</v>
          </cell>
        </row>
        <row r="2733">
          <cell r="A2733" t="str">
            <v>12-02-241</v>
          </cell>
          <cell r="B2733" t="str">
            <v>2C112</v>
          </cell>
          <cell r="C2733" t="str">
            <v>mo cuadrilla albañileria (1 of + 2 ay) - en actividades no incluidas</v>
          </cell>
          <cell r="D2733" t="str">
            <v>hc</v>
          </cell>
          <cell r="E2733">
            <v>0.5</v>
          </cell>
          <cell r="F2733">
            <v>0</v>
          </cell>
          <cell r="G2733">
            <v>22112.147724999999</v>
          </cell>
          <cell r="H2733">
            <v>11056</v>
          </cell>
          <cell r="L2733" t="str">
            <v>2</v>
          </cell>
          <cell r="M2733">
            <v>0.5</v>
          </cell>
        </row>
        <row r="2734">
          <cell r="A2734" t="str">
            <v>12-02-241</v>
          </cell>
          <cell r="B2734" t="str">
            <v>47111</v>
          </cell>
          <cell r="C2734" t="str">
            <v xml:space="preserve">elementos de consumo y proteccion </v>
          </cell>
          <cell r="D2734" t="str">
            <v>%</v>
          </cell>
          <cell r="E2734">
            <v>11056</v>
          </cell>
          <cell r="F2734">
            <v>0</v>
          </cell>
          <cell r="G2734">
            <v>1.2455000000000001E-2</v>
          </cell>
          <cell r="H2734">
            <v>138</v>
          </cell>
          <cell r="L2734" t="str">
            <v>4</v>
          </cell>
          <cell r="M2734">
            <v>11056</v>
          </cell>
        </row>
        <row r="2735">
          <cell r="A2735" t="str">
            <v>12-02-241</v>
          </cell>
          <cell r="B2735" t="str">
            <v>46111</v>
          </cell>
          <cell r="C2735" t="str">
            <v xml:space="preserve">herramienta y equipo menor </v>
          </cell>
          <cell r="D2735" t="str">
            <v>%</v>
          </cell>
          <cell r="E2735">
            <v>11056</v>
          </cell>
          <cell r="F2735">
            <v>0</v>
          </cell>
          <cell r="G2735">
            <v>0.03</v>
          </cell>
          <cell r="H2735">
            <v>332</v>
          </cell>
          <cell r="L2735" t="str">
            <v>4</v>
          </cell>
          <cell r="M2735">
            <v>11056</v>
          </cell>
        </row>
        <row r="2736">
          <cell r="A2736">
            <v>0</v>
          </cell>
          <cell r="B2736">
            <v>0</v>
          </cell>
          <cell r="C2736" t="str">
            <v>DIRECTO:  2,468,716 / U</v>
          </cell>
          <cell r="D2736" t="str">
            <v/>
          </cell>
          <cell r="E2736">
            <v>0</v>
          </cell>
          <cell r="F2736">
            <v>0</v>
          </cell>
          <cell r="G2736" t="str">
            <v/>
          </cell>
          <cell r="H2736" t="str">
            <v/>
          </cell>
          <cell r="L2736">
            <v>0</v>
          </cell>
          <cell r="M2736">
            <v>0</v>
          </cell>
        </row>
        <row r="2737">
          <cell r="A2737">
            <v>0</v>
          </cell>
          <cell r="B2737">
            <v>0</v>
          </cell>
          <cell r="C2737" t="str">
            <v/>
          </cell>
          <cell r="D2737" t="str">
            <v/>
          </cell>
          <cell r="E2737">
            <v>0</v>
          </cell>
          <cell r="F2737">
            <v>0</v>
          </cell>
          <cell r="G2737" t="str">
            <v/>
          </cell>
          <cell r="H2737" t="str">
            <v/>
          </cell>
          <cell r="L2737">
            <v>0</v>
          </cell>
          <cell r="M2737">
            <v>0</v>
          </cell>
        </row>
        <row r="2738">
          <cell r="A2738" t="str">
            <v>12-02-243</v>
          </cell>
          <cell r="B2738" t="str">
            <v>12-02-243</v>
          </cell>
          <cell r="C2738" t="str">
            <v>PUERTA P-23 (0.90x2.80). ALA EN LAMINA CR CAL 20. INCLUYE ANTICORROSIVO + ACABADO EN PINTURA ELECTROSTATICA, CERRADURA MANIJA USO INSTITUCIONAL Y RIEL SUPERIOR. CUERPO CORREDIZO</v>
          </cell>
          <cell r="D2738" t="str">
            <v>U</v>
          </cell>
          <cell r="E2738">
            <v>2</v>
          </cell>
          <cell r="F2738">
            <v>0</v>
          </cell>
          <cell r="G2738" t="str">
            <v/>
          </cell>
          <cell r="H2738">
            <v>1236740</v>
          </cell>
          <cell r="L2738">
            <v>0</v>
          </cell>
          <cell r="M2738">
            <v>0</v>
          </cell>
        </row>
        <row r="2739">
          <cell r="A2739" t="str">
            <v>12-02-243</v>
          </cell>
          <cell r="B2739" t="str">
            <v>3V136</v>
          </cell>
          <cell r="C2739" t="str">
            <v xml:space="preserve">puerta p-23 (0.90x2.80). ala en lamina cr cal 20. cuerpo corredizo </v>
          </cell>
          <cell r="D2739" t="str">
            <v>u</v>
          </cell>
          <cell r="E2739">
            <v>1</v>
          </cell>
          <cell r="F2739">
            <v>0</v>
          </cell>
          <cell r="G2739">
            <v>766080.00000000012</v>
          </cell>
          <cell r="H2739">
            <v>766080</v>
          </cell>
          <cell r="L2739" t="str">
            <v>3</v>
          </cell>
          <cell r="M2739">
            <v>2</v>
          </cell>
        </row>
        <row r="2740">
          <cell r="A2740" t="str">
            <v>12-02-243</v>
          </cell>
          <cell r="B2740" t="str">
            <v>19117</v>
          </cell>
          <cell r="C2740" t="str">
            <v xml:space="preserve">cerrojo doble </v>
          </cell>
          <cell r="D2740" t="str">
            <v>u</v>
          </cell>
          <cell r="E2740">
            <v>1</v>
          </cell>
          <cell r="F2740">
            <v>0</v>
          </cell>
          <cell r="G2740">
            <v>57883.999999999993</v>
          </cell>
          <cell r="H2740">
            <v>57884</v>
          </cell>
          <cell r="L2740" t="str">
            <v>1</v>
          </cell>
          <cell r="M2740">
            <v>2</v>
          </cell>
        </row>
        <row r="2741">
          <cell r="A2741" t="str">
            <v>12-02-243</v>
          </cell>
          <cell r="B2741" t="str">
            <v>19118</v>
          </cell>
          <cell r="C2741" t="str">
            <v xml:space="preserve">manija en tubular de acero inoxidable </v>
          </cell>
          <cell r="D2741" t="str">
            <v>u</v>
          </cell>
          <cell r="E2741">
            <v>2</v>
          </cell>
          <cell r="F2741">
            <v>0</v>
          </cell>
          <cell r="G2741">
            <v>14963.999999999998</v>
          </cell>
          <cell r="H2741">
            <v>29928</v>
          </cell>
          <cell r="L2741" t="str">
            <v>1</v>
          </cell>
          <cell r="M2741">
            <v>4</v>
          </cell>
        </row>
        <row r="2742">
          <cell r="A2742" t="str">
            <v>12-02-243</v>
          </cell>
          <cell r="B2742" t="str">
            <v>19120</v>
          </cell>
          <cell r="C2742" t="str">
            <v xml:space="preserve">rieles + rodachinas para puertas y rejas </v>
          </cell>
          <cell r="D2742" t="str">
            <v>m</v>
          </cell>
          <cell r="E2742">
            <v>1.95</v>
          </cell>
          <cell r="F2742">
            <v>0</v>
          </cell>
          <cell r="G2742">
            <v>115999.99999999999</v>
          </cell>
          <cell r="H2742">
            <v>226200</v>
          </cell>
          <cell r="L2742" t="str">
            <v>1</v>
          </cell>
          <cell r="M2742">
            <v>3.9</v>
          </cell>
        </row>
        <row r="2743">
          <cell r="A2743" t="str">
            <v>12-02-243</v>
          </cell>
          <cell r="B2743" t="str">
            <v>12371</v>
          </cell>
          <cell r="C2743" t="str">
            <v xml:space="preserve">anticorrosivo pintuco rojo x 1 galon </v>
          </cell>
          <cell r="D2743" t="str">
            <v>gal</v>
          </cell>
          <cell r="E2743">
            <v>0.252</v>
          </cell>
          <cell r="F2743">
            <v>0</v>
          </cell>
          <cell r="G2743">
            <v>42804</v>
          </cell>
          <cell r="H2743">
            <v>10787</v>
          </cell>
          <cell r="L2743" t="str">
            <v>1</v>
          </cell>
          <cell r="M2743">
            <v>0.504</v>
          </cell>
        </row>
        <row r="2744">
          <cell r="A2744" t="str">
            <v>12-02-243</v>
          </cell>
          <cell r="B2744" t="str">
            <v>12391</v>
          </cell>
          <cell r="C2744" t="str">
            <v xml:space="preserve">pintura epoxica poliamida pintuco </v>
          </cell>
          <cell r="D2744" t="str">
            <v>gal</v>
          </cell>
          <cell r="E2744">
            <v>0.67200000000000004</v>
          </cell>
          <cell r="F2744">
            <v>0</v>
          </cell>
          <cell r="G2744">
            <v>199902.8</v>
          </cell>
          <cell r="H2744">
            <v>134335</v>
          </cell>
          <cell r="L2744" t="str">
            <v>1</v>
          </cell>
          <cell r="M2744">
            <v>1.3440000000000001</v>
          </cell>
        </row>
        <row r="2745">
          <cell r="A2745" t="str">
            <v>12-02-243</v>
          </cell>
          <cell r="B2745" t="str">
            <v>2C112</v>
          </cell>
          <cell r="C2745" t="str">
            <v>mo cuadrilla albañileria (1 of + 2 ay) - en actividades no incluidas</v>
          </cell>
          <cell r="D2745" t="str">
            <v>hc</v>
          </cell>
          <cell r="E2745">
            <v>0.5</v>
          </cell>
          <cell r="F2745">
            <v>0</v>
          </cell>
          <cell r="G2745">
            <v>22112.147724999999</v>
          </cell>
          <cell r="H2745">
            <v>11056</v>
          </cell>
          <cell r="L2745" t="str">
            <v>2</v>
          </cell>
          <cell r="M2745">
            <v>1</v>
          </cell>
        </row>
        <row r="2746">
          <cell r="A2746" t="str">
            <v>12-02-243</v>
          </cell>
          <cell r="B2746" t="str">
            <v>47111</v>
          </cell>
          <cell r="C2746" t="str">
            <v xml:space="preserve">elementos de consumo y proteccion </v>
          </cell>
          <cell r="D2746" t="str">
            <v>%</v>
          </cell>
          <cell r="E2746">
            <v>11056</v>
          </cell>
          <cell r="F2746">
            <v>0</v>
          </cell>
          <cell r="G2746">
            <v>1.2455000000000001E-2</v>
          </cell>
          <cell r="H2746">
            <v>138</v>
          </cell>
          <cell r="L2746" t="str">
            <v>4</v>
          </cell>
          <cell r="M2746">
            <v>22112</v>
          </cell>
        </row>
        <row r="2747">
          <cell r="A2747" t="str">
            <v>12-02-243</v>
          </cell>
          <cell r="B2747" t="str">
            <v>46111</v>
          </cell>
          <cell r="C2747" t="str">
            <v xml:space="preserve">herramienta y equipo menor </v>
          </cell>
          <cell r="D2747" t="str">
            <v>%</v>
          </cell>
          <cell r="E2747">
            <v>11056</v>
          </cell>
          <cell r="F2747">
            <v>0</v>
          </cell>
          <cell r="G2747">
            <v>0.03</v>
          </cell>
          <cell r="H2747">
            <v>332</v>
          </cell>
          <cell r="L2747" t="str">
            <v>4</v>
          </cell>
          <cell r="M2747">
            <v>22112</v>
          </cell>
        </row>
        <row r="2748">
          <cell r="A2748">
            <v>0</v>
          </cell>
          <cell r="B2748">
            <v>0</v>
          </cell>
          <cell r="C2748" t="str">
            <v>DIRECTO:  1,236,740 / U</v>
          </cell>
          <cell r="D2748" t="str">
            <v/>
          </cell>
          <cell r="E2748">
            <v>0</v>
          </cell>
          <cell r="F2748">
            <v>0</v>
          </cell>
          <cell r="G2748" t="str">
            <v/>
          </cell>
          <cell r="H2748" t="str">
            <v/>
          </cell>
          <cell r="L2748">
            <v>0</v>
          </cell>
          <cell r="M2748">
            <v>0</v>
          </cell>
        </row>
        <row r="2749">
          <cell r="A2749">
            <v>0</v>
          </cell>
          <cell r="B2749">
            <v>0</v>
          </cell>
          <cell r="C2749" t="str">
            <v/>
          </cell>
          <cell r="D2749" t="str">
            <v/>
          </cell>
          <cell r="E2749">
            <v>0</v>
          </cell>
          <cell r="F2749">
            <v>0</v>
          </cell>
          <cell r="G2749" t="str">
            <v/>
          </cell>
          <cell r="H2749" t="str">
            <v/>
          </cell>
          <cell r="L2749">
            <v>0</v>
          </cell>
          <cell r="M2749">
            <v>0</v>
          </cell>
        </row>
        <row r="2750">
          <cell r="A2750" t="str">
            <v>12-02-245</v>
          </cell>
          <cell r="B2750" t="str">
            <v>12-02-245</v>
          </cell>
          <cell r="C2750" t="str">
            <v>PUERTA P-30 (15.15x3.40). MARCO EN LAMINA CR CAL 18 + ALAS EN LAMINA MICROPERFORADA CR CAL 18. MACHONES LATERALES EN ESTRUCTURA DE TUBULARES Y FORRO EN LAMINA LOSA CR CAL 18. INCLUYE ANTICORROSIVO + ACABADO EN PINTURA ELECTROSTATICA, CERRADURA MANIJA USO INSTITUCIONAL Y TOPE. CUERPOS FIJOS Y BATIENTES</v>
          </cell>
          <cell r="D2750" t="str">
            <v>U</v>
          </cell>
          <cell r="E2750">
            <v>1</v>
          </cell>
          <cell r="F2750">
            <v>0</v>
          </cell>
          <cell r="G2750" t="str">
            <v/>
          </cell>
          <cell r="H2750">
            <v>28181533</v>
          </cell>
          <cell r="L2750">
            <v>0</v>
          </cell>
          <cell r="M2750">
            <v>0</v>
          </cell>
        </row>
        <row r="2751">
          <cell r="A2751" t="str">
            <v>12-02-245</v>
          </cell>
          <cell r="B2751" t="str">
            <v>3V137</v>
          </cell>
          <cell r="C2751" t="str">
            <v xml:space="preserve">puerta p-30 (15.15x3.40). marco en lamina cr cal 18 + alas en lamina microperforada cr cal 18. machones laterales en estructura de tubulares y forro en lamina losa cr cal 18. cuerpos fijos y batientes </v>
          </cell>
          <cell r="D2751" t="str">
            <v>u</v>
          </cell>
          <cell r="E2751">
            <v>1</v>
          </cell>
          <cell r="F2751">
            <v>0</v>
          </cell>
          <cell r="G2751">
            <v>23411040.000000004</v>
          </cell>
          <cell r="H2751">
            <v>23411040</v>
          </cell>
          <cell r="L2751" t="str">
            <v>3</v>
          </cell>
          <cell r="M2751">
            <v>1</v>
          </cell>
        </row>
        <row r="2752">
          <cell r="A2752" t="str">
            <v>12-02-245</v>
          </cell>
          <cell r="B2752" t="str">
            <v>19117</v>
          </cell>
          <cell r="C2752" t="str">
            <v xml:space="preserve">cerrojo doble </v>
          </cell>
          <cell r="D2752" t="str">
            <v>u</v>
          </cell>
          <cell r="E2752">
            <v>5</v>
          </cell>
          <cell r="F2752">
            <v>0</v>
          </cell>
          <cell r="G2752">
            <v>57883.999999999993</v>
          </cell>
          <cell r="H2752">
            <v>289420</v>
          </cell>
          <cell r="L2752" t="str">
            <v>1</v>
          </cell>
          <cell r="M2752">
            <v>5</v>
          </cell>
        </row>
        <row r="2753">
          <cell r="A2753" t="str">
            <v>12-02-245</v>
          </cell>
          <cell r="B2753" t="str">
            <v>19131</v>
          </cell>
          <cell r="C2753" t="str">
            <v xml:space="preserve">barra antipanico </v>
          </cell>
          <cell r="D2753" t="str">
            <v>u</v>
          </cell>
          <cell r="E2753">
            <v>2</v>
          </cell>
          <cell r="F2753">
            <v>0</v>
          </cell>
          <cell r="G2753">
            <v>579884</v>
          </cell>
          <cell r="H2753">
            <v>1159768</v>
          </cell>
          <cell r="L2753" t="str">
            <v>1</v>
          </cell>
          <cell r="M2753">
            <v>2</v>
          </cell>
        </row>
        <row r="2754">
          <cell r="A2754" t="str">
            <v>12-02-245</v>
          </cell>
          <cell r="B2754" t="str">
            <v>19118</v>
          </cell>
          <cell r="C2754" t="str">
            <v xml:space="preserve">manija en tubular de acero inoxidable </v>
          </cell>
          <cell r="D2754" t="str">
            <v>u</v>
          </cell>
          <cell r="E2754">
            <v>16</v>
          </cell>
          <cell r="F2754">
            <v>0</v>
          </cell>
          <cell r="G2754">
            <v>14963.999999999998</v>
          </cell>
          <cell r="H2754">
            <v>239424</v>
          </cell>
          <cell r="L2754" t="str">
            <v>1</v>
          </cell>
          <cell r="M2754">
            <v>16</v>
          </cell>
        </row>
        <row r="2755">
          <cell r="A2755" t="str">
            <v>12-02-245</v>
          </cell>
          <cell r="B2755" t="str">
            <v>19122</v>
          </cell>
          <cell r="C2755" t="str">
            <v xml:space="preserve">tope para puerta </v>
          </cell>
          <cell r="D2755" t="str">
            <v>u</v>
          </cell>
          <cell r="E2755">
            <v>9</v>
          </cell>
          <cell r="F2755">
            <v>0</v>
          </cell>
          <cell r="G2755">
            <v>12644</v>
          </cell>
          <cell r="H2755">
            <v>113796</v>
          </cell>
          <cell r="L2755" t="str">
            <v>1</v>
          </cell>
          <cell r="M2755">
            <v>9</v>
          </cell>
        </row>
        <row r="2756">
          <cell r="A2756" t="str">
            <v>12-02-245</v>
          </cell>
          <cell r="B2756" t="str">
            <v>12371</v>
          </cell>
          <cell r="C2756" t="str">
            <v xml:space="preserve">anticorrosivo pintuco rojo x 1 galon </v>
          </cell>
          <cell r="D2756" t="str">
            <v>gal</v>
          </cell>
          <cell r="E2756">
            <v>5.1339999999999995</v>
          </cell>
          <cell r="F2756">
            <v>0</v>
          </cell>
          <cell r="G2756">
            <v>42804</v>
          </cell>
          <cell r="H2756">
            <v>219756</v>
          </cell>
          <cell r="L2756" t="str">
            <v>1</v>
          </cell>
          <cell r="M2756">
            <v>5.1339999999999995</v>
          </cell>
        </row>
        <row r="2757">
          <cell r="A2757" t="str">
            <v>12-02-245</v>
          </cell>
          <cell r="B2757" t="str">
            <v>12391</v>
          </cell>
          <cell r="C2757" t="str">
            <v xml:space="preserve">pintura epoxica poliamida pintuco </v>
          </cell>
          <cell r="D2757" t="str">
            <v>gal</v>
          </cell>
          <cell r="E2757">
            <v>13.690666666666665</v>
          </cell>
          <cell r="F2757">
            <v>0</v>
          </cell>
          <cell r="G2757">
            <v>199902.8</v>
          </cell>
          <cell r="H2757">
            <v>2736803</v>
          </cell>
          <cell r="L2757" t="str">
            <v>1</v>
          </cell>
          <cell r="M2757">
            <v>13.690666666666665</v>
          </cell>
        </row>
        <row r="2758">
          <cell r="A2758" t="str">
            <v>12-02-245</v>
          </cell>
          <cell r="B2758" t="str">
            <v>2C112</v>
          </cell>
          <cell r="C2758" t="str">
            <v>mo cuadrilla albañileria (1 of + 2 ay) - en actividades no incluidas</v>
          </cell>
          <cell r="D2758" t="str">
            <v>hc</v>
          </cell>
          <cell r="E2758">
            <v>0.5</v>
          </cell>
          <cell r="F2758">
            <v>0</v>
          </cell>
          <cell r="G2758">
            <v>22112.147724999999</v>
          </cell>
          <cell r="H2758">
            <v>11056</v>
          </cell>
          <cell r="L2758" t="str">
            <v>2</v>
          </cell>
          <cell r="M2758">
            <v>0.5</v>
          </cell>
        </row>
        <row r="2759">
          <cell r="A2759" t="str">
            <v>12-02-245</v>
          </cell>
          <cell r="B2759" t="str">
            <v>47111</v>
          </cell>
          <cell r="C2759" t="str">
            <v xml:space="preserve">elementos de consumo y proteccion </v>
          </cell>
          <cell r="D2759" t="str">
            <v>%</v>
          </cell>
          <cell r="E2759">
            <v>11056</v>
          </cell>
          <cell r="F2759">
            <v>0</v>
          </cell>
          <cell r="G2759">
            <v>1.2455000000000001E-2</v>
          </cell>
          <cell r="H2759">
            <v>138</v>
          </cell>
          <cell r="L2759" t="str">
            <v>4</v>
          </cell>
          <cell r="M2759">
            <v>11056</v>
          </cell>
        </row>
        <row r="2760">
          <cell r="A2760" t="str">
            <v>12-02-245</v>
          </cell>
          <cell r="B2760" t="str">
            <v>46111</v>
          </cell>
          <cell r="C2760" t="str">
            <v xml:space="preserve">herramienta y equipo menor </v>
          </cell>
          <cell r="D2760" t="str">
            <v>%</v>
          </cell>
          <cell r="E2760">
            <v>11056</v>
          </cell>
          <cell r="F2760">
            <v>0</v>
          </cell>
          <cell r="G2760">
            <v>0.03</v>
          </cell>
          <cell r="H2760">
            <v>332</v>
          </cell>
          <cell r="L2760" t="str">
            <v>4</v>
          </cell>
          <cell r="M2760">
            <v>11056</v>
          </cell>
        </row>
        <row r="2761">
          <cell r="A2761">
            <v>0</v>
          </cell>
          <cell r="B2761">
            <v>0</v>
          </cell>
          <cell r="C2761" t="str">
            <v>DIRECTO:  28,181,533 / U</v>
          </cell>
          <cell r="D2761" t="str">
            <v/>
          </cell>
          <cell r="E2761">
            <v>0</v>
          </cell>
          <cell r="F2761">
            <v>0</v>
          </cell>
          <cell r="G2761" t="str">
            <v/>
          </cell>
          <cell r="H2761" t="str">
            <v/>
          </cell>
          <cell r="L2761">
            <v>0</v>
          </cell>
          <cell r="M2761">
            <v>0</v>
          </cell>
        </row>
        <row r="2762">
          <cell r="A2762">
            <v>0</v>
          </cell>
          <cell r="B2762">
            <v>0</v>
          </cell>
          <cell r="C2762" t="str">
            <v/>
          </cell>
          <cell r="D2762" t="str">
            <v/>
          </cell>
          <cell r="E2762">
            <v>0</v>
          </cell>
          <cell r="F2762">
            <v>0</v>
          </cell>
          <cell r="G2762" t="str">
            <v/>
          </cell>
          <cell r="H2762" t="str">
            <v/>
          </cell>
          <cell r="L2762">
            <v>0</v>
          </cell>
          <cell r="M2762">
            <v>0</v>
          </cell>
        </row>
        <row r="2763">
          <cell r="A2763" t="str">
            <v>12-02-247</v>
          </cell>
          <cell r="B2763" t="str">
            <v>12-02-247</v>
          </cell>
          <cell r="C2763" t="str">
            <v>PUERTA P-33 (2.12x7.00). MARCO EN LAMINA CR CAL 18 + BASTIDOR Y ALAS EN TUBULARES METALICOS INCLUYE ANTICORROSIVO + ACABADO EN PINTURA ELECTROSTATICA BLANCA Y BARRA ANTIPANICO. CUERPOS FIJOS Y BATIENTES</v>
          </cell>
          <cell r="D2763" t="str">
            <v>U</v>
          </cell>
          <cell r="E2763">
            <v>1</v>
          </cell>
          <cell r="F2763">
            <v>0</v>
          </cell>
          <cell r="G2763" t="str">
            <v/>
          </cell>
          <cell r="H2763">
            <v>6592473</v>
          </cell>
          <cell r="L2763">
            <v>0</v>
          </cell>
          <cell r="M2763">
            <v>0</v>
          </cell>
        </row>
        <row r="2764">
          <cell r="A2764" t="str">
            <v>12-02-247</v>
          </cell>
          <cell r="B2764" t="str">
            <v>3V138</v>
          </cell>
          <cell r="C2764" t="str">
            <v xml:space="preserve">puerta p-33 (2.12x7.00). marco en lamina cr cal 18 + bastidor y alas en tubulares metalicos. cuerpos fijos y batientes </v>
          </cell>
          <cell r="D2764" t="str">
            <v>u</v>
          </cell>
          <cell r="E2764">
            <v>1</v>
          </cell>
          <cell r="F2764">
            <v>0</v>
          </cell>
          <cell r="G2764">
            <v>4511360</v>
          </cell>
          <cell r="H2764">
            <v>4511360</v>
          </cell>
          <cell r="L2764" t="str">
            <v>3</v>
          </cell>
          <cell r="M2764">
            <v>1</v>
          </cell>
        </row>
        <row r="2765">
          <cell r="A2765" t="str">
            <v>12-02-247</v>
          </cell>
          <cell r="B2765" t="str">
            <v>19131</v>
          </cell>
          <cell r="C2765" t="str">
            <v xml:space="preserve">barra antipanico </v>
          </cell>
          <cell r="D2765" t="str">
            <v>u</v>
          </cell>
          <cell r="E2765">
            <v>2</v>
          </cell>
          <cell r="F2765">
            <v>0</v>
          </cell>
          <cell r="G2765">
            <v>579884</v>
          </cell>
          <cell r="H2765">
            <v>1159768</v>
          </cell>
          <cell r="L2765" t="str">
            <v>1</v>
          </cell>
          <cell r="M2765">
            <v>2</v>
          </cell>
        </row>
        <row r="2766">
          <cell r="A2766" t="str">
            <v>12-02-247</v>
          </cell>
          <cell r="B2766" t="str">
            <v>19118</v>
          </cell>
          <cell r="C2766" t="str">
            <v xml:space="preserve">manija en tubular de acero inoxidable </v>
          </cell>
          <cell r="D2766" t="str">
            <v>u</v>
          </cell>
          <cell r="E2766">
            <v>2</v>
          </cell>
          <cell r="F2766">
            <v>0</v>
          </cell>
          <cell r="G2766">
            <v>14963.999999999998</v>
          </cell>
          <cell r="H2766">
            <v>29928</v>
          </cell>
          <cell r="L2766" t="str">
            <v>1</v>
          </cell>
          <cell r="M2766">
            <v>2</v>
          </cell>
        </row>
        <row r="2767">
          <cell r="A2767" t="str">
            <v>12-02-247</v>
          </cell>
          <cell r="B2767" t="str">
            <v>19122</v>
          </cell>
          <cell r="C2767" t="str">
            <v xml:space="preserve">tope para puerta </v>
          </cell>
          <cell r="D2767" t="str">
            <v>u</v>
          </cell>
          <cell r="E2767">
            <v>2</v>
          </cell>
          <cell r="F2767">
            <v>0</v>
          </cell>
          <cell r="G2767">
            <v>12644</v>
          </cell>
          <cell r="H2767">
            <v>25288</v>
          </cell>
          <cell r="L2767" t="str">
            <v>1</v>
          </cell>
          <cell r="M2767">
            <v>2</v>
          </cell>
        </row>
        <row r="2768">
          <cell r="A2768" t="str">
            <v>12-02-247</v>
          </cell>
          <cell r="B2768" t="str">
            <v>12371</v>
          </cell>
          <cell r="C2768" t="str">
            <v xml:space="preserve">anticorrosivo pintuco rojo x 1 galon </v>
          </cell>
          <cell r="D2768" t="str">
            <v>gal</v>
          </cell>
          <cell r="E2768">
            <v>1.484</v>
          </cell>
          <cell r="F2768">
            <v>0</v>
          </cell>
          <cell r="G2768">
            <v>42804</v>
          </cell>
          <cell r="H2768">
            <v>63521</v>
          </cell>
          <cell r="L2768" t="str">
            <v>1</v>
          </cell>
          <cell r="M2768">
            <v>1.484</v>
          </cell>
        </row>
        <row r="2769">
          <cell r="A2769" t="str">
            <v>12-02-247</v>
          </cell>
          <cell r="B2769" t="str">
            <v>12391</v>
          </cell>
          <cell r="C2769" t="str">
            <v xml:space="preserve">pintura epoxica poliamida pintuco </v>
          </cell>
          <cell r="D2769" t="str">
            <v>gal</v>
          </cell>
          <cell r="E2769">
            <v>3.9573333333333331</v>
          </cell>
          <cell r="F2769">
            <v>0</v>
          </cell>
          <cell r="G2769">
            <v>199902.8</v>
          </cell>
          <cell r="H2769">
            <v>791082</v>
          </cell>
          <cell r="L2769" t="str">
            <v>1</v>
          </cell>
          <cell r="M2769">
            <v>3.9573333333333331</v>
          </cell>
        </row>
        <row r="2770">
          <cell r="A2770" t="str">
            <v>12-02-247</v>
          </cell>
          <cell r="B2770" t="str">
            <v>2C112</v>
          </cell>
          <cell r="C2770" t="str">
            <v>mo cuadrilla albañileria (1 of + 2 ay) - en actividades no incluidas</v>
          </cell>
          <cell r="D2770" t="str">
            <v>hc</v>
          </cell>
          <cell r="E2770">
            <v>0.5</v>
          </cell>
          <cell r="F2770">
            <v>0</v>
          </cell>
          <cell r="G2770">
            <v>22112.147724999999</v>
          </cell>
          <cell r="H2770">
            <v>11056</v>
          </cell>
          <cell r="L2770" t="str">
            <v>2</v>
          </cell>
          <cell r="M2770">
            <v>0.5</v>
          </cell>
        </row>
        <row r="2771">
          <cell r="A2771" t="str">
            <v>12-02-247</v>
          </cell>
          <cell r="B2771" t="str">
            <v>47111</v>
          </cell>
          <cell r="C2771" t="str">
            <v xml:space="preserve">elementos de consumo y proteccion </v>
          </cell>
          <cell r="D2771" t="str">
            <v>%</v>
          </cell>
          <cell r="E2771">
            <v>11056</v>
          </cell>
          <cell r="F2771">
            <v>0</v>
          </cell>
          <cell r="G2771">
            <v>1.2455000000000001E-2</v>
          </cell>
          <cell r="H2771">
            <v>138</v>
          </cell>
          <cell r="L2771" t="str">
            <v>4</v>
          </cell>
          <cell r="M2771">
            <v>11056</v>
          </cell>
        </row>
        <row r="2772">
          <cell r="A2772" t="str">
            <v>12-02-247</v>
          </cell>
          <cell r="B2772" t="str">
            <v>46111</v>
          </cell>
          <cell r="C2772" t="str">
            <v xml:space="preserve">herramienta y equipo menor </v>
          </cell>
          <cell r="D2772" t="str">
            <v>%</v>
          </cell>
          <cell r="E2772">
            <v>11056</v>
          </cell>
          <cell r="F2772">
            <v>0</v>
          </cell>
          <cell r="G2772">
            <v>0.03</v>
          </cell>
          <cell r="H2772">
            <v>332</v>
          </cell>
          <cell r="L2772" t="str">
            <v>4</v>
          </cell>
          <cell r="M2772">
            <v>11056</v>
          </cell>
        </row>
        <row r="2773">
          <cell r="A2773">
            <v>0</v>
          </cell>
          <cell r="B2773">
            <v>0</v>
          </cell>
          <cell r="C2773" t="str">
            <v>DIRECTO:  6,592,473 / U</v>
          </cell>
          <cell r="D2773" t="str">
            <v/>
          </cell>
          <cell r="E2773">
            <v>0</v>
          </cell>
          <cell r="F2773">
            <v>0</v>
          </cell>
          <cell r="G2773" t="str">
            <v/>
          </cell>
          <cell r="H2773" t="str">
            <v/>
          </cell>
          <cell r="L2773">
            <v>0</v>
          </cell>
          <cell r="M2773">
            <v>0</v>
          </cell>
        </row>
        <row r="2774">
          <cell r="A2774">
            <v>0</v>
          </cell>
          <cell r="B2774">
            <v>0</v>
          </cell>
          <cell r="C2774" t="str">
            <v/>
          </cell>
          <cell r="D2774" t="str">
            <v/>
          </cell>
          <cell r="E2774">
            <v>0</v>
          </cell>
          <cell r="F2774">
            <v>0</v>
          </cell>
          <cell r="G2774" t="str">
            <v/>
          </cell>
          <cell r="H2774" t="str">
            <v/>
          </cell>
          <cell r="L2774">
            <v>0</v>
          </cell>
          <cell r="M2774">
            <v>0</v>
          </cell>
        </row>
        <row r="2775">
          <cell r="A2775" t="str">
            <v>12-02-249</v>
          </cell>
          <cell r="B2775" t="str">
            <v>12-02-249</v>
          </cell>
          <cell r="C2775" t="str">
            <v>PUERTA P-36 (0.80x3.80). MARCO EN LAMINA CR CAL 18 + ALA Y MONTANTE EN LAMINA CR CAL 20. INCLUYE ANTICORROSIVO + ACABADO EN PINTURA ELECTROSTATICA, CERRADURA MANIJA USO INSTITUCIONAL Y TOPE. CUERPOS BATIENTES</v>
          </cell>
          <cell r="D2775" t="str">
            <v>U</v>
          </cell>
          <cell r="E2775">
            <v>9</v>
          </cell>
          <cell r="F2775">
            <v>0</v>
          </cell>
          <cell r="G2775" t="str">
            <v/>
          </cell>
          <cell r="H2775">
            <v>1211209</v>
          </cell>
          <cell r="L2775">
            <v>0</v>
          </cell>
          <cell r="M2775">
            <v>0</v>
          </cell>
        </row>
        <row r="2776">
          <cell r="A2776" t="str">
            <v>12-02-249</v>
          </cell>
          <cell r="B2776" t="str">
            <v>3V139</v>
          </cell>
          <cell r="C2776" t="str">
            <v xml:space="preserve">puerta p-36 (0.80x3.80). marco en lamina cr cal 18 + ala y montante en lamina cr cal 20. cuerpos batientes </v>
          </cell>
          <cell r="D2776" t="str">
            <v>u</v>
          </cell>
          <cell r="E2776">
            <v>1</v>
          </cell>
          <cell r="F2776">
            <v>0</v>
          </cell>
          <cell r="G2776">
            <v>924160.00000000012</v>
          </cell>
          <cell r="H2776">
            <v>924160</v>
          </cell>
          <cell r="L2776" t="str">
            <v>3</v>
          </cell>
          <cell r="M2776">
            <v>9</v>
          </cell>
        </row>
        <row r="2777">
          <cell r="A2777" t="str">
            <v>12-02-249</v>
          </cell>
          <cell r="B2777" t="str">
            <v>19117</v>
          </cell>
          <cell r="C2777" t="str">
            <v xml:space="preserve">cerrojo doble </v>
          </cell>
          <cell r="D2777" t="str">
            <v>u</v>
          </cell>
          <cell r="E2777">
            <v>1</v>
          </cell>
          <cell r="F2777">
            <v>0</v>
          </cell>
          <cell r="G2777">
            <v>57883.999999999993</v>
          </cell>
          <cell r="H2777">
            <v>57884</v>
          </cell>
          <cell r="L2777" t="str">
            <v>1</v>
          </cell>
          <cell r="M2777">
            <v>9</v>
          </cell>
        </row>
        <row r="2778">
          <cell r="A2778" t="str">
            <v>12-02-249</v>
          </cell>
          <cell r="B2778" t="str">
            <v>19118</v>
          </cell>
          <cell r="C2778" t="str">
            <v xml:space="preserve">manija en tubular de acero inoxidable </v>
          </cell>
          <cell r="D2778" t="str">
            <v>u</v>
          </cell>
          <cell r="E2778">
            <v>2</v>
          </cell>
          <cell r="F2778">
            <v>0</v>
          </cell>
          <cell r="G2778">
            <v>14963.999999999998</v>
          </cell>
          <cell r="H2778">
            <v>29928</v>
          </cell>
          <cell r="L2778" t="str">
            <v>1</v>
          </cell>
          <cell r="M2778">
            <v>18</v>
          </cell>
        </row>
        <row r="2779">
          <cell r="A2779" t="str">
            <v>12-02-249</v>
          </cell>
          <cell r="B2779" t="str">
            <v>19122</v>
          </cell>
          <cell r="C2779" t="str">
            <v xml:space="preserve">tope para puerta </v>
          </cell>
          <cell r="D2779" t="str">
            <v>u</v>
          </cell>
          <cell r="E2779">
            <v>1</v>
          </cell>
          <cell r="F2779">
            <v>0</v>
          </cell>
          <cell r="G2779">
            <v>12644</v>
          </cell>
          <cell r="H2779">
            <v>12644</v>
          </cell>
          <cell r="L2779" t="str">
            <v>1</v>
          </cell>
          <cell r="M2779">
            <v>9</v>
          </cell>
        </row>
        <row r="2780">
          <cell r="A2780" t="str">
            <v>12-02-249</v>
          </cell>
          <cell r="B2780" t="str">
            <v>12371</v>
          </cell>
          <cell r="C2780" t="str">
            <v xml:space="preserve">anticorrosivo pintuco rojo x 1 galon </v>
          </cell>
          <cell r="D2780" t="str">
            <v>gal</v>
          </cell>
          <cell r="E2780">
            <v>0.30399999999999999</v>
          </cell>
          <cell r="F2780">
            <v>0</v>
          </cell>
          <cell r="G2780">
            <v>42804</v>
          </cell>
          <cell r="H2780">
            <v>13012</v>
          </cell>
          <cell r="L2780" t="str">
            <v>1</v>
          </cell>
          <cell r="M2780">
            <v>2.7359999999999998</v>
          </cell>
        </row>
        <row r="2781">
          <cell r="A2781" t="str">
            <v>12-02-249</v>
          </cell>
          <cell r="B2781" t="str">
            <v>12391</v>
          </cell>
          <cell r="C2781" t="str">
            <v xml:space="preserve">pintura epoxica poliamida pintuco </v>
          </cell>
          <cell r="D2781" t="str">
            <v>gal</v>
          </cell>
          <cell r="E2781">
            <v>0.81066666666666665</v>
          </cell>
          <cell r="F2781">
            <v>0</v>
          </cell>
          <cell r="G2781">
            <v>199902.8</v>
          </cell>
          <cell r="H2781">
            <v>162055</v>
          </cell>
          <cell r="L2781" t="str">
            <v>1</v>
          </cell>
          <cell r="M2781">
            <v>7.2959999999999994</v>
          </cell>
        </row>
        <row r="2782">
          <cell r="A2782" t="str">
            <v>12-02-249</v>
          </cell>
          <cell r="B2782" t="str">
            <v>2C112</v>
          </cell>
          <cell r="C2782" t="str">
            <v>mo cuadrilla albañileria (1 of + 2 ay) - en actividades no incluidas</v>
          </cell>
          <cell r="D2782" t="str">
            <v>hc</v>
          </cell>
          <cell r="E2782">
            <v>0.5</v>
          </cell>
          <cell r="F2782">
            <v>0</v>
          </cell>
          <cell r="G2782">
            <v>22112.147724999999</v>
          </cell>
          <cell r="H2782">
            <v>11056</v>
          </cell>
          <cell r="L2782" t="str">
            <v>2</v>
          </cell>
          <cell r="M2782">
            <v>4.5</v>
          </cell>
        </row>
        <row r="2783">
          <cell r="A2783" t="str">
            <v>12-02-249</v>
          </cell>
          <cell r="B2783" t="str">
            <v>47111</v>
          </cell>
          <cell r="C2783" t="str">
            <v xml:space="preserve">elementos de consumo y proteccion </v>
          </cell>
          <cell r="D2783" t="str">
            <v>%</v>
          </cell>
          <cell r="E2783">
            <v>11056</v>
          </cell>
          <cell r="F2783">
            <v>0</v>
          </cell>
          <cell r="G2783">
            <v>1.2455000000000001E-2</v>
          </cell>
          <cell r="H2783">
            <v>138</v>
          </cell>
          <cell r="L2783" t="str">
            <v>4</v>
          </cell>
          <cell r="M2783">
            <v>99504</v>
          </cell>
        </row>
        <row r="2784">
          <cell r="A2784" t="str">
            <v>12-02-249</v>
          </cell>
          <cell r="B2784" t="str">
            <v>46111</v>
          </cell>
          <cell r="C2784" t="str">
            <v xml:space="preserve">herramienta y equipo menor </v>
          </cell>
          <cell r="D2784" t="str">
            <v>%</v>
          </cell>
          <cell r="E2784">
            <v>11056</v>
          </cell>
          <cell r="F2784">
            <v>0</v>
          </cell>
          <cell r="G2784">
            <v>0.03</v>
          </cell>
          <cell r="H2784">
            <v>332</v>
          </cell>
          <cell r="L2784" t="str">
            <v>4</v>
          </cell>
          <cell r="M2784">
            <v>99504</v>
          </cell>
        </row>
        <row r="2785">
          <cell r="A2785">
            <v>0</v>
          </cell>
          <cell r="B2785">
            <v>0</v>
          </cell>
          <cell r="C2785" t="str">
            <v>DIRECTO:  1,211,209 / U</v>
          </cell>
          <cell r="D2785" t="str">
            <v/>
          </cell>
          <cell r="E2785">
            <v>0</v>
          </cell>
          <cell r="F2785">
            <v>0</v>
          </cell>
          <cell r="G2785" t="str">
            <v/>
          </cell>
          <cell r="H2785" t="str">
            <v/>
          </cell>
          <cell r="L2785">
            <v>0</v>
          </cell>
          <cell r="M2785">
            <v>0</v>
          </cell>
        </row>
        <row r="2786">
          <cell r="A2786">
            <v>0</v>
          </cell>
          <cell r="B2786">
            <v>0</v>
          </cell>
          <cell r="C2786" t="str">
            <v/>
          </cell>
          <cell r="D2786" t="str">
            <v/>
          </cell>
          <cell r="E2786">
            <v>0</v>
          </cell>
          <cell r="F2786">
            <v>0</v>
          </cell>
          <cell r="G2786" t="str">
            <v/>
          </cell>
          <cell r="H2786" t="str">
            <v/>
          </cell>
          <cell r="L2786">
            <v>0</v>
          </cell>
          <cell r="M2786">
            <v>0</v>
          </cell>
        </row>
        <row r="2787">
          <cell r="A2787" t="str">
            <v>12-02-251</v>
          </cell>
          <cell r="B2787" t="str">
            <v>12-02-251</v>
          </cell>
          <cell r="C2787" t="str">
            <v>PUERTA P-37 (1.40x3.80). MARCO EN LAMINA CR CAL 18 + ALAS Y MONTANTE EN LAMINA CR CAL 20. INCLUYE ANTICORROSIVO + ACABADO EN PINTURA ELECTROSTATICA, CERRADURA MANIJA USO INSTITUCIONAL Y TOPE. CUERPOS BATIENTES</v>
          </cell>
          <cell r="D2787" t="str">
            <v>U</v>
          </cell>
          <cell r="E2787">
            <v>3</v>
          </cell>
          <cell r="F2787">
            <v>0</v>
          </cell>
          <cell r="G2787" t="str">
            <v/>
          </cell>
          <cell r="H2787">
            <v>2078201</v>
          </cell>
          <cell r="L2787">
            <v>0</v>
          </cell>
          <cell r="M2787">
            <v>0</v>
          </cell>
        </row>
        <row r="2788">
          <cell r="A2788" t="str">
            <v>12-02-251</v>
          </cell>
          <cell r="B2788" t="str">
            <v>3V140</v>
          </cell>
          <cell r="C2788" t="str">
            <v xml:space="preserve">puerta p-37 (1.40x3.80). marco en lamina cr cal 18 + alas y montante en lamina cr cal 20. cuerpos batientes </v>
          </cell>
          <cell r="D2788" t="str">
            <v>u</v>
          </cell>
          <cell r="E2788">
            <v>1</v>
          </cell>
          <cell r="F2788">
            <v>0</v>
          </cell>
          <cell r="G2788">
            <v>1617280.0000000002</v>
          </cell>
          <cell r="H2788">
            <v>1617280</v>
          </cell>
          <cell r="L2788" t="str">
            <v>3</v>
          </cell>
          <cell r="M2788">
            <v>3</v>
          </cell>
        </row>
        <row r="2789">
          <cell r="A2789" t="str">
            <v>12-02-251</v>
          </cell>
          <cell r="B2789" t="str">
            <v>19117</v>
          </cell>
          <cell r="C2789" t="str">
            <v xml:space="preserve">cerrojo doble </v>
          </cell>
          <cell r="D2789" t="str">
            <v>u</v>
          </cell>
          <cell r="E2789">
            <v>1</v>
          </cell>
          <cell r="F2789">
            <v>0</v>
          </cell>
          <cell r="G2789">
            <v>57883.999999999993</v>
          </cell>
          <cell r="H2789">
            <v>57884</v>
          </cell>
          <cell r="L2789" t="str">
            <v>1</v>
          </cell>
          <cell r="M2789">
            <v>3</v>
          </cell>
        </row>
        <row r="2790">
          <cell r="A2790" t="str">
            <v>12-02-251</v>
          </cell>
          <cell r="B2790" t="str">
            <v>19118</v>
          </cell>
          <cell r="C2790" t="str">
            <v xml:space="preserve">manija en tubular de acero inoxidable </v>
          </cell>
          <cell r="D2790" t="str">
            <v>u</v>
          </cell>
          <cell r="E2790">
            <v>4</v>
          </cell>
          <cell r="F2790">
            <v>0</v>
          </cell>
          <cell r="G2790">
            <v>14963.999999999998</v>
          </cell>
          <cell r="H2790">
            <v>59856</v>
          </cell>
          <cell r="L2790" t="str">
            <v>1</v>
          </cell>
          <cell r="M2790">
            <v>12</v>
          </cell>
        </row>
        <row r="2791">
          <cell r="A2791" t="str">
            <v>12-02-251</v>
          </cell>
          <cell r="B2791" t="str">
            <v>19122</v>
          </cell>
          <cell r="C2791" t="str">
            <v xml:space="preserve">tope para puerta </v>
          </cell>
          <cell r="D2791" t="str">
            <v>u</v>
          </cell>
          <cell r="E2791">
            <v>2</v>
          </cell>
          <cell r="F2791">
            <v>0</v>
          </cell>
          <cell r="G2791">
            <v>12644</v>
          </cell>
          <cell r="H2791">
            <v>25288</v>
          </cell>
          <cell r="L2791" t="str">
            <v>1</v>
          </cell>
          <cell r="M2791">
            <v>6</v>
          </cell>
        </row>
        <row r="2792">
          <cell r="A2792" t="str">
            <v>12-02-251</v>
          </cell>
          <cell r="B2792" t="str">
            <v>12371</v>
          </cell>
          <cell r="C2792" t="str">
            <v xml:space="preserve">anticorrosivo pintuco rojo x 1 galon </v>
          </cell>
          <cell r="D2792" t="str">
            <v>gal</v>
          </cell>
          <cell r="E2792">
            <v>0.53199999999999992</v>
          </cell>
          <cell r="F2792">
            <v>0</v>
          </cell>
          <cell r="G2792">
            <v>42804</v>
          </cell>
          <cell r="H2792">
            <v>22772</v>
          </cell>
          <cell r="L2792" t="str">
            <v>1</v>
          </cell>
          <cell r="M2792">
            <v>1.5959999999999996</v>
          </cell>
        </row>
        <row r="2793">
          <cell r="A2793" t="str">
            <v>12-02-251</v>
          </cell>
          <cell r="B2793" t="str">
            <v>12391</v>
          </cell>
          <cell r="C2793" t="str">
            <v xml:space="preserve">pintura epoxica poliamida pintuco </v>
          </cell>
          <cell r="D2793" t="str">
            <v>gal</v>
          </cell>
          <cell r="E2793">
            <v>1.4186666666666665</v>
          </cell>
          <cell r="F2793">
            <v>0</v>
          </cell>
          <cell r="G2793">
            <v>199902.8</v>
          </cell>
          <cell r="H2793">
            <v>283595</v>
          </cell>
          <cell r="L2793" t="str">
            <v>1</v>
          </cell>
          <cell r="M2793">
            <v>4.2559999999999993</v>
          </cell>
        </row>
        <row r="2794">
          <cell r="A2794" t="str">
            <v>12-02-251</v>
          </cell>
          <cell r="B2794" t="str">
            <v>2C112</v>
          </cell>
          <cell r="C2794" t="str">
            <v>mo cuadrilla albañileria (1 of + 2 ay) - en actividades no incluidas</v>
          </cell>
          <cell r="D2794" t="str">
            <v>hc</v>
          </cell>
          <cell r="E2794">
            <v>0.5</v>
          </cell>
          <cell r="F2794">
            <v>0</v>
          </cell>
          <cell r="G2794">
            <v>22112.147724999999</v>
          </cell>
          <cell r="H2794">
            <v>11056</v>
          </cell>
          <cell r="L2794" t="str">
            <v>2</v>
          </cell>
          <cell r="M2794">
            <v>1.5</v>
          </cell>
        </row>
        <row r="2795">
          <cell r="A2795" t="str">
            <v>12-02-251</v>
          </cell>
          <cell r="B2795" t="str">
            <v>47111</v>
          </cell>
          <cell r="C2795" t="str">
            <v xml:space="preserve">elementos de consumo y proteccion </v>
          </cell>
          <cell r="D2795" t="str">
            <v>%</v>
          </cell>
          <cell r="E2795">
            <v>11056</v>
          </cell>
          <cell r="F2795">
            <v>0</v>
          </cell>
          <cell r="G2795">
            <v>1.2455000000000001E-2</v>
          </cell>
          <cell r="H2795">
            <v>138</v>
          </cell>
          <cell r="L2795" t="str">
            <v>4</v>
          </cell>
          <cell r="M2795">
            <v>33168</v>
          </cell>
        </row>
        <row r="2796">
          <cell r="A2796" t="str">
            <v>12-02-251</v>
          </cell>
          <cell r="B2796" t="str">
            <v>46111</v>
          </cell>
          <cell r="C2796" t="str">
            <v xml:space="preserve">herramienta y equipo menor </v>
          </cell>
          <cell r="D2796" t="str">
            <v>%</v>
          </cell>
          <cell r="E2796">
            <v>11056</v>
          </cell>
          <cell r="F2796">
            <v>0</v>
          </cell>
          <cell r="G2796">
            <v>0.03</v>
          </cell>
          <cell r="H2796">
            <v>332</v>
          </cell>
          <cell r="L2796" t="str">
            <v>4</v>
          </cell>
          <cell r="M2796">
            <v>33168</v>
          </cell>
        </row>
        <row r="2797">
          <cell r="A2797">
            <v>0</v>
          </cell>
          <cell r="B2797">
            <v>0</v>
          </cell>
          <cell r="C2797" t="str">
            <v>DIRECTO:  2,078,201 / U</v>
          </cell>
          <cell r="D2797" t="str">
            <v/>
          </cell>
          <cell r="E2797">
            <v>0</v>
          </cell>
          <cell r="F2797">
            <v>0</v>
          </cell>
          <cell r="G2797" t="str">
            <v/>
          </cell>
          <cell r="H2797" t="str">
            <v/>
          </cell>
          <cell r="L2797">
            <v>0</v>
          </cell>
          <cell r="M2797">
            <v>0</v>
          </cell>
        </row>
        <row r="2798">
          <cell r="A2798">
            <v>0</v>
          </cell>
          <cell r="B2798">
            <v>0</v>
          </cell>
          <cell r="C2798" t="str">
            <v/>
          </cell>
          <cell r="D2798" t="str">
            <v/>
          </cell>
          <cell r="E2798">
            <v>0</v>
          </cell>
          <cell r="F2798">
            <v>0</v>
          </cell>
          <cell r="G2798" t="str">
            <v/>
          </cell>
          <cell r="H2798" t="str">
            <v/>
          </cell>
          <cell r="L2798">
            <v>0</v>
          </cell>
          <cell r="M2798">
            <v>0</v>
          </cell>
        </row>
        <row r="2799">
          <cell r="A2799" t="str">
            <v>12-02-253</v>
          </cell>
          <cell r="B2799" t="str">
            <v>12-02-253</v>
          </cell>
          <cell r="C2799" t="str">
            <v>PUERTA P-39 (0.90x3.80). MARCO EN LAMINA CR CAL 18 + ALA Y MONTANTE EN LAMINA CR CAL 20. INCLUYE ANTICORROSIVO + ACABADO EN PINTURA ELECTROSTATICA, CERRADURA MANIJA USO INSTITUCIONAL Y TOPE. CUERPOS BATIENTES</v>
          </cell>
          <cell r="D2799" t="str">
            <v>U</v>
          </cell>
          <cell r="E2799">
            <v>2</v>
          </cell>
          <cell r="F2799">
            <v>0</v>
          </cell>
          <cell r="G2799" t="str">
            <v/>
          </cell>
          <cell r="H2799">
            <v>1348612</v>
          </cell>
          <cell r="L2799">
            <v>0</v>
          </cell>
          <cell r="M2799">
            <v>0</v>
          </cell>
        </row>
        <row r="2800">
          <cell r="A2800" t="str">
            <v>12-02-253</v>
          </cell>
          <cell r="B2800" t="str">
            <v>3V141</v>
          </cell>
          <cell r="C2800" t="str">
            <v xml:space="preserve">puerta p-39 (0.90x3.80). marco en lamina cr cal 18 + ala y montante en lamina cr cal 20. cuerpos batientes </v>
          </cell>
          <cell r="D2800" t="str">
            <v>u</v>
          </cell>
          <cell r="E2800">
            <v>1</v>
          </cell>
          <cell r="F2800">
            <v>0</v>
          </cell>
          <cell r="G2800">
            <v>1039680.0000000001</v>
          </cell>
          <cell r="H2800">
            <v>1039680</v>
          </cell>
          <cell r="L2800" t="str">
            <v>3</v>
          </cell>
          <cell r="M2800">
            <v>2</v>
          </cell>
        </row>
        <row r="2801">
          <cell r="A2801" t="str">
            <v>12-02-253</v>
          </cell>
          <cell r="B2801" t="str">
            <v>19117</v>
          </cell>
          <cell r="C2801" t="str">
            <v xml:space="preserve">cerrojo doble </v>
          </cell>
          <cell r="D2801" t="str">
            <v>u</v>
          </cell>
          <cell r="E2801">
            <v>1</v>
          </cell>
          <cell r="F2801">
            <v>0</v>
          </cell>
          <cell r="G2801">
            <v>57883.999999999993</v>
          </cell>
          <cell r="H2801">
            <v>57884</v>
          </cell>
          <cell r="L2801" t="str">
            <v>1</v>
          </cell>
          <cell r="M2801">
            <v>2</v>
          </cell>
        </row>
        <row r="2802">
          <cell r="A2802" t="str">
            <v>12-02-253</v>
          </cell>
          <cell r="B2802" t="str">
            <v>19118</v>
          </cell>
          <cell r="C2802" t="str">
            <v xml:space="preserve">manija en tubular de acero inoxidable </v>
          </cell>
          <cell r="D2802" t="str">
            <v>u</v>
          </cell>
          <cell r="E2802">
            <v>2</v>
          </cell>
          <cell r="F2802">
            <v>0</v>
          </cell>
          <cell r="G2802">
            <v>14963.999999999998</v>
          </cell>
          <cell r="H2802">
            <v>29928</v>
          </cell>
          <cell r="L2802" t="str">
            <v>1</v>
          </cell>
          <cell r="M2802">
            <v>4</v>
          </cell>
        </row>
        <row r="2803">
          <cell r="A2803" t="str">
            <v>12-02-253</v>
          </cell>
          <cell r="B2803" t="str">
            <v>19122</v>
          </cell>
          <cell r="C2803" t="str">
            <v xml:space="preserve">tope para puerta </v>
          </cell>
          <cell r="D2803" t="str">
            <v>u</v>
          </cell>
          <cell r="E2803">
            <v>1</v>
          </cell>
          <cell r="F2803">
            <v>0</v>
          </cell>
          <cell r="G2803">
            <v>12644</v>
          </cell>
          <cell r="H2803">
            <v>12644</v>
          </cell>
          <cell r="L2803" t="str">
            <v>1</v>
          </cell>
          <cell r="M2803">
            <v>2</v>
          </cell>
        </row>
        <row r="2804">
          <cell r="A2804" t="str">
            <v>12-02-253</v>
          </cell>
          <cell r="B2804" t="str">
            <v>12371</v>
          </cell>
          <cell r="C2804" t="str">
            <v xml:space="preserve">anticorrosivo pintuco rojo x 1 galon </v>
          </cell>
          <cell r="D2804" t="str">
            <v>gal</v>
          </cell>
          <cell r="E2804">
            <v>0.34199999999999997</v>
          </cell>
          <cell r="F2804">
            <v>0</v>
          </cell>
          <cell r="G2804">
            <v>42804</v>
          </cell>
          <cell r="H2804">
            <v>14639</v>
          </cell>
          <cell r="L2804" t="str">
            <v>1</v>
          </cell>
          <cell r="M2804">
            <v>0.68399999999999994</v>
          </cell>
        </row>
        <row r="2805">
          <cell r="A2805" t="str">
            <v>12-02-253</v>
          </cell>
          <cell r="B2805" t="str">
            <v>12391</v>
          </cell>
          <cell r="C2805" t="str">
            <v xml:space="preserve">pintura epoxica poliamida pintuco </v>
          </cell>
          <cell r="D2805" t="str">
            <v>gal</v>
          </cell>
          <cell r="E2805">
            <v>0.91199999999999992</v>
          </cell>
          <cell r="F2805">
            <v>0</v>
          </cell>
          <cell r="G2805">
            <v>199902.8</v>
          </cell>
          <cell r="H2805">
            <v>182311</v>
          </cell>
          <cell r="L2805" t="str">
            <v>1</v>
          </cell>
          <cell r="M2805">
            <v>1.8239999999999998</v>
          </cell>
        </row>
        <row r="2806">
          <cell r="A2806" t="str">
            <v>12-02-253</v>
          </cell>
          <cell r="B2806" t="str">
            <v>2C112</v>
          </cell>
          <cell r="C2806" t="str">
            <v>mo cuadrilla albañileria (1 of + 2 ay) - en actividades no incluidas</v>
          </cell>
          <cell r="D2806" t="str">
            <v>hc</v>
          </cell>
          <cell r="E2806">
            <v>0.5</v>
          </cell>
          <cell r="F2806">
            <v>0</v>
          </cell>
          <cell r="G2806">
            <v>22112.147724999999</v>
          </cell>
          <cell r="H2806">
            <v>11056</v>
          </cell>
          <cell r="L2806" t="str">
            <v>2</v>
          </cell>
          <cell r="M2806">
            <v>1</v>
          </cell>
        </row>
        <row r="2807">
          <cell r="A2807" t="str">
            <v>12-02-253</v>
          </cell>
          <cell r="B2807" t="str">
            <v>47111</v>
          </cell>
          <cell r="C2807" t="str">
            <v xml:space="preserve">elementos de consumo y proteccion </v>
          </cell>
          <cell r="D2807" t="str">
            <v>%</v>
          </cell>
          <cell r="E2807">
            <v>11056</v>
          </cell>
          <cell r="F2807">
            <v>0</v>
          </cell>
          <cell r="G2807">
            <v>1.2455000000000001E-2</v>
          </cell>
          <cell r="H2807">
            <v>138</v>
          </cell>
          <cell r="L2807" t="str">
            <v>4</v>
          </cell>
          <cell r="M2807">
            <v>22112</v>
          </cell>
        </row>
        <row r="2808">
          <cell r="A2808" t="str">
            <v>12-02-253</v>
          </cell>
          <cell r="B2808" t="str">
            <v>46111</v>
          </cell>
          <cell r="C2808" t="str">
            <v xml:space="preserve">herramienta y equipo menor </v>
          </cell>
          <cell r="D2808" t="str">
            <v>%</v>
          </cell>
          <cell r="E2808">
            <v>11056</v>
          </cell>
          <cell r="F2808">
            <v>0</v>
          </cell>
          <cell r="G2808">
            <v>0.03</v>
          </cell>
          <cell r="H2808">
            <v>332</v>
          </cell>
          <cell r="L2808" t="str">
            <v>4</v>
          </cell>
          <cell r="M2808">
            <v>22112</v>
          </cell>
        </row>
        <row r="2809">
          <cell r="A2809">
            <v>0</v>
          </cell>
          <cell r="B2809">
            <v>0</v>
          </cell>
          <cell r="C2809" t="str">
            <v>DIRECTO:  1,348,612 / U</v>
          </cell>
          <cell r="D2809" t="str">
            <v/>
          </cell>
          <cell r="E2809">
            <v>0</v>
          </cell>
          <cell r="F2809">
            <v>0</v>
          </cell>
          <cell r="G2809" t="str">
            <v/>
          </cell>
          <cell r="H2809" t="str">
            <v/>
          </cell>
          <cell r="L2809">
            <v>0</v>
          </cell>
          <cell r="M2809">
            <v>0</v>
          </cell>
        </row>
        <row r="2810">
          <cell r="A2810">
            <v>0</v>
          </cell>
          <cell r="B2810">
            <v>0</v>
          </cell>
          <cell r="C2810" t="str">
            <v/>
          </cell>
          <cell r="D2810" t="str">
            <v/>
          </cell>
          <cell r="E2810">
            <v>0</v>
          </cell>
          <cell r="F2810">
            <v>0</v>
          </cell>
          <cell r="G2810" t="str">
            <v/>
          </cell>
          <cell r="H2810" t="str">
            <v/>
          </cell>
          <cell r="L2810">
            <v>0</v>
          </cell>
          <cell r="M2810">
            <v>0</v>
          </cell>
        </row>
        <row r="2811">
          <cell r="A2811" t="str">
            <v>12-02-255</v>
          </cell>
          <cell r="B2811" t="str">
            <v>12-02-255</v>
          </cell>
          <cell r="C2811" t="str">
            <v>PUERTA P-51 (16.45x3.20). MARCO EN LAMINA CR CAL 18 + ALAS EN LAMINA MICROPERFORADA CR CAL 18. INCLUYE ANTICORROSIVO + ACABADO EN PINTURA ELECTROSTATICA, CERRADURA MANIJA USO INSTITUCIONAL Y TOPE. CUERPOS FIJOS Y BATIENTES</v>
          </cell>
          <cell r="D2811" t="str">
            <v>U</v>
          </cell>
          <cell r="E2811">
            <v>1</v>
          </cell>
          <cell r="F2811">
            <v>0</v>
          </cell>
          <cell r="G2811" t="str">
            <v/>
          </cell>
          <cell r="H2811">
            <v>35401642</v>
          </cell>
          <cell r="L2811">
            <v>0</v>
          </cell>
          <cell r="M2811">
            <v>0</v>
          </cell>
        </row>
        <row r="2812">
          <cell r="A2812" t="str">
            <v>12-02-255</v>
          </cell>
          <cell r="B2812" t="str">
            <v>3V142</v>
          </cell>
          <cell r="C2812" t="str">
            <v xml:space="preserve">puerta p-51 (16.45x3.20). marco en lamina cr cal 18 + alas en lamina microperforada cr cal 18. cuerpos fijos y batientes </v>
          </cell>
          <cell r="D2812" t="str">
            <v>u</v>
          </cell>
          <cell r="E2812">
            <v>1</v>
          </cell>
          <cell r="F2812">
            <v>0</v>
          </cell>
          <cell r="G2812">
            <v>23930880.000000004</v>
          </cell>
          <cell r="H2812">
            <v>23930880</v>
          </cell>
          <cell r="L2812" t="str">
            <v>3</v>
          </cell>
          <cell r="M2812">
            <v>1</v>
          </cell>
        </row>
        <row r="2813">
          <cell r="A2813" t="str">
            <v>12-02-255</v>
          </cell>
          <cell r="B2813" t="str">
            <v>19131</v>
          </cell>
          <cell r="C2813" t="str">
            <v xml:space="preserve">barra antipanico </v>
          </cell>
          <cell r="D2813" t="str">
            <v>u</v>
          </cell>
          <cell r="E2813">
            <v>14</v>
          </cell>
          <cell r="F2813">
            <v>0</v>
          </cell>
          <cell r="G2813">
            <v>579884</v>
          </cell>
          <cell r="H2813">
            <v>8118376</v>
          </cell>
          <cell r="L2813" t="str">
            <v>1</v>
          </cell>
          <cell r="M2813">
            <v>14</v>
          </cell>
        </row>
        <row r="2814">
          <cell r="A2814" t="str">
            <v>12-02-255</v>
          </cell>
          <cell r="B2814" t="str">
            <v>19118</v>
          </cell>
          <cell r="C2814" t="str">
            <v xml:space="preserve">manija en tubular de acero inoxidable </v>
          </cell>
          <cell r="D2814" t="str">
            <v>u</v>
          </cell>
          <cell r="E2814">
            <v>12</v>
          </cell>
          <cell r="F2814">
            <v>0</v>
          </cell>
          <cell r="G2814">
            <v>14963.999999999998</v>
          </cell>
          <cell r="H2814">
            <v>179568</v>
          </cell>
          <cell r="L2814" t="str">
            <v>1</v>
          </cell>
          <cell r="M2814">
            <v>12</v>
          </cell>
        </row>
        <row r="2815">
          <cell r="A2815" t="str">
            <v>12-02-255</v>
          </cell>
          <cell r="B2815" t="str">
            <v>19122</v>
          </cell>
          <cell r="C2815" t="str">
            <v xml:space="preserve">tope para puerta </v>
          </cell>
          <cell r="D2815" t="str">
            <v>u</v>
          </cell>
          <cell r="E2815">
            <v>11</v>
          </cell>
          <cell r="F2815">
            <v>0</v>
          </cell>
          <cell r="G2815">
            <v>12644</v>
          </cell>
          <cell r="H2815">
            <v>139084</v>
          </cell>
          <cell r="L2815" t="str">
            <v>1</v>
          </cell>
          <cell r="M2815">
            <v>11</v>
          </cell>
        </row>
        <row r="2816">
          <cell r="A2816" t="str">
            <v>12-02-255</v>
          </cell>
          <cell r="B2816" t="str">
            <v>12371</v>
          </cell>
          <cell r="C2816" t="str">
            <v xml:space="preserve">anticorrosivo pintuco rojo x 1 galon </v>
          </cell>
          <cell r="D2816" t="str">
            <v>gal</v>
          </cell>
          <cell r="E2816">
            <v>5.2479999999999993</v>
          </cell>
          <cell r="F2816">
            <v>0</v>
          </cell>
          <cell r="G2816">
            <v>42804</v>
          </cell>
          <cell r="H2816">
            <v>224635</v>
          </cell>
          <cell r="L2816" t="str">
            <v>1</v>
          </cell>
          <cell r="M2816">
            <v>5.2479999999999993</v>
          </cell>
        </row>
        <row r="2817">
          <cell r="A2817" t="str">
            <v>12-02-255</v>
          </cell>
          <cell r="B2817" t="str">
            <v>12391</v>
          </cell>
          <cell r="C2817" t="str">
            <v xml:space="preserve">pintura epoxica poliamida pintuco </v>
          </cell>
          <cell r="D2817" t="str">
            <v>gal</v>
          </cell>
          <cell r="E2817">
            <v>13.994666666666665</v>
          </cell>
          <cell r="F2817">
            <v>0</v>
          </cell>
          <cell r="G2817">
            <v>199902.8</v>
          </cell>
          <cell r="H2817">
            <v>2797573</v>
          </cell>
          <cell r="L2817" t="str">
            <v>1</v>
          </cell>
          <cell r="M2817">
            <v>13.994666666666665</v>
          </cell>
        </row>
        <row r="2818">
          <cell r="A2818" t="str">
            <v>12-02-255</v>
          </cell>
          <cell r="B2818" t="str">
            <v>2C112</v>
          </cell>
          <cell r="C2818" t="str">
            <v>mo cuadrilla albañileria (1 of + 2 ay) - en actividades no incluidas</v>
          </cell>
          <cell r="D2818" t="str">
            <v>hc</v>
          </cell>
          <cell r="E2818">
            <v>0.5</v>
          </cell>
          <cell r="F2818">
            <v>0</v>
          </cell>
          <cell r="G2818">
            <v>22112.147724999999</v>
          </cell>
          <cell r="H2818">
            <v>11056</v>
          </cell>
          <cell r="L2818" t="str">
            <v>2</v>
          </cell>
          <cell r="M2818">
            <v>0.5</v>
          </cell>
        </row>
        <row r="2819">
          <cell r="A2819" t="str">
            <v>12-02-255</v>
          </cell>
          <cell r="B2819" t="str">
            <v>47111</v>
          </cell>
          <cell r="C2819" t="str">
            <v xml:space="preserve">elementos de consumo y proteccion </v>
          </cell>
          <cell r="D2819" t="str">
            <v>%</v>
          </cell>
          <cell r="E2819">
            <v>11056</v>
          </cell>
          <cell r="F2819">
            <v>0</v>
          </cell>
          <cell r="G2819">
            <v>1.2455000000000001E-2</v>
          </cell>
          <cell r="H2819">
            <v>138</v>
          </cell>
          <cell r="L2819" t="str">
            <v>4</v>
          </cell>
          <cell r="M2819">
            <v>11056</v>
          </cell>
        </row>
        <row r="2820">
          <cell r="A2820" t="str">
            <v>12-02-255</v>
          </cell>
          <cell r="B2820" t="str">
            <v>46111</v>
          </cell>
          <cell r="C2820" t="str">
            <v xml:space="preserve">herramienta y equipo menor </v>
          </cell>
          <cell r="D2820" t="str">
            <v>%</v>
          </cell>
          <cell r="E2820">
            <v>11056</v>
          </cell>
          <cell r="F2820">
            <v>0</v>
          </cell>
          <cell r="G2820">
            <v>0.03</v>
          </cell>
          <cell r="H2820">
            <v>332</v>
          </cell>
          <cell r="L2820" t="str">
            <v>4</v>
          </cell>
          <cell r="M2820">
            <v>11056</v>
          </cell>
        </row>
        <row r="2821">
          <cell r="A2821">
            <v>0</v>
          </cell>
          <cell r="B2821">
            <v>0</v>
          </cell>
          <cell r="C2821" t="str">
            <v>DIRECTO:  35,401,642 / U</v>
          </cell>
          <cell r="D2821" t="str">
            <v/>
          </cell>
          <cell r="E2821">
            <v>0</v>
          </cell>
          <cell r="F2821">
            <v>0</v>
          </cell>
          <cell r="G2821" t="str">
            <v/>
          </cell>
          <cell r="H2821" t="str">
            <v/>
          </cell>
          <cell r="L2821">
            <v>0</v>
          </cell>
          <cell r="M2821">
            <v>0</v>
          </cell>
        </row>
        <row r="2822">
          <cell r="A2822">
            <v>0</v>
          </cell>
          <cell r="B2822">
            <v>0</v>
          </cell>
          <cell r="C2822" t="str">
            <v/>
          </cell>
          <cell r="D2822" t="str">
            <v/>
          </cell>
          <cell r="E2822">
            <v>0</v>
          </cell>
          <cell r="F2822">
            <v>0</v>
          </cell>
          <cell r="G2822" t="str">
            <v/>
          </cell>
          <cell r="H2822" t="str">
            <v/>
          </cell>
          <cell r="L2822">
            <v>0</v>
          </cell>
          <cell r="M2822">
            <v>0</v>
          </cell>
        </row>
        <row r="2823">
          <cell r="A2823" t="str">
            <v>12-02-257</v>
          </cell>
          <cell r="B2823" t="str">
            <v>12-02-257</v>
          </cell>
          <cell r="C2823" t="str">
            <v>PUERTA P-52 (0.70x3.80). MARCO EN LAMINA CR CAL 18 + ALA Y MONTANTE EN LAMINA CR CAL 20. INCLUYE ANTICORROSIVO + ACABADO EN PINTURA ELECTROSTATICA, CERRADURA MANIJA USO INSTITUCIONAL Y TOPE. CUERPOS BATIENTES</v>
          </cell>
          <cell r="D2823" t="str">
            <v>U</v>
          </cell>
          <cell r="E2823">
            <v>1</v>
          </cell>
          <cell r="F2823">
            <v>0</v>
          </cell>
          <cell r="G2823" t="str">
            <v/>
          </cell>
          <cell r="H2823">
            <v>9410378</v>
          </cell>
          <cell r="L2823">
            <v>0</v>
          </cell>
          <cell r="M2823">
            <v>0</v>
          </cell>
        </row>
        <row r="2824">
          <cell r="A2824" t="str">
            <v>12-02-257</v>
          </cell>
          <cell r="B2824" t="str">
            <v>3V143</v>
          </cell>
          <cell r="C2824" t="str">
            <v xml:space="preserve">puerta p-52 (0.70x3.80). marco en lamina cr cal 18 + ala y montante en lamina cr cal 20. cuerpos batientes </v>
          </cell>
          <cell r="D2824" t="str">
            <v>u</v>
          </cell>
          <cell r="E2824">
            <v>1</v>
          </cell>
          <cell r="F2824">
            <v>0</v>
          </cell>
          <cell r="G2824">
            <v>808640.00000000012</v>
          </cell>
          <cell r="H2824">
            <v>808640</v>
          </cell>
          <cell r="L2824" t="str">
            <v>3</v>
          </cell>
          <cell r="M2824">
            <v>1</v>
          </cell>
        </row>
        <row r="2825">
          <cell r="A2825" t="str">
            <v>12-02-257</v>
          </cell>
          <cell r="B2825" t="str">
            <v>19131</v>
          </cell>
          <cell r="C2825" t="str">
            <v xml:space="preserve">barra antipanico </v>
          </cell>
          <cell r="D2825" t="str">
            <v>u</v>
          </cell>
          <cell r="E2825">
            <v>14</v>
          </cell>
          <cell r="F2825">
            <v>0</v>
          </cell>
          <cell r="G2825">
            <v>579884</v>
          </cell>
          <cell r="H2825">
            <v>8118376</v>
          </cell>
          <cell r="L2825" t="str">
            <v>1</v>
          </cell>
          <cell r="M2825">
            <v>14</v>
          </cell>
        </row>
        <row r="2826">
          <cell r="A2826" t="str">
            <v>12-02-257</v>
          </cell>
          <cell r="B2826" t="str">
            <v>19118</v>
          </cell>
          <cell r="C2826" t="str">
            <v xml:space="preserve">manija en tubular de acero inoxidable </v>
          </cell>
          <cell r="D2826" t="str">
            <v>u</v>
          </cell>
          <cell r="E2826">
            <v>12</v>
          </cell>
          <cell r="F2826">
            <v>0</v>
          </cell>
          <cell r="G2826">
            <v>14963.999999999998</v>
          </cell>
          <cell r="H2826">
            <v>179568</v>
          </cell>
          <cell r="L2826" t="str">
            <v>1</v>
          </cell>
          <cell r="M2826">
            <v>12</v>
          </cell>
        </row>
        <row r="2827">
          <cell r="A2827" t="str">
            <v>12-02-257</v>
          </cell>
          <cell r="B2827" t="str">
            <v>19122</v>
          </cell>
          <cell r="C2827" t="str">
            <v xml:space="preserve">tope para puerta </v>
          </cell>
          <cell r="D2827" t="str">
            <v>u</v>
          </cell>
          <cell r="E2827">
            <v>11</v>
          </cell>
          <cell r="F2827">
            <v>0</v>
          </cell>
          <cell r="G2827">
            <v>12644</v>
          </cell>
          <cell r="H2827">
            <v>139084</v>
          </cell>
          <cell r="L2827" t="str">
            <v>1</v>
          </cell>
          <cell r="M2827">
            <v>11</v>
          </cell>
        </row>
        <row r="2828">
          <cell r="A2828" t="str">
            <v>12-02-257</v>
          </cell>
          <cell r="B2828" t="str">
            <v>12371</v>
          </cell>
          <cell r="C2828" t="str">
            <v xml:space="preserve">anticorrosivo pintuco rojo x 1 galon </v>
          </cell>
          <cell r="D2828" t="str">
            <v>gal</v>
          </cell>
          <cell r="E2828">
            <v>0.26599999999999996</v>
          </cell>
          <cell r="F2828">
            <v>0</v>
          </cell>
          <cell r="G2828">
            <v>42804</v>
          </cell>
          <cell r="H2828">
            <v>11386</v>
          </cell>
          <cell r="L2828" t="str">
            <v>1</v>
          </cell>
          <cell r="M2828">
            <v>0.26599999999999996</v>
          </cell>
        </row>
        <row r="2829">
          <cell r="A2829" t="str">
            <v>12-02-257</v>
          </cell>
          <cell r="B2829" t="str">
            <v>12391</v>
          </cell>
          <cell r="C2829" t="str">
            <v xml:space="preserve">pintura epoxica poliamida pintuco </v>
          </cell>
          <cell r="D2829" t="str">
            <v>gal</v>
          </cell>
          <cell r="E2829">
            <v>0.70933333333333326</v>
          </cell>
          <cell r="F2829">
            <v>0</v>
          </cell>
          <cell r="G2829">
            <v>199902.8</v>
          </cell>
          <cell r="H2829">
            <v>141798</v>
          </cell>
          <cell r="L2829" t="str">
            <v>1</v>
          </cell>
          <cell r="M2829">
            <v>0.70933333333333326</v>
          </cell>
        </row>
        <row r="2830">
          <cell r="A2830" t="str">
            <v>12-02-257</v>
          </cell>
          <cell r="B2830" t="str">
            <v>2C112</v>
          </cell>
          <cell r="C2830" t="str">
            <v>mo cuadrilla albañileria (1 of + 2 ay) - en actividades no incluidas</v>
          </cell>
          <cell r="D2830" t="str">
            <v>hc</v>
          </cell>
          <cell r="E2830">
            <v>0.5</v>
          </cell>
          <cell r="F2830">
            <v>0</v>
          </cell>
          <cell r="G2830">
            <v>22112.147724999999</v>
          </cell>
          <cell r="H2830">
            <v>11056</v>
          </cell>
          <cell r="L2830" t="str">
            <v>2</v>
          </cell>
          <cell r="M2830">
            <v>0.5</v>
          </cell>
        </row>
        <row r="2831">
          <cell r="A2831" t="str">
            <v>12-02-257</v>
          </cell>
          <cell r="B2831" t="str">
            <v>47111</v>
          </cell>
          <cell r="C2831" t="str">
            <v xml:space="preserve">elementos de consumo y proteccion </v>
          </cell>
          <cell r="D2831" t="str">
            <v>%</v>
          </cell>
          <cell r="E2831">
            <v>11056</v>
          </cell>
          <cell r="F2831">
            <v>0</v>
          </cell>
          <cell r="G2831">
            <v>1.2455000000000001E-2</v>
          </cell>
          <cell r="H2831">
            <v>138</v>
          </cell>
          <cell r="L2831" t="str">
            <v>4</v>
          </cell>
          <cell r="M2831">
            <v>11056</v>
          </cell>
        </row>
        <row r="2832">
          <cell r="A2832" t="str">
            <v>12-02-257</v>
          </cell>
          <cell r="B2832" t="str">
            <v>46111</v>
          </cell>
          <cell r="C2832" t="str">
            <v xml:space="preserve">herramienta y equipo menor </v>
          </cell>
          <cell r="D2832" t="str">
            <v>%</v>
          </cell>
          <cell r="E2832">
            <v>11056</v>
          </cell>
          <cell r="F2832">
            <v>0</v>
          </cell>
          <cell r="G2832">
            <v>0.03</v>
          </cell>
          <cell r="H2832">
            <v>332</v>
          </cell>
          <cell r="L2832" t="str">
            <v>4</v>
          </cell>
          <cell r="M2832">
            <v>11056</v>
          </cell>
        </row>
        <row r="2833">
          <cell r="A2833">
            <v>0</v>
          </cell>
          <cell r="B2833">
            <v>0</v>
          </cell>
          <cell r="C2833" t="str">
            <v>DIRECTO:  9,410,378 / U</v>
          </cell>
          <cell r="D2833" t="str">
            <v/>
          </cell>
          <cell r="E2833">
            <v>0</v>
          </cell>
          <cell r="F2833">
            <v>0</v>
          </cell>
          <cell r="G2833" t="str">
            <v/>
          </cell>
          <cell r="H2833" t="str">
            <v/>
          </cell>
          <cell r="L2833">
            <v>0</v>
          </cell>
          <cell r="M2833">
            <v>0</v>
          </cell>
        </row>
        <row r="2834">
          <cell r="A2834">
            <v>0</v>
          </cell>
          <cell r="B2834">
            <v>0</v>
          </cell>
          <cell r="C2834" t="str">
            <v/>
          </cell>
          <cell r="D2834" t="str">
            <v/>
          </cell>
          <cell r="E2834">
            <v>0</v>
          </cell>
          <cell r="F2834">
            <v>0</v>
          </cell>
          <cell r="G2834" t="str">
            <v/>
          </cell>
          <cell r="H2834" t="str">
            <v/>
          </cell>
          <cell r="L2834">
            <v>0</v>
          </cell>
          <cell r="M2834">
            <v>0</v>
          </cell>
        </row>
        <row r="2835">
          <cell r="A2835" t="str">
            <v>12-03-100</v>
          </cell>
          <cell r="B2835" t="str">
            <v>12-03-100</v>
          </cell>
          <cell r="C2835" t="str">
            <v>PASAMANOS ANCLADOS A MUROS EN TUBULARES METALICOS. TUBULAR Ø2" - H: 0.90 M. + PLATINAS DE ANCLAJE SEGÚN DETALLE DE PLANOS. INCLUYE ANCLAJES A ESTRUCTURAS DE SOPORTE</v>
          </cell>
          <cell r="D2835" t="str">
            <v>M</v>
          </cell>
          <cell r="E2835">
            <v>96.279999999999987</v>
          </cell>
          <cell r="F2835">
            <v>0</v>
          </cell>
          <cell r="G2835" t="str">
            <v/>
          </cell>
          <cell r="H2835">
            <v>127397</v>
          </cell>
          <cell r="L2835">
            <v>0</v>
          </cell>
          <cell r="M2835">
            <v>0</v>
          </cell>
        </row>
        <row r="2836">
          <cell r="A2836" t="str">
            <v>12-03-100</v>
          </cell>
          <cell r="B2836" t="str">
            <v>14131</v>
          </cell>
          <cell r="C2836" t="str">
            <v xml:space="preserve">tubo galvanizado 2" esp. 0.075" x 6m </v>
          </cell>
          <cell r="D2836" t="str">
            <v>m</v>
          </cell>
          <cell r="E2836">
            <v>1</v>
          </cell>
          <cell r="F2836">
            <v>0.05</v>
          </cell>
          <cell r="G2836">
            <v>13356.24</v>
          </cell>
          <cell r="H2836">
            <v>14024</v>
          </cell>
          <cell r="L2836" t="str">
            <v>1</v>
          </cell>
          <cell r="M2836">
            <v>101.09399999999999</v>
          </cell>
        </row>
        <row r="2837">
          <cell r="A2837" t="str">
            <v>12-03-100</v>
          </cell>
          <cell r="B2837" t="str">
            <v>14243</v>
          </cell>
          <cell r="C2837" t="str">
            <v xml:space="preserve">pletina metalica 2" x 1/4" </v>
          </cell>
          <cell r="D2837" t="str">
            <v>m</v>
          </cell>
          <cell r="E2837">
            <v>0.75136612021857918</v>
          </cell>
          <cell r="F2837">
            <v>0.1</v>
          </cell>
          <cell r="G2837">
            <v>7441.4</v>
          </cell>
          <cell r="H2837">
            <v>6150</v>
          </cell>
          <cell r="L2837" t="str">
            <v>1</v>
          </cell>
          <cell r="M2837">
            <v>79.57568306010927</v>
          </cell>
        </row>
        <row r="2838">
          <cell r="A2838" t="str">
            <v>12-03-100</v>
          </cell>
          <cell r="B2838" t="str">
            <v>13511</v>
          </cell>
          <cell r="C2838" t="str">
            <v xml:space="preserve">soldadura electrica de 1/8 6013 </v>
          </cell>
          <cell r="D2838" t="str">
            <v>kg</v>
          </cell>
          <cell r="E2838">
            <v>0.45</v>
          </cell>
          <cell r="F2838">
            <v>0</v>
          </cell>
          <cell r="G2838">
            <v>4756</v>
          </cell>
          <cell r="H2838">
            <v>2140</v>
          </cell>
          <cell r="L2838" t="str">
            <v>1</v>
          </cell>
          <cell r="M2838">
            <v>43.325999999999993</v>
          </cell>
        </row>
        <row r="2839">
          <cell r="A2839" t="str">
            <v>12-03-100</v>
          </cell>
          <cell r="B2839" t="str">
            <v>12371</v>
          </cell>
          <cell r="C2839" t="str">
            <v xml:space="preserve">anticorrosivo pintuco rojo x 1 galon </v>
          </cell>
          <cell r="D2839" t="str">
            <v>gal</v>
          </cell>
          <cell r="E2839">
            <v>2.5000000000000001E-2</v>
          </cell>
          <cell r="F2839">
            <v>0</v>
          </cell>
          <cell r="G2839">
            <v>42804</v>
          </cell>
          <cell r="H2839">
            <v>1070</v>
          </cell>
          <cell r="L2839" t="str">
            <v>1</v>
          </cell>
          <cell r="M2839">
            <v>2.407</v>
          </cell>
        </row>
        <row r="2840">
          <cell r="A2840" t="str">
            <v>12-03-100</v>
          </cell>
          <cell r="B2840" t="str">
            <v>1SKE1</v>
          </cell>
          <cell r="C2840" t="str">
            <v xml:space="preserve">sika esmalte 3133 </v>
          </cell>
          <cell r="D2840" t="str">
            <v>gal</v>
          </cell>
          <cell r="E2840">
            <v>2.5000000000000001E-2</v>
          </cell>
          <cell r="F2840">
            <v>0</v>
          </cell>
          <cell r="G2840">
            <v>53359.999999999993</v>
          </cell>
          <cell r="H2840">
            <v>1334</v>
          </cell>
          <cell r="L2840" t="str">
            <v>1</v>
          </cell>
          <cell r="M2840">
            <v>2.407</v>
          </cell>
        </row>
        <row r="2841">
          <cell r="A2841" t="str">
            <v>12-03-100</v>
          </cell>
          <cell r="B2841" t="str">
            <v>4S111</v>
          </cell>
          <cell r="C2841" t="str">
            <v xml:space="preserve">equipo de soldadura electrica </v>
          </cell>
          <cell r="D2841" t="str">
            <v>d</v>
          </cell>
          <cell r="E2841">
            <v>0.13661202185792348</v>
          </cell>
          <cell r="F2841">
            <v>0</v>
          </cell>
          <cell r="G2841">
            <v>29603.199999999997</v>
          </cell>
          <cell r="H2841">
            <v>4044</v>
          </cell>
          <cell r="L2841" t="str">
            <v>4</v>
          </cell>
          <cell r="M2841">
            <v>13.153005464480872</v>
          </cell>
        </row>
        <row r="2842">
          <cell r="A2842" t="str">
            <v>12-03-100</v>
          </cell>
          <cell r="B2842" t="str">
            <v>39512</v>
          </cell>
          <cell r="C2842" t="str">
            <v xml:space="preserve">anclajes epoxicos </v>
          </cell>
          <cell r="D2842" t="str">
            <v>u</v>
          </cell>
          <cell r="E2842">
            <v>1.3661202185792349</v>
          </cell>
          <cell r="F2842">
            <v>0</v>
          </cell>
          <cell r="G2842">
            <v>28999.999999999996</v>
          </cell>
          <cell r="H2842">
            <v>39617</v>
          </cell>
          <cell r="L2842" t="str">
            <v>3</v>
          </cell>
          <cell r="M2842">
            <v>131.53005464480873</v>
          </cell>
        </row>
        <row r="2843">
          <cell r="A2843" t="str">
            <v>12-03-100</v>
          </cell>
          <cell r="B2843" t="str">
            <v>2C119</v>
          </cell>
          <cell r="C2843" t="str">
            <v xml:space="preserve">mo cuadrilla pintura (1 of + 1 ay) </v>
          </cell>
          <cell r="D2843" t="str">
            <v>hc</v>
          </cell>
          <cell r="E2843">
            <v>0.6</v>
          </cell>
          <cell r="F2843">
            <v>0</v>
          </cell>
          <cell r="G2843">
            <v>19905.361375</v>
          </cell>
          <cell r="H2843">
            <v>11943</v>
          </cell>
          <cell r="L2843" t="str">
            <v>2</v>
          </cell>
          <cell r="M2843">
            <v>57.767999999999986</v>
          </cell>
        </row>
        <row r="2844">
          <cell r="A2844" t="str">
            <v>12-03-100</v>
          </cell>
          <cell r="B2844" t="str">
            <v>2C11A</v>
          </cell>
          <cell r="C2844" t="str">
            <v xml:space="preserve">mo cuadrilla metalisteria (1 of + 1 ay) </v>
          </cell>
          <cell r="D2844" t="str">
            <v>hc</v>
          </cell>
          <cell r="E2844">
            <v>2</v>
          </cell>
          <cell r="F2844">
            <v>0</v>
          </cell>
          <cell r="G2844">
            <v>22335.855984374997</v>
          </cell>
          <cell r="H2844">
            <v>44672</v>
          </cell>
          <cell r="L2844" t="str">
            <v>2</v>
          </cell>
          <cell r="M2844">
            <v>192.55999999999997</v>
          </cell>
        </row>
        <row r="2845">
          <cell r="A2845" t="str">
            <v>12-03-100</v>
          </cell>
          <cell r="B2845" t="str">
            <v>47111</v>
          </cell>
          <cell r="C2845" t="str">
            <v xml:space="preserve">elementos de consumo y proteccion </v>
          </cell>
          <cell r="D2845" t="str">
            <v>%</v>
          </cell>
          <cell r="E2845">
            <v>56615</v>
          </cell>
          <cell r="F2845">
            <v>0</v>
          </cell>
          <cell r="G2845">
            <v>1.2455000000000001E-2</v>
          </cell>
          <cell r="H2845">
            <v>705</v>
          </cell>
          <cell r="L2845" t="str">
            <v>4</v>
          </cell>
          <cell r="M2845">
            <v>5450892.1999999993</v>
          </cell>
        </row>
        <row r="2846">
          <cell r="A2846" t="str">
            <v>12-03-100</v>
          </cell>
          <cell r="B2846" t="str">
            <v>46111</v>
          </cell>
          <cell r="C2846" t="str">
            <v xml:space="preserve">herramienta y equipo menor </v>
          </cell>
          <cell r="D2846" t="str">
            <v>%</v>
          </cell>
          <cell r="E2846">
            <v>56615</v>
          </cell>
          <cell r="F2846">
            <v>0</v>
          </cell>
          <cell r="G2846">
            <v>0.03</v>
          </cell>
          <cell r="H2846">
            <v>1698</v>
          </cell>
          <cell r="L2846" t="str">
            <v>4</v>
          </cell>
          <cell r="M2846">
            <v>5450892.1999999993</v>
          </cell>
        </row>
        <row r="2847">
          <cell r="A2847">
            <v>0</v>
          </cell>
          <cell r="B2847">
            <v>0</v>
          </cell>
          <cell r="C2847" t="str">
            <v>DIRECTO:  127,397 / M</v>
          </cell>
          <cell r="D2847" t="str">
            <v/>
          </cell>
          <cell r="E2847">
            <v>0</v>
          </cell>
          <cell r="F2847">
            <v>0</v>
          </cell>
          <cell r="G2847" t="str">
            <v/>
          </cell>
          <cell r="H2847" t="str">
            <v/>
          </cell>
          <cell r="L2847">
            <v>0</v>
          </cell>
          <cell r="M2847">
            <v>0</v>
          </cell>
        </row>
        <row r="2848">
          <cell r="A2848">
            <v>0</v>
          </cell>
          <cell r="B2848">
            <v>0</v>
          </cell>
          <cell r="C2848" t="str">
            <v/>
          </cell>
          <cell r="D2848" t="str">
            <v/>
          </cell>
          <cell r="E2848">
            <v>0</v>
          </cell>
          <cell r="F2848">
            <v>0</v>
          </cell>
          <cell r="G2848" t="str">
            <v/>
          </cell>
          <cell r="H2848" t="str">
            <v/>
          </cell>
          <cell r="L2848">
            <v>0</v>
          </cell>
          <cell r="M2848">
            <v>0</v>
          </cell>
        </row>
        <row r="2849">
          <cell r="A2849" t="str">
            <v>12-03-130</v>
          </cell>
          <cell r="B2849" t="str">
            <v>12-03-130</v>
          </cell>
          <cell r="C2849" t="str">
            <v>PASAMANOS BORDES DE LOSA EN TUBULARES Y PLATINAS METALICOS. TUBULAR SUPERIOR A: 0.05 M. x E: 0.02 M. - H: 1.00 M. + PLATINAS VERTICALES A: 1" SEGÚN DETALLE DE PLANOS. INCLUYE ANCLAJES A ESTRUCTURAS DE SOPORTE</v>
          </cell>
          <cell r="D2849" t="str">
            <v>M</v>
          </cell>
          <cell r="E2849">
            <v>43.510000000000005</v>
          </cell>
          <cell r="F2849">
            <v>0</v>
          </cell>
          <cell r="G2849" t="str">
            <v/>
          </cell>
          <cell r="H2849">
            <v>230286</v>
          </cell>
          <cell r="L2849">
            <v>0</v>
          </cell>
          <cell r="M2849">
            <v>0</v>
          </cell>
        </row>
        <row r="2850">
          <cell r="A2850" t="str">
            <v>12-03-130</v>
          </cell>
          <cell r="B2850" t="str">
            <v>16B12</v>
          </cell>
          <cell r="C2850" t="str">
            <v xml:space="preserve">lamina coldrolled c18 1.22 x 2.44m </v>
          </cell>
          <cell r="D2850" t="str">
            <v>u</v>
          </cell>
          <cell r="E2850">
            <v>4.7030368180596617E-2</v>
          </cell>
          <cell r="F2850">
            <v>0.1</v>
          </cell>
          <cell r="G2850">
            <v>105687.59999999999</v>
          </cell>
          <cell r="H2850">
            <v>5468</v>
          </cell>
          <cell r="L2850" t="str">
            <v>1</v>
          </cell>
          <cell r="M2850">
            <v>2.2509204514915351</v>
          </cell>
        </row>
        <row r="2851">
          <cell r="A2851" t="str">
            <v>12-03-130</v>
          </cell>
          <cell r="B2851" t="str">
            <v>14244</v>
          </cell>
          <cell r="C2851" t="str">
            <v xml:space="preserve">pletina metalica 1" x 1/4" </v>
          </cell>
          <cell r="D2851" t="str">
            <v>m</v>
          </cell>
          <cell r="E2851">
            <v>11</v>
          </cell>
          <cell r="F2851">
            <v>0.03</v>
          </cell>
          <cell r="G2851">
            <v>4094.7999999999997</v>
          </cell>
          <cell r="H2851">
            <v>46394</v>
          </cell>
          <cell r="L2851" t="str">
            <v>1</v>
          </cell>
          <cell r="M2851">
            <v>492.96830000000006</v>
          </cell>
        </row>
        <row r="2852">
          <cell r="A2852" t="str">
            <v>12-03-130</v>
          </cell>
          <cell r="B2852" t="str">
            <v>13511</v>
          </cell>
          <cell r="C2852" t="str">
            <v xml:space="preserve">soldadura electrica de 1/8 6013 </v>
          </cell>
          <cell r="D2852" t="str">
            <v>kg</v>
          </cell>
          <cell r="E2852">
            <v>2</v>
          </cell>
          <cell r="F2852">
            <v>0</v>
          </cell>
          <cell r="G2852">
            <v>4756</v>
          </cell>
          <cell r="H2852">
            <v>9512</v>
          </cell>
          <cell r="L2852" t="str">
            <v>1</v>
          </cell>
          <cell r="M2852">
            <v>87.02000000000001</v>
          </cell>
        </row>
        <row r="2853">
          <cell r="A2853" t="str">
            <v>12-03-130</v>
          </cell>
          <cell r="B2853" t="str">
            <v>12371</v>
          </cell>
          <cell r="C2853" t="str">
            <v xml:space="preserve">anticorrosivo pintuco rojo x 1 galon </v>
          </cell>
          <cell r="D2853" t="str">
            <v>gal</v>
          </cell>
          <cell r="E2853">
            <v>0.05</v>
          </cell>
          <cell r="F2853">
            <v>0</v>
          </cell>
          <cell r="G2853">
            <v>42804</v>
          </cell>
          <cell r="H2853">
            <v>2140</v>
          </cell>
          <cell r="L2853" t="str">
            <v>1</v>
          </cell>
          <cell r="M2853">
            <v>2.1755000000000004</v>
          </cell>
        </row>
        <row r="2854">
          <cell r="A2854" t="str">
            <v>12-03-130</v>
          </cell>
          <cell r="B2854" t="str">
            <v>1SKE1</v>
          </cell>
          <cell r="C2854" t="str">
            <v xml:space="preserve">sika esmalte 3133 </v>
          </cell>
          <cell r="D2854" t="str">
            <v>gal</v>
          </cell>
          <cell r="E2854">
            <v>0.05</v>
          </cell>
          <cell r="F2854">
            <v>0</v>
          </cell>
          <cell r="G2854">
            <v>53359.999999999993</v>
          </cell>
          <cell r="H2854">
            <v>2668</v>
          </cell>
          <cell r="L2854" t="str">
            <v>1</v>
          </cell>
          <cell r="M2854">
            <v>2.1755000000000004</v>
          </cell>
        </row>
        <row r="2855">
          <cell r="A2855" t="str">
            <v>12-03-130</v>
          </cell>
          <cell r="B2855" t="str">
            <v>4S111</v>
          </cell>
          <cell r="C2855" t="str">
            <v xml:space="preserve">equipo de soldadura electrica </v>
          </cell>
          <cell r="D2855" t="str">
            <v>d</v>
          </cell>
          <cell r="E2855">
            <v>0.25</v>
          </cell>
          <cell r="F2855">
            <v>0</v>
          </cell>
          <cell r="G2855">
            <v>29603.199999999997</v>
          </cell>
          <cell r="H2855">
            <v>7401</v>
          </cell>
          <cell r="L2855" t="str">
            <v>4</v>
          </cell>
          <cell r="M2855">
            <v>10.877500000000001</v>
          </cell>
        </row>
        <row r="2856">
          <cell r="A2856" t="str">
            <v>12-03-130</v>
          </cell>
          <cell r="B2856" t="str">
            <v>39512</v>
          </cell>
          <cell r="C2856" t="str">
            <v xml:space="preserve">anclajes epoxicos </v>
          </cell>
          <cell r="D2856" t="str">
            <v>u</v>
          </cell>
          <cell r="E2856">
            <v>1.3333333333333333</v>
          </cell>
          <cell r="F2856">
            <v>0</v>
          </cell>
          <cell r="G2856">
            <v>28999.999999999996</v>
          </cell>
          <cell r="H2856">
            <v>38667</v>
          </cell>
          <cell r="L2856" t="str">
            <v>3</v>
          </cell>
          <cell r="M2856">
            <v>58.013333333333335</v>
          </cell>
        </row>
        <row r="2857">
          <cell r="A2857" t="str">
            <v>12-03-130</v>
          </cell>
          <cell r="B2857" t="str">
            <v>2C119</v>
          </cell>
          <cell r="C2857" t="str">
            <v xml:space="preserve">mo cuadrilla pintura (1 of + 1 ay) </v>
          </cell>
          <cell r="D2857" t="str">
            <v>hc</v>
          </cell>
          <cell r="E2857">
            <v>1.2</v>
          </cell>
          <cell r="F2857">
            <v>0</v>
          </cell>
          <cell r="G2857">
            <v>19905.361375</v>
          </cell>
          <cell r="H2857">
            <v>23886</v>
          </cell>
          <cell r="L2857" t="str">
            <v>2</v>
          </cell>
          <cell r="M2857">
            <v>52.212000000000003</v>
          </cell>
        </row>
        <row r="2858">
          <cell r="A2858" t="str">
            <v>12-03-130</v>
          </cell>
          <cell r="B2858" t="str">
            <v>2C11A</v>
          </cell>
          <cell r="C2858" t="str">
            <v xml:space="preserve">mo cuadrilla metalisteria (1 of + 1 ay) </v>
          </cell>
          <cell r="D2858" t="str">
            <v>hc</v>
          </cell>
          <cell r="E2858">
            <v>4</v>
          </cell>
          <cell r="F2858">
            <v>0</v>
          </cell>
          <cell r="G2858">
            <v>22335.855984374997</v>
          </cell>
          <cell r="H2858">
            <v>89343</v>
          </cell>
          <cell r="L2858" t="str">
            <v>2</v>
          </cell>
          <cell r="M2858">
            <v>174.04000000000002</v>
          </cell>
        </row>
        <row r="2859">
          <cell r="A2859" t="str">
            <v>12-03-130</v>
          </cell>
          <cell r="B2859" t="str">
            <v>47111</v>
          </cell>
          <cell r="C2859" t="str">
            <v xml:space="preserve">elementos de consumo y proteccion </v>
          </cell>
          <cell r="D2859" t="str">
            <v>%</v>
          </cell>
          <cell r="E2859">
            <v>113229</v>
          </cell>
          <cell r="F2859">
            <v>0</v>
          </cell>
          <cell r="G2859">
            <v>1.2455000000000001E-2</v>
          </cell>
          <cell r="H2859">
            <v>1410</v>
          </cell>
          <cell r="L2859" t="str">
            <v>4</v>
          </cell>
          <cell r="M2859">
            <v>4926593.790000001</v>
          </cell>
        </row>
        <row r="2860">
          <cell r="A2860" t="str">
            <v>12-03-130</v>
          </cell>
          <cell r="B2860" t="str">
            <v>46111</v>
          </cell>
          <cell r="C2860" t="str">
            <v xml:space="preserve">herramienta y equipo menor </v>
          </cell>
          <cell r="D2860" t="str">
            <v>%</v>
          </cell>
          <cell r="E2860">
            <v>113229</v>
          </cell>
          <cell r="F2860">
            <v>0</v>
          </cell>
          <cell r="G2860">
            <v>0.03</v>
          </cell>
          <cell r="H2860">
            <v>3397</v>
          </cell>
          <cell r="L2860" t="str">
            <v>4</v>
          </cell>
          <cell r="M2860">
            <v>4926593.790000001</v>
          </cell>
        </row>
        <row r="2861">
          <cell r="A2861">
            <v>0</v>
          </cell>
          <cell r="B2861">
            <v>0</v>
          </cell>
          <cell r="C2861" t="str">
            <v>DIRECTO:  230,286 / M</v>
          </cell>
          <cell r="D2861" t="str">
            <v/>
          </cell>
          <cell r="E2861">
            <v>0</v>
          </cell>
          <cell r="F2861">
            <v>0</v>
          </cell>
          <cell r="G2861" t="str">
            <v/>
          </cell>
          <cell r="H2861" t="str">
            <v/>
          </cell>
          <cell r="L2861">
            <v>0</v>
          </cell>
          <cell r="M2861">
            <v>0</v>
          </cell>
        </row>
        <row r="2862">
          <cell r="A2862">
            <v>0</v>
          </cell>
          <cell r="B2862">
            <v>0</v>
          </cell>
          <cell r="C2862" t="str">
            <v/>
          </cell>
          <cell r="D2862" t="str">
            <v/>
          </cell>
          <cell r="E2862">
            <v>0</v>
          </cell>
          <cell r="F2862">
            <v>0</v>
          </cell>
          <cell r="G2862" t="str">
            <v/>
          </cell>
          <cell r="H2862" t="str">
            <v/>
          </cell>
          <cell r="L2862">
            <v>0</v>
          </cell>
          <cell r="M2862">
            <v>0</v>
          </cell>
        </row>
        <row r="2863">
          <cell r="A2863" t="str">
            <v>12-04-310</v>
          </cell>
          <cell r="B2863" t="str">
            <v>12-04-310</v>
          </cell>
          <cell r="C2863" t="str">
            <v>ESCOTILLA METALICA PARA ACCESO A TANQUES (0.90x0.90). INCLUYE ANCLAJES A ESTRUCTURA. PROVISION</v>
          </cell>
          <cell r="D2863" t="str">
            <v>U</v>
          </cell>
          <cell r="E2863">
            <v>5</v>
          </cell>
          <cell r="F2863">
            <v>0</v>
          </cell>
          <cell r="G2863" t="str">
            <v/>
          </cell>
          <cell r="H2863">
            <v>478414</v>
          </cell>
          <cell r="L2863">
            <v>0</v>
          </cell>
          <cell r="M2863">
            <v>0</v>
          </cell>
        </row>
        <row r="2864">
          <cell r="A2864" t="str">
            <v>12-04-310</v>
          </cell>
          <cell r="B2864" t="str">
            <v>13311</v>
          </cell>
          <cell r="C2864" t="str">
            <v xml:space="preserve">perfil estructural en acero </v>
          </cell>
          <cell r="D2864" t="str">
            <v>kg</v>
          </cell>
          <cell r="E2864">
            <v>10</v>
          </cell>
          <cell r="F2864">
            <v>0</v>
          </cell>
          <cell r="G2864">
            <v>4242.7</v>
          </cell>
          <cell r="H2864">
            <v>42427</v>
          </cell>
          <cell r="L2864" t="str">
            <v>1</v>
          </cell>
          <cell r="M2864">
            <v>50</v>
          </cell>
        </row>
        <row r="2865">
          <cell r="A2865" t="str">
            <v>12-04-310</v>
          </cell>
          <cell r="B2865" t="str">
            <v>16B21</v>
          </cell>
          <cell r="C2865" t="str">
            <v xml:space="preserve">lamina galvanizada c16 1.22 x 2.44m </v>
          </cell>
          <cell r="D2865" t="str">
            <v>u</v>
          </cell>
          <cell r="E2865">
            <v>0.62613843351548282</v>
          </cell>
          <cell r="F2865">
            <v>0</v>
          </cell>
          <cell r="G2865">
            <v>115187.99999999999</v>
          </cell>
          <cell r="H2865">
            <v>72124</v>
          </cell>
          <cell r="L2865" t="str">
            <v>1</v>
          </cell>
          <cell r="M2865">
            <v>3.130692167577414</v>
          </cell>
        </row>
        <row r="2866">
          <cell r="A2866" t="str">
            <v>12-04-310</v>
          </cell>
          <cell r="B2866" t="str">
            <v>39512</v>
          </cell>
          <cell r="C2866" t="str">
            <v xml:space="preserve">anclajes epoxicos </v>
          </cell>
          <cell r="D2866" t="str">
            <v>u</v>
          </cell>
          <cell r="E2866">
            <v>4</v>
          </cell>
          <cell r="F2866">
            <v>0</v>
          </cell>
          <cell r="G2866">
            <v>28999.999999999996</v>
          </cell>
          <cell r="H2866">
            <v>116000</v>
          </cell>
          <cell r="L2866" t="str">
            <v>3</v>
          </cell>
          <cell r="M2866">
            <v>20</v>
          </cell>
        </row>
        <row r="2867">
          <cell r="A2867" t="str">
            <v>12-04-310</v>
          </cell>
          <cell r="B2867" t="str">
            <v>12371</v>
          </cell>
          <cell r="C2867" t="str">
            <v xml:space="preserve">anticorrosivo pintuco rojo x 1 galon </v>
          </cell>
          <cell r="D2867" t="str">
            <v>gal</v>
          </cell>
          <cell r="E2867">
            <v>0.2</v>
          </cell>
          <cell r="F2867">
            <v>0</v>
          </cell>
          <cell r="G2867">
            <v>42804</v>
          </cell>
          <cell r="H2867">
            <v>8561</v>
          </cell>
          <cell r="L2867" t="str">
            <v>1</v>
          </cell>
          <cell r="M2867">
            <v>1</v>
          </cell>
        </row>
        <row r="2868">
          <cell r="A2868" t="str">
            <v>12-04-310</v>
          </cell>
          <cell r="B2868" t="str">
            <v>1SKE1</v>
          </cell>
          <cell r="C2868" t="str">
            <v xml:space="preserve">sika esmalte 3133 </v>
          </cell>
          <cell r="D2868" t="str">
            <v>gal</v>
          </cell>
          <cell r="E2868">
            <v>0.2</v>
          </cell>
          <cell r="F2868">
            <v>0</v>
          </cell>
          <cell r="G2868">
            <v>53359.999999999993</v>
          </cell>
          <cell r="H2868">
            <v>10672</v>
          </cell>
          <cell r="L2868" t="str">
            <v>1</v>
          </cell>
          <cell r="M2868">
            <v>1</v>
          </cell>
        </row>
        <row r="2869">
          <cell r="A2869" t="str">
            <v>12-04-310</v>
          </cell>
          <cell r="B2869" t="str">
            <v>4S111</v>
          </cell>
          <cell r="C2869" t="str">
            <v xml:space="preserve">equipo de soldadura electrica </v>
          </cell>
          <cell r="D2869" t="str">
            <v>d</v>
          </cell>
          <cell r="E2869">
            <v>1</v>
          </cell>
          <cell r="F2869">
            <v>0</v>
          </cell>
          <cell r="G2869">
            <v>29603.199999999997</v>
          </cell>
          <cell r="H2869">
            <v>29603</v>
          </cell>
          <cell r="L2869" t="str">
            <v>4</v>
          </cell>
          <cell r="M2869">
            <v>5</v>
          </cell>
        </row>
        <row r="2870">
          <cell r="A2870" t="str">
            <v>12-04-310</v>
          </cell>
          <cell r="B2870" t="str">
            <v>13511</v>
          </cell>
          <cell r="C2870" t="str">
            <v xml:space="preserve">soldadura electrica de 1/8 6013 </v>
          </cell>
          <cell r="D2870" t="str">
            <v>kg</v>
          </cell>
          <cell r="E2870">
            <v>0.5</v>
          </cell>
          <cell r="F2870">
            <v>0</v>
          </cell>
          <cell r="G2870">
            <v>4756</v>
          </cell>
          <cell r="H2870">
            <v>2378</v>
          </cell>
          <cell r="L2870" t="str">
            <v>1</v>
          </cell>
          <cell r="M2870">
            <v>2.5</v>
          </cell>
        </row>
        <row r="2871">
          <cell r="A2871" t="str">
            <v>12-04-310</v>
          </cell>
          <cell r="B2871" t="str">
            <v>2C119</v>
          </cell>
          <cell r="C2871" t="str">
            <v xml:space="preserve">mo cuadrilla pintura (1 of + 1 ay) </v>
          </cell>
          <cell r="D2871" t="str">
            <v>hc</v>
          </cell>
          <cell r="E2871">
            <v>0.5</v>
          </cell>
          <cell r="F2871">
            <v>0</v>
          </cell>
          <cell r="G2871">
            <v>19905.361375</v>
          </cell>
          <cell r="H2871">
            <v>9953</v>
          </cell>
          <cell r="L2871" t="str">
            <v>2</v>
          </cell>
          <cell r="M2871">
            <v>2.5</v>
          </cell>
        </row>
        <row r="2872">
          <cell r="A2872" t="str">
            <v>12-04-310</v>
          </cell>
          <cell r="B2872" t="str">
            <v>2C11A</v>
          </cell>
          <cell r="C2872" t="str">
            <v xml:space="preserve">mo cuadrilla metalisteria (1 of + 1 ay) </v>
          </cell>
          <cell r="D2872" t="str">
            <v>hc</v>
          </cell>
          <cell r="E2872">
            <v>8</v>
          </cell>
          <cell r="F2872">
            <v>0</v>
          </cell>
          <cell r="G2872">
            <v>22335.855984374997</v>
          </cell>
          <cell r="H2872">
            <v>178687</v>
          </cell>
          <cell r="L2872" t="str">
            <v>2</v>
          </cell>
          <cell r="M2872">
            <v>40</v>
          </cell>
        </row>
        <row r="2873">
          <cell r="A2873" t="str">
            <v>12-04-310</v>
          </cell>
          <cell r="B2873" t="str">
            <v>47111</v>
          </cell>
          <cell r="C2873" t="str">
            <v xml:space="preserve">elementos de consumo y proteccion </v>
          </cell>
          <cell r="D2873" t="str">
            <v>%</v>
          </cell>
          <cell r="E2873">
            <v>188640</v>
          </cell>
          <cell r="F2873">
            <v>0</v>
          </cell>
          <cell r="G2873">
            <v>1.2455000000000001E-2</v>
          </cell>
          <cell r="H2873">
            <v>2350</v>
          </cell>
          <cell r="L2873" t="str">
            <v>4</v>
          </cell>
          <cell r="M2873">
            <v>943200</v>
          </cell>
        </row>
        <row r="2874">
          <cell r="A2874" t="str">
            <v>12-04-310</v>
          </cell>
          <cell r="B2874" t="str">
            <v>46111</v>
          </cell>
          <cell r="C2874" t="str">
            <v xml:space="preserve">herramienta y equipo menor </v>
          </cell>
          <cell r="D2874" t="str">
            <v>%</v>
          </cell>
          <cell r="E2874">
            <v>188640</v>
          </cell>
          <cell r="F2874">
            <v>0</v>
          </cell>
          <cell r="G2874">
            <v>0.03</v>
          </cell>
          <cell r="H2874">
            <v>5659</v>
          </cell>
          <cell r="L2874" t="str">
            <v>4</v>
          </cell>
          <cell r="M2874">
            <v>943200</v>
          </cell>
        </row>
        <row r="2875">
          <cell r="A2875">
            <v>0</v>
          </cell>
          <cell r="B2875">
            <v>0</v>
          </cell>
          <cell r="C2875" t="str">
            <v>DIRECTO:  478,414 / U</v>
          </cell>
          <cell r="D2875" t="str">
            <v/>
          </cell>
          <cell r="E2875">
            <v>0</v>
          </cell>
          <cell r="F2875">
            <v>0</v>
          </cell>
          <cell r="G2875" t="str">
            <v/>
          </cell>
          <cell r="H2875" t="str">
            <v/>
          </cell>
          <cell r="L2875">
            <v>0</v>
          </cell>
          <cell r="M2875">
            <v>0</v>
          </cell>
        </row>
        <row r="2876">
          <cell r="A2876">
            <v>0</v>
          </cell>
          <cell r="B2876">
            <v>0</v>
          </cell>
          <cell r="C2876" t="str">
            <v/>
          </cell>
          <cell r="D2876" t="str">
            <v/>
          </cell>
          <cell r="E2876">
            <v>0</v>
          </cell>
          <cell r="F2876">
            <v>0</v>
          </cell>
          <cell r="G2876" t="str">
            <v/>
          </cell>
          <cell r="H2876" t="str">
            <v/>
          </cell>
          <cell r="L2876">
            <v>0</v>
          </cell>
          <cell r="M2876">
            <v>0</v>
          </cell>
        </row>
        <row r="2877">
          <cell r="A2877" t="str">
            <v>12-04-420</v>
          </cell>
          <cell r="B2877" t="str">
            <v>12-04-420</v>
          </cell>
          <cell r="C2877" t="str">
            <v>CORTASOLES DE FACHADA EN LAMINA REF. QUADROBRISE XL - 0.30 M. DE HUNTER DOUGLAS O EQUIVALENTE ACABADO NEGRO Y/O MADERABLE. INCLUYE ESTRUCTURA DE SOPORTE</v>
          </cell>
          <cell r="D2877" t="str">
            <v>M</v>
          </cell>
          <cell r="E2877">
            <v>2966.65</v>
          </cell>
          <cell r="F2877">
            <v>0</v>
          </cell>
          <cell r="G2877" t="str">
            <v/>
          </cell>
          <cell r="H2877">
            <v>192077</v>
          </cell>
          <cell r="L2877">
            <v>0</v>
          </cell>
          <cell r="M2877">
            <v>0</v>
          </cell>
        </row>
        <row r="2878">
          <cell r="A2878" t="str">
            <v>12-04-420</v>
          </cell>
          <cell r="B2878" t="str">
            <v>3Q003</v>
          </cell>
          <cell r="C2878" t="str">
            <v xml:space="preserve">cortasol de fachada en lamina tipo quadrobrise xl300 de hunter douglas o equivalente </v>
          </cell>
          <cell r="D2878" t="str">
            <v>m</v>
          </cell>
          <cell r="E2878">
            <v>1</v>
          </cell>
          <cell r="F2878">
            <v>0.03</v>
          </cell>
          <cell r="G2878">
            <v>178365</v>
          </cell>
          <cell r="H2878">
            <v>183716</v>
          </cell>
          <cell r="L2878" t="str">
            <v>3</v>
          </cell>
          <cell r="M2878">
            <v>3055.6495</v>
          </cell>
        </row>
        <row r="2879">
          <cell r="A2879" t="str">
            <v>12-04-420</v>
          </cell>
          <cell r="B2879" t="str">
            <v>2C111</v>
          </cell>
          <cell r="C2879" t="str">
            <v>mo cuadrilla albañileria (1 of + 1 ay) - en actividades no incluidas</v>
          </cell>
          <cell r="D2879" t="str">
            <v>hc</v>
          </cell>
          <cell r="E2879">
            <v>0.5</v>
          </cell>
          <cell r="F2879">
            <v>0</v>
          </cell>
          <cell r="G2879">
            <v>16040.700924999999</v>
          </cell>
          <cell r="H2879">
            <v>8020</v>
          </cell>
          <cell r="L2879" t="str">
            <v>2</v>
          </cell>
          <cell r="M2879">
            <v>1483.325</v>
          </cell>
        </row>
        <row r="2880">
          <cell r="A2880" t="str">
            <v>12-04-420</v>
          </cell>
          <cell r="B2880" t="str">
            <v>47111</v>
          </cell>
          <cell r="C2880" t="str">
            <v xml:space="preserve">elementos de consumo y proteccion </v>
          </cell>
          <cell r="D2880" t="str">
            <v>%</v>
          </cell>
          <cell r="E2880">
            <v>8020</v>
          </cell>
          <cell r="F2880">
            <v>0</v>
          </cell>
          <cell r="G2880">
            <v>1.2455000000000001E-2</v>
          </cell>
          <cell r="H2880">
            <v>100</v>
          </cell>
          <cell r="L2880" t="str">
            <v>4</v>
          </cell>
          <cell r="M2880">
            <v>23792533</v>
          </cell>
        </row>
        <row r="2881">
          <cell r="A2881" t="str">
            <v>12-04-420</v>
          </cell>
          <cell r="B2881" t="str">
            <v>46111</v>
          </cell>
          <cell r="C2881" t="str">
            <v xml:space="preserve">herramienta y equipo menor </v>
          </cell>
          <cell r="D2881" t="str">
            <v>%</v>
          </cell>
          <cell r="E2881">
            <v>8020</v>
          </cell>
          <cell r="F2881">
            <v>0</v>
          </cell>
          <cell r="G2881">
            <v>0.03</v>
          </cell>
          <cell r="H2881">
            <v>241</v>
          </cell>
          <cell r="L2881" t="str">
            <v>4</v>
          </cell>
          <cell r="M2881">
            <v>23792533</v>
          </cell>
        </row>
        <row r="2882">
          <cell r="A2882">
            <v>0</v>
          </cell>
          <cell r="B2882">
            <v>0</v>
          </cell>
          <cell r="C2882" t="str">
            <v>DIRECTO:  192,077 / M</v>
          </cell>
          <cell r="D2882" t="str">
            <v/>
          </cell>
          <cell r="E2882">
            <v>0</v>
          </cell>
          <cell r="F2882">
            <v>0</v>
          </cell>
          <cell r="G2882" t="str">
            <v/>
          </cell>
          <cell r="H2882" t="str">
            <v/>
          </cell>
          <cell r="L2882">
            <v>0</v>
          </cell>
          <cell r="M2882">
            <v>0</v>
          </cell>
        </row>
        <row r="2883">
          <cell r="A2883">
            <v>0</v>
          </cell>
          <cell r="B2883" t="str">
            <v>13</v>
          </cell>
          <cell r="C2883" t="str">
            <v>CARPINTERIA DE MADERA</v>
          </cell>
          <cell r="D2883" t="str">
            <v/>
          </cell>
          <cell r="E2883">
            <v>0</v>
          </cell>
          <cell r="F2883">
            <v>0</v>
          </cell>
          <cell r="G2883" t="str">
            <v/>
          </cell>
          <cell r="H2883" t="str">
            <v/>
          </cell>
          <cell r="L2883">
            <v>0</v>
          </cell>
          <cell r="M2883">
            <v>0</v>
          </cell>
        </row>
        <row r="2884">
          <cell r="A2884" t="str">
            <v>13-01-061</v>
          </cell>
          <cell r="B2884" t="str">
            <v>13-01-061</v>
          </cell>
          <cell r="C2884" t="str">
            <v>PUERTA P-17 (0.90x2.80). MARCO EN LAMINA CR CAL 18. ALA Y MONTANTE EN MADERA ENTAMBORADOS + CHAPILLA EN FORMICA O EQUIVALENTE Y DILATACIONES EN ALUMINIO SEGÚN DETALLE PLANOS ARQUITECTONICOS. INCLUYE CERRADURA DE MANIJA TIPO INSTITUCIONAL Y TOPE. CUERPO BATIENTE</v>
          </cell>
          <cell r="D2884" t="str">
            <v>U</v>
          </cell>
          <cell r="E2884">
            <v>39</v>
          </cell>
          <cell r="F2884">
            <v>0</v>
          </cell>
          <cell r="G2884" t="str">
            <v/>
          </cell>
          <cell r="H2884">
            <v>1513297</v>
          </cell>
          <cell r="L2884">
            <v>0</v>
          </cell>
          <cell r="M2884">
            <v>0</v>
          </cell>
        </row>
        <row r="2885">
          <cell r="A2885" t="str">
            <v>13-01-061</v>
          </cell>
          <cell r="B2885" t="str">
            <v>3V171</v>
          </cell>
          <cell r="C2885" t="str">
            <v xml:space="preserve">puerta p-17 (0.90x2.80). marco en lamina cr cal 18. ala y montante en madera entamborados + chapilla en formica y dilataciones en aluminio. cuerpo batiente </v>
          </cell>
          <cell r="D2885" t="str">
            <v>u</v>
          </cell>
          <cell r="E2885">
            <v>1</v>
          </cell>
          <cell r="F2885">
            <v>0</v>
          </cell>
          <cell r="G2885">
            <v>1404480.0000000002</v>
          </cell>
          <cell r="H2885">
            <v>1404480</v>
          </cell>
          <cell r="L2885" t="str">
            <v>3</v>
          </cell>
          <cell r="M2885">
            <v>39</v>
          </cell>
        </row>
        <row r="2886">
          <cell r="A2886" t="str">
            <v>13-01-061</v>
          </cell>
          <cell r="B2886" t="str">
            <v>19122</v>
          </cell>
          <cell r="C2886" t="str">
            <v xml:space="preserve">tope para puerta </v>
          </cell>
          <cell r="D2886" t="str">
            <v>u</v>
          </cell>
          <cell r="E2886">
            <v>1</v>
          </cell>
          <cell r="F2886">
            <v>0</v>
          </cell>
          <cell r="G2886">
            <v>12644</v>
          </cell>
          <cell r="H2886">
            <v>12644</v>
          </cell>
          <cell r="L2886" t="str">
            <v>1</v>
          </cell>
          <cell r="M2886">
            <v>39</v>
          </cell>
        </row>
        <row r="2887">
          <cell r="A2887" t="str">
            <v>13-01-061</v>
          </cell>
          <cell r="B2887" t="str">
            <v>19117</v>
          </cell>
          <cell r="C2887" t="str">
            <v xml:space="preserve">cerrojo doble </v>
          </cell>
          <cell r="D2887" t="str">
            <v>u</v>
          </cell>
          <cell r="E2887">
            <v>1</v>
          </cell>
          <cell r="F2887">
            <v>0</v>
          </cell>
          <cell r="G2887">
            <v>57883.999999999993</v>
          </cell>
          <cell r="H2887">
            <v>57884</v>
          </cell>
          <cell r="L2887" t="str">
            <v>1</v>
          </cell>
          <cell r="M2887">
            <v>39</v>
          </cell>
        </row>
        <row r="2888">
          <cell r="A2888" t="str">
            <v>13-01-061</v>
          </cell>
          <cell r="B2888" t="str">
            <v>19118</v>
          </cell>
          <cell r="C2888" t="str">
            <v xml:space="preserve">manija en tubular de acero inoxidable </v>
          </cell>
          <cell r="D2888" t="str">
            <v>u</v>
          </cell>
          <cell r="E2888">
            <v>2</v>
          </cell>
          <cell r="F2888">
            <v>0</v>
          </cell>
          <cell r="G2888">
            <v>14963.999999999998</v>
          </cell>
          <cell r="H2888">
            <v>29928</v>
          </cell>
          <cell r="L2888" t="str">
            <v>1</v>
          </cell>
          <cell r="M2888">
            <v>78</v>
          </cell>
        </row>
        <row r="2889">
          <cell r="A2889" t="str">
            <v>13-01-061</v>
          </cell>
          <cell r="B2889" t="str">
            <v>2C111</v>
          </cell>
          <cell r="C2889" t="str">
            <v>mo cuadrilla albañileria (1 of + 1 ay) - en actividades no incluidas</v>
          </cell>
          <cell r="D2889" t="str">
            <v>hc</v>
          </cell>
          <cell r="E2889">
            <v>0.5</v>
          </cell>
          <cell r="F2889">
            <v>0</v>
          </cell>
          <cell r="G2889">
            <v>16040.700924999999</v>
          </cell>
          <cell r="H2889">
            <v>8020</v>
          </cell>
          <cell r="L2889" t="str">
            <v>2</v>
          </cell>
          <cell r="M2889">
            <v>19.5</v>
          </cell>
        </row>
        <row r="2890">
          <cell r="A2890" t="str">
            <v>13-01-061</v>
          </cell>
          <cell r="B2890" t="str">
            <v>47111</v>
          </cell>
          <cell r="C2890" t="str">
            <v xml:space="preserve">elementos de consumo y proteccion </v>
          </cell>
          <cell r="D2890" t="str">
            <v>%</v>
          </cell>
          <cell r="E2890">
            <v>8020</v>
          </cell>
          <cell r="F2890">
            <v>0</v>
          </cell>
          <cell r="G2890">
            <v>1.2455000000000001E-2</v>
          </cell>
          <cell r="H2890">
            <v>100</v>
          </cell>
          <cell r="L2890" t="str">
            <v>4</v>
          </cell>
          <cell r="M2890">
            <v>312780</v>
          </cell>
        </row>
        <row r="2891">
          <cell r="A2891" t="str">
            <v>13-01-061</v>
          </cell>
          <cell r="B2891" t="str">
            <v>46111</v>
          </cell>
          <cell r="C2891" t="str">
            <v xml:space="preserve">herramienta y equipo menor </v>
          </cell>
          <cell r="D2891" t="str">
            <v>%</v>
          </cell>
          <cell r="E2891">
            <v>8020</v>
          </cell>
          <cell r="F2891">
            <v>0</v>
          </cell>
          <cell r="G2891">
            <v>0.03</v>
          </cell>
          <cell r="H2891">
            <v>241</v>
          </cell>
          <cell r="L2891" t="str">
            <v>4</v>
          </cell>
          <cell r="M2891">
            <v>312780</v>
          </cell>
        </row>
        <row r="2892">
          <cell r="A2892">
            <v>0</v>
          </cell>
          <cell r="B2892">
            <v>0</v>
          </cell>
          <cell r="C2892" t="str">
            <v>DIRECTO:  1,513,297 / U</v>
          </cell>
          <cell r="D2892" t="str">
            <v/>
          </cell>
          <cell r="E2892">
            <v>0</v>
          </cell>
          <cell r="F2892">
            <v>0</v>
          </cell>
          <cell r="G2892" t="str">
            <v/>
          </cell>
          <cell r="H2892" t="str">
            <v/>
          </cell>
          <cell r="L2892">
            <v>0</v>
          </cell>
          <cell r="M2892">
            <v>0</v>
          </cell>
        </row>
        <row r="2893">
          <cell r="A2893">
            <v>0</v>
          </cell>
          <cell r="B2893">
            <v>0</v>
          </cell>
          <cell r="C2893" t="str">
            <v/>
          </cell>
          <cell r="D2893" t="str">
            <v/>
          </cell>
          <cell r="E2893">
            <v>0</v>
          </cell>
          <cell r="F2893">
            <v>0</v>
          </cell>
          <cell r="G2893" t="str">
            <v/>
          </cell>
          <cell r="H2893" t="str">
            <v/>
          </cell>
          <cell r="L2893">
            <v>0</v>
          </cell>
          <cell r="M2893">
            <v>0</v>
          </cell>
        </row>
        <row r="2894">
          <cell r="A2894" t="str">
            <v>13-01-063</v>
          </cell>
          <cell r="B2894" t="str">
            <v>13-01-063</v>
          </cell>
          <cell r="C2894" t="str">
            <v>PUERTA P-24 (4.00x2.80). ALAS ENTAMBORADAS + CHAPILLA EN FORMICA O EQUIVALENTE Y DILATACIONES EN ALUMINIO SEGÚN DETALLE PLANOS ARQUITECTONICOS. ESTRUCTURA Y RIELES SUPERIORES SEGÚN DETALLE. 6 CUERPOS CORREDIZOS. INCLUYE HALADERAS Y CERRADURA</v>
          </cell>
          <cell r="D2894" t="str">
            <v>U</v>
          </cell>
          <cell r="E2894">
            <v>6</v>
          </cell>
          <cell r="F2894">
            <v>0</v>
          </cell>
          <cell r="G2894" t="str">
            <v/>
          </cell>
          <cell r="H2894">
            <v>6832234</v>
          </cell>
          <cell r="L2894">
            <v>0</v>
          </cell>
          <cell r="M2894">
            <v>0</v>
          </cell>
        </row>
        <row r="2895">
          <cell r="A2895" t="str">
            <v>13-01-063</v>
          </cell>
          <cell r="B2895" t="str">
            <v>3V172</v>
          </cell>
          <cell r="C2895" t="str">
            <v xml:space="preserve">puerta p-24 (4.00x2.80). alas entamboradas + chapilla en formica y dilataciones en aluminio. estructura y rieles superiores. 6 cuerpos corredizos. </v>
          </cell>
          <cell r="D2895" t="str">
            <v>u</v>
          </cell>
          <cell r="E2895">
            <v>1</v>
          </cell>
          <cell r="F2895">
            <v>0</v>
          </cell>
          <cell r="G2895">
            <v>6242133.333333334</v>
          </cell>
          <cell r="H2895">
            <v>6242133</v>
          </cell>
          <cell r="L2895" t="str">
            <v>3</v>
          </cell>
          <cell r="M2895">
            <v>6</v>
          </cell>
        </row>
        <row r="2896">
          <cell r="A2896" t="str">
            <v>13-01-063</v>
          </cell>
          <cell r="B2896" t="str">
            <v>19120</v>
          </cell>
          <cell r="C2896" t="str">
            <v xml:space="preserve">rieles + rodachinas para puertas y rejas </v>
          </cell>
          <cell r="D2896" t="str">
            <v>m</v>
          </cell>
          <cell r="E2896">
            <v>4</v>
          </cell>
          <cell r="F2896">
            <v>0</v>
          </cell>
          <cell r="G2896">
            <v>115999.99999999999</v>
          </cell>
          <cell r="H2896">
            <v>464000</v>
          </cell>
          <cell r="L2896" t="str">
            <v>1</v>
          </cell>
          <cell r="M2896">
            <v>24</v>
          </cell>
        </row>
        <row r="2897">
          <cell r="A2897" t="str">
            <v>13-01-063</v>
          </cell>
          <cell r="B2897" t="str">
            <v>19117</v>
          </cell>
          <cell r="C2897" t="str">
            <v xml:space="preserve">cerrojo doble </v>
          </cell>
          <cell r="D2897" t="str">
            <v>u</v>
          </cell>
          <cell r="E2897">
            <v>1</v>
          </cell>
          <cell r="F2897">
            <v>0</v>
          </cell>
          <cell r="G2897">
            <v>57883.999999999993</v>
          </cell>
          <cell r="H2897">
            <v>57884</v>
          </cell>
          <cell r="L2897" t="str">
            <v>1</v>
          </cell>
          <cell r="M2897">
            <v>6</v>
          </cell>
        </row>
        <row r="2898">
          <cell r="A2898" t="str">
            <v>13-01-063</v>
          </cell>
          <cell r="B2898" t="str">
            <v>19118</v>
          </cell>
          <cell r="C2898" t="str">
            <v xml:space="preserve">manija en tubular de acero inoxidable </v>
          </cell>
          <cell r="D2898" t="str">
            <v>u</v>
          </cell>
          <cell r="E2898">
            <v>4</v>
          </cell>
          <cell r="F2898">
            <v>0</v>
          </cell>
          <cell r="G2898">
            <v>14963.999999999998</v>
          </cell>
          <cell r="H2898">
            <v>59856</v>
          </cell>
          <cell r="L2898" t="str">
            <v>1</v>
          </cell>
          <cell r="M2898">
            <v>24</v>
          </cell>
        </row>
        <row r="2899">
          <cell r="A2899" t="str">
            <v>13-01-063</v>
          </cell>
          <cell r="B2899" t="str">
            <v>2C111</v>
          </cell>
          <cell r="C2899" t="str">
            <v>mo cuadrilla albañileria (1 of + 1 ay) - en actividades no incluidas</v>
          </cell>
          <cell r="D2899" t="str">
            <v>hc</v>
          </cell>
          <cell r="E2899">
            <v>0.5</v>
          </cell>
          <cell r="F2899">
            <v>0</v>
          </cell>
          <cell r="G2899">
            <v>16040.700924999999</v>
          </cell>
          <cell r="H2899">
            <v>8020</v>
          </cell>
          <cell r="L2899" t="str">
            <v>2</v>
          </cell>
          <cell r="M2899">
            <v>3</v>
          </cell>
        </row>
        <row r="2900">
          <cell r="A2900" t="str">
            <v>13-01-063</v>
          </cell>
          <cell r="B2900" t="str">
            <v>47111</v>
          </cell>
          <cell r="C2900" t="str">
            <v xml:space="preserve">elementos de consumo y proteccion </v>
          </cell>
          <cell r="D2900" t="str">
            <v>%</v>
          </cell>
          <cell r="E2900">
            <v>8020</v>
          </cell>
          <cell r="F2900">
            <v>0</v>
          </cell>
          <cell r="G2900">
            <v>1.2455000000000001E-2</v>
          </cell>
          <cell r="H2900">
            <v>100</v>
          </cell>
          <cell r="L2900" t="str">
            <v>4</v>
          </cell>
          <cell r="M2900">
            <v>48120</v>
          </cell>
        </row>
        <row r="2901">
          <cell r="A2901" t="str">
            <v>13-01-063</v>
          </cell>
          <cell r="B2901" t="str">
            <v>46111</v>
          </cell>
          <cell r="C2901" t="str">
            <v xml:space="preserve">herramienta y equipo menor </v>
          </cell>
          <cell r="D2901" t="str">
            <v>%</v>
          </cell>
          <cell r="E2901">
            <v>8020</v>
          </cell>
          <cell r="F2901">
            <v>0</v>
          </cell>
          <cell r="G2901">
            <v>0.03</v>
          </cell>
          <cell r="H2901">
            <v>241</v>
          </cell>
          <cell r="L2901" t="str">
            <v>4</v>
          </cell>
          <cell r="M2901">
            <v>48120</v>
          </cell>
        </row>
        <row r="2902">
          <cell r="A2902">
            <v>0</v>
          </cell>
          <cell r="B2902">
            <v>0</v>
          </cell>
          <cell r="C2902" t="str">
            <v>DIRECTO:  6,832,234 / U</v>
          </cell>
          <cell r="D2902" t="str">
            <v/>
          </cell>
          <cell r="E2902">
            <v>0</v>
          </cell>
          <cell r="F2902">
            <v>0</v>
          </cell>
          <cell r="G2902" t="str">
            <v/>
          </cell>
          <cell r="H2902" t="str">
            <v/>
          </cell>
          <cell r="L2902">
            <v>0</v>
          </cell>
          <cell r="M2902">
            <v>0</v>
          </cell>
        </row>
        <row r="2903">
          <cell r="A2903">
            <v>0</v>
          </cell>
          <cell r="B2903">
            <v>0</v>
          </cell>
          <cell r="C2903" t="str">
            <v/>
          </cell>
          <cell r="D2903" t="str">
            <v/>
          </cell>
          <cell r="E2903">
            <v>0</v>
          </cell>
          <cell r="F2903">
            <v>0</v>
          </cell>
          <cell r="G2903" t="str">
            <v/>
          </cell>
          <cell r="H2903" t="str">
            <v/>
          </cell>
          <cell r="L2903">
            <v>0</v>
          </cell>
          <cell r="M2903">
            <v>0</v>
          </cell>
        </row>
        <row r="2904">
          <cell r="A2904" t="str">
            <v>13-01-065</v>
          </cell>
          <cell r="B2904" t="str">
            <v>13-01-065</v>
          </cell>
          <cell r="C2904" t="str">
            <v>PUERTA P-25 (5.30x2.80). ALAS ENTAMBORADAS + CHAPILLA EN FORMICA O EQUIVALENTE Y DILATACIONES EN ALUMINIO SEGÚN DETALLE PLANOS ARQUITECTONICOS. ESTRUCTURA Y RIELES SUPERIORES SEGÚN DETALLE. 6 CUERPOS CORREDIZOS. INCLUYE HALADERAS Y CERRADURA</v>
          </cell>
          <cell r="D2904" t="str">
            <v>U</v>
          </cell>
          <cell r="E2904">
            <v>7</v>
          </cell>
          <cell r="F2904">
            <v>0</v>
          </cell>
          <cell r="G2904" t="str">
            <v/>
          </cell>
          <cell r="H2904">
            <v>9011728</v>
          </cell>
          <cell r="L2904">
            <v>0</v>
          </cell>
          <cell r="M2904">
            <v>0</v>
          </cell>
        </row>
        <row r="2905">
          <cell r="A2905" t="str">
            <v>13-01-065</v>
          </cell>
          <cell r="B2905" t="str">
            <v>3V173</v>
          </cell>
          <cell r="C2905" t="str">
            <v xml:space="preserve">puerta p-25 (5.30x2.80). alas entamboradas + chapilla en formica y dilataciones en aluminio. estructura y rieles superiores. 6 cuerpos corredizos. </v>
          </cell>
          <cell r="D2905" t="str">
            <v>u</v>
          </cell>
          <cell r="E2905">
            <v>1</v>
          </cell>
          <cell r="F2905">
            <v>0</v>
          </cell>
          <cell r="G2905">
            <v>8270826.666666666</v>
          </cell>
          <cell r="H2905">
            <v>8270827</v>
          </cell>
          <cell r="L2905" t="str">
            <v>3</v>
          </cell>
          <cell r="M2905">
            <v>7</v>
          </cell>
        </row>
        <row r="2906">
          <cell r="A2906" t="str">
            <v>13-01-065</v>
          </cell>
          <cell r="B2906" t="str">
            <v>19120</v>
          </cell>
          <cell r="C2906" t="str">
            <v xml:space="preserve">rieles + rodachinas para puertas y rejas </v>
          </cell>
          <cell r="D2906" t="str">
            <v>m</v>
          </cell>
          <cell r="E2906">
            <v>5.3</v>
          </cell>
          <cell r="F2906">
            <v>0</v>
          </cell>
          <cell r="G2906">
            <v>115999.99999999999</v>
          </cell>
          <cell r="H2906">
            <v>614800</v>
          </cell>
          <cell r="L2906" t="str">
            <v>1</v>
          </cell>
          <cell r="M2906">
            <v>37.1</v>
          </cell>
        </row>
        <row r="2907">
          <cell r="A2907" t="str">
            <v>13-01-065</v>
          </cell>
          <cell r="B2907" t="str">
            <v>19117</v>
          </cell>
          <cell r="C2907" t="str">
            <v xml:space="preserve">cerrojo doble </v>
          </cell>
          <cell r="D2907" t="str">
            <v>u</v>
          </cell>
          <cell r="E2907">
            <v>1</v>
          </cell>
          <cell r="F2907">
            <v>0</v>
          </cell>
          <cell r="G2907">
            <v>57883.999999999993</v>
          </cell>
          <cell r="H2907">
            <v>57884</v>
          </cell>
          <cell r="L2907" t="str">
            <v>1</v>
          </cell>
          <cell r="M2907">
            <v>7</v>
          </cell>
        </row>
        <row r="2908">
          <cell r="A2908" t="str">
            <v>13-01-065</v>
          </cell>
          <cell r="B2908" t="str">
            <v>19118</v>
          </cell>
          <cell r="C2908" t="str">
            <v xml:space="preserve">manija en tubular de acero inoxidable </v>
          </cell>
          <cell r="D2908" t="str">
            <v>u</v>
          </cell>
          <cell r="E2908">
            <v>4</v>
          </cell>
          <cell r="F2908">
            <v>0</v>
          </cell>
          <cell r="G2908">
            <v>14963.999999999998</v>
          </cell>
          <cell r="H2908">
            <v>59856</v>
          </cell>
          <cell r="L2908" t="str">
            <v>1</v>
          </cell>
          <cell r="M2908">
            <v>28</v>
          </cell>
        </row>
        <row r="2909">
          <cell r="A2909" t="str">
            <v>13-01-065</v>
          </cell>
          <cell r="B2909" t="str">
            <v>2C111</v>
          </cell>
          <cell r="C2909" t="str">
            <v>mo cuadrilla albañileria (1 of + 1 ay) - en actividades no incluidas</v>
          </cell>
          <cell r="D2909" t="str">
            <v>hc</v>
          </cell>
          <cell r="E2909">
            <v>0.5</v>
          </cell>
          <cell r="F2909">
            <v>0</v>
          </cell>
          <cell r="G2909">
            <v>16040.700924999999</v>
          </cell>
          <cell r="H2909">
            <v>8020</v>
          </cell>
          <cell r="L2909" t="str">
            <v>2</v>
          </cell>
          <cell r="M2909">
            <v>3.5</v>
          </cell>
        </row>
        <row r="2910">
          <cell r="A2910" t="str">
            <v>13-01-065</v>
          </cell>
          <cell r="B2910" t="str">
            <v>47111</v>
          </cell>
          <cell r="C2910" t="str">
            <v xml:space="preserve">elementos de consumo y proteccion </v>
          </cell>
          <cell r="D2910" t="str">
            <v>%</v>
          </cell>
          <cell r="E2910">
            <v>8020</v>
          </cell>
          <cell r="F2910">
            <v>0</v>
          </cell>
          <cell r="G2910">
            <v>1.2455000000000001E-2</v>
          </cell>
          <cell r="H2910">
            <v>100</v>
          </cell>
          <cell r="L2910" t="str">
            <v>4</v>
          </cell>
          <cell r="M2910">
            <v>56140</v>
          </cell>
        </row>
        <row r="2911">
          <cell r="A2911" t="str">
            <v>13-01-065</v>
          </cell>
          <cell r="B2911" t="str">
            <v>46111</v>
          </cell>
          <cell r="C2911" t="str">
            <v xml:space="preserve">herramienta y equipo menor </v>
          </cell>
          <cell r="D2911" t="str">
            <v>%</v>
          </cell>
          <cell r="E2911">
            <v>8020</v>
          </cell>
          <cell r="F2911">
            <v>0</v>
          </cell>
          <cell r="G2911">
            <v>0.03</v>
          </cell>
          <cell r="H2911">
            <v>241</v>
          </cell>
          <cell r="L2911" t="str">
            <v>4</v>
          </cell>
          <cell r="M2911">
            <v>56140</v>
          </cell>
        </row>
        <row r="2912">
          <cell r="A2912">
            <v>0</v>
          </cell>
          <cell r="B2912">
            <v>0</v>
          </cell>
          <cell r="C2912" t="str">
            <v>DIRECTO:  9,011,728 / U</v>
          </cell>
          <cell r="D2912" t="str">
            <v/>
          </cell>
          <cell r="E2912">
            <v>0</v>
          </cell>
          <cell r="F2912">
            <v>0</v>
          </cell>
          <cell r="G2912" t="str">
            <v/>
          </cell>
          <cell r="H2912" t="str">
            <v/>
          </cell>
          <cell r="L2912">
            <v>0</v>
          </cell>
          <cell r="M2912">
            <v>0</v>
          </cell>
        </row>
        <row r="2913">
          <cell r="A2913">
            <v>0</v>
          </cell>
          <cell r="B2913">
            <v>0</v>
          </cell>
          <cell r="C2913" t="str">
            <v/>
          </cell>
          <cell r="D2913" t="str">
            <v/>
          </cell>
          <cell r="E2913">
            <v>0</v>
          </cell>
          <cell r="F2913">
            <v>0</v>
          </cell>
          <cell r="G2913" t="str">
            <v/>
          </cell>
          <cell r="H2913" t="str">
            <v/>
          </cell>
          <cell r="L2913">
            <v>0</v>
          </cell>
          <cell r="M2913">
            <v>0</v>
          </cell>
        </row>
        <row r="2914">
          <cell r="A2914" t="str">
            <v>13-01-067</v>
          </cell>
          <cell r="B2914" t="str">
            <v>13-01-067</v>
          </cell>
          <cell r="C2914" t="str">
            <v>PUERTA P-26 (3.50x2.80). ALAS ENTAMBORADAS + CHAPILLA EN FORMICA O EQUIVALENTE Y DILATACIONES EN ALUMINIO SEGÚN DETALLE PLANOS ARQUITECTONICOS. ESTRUCTURA Y RIELES SUPERIORES SEGÚN DETALLE. 4 CUERPOS CORREDIZOS. INCLUYE HALADERAS Y CERRADURA</v>
          </cell>
          <cell r="D2914" t="str">
            <v>U</v>
          </cell>
          <cell r="E2914">
            <v>3</v>
          </cell>
          <cell r="F2914">
            <v>0</v>
          </cell>
          <cell r="G2914" t="str">
            <v/>
          </cell>
          <cell r="H2914">
            <v>5993968</v>
          </cell>
          <cell r="L2914">
            <v>0</v>
          </cell>
          <cell r="M2914">
            <v>0</v>
          </cell>
        </row>
        <row r="2915">
          <cell r="A2915" t="str">
            <v>13-01-067</v>
          </cell>
          <cell r="B2915" t="str">
            <v>3V174</v>
          </cell>
          <cell r="C2915" t="str">
            <v xml:space="preserve">puerta p-26 (3.50x2.80). alas entamboradas + chapilla en formica y dilataciones en aluminio. estructura y rieles superiores. 4 cuerpos corredizos. </v>
          </cell>
          <cell r="D2915" t="str">
            <v>u</v>
          </cell>
          <cell r="E2915">
            <v>1</v>
          </cell>
          <cell r="F2915">
            <v>0</v>
          </cell>
          <cell r="G2915">
            <v>5461866.666666667</v>
          </cell>
          <cell r="H2915">
            <v>5461867</v>
          </cell>
          <cell r="L2915" t="str">
            <v>3</v>
          </cell>
          <cell r="M2915">
            <v>3</v>
          </cell>
        </row>
        <row r="2916">
          <cell r="A2916" t="str">
            <v>13-01-067</v>
          </cell>
          <cell r="B2916" t="str">
            <v>19120</v>
          </cell>
          <cell r="C2916" t="str">
            <v xml:space="preserve">rieles + rodachinas para puertas y rejas </v>
          </cell>
          <cell r="D2916" t="str">
            <v>m</v>
          </cell>
          <cell r="E2916">
            <v>3.5</v>
          </cell>
          <cell r="F2916">
            <v>0</v>
          </cell>
          <cell r="G2916">
            <v>115999.99999999999</v>
          </cell>
          <cell r="H2916">
            <v>406000</v>
          </cell>
          <cell r="L2916" t="str">
            <v>1</v>
          </cell>
          <cell r="M2916">
            <v>10.5</v>
          </cell>
        </row>
        <row r="2917">
          <cell r="A2917" t="str">
            <v>13-01-067</v>
          </cell>
          <cell r="B2917" t="str">
            <v>19117</v>
          </cell>
          <cell r="C2917" t="str">
            <v xml:space="preserve">cerrojo doble </v>
          </cell>
          <cell r="D2917" t="str">
            <v>u</v>
          </cell>
          <cell r="E2917">
            <v>1</v>
          </cell>
          <cell r="F2917">
            <v>0</v>
          </cell>
          <cell r="G2917">
            <v>57883.999999999993</v>
          </cell>
          <cell r="H2917">
            <v>57884</v>
          </cell>
          <cell r="L2917" t="str">
            <v>1</v>
          </cell>
          <cell r="M2917">
            <v>3</v>
          </cell>
        </row>
        <row r="2918">
          <cell r="A2918" t="str">
            <v>13-01-067</v>
          </cell>
          <cell r="B2918" t="str">
            <v>19118</v>
          </cell>
          <cell r="C2918" t="str">
            <v xml:space="preserve">manija en tubular de acero inoxidable </v>
          </cell>
          <cell r="D2918" t="str">
            <v>u</v>
          </cell>
          <cell r="E2918">
            <v>4</v>
          </cell>
          <cell r="F2918">
            <v>0</v>
          </cell>
          <cell r="G2918">
            <v>14963.999999999998</v>
          </cell>
          <cell r="H2918">
            <v>59856</v>
          </cell>
          <cell r="L2918" t="str">
            <v>1</v>
          </cell>
          <cell r="M2918">
            <v>12</v>
          </cell>
        </row>
        <row r="2919">
          <cell r="A2919" t="str">
            <v>13-01-067</v>
          </cell>
          <cell r="B2919" t="str">
            <v>2C111</v>
          </cell>
          <cell r="C2919" t="str">
            <v>mo cuadrilla albañileria (1 of + 1 ay) - en actividades no incluidas</v>
          </cell>
          <cell r="D2919" t="str">
            <v>hc</v>
          </cell>
          <cell r="E2919">
            <v>0.5</v>
          </cell>
          <cell r="F2919">
            <v>0</v>
          </cell>
          <cell r="G2919">
            <v>16040.700924999999</v>
          </cell>
          <cell r="H2919">
            <v>8020</v>
          </cell>
          <cell r="L2919" t="str">
            <v>2</v>
          </cell>
          <cell r="M2919">
            <v>1.5</v>
          </cell>
        </row>
        <row r="2920">
          <cell r="A2920" t="str">
            <v>13-01-067</v>
          </cell>
          <cell r="B2920" t="str">
            <v>47111</v>
          </cell>
          <cell r="C2920" t="str">
            <v xml:space="preserve">elementos de consumo y proteccion </v>
          </cell>
          <cell r="D2920" t="str">
            <v>%</v>
          </cell>
          <cell r="E2920">
            <v>8020</v>
          </cell>
          <cell r="F2920">
            <v>0</v>
          </cell>
          <cell r="G2920">
            <v>1.2455000000000001E-2</v>
          </cell>
          <cell r="H2920">
            <v>100</v>
          </cell>
          <cell r="L2920" t="str">
            <v>4</v>
          </cell>
          <cell r="M2920">
            <v>24060</v>
          </cell>
        </row>
        <row r="2921">
          <cell r="A2921" t="str">
            <v>13-01-067</v>
          </cell>
          <cell r="B2921" t="str">
            <v>46111</v>
          </cell>
          <cell r="C2921" t="str">
            <v xml:space="preserve">herramienta y equipo menor </v>
          </cell>
          <cell r="D2921" t="str">
            <v>%</v>
          </cell>
          <cell r="E2921">
            <v>8020</v>
          </cell>
          <cell r="F2921">
            <v>0</v>
          </cell>
          <cell r="G2921">
            <v>0.03</v>
          </cell>
          <cell r="H2921">
            <v>241</v>
          </cell>
          <cell r="L2921" t="str">
            <v>4</v>
          </cell>
          <cell r="M2921">
            <v>24060</v>
          </cell>
        </row>
        <row r="2922">
          <cell r="A2922">
            <v>0</v>
          </cell>
          <cell r="B2922">
            <v>0</v>
          </cell>
          <cell r="C2922" t="str">
            <v>DIRECTO:  5,993,968 / U</v>
          </cell>
          <cell r="D2922" t="str">
            <v/>
          </cell>
          <cell r="E2922">
            <v>0</v>
          </cell>
          <cell r="F2922">
            <v>0</v>
          </cell>
          <cell r="G2922" t="str">
            <v/>
          </cell>
          <cell r="H2922" t="str">
            <v/>
          </cell>
          <cell r="L2922">
            <v>0</v>
          </cell>
          <cell r="M2922">
            <v>0</v>
          </cell>
        </row>
        <row r="2923">
          <cell r="A2923">
            <v>0</v>
          </cell>
          <cell r="B2923">
            <v>0</v>
          </cell>
          <cell r="C2923" t="str">
            <v/>
          </cell>
          <cell r="D2923" t="str">
            <v/>
          </cell>
          <cell r="E2923">
            <v>0</v>
          </cell>
          <cell r="F2923">
            <v>0</v>
          </cell>
          <cell r="G2923" t="str">
            <v/>
          </cell>
          <cell r="H2923" t="str">
            <v/>
          </cell>
          <cell r="L2923">
            <v>0</v>
          </cell>
          <cell r="M2923">
            <v>0</v>
          </cell>
        </row>
        <row r="2924">
          <cell r="A2924" t="str">
            <v>13-01-069</v>
          </cell>
          <cell r="B2924" t="str">
            <v>13-01-069</v>
          </cell>
          <cell r="C2924" t="str">
            <v>PUERTA P-27 (5.90x2.80). ALAS ENTAMBORADAS + CHAPILLA EN FORMICA O EQUIVALENTE Y DILATACIONES EN ALUMINIO SEGÚN DETALLE PLANOS ARQUITECTONICOS. ESTRUCTURA Y RIELES SUPERIORES SEGÚN DETALLE. 8 CUERPOS CORREDIZOS. INCLUYE HALADERAS Y CERRADURA</v>
          </cell>
          <cell r="D2924" t="str">
            <v>U</v>
          </cell>
          <cell r="E2924">
            <v>7</v>
          </cell>
          <cell r="F2924">
            <v>0</v>
          </cell>
          <cell r="G2924" t="str">
            <v/>
          </cell>
          <cell r="H2924">
            <v>9995608</v>
          </cell>
          <cell r="L2924">
            <v>0</v>
          </cell>
          <cell r="M2924">
            <v>0</v>
          </cell>
        </row>
        <row r="2925">
          <cell r="A2925" t="str">
            <v>13-01-069</v>
          </cell>
          <cell r="B2925" t="str">
            <v>3V175</v>
          </cell>
          <cell r="C2925" t="str">
            <v xml:space="preserve">puerta p-27 (5.90x2.80). alas entamboradas + chapilla en formica y dilataciones en aluminio. estructura y rieles superiores. 8 cuerpos corredizos. </v>
          </cell>
          <cell r="D2925" t="str">
            <v>u</v>
          </cell>
          <cell r="E2925">
            <v>1</v>
          </cell>
          <cell r="F2925">
            <v>0</v>
          </cell>
          <cell r="G2925">
            <v>9207146.6666666679</v>
          </cell>
          <cell r="H2925">
            <v>9207147</v>
          </cell>
          <cell r="L2925" t="str">
            <v>3</v>
          </cell>
          <cell r="M2925">
            <v>7</v>
          </cell>
        </row>
        <row r="2926">
          <cell r="A2926" t="str">
            <v>13-01-069</v>
          </cell>
          <cell r="B2926" t="str">
            <v>19120</v>
          </cell>
          <cell r="C2926" t="str">
            <v xml:space="preserve">rieles + rodachinas para puertas y rejas </v>
          </cell>
          <cell r="D2926" t="str">
            <v>m</v>
          </cell>
          <cell r="E2926">
            <v>5.71</v>
          </cell>
          <cell r="F2926">
            <v>0</v>
          </cell>
          <cell r="G2926">
            <v>115999.99999999999</v>
          </cell>
          <cell r="H2926">
            <v>662360</v>
          </cell>
          <cell r="L2926" t="str">
            <v>1</v>
          </cell>
          <cell r="M2926">
            <v>39.97</v>
          </cell>
        </row>
        <row r="2927">
          <cell r="A2927" t="str">
            <v>13-01-069</v>
          </cell>
          <cell r="B2927" t="str">
            <v>19117</v>
          </cell>
          <cell r="C2927" t="str">
            <v xml:space="preserve">cerrojo doble </v>
          </cell>
          <cell r="D2927" t="str">
            <v>u</v>
          </cell>
          <cell r="E2927">
            <v>1</v>
          </cell>
          <cell r="F2927">
            <v>0</v>
          </cell>
          <cell r="G2927">
            <v>57883.999999999993</v>
          </cell>
          <cell r="H2927">
            <v>57884</v>
          </cell>
          <cell r="L2927" t="str">
            <v>1</v>
          </cell>
          <cell r="M2927">
            <v>7</v>
          </cell>
        </row>
        <row r="2928">
          <cell r="A2928" t="str">
            <v>13-01-069</v>
          </cell>
          <cell r="B2928" t="str">
            <v>19118</v>
          </cell>
          <cell r="C2928" t="str">
            <v xml:space="preserve">manija en tubular de acero inoxidable </v>
          </cell>
          <cell r="D2928" t="str">
            <v>u</v>
          </cell>
          <cell r="E2928">
            <v>4</v>
          </cell>
          <cell r="F2928">
            <v>0</v>
          </cell>
          <cell r="G2928">
            <v>14963.999999999998</v>
          </cell>
          <cell r="H2928">
            <v>59856</v>
          </cell>
          <cell r="L2928" t="str">
            <v>1</v>
          </cell>
          <cell r="M2928">
            <v>28</v>
          </cell>
        </row>
        <row r="2929">
          <cell r="A2929" t="str">
            <v>13-01-069</v>
          </cell>
          <cell r="B2929" t="str">
            <v>2C111</v>
          </cell>
          <cell r="C2929" t="str">
            <v>mo cuadrilla albañileria (1 of + 1 ay) - en actividades no incluidas</v>
          </cell>
          <cell r="D2929" t="str">
            <v>hc</v>
          </cell>
          <cell r="E2929">
            <v>0.5</v>
          </cell>
          <cell r="F2929">
            <v>0</v>
          </cell>
          <cell r="G2929">
            <v>16040.700924999999</v>
          </cell>
          <cell r="H2929">
            <v>8020</v>
          </cell>
          <cell r="L2929" t="str">
            <v>2</v>
          </cell>
          <cell r="M2929">
            <v>3.5</v>
          </cell>
        </row>
        <row r="2930">
          <cell r="A2930" t="str">
            <v>13-01-069</v>
          </cell>
          <cell r="B2930" t="str">
            <v>47111</v>
          </cell>
          <cell r="C2930" t="str">
            <v xml:space="preserve">elementos de consumo y proteccion </v>
          </cell>
          <cell r="D2930" t="str">
            <v>%</v>
          </cell>
          <cell r="E2930">
            <v>8020</v>
          </cell>
          <cell r="F2930">
            <v>0</v>
          </cell>
          <cell r="G2930">
            <v>1.2455000000000001E-2</v>
          </cell>
          <cell r="H2930">
            <v>100</v>
          </cell>
          <cell r="L2930" t="str">
            <v>4</v>
          </cell>
          <cell r="M2930">
            <v>56140</v>
          </cell>
        </row>
        <row r="2931">
          <cell r="A2931" t="str">
            <v>13-01-069</v>
          </cell>
          <cell r="B2931" t="str">
            <v>46111</v>
          </cell>
          <cell r="C2931" t="str">
            <v xml:space="preserve">herramienta y equipo menor </v>
          </cell>
          <cell r="D2931" t="str">
            <v>%</v>
          </cell>
          <cell r="E2931">
            <v>8020</v>
          </cell>
          <cell r="F2931">
            <v>0</v>
          </cell>
          <cell r="G2931">
            <v>0.03</v>
          </cell>
          <cell r="H2931">
            <v>241</v>
          </cell>
          <cell r="L2931" t="str">
            <v>4</v>
          </cell>
          <cell r="M2931">
            <v>56140</v>
          </cell>
        </row>
        <row r="2932">
          <cell r="A2932">
            <v>0</v>
          </cell>
          <cell r="B2932">
            <v>0</v>
          </cell>
          <cell r="C2932" t="str">
            <v>DIRECTO:  9,995,608 / U</v>
          </cell>
          <cell r="D2932" t="str">
            <v/>
          </cell>
          <cell r="E2932">
            <v>0</v>
          </cell>
          <cell r="F2932">
            <v>0</v>
          </cell>
          <cell r="G2932" t="str">
            <v/>
          </cell>
          <cell r="H2932" t="str">
            <v/>
          </cell>
          <cell r="L2932">
            <v>0</v>
          </cell>
          <cell r="M2932">
            <v>0</v>
          </cell>
        </row>
        <row r="2933">
          <cell r="A2933">
            <v>0</v>
          </cell>
          <cell r="B2933">
            <v>0</v>
          </cell>
          <cell r="C2933" t="str">
            <v/>
          </cell>
          <cell r="D2933" t="str">
            <v/>
          </cell>
          <cell r="E2933">
            <v>0</v>
          </cell>
          <cell r="F2933">
            <v>0</v>
          </cell>
          <cell r="G2933" t="str">
            <v/>
          </cell>
          <cell r="H2933" t="str">
            <v/>
          </cell>
          <cell r="L2933">
            <v>0</v>
          </cell>
          <cell r="M2933">
            <v>0</v>
          </cell>
        </row>
        <row r="2934">
          <cell r="A2934" t="str">
            <v>13-01-071</v>
          </cell>
          <cell r="B2934" t="str">
            <v>13-01-071</v>
          </cell>
          <cell r="C2934" t="str">
            <v>PUERTA P-28 (6.30x2.80). ALAS ENTAMBORADAS + CHAPILLA EN FORMICA O EQUIVALENTE Y DILATACIONES EN ALUMINIO SEGÚN DETALLE PLANOS ARQUITECTONICOS. ESTRUCTURA Y RIELES SUPERIORES SEGÚN DETALLE. 8 CUERPOS CORREDIZOS. INCLUYE HALADERAS Y CERRADURA</v>
          </cell>
          <cell r="D2934" t="str">
            <v>U</v>
          </cell>
          <cell r="E2934">
            <v>12</v>
          </cell>
          <cell r="F2934">
            <v>0</v>
          </cell>
          <cell r="G2934" t="str">
            <v/>
          </cell>
          <cell r="H2934">
            <v>10688261</v>
          </cell>
          <cell r="L2934">
            <v>0</v>
          </cell>
          <cell r="M2934">
            <v>0</v>
          </cell>
        </row>
        <row r="2935">
          <cell r="A2935" t="str">
            <v>13-01-071</v>
          </cell>
          <cell r="B2935" t="str">
            <v>3V176</v>
          </cell>
          <cell r="C2935" t="str">
            <v xml:space="preserve">puerta p-28 (6.30x2.80). alas entamboradas + chapilla en formica y dilataciones en aluminio. estructura y rieles superiores. 8 cuerpos corredizos. </v>
          </cell>
          <cell r="D2935" t="str">
            <v>u</v>
          </cell>
          <cell r="E2935">
            <v>1</v>
          </cell>
          <cell r="F2935">
            <v>0</v>
          </cell>
          <cell r="G2935">
            <v>9831360</v>
          </cell>
          <cell r="H2935">
            <v>9831360</v>
          </cell>
          <cell r="L2935" t="str">
            <v>3</v>
          </cell>
          <cell r="M2935">
            <v>12</v>
          </cell>
        </row>
        <row r="2936">
          <cell r="A2936" t="str">
            <v>13-01-071</v>
          </cell>
          <cell r="B2936" t="str">
            <v>19120</v>
          </cell>
          <cell r="C2936" t="str">
            <v xml:space="preserve">rieles + rodachinas para puertas y rejas </v>
          </cell>
          <cell r="D2936" t="str">
            <v>m</v>
          </cell>
          <cell r="E2936">
            <v>6.3</v>
          </cell>
          <cell r="F2936">
            <v>0</v>
          </cell>
          <cell r="G2936">
            <v>115999.99999999999</v>
          </cell>
          <cell r="H2936">
            <v>730800</v>
          </cell>
          <cell r="L2936" t="str">
            <v>1</v>
          </cell>
          <cell r="M2936">
            <v>75.599999999999994</v>
          </cell>
        </row>
        <row r="2937">
          <cell r="A2937" t="str">
            <v>13-01-071</v>
          </cell>
          <cell r="B2937" t="str">
            <v>19117</v>
          </cell>
          <cell r="C2937" t="str">
            <v xml:space="preserve">cerrojo doble </v>
          </cell>
          <cell r="D2937" t="str">
            <v>u</v>
          </cell>
          <cell r="E2937">
            <v>1</v>
          </cell>
          <cell r="F2937">
            <v>0</v>
          </cell>
          <cell r="G2937">
            <v>57883.999999999993</v>
          </cell>
          <cell r="H2937">
            <v>57884</v>
          </cell>
          <cell r="L2937" t="str">
            <v>1</v>
          </cell>
          <cell r="M2937">
            <v>12</v>
          </cell>
        </row>
        <row r="2938">
          <cell r="A2938" t="str">
            <v>13-01-071</v>
          </cell>
          <cell r="B2938" t="str">
            <v>19118</v>
          </cell>
          <cell r="C2938" t="str">
            <v xml:space="preserve">manija en tubular de acero inoxidable </v>
          </cell>
          <cell r="D2938" t="str">
            <v>u</v>
          </cell>
          <cell r="E2938">
            <v>4</v>
          </cell>
          <cell r="F2938">
            <v>0</v>
          </cell>
          <cell r="G2938">
            <v>14963.999999999998</v>
          </cell>
          <cell r="H2938">
            <v>59856</v>
          </cell>
          <cell r="L2938" t="str">
            <v>1</v>
          </cell>
          <cell r="M2938">
            <v>48</v>
          </cell>
        </row>
        <row r="2939">
          <cell r="A2939" t="str">
            <v>13-01-071</v>
          </cell>
          <cell r="B2939" t="str">
            <v>2C111</v>
          </cell>
          <cell r="C2939" t="str">
            <v>mo cuadrilla albañileria (1 of + 1 ay) - en actividades no incluidas</v>
          </cell>
          <cell r="D2939" t="str">
            <v>hc</v>
          </cell>
          <cell r="E2939">
            <v>0.5</v>
          </cell>
          <cell r="F2939">
            <v>0</v>
          </cell>
          <cell r="G2939">
            <v>16040.700924999999</v>
          </cell>
          <cell r="H2939">
            <v>8020</v>
          </cell>
          <cell r="L2939" t="str">
            <v>2</v>
          </cell>
          <cell r="M2939">
            <v>6</v>
          </cell>
        </row>
        <row r="2940">
          <cell r="A2940" t="str">
            <v>13-01-071</v>
          </cell>
          <cell r="B2940" t="str">
            <v>47111</v>
          </cell>
          <cell r="C2940" t="str">
            <v xml:space="preserve">elementos de consumo y proteccion </v>
          </cell>
          <cell r="D2940" t="str">
            <v>%</v>
          </cell>
          <cell r="E2940">
            <v>8020</v>
          </cell>
          <cell r="F2940">
            <v>0</v>
          </cell>
          <cell r="G2940">
            <v>1.2455000000000001E-2</v>
          </cell>
          <cell r="H2940">
            <v>100</v>
          </cell>
          <cell r="L2940" t="str">
            <v>4</v>
          </cell>
          <cell r="M2940">
            <v>96240</v>
          </cell>
        </row>
        <row r="2941">
          <cell r="A2941" t="str">
            <v>13-01-071</v>
          </cell>
          <cell r="B2941" t="str">
            <v>46111</v>
          </cell>
          <cell r="C2941" t="str">
            <v xml:space="preserve">herramienta y equipo menor </v>
          </cell>
          <cell r="D2941" t="str">
            <v>%</v>
          </cell>
          <cell r="E2941">
            <v>8020</v>
          </cell>
          <cell r="F2941">
            <v>0</v>
          </cell>
          <cell r="G2941">
            <v>0.03</v>
          </cell>
          <cell r="H2941">
            <v>241</v>
          </cell>
          <cell r="L2941" t="str">
            <v>4</v>
          </cell>
          <cell r="M2941">
            <v>96240</v>
          </cell>
        </row>
        <row r="2942">
          <cell r="A2942">
            <v>0</v>
          </cell>
          <cell r="B2942">
            <v>0</v>
          </cell>
          <cell r="C2942" t="str">
            <v>DIRECTO:  10,688,261 / U</v>
          </cell>
          <cell r="D2942" t="str">
            <v/>
          </cell>
          <cell r="E2942">
            <v>0</v>
          </cell>
          <cell r="F2942">
            <v>0</v>
          </cell>
          <cell r="G2942" t="str">
            <v/>
          </cell>
          <cell r="H2942" t="str">
            <v/>
          </cell>
          <cell r="L2942">
            <v>0</v>
          </cell>
          <cell r="M2942">
            <v>0</v>
          </cell>
        </row>
        <row r="2943">
          <cell r="A2943">
            <v>0</v>
          </cell>
          <cell r="B2943">
            <v>0</v>
          </cell>
          <cell r="C2943" t="str">
            <v/>
          </cell>
          <cell r="D2943" t="str">
            <v/>
          </cell>
          <cell r="E2943">
            <v>0</v>
          </cell>
          <cell r="F2943">
            <v>0</v>
          </cell>
          <cell r="G2943" t="str">
            <v/>
          </cell>
          <cell r="H2943" t="str">
            <v/>
          </cell>
          <cell r="L2943">
            <v>0</v>
          </cell>
          <cell r="M2943">
            <v>0</v>
          </cell>
        </row>
        <row r="2944">
          <cell r="A2944" t="str">
            <v>13-01-073</v>
          </cell>
          <cell r="B2944" t="str">
            <v>13-01-073</v>
          </cell>
          <cell r="C2944" t="str">
            <v>PUERTA P-29 (3.20x2.80). ALAS ENTAMBORADAS + CHAPILLA EN FORMICA O EQUIVALENTE Y DILATACIONES EN ALUMINIO SEGÚN DETALLE PLANOS ARQUITECTONICOS. ESTRUCTURA Y RIELES SUPERIORES SEGÚN DETALLE. 4 CUERPOS CORREDIZOS. INCLUYE HALADERAS Y CERRADURA</v>
          </cell>
          <cell r="D2944" t="str">
            <v>U</v>
          </cell>
          <cell r="E2944">
            <v>6</v>
          </cell>
          <cell r="F2944">
            <v>0</v>
          </cell>
          <cell r="G2944" t="str">
            <v/>
          </cell>
          <cell r="H2944">
            <v>5491008</v>
          </cell>
          <cell r="L2944">
            <v>0</v>
          </cell>
          <cell r="M2944">
            <v>0</v>
          </cell>
        </row>
        <row r="2945">
          <cell r="A2945" t="str">
            <v>13-01-073</v>
          </cell>
          <cell r="B2945" t="str">
            <v>3V177</v>
          </cell>
          <cell r="C2945" t="str">
            <v xml:space="preserve">puerta p-29 (3.20x2.80). alas entamboradas + chapilla en formica y dilataciones en aluminio. estructura y rieles superiores. 4 cuerpos corredizos. </v>
          </cell>
          <cell r="D2945" t="str">
            <v>u</v>
          </cell>
          <cell r="E2945">
            <v>1</v>
          </cell>
          <cell r="F2945">
            <v>0</v>
          </cell>
          <cell r="G2945">
            <v>4993706.666666667</v>
          </cell>
          <cell r="H2945">
            <v>4993707</v>
          </cell>
          <cell r="L2945" t="str">
            <v>3</v>
          </cell>
          <cell r="M2945">
            <v>6</v>
          </cell>
        </row>
        <row r="2946">
          <cell r="A2946" t="str">
            <v>13-01-073</v>
          </cell>
          <cell r="B2946" t="str">
            <v>19120</v>
          </cell>
          <cell r="C2946" t="str">
            <v xml:space="preserve">rieles + rodachinas para puertas y rejas </v>
          </cell>
          <cell r="D2946" t="str">
            <v>m</v>
          </cell>
          <cell r="E2946">
            <v>3.2</v>
          </cell>
          <cell r="F2946">
            <v>0</v>
          </cell>
          <cell r="G2946">
            <v>115999.99999999999</v>
          </cell>
          <cell r="H2946">
            <v>371200</v>
          </cell>
          <cell r="L2946" t="str">
            <v>1</v>
          </cell>
          <cell r="M2946">
            <v>19.200000000000003</v>
          </cell>
        </row>
        <row r="2947">
          <cell r="A2947" t="str">
            <v>13-01-073</v>
          </cell>
          <cell r="B2947" t="str">
            <v>19117</v>
          </cell>
          <cell r="C2947" t="str">
            <v xml:space="preserve">cerrojo doble </v>
          </cell>
          <cell r="D2947" t="str">
            <v>u</v>
          </cell>
          <cell r="E2947">
            <v>1</v>
          </cell>
          <cell r="F2947">
            <v>0</v>
          </cell>
          <cell r="G2947">
            <v>57883.999999999993</v>
          </cell>
          <cell r="H2947">
            <v>57884</v>
          </cell>
          <cell r="L2947" t="str">
            <v>1</v>
          </cell>
          <cell r="M2947">
            <v>6</v>
          </cell>
        </row>
        <row r="2948">
          <cell r="A2948" t="str">
            <v>13-01-073</v>
          </cell>
          <cell r="B2948" t="str">
            <v>19118</v>
          </cell>
          <cell r="C2948" t="str">
            <v xml:space="preserve">manija en tubular de acero inoxidable </v>
          </cell>
          <cell r="D2948" t="str">
            <v>u</v>
          </cell>
          <cell r="E2948">
            <v>4</v>
          </cell>
          <cell r="F2948">
            <v>0</v>
          </cell>
          <cell r="G2948">
            <v>14963.999999999998</v>
          </cell>
          <cell r="H2948">
            <v>59856</v>
          </cell>
          <cell r="L2948" t="str">
            <v>1</v>
          </cell>
          <cell r="M2948">
            <v>24</v>
          </cell>
        </row>
        <row r="2949">
          <cell r="A2949" t="str">
            <v>13-01-073</v>
          </cell>
          <cell r="B2949" t="str">
            <v>2C111</v>
          </cell>
          <cell r="C2949" t="str">
            <v>mo cuadrilla albañileria (1 of + 1 ay) - en actividades no incluidas</v>
          </cell>
          <cell r="D2949" t="str">
            <v>hc</v>
          </cell>
          <cell r="E2949">
            <v>0.5</v>
          </cell>
          <cell r="F2949">
            <v>0</v>
          </cell>
          <cell r="G2949">
            <v>16040.700924999999</v>
          </cell>
          <cell r="H2949">
            <v>8020</v>
          </cell>
          <cell r="L2949" t="str">
            <v>2</v>
          </cell>
          <cell r="M2949">
            <v>3</v>
          </cell>
        </row>
        <row r="2950">
          <cell r="A2950" t="str">
            <v>13-01-073</v>
          </cell>
          <cell r="B2950" t="str">
            <v>47111</v>
          </cell>
          <cell r="C2950" t="str">
            <v xml:space="preserve">elementos de consumo y proteccion </v>
          </cell>
          <cell r="D2950" t="str">
            <v>%</v>
          </cell>
          <cell r="E2950">
            <v>8020</v>
          </cell>
          <cell r="F2950">
            <v>0</v>
          </cell>
          <cell r="G2950">
            <v>1.2455000000000001E-2</v>
          </cell>
          <cell r="H2950">
            <v>100</v>
          </cell>
          <cell r="L2950" t="str">
            <v>4</v>
          </cell>
          <cell r="M2950">
            <v>48120</v>
          </cell>
        </row>
        <row r="2951">
          <cell r="A2951" t="str">
            <v>13-01-073</v>
          </cell>
          <cell r="B2951" t="str">
            <v>46111</v>
          </cell>
          <cell r="C2951" t="str">
            <v xml:space="preserve">herramienta y equipo menor </v>
          </cell>
          <cell r="D2951" t="str">
            <v>%</v>
          </cell>
          <cell r="E2951">
            <v>8020</v>
          </cell>
          <cell r="F2951">
            <v>0</v>
          </cell>
          <cell r="G2951">
            <v>0.03</v>
          </cell>
          <cell r="H2951">
            <v>241</v>
          </cell>
          <cell r="L2951" t="str">
            <v>4</v>
          </cell>
          <cell r="M2951">
            <v>48120</v>
          </cell>
        </row>
        <row r="2952">
          <cell r="A2952">
            <v>0</v>
          </cell>
          <cell r="B2952">
            <v>0</v>
          </cell>
          <cell r="C2952" t="str">
            <v>DIRECTO:  5,491,008 / U</v>
          </cell>
          <cell r="D2952" t="str">
            <v/>
          </cell>
          <cell r="E2952">
            <v>0</v>
          </cell>
          <cell r="F2952">
            <v>0</v>
          </cell>
          <cell r="G2952" t="str">
            <v/>
          </cell>
          <cell r="H2952" t="str">
            <v/>
          </cell>
          <cell r="L2952">
            <v>0</v>
          </cell>
          <cell r="M2952">
            <v>0</v>
          </cell>
        </row>
        <row r="2953">
          <cell r="A2953">
            <v>0</v>
          </cell>
          <cell r="B2953">
            <v>0</v>
          </cell>
          <cell r="C2953" t="str">
            <v/>
          </cell>
          <cell r="D2953" t="str">
            <v/>
          </cell>
          <cell r="E2953">
            <v>0</v>
          </cell>
          <cell r="F2953">
            <v>0</v>
          </cell>
          <cell r="G2953" t="str">
            <v/>
          </cell>
          <cell r="H2953" t="str">
            <v/>
          </cell>
          <cell r="L2953">
            <v>0</v>
          </cell>
          <cell r="M2953">
            <v>0</v>
          </cell>
        </row>
        <row r="2954">
          <cell r="A2954" t="str">
            <v>13-01-075</v>
          </cell>
          <cell r="B2954" t="str">
            <v>13-01-075</v>
          </cell>
          <cell r="C2954" t="str">
            <v>PUERTA P-31 (10.75x2.80). ALAS ENTAMBORADAS + CHAPILLA EN FORMICA O EQUIVALENTE Y DILATACIONES EN ALUMINIO SEGÚN DETALLE PLANOS ARQUITECTONICOS. ESTRUCTURA Y RIELES SUPERIORES SEGÚN DETALLE. 11 CUERPOS CORREDIZOS. INCLUYE HALADERAS Y CERRADURA</v>
          </cell>
          <cell r="D2954" t="str">
            <v>U</v>
          </cell>
          <cell r="E2954">
            <v>1</v>
          </cell>
          <cell r="F2954">
            <v>0</v>
          </cell>
          <cell r="G2954" t="str">
            <v/>
          </cell>
          <cell r="H2954">
            <v>18040880</v>
          </cell>
          <cell r="L2954">
            <v>0</v>
          </cell>
          <cell r="M2954">
            <v>0</v>
          </cell>
        </row>
        <row r="2955">
          <cell r="A2955" t="str">
            <v>13-01-075</v>
          </cell>
          <cell r="B2955" t="str">
            <v>3V178</v>
          </cell>
          <cell r="C2955" t="str">
            <v xml:space="preserve">puerta p-31 (10.75x2.80). alas entamboradas + chapilla en formica y dilataciones en aluminio. estructura y rieles superiores. 11 cuerpos corredizos. </v>
          </cell>
          <cell r="D2955" t="str">
            <v>u</v>
          </cell>
          <cell r="E2955">
            <v>1</v>
          </cell>
          <cell r="F2955">
            <v>0</v>
          </cell>
          <cell r="G2955">
            <v>16697706.666666666</v>
          </cell>
          <cell r="H2955">
            <v>16697707</v>
          </cell>
          <cell r="L2955" t="str">
            <v>3</v>
          </cell>
          <cell r="M2955">
            <v>1</v>
          </cell>
        </row>
        <row r="2956">
          <cell r="A2956" t="str">
            <v>13-01-075</v>
          </cell>
          <cell r="B2956" t="str">
            <v>19120</v>
          </cell>
          <cell r="C2956" t="str">
            <v xml:space="preserve">rieles + rodachinas para puertas y rejas </v>
          </cell>
          <cell r="D2956" t="str">
            <v>m</v>
          </cell>
          <cell r="E2956">
            <v>10.75</v>
          </cell>
          <cell r="F2956">
            <v>0</v>
          </cell>
          <cell r="G2956">
            <v>115999.99999999999</v>
          </cell>
          <cell r="H2956">
            <v>1247000</v>
          </cell>
          <cell r="L2956" t="str">
            <v>1</v>
          </cell>
          <cell r="M2956">
            <v>10.75</v>
          </cell>
        </row>
        <row r="2957">
          <cell r="A2957" t="str">
            <v>13-01-075</v>
          </cell>
          <cell r="B2957" t="str">
            <v>19117</v>
          </cell>
          <cell r="C2957" t="str">
            <v xml:space="preserve">cerrojo doble </v>
          </cell>
          <cell r="D2957" t="str">
            <v>u</v>
          </cell>
          <cell r="E2957">
            <v>1</v>
          </cell>
          <cell r="F2957">
            <v>0</v>
          </cell>
          <cell r="G2957">
            <v>57883.999999999993</v>
          </cell>
          <cell r="H2957">
            <v>57884</v>
          </cell>
          <cell r="L2957" t="str">
            <v>1</v>
          </cell>
          <cell r="M2957">
            <v>1</v>
          </cell>
        </row>
        <row r="2958">
          <cell r="A2958" t="str">
            <v>13-01-075</v>
          </cell>
          <cell r="B2958" t="str">
            <v>19118</v>
          </cell>
          <cell r="C2958" t="str">
            <v xml:space="preserve">manija en tubular de acero inoxidable </v>
          </cell>
          <cell r="D2958" t="str">
            <v>u</v>
          </cell>
          <cell r="E2958">
            <v>2</v>
          </cell>
          <cell r="F2958">
            <v>0</v>
          </cell>
          <cell r="G2958">
            <v>14963.999999999998</v>
          </cell>
          <cell r="H2958">
            <v>29928</v>
          </cell>
          <cell r="L2958" t="str">
            <v>1</v>
          </cell>
          <cell r="M2958">
            <v>2</v>
          </cell>
        </row>
        <row r="2959">
          <cell r="A2959" t="str">
            <v>13-01-075</v>
          </cell>
          <cell r="B2959" t="str">
            <v>2C111</v>
          </cell>
          <cell r="C2959" t="str">
            <v>mo cuadrilla albañileria (1 of + 1 ay) - en actividades no incluidas</v>
          </cell>
          <cell r="D2959" t="str">
            <v>hc</v>
          </cell>
          <cell r="E2959">
            <v>0.5</v>
          </cell>
          <cell r="F2959">
            <v>0</v>
          </cell>
          <cell r="G2959">
            <v>16040.700924999999</v>
          </cell>
          <cell r="H2959">
            <v>8020</v>
          </cell>
          <cell r="L2959" t="str">
            <v>2</v>
          </cell>
          <cell r="M2959">
            <v>0.5</v>
          </cell>
        </row>
        <row r="2960">
          <cell r="A2960" t="str">
            <v>13-01-075</v>
          </cell>
          <cell r="B2960" t="str">
            <v>47111</v>
          </cell>
          <cell r="C2960" t="str">
            <v xml:space="preserve">elementos de consumo y proteccion </v>
          </cell>
          <cell r="D2960" t="str">
            <v>%</v>
          </cell>
          <cell r="E2960">
            <v>8020</v>
          </cell>
          <cell r="F2960">
            <v>0</v>
          </cell>
          <cell r="G2960">
            <v>1.2455000000000001E-2</v>
          </cell>
          <cell r="H2960">
            <v>100</v>
          </cell>
          <cell r="L2960" t="str">
            <v>4</v>
          </cell>
          <cell r="M2960">
            <v>8020</v>
          </cell>
        </row>
        <row r="2961">
          <cell r="A2961" t="str">
            <v>13-01-075</v>
          </cell>
          <cell r="B2961" t="str">
            <v>46111</v>
          </cell>
          <cell r="C2961" t="str">
            <v xml:space="preserve">herramienta y equipo menor </v>
          </cell>
          <cell r="D2961" t="str">
            <v>%</v>
          </cell>
          <cell r="E2961">
            <v>8020</v>
          </cell>
          <cell r="F2961">
            <v>0</v>
          </cell>
          <cell r="G2961">
            <v>0.03</v>
          </cell>
          <cell r="H2961">
            <v>241</v>
          </cell>
          <cell r="L2961" t="str">
            <v>4</v>
          </cell>
          <cell r="M2961">
            <v>8020</v>
          </cell>
        </row>
        <row r="2962">
          <cell r="A2962">
            <v>0</v>
          </cell>
          <cell r="B2962">
            <v>0</v>
          </cell>
          <cell r="C2962" t="str">
            <v>DIRECTO:  18,040,880 / U</v>
          </cell>
          <cell r="D2962" t="str">
            <v/>
          </cell>
          <cell r="E2962">
            <v>0</v>
          </cell>
          <cell r="F2962">
            <v>0</v>
          </cell>
          <cell r="G2962" t="str">
            <v/>
          </cell>
          <cell r="H2962" t="str">
            <v/>
          </cell>
          <cell r="L2962">
            <v>0</v>
          </cell>
          <cell r="M2962">
            <v>0</v>
          </cell>
        </row>
        <row r="2963">
          <cell r="A2963">
            <v>0</v>
          </cell>
          <cell r="B2963">
            <v>0</v>
          </cell>
          <cell r="C2963" t="str">
            <v/>
          </cell>
          <cell r="D2963" t="str">
            <v/>
          </cell>
          <cell r="E2963">
            <v>0</v>
          </cell>
          <cell r="F2963">
            <v>0</v>
          </cell>
          <cell r="G2963" t="str">
            <v/>
          </cell>
          <cell r="H2963" t="str">
            <v/>
          </cell>
          <cell r="L2963">
            <v>0</v>
          </cell>
          <cell r="M2963">
            <v>0</v>
          </cell>
        </row>
        <row r="2964">
          <cell r="A2964" t="str">
            <v>13-01-077</v>
          </cell>
          <cell r="B2964" t="str">
            <v>13-01-077</v>
          </cell>
          <cell r="C2964" t="str">
            <v>PUERTA P-32 (10.75x2.80). ALAS ENTAMBORADAS + CHAPILLA EN FORMICA O EQUIVALENTE Y DILATACIONES EN ALUMINIO SEGÚN DETALLE PLANOS ARQUITECTONICOS. ESTRUCTURA Y RIELES SUPERIORES SEGÚN DETALLE. 11 CUERPOS CORREDIZOS. INCLUYE HALADERAS Y CERRADURA</v>
          </cell>
          <cell r="D2964" t="str">
            <v>U</v>
          </cell>
          <cell r="E2964">
            <v>1</v>
          </cell>
          <cell r="F2964">
            <v>0</v>
          </cell>
          <cell r="G2964" t="str">
            <v/>
          </cell>
          <cell r="H2964">
            <v>18040880</v>
          </cell>
          <cell r="L2964">
            <v>0</v>
          </cell>
          <cell r="M2964">
            <v>0</v>
          </cell>
        </row>
        <row r="2965">
          <cell r="A2965" t="str">
            <v>13-01-077</v>
          </cell>
          <cell r="B2965" t="str">
            <v>3V179</v>
          </cell>
          <cell r="C2965" t="str">
            <v xml:space="preserve">puerta p-32 (10.75x2.80). alas entamboradas + chapilla en formica y dilataciones en aluminio. estructura y rieles superiores. 11 cuerpos corredizos. </v>
          </cell>
          <cell r="D2965" t="str">
            <v>u</v>
          </cell>
          <cell r="E2965">
            <v>1</v>
          </cell>
          <cell r="F2965">
            <v>0</v>
          </cell>
          <cell r="G2965">
            <v>16697706.666666666</v>
          </cell>
          <cell r="H2965">
            <v>16697707</v>
          </cell>
          <cell r="L2965" t="str">
            <v>3</v>
          </cell>
          <cell r="M2965">
            <v>1</v>
          </cell>
        </row>
        <row r="2966">
          <cell r="A2966" t="str">
            <v>13-01-077</v>
          </cell>
          <cell r="B2966" t="str">
            <v>19120</v>
          </cell>
          <cell r="C2966" t="str">
            <v xml:space="preserve">rieles + rodachinas para puertas y rejas </v>
          </cell>
          <cell r="D2966" t="str">
            <v>m</v>
          </cell>
          <cell r="E2966">
            <v>10.75</v>
          </cell>
          <cell r="F2966">
            <v>0</v>
          </cell>
          <cell r="G2966">
            <v>115999.99999999999</v>
          </cell>
          <cell r="H2966">
            <v>1247000</v>
          </cell>
          <cell r="L2966" t="str">
            <v>1</v>
          </cell>
          <cell r="M2966">
            <v>10.75</v>
          </cell>
        </row>
        <row r="2967">
          <cell r="A2967" t="str">
            <v>13-01-077</v>
          </cell>
          <cell r="B2967" t="str">
            <v>19117</v>
          </cell>
          <cell r="C2967" t="str">
            <v xml:space="preserve">cerrojo doble </v>
          </cell>
          <cell r="D2967" t="str">
            <v>u</v>
          </cell>
          <cell r="E2967">
            <v>1</v>
          </cell>
          <cell r="F2967">
            <v>0</v>
          </cell>
          <cell r="G2967">
            <v>57883.999999999993</v>
          </cell>
          <cell r="H2967">
            <v>57884</v>
          </cell>
          <cell r="L2967" t="str">
            <v>1</v>
          </cell>
          <cell r="M2967">
            <v>1</v>
          </cell>
        </row>
        <row r="2968">
          <cell r="A2968" t="str">
            <v>13-01-077</v>
          </cell>
          <cell r="B2968" t="str">
            <v>19118</v>
          </cell>
          <cell r="C2968" t="str">
            <v xml:space="preserve">manija en tubular de acero inoxidable </v>
          </cell>
          <cell r="D2968" t="str">
            <v>u</v>
          </cell>
          <cell r="E2968">
            <v>2</v>
          </cell>
          <cell r="F2968">
            <v>0</v>
          </cell>
          <cell r="G2968">
            <v>14963.999999999998</v>
          </cell>
          <cell r="H2968">
            <v>29928</v>
          </cell>
          <cell r="L2968" t="str">
            <v>1</v>
          </cell>
          <cell r="M2968">
            <v>2</v>
          </cell>
        </row>
        <row r="2969">
          <cell r="A2969" t="str">
            <v>13-01-077</v>
          </cell>
          <cell r="B2969" t="str">
            <v>2C111</v>
          </cell>
          <cell r="C2969" t="str">
            <v>mo cuadrilla albañileria (1 of + 1 ay) - en actividades no incluidas</v>
          </cell>
          <cell r="D2969" t="str">
            <v>hc</v>
          </cell>
          <cell r="E2969">
            <v>0.5</v>
          </cell>
          <cell r="F2969">
            <v>0</v>
          </cell>
          <cell r="G2969">
            <v>16040.700924999999</v>
          </cell>
          <cell r="H2969">
            <v>8020</v>
          </cell>
          <cell r="L2969" t="str">
            <v>2</v>
          </cell>
          <cell r="M2969">
            <v>0.5</v>
          </cell>
        </row>
        <row r="2970">
          <cell r="A2970" t="str">
            <v>13-01-077</v>
          </cell>
          <cell r="B2970" t="str">
            <v>47111</v>
          </cell>
          <cell r="C2970" t="str">
            <v xml:space="preserve">elementos de consumo y proteccion </v>
          </cell>
          <cell r="D2970" t="str">
            <v>%</v>
          </cell>
          <cell r="E2970">
            <v>8020</v>
          </cell>
          <cell r="F2970">
            <v>0</v>
          </cell>
          <cell r="G2970">
            <v>1.2455000000000001E-2</v>
          </cell>
          <cell r="H2970">
            <v>100</v>
          </cell>
          <cell r="L2970" t="str">
            <v>4</v>
          </cell>
          <cell r="M2970">
            <v>8020</v>
          </cell>
        </row>
        <row r="2971">
          <cell r="A2971" t="str">
            <v>13-01-077</v>
          </cell>
          <cell r="B2971" t="str">
            <v>46111</v>
          </cell>
          <cell r="C2971" t="str">
            <v xml:space="preserve">herramienta y equipo menor </v>
          </cell>
          <cell r="D2971" t="str">
            <v>%</v>
          </cell>
          <cell r="E2971">
            <v>8020</v>
          </cell>
          <cell r="F2971">
            <v>0</v>
          </cell>
          <cell r="G2971">
            <v>0.03</v>
          </cell>
          <cell r="H2971">
            <v>241</v>
          </cell>
          <cell r="L2971" t="str">
            <v>4</v>
          </cell>
          <cell r="M2971">
            <v>8020</v>
          </cell>
        </row>
        <row r="2972">
          <cell r="A2972">
            <v>0</v>
          </cell>
          <cell r="B2972">
            <v>0</v>
          </cell>
          <cell r="C2972" t="str">
            <v>DIRECTO:  18,040,880 / U</v>
          </cell>
          <cell r="D2972" t="str">
            <v/>
          </cell>
          <cell r="E2972">
            <v>0</v>
          </cell>
          <cell r="F2972">
            <v>0</v>
          </cell>
          <cell r="G2972" t="str">
            <v/>
          </cell>
          <cell r="H2972" t="str">
            <v/>
          </cell>
          <cell r="L2972">
            <v>0</v>
          </cell>
          <cell r="M2972">
            <v>0</v>
          </cell>
        </row>
        <row r="2973">
          <cell r="A2973">
            <v>0</v>
          </cell>
          <cell r="B2973">
            <v>0</v>
          </cell>
          <cell r="C2973" t="str">
            <v/>
          </cell>
          <cell r="D2973" t="str">
            <v/>
          </cell>
          <cell r="E2973">
            <v>0</v>
          </cell>
          <cell r="F2973">
            <v>0</v>
          </cell>
          <cell r="G2973" t="str">
            <v/>
          </cell>
          <cell r="H2973" t="str">
            <v/>
          </cell>
          <cell r="L2973">
            <v>0</v>
          </cell>
          <cell r="M2973">
            <v>0</v>
          </cell>
        </row>
        <row r="2974">
          <cell r="A2974" t="str">
            <v>13-01-079</v>
          </cell>
          <cell r="B2974" t="str">
            <v>13-01-079</v>
          </cell>
          <cell r="C2974" t="str">
            <v>PUERTA P-34 (3.40x2.30). ALAS ENTAMBORADAS + CHAPILLA EN FORMICA O EQUIVALENTE Y DILATACIONES EN ALUMINIO SEGÚN DETALLE PLANOS ARQUITECTONICOS. ESTRUCTURA Y RIELES SUPERIORES SEGÚN DETALLE. 4 CUERPOS CORREDIZOS. INCLUYE HALADERAS Y CERRADURA</v>
          </cell>
          <cell r="D2974" t="str">
            <v>U</v>
          </cell>
          <cell r="E2974">
            <v>6</v>
          </cell>
          <cell r="F2974">
            <v>0</v>
          </cell>
          <cell r="G2974" t="str">
            <v/>
          </cell>
          <cell r="H2974">
            <v>4878848</v>
          </cell>
          <cell r="L2974">
            <v>0</v>
          </cell>
          <cell r="M2974">
            <v>0</v>
          </cell>
        </row>
        <row r="2975">
          <cell r="A2975" t="str">
            <v>13-01-079</v>
          </cell>
          <cell r="B2975" t="str">
            <v>3V180</v>
          </cell>
          <cell r="C2975" t="str">
            <v xml:space="preserve">puerta p-34 (3.40x2.30). alas entamboradas + chapilla en formica y dilataciones en aluminio. estructura y rieles superiores. 4 cuerpos corredizos. </v>
          </cell>
          <cell r="D2975" t="str">
            <v>u</v>
          </cell>
          <cell r="E2975">
            <v>1</v>
          </cell>
          <cell r="F2975">
            <v>0</v>
          </cell>
          <cell r="G2975">
            <v>4358346.666666667</v>
          </cell>
          <cell r="H2975">
            <v>4358347</v>
          </cell>
          <cell r="L2975" t="str">
            <v>3</v>
          </cell>
          <cell r="M2975">
            <v>6</v>
          </cell>
        </row>
        <row r="2976">
          <cell r="A2976" t="str">
            <v>13-01-079</v>
          </cell>
          <cell r="B2976" t="str">
            <v>19120</v>
          </cell>
          <cell r="C2976" t="str">
            <v xml:space="preserve">rieles + rodachinas para puertas y rejas </v>
          </cell>
          <cell r="D2976" t="str">
            <v>m</v>
          </cell>
          <cell r="E2976">
            <v>3.4</v>
          </cell>
          <cell r="F2976">
            <v>0</v>
          </cell>
          <cell r="G2976">
            <v>115999.99999999999</v>
          </cell>
          <cell r="H2976">
            <v>394400</v>
          </cell>
          <cell r="L2976" t="str">
            <v>1</v>
          </cell>
          <cell r="M2976">
            <v>20.399999999999999</v>
          </cell>
        </row>
        <row r="2977">
          <cell r="A2977" t="str">
            <v>13-01-079</v>
          </cell>
          <cell r="B2977" t="str">
            <v>19117</v>
          </cell>
          <cell r="C2977" t="str">
            <v xml:space="preserve">cerrojo doble </v>
          </cell>
          <cell r="D2977" t="str">
            <v>u</v>
          </cell>
          <cell r="E2977">
            <v>1</v>
          </cell>
          <cell r="F2977">
            <v>0</v>
          </cell>
          <cell r="G2977">
            <v>57883.999999999993</v>
          </cell>
          <cell r="H2977">
            <v>57884</v>
          </cell>
          <cell r="L2977" t="str">
            <v>1</v>
          </cell>
          <cell r="M2977">
            <v>6</v>
          </cell>
        </row>
        <row r="2978">
          <cell r="A2978" t="str">
            <v>13-01-079</v>
          </cell>
          <cell r="B2978" t="str">
            <v>19118</v>
          </cell>
          <cell r="C2978" t="str">
            <v xml:space="preserve">manija en tubular de acero inoxidable </v>
          </cell>
          <cell r="D2978" t="str">
            <v>u</v>
          </cell>
          <cell r="E2978">
            <v>4</v>
          </cell>
          <cell r="F2978">
            <v>0</v>
          </cell>
          <cell r="G2978">
            <v>14963.999999999998</v>
          </cell>
          <cell r="H2978">
            <v>59856</v>
          </cell>
          <cell r="L2978" t="str">
            <v>1</v>
          </cell>
          <cell r="M2978">
            <v>24</v>
          </cell>
        </row>
        <row r="2979">
          <cell r="A2979" t="str">
            <v>13-01-079</v>
          </cell>
          <cell r="B2979" t="str">
            <v>2C111</v>
          </cell>
          <cell r="C2979" t="str">
            <v>mo cuadrilla albañileria (1 of + 1 ay) - en actividades no incluidas</v>
          </cell>
          <cell r="D2979" t="str">
            <v>hc</v>
          </cell>
          <cell r="E2979">
            <v>0.5</v>
          </cell>
          <cell r="F2979">
            <v>0</v>
          </cell>
          <cell r="G2979">
            <v>16040.700924999999</v>
          </cell>
          <cell r="H2979">
            <v>8020</v>
          </cell>
          <cell r="L2979" t="str">
            <v>2</v>
          </cell>
          <cell r="M2979">
            <v>3</v>
          </cell>
        </row>
        <row r="2980">
          <cell r="A2980" t="str">
            <v>13-01-079</v>
          </cell>
          <cell r="B2980" t="str">
            <v>47111</v>
          </cell>
          <cell r="C2980" t="str">
            <v xml:space="preserve">elementos de consumo y proteccion </v>
          </cell>
          <cell r="D2980" t="str">
            <v>%</v>
          </cell>
          <cell r="E2980">
            <v>8020</v>
          </cell>
          <cell r="F2980">
            <v>0</v>
          </cell>
          <cell r="G2980">
            <v>1.2455000000000001E-2</v>
          </cell>
          <cell r="H2980">
            <v>100</v>
          </cell>
          <cell r="L2980" t="str">
            <v>4</v>
          </cell>
          <cell r="M2980">
            <v>48120</v>
          </cell>
        </row>
        <row r="2981">
          <cell r="A2981" t="str">
            <v>13-01-079</v>
          </cell>
          <cell r="B2981" t="str">
            <v>46111</v>
          </cell>
          <cell r="C2981" t="str">
            <v xml:space="preserve">herramienta y equipo menor </v>
          </cell>
          <cell r="D2981" t="str">
            <v>%</v>
          </cell>
          <cell r="E2981">
            <v>8020</v>
          </cell>
          <cell r="F2981">
            <v>0</v>
          </cell>
          <cell r="G2981">
            <v>0.03</v>
          </cell>
          <cell r="H2981">
            <v>241</v>
          </cell>
          <cell r="L2981" t="str">
            <v>4</v>
          </cell>
          <cell r="M2981">
            <v>48120</v>
          </cell>
        </row>
        <row r="2982">
          <cell r="A2982">
            <v>0</v>
          </cell>
          <cell r="B2982">
            <v>0</v>
          </cell>
          <cell r="C2982" t="str">
            <v>DIRECTO:  4,878,848 / U</v>
          </cell>
          <cell r="D2982" t="str">
            <v/>
          </cell>
          <cell r="E2982">
            <v>0</v>
          </cell>
          <cell r="F2982">
            <v>0</v>
          </cell>
          <cell r="G2982" t="str">
            <v/>
          </cell>
          <cell r="H2982" t="str">
            <v/>
          </cell>
          <cell r="L2982">
            <v>0</v>
          </cell>
          <cell r="M2982">
            <v>0</v>
          </cell>
        </row>
        <row r="2983">
          <cell r="A2983">
            <v>0</v>
          </cell>
          <cell r="B2983">
            <v>0</v>
          </cell>
          <cell r="C2983" t="str">
            <v/>
          </cell>
          <cell r="D2983" t="str">
            <v/>
          </cell>
          <cell r="E2983">
            <v>0</v>
          </cell>
          <cell r="F2983">
            <v>0</v>
          </cell>
          <cell r="G2983" t="str">
            <v/>
          </cell>
          <cell r="H2983" t="str">
            <v/>
          </cell>
          <cell r="L2983">
            <v>0</v>
          </cell>
          <cell r="M2983">
            <v>0</v>
          </cell>
        </row>
        <row r="2984">
          <cell r="A2984" t="str">
            <v>13-01-081</v>
          </cell>
          <cell r="B2984" t="str">
            <v>13-01-081</v>
          </cell>
          <cell r="C2984" t="str">
            <v>PUERTA P-35 (1.00x2.80). MARCO EN LAMINA CR CAL 18. ALA, MONTANTE Y CUERPO FIJO EN MADERA ENTAMBORADOS + CHAPILLA EN FORMICA O EQUIVALENTE Y DILATACIONES EN ALUMINIO SEGÚN DETALLE PLANOS ARQUITECTONICOS. INCLUYE CERRADURA DE MANIJA TIPO INSTITUCIONAL Y TOPE. CUERPO BATIENTE</v>
          </cell>
          <cell r="D2984" t="str">
            <v>U</v>
          </cell>
          <cell r="E2984">
            <v>1</v>
          </cell>
          <cell r="F2984">
            <v>0</v>
          </cell>
          <cell r="G2984" t="str">
            <v/>
          </cell>
          <cell r="H2984">
            <v>1669350</v>
          </cell>
          <cell r="L2984">
            <v>0</v>
          </cell>
          <cell r="M2984">
            <v>0</v>
          </cell>
        </row>
        <row r="2985">
          <cell r="A2985" t="str">
            <v>13-01-081</v>
          </cell>
          <cell r="B2985" t="str">
            <v>3V181</v>
          </cell>
          <cell r="C2985" t="str">
            <v xml:space="preserve">puerta p-35 (1.00x2.80). marco en lamina cr cal 18. ala, montante y cuerpo fijo en madera entamborados + chapilla en formica y dilataciones en aluminio. cuerpo batiente </v>
          </cell>
          <cell r="D2985" t="str">
            <v>u</v>
          </cell>
          <cell r="E2985">
            <v>1</v>
          </cell>
          <cell r="F2985">
            <v>0</v>
          </cell>
          <cell r="G2985">
            <v>1560533.3333333335</v>
          </cell>
          <cell r="H2985">
            <v>1560533</v>
          </cell>
          <cell r="L2985" t="str">
            <v>3</v>
          </cell>
          <cell r="M2985">
            <v>1</v>
          </cell>
        </row>
        <row r="2986">
          <cell r="A2986" t="str">
            <v>13-01-081</v>
          </cell>
          <cell r="B2986" t="str">
            <v>19122</v>
          </cell>
          <cell r="C2986" t="str">
            <v xml:space="preserve">tope para puerta </v>
          </cell>
          <cell r="D2986" t="str">
            <v>u</v>
          </cell>
          <cell r="E2986">
            <v>1</v>
          </cell>
          <cell r="F2986">
            <v>0</v>
          </cell>
          <cell r="G2986">
            <v>12644</v>
          </cell>
          <cell r="H2986">
            <v>12644</v>
          </cell>
          <cell r="L2986" t="str">
            <v>1</v>
          </cell>
          <cell r="M2986">
            <v>1</v>
          </cell>
        </row>
        <row r="2987">
          <cell r="A2987" t="str">
            <v>13-01-081</v>
          </cell>
          <cell r="B2987" t="str">
            <v>19117</v>
          </cell>
          <cell r="C2987" t="str">
            <v xml:space="preserve">cerrojo doble </v>
          </cell>
          <cell r="D2987" t="str">
            <v>u</v>
          </cell>
          <cell r="E2987">
            <v>1</v>
          </cell>
          <cell r="F2987">
            <v>0</v>
          </cell>
          <cell r="G2987">
            <v>57883.999999999993</v>
          </cell>
          <cell r="H2987">
            <v>57884</v>
          </cell>
          <cell r="L2987" t="str">
            <v>1</v>
          </cell>
          <cell r="M2987">
            <v>1</v>
          </cell>
        </row>
        <row r="2988">
          <cell r="A2988" t="str">
            <v>13-01-081</v>
          </cell>
          <cell r="B2988" t="str">
            <v>19118</v>
          </cell>
          <cell r="C2988" t="str">
            <v xml:space="preserve">manija en tubular de acero inoxidable </v>
          </cell>
          <cell r="D2988" t="str">
            <v>u</v>
          </cell>
          <cell r="E2988">
            <v>2</v>
          </cell>
          <cell r="F2988">
            <v>0</v>
          </cell>
          <cell r="G2988">
            <v>14963.999999999998</v>
          </cell>
          <cell r="H2988">
            <v>29928</v>
          </cell>
          <cell r="L2988" t="str">
            <v>1</v>
          </cell>
          <cell r="M2988">
            <v>2</v>
          </cell>
        </row>
        <row r="2989">
          <cell r="A2989" t="str">
            <v>13-01-081</v>
          </cell>
          <cell r="B2989" t="str">
            <v>2C111</v>
          </cell>
          <cell r="C2989" t="str">
            <v>mo cuadrilla albañileria (1 of + 1 ay) - en actividades no incluidas</v>
          </cell>
          <cell r="D2989" t="str">
            <v>hc</v>
          </cell>
          <cell r="E2989">
            <v>0.5</v>
          </cell>
          <cell r="F2989">
            <v>0</v>
          </cell>
          <cell r="G2989">
            <v>16040.700924999999</v>
          </cell>
          <cell r="H2989">
            <v>8020</v>
          </cell>
          <cell r="L2989" t="str">
            <v>2</v>
          </cell>
          <cell r="M2989">
            <v>0.5</v>
          </cell>
        </row>
        <row r="2990">
          <cell r="A2990" t="str">
            <v>13-01-081</v>
          </cell>
          <cell r="B2990" t="str">
            <v>47111</v>
          </cell>
          <cell r="C2990" t="str">
            <v xml:space="preserve">elementos de consumo y proteccion </v>
          </cell>
          <cell r="D2990" t="str">
            <v>%</v>
          </cell>
          <cell r="E2990">
            <v>8020</v>
          </cell>
          <cell r="F2990">
            <v>0</v>
          </cell>
          <cell r="G2990">
            <v>1.2455000000000001E-2</v>
          </cell>
          <cell r="H2990">
            <v>100</v>
          </cell>
          <cell r="L2990" t="str">
            <v>4</v>
          </cell>
          <cell r="M2990">
            <v>8020</v>
          </cell>
        </row>
        <row r="2991">
          <cell r="A2991" t="str">
            <v>13-01-081</v>
          </cell>
          <cell r="B2991" t="str">
            <v>46111</v>
          </cell>
          <cell r="C2991" t="str">
            <v xml:space="preserve">herramienta y equipo menor </v>
          </cell>
          <cell r="D2991" t="str">
            <v>%</v>
          </cell>
          <cell r="E2991">
            <v>8020</v>
          </cell>
          <cell r="F2991">
            <v>0</v>
          </cell>
          <cell r="G2991">
            <v>0.03</v>
          </cell>
          <cell r="H2991">
            <v>241</v>
          </cell>
          <cell r="L2991" t="str">
            <v>4</v>
          </cell>
          <cell r="M2991">
            <v>8020</v>
          </cell>
        </row>
        <row r="2992">
          <cell r="A2992">
            <v>0</v>
          </cell>
          <cell r="B2992">
            <v>0</v>
          </cell>
          <cell r="C2992" t="str">
            <v>DIRECTO:  1,669,350 / U</v>
          </cell>
          <cell r="D2992" t="str">
            <v/>
          </cell>
          <cell r="E2992">
            <v>0</v>
          </cell>
          <cell r="F2992">
            <v>0</v>
          </cell>
          <cell r="G2992" t="str">
            <v/>
          </cell>
          <cell r="H2992" t="str">
            <v/>
          </cell>
          <cell r="L2992">
            <v>0</v>
          </cell>
          <cell r="M2992">
            <v>0</v>
          </cell>
        </row>
        <row r="2993">
          <cell r="A2993">
            <v>0</v>
          </cell>
          <cell r="B2993">
            <v>0</v>
          </cell>
          <cell r="C2993" t="str">
            <v/>
          </cell>
          <cell r="D2993" t="str">
            <v/>
          </cell>
          <cell r="E2993">
            <v>0</v>
          </cell>
          <cell r="F2993">
            <v>0</v>
          </cell>
          <cell r="G2993" t="str">
            <v/>
          </cell>
          <cell r="H2993" t="str">
            <v/>
          </cell>
          <cell r="L2993">
            <v>0</v>
          </cell>
          <cell r="M2993">
            <v>0</v>
          </cell>
        </row>
        <row r="2994">
          <cell r="A2994" t="str">
            <v>13-01-083</v>
          </cell>
          <cell r="B2994" t="str">
            <v>13-01-083</v>
          </cell>
          <cell r="C2994" t="str">
            <v>PUERTA P-41 (0.90x3.80). MARCO EN LAMINA CR CAL 18. ALA Y MONTANTE EN MADERA ENTAMBORADOS + CHAPILLA EN FORMICA O EQUIVALENTE Y DILATACIONES EN ALUMINIO SEGÚN DETALLE PLANOS ARQUITECTONICOS. INCLUYE CERRADURA DE MANIJA TIPO INSTITUCIONAL Y TOPE. CUERPO BATIENTE</v>
          </cell>
          <cell r="D2994" t="str">
            <v>U</v>
          </cell>
          <cell r="E2994">
            <v>4</v>
          </cell>
          <cell r="F2994">
            <v>0</v>
          </cell>
          <cell r="G2994" t="str">
            <v/>
          </cell>
          <cell r="H2994">
            <v>2014897</v>
          </cell>
          <cell r="L2994">
            <v>0</v>
          </cell>
          <cell r="M2994">
            <v>0</v>
          </cell>
        </row>
        <row r="2995">
          <cell r="A2995" t="str">
            <v>13-01-083</v>
          </cell>
          <cell r="B2995" t="str">
            <v>3V182</v>
          </cell>
          <cell r="C2995" t="str">
            <v xml:space="preserve">puerta p-41 (0.90x3.80). marco en lamina cr cal 18. ala y montante en madera entamborados + chapilla en formica y dilataciones en aluminio. cuerpo batiente </v>
          </cell>
          <cell r="D2995" t="str">
            <v>u</v>
          </cell>
          <cell r="E2995">
            <v>1</v>
          </cell>
          <cell r="F2995">
            <v>0</v>
          </cell>
          <cell r="G2995">
            <v>1906080.0000000002</v>
          </cell>
          <cell r="H2995">
            <v>1906080</v>
          </cell>
          <cell r="L2995" t="str">
            <v>3</v>
          </cell>
          <cell r="M2995">
            <v>4</v>
          </cell>
        </row>
        <row r="2996">
          <cell r="A2996" t="str">
            <v>13-01-083</v>
          </cell>
          <cell r="B2996" t="str">
            <v>19122</v>
          </cell>
          <cell r="C2996" t="str">
            <v xml:space="preserve">tope para puerta </v>
          </cell>
          <cell r="D2996" t="str">
            <v>u</v>
          </cell>
          <cell r="E2996">
            <v>1</v>
          </cell>
          <cell r="F2996">
            <v>0</v>
          </cell>
          <cell r="G2996">
            <v>12644</v>
          </cell>
          <cell r="H2996">
            <v>12644</v>
          </cell>
          <cell r="L2996" t="str">
            <v>1</v>
          </cell>
          <cell r="M2996">
            <v>4</v>
          </cell>
        </row>
        <row r="2997">
          <cell r="A2997" t="str">
            <v>13-01-083</v>
          </cell>
          <cell r="B2997" t="str">
            <v>19117</v>
          </cell>
          <cell r="C2997" t="str">
            <v xml:space="preserve">cerrojo doble </v>
          </cell>
          <cell r="D2997" t="str">
            <v>u</v>
          </cell>
          <cell r="E2997">
            <v>1</v>
          </cell>
          <cell r="F2997">
            <v>0</v>
          </cell>
          <cell r="G2997">
            <v>57883.999999999993</v>
          </cell>
          <cell r="H2997">
            <v>57884</v>
          </cell>
          <cell r="L2997" t="str">
            <v>1</v>
          </cell>
          <cell r="M2997">
            <v>4</v>
          </cell>
        </row>
        <row r="2998">
          <cell r="A2998" t="str">
            <v>13-01-083</v>
          </cell>
          <cell r="B2998" t="str">
            <v>19118</v>
          </cell>
          <cell r="C2998" t="str">
            <v xml:space="preserve">manija en tubular de acero inoxidable </v>
          </cell>
          <cell r="D2998" t="str">
            <v>u</v>
          </cell>
          <cell r="E2998">
            <v>2</v>
          </cell>
          <cell r="F2998">
            <v>0</v>
          </cell>
          <cell r="G2998">
            <v>14963.999999999998</v>
          </cell>
          <cell r="H2998">
            <v>29928</v>
          </cell>
          <cell r="L2998" t="str">
            <v>1</v>
          </cell>
          <cell r="M2998">
            <v>8</v>
          </cell>
        </row>
        <row r="2999">
          <cell r="A2999" t="str">
            <v>13-01-083</v>
          </cell>
          <cell r="B2999" t="str">
            <v>2C111</v>
          </cell>
          <cell r="C2999" t="str">
            <v>mo cuadrilla albañileria (1 of + 1 ay) - en actividades no incluidas</v>
          </cell>
          <cell r="D2999" t="str">
            <v>hc</v>
          </cell>
          <cell r="E2999">
            <v>0.5</v>
          </cell>
          <cell r="F2999">
            <v>0</v>
          </cell>
          <cell r="G2999">
            <v>16040.700924999999</v>
          </cell>
          <cell r="H2999">
            <v>8020</v>
          </cell>
          <cell r="L2999" t="str">
            <v>2</v>
          </cell>
          <cell r="M2999">
            <v>2</v>
          </cell>
        </row>
        <row r="3000">
          <cell r="A3000" t="str">
            <v>13-01-083</v>
          </cell>
          <cell r="B3000" t="str">
            <v>47111</v>
          </cell>
          <cell r="C3000" t="str">
            <v xml:space="preserve">elementos de consumo y proteccion </v>
          </cell>
          <cell r="D3000" t="str">
            <v>%</v>
          </cell>
          <cell r="E3000">
            <v>8020</v>
          </cell>
          <cell r="F3000">
            <v>0</v>
          </cell>
          <cell r="G3000">
            <v>1.2455000000000001E-2</v>
          </cell>
          <cell r="H3000">
            <v>100</v>
          </cell>
          <cell r="L3000" t="str">
            <v>4</v>
          </cell>
          <cell r="M3000">
            <v>32080</v>
          </cell>
        </row>
        <row r="3001">
          <cell r="A3001" t="str">
            <v>13-01-083</v>
          </cell>
          <cell r="B3001" t="str">
            <v>46111</v>
          </cell>
          <cell r="C3001" t="str">
            <v xml:space="preserve">herramienta y equipo menor </v>
          </cell>
          <cell r="D3001" t="str">
            <v>%</v>
          </cell>
          <cell r="E3001">
            <v>8020</v>
          </cell>
          <cell r="F3001">
            <v>0</v>
          </cell>
          <cell r="G3001">
            <v>0.03</v>
          </cell>
          <cell r="H3001">
            <v>241</v>
          </cell>
          <cell r="L3001" t="str">
            <v>4</v>
          </cell>
          <cell r="M3001">
            <v>32080</v>
          </cell>
        </row>
        <row r="3002">
          <cell r="A3002">
            <v>0</v>
          </cell>
          <cell r="B3002">
            <v>0</v>
          </cell>
          <cell r="C3002" t="str">
            <v>DIRECTO:  2,014,897 / U</v>
          </cell>
          <cell r="D3002" t="str">
            <v/>
          </cell>
          <cell r="E3002">
            <v>0</v>
          </cell>
          <cell r="F3002">
            <v>0</v>
          </cell>
          <cell r="G3002" t="str">
            <v/>
          </cell>
          <cell r="H3002" t="str">
            <v/>
          </cell>
          <cell r="L3002">
            <v>0</v>
          </cell>
          <cell r="M3002">
            <v>0</v>
          </cell>
        </row>
        <row r="3003">
          <cell r="A3003">
            <v>0</v>
          </cell>
          <cell r="B3003">
            <v>0</v>
          </cell>
          <cell r="C3003" t="str">
            <v/>
          </cell>
          <cell r="D3003" t="str">
            <v/>
          </cell>
          <cell r="E3003">
            <v>0</v>
          </cell>
          <cell r="F3003">
            <v>0</v>
          </cell>
          <cell r="G3003" t="str">
            <v/>
          </cell>
          <cell r="H3003" t="str">
            <v/>
          </cell>
          <cell r="L3003">
            <v>0</v>
          </cell>
          <cell r="M3003">
            <v>0</v>
          </cell>
        </row>
        <row r="3004">
          <cell r="A3004" t="str">
            <v>13-01-085</v>
          </cell>
          <cell r="B3004" t="str">
            <v>13-01-085</v>
          </cell>
          <cell r="C3004" t="str">
            <v>PUERTA P-42 (5.20x2.80). ALAS ENTAMBORADAS + CHAPILLA EN FORMICA O EQUIVALENTE Y DILATACIONES EN ALUMINIO SEGÚN DETALLE PLANOS ARQUITECTONICOS. ESTRUCTURA Y RIELES SUPERIORES SEGÚN DETALLE. 6 CUERPOS CORREDIZOS. INCLUYE HALADERAS Y CERRADURA</v>
          </cell>
          <cell r="D3004" t="str">
            <v>U</v>
          </cell>
          <cell r="E3004">
            <v>5</v>
          </cell>
          <cell r="F3004">
            <v>0</v>
          </cell>
          <cell r="G3004" t="str">
            <v/>
          </cell>
          <cell r="H3004">
            <v>8814146</v>
          </cell>
          <cell r="L3004">
            <v>0</v>
          </cell>
          <cell r="M3004">
            <v>0</v>
          </cell>
        </row>
        <row r="3005">
          <cell r="A3005" t="str">
            <v>13-01-085</v>
          </cell>
          <cell r="B3005" t="str">
            <v>3V183</v>
          </cell>
          <cell r="C3005" t="str">
            <v xml:space="preserve">puerta p-42 (5.20x2.80). alas entamboradas + chapilla en formica y dilataciones en aluminio. estructura y rieles superiores. 6 cuerpos corredizos. </v>
          </cell>
          <cell r="D3005" t="str">
            <v>u</v>
          </cell>
          <cell r="E3005">
            <v>1</v>
          </cell>
          <cell r="F3005">
            <v>0</v>
          </cell>
          <cell r="G3005">
            <v>8114773.333333333</v>
          </cell>
          <cell r="H3005">
            <v>8114773</v>
          </cell>
          <cell r="L3005" t="str">
            <v>3</v>
          </cell>
          <cell r="M3005">
            <v>5</v>
          </cell>
        </row>
        <row r="3006">
          <cell r="A3006" t="str">
            <v>13-01-085</v>
          </cell>
          <cell r="B3006" t="str">
            <v>19120</v>
          </cell>
          <cell r="C3006" t="str">
            <v xml:space="preserve">rieles + rodachinas para puertas y rejas </v>
          </cell>
          <cell r="D3006" t="str">
            <v>m</v>
          </cell>
          <cell r="E3006">
            <v>5.2</v>
          </cell>
          <cell r="F3006">
            <v>0</v>
          </cell>
          <cell r="G3006">
            <v>115999.99999999999</v>
          </cell>
          <cell r="H3006">
            <v>603200</v>
          </cell>
          <cell r="L3006" t="str">
            <v>1</v>
          </cell>
          <cell r="M3006">
            <v>26</v>
          </cell>
        </row>
        <row r="3007">
          <cell r="A3007" t="str">
            <v>13-01-085</v>
          </cell>
          <cell r="B3007" t="str">
            <v>19117</v>
          </cell>
          <cell r="C3007" t="str">
            <v xml:space="preserve">cerrojo doble </v>
          </cell>
          <cell r="D3007" t="str">
            <v>u</v>
          </cell>
          <cell r="E3007">
            <v>1</v>
          </cell>
          <cell r="F3007">
            <v>0</v>
          </cell>
          <cell r="G3007">
            <v>57883.999999999993</v>
          </cell>
          <cell r="H3007">
            <v>57884</v>
          </cell>
          <cell r="L3007" t="str">
            <v>1</v>
          </cell>
          <cell r="M3007">
            <v>5</v>
          </cell>
        </row>
        <row r="3008">
          <cell r="A3008" t="str">
            <v>13-01-085</v>
          </cell>
          <cell r="B3008" t="str">
            <v>19118</v>
          </cell>
          <cell r="C3008" t="str">
            <v xml:space="preserve">manija en tubular de acero inoxidable </v>
          </cell>
          <cell r="D3008" t="str">
            <v>u</v>
          </cell>
          <cell r="E3008">
            <v>2</v>
          </cell>
          <cell r="F3008">
            <v>0</v>
          </cell>
          <cell r="G3008">
            <v>14963.999999999998</v>
          </cell>
          <cell r="H3008">
            <v>29928</v>
          </cell>
          <cell r="L3008" t="str">
            <v>1</v>
          </cell>
          <cell r="M3008">
            <v>10</v>
          </cell>
        </row>
        <row r="3009">
          <cell r="A3009" t="str">
            <v>13-01-085</v>
          </cell>
          <cell r="B3009" t="str">
            <v>2C111</v>
          </cell>
          <cell r="C3009" t="str">
            <v>mo cuadrilla albañileria (1 of + 1 ay) - en actividades no incluidas</v>
          </cell>
          <cell r="D3009" t="str">
            <v>hc</v>
          </cell>
          <cell r="E3009">
            <v>0.5</v>
          </cell>
          <cell r="F3009">
            <v>0</v>
          </cell>
          <cell r="G3009">
            <v>16040.700924999999</v>
          </cell>
          <cell r="H3009">
            <v>8020</v>
          </cell>
          <cell r="L3009" t="str">
            <v>2</v>
          </cell>
          <cell r="M3009">
            <v>2.5</v>
          </cell>
        </row>
        <row r="3010">
          <cell r="A3010" t="str">
            <v>13-01-085</v>
          </cell>
          <cell r="B3010" t="str">
            <v>47111</v>
          </cell>
          <cell r="C3010" t="str">
            <v xml:space="preserve">elementos de consumo y proteccion </v>
          </cell>
          <cell r="D3010" t="str">
            <v>%</v>
          </cell>
          <cell r="E3010">
            <v>8020</v>
          </cell>
          <cell r="F3010">
            <v>0</v>
          </cell>
          <cell r="G3010">
            <v>1.2455000000000001E-2</v>
          </cell>
          <cell r="H3010">
            <v>100</v>
          </cell>
          <cell r="L3010" t="str">
            <v>4</v>
          </cell>
          <cell r="M3010">
            <v>40100</v>
          </cell>
        </row>
        <row r="3011">
          <cell r="A3011" t="str">
            <v>13-01-085</v>
          </cell>
          <cell r="B3011" t="str">
            <v>46111</v>
          </cell>
          <cell r="C3011" t="str">
            <v xml:space="preserve">herramienta y equipo menor </v>
          </cell>
          <cell r="D3011" t="str">
            <v>%</v>
          </cell>
          <cell r="E3011">
            <v>8020</v>
          </cell>
          <cell r="F3011">
            <v>0</v>
          </cell>
          <cell r="G3011">
            <v>0.03</v>
          </cell>
          <cell r="H3011">
            <v>241</v>
          </cell>
          <cell r="L3011" t="str">
            <v>4</v>
          </cell>
          <cell r="M3011">
            <v>40100</v>
          </cell>
        </row>
        <row r="3012">
          <cell r="A3012">
            <v>0</v>
          </cell>
          <cell r="B3012">
            <v>0</v>
          </cell>
          <cell r="C3012" t="str">
            <v>DIRECTO:  8,814,146 / U</v>
          </cell>
          <cell r="D3012" t="str">
            <v/>
          </cell>
          <cell r="E3012">
            <v>0</v>
          </cell>
          <cell r="F3012">
            <v>0</v>
          </cell>
          <cell r="G3012" t="str">
            <v/>
          </cell>
          <cell r="H3012" t="str">
            <v/>
          </cell>
          <cell r="L3012">
            <v>0</v>
          </cell>
          <cell r="M3012">
            <v>0</v>
          </cell>
        </row>
        <row r="3013">
          <cell r="A3013">
            <v>0</v>
          </cell>
          <cell r="B3013">
            <v>0</v>
          </cell>
          <cell r="C3013" t="str">
            <v/>
          </cell>
          <cell r="D3013" t="str">
            <v/>
          </cell>
          <cell r="E3013">
            <v>0</v>
          </cell>
          <cell r="F3013">
            <v>0</v>
          </cell>
          <cell r="G3013" t="str">
            <v/>
          </cell>
          <cell r="H3013" t="str">
            <v/>
          </cell>
          <cell r="L3013">
            <v>0</v>
          </cell>
          <cell r="M3013">
            <v>0</v>
          </cell>
        </row>
        <row r="3014">
          <cell r="A3014" t="str">
            <v>13-01-087</v>
          </cell>
          <cell r="B3014" t="str">
            <v>13-01-087</v>
          </cell>
          <cell r="C3014" t="str">
            <v>PUERTA P-43 (3.90x2.80). ALAS ENTAMBORADAS + CHAPILLA EN FORMICA O EQUIVALENTE Y DILATACIONES EN ALUMINIO SEGÚN DETALLE PLANOS ARQUITECTONICOS. ESTRUCTURA Y RIELES SUPERIORES SEGÚN DETALLE. 6 CUERPOS CORREDIZOS. INCLUYE HALADERAS Y CERRADURA</v>
          </cell>
          <cell r="D3014" t="str">
            <v>U</v>
          </cell>
          <cell r="E3014">
            <v>1</v>
          </cell>
          <cell r="F3014">
            <v>0</v>
          </cell>
          <cell r="G3014" t="str">
            <v/>
          </cell>
          <cell r="H3014">
            <v>6664581</v>
          </cell>
          <cell r="L3014">
            <v>0</v>
          </cell>
          <cell r="M3014">
            <v>0</v>
          </cell>
        </row>
        <row r="3015">
          <cell r="A3015" t="str">
            <v>13-01-087</v>
          </cell>
          <cell r="B3015" t="str">
            <v>3V184</v>
          </cell>
          <cell r="C3015" t="str">
            <v xml:space="preserve">puerta p-43 (3.90x2.80). alas entamboradas + chapilla en formica y dilataciones en aluminio. estructura y rieles superiores. 6 cuerpos corredizos. </v>
          </cell>
          <cell r="D3015" t="str">
            <v>u</v>
          </cell>
          <cell r="E3015">
            <v>1</v>
          </cell>
          <cell r="F3015">
            <v>0</v>
          </cell>
          <cell r="G3015">
            <v>6086080.0000000009</v>
          </cell>
          <cell r="H3015">
            <v>6086080</v>
          </cell>
          <cell r="L3015" t="str">
            <v>3</v>
          </cell>
          <cell r="M3015">
            <v>1</v>
          </cell>
        </row>
        <row r="3016">
          <cell r="A3016" t="str">
            <v>13-01-087</v>
          </cell>
          <cell r="B3016" t="str">
            <v>19120</v>
          </cell>
          <cell r="C3016" t="str">
            <v xml:space="preserve">rieles + rodachinas para puertas y rejas </v>
          </cell>
          <cell r="D3016" t="str">
            <v>m</v>
          </cell>
          <cell r="E3016">
            <v>3.9</v>
          </cell>
          <cell r="F3016">
            <v>0</v>
          </cell>
          <cell r="G3016">
            <v>115999.99999999999</v>
          </cell>
          <cell r="H3016">
            <v>452400</v>
          </cell>
          <cell r="L3016" t="str">
            <v>1</v>
          </cell>
          <cell r="M3016">
            <v>3.9</v>
          </cell>
        </row>
        <row r="3017">
          <cell r="A3017" t="str">
            <v>13-01-087</v>
          </cell>
          <cell r="B3017" t="str">
            <v>19117</v>
          </cell>
          <cell r="C3017" t="str">
            <v xml:space="preserve">cerrojo doble </v>
          </cell>
          <cell r="D3017" t="str">
            <v>u</v>
          </cell>
          <cell r="E3017">
            <v>1</v>
          </cell>
          <cell r="F3017">
            <v>0</v>
          </cell>
          <cell r="G3017">
            <v>57883.999999999993</v>
          </cell>
          <cell r="H3017">
            <v>57884</v>
          </cell>
          <cell r="L3017" t="str">
            <v>1</v>
          </cell>
          <cell r="M3017">
            <v>1</v>
          </cell>
        </row>
        <row r="3018">
          <cell r="A3018" t="str">
            <v>13-01-087</v>
          </cell>
          <cell r="B3018" t="str">
            <v>19118</v>
          </cell>
          <cell r="C3018" t="str">
            <v xml:space="preserve">manija en tubular de acero inoxidable </v>
          </cell>
          <cell r="D3018" t="str">
            <v>u</v>
          </cell>
          <cell r="E3018">
            <v>4</v>
          </cell>
          <cell r="F3018">
            <v>0</v>
          </cell>
          <cell r="G3018">
            <v>14963.999999999998</v>
          </cell>
          <cell r="H3018">
            <v>59856</v>
          </cell>
          <cell r="L3018" t="str">
            <v>1</v>
          </cell>
          <cell r="M3018">
            <v>4</v>
          </cell>
        </row>
        <row r="3019">
          <cell r="A3019" t="str">
            <v>13-01-087</v>
          </cell>
          <cell r="B3019" t="str">
            <v>2C111</v>
          </cell>
          <cell r="C3019" t="str">
            <v>mo cuadrilla albañileria (1 of + 1 ay) - en actividades no incluidas</v>
          </cell>
          <cell r="D3019" t="str">
            <v>hc</v>
          </cell>
          <cell r="E3019">
            <v>0.5</v>
          </cell>
          <cell r="F3019">
            <v>0</v>
          </cell>
          <cell r="G3019">
            <v>16040.700924999999</v>
          </cell>
          <cell r="H3019">
            <v>8020</v>
          </cell>
          <cell r="L3019" t="str">
            <v>2</v>
          </cell>
          <cell r="M3019">
            <v>0.5</v>
          </cell>
        </row>
        <row r="3020">
          <cell r="A3020" t="str">
            <v>13-01-087</v>
          </cell>
          <cell r="B3020" t="str">
            <v>47111</v>
          </cell>
          <cell r="C3020" t="str">
            <v xml:space="preserve">elementos de consumo y proteccion </v>
          </cell>
          <cell r="D3020" t="str">
            <v>%</v>
          </cell>
          <cell r="E3020">
            <v>8020</v>
          </cell>
          <cell r="F3020">
            <v>0</v>
          </cell>
          <cell r="G3020">
            <v>1.2455000000000001E-2</v>
          </cell>
          <cell r="H3020">
            <v>100</v>
          </cell>
          <cell r="L3020" t="str">
            <v>4</v>
          </cell>
          <cell r="M3020">
            <v>8020</v>
          </cell>
        </row>
        <row r="3021">
          <cell r="A3021" t="str">
            <v>13-01-087</v>
          </cell>
          <cell r="B3021" t="str">
            <v>46111</v>
          </cell>
          <cell r="C3021" t="str">
            <v xml:space="preserve">herramienta y equipo menor </v>
          </cell>
          <cell r="D3021" t="str">
            <v>%</v>
          </cell>
          <cell r="E3021">
            <v>8020</v>
          </cell>
          <cell r="F3021">
            <v>0</v>
          </cell>
          <cell r="G3021">
            <v>0.03</v>
          </cell>
          <cell r="H3021">
            <v>241</v>
          </cell>
          <cell r="L3021" t="str">
            <v>4</v>
          </cell>
          <cell r="M3021">
            <v>8020</v>
          </cell>
        </row>
        <row r="3022">
          <cell r="A3022">
            <v>0</v>
          </cell>
          <cell r="B3022">
            <v>0</v>
          </cell>
          <cell r="C3022" t="str">
            <v>DIRECTO:  6,664,581 / U</v>
          </cell>
          <cell r="D3022" t="str">
            <v/>
          </cell>
          <cell r="E3022">
            <v>0</v>
          </cell>
          <cell r="F3022">
            <v>0</v>
          </cell>
          <cell r="G3022" t="str">
            <v/>
          </cell>
          <cell r="H3022" t="str">
            <v/>
          </cell>
          <cell r="L3022">
            <v>0</v>
          </cell>
          <cell r="M3022">
            <v>0</v>
          </cell>
        </row>
        <row r="3023">
          <cell r="A3023">
            <v>0</v>
          </cell>
          <cell r="B3023">
            <v>0</v>
          </cell>
          <cell r="C3023" t="str">
            <v/>
          </cell>
          <cell r="D3023" t="str">
            <v/>
          </cell>
          <cell r="E3023">
            <v>0</v>
          </cell>
          <cell r="F3023">
            <v>0</v>
          </cell>
          <cell r="G3023" t="str">
            <v/>
          </cell>
          <cell r="H3023" t="str">
            <v/>
          </cell>
          <cell r="L3023">
            <v>0</v>
          </cell>
          <cell r="M3023">
            <v>0</v>
          </cell>
        </row>
        <row r="3024">
          <cell r="A3024" t="str">
            <v>13-01-089</v>
          </cell>
          <cell r="B3024" t="str">
            <v>13-01-089</v>
          </cell>
          <cell r="C3024" t="str">
            <v>PUERTA P-44 (5.40x2.80). ALAS ENTAMBORADAS + CHAPILLA EN FORMICA O EQUIVALENTE Y DILATACIONES EN ALUMINIO SEGÚN DETALLE PLANOS ARQUITECTONICOS. ESTRUCTURA Y RIELES SUPERIORES SEGÚN DETALLE. 6 CUERPOS CORREDIZOS. INCLUYE HALADERAS Y CERRADURA</v>
          </cell>
          <cell r="D3024" t="str">
            <v>U</v>
          </cell>
          <cell r="E3024">
            <v>6</v>
          </cell>
          <cell r="F3024">
            <v>0</v>
          </cell>
          <cell r="G3024" t="str">
            <v/>
          </cell>
          <cell r="H3024">
            <v>9179381</v>
          </cell>
          <cell r="L3024">
            <v>0</v>
          </cell>
          <cell r="M3024">
            <v>0</v>
          </cell>
        </row>
        <row r="3025">
          <cell r="A3025" t="str">
            <v>13-01-089</v>
          </cell>
          <cell r="B3025" t="str">
            <v>3V185</v>
          </cell>
          <cell r="C3025" t="str">
            <v xml:space="preserve">puerta p-44 (5.40x2.80). alas entamboradas + chapilla en formica y dilataciones en aluminio. estructura y rieles superiores. 6 cuerpos corredizos. </v>
          </cell>
          <cell r="D3025" t="str">
            <v>u</v>
          </cell>
          <cell r="E3025">
            <v>1</v>
          </cell>
          <cell r="F3025">
            <v>0</v>
          </cell>
          <cell r="G3025">
            <v>8426880</v>
          </cell>
          <cell r="H3025">
            <v>8426880</v>
          </cell>
          <cell r="L3025" t="str">
            <v>3</v>
          </cell>
          <cell r="M3025">
            <v>6</v>
          </cell>
        </row>
        <row r="3026">
          <cell r="A3026" t="str">
            <v>13-01-089</v>
          </cell>
          <cell r="B3026" t="str">
            <v>19120</v>
          </cell>
          <cell r="C3026" t="str">
            <v xml:space="preserve">rieles + rodachinas para puertas y rejas </v>
          </cell>
          <cell r="D3026" t="str">
            <v>m</v>
          </cell>
          <cell r="E3026">
            <v>5.4</v>
          </cell>
          <cell r="F3026">
            <v>0</v>
          </cell>
          <cell r="G3026">
            <v>115999.99999999999</v>
          </cell>
          <cell r="H3026">
            <v>626400</v>
          </cell>
          <cell r="L3026" t="str">
            <v>1</v>
          </cell>
          <cell r="M3026">
            <v>32.400000000000006</v>
          </cell>
        </row>
        <row r="3027">
          <cell r="A3027" t="str">
            <v>13-01-089</v>
          </cell>
          <cell r="B3027" t="str">
            <v>19117</v>
          </cell>
          <cell r="C3027" t="str">
            <v xml:space="preserve">cerrojo doble </v>
          </cell>
          <cell r="D3027" t="str">
            <v>u</v>
          </cell>
          <cell r="E3027">
            <v>1</v>
          </cell>
          <cell r="F3027">
            <v>0</v>
          </cell>
          <cell r="G3027">
            <v>57883.999999999993</v>
          </cell>
          <cell r="H3027">
            <v>57884</v>
          </cell>
          <cell r="L3027" t="str">
            <v>1</v>
          </cell>
          <cell r="M3027">
            <v>6</v>
          </cell>
        </row>
        <row r="3028">
          <cell r="A3028" t="str">
            <v>13-01-089</v>
          </cell>
          <cell r="B3028" t="str">
            <v>19118</v>
          </cell>
          <cell r="C3028" t="str">
            <v xml:space="preserve">manija en tubular de acero inoxidable </v>
          </cell>
          <cell r="D3028" t="str">
            <v>u</v>
          </cell>
          <cell r="E3028">
            <v>4</v>
          </cell>
          <cell r="F3028">
            <v>0</v>
          </cell>
          <cell r="G3028">
            <v>14963.999999999998</v>
          </cell>
          <cell r="H3028">
            <v>59856</v>
          </cell>
          <cell r="L3028" t="str">
            <v>1</v>
          </cell>
          <cell r="M3028">
            <v>24</v>
          </cell>
        </row>
        <row r="3029">
          <cell r="A3029" t="str">
            <v>13-01-089</v>
          </cell>
          <cell r="B3029" t="str">
            <v>2C111</v>
          </cell>
          <cell r="C3029" t="str">
            <v>mo cuadrilla albañileria (1 of + 1 ay) - en actividades no incluidas</v>
          </cell>
          <cell r="D3029" t="str">
            <v>hc</v>
          </cell>
          <cell r="E3029">
            <v>0.5</v>
          </cell>
          <cell r="F3029">
            <v>0</v>
          </cell>
          <cell r="G3029">
            <v>16040.700924999999</v>
          </cell>
          <cell r="H3029">
            <v>8020</v>
          </cell>
          <cell r="L3029" t="str">
            <v>2</v>
          </cell>
          <cell r="M3029">
            <v>3</v>
          </cell>
        </row>
        <row r="3030">
          <cell r="A3030" t="str">
            <v>13-01-089</v>
          </cell>
          <cell r="B3030" t="str">
            <v>47111</v>
          </cell>
          <cell r="C3030" t="str">
            <v xml:space="preserve">elementos de consumo y proteccion </v>
          </cell>
          <cell r="D3030" t="str">
            <v>%</v>
          </cell>
          <cell r="E3030">
            <v>8020</v>
          </cell>
          <cell r="F3030">
            <v>0</v>
          </cell>
          <cell r="G3030">
            <v>1.2455000000000001E-2</v>
          </cell>
          <cell r="H3030">
            <v>100</v>
          </cell>
          <cell r="L3030" t="str">
            <v>4</v>
          </cell>
          <cell r="M3030">
            <v>48120</v>
          </cell>
        </row>
        <row r="3031">
          <cell r="A3031" t="str">
            <v>13-01-089</v>
          </cell>
          <cell r="B3031" t="str">
            <v>46111</v>
          </cell>
          <cell r="C3031" t="str">
            <v xml:space="preserve">herramienta y equipo menor </v>
          </cell>
          <cell r="D3031" t="str">
            <v>%</v>
          </cell>
          <cell r="E3031">
            <v>8020</v>
          </cell>
          <cell r="F3031">
            <v>0</v>
          </cell>
          <cell r="G3031">
            <v>0.03</v>
          </cell>
          <cell r="H3031">
            <v>241</v>
          </cell>
          <cell r="L3031" t="str">
            <v>4</v>
          </cell>
          <cell r="M3031">
            <v>48120</v>
          </cell>
        </row>
        <row r="3032">
          <cell r="A3032">
            <v>0</v>
          </cell>
          <cell r="B3032">
            <v>0</v>
          </cell>
          <cell r="C3032" t="str">
            <v>DIRECTO:  9,179,381 / U</v>
          </cell>
          <cell r="D3032" t="str">
            <v/>
          </cell>
          <cell r="E3032">
            <v>0</v>
          </cell>
          <cell r="F3032">
            <v>0</v>
          </cell>
          <cell r="G3032" t="str">
            <v/>
          </cell>
          <cell r="H3032" t="str">
            <v/>
          </cell>
          <cell r="L3032">
            <v>0</v>
          </cell>
          <cell r="M3032">
            <v>0</v>
          </cell>
        </row>
        <row r="3033">
          <cell r="A3033">
            <v>0</v>
          </cell>
          <cell r="B3033">
            <v>0</v>
          </cell>
          <cell r="C3033" t="str">
            <v/>
          </cell>
          <cell r="D3033" t="str">
            <v/>
          </cell>
          <cell r="E3033">
            <v>0</v>
          </cell>
          <cell r="F3033">
            <v>0</v>
          </cell>
          <cell r="G3033" t="str">
            <v/>
          </cell>
          <cell r="H3033" t="str">
            <v/>
          </cell>
          <cell r="L3033">
            <v>0</v>
          </cell>
          <cell r="M3033">
            <v>0</v>
          </cell>
        </row>
        <row r="3034">
          <cell r="A3034" t="str">
            <v>13-01-091</v>
          </cell>
          <cell r="B3034" t="str">
            <v>13-01-091</v>
          </cell>
          <cell r="C3034" t="str">
            <v>PUERTA P-45 (2.80x2.80). ALAS ENTAMBORADAS + CHAPILLA EN FORMICA O EQUIVALENTE Y DILATACIONES EN ALUMINIO SEGÚN DETALLE PLANOS ARQUITECTONICOS. ESTRUCTURA Y RIELES SUPERIORES SEGÚN DETALLE. 4 CUERPOS CORREDIZOS. INCLUYE HALADERAS Y CERRADURA</v>
          </cell>
          <cell r="D3034" t="str">
            <v>U</v>
          </cell>
          <cell r="E3034">
            <v>1</v>
          </cell>
          <cell r="F3034">
            <v>0</v>
          </cell>
          <cell r="G3034" t="str">
            <v/>
          </cell>
          <cell r="H3034">
            <v>4820394</v>
          </cell>
          <cell r="L3034">
            <v>0</v>
          </cell>
          <cell r="M3034">
            <v>0</v>
          </cell>
        </row>
        <row r="3035">
          <cell r="A3035" t="str">
            <v>13-01-091</v>
          </cell>
          <cell r="B3035" t="str">
            <v>3V186</v>
          </cell>
          <cell r="C3035" t="str">
            <v xml:space="preserve">puerta p-45 (2.80x2.80). alas entamboradas + chapilla en formica y dilataciones en aluminio. estructura y rieles superiores. 4 cuerpos corredizos. </v>
          </cell>
          <cell r="D3035" t="str">
            <v>u</v>
          </cell>
          <cell r="E3035">
            <v>1</v>
          </cell>
          <cell r="F3035">
            <v>0</v>
          </cell>
          <cell r="G3035">
            <v>4369493.333333334</v>
          </cell>
          <cell r="H3035">
            <v>4369493</v>
          </cell>
          <cell r="L3035" t="str">
            <v>3</v>
          </cell>
          <cell r="M3035">
            <v>1</v>
          </cell>
        </row>
        <row r="3036">
          <cell r="A3036" t="str">
            <v>13-01-091</v>
          </cell>
          <cell r="B3036" t="str">
            <v>19120</v>
          </cell>
          <cell r="C3036" t="str">
            <v xml:space="preserve">rieles + rodachinas para puertas y rejas </v>
          </cell>
          <cell r="D3036" t="str">
            <v>m</v>
          </cell>
          <cell r="E3036">
            <v>2.8</v>
          </cell>
          <cell r="F3036">
            <v>0</v>
          </cell>
          <cell r="G3036">
            <v>115999.99999999999</v>
          </cell>
          <cell r="H3036">
            <v>324800</v>
          </cell>
          <cell r="L3036" t="str">
            <v>1</v>
          </cell>
          <cell r="M3036">
            <v>2.8</v>
          </cell>
        </row>
        <row r="3037">
          <cell r="A3037" t="str">
            <v>13-01-091</v>
          </cell>
          <cell r="B3037" t="str">
            <v>19117</v>
          </cell>
          <cell r="C3037" t="str">
            <v xml:space="preserve">cerrojo doble </v>
          </cell>
          <cell r="D3037" t="str">
            <v>u</v>
          </cell>
          <cell r="E3037">
            <v>1</v>
          </cell>
          <cell r="F3037">
            <v>0</v>
          </cell>
          <cell r="G3037">
            <v>57883.999999999993</v>
          </cell>
          <cell r="H3037">
            <v>57884</v>
          </cell>
          <cell r="L3037" t="str">
            <v>1</v>
          </cell>
          <cell r="M3037">
            <v>1</v>
          </cell>
        </row>
        <row r="3038">
          <cell r="A3038" t="str">
            <v>13-01-091</v>
          </cell>
          <cell r="B3038" t="str">
            <v>19118</v>
          </cell>
          <cell r="C3038" t="str">
            <v xml:space="preserve">manija en tubular de acero inoxidable </v>
          </cell>
          <cell r="D3038" t="str">
            <v>u</v>
          </cell>
          <cell r="E3038">
            <v>4</v>
          </cell>
          <cell r="F3038">
            <v>0</v>
          </cell>
          <cell r="G3038">
            <v>14963.999999999998</v>
          </cell>
          <cell r="H3038">
            <v>59856</v>
          </cell>
          <cell r="L3038" t="str">
            <v>1</v>
          </cell>
          <cell r="M3038">
            <v>4</v>
          </cell>
        </row>
        <row r="3039">
          <cell r="A3039" t="str">
            <v>13-01-091</v>
          </cell>
          <cell r="B3039" t="str">
            <v>2C111</v>
          </cell>
          <cell r="C3039" t="str">
            <v>mo cuadrilla albañileria (1 of + 1 ay) - en actividades no incluidas</v>
          </cell>
          <cell r="D3039" t="str">
            <v>hc</v>
          </cell>
          <cell r="E3039">
            <v>0.5</v>
          </cell>
          <cell r="F3039">
            <v>0</v>
          </cell>
          <cell r="G3039">
            <v>16040.700924999999</v>
          </cell>
          <cell r="H3039">
            <v>8020</v>
          </cell>
          <cell r="L3039" t="str">
            <v>2</v>
          </cell>
          <cell r="M3039">
            <v>0.5</v>
          </cell>
        </row>
        <row r="3040">
          <cell r="A3040" t="str">
            <v>13-01-091</v>
          </cell>
          <cell r="B3040" t="str">
            <v>47111</v>
          </cell>
          <cell r="C3040" t="str">
            <v xml:space="preserve">elementos de consumo y proteccion </v>
          </cell>
          <cell r="D3040" t="str">
            <v>%</v>
          </cell>
          <cell r="E3040">
            <v>8020</v>
          </cell>
          <cell r="F3040">
            <v>0</v>
          </cell>
          <cell r="G3040">
            <v>1.2455000000000001E-2</v>
          </cell>
          <cell r="H3040">
            <v>100</v>
          </cell>
          <cell r="L3040" t="str">
            <v>4</v>
          </cell>
          <cell r="M3040">
            <v>8020</v>
          </cell>
        </row>
        <row r="3041">
          <cell r="A3041" t="str">
            <v>13-01-091</v>
          </cell>
          <cell r="B3041" t="str">
            <v>46111</v>
          </cell>
          <cell r="C3041" t="str">
            <v xml:space="preserve">herramienta y equipo menor </v>
          </cell>
          <cell r="D3041" t="str">
            <v>%</v>
          </cell>
          <cell r="E3041">
            <v>8020</v>
          </cell>
          <cell r="F3041">
            <v>0</v>
          </cell>
          <cell r="G3041">
            <v>0.03</v>
          </cell>
          <cell r="H3041">
            <v>241</v>
          </cell>
          <cell r="L3041" t="str">
            <v>4</v>
          </cell>
          <cell r="M3041">
            <v>8020</v>
          </cell>
        </row>
        <row r="3042">
          <cell r="A3042">
            <v>0</v>
          </cell>
          <cell r="B3042">
            <v>0</v>
          </cell>
          <cell r="C3042" t="str">
            <v>DIRECTO:  4,820,394 / U</v>
          </cell>
          <cell r="D3042" t="str">
            <v/>
          </cell>
          <cell r="E3042">
            <v>0</v>
          </cell>
          <cell r="F3042">
            <v>0</v>
          </cell>
          <cell r="G3042" t="str">
            <v/>
          </cell>
          <cell r="H3042" t="str">
            <v/>
          </cell>
          <cell r="L3042">
            <v>0</v>
          </cell>
          <cell r="M3042">
            <v>0</v>
          </cell>
        </row>
        <row r="3043">
          <cell r="A3043">
            <v>0</v>
          </cell>
          <cell r="B3043">
            <v>0</v>
          </cell>
          <cell r="C3043" t="str">
            <v/>
          </cell>
          <cell r="D3043" t="str">
            <v/>
          </cell>
          <cell r="E3043">
            <v>0</v>
          </cell>
          <cell r="F3043">
            <v>0</v>
          </cell>
          <cell r="G3043" t="str">
            <v/>
          </cell>
          <cell r="H3043" t="str">
            <v/>
          </cell>
          <cell r="L3043">
            <v>0</v>
          </cell>
          <cell r="M3043">
            <v>0</v>
          </cell>
        </row>
        <row r="3044">
          <cell r="A3044" t="str">
            <v>13-01-093</v>
          </cell>
          <cell r="B3044" t="str">
            <v>13-01-093</v>
          </cell>
          <cell r="C3044" t="str">
            <v>PUERTA P-46 (6.00x3.80). ALAS ENTAMBORADAS + CHAPILLA EN FORMICA O EQUIVALENTE Y DILATACIONES EN ALUMINIO SEGÚN DETALLE PLANOS ARQUITECTONICOS. ESTRUCTURA Y RIELES SUPERIORES SEGÚN DETALLE. 8 CUERPOS CORREDIZOS. INCLUYE HALADERAS Y CERRADURA</v>
          </cell>
          <cell r="D3044" t="str">
            <v>U</v>
          </cell>
          <cell r="E3044">
            <v>1</v>
          </cell>
          <cell r="F3044">
            <v>0</v>
          </cell>
          <cell r="G3044" t="str">
            <v/>
          </cell>
          <cell r="H3044">
            <v>13297301</v>
          </cell>
          <cell r="L3044">
            <v>0</v>
          </cell>
          <cell r="M3044">
            <v>0</v>
          </cell>
        </row>
        <row r="3045">
          <cell r="A3045" t="str">
            <v>13-01-093</v>
          </cell>
          <cell r="B3045" t="str">
            <v>3V187</v>
          </cell>
          <cell r="C3045" t="str">
            <v xml:space="preserve">puerta p-46 (6.00x3.80). alas entamboradas + chapilla en formica y dilataciones en aluminio. estructura y rieles superiores. 8 cuerpos corredizos. </v>
          </cell>
          <cell r="D3045" t="str">
            <v>u</v>
          </cell>
          <cell r="E3045">
            <v>1</v>
          </cell>
          <cell r="F3045">
            <v>0</v>
          </cell>
          <cell r="G3045">
            <v>12707200.000000002</v>
          </cell>
          <cell r="H3045">
            <v>12707200</v>
          </cell>
          <cell r="L3045" t="str">
            <v>3</v>
          </cell>
          <cell r="M3045">
            <v>1</v>
          </cell>
        </row>
        <row r="3046">
          <cell r="A3046" t="str">
            <v>13-01-093</v>
          </cell>
          <cell r="B3046" t="str">
            <v>19120</v>
          </cell>
          <cell r="C3046" t="str">
            <v xml:space="preserve">rieles + rodachinas para puertas y rejas </v>
          </cell>
          <cell r="D3046" t="str">
            <v>m</v>
          </cell>
          <cell r="E3046">
            <v>4</v>
          </cell>
          <cell r="F3046">
            <v>0</v>
          </cell>
          <cell r="G3046">
            <v>115999.99999999999</v>
          </cell>
          <cell r="H3046">
            <v>464000</v>
          </cell>
          <cell r="L3046" t="str">
            <v>1</v>
          </cell>
          <cell r="M3046">
            <v>4</v>
          </cell>
        </row>
        <row r="3047">
          <cell r="A3047" t="str">
            <v>13-01-093</v>
          </cell>
          <cell r="B3047" t="str">
            <v>19117</v>
          </cell>
          <cell r="C3047" t="str">
            <v xml:space="preserve">cerrojo doble </v>
          </cell>
          <cell r="D3047" t="str">
            <v>u</v>
          </cell>
          <cell r="E3047">
            <v>1</v>
          </cell>
          <cell r="F3047">
            <v>0</v>
          </cell>
          <cell r="G3047">
            <v>57883.999999999993</v>
          </cell>
          <cell r="H3047">
            <v>57884</v>
          </cell>
          <cell r="L3047" t="str">
            <v>1</v>
          </cell>
          <cell r="M3047">
            <v>1</v>
          </cell>
        </row>
        <row r="3048">
          <cell r="A3048" t="str">
            <v>13-01-093</v>
          </cell>
          <cell r="B3048" t="str">
            <v>19118</v>
          </cell>
          <cell r="C3048" t="str">
            <v xml:space="preserve">manija en tubular de acero inoxidable </v>
          </cell>
          <cell r="D3048" t="str">
            <v>u</v>
          </cell>
          <cell r="E3048">
            <v>4</v>
          </cell>
          <cell r="F3048">
            <v>0</v>
          </cell>
          <cell r="G3048">
            <v>14963.999999999998</v>
          </cell>
          <cell r="H3048">
            <v>59856</v>
          </cell>
          <cell r="L3048" t="str">
            <v>1</v>
          </cell>
          <cell r="M3048">
            <v>4</v>
          </cell>
        </row>
        <row r="3049">
          <cell r="A3049" t="str">
            <v>13-01-093</v>
          </cell>
          <cell r="B3049" t="str">
            <v>2C111</v>
          </cell>
          <cell r="C3049" t="str">
            <v>mo cuadrilla albañileria (1 of + 1 ay) - en actividades no incluidas</v>
          </cell>
          <cell r="D3049" t="str">
            <v>hc</v>
          </cell>
          <cell r="E3049">
            <v>0.5</v>
          </cell>
          <cell r="F3049">
            <v>0</v>
          </cell>
          <cell r="G3049">
            <v>16040.700924999999</v>
          </cell>
          <cell r="H3049">
            <v>8020</v>
          </cell>
          <cell r="L3049" t="str">
            <v>2</v>
          </cell>
          <cell r="M3049">
            <v>0.5</v>
          </cell>
        </row>
        <row r="3050">
          <cell r="A3050" t="str">
            <v>13-01-093</v>
          </cell>
          <cell r="B3050" t="str">
            <v>47111</v>
          </cell>
          <cell r="C3050" t="str">
            <v xml:space="preserve">elementos de consumo y proteccion </v>
          </cell>
          <cell r="D3050" t="str">
            <v>%</v>
          </cell>
          <cell r="E3050">
            <v>8020</v>
          </cell>
          <cell r="F3050">
            <v>0</v>
          </cell>
          <cell r="G3050">
            <v>1.2455000000000001E-2</v>
          </cell>
          <cell r="H3050">
            <v>100</v>
          </cell>
          <cell r="L3050" t="str">
            <v>4</v>
          </cell>
          <cell r="M3050">
            <v>8020</v>
          </cell>
        </row>
        <row r="3051">
          <cell r="A3051" t="str">
            <v>13-01-093</v>
          </cell>
          <cell r="B3051" t="str">
            <v>46111</v>
          </cell>
          <cell r="C3051" t="str">
            <v xml:space="preserve">herramienta y equipo menor </v>
          </cell>
          <cell r="D3051" t="str">
            <v>%</v>
          </cell>
          <cell r="E3051">
            <v>8020</v>
          </cell>
          <cell r="F3051">
            <v>0</v>
          </cell>
          <cell r="G3051">
            <v>0.03</v>
          </cell>
          <cell r="H3051">
            <v>241</v>
          </cell>
          <cell r="L3051" t="str">
            <v>4</v>
          </cell>
          <cell r="M3051">
            <v>8020</v>
          </cell>
        </row>
        <row r="3052">
          <cell r="A3052">
            <v>0</v>
          </cell>
          <cell r="B3052">
            <v>0</v>
          </cell>
          <cell r="C3052" t="str">
            <v>DIRECTO:  13,297,301 / U</v>
          </cell>
          <cell r="D3052" t="str">
            <v/>
          </cell>
          <cell r="E3052">
            <v>0</v>
          </cell>
          <cell r="F3052">
            <v>0</v>
          </cell>
          <cell r="G3052" t="str">
            <v/>
          </cell>
          <cell r="H3052" t="str">
            <v/>
          </cell>
          <cell r="L3052">
            <v>0</v>
          </cell>
          <cell r="M3052">
            <v>0</v>
          </cell>
        </row>
        <row r="3053">
          <cell r="A3053">
            <v>0</v>
          </cell>
          <cell r="B3053">
            <v>0</v>
          </cell>
          <cell r="C3053" t="str">
            <v/>
          </cell>
          <cell r="D3053" t="str">
            <v/>
          </cell>
          <cell r="E3053">
            <v>0</v>
          </cell>
          <cell r="F3053">
            <v>0</v>
          </cell>
          <cell r="G3053" t="str">
            <v/>
          </cell>
          <cell r="H3053" t="str">
            <v/>
          </cell>
          <cell r="L3053">
            <v>0</v>
          </cell>
          <cell r="M3053">
            <v>0</v>
          </cell>
        </row>
        <row r="3054">
          <cell r="A3054" t="str">
            <v>13-01-095</v>
          </cell>
          <cell r="B3054" t="str">
            <v>13-01-095</v>
          </cell>
          <cell r="C3054" t="str">
            <v>PUERTA P-47 (4.07x3.80). ALAS ENTAMBORADAS + CHAPILLA EN FORMICA O EQUIVALENTE Y DILATACIONES EN ALUMINIO SEGÚN DETALLE PLANOS ARQUITECTONICOS. ESTRUCTURA Y RIELES SUPERIORES SEGÚN DETALLE. 6 CUERPOS CORREDIZOS. INCLUYE HALADERAS Y CERRADURA</v>
          </cell>
          <cell r="D3054" t="str">
            <v>U</v>
          </cell>
          <cell r="E3054">
            <v>4</v>
          </cell>
          <cell r="F3054">
            <v>0</v>
          </cell>
          <cell r="G3054" t="str">
            <v/>
          </cell>
          <cell r="H3054">
            <v>9217938</v>
          </cell>
          <cell r="L3054">
            <v>0</v>
          </cell>
          <cell r="M3054">
            <v>0</v>
          </cell>
        </row>
        <row r="3055">
          <cell r="A3055" t="str">
            <v>13-01-095</v>
          </cell>
          <cell r="B3055" t="str">
            <v>3V188</v>
          </cell>
          <cell r="C3055" t="str">
            <v xml:space="preserve">puerta p-47 (4.07x3.80). alas entamboradas + chapilla en formica y dilataciones en aluminio. estructura y rieles superiores. 6 cuerpos corredizos. </v>
          </cell>
          <cell r="D3055" t="str">
            <v>u</v>
          </cell>
          <cell r="E3055">
            <v>1</v>
          </cell>
          <cell r="F3055">
            <v>0</v>
          </cell>
          <cell r="G3055">
            <v>8619717.333333334</v>
          </cell>
          <cell r="H3055">
            <v>8619717</v>
          </cell>
          <cell r="L3055" t="str">
            <v>3</v>
          </cell>
          <cell r="M3055">
            <v>4</v>
          </cell>
        </row>
        <row r="3056">
          <cell r="A3056" t="str">
            <v>13-01-095</v>
          </cell>
          <cell r="B3056" t="str">
            <v>19120</v>
          </cell>
          <cell r="C3056" t="str">
            <v xml:space="preserve">rieles + rodachinas para puertas y rejas </v>
          </cell>
          <cell r="D3056" t="str">
            <v>m</v>
          </cell>
          <cell r="E3056">
            <v>4.07</v>
          </cell>
          <cell r="F3056">
            <v>0</v>
          </cell>
          <cell r="G3056">
            <v>115999.99999999999</v>
          </cell>
          <cell r="H3056">
            <v>472120</v>
          </cell>
          <cell r="L3056" t="str">
            <v>1</v>
          </cell>
          <cell r="M3056">
            <v>16.28</v>
          </cell>
        </row>
        <row r="3057">
          <cell r="A3057" t="str">
            <v>13-01-095</v>
          </cell>
          <cell r="B3057" t="str">
            <v>19117</v>
          </cell>
          <cell r="C3057" t="str">
            <v xml:space="preserve">cerrojo doble </v>
          </cell>
          <cell r="D3057" t="str">
            <v>u</v>
          </cell>
          <cell r="E3057">
            <v>1</v>
          </cell>
          <cell r="F3057">
            <v>0</v>
          </cell>
          <cell r="G3057">
            <v>57883.999999999993</v>
          </cell>
          <cell r="H3057">
            <v>57884</v>
          </cell>
          <cell r="L3057" t="str">
            <v>1</v>
          </cell>
          <cell r="M3057">
            <v>4</v>
          </cell>
        </row>
        <row r="3058">
          <cell r="A3058" t="str">
            <v>13-01-095</v>
          </cell>
          <cell r="B3058" t="str">
            <v>19118</v>
          </cell>
          <cell r="C3058" t="str">
            <v xml:space="preserve">manija en tubular de acero inoxidable </v>
          </cell>
          <cell r="D3058" t="str">
            <v>u</v>
          </cell>
          <cell r="E3058">
            <v>4</v>
          </cell>
          <cell r="F3058">
            <v>0</v>
          </cell>
          <cell r="G3058">
            <v>14963.999999999998</v>
          </cell>
          <cell r="H3058">
            <v>59856</v>
          </cell>
          <cell r="L3058" t="str">
            <v>1</v>
          </cell>
          <cell r="M3058">
            <v>16</v>
          </cell>
        </row>
        <row r="3059">
          <cell r="A3059" t="str">
            <v>13-01-095</v>
          </cell>
          <cell r="B3059" t="str">
            <v>2C111</v>
          </cell>
          <cell r="C3059" t="str">
            <v>mo cuadrilla albañileria (1 of + 1 ay) - en actividades no incluidas</v>
          </cell>
          <cell r="D3059" t="str">
            <v>hc</v>
          </cell>
          <cell r="E3059">
            <v>0.5</v>
          </cell>
          <cell r="F3059">
            <v>0</v>
          </cell>
          <cell r="G3059">
            <v>16040.700924999999</v>
          </cell>
          <cell r="H3059">
            <v>8020</v>
          </cell>
          <cell r="L3059" t="str">
            <v>2</v>
          </cell>
          <cell r="M3059">
            <v>2</v>
          </cell>
        </row>
        <row r="3060">
          <cell r="A3060" t="str">
            <v>13-01-095</v>
          </cell>
          <cell r="B3060" t="str">
            <v>47111</v>
          </cell>
          <cell r="C3060" t="str">
            <v xml:space="preserve">elementos de consumo y proteccion </v>
          </cell>
          <cell r="D3060" t="str">
            <v>%</v>
          </cell>
          <cell r="E3060">
            <v>8020</v>
          </cell>
          <cell r="F3060">
            <v>0</v>
          </cell>
          <cell r="G3060">
            <v>1.2455000000000001E-2</v>
          </cell>
          <cell r="H3060">
            <v>100</v>
          </cell>
          <cell r="L3060" t="str">
            <v>4</v>
          </cell>
          <cell r="M3060">
            <v>32080</v>
          </cell>
        </row>
        <row r="3061">
          <cell r="A3061" t="str">
            <v>13-01-095</v>
          </cell>
          <cell r="B3061" t="str">
            <v>46111</v>
          </cell>
          <cell r="C3061" t="str">
            <v xml:space="preserve">herramienta y equipo menor </v>
          </cell>
          <cell r="D3061" t="str">
            <v>%</v>
          </cell>
          <cell r="E3061">
            <v>8020</v>
          </cell>
          <cell r="F3061">
            <v>0</v>
          </cell>
          <cell r="G3061">
            <v>0.03</v>
          </cell>
          <cell r="H3061">
            <v>241</v>
          </cell>
          <cell r="L3061" t="str">
            <v>4</v>
          </cell>
          <cell r="M3061">
            <v>32080</v>
          </cell>
        </row>
        <row r="3062">
          <cell r="A3062">
            <v>0</v>
          </cell>
          <cell r="B3062">
            <v>0</v>
          </cell>
          <cell r="C3062" t="str">
            <v>DIRECTO:  9,217,938 / U</v>
          </cell>
          <cell r="D3062" t="str">
            <v/>
          </cell>
          <cell r="E3062">
            <v>0</v>
          </cell>
          <cell r="F3062">
            <v>0</v>
          </cell>
          <cell r="G3062" t="str">
            <v/>
          </cell>
          <cell r="H3062" t="str">
            <v/>
          </cell>
          <cell r="L3062">
            <v>0</v>
          </cell>
          <cell r="M3062">
            <v>0</v>
          </cell>
        </row>
        <row r="3063">
          <cell r="A3063">
            <v>0</v>
          </cell>
          <cell r="B3063">
            <v>0</v>
          </cell>
          <cell r="C3063" t="str">
            <v/>
          </cell>
          <cell r="D3063" t="str">
            <v/>
          </cell>
          <cell r="E3063">
            <v>0</v>
          </cell>
          <cell r="F3063">
            <v>0</v>
          </cell>
          <cell r="G3063" t="str">
            <v/>
          </cell>
          <cell r="H3063" t="str">
            <v/>
          </cell>
          <cell r="L3063">
            <v>0</v>
          </cell>
          <cell r="M3063">
            <v>0</v>
          </cell>
        </row>
        <row r="3064">
          <cell r="A3064" t="str">
            <v>13-01-097</v>
          </cell>
          <cell r="B3064" t="str">
            <v>13-01-097</v>
          </cell>
          <cell r="C3064" t="str">
            <v>PUERTA P-48 (5.78x3.80). ALAS ENTAMBORADAS + CHAPILLA EN FORMICA O EQUIVALENTE Y DILATACIONES EN ALUMINIO SEGÚN DETALLE PLANOS ARQUITECTONICOS. ESTRUCTURA Y RIELES SUPERIORES SEGÚN DETALLE. 8 CUERPOS CORREDIZOS. INCLUYE HALADERAS Y CERRADURA</v>
          </cell>
          <cell r="D3064" t="str">
            <v>U</v>
          </cell>
          <cell r="E3064">
            <v>1</v>
          </cell>
          <cell r="F3064">
            <v>0</v>
          </cell>
          <cell r="G3064" t="str">
            <v/>
          </cell>
          <cell r="H3064">
            <v>13037850</v>
          </cell>
          <cell r="L3064">
            <v>0</v>
          </cell>
          <cell r="M3064">
            <v>0</v>
          </cell>
        </row>
        <row r="3065">
          <cell r="A3065" t="str">
            <v>13-01-097</v>
          </cell>
          <cell r="B3065" t="str">
            <v>3V189</v>
          </cell>
          <cell r="C3065" t="str">
            <v xml:space="preserve">puerta p-48 (5.78x3.80). alas entamboradas + chapilla en formica y dilataciones en aluminio. estructura y rieles superiores. 8 cuerpos corredizos. </v>
          </cell>
          <cell r="D3065" t="str">
            <v>u</v>
          </cell>
          <cell r="E3065">
            <v>1</v>
          </cell>
          <cell r="F3065">
            <v>0</v>
          </cell>
          <cell r="G3065">
            <v>12241269.333333334</v>
          </cell>
          <cell r="H3065">
            <v>12241269</v>
          </cell>
          <cell r="L3065" t="str">
            <v>3</v>
          </cell>
          <cell r="M3065">
            <v>1</v>
          </cell>
        </row>
        <row r="3066">
          <cell r="A3066" t="str">
            <v>13-01-097</v>
          </cell>
          <cell r="B3066" t="str">
            <v>19120</v>
          </cell>
          <cell r="C3066" t="str">
            <v xml:space="preserve">rieles + rodachinas para puertas y rejas </v>
          </cell>
          <cell r="D3066" t="str">
            <v>m</v>
          </cell>
          <cell r="E3066">
            <v>5.78</v>
          </cell>
          <cell r="F3066">
            <v>0</v>
          </cell>
          <cell r="G3066">
            <v>115999.99999999999</v>
          </cell>
          <cell r="H3066">
            <v>670480</v>
          </cell>
          <cell r="L3066" t="str">
            <v>1</v>
          </cell>
          <cell r="M3066">
            <v>5.78</v>
          </cell>
        </row>
        <row r="3067">
          <cell r="A3067" t="str">
            <v>13-01-097</v>
          </cell>
          <cell r="B3067" t="str">
            <v>19117</v>
          </cell>
          <cell r="C3067" t="str">
            <v xml:space="preserve">cerrojo doble </v>
          </cell>
          <cell r="D3067" t="str">
            <v>u</v>
          </cell>
          <cell r="E3067">
            <v>1</v>
          </cell>
          <cell r="F3067">
            <v>0</v>
          </cell>
          <cell r="G3067">
            <v>57883.999999999993</v>
          </cell>
          <cell r="H3067">
            <v>57884</v>
          </cell>
          <cell r="L3067" t="str">
            <v>1</v>
          </cell>
          <cell r="M3067">
            <v>1</v>
          </cell>
        </row>
        <row r="3068">
          <cell r="A3068" t="str">
            <v>13-01-097</v>
          </cell>
          <cell r="B3068" t="str">
            <v>19118</v>
          </cell>
          <cell r="C3068" t="str">
            <v xml:space="preserve">manija en tubular de acero inoxidable </v>
          </cell>
          <cell r="D3068" t="str">
            <v>u</v>
          </cell>
          <cell r="E3068">
            <v>4</v>
          </cell>
          <cell r="F3068">
            <v>0</v>
          </cell>
          <cell r="G3068">
            <v>14963.999999999998</v>
          </cell>
          <cell r="H3068">
            <v>59856</v>
          </cell>
          <cell r="L3068" t="str">
            <v>1</v>
          </cell>
          <cell r="M3068">
            <v>4</v>
          </cell>
        </row>
        <row r="3069">
          <cell r="A3069" t="str">
            <v>13-01-097</v>
          </cell>
          <cell r="B3069" t="str">
            <v>2C111</v>
          </cell>
          <cell r="C3069" t="str">
            <v>mo cuadrilla albañileria (1 of + 1 ay) - en actividades no incluidas</v>
          </cell>
          <cell r="D3069" t="str">
            <v>hc</v>
          </cell>
          <cell r="E3069">
            <v>0.5</v>
          </cell>
          <cell r="F3069">
            <v>0</v>
          </cell>
          <cell r="G3069">
            <v>16040.700924999999</v>
          </cell>
          <cell r="H3069">
            <v>8020</v>
          </cell>
          <cell r="L3069" t="str">
            <v>2</v>
          </cell>
          <cell r="M3069">
            <v>0.5</v>
          </cell>
        </row>
        <row r="3070">
          <cell r="A3070" t="str">
            <v>13-01-097</v>
          </cell>
          <cell r="B3070" t="str">
            <v>47111</v>
          </cell>
          <cell r="C3070" t="str">
            <v xml:space="preserve">elementos de consumo y proteccion </v>
          </cell>
          <cell r="D3070" t="str">
            <v>%</v>
          </cell>
          <cell r="E3070">
            <v>8020</v>
          </cell>
          <cell r="F3070">
            <v>0</v>
          </cell>
          <cell r="G3070">
            <v>1.2455000000000001E-2</v>
          </cell>
          <cell r="H3070">
            <v>100</v>
          </cell>
          <cell r="L3070" t="str">
            <v>4</v>
          </cell>
          <cell r="M3070">
            <v>8020</v>
          </cell>
        </row>
        <row r="3071">
          <cell r="A3071" t="str">
            <v>13-01-097</v>
          </cell>
          <cell r="B3071" t="str">
            <v>46111</v>
          </cell>
          <cell r="C3071" t="str">
            <v xml:space="preserve">herramienta y equipo menor </v>
          </cell>
          <cell r="D3071" t="str">
            <v>%</v>
          </cell>
          <cell r="E3071">
            <v>8020</v>
          </cell>
          <cell r="F3071">
            <v>0</v>
          </cell>
          <cell r="G3071">
            <v>0.03</v>
          </cell>
          <cell r="H3071">
            <v>241</v>
          </cell>
          <cell r="L3071" t="str">
            <v>4</v>
          </cell>
          <cell r="M3071">
            <v>8020</v>
          </cell>
        </row>
        <row r="3072">
          <cell r="A3072">
            <v>0</v>
          </cell>
          <cell r="B3072">
            <v>0</v>
          </cell>
          <cell r="C3072" t="str">
            <v>DIRECTO:  13,037,850 / U</v>
          </cell>
          <cell r="D3072" t="str">
            <v/>
          </cell>
          <cell r="E3072">
            <v>0</v>
          </cell>
          <cell r="F3072">
            <v>0</v>
          </cell>
          <cell r="G3072" t="str">
            <v/>
          </cell>
          <cell r="H3072" t="str">
            <v/>
          </cell>
          <cell r="L3072">
            <v>0</v>
          </cell>
          <cell r="M3072">
            <v>0</v>
          </cell>
        </row>
        <row r="3073">
          <cell r="A3073">
            <v>0</v>
          </cell>
          <cell r="B3073">
            <v>0</v>
          </cell>
          <cell r="C3073" t="str">
            <v/>
          </cell>
          <cell r="D3073" t="str">
            <v/>
          </cell>
          <cell r="E3073">
            <v>0</v>
          </cell>
          <cell r="F3073">
            <v>0</v>
          </cell>
          <cell r="G3073" t="str">
            <v/>
          </cell>
          <cell r="H3073" t="str">
            <v/>
          </cell>
          <cell r="L3073">
            <v>0</v>
          </cell>
          <cell r="M3073">
            <v>0</v>
          </cell>
        </row>
        <row r="3074">
          <cell r="A3074" t="str">
            <v>13-01-099</v>
          </cell>
          <cell r="B3074" t="str">
            <v>13-01-099</v>
          </cell>
          <cell r="C3074" t="str">
            <v>PUERTA P-49 (6.50x3.80). ALAS ENTAMBORADAS + CHAPILLA EN FORMICA O EQUIVALENTE Y DILATACIONES EN ALUMINIO SEGÚN DETALLE PLANOS ARQUITECTONICOS. ESTRUCTURA Y RIELES SUPERIORES SEGÚN DETALLE. 8 CUERPOS CORREDIZOS. INCLUYE HALADERAS Y CERRADURA</v>
          </cell>
          <cell r="D3074" t="str">
            <v>U</v>
          </cell>
          <cell r="E3074">
            <v>1</v>
          </cell>
          <cell r="F3074">
            <v>0</v>
          </cell>
          <cell r="G3074" t="str">
            <v/>
          </cell>
          <cell r="H3074">
            <v>14646234</v>
          </cell>
          <cell r="L3074">
            <v>0</v>
          </cell>
          <cell r="M3074">
            <v>0</v>
          </cell>
        </row>
        <row r="3075">
          <cell r="A3075" t="str">
            <v>13-01-099</v>
          </cell>
          <cell r="B3075" t="str">
            <v>3V190</v>
          </cell>
          <cell r="C3075" t="str">
            <v xml:space="preserve">puerta p-49 (6.50x3.80). alas entamboradas + chapilla en formica y dilataciones en aluminio. estructura y rieles superiores. 8 cuerpos corredizos. </v>
          </cell>
          <cell r="D3075" t="str">
            <v>u</v>
          </cell>
          <cell r="E3075">
            <v>1</v>
          </cell>
          <cell r="F3075">
            <v>0</v>
          </cell>
          <cell r="G3075">
            <v>13766133.333333334</v>
          </cell>
          <cell r="H3075">
            <v>13766133</v>
          </cell>
          <cell r="L3075" t="str">
            <v>3</v>
          </cell>
          <cell r="M3075">
            <v>1</v>
          </cell>
        </row>
        <row r="3076">
          <cell r="A3076" t="str">
            <v>13-01-099</v>
          </cell>
          <cell r="B3076" t="str">
            <v>19120</v>
          </cell>
          <cell r="C3076" t="str">
            <v xml:space="preserve">rieles + rodachinas para puertas y rejas </v>
          </cell>
          <cell r="D3076" t="str">
            <v>m</v>
          </cell>
          <cell r="E3076">
            <v>6.5</v>
          </cell>
          <cell r="F3076">
            <v>0</v>
          </cell>
          <cell r="G3076">
            <v>115999.99999999999</v>
          </cell>
          <cell r="H3076">
            <v>754000</v>
          </cell>
          <cell r="L3076" t="str">
            <v>1</v>
          </cell>
          <cell r="M3076">
            <v>6.5</v>
          </cell>
        </row>
        <row r="3077">
          <cell r="A3077" t="str">
            <v>13-01-099</v>
          </cell>
          <cell r="B3077" t="str">
            <v>19117</v>
          </cell>
          <cell r="C3077" t="str">
            <v xml:space="preserve">cerrojo doble </v>
          </cell>
          <cell r="D3077" t="str">
            <v>u</v>
          </cell>
          <cell r="E3077">
            <v>1</v>
          </cell>
          <cell r="F3077">
            <v>0</v>
          </cell>
          <cell r="G3077">
            <v>57883.999999999993</v>
          </cell>
          <cell r="H3077">
            <v>57884</v>
          </cell>
          <cell r="L3077" t="str">
            <v>1</v>
          </cell>
          <cell r="M3077">
            <v>1</v>
          </cell>
        </row>
        <row r="3078">
          <cell r="A3078" t="str">
            <v>13-01-099</v>
          </cell>
          <cell r="B3078" t="str">
            <v>19118</v>
          </cell>
          <cell r="C3078" t="str">
            <v xml:space="preserve">manija en tubular de acero inoxidable </v>
          </cell>
          <cell r="D3078" t="str">
            <v>u</v>
          </cell>
          <cell r="E3078">
            <v>4</v>
          </cell>
          <cell r="F3078">
            <v>0</v>
          </cell>
          <cell r="G3078">
            <v>14963.999999999998</v>
          </cell>
          <cell r="H3078">
            <v>59856</v>
          </cell>
          <cell r="L3078" t="str">
            <v>1</v>
          </cell>
          <cell r="M3078">
            <v>4</v>
          </cell>
        </row>
        <row r="3079">
          <cell r="A3079" t="str">
            <v>13-01-099</v>
          </cell>
          <cell r="B3079" t="str">
            <v>2C111</v>
          </cell>
          <cell r="C3079" t="str">
            <v>mo cuadrilla albañileria (1 of + 1 ay) - en actividades no incluidas</v>
          </cell>
          <cell r="D3079" t="str">
            <v>hc</v>
          </cell>
          <cell r="E3079">
            <v>0.5</v>
          </cell>
          <cell r="F3079">
            <v>0</v>
          </cell>
          <cell r="G3079">
            <v>16040.700924999999</v>
          </cell>
          <cell r="H3079">
            <v>8020</v>
          </cell>
          <cell r="L3079" t="str">
            <v>2</v>
          </cell>
          <cell r="M3079">
            <v>0.5</v>
          </cell>
        </row>
        <row r="3080">
          <cell r="A3080" t="str">
            <v>13-01-099</v>
          </cell>
          <cell r="B3080" t="str">
            <v>47111</v>
          </cell>
          <cell r="C3080" t="str">
            <v xml:space="preserve">elementos de consumo y proteccion </v>
          </cell>
          <cell r="D3080" t="str">
            <v>%</v>
          </cell>
          <cell r="E3080">
            <v>8020</v>
          </cell>
          <cell r="F3080">
            <v>0</v>
          </cell>
          <cell r="G3080">
            <v>1.2455000000000001E-2</v>
          </cell>
          <cell r="H3080">
            <v>100</v>
          </cell>
          <cell r="L3080" t="str">
            <v>4</v>
          </cell>
          <cell r="M3080">
            <v>8020</v>
          </cell>
        </row>
        <row r="3081">
          <cell r="A3081" t="str">
            <v>13-01-099</v>
          </cell>
          <cell r="B3081" t="str">
            <v>46111</v>
          </cell>
          <cell r="C3081" t="str">
            <v xml:space="preserve">herramienta y equipo menor </v>
          </cell>
          <cell r="D3081" t="str">
            <v>%</v>
          </cell>
          <cell r="E3081">
            <v>8020</v>
          </cell>
          <cell r="F3081">
            <v>0</v>
          </cell>
          <cell r="G3081">
            <v>0.03</v>
          </cell>
          <cell r="H3081">
            <v>241</v>
          </cell>
          <cell r="L3081" t="str">
            <v>4</v>
          </cell>
          <cell r="M3081">
            <v>8020</v>
          </cell>
        </row>
        <row r="3082">
          <cell r="A3082">
            <v>0</v>
          </cell>
          <cell r="B3082">
            <v>0</v>
          </cell>
          <cell r="C3082" t="str">
            <v>DIRECTO:  14,646,234 / U</v>
          </cell>
          <cell r="D3082" t="str">
            <v/>
          </cell>
          <cell r="E3082">
            <v>0</v>
          </cell>
          <cell r="F3082">
            <v>0</v>
          </cell>
          <cell r="G3082" t="str">
            <v/>
          </cell>
          <cell r="H3082" t="str">
            <v/>
          </cell>
          <cell r="L3082">
            <v>0</v>
          </cell>
          <cell r="M3082">
            <v>0</v>
          </cell>
        </row>
        <row r="3083">
          <cell r="A3083">
            <v>0</v>
          </cell>
          <cell r="B3083">
            <v>0</v>
          </cell>
          <cell r="C3083" t="str">
            <v/>
          </cell>
          <cell r="D3083" t="str">
            <v/>
          </cell>
          <cell r="E3083">
            <v>0</v>
          </cell>
          <cell r="F3083">
            <v>0</v>
          </cell>
          <cell r="G3083" t="str">
            <v/>
          </cell>
          <cell r="H3083" t="str">
            <v/>
          </cell>
          <cell r="L3083">
            <v>0</v>
          </cell>
          <cell r="M3083">
            <v>0</v>
          </cell>
        </row>
        <row r="3084">
          <cell r="A3084" t="str">
            <v>13-01-101</v>
          </cell>
          <cell r="B3084" t="str">
            <v>13-01-101</v>
          </cell>
          <cell r="C3084" t="str">
            <v>PUERTA P-50 (8.38x3.80). ALAS ENTAMBORADAS + CHAPILLA EN FORMICA O EQUIVALENTE Y DILATACIONES EN ALUMINIO SEGÚN DETALLE PLANOS ARQUITECTONICOS. ESTRUCTURA Y RIELES SUPERIORES SEGÚN DETALLE. 8 CUERPOS CORREDIZOS. INCLUYE HALADERAS Y CERRADURA</v>
          </cell>
          <cell r="D3084" t="str">
            <v>U</v>
          </cell>
          <cell r="E3084">
            <v>1</v>
          </cell>
          <cell r="F3084">
            <v>0</v>
          </cell>
          <cell r="G3084" t="str">
            <v/>
          </cell>
          <cell r="H3084">
            <v>18845904</v>
          </cell>
          <cell r="L3084">
            <v>0</v>
          </cell>
          <cell r="M3084">
            <v>0</v>
          </cell>
        </row>
        <row r="3085">
          <cell r="A3085" t="str">
            <v>13-01-101</v>
          </cell>
          <cell r="B3085" t="str">
            <v>3V191</v>
          </cell>
          <cell r="C3085" t="str">
            <v xml:space="preserve">puerta p-50 (8.38x3.80). alas entamboradas + chapilla en formica y dilataciones en aluminio. estructura y rieles superiores. 8 cuerpos corredizos. </v>
          </cell>
          <cell r="D3085" t="str">
            <v>u</v>
          </cell>
          <cell r="E3085">
            <v>1</v>
          </cell>
          <cell r="F3085">
            <v>0</v>
          </cell>
          <cell r="G3085">
            <v>17747722.666666668</v>
          </cell>
          <cell r="H3085">
            <v>17747723</v>
          </cell>
          <cell r="L3085" t="str">
            <v>3</v>
          </cell>
          <cell r="M3085">
            <v>1</v>
          </cell>
        </row>
        <row r="3086">
          <cell r="A3086" t="str">
            <v>13-01-101</v>
          </cell>
          <cell r="B3086" t="str">
            <v>19120</v>
          </cell>
          <cell r="C3086" t="str">
            <v xml:space="preserve">rieles + rodachinas para puertas y rejas </v>
          </cell>
          <cell r="D3086" t="str">
            <v>m</v>
          </cell>
          <cell r="E3086">
            <v>8.3800000000000008</v>
          </cell>
          <cell r="F3086">
            <v>0</v>
          </cell>
          <cell r="G3086">
            <v>115999.99999999999</v>
          </cell>
          <cell r="H3086">
            <v>972080</v>
          </cell>
          <cell r="L3086" t="str">
            <v>1</v>
          </cell>
          <cell r="M3086">
            <v>8.3800000000000008</v>
          </cell>
        </row>
        <row r="3087">
          <cell r="A3087" t="str">
            <v>13-01-101</v>
          </cell>
          <cell r="B3087" t="str">
            <v>19117</v>
          </cell>
          <cell r="C3087" t="str">
            <v xml:space="preserve">cerrojo doble </v>
          </cell>
          <cell r="D3087" t="str">
            <v>u</v>
          </cell>
          <cell r="E3087">
            <v>1</v>
          </cell>
          <cell r="F3087">
            <v>0</v>
          </cell>
          <cell r="G3087">
            <v>57883.999999999993</v>
          </cell>
          <cell r="H3087">
            <v>57884</v>
          </cell>
          <cell r="L3087" t="str">
            <v>1</v>
          </cell>
          <cell r="M3087">
            <v>1</v>
          </cell>
        </row>
        <row r="3088">
          <cell r="A3088" t="str">
            <v>13-01-101</v>
          </cell>
          <cell r="B3088" t="str">
            <v>19118</v>
          </cell>
          <cell r="C3088" t="str">
            <v xml:space="preserve">manija en tubular de acero inoxidable </v>
          </cell>
          <cell r="D3088" t="str">
            <v>u</v>
          </cell>
          <cell r="E3088">
            <v>4</v>
          </cell>
          <cell r="F3088">
            <v>0</v>
          </cell>
          <cell r="G3088">
            <v>14963.999999999998</v>
          </cell>
          <cell r="H3088">
            <v>59856</v>
          </cell>
          <cell r="L3088" t="str">
            <v>1</v>
          </cell>
          <cell r="M3088">
            <v>4</v>
          </cell>
        </row>
        <row r="3089">
          <cell r="A3089" t="str">
            <v>13-01-101</v>
          </cell>
          <cell r="B3089" t="str">
            <v>2C111</v>
          </cell>
          <cell r="C3089" t="str">
            <v>mo cuadrilla albañileria (1 of + 1 ay) - en actividades no incluidas</v>
          </cell>
          <cell r="D3089" t="str">
            <v>hc</v>
          </cell>
          <cell r="E3089">
            <v>0.5</v>
          </cell>
          <cell r="F3089">
            <v>0</v>
          </cell>
          <cell r="G3089">
            <v>16040.700924999999</v>
          </cell>
          <cell r="H3089">
            <v>8020</v>
          </cell>
          <cell r="L3089" t="str">
            <v>2</v>
          </cell>
          <cell r="M3089">
            <v>0.5</v>
          </cell>
        </row>
        <row r="3090">
          <cell r="A3090" t="str">
            <v>13-01-101</v>
          </cell>
          <cell r="B3090" t="str">
            <v>47111</v>
          </cell>
          <cell r="C3090" t="str">
            <v xml:space="preserve">elementos de consumo y proteccion </v>
          </cell>
          <cell r="D3090" t="str">
            <v>%</v>
          </cell>
          <cell r="E3090">
            <v>8020</v>
          </cell>
          <cell r="F3090">
            <v>0</v>
          </cell>
          <cell r="G3090">
            <v>1.2455000000000001E-2</v>
          </cell>
          <cell r="H3090">
            <v>100</v>
          </cell>
          <cell r="L3090" t="str">
            <v>4</v>
          </cell>
          <cell r="M3090">
            <v>8020</v>
          </cell>
        </row>
        <row r="3091">
          <cell r="A3091" t="str">
            <v>13-01-101</v>
          </cell>
          <cell r="B3091" t="str">
            <v>46111</v>
          </cell>
          <cell r="C3091" t="str">
            <v xml:space="preserve">herramienta y equipo menor </v>
          </cell>
          <cell r="D3091" t="str">
            <v>%</v>
          </cell>
          <cell r="E3091">
            <v>8020</v>
          </cell>
          <cell r="F3091">
            <v>0</v>
          </cell>
          <cell r="G3091">
            <v>0.03</v>
          </cell>
          <cell r="H3091">
            <v>241</v>
          </cell>
          <cell r="L3091" t="str">
            <v>4</v>
          </cell>
          <cell r="M3091">
            <v>8020</v>
          </cell>
        </row>
        <row r="3092">
          <cell r="A3092">
            <v>0</v>
          </cell>
          <cell r="B3092">
            <v>0</v>
          </cell>
          <cell r="C3092" t="str">
            <v>DIRECTO:  18,845,904 / U</v>
          </cell>
          <cell r="D3092" t="str">
            <v/>
          </cell>
          <cell r="E3092">
            <v>0</v>
          </cell>
          <cell r="F3092">
            <v>0</v>
          </cell>
          <cell r="G3092" t="str">
            <v/>
          </cell>
          <cell r="H3092" t="str">
            <v/>
          </cell>
          <cell r="L3092">
            <v>0</v>
          </cell>
          <cell r="M3092">
            <v>0</v>
          </cell>
        </row>
        <row r="3093">
          <cell r="A3093">
            <v>0</v>
          </cell>
          <cell r="B3093">
            <v>0</v>
          </cell>
          <cell r="C3093" t="str">
            <v/>
          </cell>
          <cell r="D3093" t="str">
            <v/>
          </cell>
          <cell r="E3093">
            <v>0</v>
          </cell>
          <cell r="F3093">
            <v>0</v>
          </cell>
          <cell r="G3093" t="str">
            <v/>
          </cell>
          <cell r="H3093" t="str">
            <v/>
          </cell>
          <cell r="L3093">
            <v>0</v>
          </cell>
          <cell r="M3093">
            <v>0</v>
          </cell>
        </row>
        <row r="3094">
          <cell r="A3094" t="str">
            <v>13-01-103</v>
          </cell>
          <cell r="B3094" t="str">
            <v>13-01-103</v>
          </cell>
          <cell r="C3094" t="str">
            <v>PUERTA P-53 (8.20x2.80). ALAS ENTAMBORADAS + CHAPILLA EN FORMICA O EQUIVALENTE Y DILATACIONES EN ALUMINIO SEGÚN DETALLE PLANOS ARQUITECTONICOS. ESTRUCTURA Y RIELES SUPERIORES SEGÚN DETALLE. 7 CUERPOS CORREDIZOS Y 1 CUERPO BATIENTE. INCLUYE HALADERAS Y CERRADURA</v>
          </cell>
          <cell r="D3094" t="str">
            <v>U</v>
          </cell>
          <cell r="E3094">
            <v>1</v>
          </cell>
          <cell r="F3094">
            <v>0</v>
          </cell>
          <cell r="G3094" t="str">
            <v/>
          </cell>
          <cell r="H3094">
            <v>13873674</v>
          </cell>
          <cell r="L3094">
            <v>0</v>
          </cell>
          <cell r="M3094">
            <v>0</v>
          </cell>
        </row>
        <row r="3095">
          <cell r="A3095" t="str">
            <v>13-01-103</v>
          </cell>
          <cell r="B3095" t="str">
            <v>3V192</v>
          </cell>
          <cell r="C3095" t="str">
            <v xml:space="preserve">puerta p-53 (8.20x2.80). alas entamboradas + chapilla en formica y dilataciones en aluminio. estructura y rieles superiores. 7 cuerpos corredizos y 1 cuerpo batiente. </v>
          </cell>
          <cell r="D3095" t="str">
            <v>u</v>
          </cell>
          <cell r="E3095">
            <v>1</v>
          </cell>
          <cell r="F3095">
            <v>0</v>
          </cell>
          <cell r="G3095">
            <v>12796373.333333334</v>
          </cell>
          <cell r="H3095">
            <v>12796373</v>
          </cell>
          <cell r="L3095" t="str">
            <v>3</v>
          </cell>
          <cell r="M3095">
            <v>1</v>
          </cell>
        </row>
        <row r="3096">
          <cell r="A3096" t="str">
            <v>13-01-103</v>
          </cell>
          <cell r="B3096" t="str">
            <v>19120</v>
          </cell>
          <cell r="C3096" t="str">
            <v xml:space="preserve">rieles + rodachinas para puertas y rejas </v>
          </cell>
          <cell r="D3096" t="str">
            <v>m</v>
          </cell>
          <cell r="E3096">
            <v>8.1999999999999993</v>
          </cell>
          <cell r="F3096">
            <v>0</v>
          </cell>
          <cell r="G3096">
            <v>115999.99999999999</v>
          </cell>
          <cell r="H3096">
            <v>951200</v>
          </cell>
          <cell r="L3096" t="str">
            <v>1</v>
          </cell>
          <cell r="M3096">
            <v>8.1999999999999993</v>
          </cell>
        </row>
        <row r="3097">
          <cell r="A3097" t="str">
            <v>13-01-103</v>
          </cell>
          <cell r="B3097" t="str">
            <v>19117</v>
          </cell>
          <cell r="C3097" t="str">
            <v xml:space="preserve">cerrojo doble </v>
          </cell>
          <cell r="D3097" t="str">
            <v>u</v>
          </cell>
          <cell r="E3097">
            <v>1</v>
          </cell>
          <cell r="F3097">
            <v>0</v>
          </cell>
          <cell r="G3097">
            <v>57883.999999999993</v>
          </cell>
          <cell r="H3097">
            <v>57884</v>
          </cell>
          <cell r="L3097" t="str">
            <v>1</v>
          </cell>
          <cell r="M3097">
            <v>1</v>
          </cell>
        </row>
        <row r="3098">
          <cell r="A3098" t="str">
            <v>13-01-103</v>
          </cell>
          <cell r="B3098" t="str">
            <v>19118</v>
          </cell>
          <cell r="C3098" t="str">
            <v xml:space="preserve">manija en tubular de acero inoxidable </v>
          </cell>
          <cell r="D3098" t="str">
            <v>u</v>
          </cell>
          <cell r="E3098">
            <v>4</v>
          </cell>
          <cell r="F3098">
            <v>0</v>
          </cell>
          <cell r="G3098">
            <v>14963.999999999998</v>
          </cell>
          <cell r="H3098">
            <v>59856</v>
          </cell>
          <cell r="L3098" t="str">
            <v>1</v>
          </cell>
          <cell r="M3098">
            <v>4</v>
          </cell>
        </row>
        <row r="3099">
          <cell r="A3099" t="str">
            <v>13-01-103</v>
          </cell>
          <cell r="B3099" t="str">
            <v>2C111</v>
          </cell>
          <cell r="C3099" t="str">
            <v>mo cuadrilla albañileria (1 of + 1 ay) - en actividades no incluidas</v>
          </cell>
          <cell r="D3099" t="str">
            <v>hc</v>
          </cell>
          <cell r="E3099">
            <v>0.5</v>
          </cell>
          <cell r="F3099">
            <v>0</v>
          </cell>
          <cell r="G3099">
            <v>16040.700924999999</v>
          </cell>
          <cell r="H3099">
            <v>8020</v>
          </cell>
          <cell r="L3099" t="str">
            <v>2</v>
          </cell>
          <cell r="M3099">
            <v>0.5</v>
          </cell>
        </row>
        <row r="3100">
          <cell r="A3100" t="str">
            <v>13-01-103</v>
          </cell>
          <cell r="B3100" t="str">
            <v>47111</v>
          </cell>
          <cell r="C3100" t="str">
            <v xml:space="preserve">elementos de consumo y proteccion </v>
          </cell>
          <cell r="D3100" t="str">
            <v>%</v>
          </cell>
          <cell r="E3100">
            <v>8020</v>
          </cell>
          <cell r="F3100">
            <v>0</v>
          </cell>
          <cell r="G3100">
            <v>1.2455000000000001E-2</v>
          </cell>
          <cell r="H3100">
            <v>100</v>
          </cell>
          <cell r="L3100" t="str">
            <v>4</v>
          </cell>
          <cell r="M3100">
            <v>8020</v>
          </cell>
        </row>
        <row r="3101">
          <cell r="A3101" t="str">
            <v>13-01-103</v>
          </cell>
          <cell r="B3101" t="str">
            <v>46111</v>
          </cell>
          <cell r="C3101" t="str">
            <v xml:space="preserve">herramienta y equipo menor </v>
          </cell>
          <cell r="D3101" t="str">
            <v>%</v>
          </cell>
          <cell r="E3101">
            <v>8020</v>
          </cell>
          <cell r="F3101">
            <v>0</v>
          </cell>
          <cell r="G3101">
            <v>0.03</v>
          </cell>
          <cell r="H3101">
            <v>241</v>
          </cell>
          <cell r="L3101" t="str">
            <v>4</v>
          </cell>
          <cell r="M3101">
            <v>8020</v>
          </cell>
        </row>
        <row r="3102">
          <cell r="A3102">
            <v>0</v>
          </cell>
          <cell r="B3102">
            <v>0</v>
          </cell>
          <cell r="C3102" t="str">
            <v>DIRECTO:  13,873,674 / U</v>
          </cell>
          <cell r="D3102" t="str">
            <v/>
          </cell>
          <cell r="E3102">
            <v>0</v>
          </cell>
          <cell r="F3102">
            <v>0</v>
          </cell>
          <cell r="G3102" t="str">
            <v/>
          </cell>
          <cell r="H3102" t="str">
            <v/>
          </cell>
          <cell r="L3102">
            <v>0</v>
          </cell>
          <cell r="M3102">
            <v>0</v>
          </cell>
        </row>
        <row r="3103">
          <cell r="A3103">
            <v>0</v>
          </cell>
          <cell r="B3103" t="str">
            <v>14</v>
          </cell>
          <cell r="C3103" t="str">
            <v>ENCHAPES</v>
          </cell>
          <cell r="D3103" t="str">
            <v/>
          </cell>
          <cell r="E3103">
            <v>0</v>
          </cell>
          <cell r="F3103">
            <v>0</v>
          </cell>
          <cell r="G3103" t="str">
            <v/>
          </cell>
          <cell r="H3103" t="str">
            <v/>
          </cell>
          <cell r="L3103">
            <v>0</v>
          </cell>
          <cell r="M3103">
            <v>0</v>
          </cell>
        </row>
        <row r="3104">
          <cell r="A3104" t="str">
            <v>14-01-020</v>
          </cell>
          <cell r="B3104" t="str">
            <v>14-01-020</v>
          </cell>
          <cell r="C3104" t="str">
            <v>ENCHAPE EN PORCELANATO REF. ALFA MOUNTAIN COLOR FUJI FORMATO 60x60 DE ALFA O EQUIVALENTE. INCLUYE PEGANTE TIPO LATEX Y EMBOQUILLADO</v>
          </cell>
          <cell r="D3104" t="str">
            <v>M2</v>
          </cell>
          <cell r="E3104">
            <v>1442.616</v>
          </cell>
          <cell r="F3104">
            <v>0</v>
          </cell>
          <cell r="G3104" t="str">
            <v/>
          </cell>
          <cell r="H3104">
            <v>78277</v>
          </cell>
          <cell r="L3104">
            <v>0</v>
          </cell>
          <cell r="M3104">
            <v>0</v>
          </cell>
        </row>
        <row r="3105">
          <cell r="A3105" t="str">
            <v>14-01-020</v>
          </cell>
          <cell r="B3105" t="str">
            <v>16330</v>
          </cell>
          <cell r="C3105" t="str">
            <v xml:space="preserve">enchape mountain 30x60 ref. 135026068 alfa </v>
          </cell>
          <cell r="D3105" t="str">
            <v>m2</v>
          </cell>
          <cell r="E3105">
            <v>1</v>
          </cell>
          <cell r="F3105">
            <v>0.03</v>
          </cell>
          <cell r="G3105">
            <v>51396.119999999995</v>
          </cell>
          <cell r="H3105">
            <v>52938</v>
          </cell>
          <cell r="L3105" t="str">
            <v>1</v>
          </cell>
          <cell r="M3105">
            <v>1485.8944799999999</v>
          </cell>
        </row>
        <row r="3106">
          <cell r="A3106" t="str">
            <v>14-01-020</v>
          </cell>
          <cell r="B3106" t="str">
            <v>1SK92</v>
          </cell>
          <cell r="C3106" t="str">
            <v xml:space="preserve">binda boquilla acrilico con latex en color x 2k </v>
          </cell>
          <cell r="D3106" t="str">
            <v>kg</v>
          </cell>
          <cell r="E3106">
            <v>0.22</v>
          </cell>
          <cell r="F3106">
            <v>0</v>
          </cell>
          <cell r="G3106">
            <v>4292</v>
          </cell>
          <cell r="H3106">
            <v>944</v>
          </cell>
          <cell r="L3106" t="str">
            <v>1</v>
          </cell>
          <cell r="M3106">
            <v>317.37551999999999</v>
          </cell>
        </row>
        <row r="3107">
          <cell r="A3107" t="str">
            <v>14-01-020</v>
          </cell>
          <cell r="B3107" t="str">
            <v>1SK61</v>
          </cell>
          <cell r="C3107" t="str">
            <v xml:space="preserve">sikaceram b.a gris 25 k </v>
          </cell>
          <cell r="D3107" t="str">
            <v>kg</v>
          </cell>
          <cell r="E3107">
            <v>4</v>
          </cell>
          <cell r="F3107">
            <v>0</v>
          </cell>
          <cell r="G3107">
            <v>1751.6</v>
          </cell>
          <cell r="H3107">
            <v>7006</v>
          </cell>
          <cell r="L3107" t="str">
            <v>1</v>
          </cell>
          <cell r="M3107">
            <v>5770.4639999999999</v>
          </cell>
        </row>
        <row r="3108">
          <cell r="A3108" t="str">
            <v>14-01-020</v>
          </cell>
          <cell r="B3108" t="str">
            <v>4J211</v>
          </cell>
          <cell r="C3108" t="str">
            <v xml:space="preserve">cortadora de baldosin </v>
          </cell>
          <cell r="D3108" t="str">
            <v>d</v>
          </cell>
          <cell r="E3108">
            <v>0.1</v>
          </cell>
          <cell r="F3108">
            <v>0</v>
          </cell>
          <cell r="G3108">
            <v>6669.9999999999991</v>
          </cell>
          <cell r="H3108">
            <v>667</v>
          </cell>
          <cell r="L3108" t="str">
            <v>4</v>
          </cell>
          <cell r="M3108">
            <v>144.26160000000002</v>
          </cell>
        </row>
        <row r="3109">
          <cell r="A3109" t="str">
            <v>14-01-020</v>
          </cell>
          <cell r="B3109" t="str">
            <v>2C111</v>
          </cell>
          <cell r="C3109" t="str">
            <v xml:space="preserve">mo cuadrilla albañileria (1 of + 1 ay) </v>
          </cell>
          <cell r="D3109" t="str">
            <v>hc</v>
          </cell>
          <cell r="E3109">
            <v>1</v>
          </cell>
          <cell r="F3109">
            <v>0</v>
          </cell>
          <cell r="G3109">
            <v>16040.700924999999</v>
          </cell>
          <cell r="H3109">
            <v>16041</v>
          </cell>
          <cell r="L3109" t="str">
            <v>2</v>
          </cell>
          <cell r="M3109">
            <v>1442.616</v>
          </cell>
        </row>
        <row r="3110">
          <cell r="A3110" t="str">
            <v>14-01-020</v>
          </cell>
          <cell r="B3110" t="str">
            <v>47111</v>
          </cell>
          <cell r="C3110" t="str">
            <v xml:space="preserve">elementos de consumo y proteccion </v>
          </cell>
          <cell r="D3110" t="str">
            <v>%</v>
          </cell>
          <cell r="E3110">
            <v>16041</v>
          </cell>
          <cell r="F3110">
            <v>0</v>
          </cell>
          <cell r="G3110">
            <v>1.2455000000000001E-2</v>
          </cell>
          <cell r="H3110">
            <v>200</v>
          </cell>
          <cell r="L3110" t="str">
            <v>4</v>
          </cell>
          <cell r="M3110">
            <v>23141003.256000001</v>
          </cell>
        </row>
        <row r="3111">
          <cell r="A3111" t="str">
            <v>14-01-020</v>
          </cell>
          <cell r="B3111" t="str">
            <v>46111</v>
          </cell>
          <cell r="C3111" t="str">
            <v xml:space="preserve">herramienta y equipo menor </v>
          </cell>
          <cell r="D3111" t="str">
            <v>%</v>
          </cell>
          <cell r="E3111">
            <v>16041</v>
          </cell>
          <cell r="F3111">
            <v>0</v>
          </cell>
          <cell r="G3111">
            <v>0.03</v>
          </cell>
          <cell r="H3111">
            <v>481</v>
          </cell>
          <cell r="L3111" t="str">
            <v>4</v>
          </cell>
          <cell r="M3111">
            <v>23141003.256000001</v>
          </cell>
        </row>
        <row r="3112">
          <cell r="A3112">
            <v>0</v>
          </cell>
          <cell r="B3112">
            <v>0</v>
          </cell>
          <cell r="C3112" t="str">
            <v>DIRECTO:  78,277 / M2</v>
          </cell>
          <cell r="D3112" t="str">
            <v/>
          </cell>
          <cell r="E3112">
            <v>0</v>
          </cell>
          <cell r="F3112">
            <v>0</v>
          </cell>
          <cell r="G3112" t="str">
            <v/>
          </cell>
          <cell r="H3112" t="str">
            <v/>
          </cell>
          <cell r="L3112">
            <v>0</v>
          </cell>
          <cell r="M3112">
            <v>0</v>
          </cell>
        </row>
        <row r="3113">
          <cell r="A3113">
            <v>0</v>
          </cell>
          <cell r="B3113">
            <v>0</v>
          </cell>
          <cell r="C3113" t="str">
            <v/>
          </cell>
          <cell r="D3113" t="str">
            <v/>
          </cell>
          <cell r="E3113">
            <v>0</v>
          </cell>
          <cell r="F3113">
            <v>0</v>
          </cell>
          <cell r="G3113" t="str">
            <v/>
          </cell>
          <cell r="H3113" t="str">
            <v/>
          </cell>
          <cell r="L3113">
            <v>0</v>
          </cell>
          <cell r="M3113">
            <v>0</v>
          </cell>
        </row>
        <row r="3114">
          <cell r="A3114" t="str">
            <v>14-02-010</v>
          </cell>
          <cell r="B3114" t="str">
            <v>14-02-010</v>
          </cell>
          <cell r="C3114" t="str">
            <v>IMPERMEABILIZACION DE FACHADAS CON HIDROFUGO CON SIKA TRANSPARENTE 10 DE SIKA O EQUIVALENTE</v>
          </cell>
          <cell r="D3114" t="str">
            <v>M2</v>
          </cell>
          <cell r="E3114">
            <v>1163.8740000000003</v>
          </cell>
          <cell r="F3114">
            <v>0</v>
          </cell>
          <cell r="G3114" t="str">
            <v/>
          </cell>
          <cell r="H3114">
            <v>6844</v>
          </cell>
          <cell r="L3114">
            <v>0</v>
          </cell>
          <cell r="M3114">
            <v>0</v>
          </cell>
        </row>
        <row r="3115">
          <cell r="A3115" t="str">
            <v>14-02-010</v>
          </cell>
          <cell r="B3115" t="str">
            <v>1SKH4</v>
          </cell>
          <cell r="C3115" t="str">
            <v xml:space="preserve">sika transparente 10 5gl </v>
          </cell>
          <cell r="D3115" t="str">
            <v>gal</v>
          </cell>
          <cell r="E3115">
            <v>0.01</v>
          </cell>
          <cell r="F3115">
            <v>0.05</v>
          </cell>
          <cell r="G3115">
            <v>48604</v>
          </cell>
          <cell r="H3115">
            <v>510</v>
          </cell>
          <cell r="L3115" t="str">
            <v>1</v>
          </cell>
          <cell r="M3115">
            <v>12.220677000000004</v>
          </cell>
        </row>
        <row r="3116">
          <cell r="A3116" t="str">
            <v>14-02-010</v>
          </cell>
          <cell r="B3116" t="str">
            <v>1SKH1</v>
          </cell>
          <cell r="C3116" t="str">
            <v xml:space="preserve">sika limpiador rinse 1gl </v>
          </cell>
          <cell r="D3116" t="str">
            <v>gal</v>
          </cell>
          <cell r="E3116">
            <v>1.1111111111111112E-2</v>
          </cell>
          <cell r="F3116">
            <v>0.05</v>
          </cell>
          <cell r="G3116">
            <v>53939.999999999993</v>
          </cell>
          <cell r="H3116">
            <v>629</v>
          </cell>
          <cell r="L3116" t="str">
            <v>1</v>
          </cell>
          <cell r="M3116">
            <v>13.578530000000004</v>
          </cell>
        </row>
        <row r="3117">
          <cell r="A3117" t="str">
            <v>14-02-010</v>
          </cell>
          <cell r="B3117" t="str">
            <v>2P191</v>
          </cell>
          <cell r="C3117" t="str">
            <v xml:space="preserve">mo aplicacion hidrofugo </v>
          </cell>
          <cell r="D3117" t="str">
            <v>m2</v>
          </cell>
          <cell r="E3117">
            <v>1</v>
          </cell>
          <cell r="F3117">
            <v>0</v>
          </cell>
          <cell r="G3117">
            <v>5000</v>
          </cell>
          <cell r="H3117">
            <v>5000</v>
          </cell>
          <cell r="L3117" t="str">
            <v>2</v>
          </cell>
          <cell r="M3117">
            <v>1163.8740000000003</v>
          </cell>
        </row>
        <row r="3118">
          <cell r="A3118" t="str">
            <v>14-02-010</v>
          </cell>
          <cell r="B3118" t="str">
            <v>74O33</v>
          </cell>
          <cell r="C3118" t="str">
            <v xml:space="preserve">aux andamios de carga - tramo h=1.50m </v>
          </cell>
          <cell r="D3118" t="str">
            <v>d</v>
          </cell>
          <cell r="E3118">
            <v>0.05</v>
          </cell>
          <cell r="F3118">
            <v>0</v>
          </cell>
          <cell r="G3118">
            <v>9855.8563517857128</v>
          </cell>
          <cell r="H3118">
            <v>493</v>
          </cell>
          <cell r="L3118" t="str">
            <v>7</v>
          </cell>
          <cell r="M3118">
            <v>58.193700000000014</v>
          </cell>
        </row>
        <row r="3119">
          <cell r="A3119" t="str">
            <v>14-02-010</v>
          </cell>
          <cell r="B3119" t="str">
            <v>47111</v>
          </cell>
          <cell r="C3119" t="str">
            <v xml:space="preserve">elementos de consumo y proteccion </v>
          </cell>
          <cell r="D3119" t="str">
            <v>%</v>
          </cell>
          <cell r="E3119">
            <v>5000</v>
          </cell>
          <cell r="F3119">
            <v>0</v>
          </cell>
          <cell r="G3119">
            <v>1.2455000000000001E-2</v>
          </cell>
          <cell r="H3119">
            <v>62</v>
          </cell>
          <cell r="L3119" t="str">
            <v>4</v>
          </cell>
          <cell r="M3119">
            <v>5819370.0000000009</v>
          </cell>
        </row>
        <row r="3120">
          <cell r="A3120" t="str">
            <v>14-02-010</v>
          </cell>
          <cell r="B3120" t="str">
            <v>46111</v>
          </cell>
          <cell r="C3120" t="str">
            <v xml:space="preserve">herramienta y equipo menor </v>
          </cell>
          <cell r="D3120" t="str">
            <v>%</v>
          </cell>
          <cell r="E3120">
            <v>5000</v>
          </cell>
          <cell r="F3120">
            <v>0</v>
          </cell>
          <cell r="G3120">
            <v>0.03</v>
          </cell>
          <cell r="H3120">
            <v>150</v>
          </cell>
          <cell r="L3120" t="str">
            <v>4</v>
          </cell>
          <cell r="M3120">
            <v>5819370.0000000009</v>
          </cell>
        </row>
        <row r="3121">
          <cell r="A3121">
            <v>0</v>
          </cell>
          <cell r="B3121">
            <v>0</v>
          </cell>
          <cell r="C3121" t="str">
            <v>DIRECTO:  6,844 / M2</v>
          </cell>
          <cell r="D3121" t="str">
            <v/>
          </cell>
          <cell r="E3121">
            <v>0</v>
          </cell>
          <cell r="F3121">
            <v>0</v>
          </cell>
          <cell r="G3121" t="str">
            <v/>
          </cell>
          <cell r="H3121" t="str">
            <v/>
          </cell>
          <cell r="L3121">
            <v>0</v>
          </cell>
          <cell r="M3121">
            <v>0</v>
          </cell>
        </row>
        <row r="3122">
          <cell r="A3122">
            <v>0</v>
          </cell>
          <cell r="B3122">
            <v>0</v>
          </cell>
          <cell r="C3122" t="str">
            <v/>
          </cell>
          <cell r="D3122" t="str">
            <v/>
          </cell>
          <cell r="E3122">
            <v>0</v>
          </cell>
          <cell r="F3122">
            <v>0</v>
          </cell>
          <cell r="G3122" t="str">
            <v/>
          </cell>
          <cell r="H3122" t="str">
            <v/>
          </cell>
          <cell r="L3122">
            <v>0</v>
          </cell>
          <cell r="M3122">
            <v>0</v>
          </cell>
        </row>
        <row r="3123">
          <cell r="A3123" t="str">
            <v>14-02-020</v>
          </cell>
          <cell r="B3123" t="str">
            <v>14-02-020</v>
          </cell>
          <cell r="C3123" t="str">
            <v>LAVADA DE MUROS EN BLOQUE Y/O CONCRETO CON AGUA A PRESION</v>
          </cell>
          <cell r="D3123" t="str">
            <v>M2</v>
          </cell>
          <cell r="E3123">
            <v>2327.7480000000005</v>
          </cell>
          <cell r="F3123">
            <v>0</v>
          </cell>
          <cell r="G3123" t="str">
            <v/>
          </cell>
          <cell r="H3123">
            <v>3307</v>
          </cell>
          <cell r="L3123">
            <v>0</v>
          </cell>
          <cell r="M3123">
            <v>0</v>
          </cell>
        </row>
        <row r="3124">
          <cell r="A3124" t="str">
            <v>14-02-020</v>
          </cell>
          <cell r="B3124" t="str">
            <v>3S115</v>
          </cell>
          <cell r="C3124" t="str">
            <v xml:space="preserve">lavado con agua a presion </v>
          </cell>
          <cell r="D3124" t="str">
            <v>m2</v>
          </cell>
          <cell r="E3124">
            <v>1</v>
          </cell>
          <cell r="F3124">
            <v>0</v>
          </cell>
          <cell r="G3124">
            <v>3307.2</v>
          </cell>
          <cell r="H3124">
            <v>3307</v>
          </cell>
          <cell r="L3124" t="str">
            <v>3</v>
          </cell>
          <cell r="M3124">
            <v>2327.7480000000005</v>
          </cell>
        </row>
        <row r="3125">
          <cell r="A3125">
            <v>0</v>
          </cell>
          <cell r="B3125">
            <v>0</v>
          </cell>
          <cell r="C3125" t="str">
            <v>DIRECTO:  3,307 / M2</v>
          </cell>
          <cell r="D3125" t="str">
            <v/>
          </cell>
          <cell r="E3125">
            <v>0</v>
          </cell>
          <cell r="F3125">
            <v>0</v>
          </cell>
          <cell r="G3125" t="str">
            <v/>
          </cell>
          <cell r="H3125" t="str">
            <v/>
          </cell>
          <cell r="L3125">
            <v>0</v>
          </cell>
          <cell r="M3125">
            <v>0</v>
          </cell>
        </row>
        <row r="3126">
          <cell r="A3126">
            <v>0</v>
          </cell>
          <cell r="B3126">
            <v>0</v>
          </cell>
          <cell r="C3126" t="str">
            <v/>
          </cell>
          <cell r="D3126" t="str">
            <v/>
          </cell>
          <cell r="E3126">
            <v>0</v>
          </cell>
          <cell r="F3126">
            <v>0</v>
          </cell>
          <cell r="G3126" t="str">
            <v/>
          </cell>
          <cell r="H3126" t="str">
            <v/>
          </cell>
          <cell r="L3126">
            <v>0</v>
          </cell>
          <cell r="M3126">
            <v>0</v>
          </cell>
        </row>
        <row r="3127">
          <cell r="A3127" t="str">
            <v>14-03-010</v>
          </cell>
          <cell r="B3127" t="str">
            <v>14-03-010</v>
          </cell>
          <cell r="C3127" t="str">
            <v>ENCHAPE EN GRANITO PULIDO MESONES DE LABORATORIO - A: 1.05 M. GRANITO GRIS CON DILATACIONES EN VIDRIO. INCLUYE FORRO CARAS LATERALES MESON</v>
          </cell>
          <cell r="D3127" t="str">
            <v>M</v>
          </cell>
          <cell r="E3127">
            <v>26</v>
          </cell>
          <cell r="F3127">
            <v>0</v>
          </cell>
          <cell r="G3127" t="str">
            <v/>
          </cell>
          <cell r="H3127">
            <v>85186</v>
          </cell>
          <cell r="L3127">
            <v>0</v>
          </cell>
          <cell r="M3127">
            <v>0</v>
          </cell>
        </row>
        <row r="3128">
          <cell r="A3128" t="str">
            <v>14-03-010</v>
          </cell>
          <cell r="B3128" t="str">
            <v>71A14</v>
          </cell>
          <cell r="C3128" t="str">
            <v xml:space="preserve">aux mortero de pega 1:4 </v>
          </cell>
          <cell r="D3128" t="str">
            <v>m3</v>
          </cell>
          <cell r="E3128">
            <v>3.7499999999999999E-2</v>
          </cell>
          <cell r="F3128">
            <v>0.05</v>
          </cell>
          <cell r="G3128">
            <v>270085.76437417651</v>
          </cell>
          <cell r="H3128">
            <v>10635</v>
          </cell>
          <cell r="L3128" t="str">
            <v>7</v>
          </cell>
          <cell r="M3128">
            <v>1.0237499999999999</v>
          </cell>
        </row>
        <row r="3129">
          <cell r="A3129" t="str">
            <v>14-03-010</v>
          </cell>
          <cell r="B3129" t="str">
            <v>11212</v>
          </cell>
          <cell r="C3129" t="str">
            <v xml:space="preserve">arena lavada de peña </v>
          </cell>
          <cell r="D3129" t="str">
            <v>m3</v>
          </cell>
          <cell r="E3129">
            <v>3.7499999999999999E-2</v>
          </cell>
          <cell r="F3129">
            <v>0.05</v>
          </cell>
          <cell r="G3129">
            <v>32377.919999999998</v>
          </cell>
          <cell r="H3129">
            <v>1275</v>
          </cell>
          <cell r="L3129" t="str">
            <v>1</v>
          </cell>
          <cell r="M3129">
            <v>1.0237499999999999</v>
          </cell>
        </row>
        <row r="3130">
          <cell r="A3130" t="str">
            <v>14-03-010</v>
          </cell>
          <cell r="B3130" t="str">
            <v>11111</v>
          </cell>
          <cell r="C3130" t="str">
            <v xml:space="preserve">cemento blanco x 40kg </v>
          </cell>
          <cell r="D3130" t="str">
            <v>kg</v>
          </cell>
          <cell r="E3130">
            <v>10.5</v>
          </cell>
          <cell r="F3130">
            <v>0.05</v>
          </cell>
          <cell r="G3130">
            <v>1016.16</v>
          </cell>
          <cell r="H3130">
            <v>11203</v>
          </cell>
          <cell r="L3130" t="str">
            <v>1</v>
          </cell>
          <cell r="M3130">
            <v>286.65000000000003</v>
          </cell>
        </row>
        <row r="3131">
          <cell r="A3131" t="str">
            <v>14-03-010</v>
          </cell>
          <cell r="B3131" t="str">
            <v>11262</v>
          </cell>
          <cell r="C3131" t="str">
            <v xml:space="preserve">granito del 2 a 3 blanco neiva </v>
          </cell>
          <cell r="D3131" t="str">
            <v>bt</v>
          </cell>
          <cell r="E3131">
            <v>0.78750000000000009</v>
          </cell>
          <cell r="F3131">
            <v>0.05</v>
          </cell>
          <cell r="G3131">
            <v>14256.4</v>
          </cell>
          <cell r="H3131">
            <v>11788</v>
          </cell>
          <cell r="L3131" t="str">
            <v>1</v>
          </cell>
          <cell r="M3131">
            <v>21.498750000000005</v>
          </cell>
        </row>
        <row r="3132">
          <cell r="A3132" t="str">
            <v>14-03-010</v>
          </cell>
          <cell r="B3132" t="str">
            <v>11263</v>
          </cell>
          <cell r="C3132" t="str">
            <v xml:space="preserve">marmolina </v>
          </cell>
          <cell r="D3132" t="str">
            <v>kg</v>
          </cell>
          <cell r="E3132">
            <v>5.0750000000000002</v>
          </cell>
          <cell r="F3132">
            <v>0</v>
          </cell>
          <cell r="G3132">
            <v>278.39999999999998</v>
          </cell>
          <cell r="H3132">
            <v>1413</v>
          </cell>
          <cell r="L3132" t="str">
            <v>1</v>
          </cell>
          <cell r="M3132">
            <v>131.95000000000002</v>
          </cell>
        </row>
        <row r="3133">
          <cell r="A3133" t="str">
            <v>14-03-010</v>
          </cell>
          <cell r="B3133" t="str">
            <v>16126</v>
          </cell>
          <cell r="C3133" t="str">
            <v>vidrio incoloro peldar 5mm - dilatacion</v>
          </cell>
          <cell r="D3133" t="str">
            <v>m2</v>
          </cell>
          <cell r="E3133">
            <v>6.25E-2</v>
          </cell>
          <cell r="F3133">
            <v>0</v>
          </cell>
          <cell r="G3133">
            <v>33309.399999999994</v>
          </cell>
          <cell r="H3133">
            <v>2082</v>
          </cell>
          <cell r="L3133" t="str">
            <v>1</v>
          </cell>
          <cell r="M3133">
            <v>1.625</v>
          </cell>
        </row>
        <row r="3134">
          <cell r="A3134" t="str">
            <v>14-03-010</v>
          </cell>
          <cell r="B3134" t="str">
            <v>41322</v>
          </cell>
          <cell r="C3134" t="str">
            <v xml:space="preserve">pulidora manual electrica </v>
          </cell>
          <cell r="D3134" t="str">
            <v>d</v>
          </cell>
          <cell r="E3134">
            <v>1.05</v>
          </cell>
          <cell r="F3134">
            <v>0</v>
          </cell>
          <cell r="G3134">
            <v>27839.999999999996</v>
          </cell>
          <cell r="H3134">
            <v>29232</v>
          </cell>
          <cell r="L3134" t="str">
            <v>4</v>
          </cell>
          <cell r="M3134">
            <v>27.3</v>
          </cell>
        </row>
        <row r="3135">
          <cell r="A3135" t="str">
            <v>14-03-010</v>
          </cell>
          <cell r="B3135" t="str">
            <v>2C111</v>
          </cell>
          <cell r="C3135" t="str">
            <v xml:space="preserve">mo cuadrilla albañileria (1 of + 1 ay) </v>
          </cell>
          <cell r="D3135" t="str">
            <v>hc</v>
          </cell>
          <cell r="E3135">
            <v>1.05</v>
          </cell>
          <cell r="F3135">
            <v>0</v>
          </cell>
          <cell r="G3135">
            <v>16040.700924999999</v>
          </cell>
          <cell r="H3135">
            <v>16843</v>
          </cell>
          <cell r="L3135" t="str">
            <v>2</v>
          </cell>
          <cell r="M3135">
            <v>27.3</v>
          </cell>
        </row>
        <row r="3136">
          <cell r="A3136" t="str">
            <v>14-03-010</v>
          </cell>
          <cell r="B3136" t="str">
            <v>47111</v>
          </cell>
          <cell r="C3136" t="str">
            <v xml:space="preserve">elementos de consumo y proteccion </v>
          </cell>
          <cell r="D3136" t="str">
            <v>%</v>
          </cell>
          <cell r="E3136">
            <v>16843</v>
          </cell>
          <cell r="F3136">
            <v>0</v>
          </cell>
          <cell r="G3136">
            <v>1.2455000000000001E-2</v>
          </cell>
          <cell r="H3136">
            <v>210</v>
          </cell>
          <cell r="L3136" t="str">
            <v>4</v>
          </cell>
          <cell r="M3136">
            <v>437918</v>
          </cell>
        </row>
        <row r="3137">
          <cell r="A3137" t="str">
            <v>14-03-010</v>
          </cell>
          <cell r="B3137" t="str">
            <v>46111</v>
          </cell>
          <cell r="C3137" t="str">
            <v xml:space="preserve">herramienta y equipo menor </v>
          </cell>
          <cell r="D3137" t="str">
            <v>%</v>
          </cell>
          <cell r="E3137">
            <v>16843</v>
          </cell>
          <cell r="F3137">
            <v>0</v>
          </cell>
          <cell r="G3137">
            <v>0.03</v>
          </cell>
          <cell r="H3137">
            <v>505</v>
          </cell>
          <cell r="L3137" t="str">
            <v>4</v>
          </cell>
          <cell r="M3137">
            <v>437918</v>
          </cell>
        </row>
        <row r="3138">
          <cell r="A3138">
            <v>0</v>
          </cell>
          <cell r="B3138">
            <v>0</v>
          </cell>
          <cell r="C3138" t="str">
            <v>DIRECTO:  85,186 / M</v>
          </cell>
          <cell r="D3138" t="str">
            <v/>
          </cell>
          <cell r="E3138">
            <v>0</v>
          </cell>
          <cell r="F3138">
            <v>0</v>
          </cell>
          <cell r="G3138" t="str">
            <v/>
          </cell>
          <cell r="H3138" t="str">
            <v/>
          </cell>
          <cell r="L3138">
            <v>0</v>
          </cell>
          <cell r="M3138">
            <v>0</v>
          </cell>
        </row>
        <row r="3139">
          <cell r="A3139">
            <v>0</v>
          </cell>
          <cell r="B3139">
            <v>0</v>
          </cell>
          <cell r="C3139" t="str">
            <v/>
          </cell>
          <cell r="D3139" t="str">
            <v/>
          </cell>
          <cell r="E3139">
            <v>0</v>
          </cell>
          <cell r="F3139">
            <v>0</v>
          </cell>
          <cell r="G3139" t="str">
            <v/>
          </cell>
          <cell r="H3139" t="str">
            <v/>
          </cell>
          <cell r="L3139">
            <v>0</v>
          </cell>
          <cell r="M3139">
            <v>0</v>
          </cell>
        </row>
        <row r="3140">
          <cell r="A3140" t="str">
            <v>14-03-020</v>
          </cell>
          <cell r="B3140" t="str">
            <v>14-03-020</v>
          </cell>
          <cell r="C3140" t="str">
            <v>ENCHAPE EN GRANITO PULIDO POZUELO EXTREMOS DE MESON LABORATORIO - A: 0.60 M. - L: 1.05 M. GRANITO GRIS CON DILATACIONES EN VIDRIO. INCLUYE FORRO CARAS LATERALES MESON</v>
          </cell>
          <cell r="D3140" t="str">
            <v>U</v>
          </cell>
          <cell r="E3140">
            <v>16</v>
          </cell>
          <cell r="F3140">
            <v>0</v>
          </cell>
          <cell r="G3140" t="str">
            <v/>
          </cell>
          <cell r="H3140">
            <v>69520</v>
          </cell>
          <cell r="L3140">
            <v>0</v>
          </cell>
          <cell r="M3140">
            <v>0</v>
          </cell>
        </row>
        <row r="3141">
          <cell r="A3141" t="str">
            <v>14-03-020</v>
          </cell>
          <cell r="B3141" t="str">
            <v>71A14</v>
          </cell>
          <cell r="C3141" t="str">
            <v xml:space="preserve">aux mortero de pega 1:4 </v>
          </cell>
          <cell r="D3141" t="str">
            <v>m3</v>
          </cell>
          <cell r="E3141">
            <v>5.1675000000000006E-2</v>
          </cell>
          <cell r="F3141">
            <v>0.05</v>
          </cell>
          <cell r="G3141">
            <v>270085.76437417651</v>
          </cell>
          <cell r="H3141">
            <v>14655</v>
          </cell>
          <cell r="L3141" t="str">
            <v>7</v>
          </cell>
          <cell r="M3141">
            <v>0.86814000000000013</v>
          </cell>
        </row>
        <row r="3142">
          <cell r="A3142" t="str">
            <v>14-03-020</v>
          </cell>
          <cell r="B3142" t="str">
            <v>11212</v>
          </cell>
          <cell r="C3142" t="str">
            <v xml:space="preserve">arena lavada de peña </v>
          </cell>
          <cell r="D3142" t="str">
            <v>m3</v>
          </cell>
          <cell r="E3142">
            <v>5.1675000000000006E-2</v>
          </cell>
          <cell r="F3142">
            <v>0.05</v>
          </cell>
          <cell r="G3142">
            <v>32377.919999999998</v>
          </cell>
          <cell r="H3142">
            <v>1757</v>
          </cell>
          <cell r="L3142" t="str">
            <v>1</v>
          </cell>
          <cell r="M3142">
            <v>0.86814000000000013</v>
          </cell>
        </row>
        <row r="3143">
          <cell r="A3143" t="str">
            <v>14-03-020</v>
          </cell>
          <cell r="B3143" t="str">
            <v>11111</v>
          </cell>
          <cell r="C3143" t="str">
            <v xml:space="preserve">cemento blanco x 40kg </v>
          </cell>
          <cell r="D3143" t="str">
            <v>kg</v>
          </cell>
          <cell r="E3143">
            <v>10.100000000000001</v>
          </cell>
          <cell r="F3143">
            <v>0.05</v>
          </cell>
          <cell r="G3143">
            <v>1016.16</v>
          </cell>
          <cell r="H3143">
            <v>10776</v>
          </cell>
          <cell r="L3143" t="str">
            <v>1</v>
          </cell>
          <cell r="M3143">
            <v>169.68000000000004</v>
          </cell>
        </row>
        <row r="3144">
          <cell r="A3144" t="str">
            <v>14-03-020</v>
          </cell>
          <cell r="B3144" t="str">
            <v>11262</v>
          </cell>
          <cell r="C3144" t="str">
            <v xml:space="preserve">granito del 2 a 3 blanco neiva </v>
          </cell>
          <cell r="D3144" t="str">
            <v>bt</v>
          </cell>
          <cell r="E3144">
            <v>0.73499999999999999</v>
          </cell>
          <cell r="F3144">
            <v>0.05</v>
          </cell>
          <cell r="G3144">
            <v>14256.4</v>
          </cell>
          <cell r="H3144">
            <v>11002</v>
          </cell>
          <cell r="L3144" t="str">
            <v>1</v>
          </cell>
          <cell r="M3144">
            <v>12.348000000000001</v>
          </cell>
        </row>
        <row r="3145">
          <cell r="A3145" t="str">
            <v>14-03-020</v>
          </cell>
          <cell r="B3145" t="str">
            <v>11263</v>
          </cell>
          <cell r="C3145" t="str">
            <v xml:space="preserve">marmolina </v>
          </cell>
          <cell r="D3145" t="str">
            <v>kg</v>
          </cell>
          <cell r="E3145">
            <v>4.7366666666666664</v>
          </cell>
          <cell r="F3145">
            <v>0</v>
          </cell>
          <cell r="G3145">
            <v>278.39999999999998</v>
          </cell>
          <cell r="H3145">
            <v>1319</v>
          </cell>
          <cell r="L3145" t="str">
            <v>1</v>
          </cell>
          <cell r="M3145">
            <v>75.786666666666662</v>
          </cell>
        </row>
        <row r="3146">
          <cell r="A3146" t="str">
            <v>14-03-020</v>
          </cell>
          <cell r="B3146" t="str">
            <v>16126</v>
          </cell>
          <cell r="C3146" t="str">
            <v>vidrio incoloro peldar 5mm - dilatacion</v>
          </cell>
          <cell r="D3146" t="str">
            <v>m2</v>
          </cell>
          <cell r="E3146">
            <v>3.125E-2</v>
          </cell>
          <cell r="F3146">
            <v>0</v>
          </cell>
          <cell r="G3146">
            <v>33309.399999999994</v>
          </cell>
          <cell r="H3146">
            <v>1041</v>
          </cell>
          <cell r="L3146" t="str">
            <v>1</v>
          </cell>
          <cell r="M3146">
            <v>0.5</v>
          </cell>
        </row>
        <row r="3147">
          <cell r="A3147" t="str">
            <v>14-03-020</v>
          </cell>
          <cell r="B3147" t="str">
            <v>41322</v>
          </cell>
          <cell r="C3147" t="str">
            <v xml:space="preserve">pulidora manual electrica </v>
          </cell>
          <cell r="D3147" t="str">
            <v>d</v>
          </cell>
          <cell r="E3147">
            <v>0.5</v>
          </cell>
          <cell r="F3147">
            <v>0</v>
          </cell>
          <cell r="G3147">
            <v>27839.999999999996</v>
          </cell>
          <cell r="H3147">
            <v>13920</v>
          </cell>
          <cell r="L3147" t="str">
            <v>4</v>
          </cell>
          <cell r="M3147">
            <v>8</v>
          </cell>
        </row>
        <row r="3148">
          <cell r="A3148" t="str">
            <v>14-03-020</v>
          </cell>
          <cell r="B3148" t="str">
            <v>2C111</v>
          </cell>
          <cell r="C3148" t="str">
            <v xml:space="preserve">mo cuadrilla albañileria (1 of + 1 ay) </v>
          </cell>
          <cell r="D3148" t="str">
            <v>hc</v>
          </cell>
          <cell r="E3148">
            <v>0.9</v>
          </cell>
          <cell r="F3148">
            <v>0</v>
          </cell>
          <cell r="G3148">
            <v>16040.700924999999</v>
          </cell>
          <cell r="H3148">
            <v>14437</v>
          </cell>
          <cell r="L3148" t="str">
            <v>2</v>
          </cell>
          <cell r="M3148">
            <v>14.4</v>
          </cell>
        </row>
        <row r="3149">
          <cell r="A3149" t="str">
            <v>14-03-020</v>
          </cell>
          <cell r="B3149" t="str">
            <v>47111</v>
          </cell>
          <cell r="C3149" t="str">
            <v xml:space="preserve">elementos de consumo y proteccion </v>
          </cell>
          <cell r="D3149" t="str">
            <v>%</v>
          </cell>
          <cell r="E3149">
            <v>14437</v>
          </cell>
          <cell r="F3149">
            <v>0</v>
          </cell>
          <cell r="G3149">
            <v>1.2455000000000001E-2</v>
          </cell>
          <cell r="H3149">
            <v>180</v>
          </cell>
          <cell r="L3149" t="str">
            <v>4</v>
          </cell>
          <cell r="M3149">
            <v>230992</v>
          </cell>
        </row>
        <row r="3150">
          <cell r="A3150" t="str">
            <v>14-03-020</v>
          </cell>
          <cell r="B3150" t="str">
            <v>46111</v>
          </cell>
          <cell r="C3150" t="str">
            <v xml:space="preserve">herramienta y equipo menor </v>
          </cell>
          <cell r="D3150" t="str">
            <v>%</v>
          </cell>
          <cell r="E3150">
            <v>14437</v>
          </cell>
          <cell r="F3150">
            <v>0</v>
          </cell>
          <cell r="G3150">
            <v>0.03</v>
          </cell>
          <cell r="H3150">
            <v>433</v>
          </cell>
          <cell r="L3150" t="str">
            <v>4</v>
          </cell>
          <cell r="M3150">
            <v>230992</v>
          </cell>
        </row>
        <row r="3151">
          <cell r="A3151">
            <v>0</v>
          </cell>
          <cell r="B3151">
            <v>0</v>
          </cell>
          <cell r="C3151" t="str">
            <v>DIRECTO:  69,520 / U</v>
          </cell>
          <cell r="D3151" t="str">
            <v/>
          </cell>
          <cell r="E3151">
            <v>0</v>
          </cell>
          <cell r="F3151">
            <v>0</v>
          </cell>
          <cell r="G3151" t="str">
            <v/>
          </cell>
          <cell r="H3151" t="str">
            <v/>
          </cell>
          <cell r="L3151">
            <v>0</v>
          </cell>
          <cell r="M3151">
            <v>0</v>
          </cell>
        </row>
        <row r="3152">
          <cell r="A3152">
            <v>0</v>
          </cell>
          <cell r="B3152" t="str">
            <v>16</v>
          </cell>
          <cell r="C3152" t="str">
            <v>APARATOS SANITARIOS Y ACCESORIOS</v>
          </cell>
          <cell r="D3152" t="str">
            <v/>
          </cell>
          <cell r="E3152">
            <v>0</v>
          </cell>
          <cell r="F3152">
            <v>0</v>
          </cell>
          <cell r="G3152" t="str">
            <v/>
          </cell>
          <cell r="H3152" t="str">
            <v/>
          </cell>
          <cell r="L3152">
            <v>0</v>
          </cell>
          <cell r="M3152">
            <v>0</v>
          </cell>
        </row>
        <row r="3153">
          <cell r="A3153" t="str">
            <v>16-01-010</v>
          </cell>
          <cell r="B3153" t="str">
            <v>16-01-010</v>
          </cell>
          <cell r="C3153" t="str">
            <v>SANITARIO INSTITUCIONAL FLUXOMETRO REF. BALTICO EP DE CORONA O EQUIVALENTE COLOR BLANCO. INCLUYE GRIFERIA ANTIVANDALICA DE PUSH Y ASIENTO INSTITUCIONAL</v>
          </cell>
          <cell r="D3153" t="str">
            <v>U</v>
          </cell>
          <cell r="E3153">
            <v>56</v>
          </cell>
          <cell r="F3153">
            <v>0</v>
          </cell>
          <cell r="G3153" t="str">
            <v/>
          </cell>
          <cell r="H3153">
            <v>1576919</v>
          </cell>
          <cell r="L3153">
            <v>0</v>
          </cell>
          <cell r="M3153">
            <v>0</v>
          </cell>
        </row>
        <row r="3154">
          <cell r="A3154" t="str">
            <v>16-01-010</v>
          </cell>
          <cell r="B3154" t="str">
            <v>1N114</v>
          </cell>
          <cell r="C3154" t="str">
            <v xml:space="preserve">taza baltico alongado con entrada posterior ref. 113121001 corona </v>
          </cell>
          <cell r="D3154" t="str">
            <v>u</v>
          </cell>
          <cell r="E3154">
            <v>1</v>
          </cell>
          <cell r="F3154">
            <v>0</v>
          </cell>
          <cell r="G3154">
            <v>546244</v>
          </cell>
          <cell r="H3154">
            <v>546244</v>
          </cell>
          <cell r="L3154" t="str">
            <v>1</v>
          </cell>
          <cell r="M3154">
            <v>56</v>
          </cell>
        </row>
        <row r="3155">
          <cell r="A3155" t="str">
            <v>16-01-010</v>
          </cell>
          <cell r="B3155" t="str">
            <v>1N115</v>
          </cell>
          <cell r="C3155" t="str">
            <v xml:space="preserve">accesorios de conexion entrada posterior sanitario </v>
          </cell>
          <cell r="D3155" t="str">
            <v>u</v>
          </cell>
          <cell r="E3155">
            <v>1</v>
          </cell>
          <cell r="F3155">
            <v>0</v>
          </cell>
          <cell r="G3155">
            <v>21181.599999999999</v>
          </cell>
          <cell r="H3155">
            <v>21182</v>
          </cell>
          <cell r="L3155" t="str">
            <v>1</v>
          </cell>
          <cell r="M3155">
            <v>56</v>
          </cell>
        </row>
        <row r="3156">
          <cell r="A3156" t="str">
            <v>16-01-010</v>
          </cell>
          <cell r="B3156" t="str">
            <v>1N373</v>
          </cell>
          <cell r="C3156" t="str">
            <v xml:space="preserve">griferia push antivandalica para sanitario ref. 766620001 </v>
          </cell>
          <cell r="D3156" t="str">
            <v>u</v>
          </cell>
          <cell r="E3156">
            <v>1</v>
          </cell>
          <cell r="F3156">
            <v>0</v>
          </cell>
          <cell r="G3156">
            <v>847843.99999999988</v>
          </cell>
          <cell r="H3156">
            <v>847844</v>
          </cell>
          <cell r="L3156" t="str">
            <v>1</v>
          </cell>
          <cell r="M3156">
            <v>56</v>
          </cell>
        </row>
        <row r="3157">
          <cell r="A3157" t="str">
            <v>16-01-010</v>
          </cell>
          <cell r="B3157" t="str">
            <v>1N161</v>
          </cell>
          <cell r="C3157" t="str">
            <v xml:space="preserve">asiento sanitario institucional abierto ref. 81A020001 </v>
          </cell>
          <cell r="D3157" t="str">
            <v>u</v>
          </cell>
          <cell r="E3157">
            <v>1</v>
          </cell>
          <cell r="F3157">
            <v>0</v>
          </cell>
          <cell r="G3157">
            <v>69484</v>
          </cell>
          <cell r="H3157">
            <v>69484</v>
          </cell>
          <cell r="L3157" t="str">
            <v>1</v>
          </cell>
          <cell r="M3157">
            <v>56</v>
          </cell>
        </row>
        <row r="3158">
          <cell r="A3158" t="str">
            <v>16-01-010</v>
          </cell>
          <cell r="B3158" t="str">
            <v>11111</v>
          </cell>
          <cell r="C3158" t="str">
            <v xml:space="preserve">cemento blanco x 40kg </v>
          </cell>
          <cell r="D3158" t="str">
            <v>kg</v>
          </cell>
          <cell r="E3158">
            <v>1</v>
          </cell>
          <cell r="F3158">
            <v>0</v>
          </cell>
          <cell r="G3158">
            <v>1016.16</v>
          </cell>
          <cell r="H3158">
            <v>1016</v>
          </cell>
          <cell r="L3158" t="str">
            <v>1</v>
          </cell>
          <cell r="M3158">
            <v>56</v>
          </cell>
        </row>
        <row r="3159">
          <cell r="A3159" t="str">
            <v>16-01-010</v>
          </cell>
          <cell r="B3159" t="str">
            <v>17711</v>
          </cell>
          <cell r="C3159" t="str">
            <v xml:space="preserve">estopa blanca 500gr </v>
          </cell>
          <cell r="D3159" t="str">
            <v>lb</v>
          </cell>
          <cell r="E3159">
            <v>1</v>
          </cell>
          <cell r="F3159">
            <v>0</v>
          </cell>
          <cell r="G3159">
            <v>7539.9999999999991</v>
          </cell>
          <cell r="H3159">
            <v>7540</v>
          </cell>
          <cell r="L3159" t="str">
            <v>1</v>
          </cell>
          <cell r="M3159">
            <v>56</v>
          </cell>
        </row>
        <row r="3160">
          <cell r="A3160" t="str">
            <v>16-01-010</v>
          </cell>
          <cell r="B3160" t="str">
            <v>2C111</v>
          </cell>
          <cell r="C3160" t="str">
            <v xml:space="preserve">mo cuadrilla albañileria (1 of + 1 ay) </v>
          </cell>
          <cell r="D3160" t="str">
            <v>hc</v>
          </cell>
          <cell r="E3160">
            <v>5</v>
          </cell>
          <cell r="F3160">
            <v>0</v>
          </cell>
          <cell r="G3160">
            <v>16040.700924999999</v>
          </cell>
          <cell r="H3160">
            <v>80204</v>
          </cell>
          <cell r="L3160" t="str">
            <v>2</v>
          </cell>
          <cell r="M3160">
            <v>280</v>
          </cell>
        </row>
        <row r="3161">
          <cell r="A3161" t="str">
            <v>16-01-010</v>
          </cell>
          <cell r="B3161" t="str">
            <v>47111</v>
          </cell>
          <cell r="C3161" t="str">
            <v xml:space="preserve">elementos de consumo y proteccion </v>
          </cell>
          <cell r="D3161" t="str">
            <v>%</v>
          </cell>
          <cell r="E3161">
            <v>80204</v>
          </cell>
          <cell r="F3161">
            <v>0</v>
          </cell>
          <cell r="G3161">
            <v>1.2455000000000001E-2</v>
          </cell>
          <cell r="H3161">
            <v>999</v>
          </cell>
          <cell r="L3161" t="str">
            <v>4</v>
          </cell>
          <cell r="M3161">
            <v>4491424</v>
          </cell>
        </row>
        <row r="3162">
          <cell r="A3162" t="str">
            <v>16-01-010</v>
          </cell>
          <cell r="B3162" t="str">
            <v>46111</v>
          </cell>
          <cell r="C3162" t="str">
            <v xml:space="preserve">herramienta y equipo menor </v>
          </cell>
          <cell r="D3162" t="str">
            <v>%</v>
          </cell>
          <cell r="E3162">
            <v>80204</v>
          </cell>
          <cell r="F3162">
            <v>0</v>
          </cell>
          <cell r="G3162">
            <v>0.03</v>
          </cell>
          <cell r="H3162">
            <v>2406</v>
          </cell>
          <cell r="L3162" t="str">
            <v>4</v>
          </cell>
          <cell r="M3162">
            <v>4491424</v>
          </cell>
        </row>
        <row r="3163">
          <cell r="A3163">
            <v>0</v>
          </cell>
          <cell r="B3163">
            <v>0</v>
          </cell>
          <cell r="C3163" t="str">
            <v>DIRECTO:  1,576,919 / U</v>
          </cell>
          <cell r="D3163" t="str">
            <v/>
          </cell>
          <cell r="E3163">
            <v>0</v>
          </cell>
          <cell r="F3163">
            <v>0</v>
          </cell>
          <cell r="G3163" t="str">
            <v/>
          </cell>
          <cell r="H3163" t="str">
            <v/>
          </cell>
          <cell r="L3163">
            <v>0</v>
          </cell>
          <cell r="M3163">
            <v>0</v>
          </cell>
        </row>
        <row r="3164">
          <cell r="A3164">
            <v>0</v>
          </cell>
          <cell r="B3164">
            <v>0</v>
          </cell>
          <cell r="C3164" t="str">
            <v/>
          </cell>
          <cell r="D3164" t="str">
            <v/>
          </cell>
          <cell r="E3164">
            <v>0</v>
          </cell>
          <cell r="F3164">
            <v>0</v>
          </cell>
          <cell r="G3164" t="str">
            <v/>
          </cell>
          <cell r="H3164" t="str">
            <v/>
          </cell>
          <cell r="L3164">
            <v>0</v>
          </cell>
          <cell r="M3164">
            <v>0</v>
          </cell>
        </row>
        <row r="3165">
          <cell r="A3165" t="str">
            <v>16-01-030</v>
          </cell>
          <cell r="B3165" t="str">
            <v>16-01-030</v>
          </cell>
          <cell r="C3165" t="str">
            <v>SANITARIO INFANTIL REF. KIDDY DE CORONA O EQUIVALENTE COLOR BLANCO / BICOLOR. INCLUYE GRIFERIA COMPLETA Y ASIENTO INFANTIL.</v>
          </cell>
          <cell r="D3165" t="str">
            <v>U</v>
          </cell>
          <cell r="E3165">
            <v>15</v>
          </cell>
          <cell r="F3165">
            <v>0</v>
          </cell>
          <cell r="G3165" t="str">
            <v/>
          </cell>
          <cell r="H3165">
            <v>500419</v>
          </cell>
          <cell r="L3165">
            <v>0</v>
          </cell>
          <cell r="M3165">
            <v>0</v>
          </cell>
        </row>
        <row r="3166">
          <cell r="A3166" t="str">
            <v>16-01-030</v>
          </cell>
          <cell r="B3166" t="str">
            <v>1N11D</v>
          </cell>
          <cell r="C3166" t="str">
            <v xml:space="preserve">sanitario infantil kiddy blanco ref. 501101001 con griferia y asiento </v>
          </cell>
          <cell r="D3166" t="str">
            <v>u</v>
          </cell>
          <cell r="E3166">
            <v>1</v>
          </cell>
          <cell r="F3166">
            <v>0</v>
          </cell>
          <cell r="G3166">
            <v>437203.99999999994</v>
          </cell>
          <cell r="H3166">
            <v>437204</v>
          </cell>
          <cell r="L3166" t="str">
            <v>1</v>
          </cell>
          <cell r="M3166">
            <v>15</v>
          </cell>
        </row>
        <row r="3167">
          <cell r="A3167" t="str">
            <v>16-01-030</v>
          </cell>
          <cell r="B3167" t="str">
            <v>1N179</v>
          </cell>
          <cell r="C3167" t="str">
            <v xml:space="preserve">valvula regulacion 1/2 sanitario cromo cromo ref. 967050001 </v>
          </cell>
          <cell r="D3167" t="str">
            <v>u</v>
          </cell>
          <cell r="E3167">
            <v>1</v>
          </cell>
          <cell r="F3167">
            <v>0</v>
          </cell>
          <cell r="G3167">
            <v>33756</v>
          </cell>
          <cell r="H3167">
            <v>33756</v>
          </cell>
          <cell r="L3167" t="str">
            <v>1</v>
          </cell>
          <cell r="M3167">
            <v>15</v>
          </cell>
        </row>
        <row r="3168">
          <cell r="A3168" t="str">
            <v>16-01-030</v>
          </cell>
          <cell r="B3168" t="str">
            <v>11111</v>
          </cell>
          <cell r="C3168" t="str">
            <v xml:space="preserve">cemento blanco x 40kg </v>
          </cell>
          <cell r="D3168" t="str">
            <v>kg</v>
          </cell>
          <cell r="E3168">
            <v>1</v>
          </cell>
          <cell r="F3168">
            <v>0</v>
          </cell>
          <cell r="G3168">
            <v>1016.16</v>
          </cell>
          <cell r="H3168">
            <v>1016</v>
          </cell>
          <cell r="L3168" t="str">
            <v>1</v>
          </cell>
          <cell r="M3168">
            <v>15</v>
          </cell>
        </row>
        <row r="3169">
          <cell r="A3169" t="str">
            <v>16-01-030</v>
          </cell>
          <cell r="B3169" t="str">
            <v>17711</v>
          </cell>
          <cell r="C3169" t="str">
            <v xml:space="preserve">estopa blanca 500gr </v>
          </cell>
          <cell r="D3169" t="str">
            <v>lb</v>
          </cell>
          <cell r="E3169">
            <v>1</v>
          </cell>
          <cell r="F3169">
            <v>0</v>
          </cell>
          <cell r="G3169">
            <v>7539.9999999999991</v>
          </cell>
          <cell r="H3169">
            <v>7540</v>
          </cell>
          <cell r="L3169" t="str">
            <v>1</v>
          </cell>
          <cell r="M3169">
            <v>15</v>
          </cell>
        </row>
        <row r="3170">
          <cell r="A3170" t="str">
            <v>16-01-030</v>
          </cell>
          <cell r="B3170" t="str">
            <v>2C111</v>
          </cell>
          <cell r="C3170" t="str">
            <v xml:space="preserve">mo cuadrilla albañileria (1 of + 1 ay) </v>
          </cell>
          <cell r="D3170" t="str">
            <v>hc</v>
          </cell>
          <cell r="E3170">
            <v>1.25</v>
          </cell>
          <cell r="F3170">
            <v>0</v>
          </cell>
          <cell r="G3170">
            <v>16040.700924999999</v>
          </cell>
          <cell r="H3170">
            <v>20051</v>
          </cell>
          <cell r="L3170" t="str">
            <v>2</v>
          </cell>
          <cell r="M3170">
            <v>18.75</v>
          </cell>
        </row>
        <row r="3171">
          <cell r="A3171" t="str">
            <v>16-01-030</v>
          </cell>
          <cell r="B3171" t="str">
            <v>47111</v>
          </cell>
          <cell r="C3171" t="str">
            <v xml:space="preserve">elementos de consumo y proteccion </v>
          </cell>
          <cell r="D3171" t="str">
            <v>%</v>
          </cell>
          <cell r="E3171">
            <v>20051</v>
          </cell>
          <cell r="F3171">
            <v>0</v>
          </cell>
          <cell r="G3171">
            <v>1.2455000000000001E-2</v>
          </cell>
          <cell r="H3171">
            <v>250</v>
          </cell>
          <cell r="L3171" t="str">
            <v>4</v>
          </cell>
          <cell r="M3171">
            <v>300765</v>
          </cell>
        </row>
        <row r="3172">
          <cell r="A3172" t="str">
            <v>16-01-030</v>
          </cell>
          <cell r="B3172" t="str">
            <v>46111</v>
          </cell>
          <cell r="C3172" t="str">
            <v xml:space="preserve">herramienta y equipo menor </v>
          </cell>
          <cell r="D3172" t="str">
            <v>%</v>
          </cell>
          <cell r="E3172">
            <v>20051</v>
          </cell>
          <cell r="F3172">
            <v>0</v>
          </cell>
          <cell r="G3172">
            <v>0.03</v>
          </cell>
          <cell r="H3172">
            <v>602</v>
          </cell>
          <cell r="L3172" t="str">
            <v>4</v>
          </cell>
          <cell r="M3172">
            <v>300765</v>
          </cell>
        </row>
        <row r="3173">
          <cell r="A3173">
            <v>0</v>
          </cell>
          <cell r="B3173">
            <v>0</v>
          </cell>
          <cell r="C3173" t="str">
            <v>DIRECTO:  500,419 / U</v>
          </cell>
          <cell r="D3173" t="str">
            <v/>
          </cell>
          <cell r="E3173">
            <v>0</v>
          </cell>
          <cell r="F3173">
            <v>0</v>
          </cell>
          <cell r="G3173" t="str">
            <v/>
          </cell>
          <cell r="H3173" t="str">
            <v/>
          </cell>
          <cell r="L3173">
            <v>0</v>
          </cell>
          <cell r="M3173">
            <v>0</v>
          </cell>
        </row>
        <row r="3174">
          <cell r="A3174">
            <v>0</v>
          </cell>
          <cell r="B3174">
            <v>0</v>
          </cell>
          <cell r="C3174" t="str">
            <v/>
          </cell>
          <cell r="D3174" t="str">
            <v/>
          </cell>
          <cell r="E3174">
            <v>0</v>
          </cell>
          <cell r="F3174">
            <v>0</v>
          </cell>
          <cell r="G3174" t="str">
            <v/>
          </cell>
          <cell r="H3174" t="str">
            <v/>
          </cell>
          <cell r="L3174">
            <v>0</v>
          </cell>
          <cell r="M3174">
            <v>0</v>
          </cell>
        </row>
        <row r="3175">
          <cell r="A3175" t="str">
            <v>16-01-040</v>
          </cell>
          <cell r="B3175" t="str">
            <v>16-01-040</v>
          </cell>
          <cell r="C3175" t="str">
            <v>SANITARIO INSTITUCIONAL FLUXOMETRO REF. ADRIATICO EP DE CORONA O EQUIVALENTE COLOR BLANCO. INCLUYE GRIFERIA ANTIVANDALICA DE PUSH Y ASIENTO INSTITUCIONAL</v>
          </cell>
          <cell r="D3175" t="str">
            <v>U</v>
          </cell>
          <cell r="E3175">
            <v>8</v>
          </cell>
          <cell r="F3175">
            <v>0</v>
          </cell>
          <cell r="G3175" t="str">
            <v/>
          </cell>
          <cell r="H3175">
            <v>1553653</v>
          </cell>
          <cell r="L3175">
            <v>0</v>
          </cell>
          <cell r="M3175">
            <v>0</v>
          </cell>
        </row>
        <row r="3176">
          <cell r="A3176" t="str">
            <v>16-01-040</v>
          </cell>
          <cell r="B3176" t="str">
            <v>1N118</v>
          </cell>
          <cell r="C3176" t="str">
            <v xml:space="preserve">taza adriatico alongado entrada posterior en caja ref 013191001  </v>
          </cell>
          <cell r="D3176" t="str">
            <v>u</v>
          </cell>
          <cell r="E3176">
            <v>1</v>
          </cell>
          <cell r="F3176">
            <v>0</v>
          </cell>
          <cell r="G3176">
            <v>585684</v>
          </cell>
          <cell r="H3176">
            <v>585684</v>
          </cell>
          <cell r="L3176" t="str">
            <v>1</v>
          </cell>
          <cell r="M3176">
            <v>8</v>
          </cell>
        </row>
        <row r="3177">
          <cell r="A3177" t="str">
            <v>16-01-040</v>
          </cell>
          <cell r="B3177" t="str">
            <v>1N115</v>
          </cell>
          <cell r="C3177" t="str">
            <v xml:space="preserve">accesorios de conexion entrada posterior sanitario </v>
          </cell>
          <cell r="D3177" t="str">
            <v>u</v>
          </cell>
          <cell r="E3177">
            <v>1</v>
          </cell>
          <cell r="F3177">
            <v>0</v>
          </cell>
          <cell r="G3177">
            <v>21181.599999999999</v>
          </cell>
          <cell r="H3177">
            <v>21182</v>
          </cell>
          <cell r="L3177" t="str">
            <v>1</v>
          </cell>
          <cell r="M3177">
            <v>8</v>
          </cell>
        </row>
        <row r="3178">
          <cell r="A3178" t="str">
            <v>16-01-040</v>
          </cell>
          <cell r="B3178" t="str">
            <v>1N373</v>
          </cell>
          <cell r="C3178" t="str">
            <v xml:space="preserve">griferia push antivandalica para sanitario ref. 766620001 </v>
          </cell>
          <cell r="D3178" t="str">
            <v>u</v>
          </cell>
          <cell r="E3178">
            <v>1</v>
          </cell>
          <cell r="F3178">
            <v>0</v>
          </cell>
          <cell r="G3178">
            <v>847843.99999999988</v>
          </cell>
          <cell r="H3178">
            <v>847844</v>
          </cell>
          <cell r="L3178" t="str">
            <v>1</v>
          </cell>
          <cell r="M3178">
            <v>8</v>
          </cell>
        </row>
        <row r="3179">
          <cell r="A3179" t="str">
            <v>16-01-040</v>
          </cell>
          <cell r="B3179" t="str">
            <v>1N161</v>
          </cell>
          <cell r="C3179" t="str">
            <v xml:space="preserve">asiento sanitario institucional abierto ref. 81A020001 </v>
          </cell>
          <cell r="D3179" t="str">
            <v>u</v>
          </cell>
          <cell r="E3179">
            <v>1</v>
          </cell>
          <cell r="F3179">
            <v>0</v>
          </cell>
          <cell r="G3179">
            <v>69484</v>
          </cell>
          <cell r="H3179">
            <v>69484</v>
          </cell>
          <cell r="L3179" t="str">
            <v>1</v>
          </cell>
          <cell r="M3179">
            <v>8</v>
          </cell>
        </row>
        <row r="3180">
          <cell r="A3180" t="str">
            <v>16-01-040</v>
          </cell>
          <cell r="B3180" t="str">
            <v>11111</v>
          </cell>
          <cell r="C3180" t="str">
            <v xml:space="preserve">cemento blanco x 40kg </v>
          </cell>
          <cell r="D3180" t="str">
            <v>kg</v>
          </cell>
          <cell r="E3180">
            <v>1</v>
          </cell>
          <cell r="F3180">
            <v>0</v>
          </cell>
          <cell r="G3180">
            <v>1016.16</v>
          </cell>
          <cell r="H3180">
            <v>1016</v>
          </cell>
          <cell r="L3180" t="str">
            <v>1</v>
          </cell>
          <cell r="M3180">
            <v>8</v>
          </cell>
        </row>
        <row r="3181">
          <cell r="A3181" t="str">
            <v>16-01-040</v>
          </cell>
          <cell r="B3181" t="str">
            <v>17711</v>
          </cell>
          <cell r="C3181" t="str">
            <v xml:space="preserve">estopa blanca 500gr </v>
          </cell>
          <cell r="D3181" t="str">
            <v>lb</v>
          </cell>
          <cell r="E3181">
            <v>1</v>
          </cell>
          <cell r="F3181">
            <v>0</v>
          </cell>
          <cell r="G3181">
            <v>7539.9999999999991</v>
          </cell>
          <cell r="H3181">
            <v>7540</v>
          </cell>
          <cell r="L3181" t="str">
            <v>1</v>
          </cell>
          <cell r="M3181">
            <v>8</v>
          </cell>
        </row>
        <row r="3182">
          <cell r="A3182" t="str">
            <v>16-01-040</v>
          </cell>
          <cell r="B3182" t="str">
            <v>2C111</v>
          </cell>
          <cell r="C3182" t="str">
            <v xml:space="preserve">mo cuadrilla albañileria (1 of + 1 ay) </v>
          </cell>
          <cell r="D3182" t="str">
            <v>hc</v>
          </cell>
          <cell r="E3182">
            <v>1.25</v>
          </cell>
          <cell r="F3182">
            <v>0</v>
          </cell>
          <cell r="G3182">
            <v>16040.700924999999</v>
          </cell>
          <cell r="H3182">
            <v>20051</v>
          </cell>
          <cell r="L3182" t="str">
            <v>2</v>
          </cell>
          <cell r="M3182">
            <v>10</v>
          </cell>
        </row>
        <row r="3183">
          <cell r="A3183" t="str">
            <v>16-01-040</v>
          </cell>
          <cell r="B3183" t="str">
            <v>47111</v>
          </cell>
          <cell r="C3183" t="str">
            <v xml:space="preserve">elementos de consumo y proteccion </v>
          </cell>
          <cell r="D3183" t="str">
            <v>%</v>
          </cell>
          <cell r="E3183">
            <v>20051</v>
          </cell>
          <cell r="F3183">
            <v>0</v>
          </cell>
          <cell r="G3183">
            <v>1.2455000000000001E-2</v>
          </cell>
          <cell r="H3183">
            <v>250</v>
          </cell>
          <cell r="L3183" t="str">
            <v>4</v>
          </cell>
          <cell r="M3183">
            <v>160408</v>
          </cell>
        </row>
        <row r="3184">
          <cell r="A3184" t="str">
            <v>16-01-040</v>
          </cell>
          <cell r="B3184" t="str">
            <v>46111</v>
          </cell>
          <cell r="C3184" t="str">
            <v xml:space="preserve">herramienta y equipo menor </v>
          </cell>
          <cell r="D3184" t="str">
            <v>%</v>
          </cell>
          <cell r="E3184">
            <v>20051</v>
          </cell>
          <cell r="F3184">
            <v>0</v>
          </cell>
          <cell r="G3184">
            <v>0.03</v>
          </cell>
          <cell r="H3184">
            <v>602</v>
          </cell>
          <cell r="L3184" t="str">
            <v>4</v>
          </cell>
          <cell r="M3184">
            <v>160408</v>
          </cell>
        </row>
        <row r="3185">
          <cell r="A3185">
            <v>0</v>
          </cell>
          <cell r="B3185">
            <v>0</v>
          </cell>
          <cell r="C3185" t="str">
            <v>DIRECTO:  1,553,653 / U</v>
          </cell>
          <cell r="D3185" t="str">
            <v/>
          </cell>
          <cell r="E3185">
            <v>0</v>
          </cell>
          <cell r="F3185">
            <v>0</v>
          </cell>
          <cell r="G3185" t="str">
            <v/>
          </cell>
          <cell r="H3185" t="str">
            <v/>
          </cell>
          <cell r="L3185">
            <v>0</v>
          </cell>
          <cell r="M3185">
            <v>0</v>
          </cell>
        </row>
        <row r="3186">
          <cell r="A3186">
            <v>0</v>
          </cell>
          <cell r="B3186">
            <v>0</v>
          </cell>
          <cell r="C3186" t="str">
            <v/>
          </cell>
          <cell r="D3186" t="str">
            <v/>
          </cell>
          <cell r="E3186">
            <v>0</v>
          </cell>
          <cell r="F3186">
            <v>0</v>
          </cell>
          <cell r="G3186" t="str">
            <v/>
          </cell>
          <cell r="H3186" t="str">
            <v/>
          </cell>
          <cell r="L3186">
            <v>0</v>
          </cell>
          <cell r="M3186">
            <v>0</v>
          </cell>
        </row>
        <row r="3187">
          <cell r="A3187" t="str">
            <v>16-01-060</v>
          </cell>
          <cell r="B3187" t="str">
            <v>16-01-060</v>
          </cell>
          <cell r="C3187" t="str">
            <v>LAVAMANOS DE COLGAR REF. MILANO DE CORONA O EQUIVALENTE COLOR BLANCO. INCLUYE GRIFERIA ANTIVANDALICA REF. 701310001 DE CORONA O EQUIVALENTE.</v>
          </cell>
          <cell r="D3187" t="str">
            <v>U</v>
          </cell>
          <cell r="E3187">
            <v>8</v>
          </cell>
          <cell r="F3187">
            <v>0</v>
          </cell>
          <cell r="G3187" t="str">
            <v/>
          </cell>
          <cell r="H3187">
            <v>496175</v>
          </cell>
          <cell r="L3187">
            <v>0</v>
          </cell>
          <cell r="M3187">
            <v>0</v>
          </cell>
        </row>
        <row r="3188">
          <cell r="A3188" t="str">
            <v>16-01-060</v>
          </cell>
          <cell r="B3188" t="str">
            <v>1N126</v>
          </cell>
          <cell r="C3188" t="str">
            <v xml:space="preserve">lavamanos milano ref. o14111001 corona </v>
          </cell>
          <cell r="D3188" t="str">
            <v>u</v>
          </cell>
          <cell r="E3188">
            <v>1</v>
          </cell>
          <cell r="F3188">
            <v>0</v>
          </cell>
          <cell r="G3188">
            <v>59043.999999999993</v>
          </cell>
          <cell r="H3188">
            <v>59044</v>
          </cell>
          <cell r="L3188" t="str">
            <v>1</v>
          </cell>
          <cell r="M3188">
            <v>8</v>
          </cell>
        </row>
        <row r="3189">
          <cell r="A3189" t="str">
            <v>16-01-060</v>
          </cell>
          <cell r="B3189" t="str">
            <v>1N33C</v>
          </cell>
          <cell r="C3189" t="str">
            <v xml:space="preserve">griferia lavamanos de empotrar ref. 701310001 </v>
          </cell>
          <cell r="D3189" t="str">
            <v>u</v>
          </cell>
          <cell r="E3189">
            <v>1</v>
          </cell>
          <cell r="F3189">
            <v>0</v>
          </cell>
          <cell r="G3189">
            <v>361688</v>
          </cell>
          <cell r="H3189">
            <v>361688</v>
          </cell>
          <cell r="L3189" t="str">
            <v>1</v>
          </cell>
          <cell r="M3189">
            <v>8</v>
          </cell>
        </row>
        <row r="3190">
          <cell r="A3190" t="str">
            <v>16-01-060</v>
          </cell>
          <cell r="B3190" t="str">
            <v>11111</v>
          </cell>
          <cell r="C3190" t="str">
            <v xml:space="preserve">cemento blanco x 40kg </v>
          </cell>
          <cell r="D3190" t="str">
            <v>kg</v>
          </cell>
          <cell r="E3190">
            <v>1</v>
          </cell>
          <cell r="F3190">
            <v>0</v>
          </cell>
          <cell r="G3190">
            <v>1016.16</v>
          </cell>
          <cell r="H3190">
            <v>1016</v>
          </cell>
          <cell r="L3190" t="str">
            <v>1</v>
          </cell>
          <cell r="M3190">
            <v>8</v>
          </cell>
        </row>
        <row r="3191">
          <cell r="A3191" t="str">
            <v>16-01-060</v>
          </cell>
          <cell r="B3191" t="str">
            <v>17711</v>
          </cell>
          <cell r="C3191" t="str">
            <v xml:space="preserve">estopa blanca 500gr </v>
          </cell>
          <cell r="D3191" t="str">
            <v>lb</v>
          </cell>
          <cell r="E3191">
            <v>1</v>
          </cell>
          <cell r="F3191">
            <v>0</v>
          </cell>
          <cell r="G3191">
            <v>7539.9999999999991</v>
          </cell>
          <cell r="H3191">
            <v>7540</v>
          </cell>
          <cell r="L3191" t="str">
            <v>1</v>
          </cell>
          <cell r="M3191">
            <v>8</v>
          </cell>
        </row>
        <row r="3192">
          <cell r="A3192" t="str">
            <v>16-01-060</v>
          </cell>
          <cell r="B3192" t="str">
            <v>2C111</v>
          </cell>
          <cell r="C3192" t="str">
            <v xml:space="preserve">mo cuadrilla albañileria (1 of + 1 ay) </v>
          </cell>
          <cell r="D3192" t="str">
            <v>hc</v>
          </cell>
          <cell r="E3192">
            <v>4</v>
          </cell>
          <cell r="F3192">
            <v>0</v>
          </cell>
          <cell r="G3192">
            <v>16040.700924999999</v>
          </cell>
          <cell r="H3192">
            <v>64163</v>
          </cell>
          <cell r="L3192" t="str">
            <v>2</v>
          </cell>
          <cell r="M3192">
            <v>32</v>
          </cell>
        </row>
        <row r="3193">
          <cell r="A3193" t="str">
            <v>16-01-060</v>
          </cell>
          <cell r="B3193" t="str">
            <v>47111</v>
          </cell>
          <cell r="C3193" t="str">
            <v xml:space="preserve">elementos de consumo y proteccion </v>
          </cell>
          <cell r="D3193" t="str">
            <v>%</v>
          </cell>
          <cell r="E3193">
            <v>64163</v>
          </cell>
          <cell r="F3193">
            <v>0</v>
          </cell>
          <cell r="G3193">
            <v>1.2455000000000001E-2</v>
          </cell>
          <cell r="H3193">
            <v>799</v>
          </cell>
          <cell r="L3193" t="str">
            <v>4</v>
          </cell>
          <cell r="M3193">
            <v>513304</v>
          </cell>
        </row>
        <row r="3194">
          <cell r="A3194" t="str">
            <v>16-01-060</v>
          </cell>
          <cell r="B3194" t="str">
            <v>46111</v>
          </cell>
          <cell r="C3194" t="str">
            <v xml:space="preserve">herramienta y equipo menor </v>
          </cell>
          <cell r="D3194" t="str">
            <v>%</v>
          </cell>
          <cell r="E3194">
            <v>64163</v>
          </cell>
          <cell r="F3194">
            <v>0</v>
          </cell>
          <cell r="G3194">
            <v>0.03</v>
          </cell>
          <cell r="H3194">
            <v>1925</v>
          </cell>
          <cell r="L3194" t="str">
            <v>4</v>
          </cell>
          <cell r="M3194">
            <v>513304</v>
          </cell>
        </row>
        <row r="3195">
          <cell r="A3195">
            <v>0</v>
          </cell>
          <cell r="B3195">
            <v>0</v>
          </cell>
          <cell r="C3195" t="str">
            <v>DIRECTO:  496,175 / U</v>
          </cell>
          <cell r="D3195" t="str">
            <v/>
          </cell>
          <cell r="E3195">
            <v>0</v>
          </cell>
          <cell r="F3195">
            <v>0</v>
          </cell>
          <cell r="G3195" t="str">
            <v/>
          </cell>
          <cell r="H3195" t="str">
            <v/>
          </cell>
          <cell r="L3195">
            <v>0</v>
          </cell>
          <cell r="M3195">
            <v>0</v>
          </cell>
        </row>
        <row r="3196">
          <cell r="A3196">
            <v>0</v>
          </cell>
          <cell r="B3196">
            <v>0</v>
          </cell>
          <cell r="C3196" t="str">
            <v/>
          </cell>
          <cell r="D3196" t="str">
            <v/>
          </cell>
          <cell r="E3196">
            <v>0</v>
          </cell>
          <cell r="F3196">
            <v>0</v>
          </cell>
          <cell r="G3196" t="str">
            <v/>
          </cell>
          <cell r="H3196" t="str">
            <v/>
          </cell>
          <cell r="L3196">
            <v>0</v>
          </cell>
          <cell r="M3196">
            <v>0</v>
          </cell>
        </row>
        <row r="3197">
          <cell r="A3197" t="str">
            <v>16-01-070</v>
          </cell>
          <cell r="B3197" t="str">
            <v>16-01-070</v>
          </cell>
          <cell r="C3197" t="str">
            <v>LAVAMANOS DE SUBMONTAR REF. SAN LORENZO PETIT DE CORONA O EQUIVALENTE COLOR BLANCO. INCLUYE GRIFERIA ANTIVANDALICA REF. 706000001 DE CORONA O EQUIVALENTE.</v>
          </cell>
          <cell r="D3197" t="str">
            <v>U</v>
          </cell>
          <cell r="E3197">
            <v>70</v>
          </cell>
          <cell r="F3197">
            <v>0</v>
          </cell>
          <cell r="G3197" t="str">
            <v/>
          </cell>
          <cell r="H3197">
            <v>848283</v>
          </cell>
          <cell r="L3197">
            <v>0</v>
          </cell>
          <cell r="M3197">
            <v>0</v>
          </cell>
        </row>
        <row r="3198">
          <cell r="A3198" t="str">
            <v>16-01-070</v>
          </cell>
          <cell r="B3198" t="str">
            <v>1N127</v>
          </cell>
          <cell r="C3198" t="str">
            <v xml:space="preserve">lavamanos san lorenzo petit ref. o19021001 corona </v>
          </cell>
          <cell r="D3198" t="str">
            <v>u</v>
          </cell>
          <cell r="E3198">
            <v>1</v>
          </cell>
          <cell r="F3198">
            <v>0</v>
          </cell>
          <cell r="G3198">
            <v>231883.99999999997</v>
          </cell>
          <cell r="H3198">
            <v>231884</v>
          </cell>
          <cell r="L3198" t="str">
            <v>1</v>
          </cell>
          <cell r="M3198">
            <v>70</v>
          </cell>
        </row>
        <row r="3199">
          <cell r="A3199" t="str">
            <v>16-01-070</v>
          </cell>
          <cell r="B3199" t="str">
            <v>1N33D</v>
          </cell>
          <cell r="C3199" t="str">
            <v xml:space="preserve">griferia lavamanos sensor electrico ref. 706000001 </v>
          </cell>
          <cell r="D3199" t="str">
            <v>u</v>
          </cell>
          <cell r="E3199">
            <v>1</v>
          </cell>
          <cell r="F3199">
            <v>0</v>
          </cell>
          <cell r="G3199">
            <v>574400</v>
          </cell>
          <cell r="H3199">
            <v>574400</v>
          </cell>
          <cell r="L3199" t="str">
            <v>1</v>
          </cell>
          <cell r="M3199">
            <v>70</v>
          </cell>
        </row>
        <row r="3200">
          <cell r="A3200" t="str">
            <v>16-01-070</v>
          </cell>
          <cell r="B3200" t="str">
            <v>11111</v>
          </cell>
          <cell r="C3200" t="str">
            <v xml:space="preserve">cemento blanco x 40kg </v>
          </cell>
          <cell r="D3200" t="str">
            <v>kg</v>
          </cell>
          <cell r="E3200">
            <v>1</v>
          </cell>
          <cell r="F3200">
            <v>0</v>
          </cell>
          <cell r="G3200">
            <v>1016.16</v>
          </cell>
          <cell r="H3200">
            <v>1016</v>
          </cell>
          <cell r="L3200" t="str">
            <v>1</v>
          </cell>
          <cell r="M3200">
            <v>70</v>
          </cell>
        </row>
        <row r="3201">
          <cell r="A3201" t="str">
            <v>16-01-070</v>
          </cell>
          <cell r="B3201" t="str">
            <v>17711</v>
          </cell>
          <cell r="C3201" t="str">
            <v xml:space="preserve">estopa blanca 500gr </v>
          </cell>
          <cell r="D3201" t="str">
            <v>lb</v>
          </cell>
          <cell r="E3201">
            <v>1</v>
          </cell>
          <cell r="F3201">
            <v>0</v>
          </cell>
          <cell r="G3201">
            <v>7539.9999999999991</v>
          </cell>
          <cell r="H3201">
            <v>7540</v>
          </cell>
          <cell r="L3201" t="str">
            <v>1</v>
          </cell>
          <cell r="M3201">
            <v>70</v>
          </cell>
        </row>
        <row r="3202">
          <cell r="A3202" t="str">
            <v>16-01-070</v>
          </cell>
          <cell r="B3202" t="str">
            <v>2C111</v>
          </cell>
          <cell r="C3202" t="str">
            <v xml:space="preserve">mo cuadrilla albañileria (1 of + 1 ay) </v>
          </cell>
          <cell r="D3202" t="str">
            <v>hc</v>
          </cell>
          <cell r="E3202">
            <v>2</v>
          </cell>
          <cell r="F3202">
            <v>0</v>
          </cell>
          <cell r="G3202">
            <v>16040.700924999999</v>
          </cell>
          <cell r="H3202">
            <v>32081</v>
          </cell>
          <cell r="L3202" t="str">
            <v>2</v>
          </cell>
          <cell r="M3202">
            <v>140</v>
          </cell>
        </row>
        <row r="3203">
          <cell r="A3203" t="str">
            <v>16-01-070</v>
          </cell>
          <cell r="B3203" t="str">
            <v>47111</v>
          </cell>
          <cell r="C3203" t="str">
            <v xml:space="preserve">elementos de consumo y proteccion </v>
          </cell>
          <cell r="D3203" t="str">
            <v>%</v>
          </cell>
          <cell r="E3203">
            <v>32081</v>
          </cell>
          <cell r="F3203">
            <v>0</v>
          </cell>
          <cell r="G3203">
            <v>1.2455000000000001E-2</v>
          </cell>
          <cell r="H3203">
            <v>400</v>
          </cell>
          <cell r="L3203" t="str">
            <v>4</v>
          </cell>
          <cell r="M3203">
            <v>2245670</v>
          </cell>
        </row>
        <row r="3204">
          <cell r="A3204" t="str">
            <v>16-01-070</v>
          </cell>
          <cell r="B3204" t="str">
            <v>46111</v>
          </cell>
          <cell r="C3204" t="str">
            <v xml:space="preserve">herramienta y equipo menor </v>
          </cell>
          <cell r="D3204" t="str">
            <v>%</v>
          </cell>
          <cell r="E3204">
            <v>32081</v>
          </cell>
          <cell r="F3204">
            <v>0</v>
          </cell>
          <cell r="G3204">
            <v>0.03</v>
          </cell>
          <cell r="H3204">
            <v>962</v>
          </cell>
          <cell r="L3204" t="str">
            <v>4</v>
          </cell>
          <cell r="M3204">
            <v>2245670</v>
          </cell>
        </row>
        <row r="3205">
          <cell r="A3205">
            <v>0</v>
          </cell>
          <cell r="B3205">
            <v>0</v>
          </cell>
          <cell r="C3205" t="str">
            <v>DIRECTO:  848,283 / U</v>
          </cell>
          <cell r="D3205" t="str">
            <v/>
          </cell>
          <cell r="E3205">
            <v>0</v>
          </cell>
          <cell r="F3205">
            <v>0</v>
          </cell>
          <cell r="G3205" t="str">
            <v/>
          </cell>
          <cell r="H3205" t="str">
            <v/>
          </cell>
          <cell r="L3205">
            <v>0</v>
          </cell>
          <cell r="M3205">
            <v>0</v>
          </cell>
        </row>
        <row r="3206">
          <cell r="A3206">
            <v>0</v>
          </cell>
          <cell r="B3206">
            <v>0</v>
          </cell>
          <cell r="C3206" t="str">
            <v/>
          </cell>
          <cell r="D3206" t="str">
            <v/>
          </cell>
          <cell r="E3206">
            <v>0</v>
          </cell>
          <cell r="F3206">
            <v>0</v>
          </cell>
          <cell r="G3206" t="str">
            <v/>
          </cell>
          <cell r="H3206" t="str">
            <v/>
          </cell>
          <cell r="L3206">
            <v>0</v>
          </cell>
          <cell r="M3206">
            <v>0</v>
          </cell>
        </row>
        <row r="3207">
          <cell r="A3207" t="str">
            <v>16-01-210</v>
          </cell>
          <cell r="B3207" t="str">
            <v>16-01-210</v>
          </cell>
          <cell r="C3207" t="str">
            <v>ORINAL SIN AGUA COLOR BLANCO REF. 105101001 + CARTUCHO REF. 798150001 DE CORONA O EQUIVALENTE. INCLUYE GRAPAS PARA COLGAR Y DESAGUES RECOMENDADOS PARA EL SISTEMA</v>
          </cell>
          <cell r="D3207" t="str">
            <v>U</v>
          </cell>
          <cell r="E3207">
            <v>8</v>
          </cell>
          <cell r="F3207">
            <v>0</v>
          </cell>
          <cell r="G3207" t="str">
            <v/>
          </cell>
          <cell r="H3207">
            <v>1371047</v>
          </cell>
          <cell r="L3207">
            <v>0</v>
          </cell>
          <cell r="M3207">
            <v>0</v>
          </cell>
        </row>
        <row r="3208">
          <cell r="A3208" t="str">
            <v>16-01-210</v>
          </cell>
          <cell r="B3208" t="str">
            <v>1N13B</v>
          </cell>
          <cell r="C3208" t="str">
            <v xml:space="preserve">orinal sin agua con cartucho ref. 105101001 </v>
          </cell>
          <cell r="D3208" t="str">
            <v>u</v>
          </cell>
          <cell r="E3208">
            <v>1</v>
          </cell>
          <cell r="F3208">
            <v>0</v>
          </cell>
          <cell r="G3208">
            <v>1295604</v>
          </cell>
          <cell r="H3208">
            <v>1295604</v>
          </cell>
          <cell r="L3208" t="str">
            <v>1</v>
          </cell>
          <cell r="M3208">
            <v>8</v>
          </cell>
        </row>
        <row r="3209">
          <cell r="A3209" t="str">
            <v>16-01-210</v>
          </cell>
          <cell r="B3209" t="str">
            <v>11111</v>
          </cell>
          <cell r="C3209" t="str">
            <v xml:space="preserve">cemento blanco x 40kg </v>
          </cell>
          <cell r="D3209" t="str">
            <v>kg</v>
          </cell>
          <cell r="E3209">
            <v>1</v>
          </cell>
          <cell r="F3209">
            <v>0</v>
          </cell>
          <cell r="G3209">
            <v>1016.16</v>
          </cell>
          <cell r="H3209">
            <v>1016</v>
          </cell>
          <cell r="L3209" t="str">
            <v>1</v>
          </cell>
          <cell r="M3209">
            <v>8</v>
          </cell>
        </row>
        <row r="3210">
          <cell r="A3210" t="str">
            <v>16-01-210</v>
          </cell>
          <cell r="B3210" t="str">
            <v>17711</v>
          </cell>
          <cell r="C3210" t="str">
            <v xml:space="preserve">estopa blanca 500gr </v>
          </cell>
          <cell r="D3210" t="str">
            <v>lb</v>
          </cell>
          <cell r="E3210">
            <v>1</v>
          </cell>
          <cell r="F3210">
            <v>0</v>
          </cell>
          <cell r="G3210">
            <v>7539.9999999999991</v>
          </cell>
          <cell r="H3210">
            <v>7540</v>
          </cell>
          <cell r="L3210" t="str">
            <v>1</v>
          </cell>
          <cell r="M3210">
            <v>8</v>
          </cell>
        </row>
        <row r="3211">
          <cell r="A3211" t="str">
            <v>16-01-210</v>
          </cell>
          <cell r="B3211" t="str">
            <v>2C111</v>
          </cell>
          <cell r="C3211" t="str">
            <v xml:space="preserve">mo cuadrilla albañileria (1 of + 1 ay) </v>
          </cell>
          <cell r="D3211" t="str">
            <v>hc</v>
          </cell>
          <cell r="E3211">
            <v>4</v>
          </cell>
          <cell r="F3211">
            <v>0</v>
          </cell>
          <cell r="G3211">
            <v>16040.700924999999</v>
          </cell>
          <cell r="H3211">
            <v>64163</v>
          </cell>
          <cell r="L3211" t="str">
            <v>2</v>
          </cell>
          <cell r="M3211">
            <v>32</v>
          </cell>
        </row>
        <row r="3212">
          <cell r="A3212" t="str">
            <v>16-01-210</v>
          </cell>
          <cell r="B3212" t="str">
            <v>47111</v>
          </cell>
          <cell r="C3212" t="str">
            <v xml:space="preserve">elementos de consumo y proteccion </v>
          </cell>
          <cell r="D3212" t="str">
            <v>%</v>
          </cell>
          <cell r="E3212">
            <v>64163</v>
          </cell>
          <cell r="F3212">
            <v>0</v>
          </cell>
          <cell r="G3212">
            <v>1.2455000000000001E-2</v>
          </cell>
          <cell r="H3212">
            <v>799</v>
          </cell>
          <cell r="L3212" t="str">
            <v>4</v>
          </cell>
          <cell r="M3212">
            <v>513304</v>
          </cell>
        </row>
        <row r="3213">
          <cell r="A3213" t="str">
            <v>16-01-210</v>
          </cell>
          <cell r="B3213" t="str">
            <v>46111</v>
          </cell>
          <cell r="C3213" t="str">
            <v xml:space="preserve">herramienta y equipo menor </v>
          </cell>
          <cell r="D3213" t="str">
            <v>%</v>
          </cell>
          <cell r="E3213">
            <v>64163</v>
          </cell>
          <cell r="F3213">
            <v>0</v>
          </cell>
          <cell r="G3213">
            <v>0.03</v>
          </cell>
          <cell r="H3213">
            <v>1925</v>
          </cell>
          <cell r="L3213" t="str">
            <v>4</v>
          </cell>
          <cell r="M3213">
            <v>513304</v>
          </cell>
        </row>
        <row r="3214">
          <cell r="A3214">
            <v>0</v>
          </cell>
          <cell r="B3214">
            <v>0</v>
          </cell>
          <cell r="C3214" t="str">
            <v>DIRECTO:  1,371,047 / U</v>
          </cell>
          <cell r="D3214" t="str">
            <v/>
          </cell>
          <cell r="E3214">
            <v>0</v>
          </cell>
          <cell r="F3214">
            <v>0</v>
          </cell>
          <cell r="G3214" t="str">
            <v/>
          </cell>
          <cell r="H3214" t="str">
            <v/>
          </cell>
          <cell r="L3214">
            <v>0</v>
          </cell>
          <cell r="M3214">
            <v>0</v>
          </cell>
        </row>
        <row r="3215">
          <cell r="A3215">
            <v>0</v>
          </cell>
          <cell r="B3215">
            <v>0</v>
          </cell>
          <cell r="C3215" t="str">
            <v/>
          </cell>
          <cell r="D3215" t="str">
            <v/>
          </cell>
          <cell r="E3215">
            <v>0</v>
          </cell>
          <cell r="F3215">
            <v>0</v>
          </cell>
          <cell r="G3215" t="str">
            <v/>
          </cell>
          <cell r="H3215" t="str">
            <v/>
          </cell>
          <cell r="L3215">
            <v>0</v>
          </cell>
          <cell r="M3215">
            <v>0</v>
          </cell>
        </row>
        <row r="3216">
          <cell r="A3216" t="str">
            <v>16-01-300</v>
          </cell>
          <cell r="B3216" t="str">
            <v>16-01-300</v>
          </cell>
          <cell r="C3216" t="str">
            <v>LAVAPLATOS DE SOBREPONER EN ACERO INOXIDABLE TIPO MONOCONTROL 62x48 DE SOCODA O EQUIVALENTE</v>
          </cell>
          <cell r="D3216" t="str">
            <v>U</v>
          </cell>
          <cell r="E3216">
            <v>8</v>
          </cell>
          <cell r="F3216">
            <v>0</v>
          </cell>
          <cell r="G3216" t="str">
            <v/>
          </cell>
          <cell r="H3216">
            <v>108299</v>
          </cell>
          <cell r="L3216">
            <v>0</v>
          </cell>
          <cell r="M3216">
            <v>0</v>
          </cell>
        </row>
        <row r="3217">
          <cell r="A3217" t="str">
            <v>16-01-300</v>
          </cell>
          <cell r="B3217" t="str">
            <v>1N12R</v>
          </cell>
          <cell r="C3217" t="str">
            <v xml:space="preserve">pozuelo lavaplatos en acero inoxidable 62 x 48cm socoda </v>
          </cell>
          <cell r="D3217" t="str">
            <v>u</v>
          </cell>
          <cell r="E3217">
            <v>1</v>
          </cell>
          <cell r="F3217">
            <v>0</v>
          </cell>
          <cell r="G3217">
            <v>70356.319999999992</v>
          </cell>
          <cell r="H3217">
            <v>70356</v>
          </cell>
          <cell r="L3217" t="str">
            <v>1</v>
          </cell>
          <cell r="M3217">
            <v>8</v>
          </cell>
        </row>
        <row r="3218">
          <cell r="A3218" t="str">
            <v>16-01-300</v>
          </cell>
          <cell r="B3218" t="str">
            <v>1N3B1</v>
          </cell>
          <cell r="C3218" t="str">
            <v xml:space="preserve">sifon botella </v>
          </cell>
          <cell r="D3218" t="str">
            <v>u</v>
          </cell>
          <cell r="E3218">
            <v>1</v>
          </cell>
          <cell r="F3218">
            <v>0</v>
          </cell>
          <cell r="G3218">
            <v>4499.6399999999994</v>
          </cell>
          <cell r="H3218">
            <v>4500</v>
          </cell>
          <cell r="L3218" t="str">
            <v>1</v>
          </cell>
          <cell r="M3218">
            <v>8</v>
          </cell>
        </row>
        <row r="3219">
          <cell r="A3219" t="str">
            <v>16-01-300</v>
          </cell>
          <cell r="B3219" t="str">
            <v>2C111</v>
          </cell>
          <cell r="C3219" t="str">
            <v xml:space="preserve">mo cuadrilla albañileria (1 of + 1 ay) </v>
          </cell>
          <cell r="D3219" t="str">
            <v>hc</v>
          </cell>
          <cell r="E3219">
            <v>2</v>
          </cell>
          <cell r="F3219">
            <v>0</v>
          </cell>
          <cell r="G3219">
            <v>16040.700924999999</v>
          </cell>
          <cell r="H3219">
            <v>32081</v>
          </cell>
          <cell r="L3219" t="str">
            <v>2</v>
          </cell>
          <cell r="M3219">
            <v>16</v>
          </cell>
        </row>
        <row r="3220">
          <cell r="A3220" t="str">
            <v>16-01-300</v>
          </cell>
          <cell r="B3220" t="str">
            <v>47111</v>
          </cell>
          <cell r="C3220" t="str">
            <v xml:space="preserve">elementos de consumo y proteccion </v>
          </cell>
          <cell r="D3220" t="str">
            <v>%</v>
          </cell>
          <cell r="E3220">
            <v>32081</v>
          </cell>
          <cell r="F3220">
            <v>0</v>
          </cell>
          <cell r="G3220">
            <v>1.2455000000000001E-2</v>
          </cell>
          <cell r="H3220">
            <v>400</v>
          </cell>
          <cell r="L3220" t="str">
            <v>4</v>
          </cell>
          <cell r="M3220">
            <v>256648</v>
          </cell>
        </row>
        <row r="3221">
          <cell r="A3221" t="str">
            <v>16-01-300</v>
          </cell>
          <cell r="B3221" t="str">
            <v>46111</v>
          </cell>
          <cell r="C3221" t="str">
            <v xml:space="preserve">herramienta y equipo menor </v>
          </cell>
          <cell r="D3221" t="str">
            <v>%</v>
          </cell>
          <cell r="E3221">
            <v>32081</v>
          </cell>
          <cell r="F3221">
            <v>0</v>
          </cell>
          <cell r="G3221">
            <v>0.03</v>
          </cell>
          <cell r="H3221">
            <v>962</v>
          </cell>
          <cell r="L3221" t="str">
            <v>4</v>
          </cell>
          <cell r="M3221">
            <v>256648</v>
          </cell>
        </row>
        <row r="3222">
          <cell r="A3222">
            <v>0</v>
          </cell>
          <cell r="B3222">
            <v>0</v>
          </cell>
          <cell r="C3222" t="str">
            <v>DIRECTO:  108,299 / U</v>
          </cell>
          <cell r="D3222" t="str">
            <v/>
          </cell>
          <cell r="E3222">
            <v>0</v>
          </cell>
          <cell r="F3222">
            <v>0</v>
          </cell>
          <cell r="G3222" t="str">
            <v/>
          </cell>
          <cell r="H3222" t="str">
            <v/>
          </cell>
          <cell r="L3222">
            <v>0</v>
          </cell>
          <cell r="M3222">
            <v>0</v>
          </cell>
        </row>
        <row r="3223">
          <cell r="A3223">
            <v>0</v>
          </cell>
          <cell r="B3223">
            <v>0</v>
          </cell>
          <cell r="C3223" t="str">
            <v/>
          </cell>
          <cell r="D3223" t="str">
            <v/>
          </cell>
          <cell r="E3223">
            <v>0</v>
          </cell>
          <cell r="F3223">
            <v>0</v>
          </cell>
          <cell r="G3223" t="str">
            <v/>
          </cell>
          <cell r="H3223" t="str">
            <v/>
          </cell>
          <cell r="L3223">
            <v>0</v>
          </cell>
          <cell r="M3223">
            <v>0</v>
          </cell>
        </row>
        <row r="3224">
          <cell r="A3224" t="str">
            <v>16-02-010</v>
          </cell>
          <cell r="B3224" t="str">
            <v>16-02-010</v>
          </cell>
          <cell r="C3224" t="str">
            <v>BARRA DE SEGURIDAD PARA BAÑOS PMR EN ACERO INOXIDABLE Ø2" REF. 706550001 DE CORONA O EQUIVALENTE</v>
          </cell>
          <cell r="D3224" t="str">
            <v>U</v>
          </cell>
          <cell r="E3224">
            <v>8</v>
          </cell>
          <cell r="F3224">
            <v>0</v>
          </cell>
          <cell r="G3224" t="str">
            <v/>
          </cell>
          <cell r="H3224">
            <v>140163</v>
          </cell>
          <cell r="L3224">
            <v>0</v>
          </cell>
          <cell r="M3224">
            <v>0</v>
          </cell>
        </row>
        <row r="3225">
          <cell r="A3225" t="str">
            <v>16-02-010</v>
          </cell>
          <cell r="B3225" t="str">
            <v>1N296</v>
          </cell>
          <cell r="C3225" t="str">
            <v xml:space="preserve">barra de seguridad en acero inoxidable 18" ref. 706550001 corona </v>
          </cell>
          <cell r="D3225" t="str">
            <v>u</v>
          </cell>
          <cell r="E3225">
            <v>1</v>
          </cell>
          <cell r="F3225">
            <v>0</v>
          </cell>
          <cell r="G3225">
            <v>106719.99999999999</v>
          </cell>
          <cell r="H3225">
            <v>106720</v>
          </cell>
          <cell r="L3225" t="str">
            <v>1</v>
          </cell>
          <cell r="M3225">
            <v>8</v>
          </cell>
        </row>
        <row r="3226">
          <cell r="A3226" t="str">
            <v>16-02-010</v>
          </cell>
          <cell r="B3226" t="str">
            <v>2C111</v>
          </cell>
          <cell r="C3226" t="str">
            <v xml:space="preserve">mo cuadrilla albañileria (1 of + 1 ay) </v>
          </cell>
          <cell r="D3226" t="str">
            <v>hc</v>
          </cell>
          <cell r="E3226">
            <v>2</v>
          </cell>
          <cell r="F3226">
            <v>0</v>
          </cell>
          <cell r="G3226">
            <v>16040.700924999999</v>
          </cell>
          <cell r="H3226">
            <v>32081</v>
          </cell>
          <cell r="L3226" t="str">
            <v>2</v>
          </cell>
          <cell r="M3226">
            <v>16</v>
          </cell>
        </row>
        <row r="3227">
          <cell r="A3227" t="str">
            <v>16-02-010</v>
          </cell>
          <cell r="B3227" t="str">
            <v>47111</v>
          </cell>
          <cell r="C3227" t="str">
            <v xml:space="preserve">elementos de consumo y proteccion </v>
          </cell>
          <cell r="D3227" t="str">
            <v>%</v>
          </cell>
          <cell r="E3227">
            <v>32081</v>
          </cell>
          <cell r="F3227">
            <v>0</v>
          </cell>
          <cell r="G3227">
            <v>1.2455000000000001E-2</v>
          </cell>
          <cell r="H3227">
            <v>400</v>
          </cell>
          <cell r="L3227" t="str">
            <v>4</v>
          </cell>
          <cell r="M3227">
            <v>256648</v>
          </cell>
        </row>
        <row r="3228">
          <cell r="A3228" t="str">
            <v>16-02-010</v>
          </cell>
          <cell r="B3228" t="str">
            <v>46111</v>
          </cell>
          <cell r="C3228" t="str">
            <v xml:space="preserve">herramienta y equipo menor </v>
          </cell>
          <cell r="D3228" t="str">
            <v>%</v>
          </cell>
          <cell r="E3228">
            <v>32081</v>
          </cell>
          <cell r="F3228">
            <v>0</v>
          </cell>
          <cell r="G3228">
            <v>0.03</v>
          </cell>
          <cell r="H3228">
            <v>962</v>
          </cell>
          <cell r="L3228" t="str">
            <v>4</v>
          </cell>
          <cell r="M3228">
            <v>256648</v>
          </cell>
        </row>
        <row r="3229">
          <cell r="A3229">
            <v>0</v>
          </cell>
          <cell r="B3229">
            <v>0</v>
          </cell>
          <cell r="C3229" t="str">
            <v>DIRECTO:  140,163 / U</v>
          </cell>
          <cell r="D3229" t="str">
            <v/>
          </cell>
          <cell r="E3229">
            <v>0</v>
          </cell>
          <cell r="F3229">
            <v>0</v>
          </cell>
          <cell r="G3229" t="str">
            <v/>
          </cell>
          <cell r="H3229" t="str">
            <v/>
          </cell>
          <cell r="L3229">
            <v>0</v>
          </cell>
          <cell r="M3229">
            <v>0</v>
          </cell>
        </row>
        <row r="3230">
          <cell r="A3230">
            <v>0</v>
          </cell>
          <cell r="B3230">
            <v>0</v>
          </cell>
          <cell r="C3230" t="str">
            <v/>
          </cell>
          <cell r="D3230" t="str">
            <v/>
          </cell>
          <cell r="E3230">
            <v>0</v>
          </cell>
          <cell r="F3230">
            <v>0</v>
          </cell>
          <cell r="G3230" t="str">
            <v/>
          </cell>
          <cell r="H3230" t="str">
            <v/>
          </cell>
          <cell r="L3230">
            <v>0</v>
          </cell>
          <cell r="M3230">
            <v>0</v>
          </cell>
        </row>
        <row r="3231">
          <cell r="A3231" t="str">
            <v>16-02-020</v>
          </cell>
          <cell r="B3231" t="str">
            <v>16-02-020</v>
          </cell>
          <cell r="C3231" t="str">
            <v>DISPENSADOR DE PAPEL HIGIENICO EN ACERO INOXIDABLE REF. 210799 DE SOCODA O EQUIVALENTE</v>
          </cell>
          <cell r="D3231" t="str">
            <v>U</v>
          </cell>
          <cell r="E3231">
            <v>79</v>
          </cell>
          <cell r="F3231">
            <v>0</v>
          </cell>
          <cell r="G3231" t="str">
            <v/>
          </cell>
          <cell r="H3231">
            <v>117091</v>
          </cell>
          <cell r="L3231">
            <v>0</v>
          </cell>
          <cell r="M3231">
            <v>0</v>
          </cell>
        </row>
        <row r="3232">
          <cell r="A3232" t="str">
            <v>16-02-020</v>
          </cell>
          <cell r="B3232" t="str">
            <v>1N275</v>
          </cell>
          <cell r="C3232" t="str">
            <v xml:space="preserve">dispensador de papel higiénico circular acero inoxidable essenza </v>
          </cell>
          <cell r="D3232" t="str">
            <v>u</v>
          </cell>
          <cell r="E3232">
            <v>1</v>
          </cell>
          <cell r="F3232">
            <v>0</v>
          </cell>
          <cell r="G3232">
            <v>98484</v>
          </cell>
          <cell r="H3232">
            <v>98484</v>
          </cell>
          <cell r="L3232" t="str">
            <v>1</v>
          </cell>
          <cell r="M3232">
            <v>79</v>
          </cell>
        </row>
        <row r="3233">
          <cell r="A3233" t="str">
            <v>16-02-020</v>
          </cell>
          <cell r="B3233" t="str">
            <v>17711</v>
          </cell>
          <cell r="C3233" t="str">
            <v xml:space="preserve">estopa blanca 500gr </v>
          </cell>
          <cell r="D3233" t="str">
            <v>lb</v>
          </cell>
          <cell r="E3233">
            <v>0.25</v>
          </cell>
          <cell r="F3233">
            <v>0</v>
          </cell>
          <cell r="G3233">
            <v>7539.9999999999991</v>
          </cell>
          <cell r="H3233">
            <v>1885</v>
          </cell>
          <cell r="L3233" t="str">
            <v>1</v>
          </cell>
          <cell r="M3233">
            <v>19.75</v>
          </cell>
        </row>
        <row r="3234">
          <cell r="A3234" t="str">
            <v>16-02-020</v>
          </cell>
          <cell r="B3234" t="str">
            <v>2C111</v>
          </cell>
          <cell r="C3234" t="str">
            <v xml:space="preserve">mo cuadrilla albañileria (1 of + 1 ay) </v>
          </cell>
          <cell r="D3234" t="str">
            <v>hc</v>
          </cell>
          <cell r="E3234">
            <v>1</v>
          </cell>
          <cell r="F3234">
            <v>0</v>
          </cell>
          <cell r="G3234">
            <v>16040.700924999999</v>
          </cell>
          <cell r="H3234">
            <v>16041</v>
          </cell>
          <cell r="L3234" t="str">
            <v>2</v>
          </cell>
          <cell r="M3234">
            <v>79</v>
          </cell>
        </row>
        <row r="3235">
          <cell r="A3235" t="str">
            <v>16-02-020</v>
          </cell>
          <cell r="B3235" t="str">
            <v>47111</v>
          </cell>
          <cell r="C3235" t="str">
            <v xml:space="preserve">elementos de consumo y proteccion </v>
          </cell>
          <cell r="D3235" t="str">
            <v>%</v>
          </cell>
          <cell r="E3235">
            <v>16041</v>
          </cell>
          <cell r="F3235">
            <v>0</v>
          </cell>
          <cell r="G3235">
            <v>1.2455000000000001E-2</v>
          </cell>
          <cell r="H3235">
            <v>200</v>
          </cell>
          <cell r="L3235" t="str">
            <v>4</v>
          </cell>
          <cell r="M3235">
            <v>1267239</v>
          </cell>
        </row>
        <row r="3236">
          <cell r="A3236" t="str">
            <v>16-02-020</v>
          </cell>
          <cell r="B3236" t="str">
            <v>46111</v>
          </cell>
          <cell r="C3236" t="str">
            <v xml:space="preserve">herramienta y equipo menor </v>
          </cell>
          <cell r="D3236" t="str">
            <v>%</v>
          </cell>
          <cell r="E3236">
            <v>16041</v>
          </cell>
          <cell r="F3236">
            <v>0</v>
          </cell>
          <cell r="G3236">
            <v>0.03</v>
          </cell>
          <cell r="H3236">
            <v>481</v>
          </cell>
          <cell r="L3236" t="str">
            <v>4</v>
          </cell>
          <cell r="M3236">
            <v>1267239</v>
          </cell>
        </row>
        <row r="3237">
          <cell r="A3237">
            <v>0</v>
          </cell>
          <cell r="B3237">
            <v>0</v>
          </cell>
          <cell r="C3237" t="str">
            <v>DIRECTO:  117,091 / U</v>
          </cell>
          <cell r="D3237" t="str">
            <v/>
          </cell>
          <cell r="E3237">
            <v>0</v>
          </cell>
          <cell r="F3237">
            <v>0</v>
          </cell>
          <cell r="G3237" t="str">
            <v/>
          </cell>
          <cell r="H3237" t="str">
            <v/>
          </cell>
          <cell r="L3237">
            <v>0</v>
          </cell>
          <cell r="M3237">
            <v>0</v>
          </cell>
        </row>
        <row r="3238">
          <cell r="A3238">
            <v>0</v>
          </cell>
          <cell r="B3238">
            <v>0</v>
          </cell>
          <cell r="C3238" t="str">
            <v/>
          </cell>
          <cell r="D3238" t="str">
            <v/>
          </cell>
          <cell r="E3238">
            <v>0</v>
          </cell>
          <cell r="F3238">
            <v>0</v>
          </cell>
          <cell r="G3238" t="str">
            <v/>
          </cell>
          <cell r="H3238" t="str">
            <v/>
          </cell>
          <cell r="L3238">
            <v>0</v>
          </cell>
          <cell r="M3238">
            <v>0</v>
          </cell>
        </row>
        <row r="3239">
          <cell r="A3239" t="str">
            <v>16-02-030</v>
          </cell>
          <cell r="B3239" t="str">
            <v>16-02-030</v>
          </cell>
          <cell r="C3239" t="str">
            <v>DISPENSADOR DE JABON EN ACERO INOXIDABLE REF. 210797 DE SOCODA O EQUIVALENTE</v>
          </cell>
          <cell r="D3239" t="str">
            <v>U</v>
          </cell>
          <cell r="E3239">
            <v>81</v>
          </cell>
          <cell r="F3239">
            <v>0</v>
          </cell>
          <cell r="G3239" t="str">
            <v/>
          </cell>
          <cell r="H3239">
            <v>117091</v>
          </cell>
          <cell r="L3239">
            <v>0</v>
          </cell>
          <cell r="M3239">
            <v>0</v>
          </cell>
        </row>
        <row r="3240">
          <cell r="A3240" t="str">
            <v>16-02-030</v>
          </cell>
          <cell r="B3240" t="str">
            <v>1N289</v>
          </cell>
          <cell r="C3240" t="str">
            <v xml:space="preserve">dispensador de jabón 1000 ml acero inoxidable essenza </v>
          </cell>
          <cell r="D3240" t="str">
            <v>u</v>
          </cell>
          <cell r="E3240">
            <v>1</v>
          </cell>
          <cell r="F3240">
            <v>0</v>
          </cell>
          <cell r="G3240">
            <v>98484</v>
          </cell>
          <cell r="H3240">
            <v>98484</v>
          </cell>
          <cell r="L3240" t="str">
            <v>1</v>
          </cell>
          <cell r="M3240">
            <v>81</v>
          </cell>
        </row>
        <row r="3241">
          <cell r="A3241" t="str">
            <v>16-02-030</v>
          </cell>
          <cell r="B3241" t="str">
            <v>17711</v>
          </cell>
          <cell r="C3241" t="str">
            <v xml:space="preserve">estopa blanca 500gr </v>
          </cell>
          <cell r="D3241" t="str">
            <v>lb</v>
          </cell>
          <cell r="E3241">
            <v>0.25</v>
          </cell>
          <cell r="F3241">
            <v>0</v>
          </cell>
          <cell r="G3241">
            <v>7539.9999999999991</v>
          </cell>
          <cell r="H3241">
            <v>1885</v>
          </cell>
          <cell r="L3241" t="str">
            <v>1</v>
          </cell>
          <cell r="M3241">
            <v>20.25</v>
          </cell>
        </row>
        <row r="3242">
          <cell r="A3242" t="str">
            <v>16-02-030</v>
          </cell>
          <cell r="B3242" t="str">
            <v>2C111</v>
          </cell>
          <cell r="C3242" t="str">
            <v xml:space="preserve">mo cuadrilla albañileria (1 of + 1 ay) </v>
          </cell>
          <cell r="D3242" t="str">
            <v>hc</v>
          </cell>
          <cell r="E3242">
            <v>1</v>
          </cell>
          <cell r="F3242">
            <v>0</v>
          </cell>
          <cell r="G3242">
            <v>16040.700924999999</v>
          </cell>
          <cell r="H3242">
            <v>16041</v>
          </cell>
          <cell r="L3242" t="str">
            <v>2</v>
          </cell>
          <cell r="M3242">
            <v>81</v>
          </cell>
        </row>
        <row r="3243">
          <cell r="A3243" t="str">
            <v>16-02-030</v>
          </cell>
          <cell r="B3243" t="str">
            <v>47111</v>
          </cell>
          <cell r="C3243" t="str">
            <v xml:space="preserve">elementos de consumo y proteccion </v>
          </cell>
          <cell r="D3243" t="str">
            <v>%</v>
          </cell>
          <cell r="E3243">
            <v>16041</v>
          </cell>
          <cell r="F3243">
            <v>0</v>
          </cell>
          <cell r="G3243">
            <v>1.2455000000000001E-2</v>
          </cell>
          <cell r="H3243">
            <v>200</v>
          </cell>
          <cell r="L3243" t="str">
            <v>4</v>
          </cell>
          <cell r="M3243">
            <v>1299321</v>
          </cell>
        </row>
        <row r="3244">
          <cell r="A3244" t="str">
            <v>16-02-030</v>
          </cell>
          <cell r="B3244" t="str">
            <v>46111</v>
          </cell>
          <cell r="C3244" t="str">
            <v xml:space="preserve">herramienta y equipo menor </v>
          </cell>
          <cell r="D3244" t="str">
            <v>%</v>
          </cell>
          <cell r="E3244">
            <v>16041</v>
          </cell>
          <cell r="F3244">
            <v>0</v>
          </cell>
          <cell r="G3244">
            <v>0.03</v>
          </cell>
          <cell r="H3244">
            <v>481</v>
          </cell>
          <cell r="L3244" t="str">
            <v>4</v>
          </cell>
          <cell r="M3244">
            <v>1299321</v>
          </cell>
        </row>
        <row r="3245">
          <cell r="A3245">
            <v>0</v>
          </cell>
          <cell r="B3245">
            <v>0</v>
          </cell>
          <cell r="C3245" t="str">
            <v>DIRECTO:  117,091 / U</v>
          </cell>
          <cell r="D3245" t="str">
            <v/>
          </cell>
          <cell r="E3245">
            <v>0</v>
          </cell>
          <cell r="F3245">
            <v>0</v>
          </cell>
          <cell r="G3245" t="str">
            <v/>
          </cell>
          <cell r="H3245" t="str">
            <v/>
          </cell>
          <cell r="L3245">
            <v>0</v>
          </cell>
          <cell r="M3245">
            <v>0</v>
          </cell>
        </row>
        <row r="3246">
          <cell r="A3246">
            <v>0</v>
          </cell>
          <cell r="B3246">
            <v>0</v>
          </cell>
          <cell r="C3246" t="str">
            <v/>
          </cell>
          <cell r="D3246" t="str">
            <v/>
          </cell>
          <cell r="E3246">
            <v>0</v>
          </cell>
          <cell r="F3246">
            <v>0</v>
          </cell>
          <cell r="G3246" t="str">
            <v/>
          </cell>
          <cell r="H3246" t="str">
            <v/>
          </cell>
          <cell r="L3246">
            <v>0</v>
          </cell>
          <cell r="M3246">
            <v>0</v>
          </cell>
        </row>
        <row r="3247">
          <cell r="A3247" t="str">
            <v>16-02-040</v>
          </cell>
          <cell r="B3247" t="str">
            <v>16-02-040</v>
          </cell>
          <cell r="C3247" t="str">
            <v>SECADOR DE MANOS EN ACERO INOXIDABLE REF. 210806 DE SOCODA O EQUIVALENTE</v>
          </cell>
          <cell r="D3247" t="str">
            <v>U</v>
          </cell>
          <cell r="E3247">
            <v>47</v>
          </cell>
          <cell r="F3247">
            <v>0</v>
          </cell>
          <cell r="G3247" t="str">
            <v/>
          </cell>
          <cell r="H3247">
            <v>408715</v>
          </cell>
          <cell r="L3247">
            <v>0</v>
          </cell>
          <cell r="M3247">
            <v>0</v>
          </cell>
        </row>
        <row r="3248">
          <cell r="A3248" t="str">
            <v>16-02-040</v>
          </cell>
          <cell r="B3248" t="str">
            <v>1N2B1</v>
          </cell>
          <cell r="C3248" t="str">
            <v xml:space="preserve">secador de manos ref. 214989 socoda </v>
          </cell>
          <cell r="D3248" t="str">
            <v>u</v>
          </cell>
          <cell r="E3248">
            <v>1</v>
          </cell>
          <cell r="F3248">
            <v>0</v>
          </cell>
          <cell r="G3248">
            <v>390108</v>
          </cell>
          <cell r="H3248">
            <v>390108</v>
          </cell>
          <cell r="L3248" t="str">
            <v>1</v>
          </cell>
          <cell r="M3248">
            <v>47</v>
          </cell>
        </row>
        <row r="3249">
          <cell r="A3249" t="str">
            <v>16-02-040</v>
          </cell>
          <cell r="B3249" t="str">
            <v>17711</v>
          </cell>
          <cell r="C3249" t="str">
            <v xml:space="preserve">estopa blanca 500gr </v>
          </cell>
          <cell r="D3249" t="str">
            <v>lb</v>
          </cell>
          <cell r="E3249">
            <v>0.25</v>
          </cell>
          <cell r="F3249">
            <v>0</v>
          </cell>
          <cell r="G3249">
            <v>7539.9999999999991</v>
          </cell>
          <cell r="H3249">
            <v>1885</v>
          </cell>
          <cell r="L3249" t="str">
            <v>1</v>
          </cell>
          <cell r="M3249">
            <v>11.75</v>
          </cell>
        </row>
        <row r="3250">
          <cell r="A3250" t="str">
            <v>16-02-040</v>
          </cell>
          <cell r="B3250" t="str">
            <v>2C111</v>
          </cell>
          <cell r="C3250" t="str">
            <v xml:space="preserve">mo cuadrilla albañileria (1 of + 1 ay) </v>
          </cell>
          <cell r="D3250" t="str">
            <v>hc</v>
          </cell>
          <cell r="E3250">
            <v>1</v>
          </cell>
          <cell r="F3250">
            <v>0</v>
          </cell>
          <cell r="G3250">
            <v>16040.700924999999</v>
          </cell>
          <cell r="H3250">
            <v>16041</v>
          </cell>
          <cell r="L3250" t="str">
            <v>2</v>
          </cell>
          <cell r="M3250">
            <v>47</v>
          </cell>
        </row>
        <row r="3251">
          <cell r="A3251" t="str">
            <v>16-02-040</v>
          </cell>
          <cell r="B3251" t="str">
            <v>47111</v>
          </cell>
          <cell r="C3251" t="str">
            <v xml:space="preserve">elementos de consumo y proteccion </v>
          </cell>
          <cell r="D3251" t="str">
            <v>%</v>
          </cell>
          <cell r="E3251">
            <v>16041</v>
          </cell>
          <cell r="F3251">
            <v>0</v>
          </cell>
          <cell r="G3251">
            <v>1.2455000000000001E-2</v>
          </cell>
          <cell r="H3251">
            <v>200</v>
          </cell>
          <cell r="L3251" t="str">
            <v>4</v>
          </cell>
          <cell r="M3251">
            <v>753927</v>
          </cell>
        </row>
        <row r="3252">
          <cell r="A3252" t="str">
            <v>16-02-040</v>
          </cell>
          <cell r="B3252" t="str">
            <v>46111</v>
          </cell>
          <cell r="C3252" t="str">
            <v xml:space="preserve">herramienta y equipo menor </v>
          </cell>
          <cell r="D3252" t="str">
            <v>%</v>
          </cell>
          <cell r="E3252">
            <v>16041</v>
          </cell>
          <cell r="F3252">
            <v>0</v>
          </cell>
          <cell r="G3252">
            <v>0.03</v>
          </cell>
          <cell r="H3252">
            <v>481</v>
          </cell>
          <cell r="L3252" t="str">
            <v>4</v>
          </cell>
          <cell r="M3252">
            <v>753927</v>
          </cell>
        </row>
        <row r="3253">
          <cell r="A3253">
            <v>0</v>
          </cell>
          <cell r="B3253">
            <v>0</v>
          </cell>
          <cell r="C3253" t="str">
            <v>DIRECTO:  408,715 / U</v>
          </cell>
          <cell r="D3253" t="str">
            <v/>
          </cell>
          <cell r="E3253">
            <v>0</v>
          </cell>
          <cell r="F3253">
            <v>0</v>
          </cell>
          <cell r="G3253" t="str">
            <v/>
          </cell>
          <cell r="H3253" t="str">
            <v/>
          </cell>
          <cell r="L3253">
            <v>0</v>
          </cell>
          <cell r="M3253">
            <v>0</v>
          </cell>
        </row>
        <row r="3254">
          <cell r="A3254">
            <v>0</v>
          </cell>
          <cell r="B3254">
            <v>0</v>
          </cell>
          <cell r="C3254" t="str">
            <v/>
          </cell>
          <cell r="D3254" t="str">
            <v/>
          </cell>
          <cell r="E3254">
            <v>0</v>
          </cell>
          <cell r="F3254">
            <v>0</v>
          </cell>
          <cell r="G3254" t="str">
            <v/>
          </cell>
          <cell r="H3254" t="str">
            <v/>
          </cell>
          <cell r="L3254">
            <v>0</v>
          </cell>
          <cell r="M3254">
            <v>0</v>
          </cell>
        </row>
        <row r="3255">
          <cell r="A3255" t="str">
            <v>16-02-050</v>
          </cell>
          <cell r="B3255" t="str">
            <v>16-02-050</v>
          </cell>
          <cell r="C3255" t="str">
            <v>REJILLA DE PISO CUADRADA CON SOSCO 3" X 2" EN ALUMINIO Y BRONCE TIPO COLREJILLAS O EQUIVALENTE</v>
          </cell>
          <cell r="D3255" t="str">
            <v>U</v>
          </cell>
          <cell r="E3255">
            <v>62</v>
          </cell>
          <cell r="F3255">
            <v>0</v>
          </cell>
          <cell r="G3255" t="str">
            <v/>
          </cell>
          <cell r="H3255">
            <v>13209</v>
          </cell>
          <cell r="L3255">
            <v>0</v>
          </cell>
          <cell r="M3255">
            <v>0</v>
          </cell>
        </row>
        <row r="3256">
          <cell r="A3256" t="str">
            <v>16-02-050</v>
          </cell>
          <cell r="B3256" t="str">
            <v>1N3C5</v>
          </cell>
          <cell r="C3256" t="str">
            <v xml:space="preserve">rejilla piso 3" x 2" aluminio y bronce colrejillas </v>
          </cell>
          <cell r="D3256" t="str">
            <v>u</v>
          </cell>
          <cell r="E3256">
            <v>1</v>
          </cell>
          <cell r="F3256">
            <v>0</v>
          </cell>
          <cell r="G3256">
            <v>6636.36</v>
          </cell>
          <cell r="H3256">
            <v>6636</v>
          </cell>
          <cell r="L3256" t="str">
            <v>1</v>
          </cell>
          <cell r="M3256">
            <v>62</v>
          </cell>
        </row>
        <row r="3257">
          <cell r="A3257" t="str">
            <v>16-02-050</v>
          </cell>
          <cell r="B3257" t="str">
            <v>11111</v>
          </cell>
          <cell r="C3257" t="str">
            <v xml:space="preserve">cemento blanco x 40kg </v>
          </cell>
          <cell r="D3257" t="str">
            <v>kg</v>
          </cell>
          <cell r="E3257">
            <v>0.5</v>
          </cell>
          <cell r="F3257">
            <v>0</v>
          </cell>
          <cell r="G3257">
            <v>1016.16</v>
          </cell>
          <cell r="H3257">
            <v>508</v>
          </cell>
          <cell r="L3257" t="str">
            <v>1</v>
          </cell>
          <cell r="M3257">
            <v>31</v>
          </cell>
        </row>
        <row r="3258">
          <cell r="A3258" t="str">
            <v>16-02-050</v>
          </cell>
          <cell r="B3258" t="str">
            <v>17711</v>
          </cell>
          <cell r="C3258" t="str">
            <v xml:space="preserve">estopa blanca 500gr </v>
          </cell>
          <cell r="D3258" t="str">
            <v>lb</v>
          </cell>
          <cell r="E3258">
            <v>0.25</v>
          </cell>
          <cell r="F3258">
            <v>0</v>
          </cell>
          <cell r="G3258">
            <v>7539.9999999999991</v>
          </cell>
          <cell r="H3258">
            <v>1885</v>
          </cell>
          <cell r="L3258" t="str">
            <v>1</v>
          </cell>
          <cell r="M3258">
            <v>15.5</v>
          </cell>
        </row>
        <row r="3259">
          <cell r="A3259" t="str">
            <v>16-02-050</v>
          </cell>
          <cell r="B3259" t="str">
            <v>2C111</v>
          </cell>
          <cell r="C3259" t="str">
            <v xml:space="preserve">mo cuadrilla albañileria (1 of + 1 ay) </v>
          </cell>
          <cell r="D3259" t="str">
            <v>hc</v>
          </cell>
          <cell r="E3259">
            <v>0.25</v>
          </cell>
          <cell r="F3259">
            <v>0</v>
          </cell>
          <cell r="G3259">
            <v>16040.700924999999</v>
          </cell>
          <cell r="H3259">
            <v>4010</v>
          </cell>
          <cell r="L3259" t="str">
            <v>2</v>
          </cell>
          <cell r="M3259">
            <v>15.5</v>
          </cell>
        </row>
        <row r="3260">
          <cell r="A3260" t="str">
            <v>16-02-050</v>
          </cell>
          <cell r="B3260" t="str">
            <v>47111</v>
          </cell>
          <cell r="C3260" t="str">
            <v xml:space="preserve">elementos de consumo y proteccion </v>
          </cell>
          <cell r="D3260" t="str">
            <v>%</v>
          </cell>
          <cell r="E3260">
            <v>4010</v>
          </cell>
          <cell r="F3260">
            <v>0</v>
          </cell>
          <cell r="G3260">
            <v>1.2455000000000001E-2</v>
          </cell>
          <cell r="H3260">
            <v>50</v>
          </cell>
          <cell r="L3260" t="str">
            <v>4</v>
          </cell>
          <cell r="M3260">
            <v>248620</v>
          </cell>
        </row>
        <row r="3261">
          <cell r="A3261" t="str">
            <v>16-02-050</v>
          </cell>
          <cell r="B3261" t="str">
            <v>46111</v>
          </cell>
          <cell r="C3261" t="str">
            <v xml:space="preserve">herramienta y equipo menor </v>
          </cell>
          <cell r="D3261" t="str">
            <v>%</v>
          </cell>
          <cell r="E3261">
            <v>4010</v>
          </cell>
          <cell r="F3261">
            <v>0</v>
          </cell>
          <cell r="G3261">
            <v>0.03</v>
          </cell>
          <cell r="H3261">
            <v>120</v>
          </cell>
          <cell r="L3261" t="str">
            <v>4</v>
          </cell>
          <cell r="M3261">
            <v>248620</v>
          </cell>
        </row>
        <row r="3262">
          <cell r="A3262">
            <v>0</v>
          </cell>
          <cell r="B3262">
            <v>0</v>
          </cell>
          <cell r="C3262" t="str">
            <v>DIRECTO:  13,209 / U</v>
          </cell>
          <cell r="D3262" t="str">
            <v/>
          </cell>
          <cell r="E3262">
            <v>0</v>
          </cell>
          <cell r="F3262">
            <v>0</v>
          </cell>
          <cell r="G3262" t="str">
            <v/>
          </cell>
          <cell r="H3262" t="str">
            <v/>
          </cell>
          <cell r="L3262">
            <v>0</v>
          </cell>
          <cell r="M3262">
            <v>0</v>
          </cell>
        </row>
        <row r="3263">
          <cell r="A3263">
            <v>0</v>
          </cell>
          <cell r="B3263">
            <v>0</v>
          </cell>
          <cell r="C3263" t="str">
            <v/>
          </cell>
          <cell r="D3263" t="str">
            <v/>
          </cell>
          <cell r="E3263">
            <v>0</v>
          </cell>
          <cell r="F3263">
            <v>0</v>
          </cell>
          <cell r="G3263" t="str">
            <v/>
          </cell>
          <cell r="H3263" t="str">
            <v/>
          </cell>
          <cell r="L3263">
            <v>0</v>
          </cell>
          <cell r="M3263">
            <v>0</v>
          </cell>
        </row>
        <row r="3264">
          <cell r="A3264" t="str">
            <v>16-03-010</v>
          </cell>
          <cell r="B3264" t="str">
            <v>16-03-010</v>
          </cell>
          <cell r="C3264" t="str">
            <v>GRIFERIA PARA LAVAMANOS Y LAVAPINCELES ANTIVANDALICA PUSH DE PARED REF. 947110001 DE CORONA O EQUIVALENTE</v>
          </cell>
          <cell r="D3264" t="str">
            <v>U</v>
          </cell>
          <cell r="E3264">
            <v>23</v>
          </cell>
          <cell r="F3264">
            <v>0</v>
          </cell>
          <cell r="G3264" t="str">
            <v/>
          </cell>
          <cell r="H3264">
            <v>254533</v>
          </cell>
          <cell r="L3264">
            <v>0</v>
          </cell>
          <cell r="M3264">
            <v>0</v>
          </cell>
        </row>
        <row r="3265">
          <cell r="A3265" t="str">
            <v>16-03-010</v>
          </cell>
          <cell r="B3265" t="str">
            <v>1N33F</v>
          </cell>
          <cell r="C3265" t="str">
            <v xml:space="preserve">griferia lavamanos de pared push ref. 947110001 </v>
          </cell>
          <cell r="D3265" t="str">
            <v>u</v>
          </cell>
          <cell r="E3265">
            <v>1</v>
          </cell>
          <cell r="F3265">
            <v>0</v>
          </cell>
          <cell r="G3265">
            <v>242091.99999999997</v>
          </cell>
          <cell r="H3265">
            <v>242092</v>
          </cell>
          <cell r="L3265" t="str">
            <v>1</v>
          </cell>
          <cell r="M3265">
            <v>23</v>
          </cell>
        </row>
        <row r="3266">
          <cell r="A3266" t="str">
            <v>16-03-010</v>
          </cell>
          <cell r="B3266" t="str">
            <v>17711</v>
          </cell>
          <cell r="C3266" t="str">
            <v xml:space="preserve">estopa blanca 500gr </v>
          </cell>
          <cell r="D3266" t="str">
            <v>lb</v>
          </cell>
          <cell r="E3266">
            <v>0.5</v>
          </cell>
          <cell r="F3266">
            <v>0</v>
          </cell>
          <cell r="G3266">
            <v>7539.9999999999991</v>
          </cell>
          <cell r="H3266">
            <v>3770</v>
          </cell>
          <cell r="L3266" t="str">
            <v>1</v>
          </cell>
          <cell r="M3266">
            <v>11.5</v>
          </cell>
        </row>
        <row r="3267">
          <cell r="A3267" t="str">
            <v>16-03-010</v>
          </cell>
          <cell r="B3267" t="str">
            <v>17611</v>
          </cell>
          <cell r="C3267" t="str">
            <v xml:space="preserve">cinta teflon carrete azul </v>
          </cell>
          <cell r="D3267" t="str">
            <v>u</v>
          </cell>
          <cell r="E3267">
            <v>0.5</v>
          </cell>
          <cell r="F3267">
            <v>0</v>
          </cell>
          <cell r="G3267">
            <v>619.43999999999994</v>
          </cell>
          <cell r="H3267">
            <v>310</v>
          </cell>
          <cell r="L3267" t="str">
            <v>1</v>
          </cell>
          <cell r="M3267">
            <v>11.5</v>
          </cell>
        </row>
        <row r="3268">
          <cell r="A3268" t="str">
            <v>16-03-010</v>
          </cell>
          <cell r="B3268" t="str">
            <v>2C111</v>
          </cell>
          <cell r="C3268" t="str">
            <v xml:space="preserve">mo cuadrilla albañileria (1 of + 1 ay) </v>
          </cell>
          <cell r="D3268" t="str">
            <v>hc</v>
          </cell>
          <cell r="E3268">
            <v>0.5</v>
          </cell>
          <cell r="F3268">
            <v>0</v>
          </cell>
          <cell r="G3268">
            <v>16040.700924999999</v>
          </cell>
          <cell r="H3268">
            <v>8020</v>
          </cell>
          <cell r="L3268" t="str">
            <v>2</v>
          </cell>
          <cell r="M3268">
            <v>11.5</v>
          </cell>
        </row>
        <row r="3269">
          <cell r="A3269" t="str">
            <v>16-03-010</v>
          </cell>
          <cell r="B3269" t="str">
            <v>47111</v>
          </cell>
          <cell r="C3269" t="str">
            <v xml:space="preserve">elementos de consumo y proteccion </v>
          </cell>
          <cell r="D3269" t="str">
            <v>%</v>
          </cell>
          <cell r="E3269">
            <v>8020</v>
          </cell>
          <cell r="F3269">
            <v>0</v>
          </cell>
          <cell r="G3269">
            <v>1.2455000000000001E-2</v>
          </cell>
          <cell r="H3269">
            <v>100</v>
          </cell>
          <cell r="L3269" t="str">
            <v>4</v>
          </cell>
          <cell r="M3269">
            <v>184460</v>
          </cell>
        </row>
        <row r="3270">
          <cell r="A3270" t="str">
            <v>16-03-010</v>
          </cell>
          <cell r="B3270" t="str">
            <v>46111</v>
          </cell>
          <cell r="C3270" t="str">
            <v xml:space="preserve">herramienta y equipo menor </v>
          </cell>
          <cell r="D3270" t="str">
            <v>%</v>
          </cell>
          <cell r="E3270">
            <v>8020</v>
          </cell>
          <cell r="F3270">
            <v>0</v>
          </cell>
          <cell r="G3270">
            <v>0.03</v>
          </cell>
          <cell r="H3270">
            <v>241</v>
          </cell>
          <cell r="L3270" t="str">
            <v>4</v>
          </cell>
          <cell r="M3270">
            <v>184460</v>
          </cell>
        </row>
        <row r="3271">
          <cell r="A3271">
            <v>0</v>
          </cell>
          <cell r="B3271">
            <v>0</v>
          </cell>
          <cell r="C3271" t="str">
            <v>DIRECTO:  254,533 / U</v>
          </cell>
          <cell r="D3271" t="str">
            <v/>
          </cell>
          <cell r="E3271">
            <v>0</v>
          </cell>
          <cell r="F3271">
            <v>0</v>
          </cell>
          <cell r="G3271" t="str">
            <v/>
          </cell>
          <cell r="H3271" t="str">
            <v/>
          </cell>
          <cell r="L3271">
            <v>0</v>
          </cell>
          <cell r="M3271">
            <v>0</v>
          </cell>
        </row>
        <row r="3272">
          <cell r="A3272">
            <v>0</v>
          </cell>
          <cell r="B3272">
            <v>0</v>
          </cell>
          <cell r="C3272" t="str">
            <v/>
          </cell>
          <cell r="D3272" t="str">
            <v/>
          </cell>
          <cell r="E3272">
            <v>0</v>
          </cell>
          <cell r="F3272">
            <v>0</v>
          </cell>
          <cell r="G3272" t="str">
            <v/>
          </cell>
          <cell r="H3272" t="str">
            <v/>
          </cell>
          <cell r="L3272">
            <v>0</v>
          </cell>
          <cell r="M3272">
            <v>0</v>
          </cell>
        </row>
        <row r="3273">
          <cell r="A3273" t="str">
            <v>16-03-020</v>
          </cell>
          <cell r="B3273" t="str">
            <v>16-03-020</v>
          </cell>
          <cell r="C3273" t="str">
            <v>GRIFERIA PARA DUCHAS INSTITUCIONAL REF. BALANCE PRESION NAHLA DE CORONA O EQUIVALENTE</v>
          </cell>
          <cell r="D3273" t="str">
            <v>U</v>
          </cell>
          <cell r="E3273">
            <v>9</v>
          </cell>
          <cell r="F3273">
            <v>0</v>
          </cell>
          <cell r="G3273" t="str">
            <v/>
          </cell>
          <cell r="H3273">
            <v>1792992</v>
          </cell>
          <cell r="L3273">
            <v>0</v>
          </cell>
          <cell r="M3273">
            <v>0</v>
          </cell>
        </row>
        <row r="3274">
          <cell r="A3274" t="str">
            <v>16-03-020</v>
          </cell>
          <cell r="B3274" t="str">
            <v>1N347</v>
          </cell>
          <cell r="C3274" t="str">
            <v xml:space="preserve">ducha nahla balance presion ref. nh4020001 </v>
          </cell>
          <cell r="D3274" t="str">
            <v>u</v>
          </cell>
          <cell r="E3274">
            <v>1</v>
          </cell>
          <cell r="F3274">
            <v>0</v>
          </cell>
          <cell r="G3274">
            <v>1768419.9999999998</v>
          </cell>
          <cell r="H3274">
            <v>1768420</v>
          </cell>
          <cell r="L3274" t="str">
            <v>1</v>
          </cell>
          <cell r="M3274">
            <v>9</v>
          </cell>
        </row>
        <row r="3275">
          <cell r="A3275" t="str">
            <v>16-03-020</v>
          </cell>
          <cell r="B3275" t="str">
            <v>17711</v>
          </cell>
          <cell r="C3275" t="str">
            <v xml:space="preserve">estopa blanca 500gr </v>
          </cell>
          <cell r="D3275" t="str">
            <v>lb</v>
          </cell>
          <cell r="E3275">
            <v>1</v>
          </cell>
          <cell r="F3275">
            <v>0</v>
          </cell>
          <cell r="G3275">
            <v>7539.9999999999991</v>
          </cell>
          <cell r="H3275">
            <v>7540</v>
          </cell>
          <cell r="L3275" t="str">
            <v>1</v>
          </cell>
          <cell r="M3275">
            <v>9</v>
          </cell>
        </row>
        <row r="3276">
          <cell r="A3276" t="str">
            <v>16-03-020</v>
          </cell>
          <cell r="B3276" t="str">
            <v>17611</v>
          </cell>
          <cell r="C3276" t="str">
            <v xml:space="preserve">cinta teflon carrete azul </v>
          </cell>
          <cell r="D3276" t="str">
            <v>u</v>
          </cell>
          <cell r="E3276">
            <v>0.5</v>
          </cell>
          <cell r="F3276">
            <v>0</v>
          </cell>
          <cell r="G3276">
            <v>619.43999999999994</v>
          </cell>
          <cell r="H3276">
            <v>310</v>
          </cell>
          <cell r="L3276" t="str">
            <v>1</v>
          </cell>
          <cell r="M3276">
            <v>4.5</v>
          </cell>
        </row>
        <row r="3277">
          <cell r="A3277" t="str">
            <v>16-03-020</v>
          </cell>
          <cell r="B3277" t="str">
            <v>2C111</v>
          </cell>
          <cell r="C3277" t="str">
            <v xml:space="preserve">mo cuadrilla albañileria (1 of + 1 ay) </v>
          </cell>
          <cell r="D3277" t="str">
            <v>hc</v>
          </cell>
          <cell r="E3277">
            <v>1</v>
          </cell>
          <cell r="F3277">
            <v>0</v>
          </cell>
          <cell r="G3277">
            <v>16040.700924999999</v>
          </cell>
          <cell r="H3277">
            <v>16041</v>
          </cell>
          <cell r="L3277" t="str">
            <v>2</v>
          </cell>
          <cell r="M3277">
            <v>9</v>
          </cell>
        </row>
        <row r="3278">
          <cell r="A3278" t="str">
            <v>16-03-020</v>
          </cell>
          <cell r="B3278" t="str">
            <v>47111</v>
          </cell>
          <cell r="C3278" t="str">
            <v xml:space="preserve">elementos de consumo y proteccion </v>
          </cell>
          <cell r="D3278" t="str">
            <v>%</v>
          </cell>
          <cell r="E3278">
            <v>16041</v>
          </cell>
          <cell r="F3278">
            <v>0</v>
          </cell>
          <cell r="G3278">
            <v>1.2455000000000001E-2</v>
          </cell>
          <cell r="H3278">
            <v>200</v>
          </cell>
          <cell r="L3278" t="str">
            <v>4</v>
          </cell>
          <cell r="M3278">
            <v>144369</v>
          </cell>
        </row>
        <row r="3279">
          <cell r="A3279" t="str">
            <v>16-03-020</v>
          </cell>
          <cell r="B3279" t="str">
            <v>46111</v>
          </cell>
          <cell r="C3279" t="str">
            <v xml:space="preserve">herramienta y equipo menor </v>
          </cell>
          <cell r="D3279" t="str">
            <v>%</v>
          </cell>
          <cell r="E3279">
            <v>16041</v>
          </cell>
          <cell r="F3279">
            <v>0</v>
          </cell>
          <cell r="G3279">
            <v>0.03</v>
          </cell>
          <cell r="H3279">
            <v>481</v>
          </cell>
          <cell r="L3279" t="str">
            <v>4</v>
          </cell>
          <cell r="M3279">
            <v>144369</v>
          </cell>
        </row>
        <row r="3280">
          <cell r="A3280">
            <v>0</v>
          </cell>
          <cell r="B3280">
            <v>0</v>
          </cell>
          <cell r="C3280" t="str">
            <v>DIRECTO:  1,792,992 / U</v>
          </cell>
          <cell r="D3280" t="str">
            <v/>
          </cell>
          <cell r="E3280">
            <v>0</v>
          </cell>
          <cell r="F3280">
            <v>0</v>
          </cell>
          <cell r="G3280" t="str">
            <v/>
          </cell>
          <cell r="H3280" t="str">
            <v/>
          </cell>
          <cell r="L3280">
            <v>0</v>
          </cell>
          <cell r="M3280">
            <v>0</v>
          </cell>
        </row>
        <row r="3281">
          <cell r="A3281">
            <v>0</v>
          </cell>
          <cell r="B3281">
            <v>0</v>
          </cell>
          <cell r="C3281" t="str">
            <v/>
          </cell>
          <cell r="D3281" t="str">
            <v/>
          </cell>
          <cell r="E3281">
            <v>0</v>
          </cell>
          <cell r="F3281">
            <v>0</v>
          </cell>
          <cell r="G3281" t="str">
            <v/>
          </cell>
          <cell r="H3281" t="str">
            <v/>
          </cell>
          <cell r="L3281">
            <v>0</v>
          </cell>
          <cell r="M3281">
            <v>0</v>
          </cell>
        </row>
        <row r="3282">
          <cell r="A3282" t="str">
            <v>16-03-040</v>
          </cell>
          <cell r="B3282" t="str">
            <v>16-03-040</v>
          </cell>
          <cell r="C3282" t="str">
            <v>LLAVE PARA RIEGO REF. JARDIN PESADA CROMADA PARA EXTERIORES DE CORONA O EQUIVALENTE.</v>
          </cell>
          <cell r="D3282" t="str">
            <v>U</v>
          </cell>
          <cell r="E3282">
            <v>8</v>
          </cell>
          <cell r="F3282">
            <v>0</v>
          </cell>
          <cell r="G3282" t="str">
            <v/>
          </cell>
          <cell r="H3282">
            <v>51475</v>
          </cell>
          <cell r="L3282">
            <v>0</v>
          </cell>
          <cell r="M3282">
            <v>0</v>
          </cell>
        </row>
        <row r="3283">
          <cell r="A3283" t="str">
            <v>16-03-040</v>
          </cell>
          <cell r="B3283" t="str">
            <v>1N3A1</v>
          </cell>
          <cell r="C3283" t="str">
            <v xml:space="preserve">llave jardin pesada cromada ref. 977200001 </v>
          </cell>
          <cell r="D3283" t="str">
            <v>u</v>
          </cell>
          <cell r="E3283">
            <v>1</v>
          </cell>
          <cell r="F3283">
            <v>0</v>
          </cell>
          <cell r="G3283">
            <v>42804</v>
          </cell>
          <cell r="H3283">
            <v>42804</v>
          </cell>
          <cell r="L3283" t="str">
            <v>1</v>
          </cell>
          <cell r="M3283">
            <v>8</v>
          </cell>
        </row>
        <row r="3284">
          <cell r="A3284" t="str">
            <v>16-03-040</v>
          </cell>
          <cell r="B3284" t="str">
            <v>17611</v>
          </cell>
          <cell r="C3284" t="str">
            <v xml:space="preserve">cinta teflon carrete azul </v>
          </cell>
          <cell r="D3284" t="str">
            <v>u</v>
          </cell>
          <cell r="E3284">
            <v>0.5</v>
          </cell>
          <cell r="F3284">
            <v>0</v>
          </cell>
          <cell r="G3284">
            <v>619.43999999999994</v>
          </cell>
          <cell r="H3284">
            <v>310</v>
          </cell>
          <cell r="L3284" t="str">
            <v>1</v>
          </cell>
          <cell r="M3284">
            <v>4</v>
          </cell>
        </row>
        <row r="3285">
          <cell r="A3285" t="str">
            <v>16-03-040</v>
          </cell>
          <cell r="B3285" t="str">
            <v>2C111</v>
          </cell>
          <cell r="C3285" t="str">
            <v xml:space="preserve">mo cuadrilla albañileria (1 of + 1 ay) </v>
          </cell>
          <cell r="D3285" t="str">
            <v>hc</v>
          </cell>
          <cell r="E3285">
            <v>0.5</v>
          </cell>
          <cell r="F3285">
            <v>0</v>
          </cell>
          <cell r="G3285">
            <v>16040.700924999999</v>
          </cell>
          <cell r="H3285">
            <v>8020</v>
          </cell>
          <cell r="L3285" t="str">
            <v>2</v>
          </cell>
          <cell r="M3285">
            <v>4</v>
          </cell>
        </row>
        <row r="3286">
          <cell r="A3286" t="str">
            <v>16-03-040</v>
          </cell>
          <cell r="B3286" t="str">
            <v>47111</v>
          </cell>
          <cell r="C3286" t="str">
            <v xml:space="preserve">elementos de consumo y proteccion </v>
          </cell>
          <cell r="D3286" t="str">
            <v>%</v>
          </cell>
          <cell r="E3286">
            <v>8020</v>
          </cell>
          <cell r="F3286">
            <v>0</v>
          </cell>
          <cell r="G3286">
            <v>1.2455000000000001E-2</v>
          </cell>
          <cell r="H3286">
            <v>100</v>
          </cell>
          <cell r="L3286" t="str">
            <v>4</v>
          </cell>
          <cell r="M3286">
            <v>64160</v>
          </cell>
        </row>
        <row r="3287">
          <cell r="A3287" t="str">
            <v>16-03-040</v>
          </cell>
          <cell r="B3287" t="str">
            <v>46111</v>
          </cell>
          <cell r="C3287" t="str">
            <v xml:space="preserve">herramienta y equipo menor </v>
          </cell>
          <cell r="D3287" t="str">
            <v>%</v>
          </cell>
          <cell r="E3287">
            <v>8020</v>
          </cell>
          <cell r="F3287">
            <v>0</v>
          </cell>
          <cell r="G3287">
            <v>0.03</v>
          </cell>
          <cell r="H3287">
            <v>241</v>
          </cell>
          <cell r="L3287" t="str">
            <v>4</v>
          </cell>
          <cell r="M3287">
            <v>64160</v>
          </cell>
        </row>
        <row r="3288">
          <cell r="A3288">
            <v>0</v>
          </cell>
          <cell r="B3288">
            <v>0</v>
          </cell>
          <cell r="C3288" t="str">
            <v>DIRECTO:  51,475 / U</v>
          </cell>
          <cell r="D3288" t="str">
            <v/>
          </cell>
          <cell r="E3288">
            <v>0</v>
          </cell>
          <cell r="F3288">
            <v>0</v>
          </cell>
          <cell r="G3288" t="str">
            <v/>
          </cell>
          <cell r="H3288" t="str">
            <v/>
          </cell>
          <cell r="L3288">
            <v>0</v>
          </cell>
          <cell r="M3288">
            <v>0</v>
          </cell>
        </row>
        <row r="3289">
          <cell r="A3289">
            <v>0</v>
          </cell>
          <cell r="B3289">
            <v>0</v>
          </cell>
          <cell r="C3289" t="str">
            <v/>
          </cell>
          <cell r="D3289" t="str">
            <v/>
          </cell>
          <cell r="E3289">
            <v>0</v>
          </cell>
          <cell r="F3289">
            <v>0</v>
          </cell>
          <cell r="G3289" t="str">
            <v/>
          </cell>
          <cell r="H3289" t="str">
            <v/>
          </cell>
          <cell r="L3289">
            <v>0</v>
          </cell>
          <cell r="M3289">
            <v>0</v>
          </cell>
        </row>
        <row r="3290">
          <cell r="A3290" t="str">
            <v>16-03-050</v>
          </cell>
          <cell r="B3290" t="str">
            <v>16-03-050</v>
          </cell>
          <cell r="C3290" t="str">
            <v>GRIFERIA PARA LAVAPLATOS REF. CAMBRIA MONOCONTROL CB5000001 DE CORONA O EQUIVALENTE</v>
          </cell>
          <cell r="D3290" t="str">
            <v>U</v>
          </cell>
          <cell r="E3290">
            <v>6</v>
          </cell>
          <cell r="F3290">
            <v>0</v>
          </cell>
          <cell r="G3290" t="str">
            <v/>
          </cell>
          <cell r="H3290">
            <v>426155</v>
          </cell>
          <cell r="L3290">
            <v>0</v>
          </cell>
          <cell r="M3290">
            <v>0</v>
          </cell>
        </row>
        <row r="3291">
          <cell r="A3291" t="str">
            <v>16-03-050</v>
          </cell>
          <cell r="B3291" t="str">
            <v>1N33A</v>
          </cell>
          <cell r="C3291" t="str">
            <v xml:space="preserve">griferia cambria mmonocontrol ref. cb5000001 </v>
          </cell>
          <cell r="D3291" t="str">
            <v>u</v>
          </cell>
          <cell r="E3291">
            <v>1</v>
          </cell>
          <cell r="F3291">
            <v>0</v>
          </cell>
          <cell r="G3291">
            <v>417484</v>
          </cell>
          <cell r="H3291">
            <v>417484</v>
          </cell>
          <cell r="L3291" t="str">
            <v>1</v>
          </cell>
          <cell r="M3291">
            <v>6</v>
          </cell>
        </row>
        <row r="3292">
          <cell r="A3292" t="str">
            <v>16-03-050</v>
          </cell>
          <cell r="B3292" t="str">
            <v>17611</v>
          </cell>
          <cell r="C3292" t="str">
            <v xml:space="preserve">cinta teflon carrete azul </v>
          </cell>
          <cell r="D3292" t="str">
            <v>u</v>
          </cell>
          <cell r="E3292">
            <v>0.5</v>
          </cell>
          <cell r="F3292">
            <v>0</v>
          </cell>
          <cell r="G3292">
            <v>619.43999999999994</v>
          </cell>
          <cell r="H3292">
            <v>310</v>
          </cell>
          <cell r="L3292" t="str">
            <v>1</v>
          </cell>
          <cell r="M3292">
            <v>3</v>
          </cell>
        </row>
        <row r="3293">
          <cell r="A3293" t="str">
            <v>16-03-050</v>
          </cell>
          <cell r="B3293" t="str">
            <v>2C111</v>
          </cell>
          <cell r="C3293" t="str">
            <v xml:space="preserve">mo cuadrilla albañileria (1 of + 1 ay) </v>
          </cell>
          <cell r="D3293" t="str">
            <v>hc</v>
          </cell>
          <cell r="E3293">
            <v>0.5</v>
          </cell>
          <cell r="F3293">
            <v>0</v>
          </cell>
          <cell r="G3293">
            <v>16040.700924999999</v>
          </cell>
          <cell r="H3293">
            <v>8020</v>
          </cell>
          <cell r="L3293" t="str">
            <v>2</v>
          </cell>
          <cell r="M3293">
            <v>3</v>
          </cell>
        </row>
        <row r="3294">
          <cell r="A3294" t="str">
            <v>16-03-050</v>
          </cell>
          <cell r="B3294" t="str">
            <v>47111</v>
          </cell>
          <cell r="C3294" t="str">
            <v xml:space="preserve">elementos de consumo y proteccion </v>
          </cell>
          <cell r="D3294" t="str">
            <v>%</v>
          </cell>
          <cell r="E3294">
            <v>8020</v>
          </cell>
          <cell r="F3294">
            <v>0</v>
          </cell>
          <cell r="G3294">
            <v>1.2455000000000001E-2</v>
          </cell>
          <cell r="H3294">
            <v>100</v>
          </cell>
          <cell r="L3294" t="str">
            <v>4</v>
          </cell>
          <cell r="M3294">
            <v>48120</v>
          </cell>
        </row>
        <row r="3295">
          <cell r="A3295" t="str">
            <v>16-03-050</v>
          </cell>
          <cell r="B3295" t="str">
            <v>46111</v>
          </cell>
          <cell r="C3295" t="str">
            <v xml:space="preserve">herramienta y equipo menor </v>
          </cell>
          <cell r="D3295" t="str">
            <v>%</v>
          </cell>
          <cell r="E3295">
            <v>8020</v>
          </cell>
          <cell r="F3295">
            <v>0</v>
          </cell>
          <cell r="G3295">
            <v>0.03</v>
          </cell>
          <cell r="H3295">
            <v>241</v>
          </cell>
          <cell r="L3295" t="str">
            <v>4</v>
          </cell>
          <cell r="M3295">
            <v>48120</v>
          </cell>
        </row>
        <row r="3296">
          <cell r="A3296">
            <v>0</v>
          </cell>
          <cell r="B3296">
            <v>0</v>
          </cell>
          <cell r="C3296" t="str">
            <v>DIRECTO:  426,155 / U</v>
          </cell>
          <cell r="D3296" t="str">
            <v/>
          </cell>
          <cell r="E3296">
            <v>0</v>
          </cell>
          <cell r="F3296">
            <v>0</v>
          </cell>
          <cell r="G3296" t="str">
            <v/>
          </cell>
          <cell r="H3296" t="str">
            <v/>
          </cell>
          <cell r="L3296">
            <v>0</v>
          </cell>
          <cell r="M3296">
            <v>0</v>
          </cell>
        </row>
        <row r="3297">
          <cell r="A3297">
            <v>0</v>
          </cell>
          <cell r="B3297">
            <v>0</v>
          </cell>
          <cell r="C3297" t="str">
            <v/>
          </cell>
          <cell r="D3297" t="str">
            <v/>
          </cell>
          <cell r="E3297">
            <v>0</v>
          </cell>
          <cell r="F3297">
            <v>0</v>
          </cell>
          <cell r="G3297" t="str">
            <v/>
          </cell>
          <cell r="H3297" t="str">
            <v/>
          </cell>
          <cell r="L3297">
            <v>0</v>
          </cell>
          <cell r="M3297">
            <v>0</v>
          </cell>
        </row>
        <row r="3298">
          <cell r="A3298" t="str">
            <v>16-03-060</v>
          </cell>
          <cell r="B3298" t="str">
            <v>16-03-060</v>
          </cell>
          <cell r="C3298" t="str">
            <v>GRIFERIA CUELLO DE GANSO PARA MESONES DE LABORATORIO TIPO TOF ART 5000/50 O EQUIVALENTE.</v>
          </cell>
          <cell r="D3298" t="str">
            <v>U</v>
          </cell>
          <cell r="E3298">
            <v>16</v>
          </cell>
          <cell r="F3298">
            <v>0</v>
          </cell>
          <cell r="G3298" t="str">
            <v/>
          </cell>
          <cell r="H3298">
            <v>323753</v>
          </cell>
          <cell r="L3298">
            <v>0</v>
          </cell>
          <cell r="M3298">
            <v>0</v>
          </cell>
        </row>
        <row r="3299">
          <cell r="A3299" t="str">
            <v>16-03-060</v>
          </cell>
          <cell r="B3299" t="str">
            <v>1N376</v>
          </cell>
          <cell r="C3299" t="str">
            <v xml:space="preserve">griferia cuello de ganso tipo tof art 5000/50 </v>
          </cell>
          <cell r="D3299" t="str">
            <v>u</v>
          </cell>
          <cell r="E3299">
            <v>1</v>
          </cell>
          <cell r="F3299">
            <v>0</v>
          </cell>
          <cell r="G3299">
            <v>290000</v>
          </cell>
          <cell r="H3299">
            <v>290000</v>
          </cell>
          <cell r="L3299" t="str">
            <v>1</v>
          </cell>
          <cell r="M3299">
            <v>16</v>
          </cell>
        </row>
        <row r="3300">
          <cell r="A3300" t="str">
            <v>16-03-060</v>
          </cell>
          <cell r="B3300" t="str">
            <v>17611</v>
          </cell>
          <cell r="C3300" t="str">
            <v xml:space="preserve">cinta teflon carrete azul </v>
          </cell>
          <cell r="D3300" t="str">
            <v>u</v>
          </cell>
          <cell r="E3300">
            <v>0.5</v>
          </cell>
          <cell r="F3300">
            <v>0</v>
          </cell>
          <cell r="G3300">
            <v>619.43999999999994</v>
          </cell>
          <cell r="H3300">
            <v>310</v>
          </cell>
          <cell r="L3300" t="str">
            <v>1</v>
          </cell>
          <cell r="M3300">
            <v>8</v>
          </cell>
        </row>
        <row r="3301">
          <cell r="A3301" t="str">
            <v>16-03-060</v>
          </cell>
          <cell r="B3301" t="str">
            <v>2C111</v>
          </cell>
          <cell r="C3301" t="str">
            <v xml:space="preserve">mo cuadrilla albañileria (1 of + 1 ay) </v>
          </cell>
          <cell r="D3301" t="str">
            <v>hc</v>
          </cell>
          <cell r="E3301">
            <v>2</v>
          </cell>
          <cell r="F3301">
            <v>0</v>
          </cell>
          <cell r="G3301">
            <v>16040.700924999999</v>
          </cell>
          <cell r="H3301">
            <v>32081</v>
          </cell>
          <cell r="L3301" t="str">
            <v>2</v>
          </cell>
          <cell r="M3301">
            <v>32</v>
          </cell>
        </row>
        <row r="3302">
          <cell r="A3302" t="str">
            <v>16-03-060</v>
          </cell>
          <cell r="B3302" t="str">
            <v>47111</v>
          </cell>
          <cell r="C3302" t="str">
            <v xml:space="preserve">elementos de consumo y proteccion </v>
          </cell>
          <cell r="D3302" t="str">
            <v>%</v>
          </cell>
          <cell r="E3302">
            <v>32081</v>
          </cell>
          <cell r="F3302">
            <v>0</v>
          </cell>
          <cell r="G3302">
            <v>1.2455000000000001E-2</v>
          </cell>
          <cell r="H3302">
            <v>400</v>
          </cell>
          <cell r="L3302" t="str">
            <v>4</v>
          </cell>
          <cell r="M3302">
            <v>513296</v>
          </cell>
        </row>
        <row r="3303">
          <cell r="A3303" t="str">
            <v>16-03-060</v>
          </cell>
          <cell r="B3303" t="str">
            <v>46111</v>
          </cell>
          <cell r="C3303" t="str">
            <v xml:space="preserve">herramienta y equipo menor </v>
          </cell>
          <cell r="D3303" t="str">
            <v>%</v>
          </cell>
          <cell r="E3303">
            <v>32081</v>
          </cell>
          <cell r="F3303">
            <v>0</v>
          </cell>
          <cell r="G3303">
            <v>0.03</v>
          </cell>
          <cell r="H3303">
            <v>962</v>
          </cell>
          <cell r="L3303" t="str">
            <v>4</v>
          </cell>
          <cell r="M3303">
            <v>513296</v>
          </cell>
        </row>
        <row r="3304">
          <cell r="A3304">
            <v>0</v>
          </cell>
          <cell r="B3304">
            <v>0</v>
          </cell>
          <cell r="C3304" t="str">
            <v>DIRECTO:  323,753 / U</v>
          </cell>
          <cell r="D3304" t="str">
            <v/>
          </cell>
          <cell r="E3304">
            <v>0</v>
          </cell>
          <cell r="F3304">
            <v>0</v>
          </cell>
          <cell r="G3304" t="str">
            <v/>
          </cell>
          <cell r="H3304" t="str">
            <v/>
          </cell>
          <cell r="L3304">
            <v>0</v>
          </cell>
          <cell r="M3304">
            <v>0</v>
          </cell>
        </row>
        <row r="3305">
          <cell r="A3305">
            <v>0</v>
          </cell>
          <cell r="B3305">
            <v>0</v>
          </cell>
          <cell r="C3305" t="str">
            <v/>
          </cell>
          <cell r="D3305" t="str">
            <v/>
          </cell>
          <cell r="E3305">
            <v>0</v>
          </cell>
          <cell r="F3305">
            <v>0</v>
          </cell>
          <cell r="G3305" t="str">
            <v/>
          </cell>
          <cell r="H3305" t="str">
            <v/>
          </cell>
          <cell r="L3305">
            <v>0</v>
          </cell>
          <cell r="M3305">
            <v>0</v>
          </cell>
        </row>
        <row r="3306">
          <cell r="A3306" t="str">
            <v>16-04-150</v>
          </cell>
          <cell r="B3306" t="str">
            <v>16-04-150</v>
          </cell>
          <cell r="C3306" t="str">
            <v>MESON DE LAVAMANOS A: 0.45 M. EN QUARTZTONE BLANCO EXTRA. SALPICADEROS H: 0.10 M. + FALDON FRONTAL H: 0.35 M. INCLUYE PIEAMIGOS DE SOPORTE Y ANCLAJE A MUROS. BAÑOS INDIVIDUALES</v>
          </cell>
          <cell r="D3306" t="str">
            <v>M</v>
          </cell>
          <cell r="E3306">
            <v>13.559999999999999</v>
          </cell>
          <cell r="F3306">
            <v>0</v>
          </cell>
          <cell r="G3306" t="str">
            <v/>
          </cell>
          <cell r="H3306">
            <v>1237026</v>
          </cell>
          <cell r="L3306">
            <v>0</v>
          </cell>
          <cell r="M3306">
            <v>0</v>
          </cell>
        </row>
        <row r="3307">
          <cell r="A3307" t="str">
            <v>16-04-150</v>
          </cell>
          <cell r="B3307" t="str">
            <v>1N12S</v>
          </cell>
          <cell r="C3307" t="str">
            <v xml:space="preserve">meson de lavamanos a: 0.45 m. en quartztone blanco extra. salpicaderos h: 0.10 m. + faldon frontal h: 0.35 m. incluye pieamigos de soporte y anclaje a muros. baños individuales </v>
          </cell>
          <cell r="D3307" t="str">
            <v>m</v>
          </cell>
          <cell r="E3307">
            <v>1</v>
          </cell>
          <cell r="F3307">
            <v>0</v>
          </cell>
          <cell r="G3307">
            <v>1224368.3999999999</v>
          </cell>
          <cell r="H3307">
            <v>1224368</v>
          </cell>
          <cell r="L3307" t="str">
            <v>1</v>
          </cell>
          <cell r="M3307">
            <v>13.559999999999999</v>
          </cell>
        </row>
        <row r="3308">
          <cell r="A3308" t="str">
            <v>16-04-150</v>
          </cell>
          <cell r="B3308" t="str">
            <v>21111</v>
          </cell>
          <cell r="C3308" t="str">
            <v xml:space="preserve">mo ayudante </v>
          </cell>
          <cell r="D3308" t="str">
            <v>hh</v>
          </cell>
          <cell r="E3308">
            <v>2</v>
          </cell>
          <cell r="F3308">
            <v>0</v>
          </cell>
          <cell r="G3308">
            <v>6071.4467999999997</v>
          </cell>
          <cell r="H3308">
            <v>12143</v>
          </cell>
          <cell r="L3308" t="str">
            <v>2</v>
          </cell>
          <cell r="M3308">
            <v>27.119999999999997</v>
          </cell>
        </row>
        <row r="3309">
          <cell r="A3309" t="str">
            <v>16-04-150</v>
          </cell>
          <cell r="B3309" t="str">
            <v>47111</v>
          </cell>
          <cell r="C3309" t="str">
            <v xml:space="preserve">elementos de consumo y proteccion </v>
          </cell>
          <cell r="D3309" t="str">
            <v>%</v>
          </cell>
          <cell r="E3309">
            <v>12143</v>
          </cell>
          <cell r="F3309">
            <v>0</v>
          </cell>
          <cell r="G3309">
            <v>1.2455000000000001E-2</v>
          </cell>
          <cell r="H3309">
            <v>151</v>
          </cell>
          <cell r="L3309" t="str">
            <v>4</v>
          </cell>
          <cell r="M3309">
            <v>164659.07999999999</v>
          </cell>
        </row>
        <row r="3310">
          <cell r="A3310" t="str">
            <v>16-04-150</v>
          </cell>
          <cell r="B3310" t="str">
            <v>46111</v>
          </cell>
          <cell r="C3310" t="str">
            <v xml:space="preserve">herramienta y equipo menor </v>
          </cell>
          <cell r="D3310" t="str">
            <v>%</v>
          </cell>
          <cell r="E3310">
            <v>12143</v>
          </cell>
          <cell r="F3310">
            <v>0</v>
          </cell>
          <cell r="G3310">
            <v>0.03</v>
          </cell>
          <cell r="H3310">
            <v>364</v>
          </cell>
          <cell r="L3310" t="str">
            <v>4</v>
          </cell>
          <cell r="M3310">
            <v>164659.07999999999</v>
          </cell>
        </row>
        <row r="3311">
          <cell r="A3311">
            <v>0</v>
          </cell>
          <cell r="B3311">
            <v>0</v>
          </cell>
          <cell r="C3311" t="str">
            <v>DIRECTO:  1,237,026 / M</v>
          </cell>
          <cell r="D3311" t="str">
            <v/>
          </cell>
          <cell r="E3311">
            <v>0</v>
          </cell>
          <cell r="F3311">
            <v>0</v>
          </cell>
          <cell r="G3311" t="str">
            <v/>
          </cell>
          <cell r="H3311" t="str">
            <v/>
          </cell>
          <cell r="L3311">
            <v>0</v>
          </cell>
          <cell r="M3311">
            <v>0</v>
          </cell>
        </row>
        <row r="3312">
          <cell r="A3312">
            <v>0</v>
          </cell>
          <cell r="B3312">
            <v>0</v>
          </cell>
          <cell r="C3312" t="str">
            <v/>
          </cell>
          <cell r="D3312" t="str">
            <v/>
          </cell>
          <cell r="E3312">
            <v>0</v>
          </cell>
          <cell r="F3312">
            <v>0</v>
          </cell>
          <cell r="G3312" t="str">
            <v/>
          </cell>
          <cell r="H3312" t="str">
            <v/>
          </cell>
          <cell r="L3312">
            <v>0</v>
          </cell>
          <cell r="M3312">
            <v>0</v>
          </cell>
        </row>
        <row r="3313">
          <cell r="A3313" t="str">
            <v>16-04-160</v>
          </cell>
          <cell r="B3313" t="str">
            <v>16-04-160</v>
          </cell>
          <cell r="C3313" t="str">
            <v>MESON DE LAVAMANOS A: 0.60 M. EN QUARTZTONE BLANCO EXTRA. SALPICADEROS H: 0.10 M. + FALDON FRONTAL H: 0.35 M. INCLUYE PIEAMIGOS DE SOPORTE Y ANCLAJE A MUROS. BAÑOS PUBLICOS</v>
          </cell>
          <cell r="D3313" t="str">
            <v>M</v>
          </cell>
          <cell r="E3313">
            <v>38.119999999999997</v>
          </cell>
          <cell r="F3313">
            <v>0</v>
          </cell>
          <cell r="G3313" t="str">
            <v/>
          </cell>
          <cell r="H3313">
            <v>1441082</v>
          </cell>
          <cell r="L3313">
            <v>0</v>
          </cell>
          <cell r="M3313">
            <v>0</v>
          </cell>
        </row>
        <row r="3314">
          <cell r="A3314" t="str">
            <v>16-04-160</v>
          </cell>
          <cell r="B3314" t="str">
            <v>1N12T</v>
          </cell>
          <cell r="C3314" t="str">
            <v xml:space="preserve">meson de lavamanos a: 0.60 m. en quartztone blanco extra. salpicaderos h: 0.10 m. + faldon frontal h: 0.35 m. incluye pieamigos de soporte y anclaje a muros. baños publicos </v>
          </cell>
          <cell r="D3314" t="str">
            <v>m</v>
          </cell>
          <cell r="E3314">
            <v>1</v>
          </cell>
          <cell r="F3314">
            <v>0</v>
          </cell>
          <cell r="G3314">
            <v>1428424</v>
          </cell>
          <cell r="H3314">
            <v>1428424</v>
          </cell>
          <cell r="L3314" t="str">
            <v>1</v>
          </cell>
          <cell r="M3314">
            <v>38.119999999999997</v>
          </cell>
        </row>
        <row r="3315">
          <cell r="A3315" t="str">
            <v>16-04-160</v>
          </cell>
          <cell r="B3315" t="str">
            <v>21111</v>
          </cell>
          <cell r="C3315" t="str">
            <v xml:space="preserve">mo ayudante </v>
          </cell>
          <cell r="D3315" t="str">
            <v>hh</v>
          </cell>
          <cell r="E3315">
            <v>2</v>
          </cell>
          <cell r="F3315">
            <v>0</v>
          </cell>
          <cell r="G3315">
            <v>6071.4467999999997</v>
          </cell>
          <cell r="H3315">
            <v>12143</v>
          </cell>
          <cell r="L3315" t="str">
            <v>2</v>
          </cell>
          <cell r="M3315">
            <v>76.239999999999995</v>
          </cell>
        </row>
        <row r="3316">
          <cell r="A3316" t="str">
            <v>16-04-160</v>
          </cell>
          <cell r="B3316" t="str">
            <v>47111</v>
          </cell>
          <cell r="C3316" t="str">
            <v xml:space="preserve">elementos de consumo y proteccion </v>
          </cell>
          <cell r="D3316" t="str">
            <v>%</v>
          </cell>
          <cell r="E3316">
            <v>12143</v>
          </cell>
          <cell r="F3316">
            <v>0</v>
          </cell>
          <cell r="G3316">
            <v>1.2455000000000001E-2</v>
          </cell>
          <cell r="H3316">
            <v>151</v>
          </cell>
          <cell r="L3316" t="str">
            <v>4</v>
          </cell>
          <cell r="M3316">
            <v>462891.16</v>
          </cell>
        </row>
        <row r="3317">
          <cell r="A3317" t="str">
            <v>16-04-160</v>
          </cell>
          <cell r="B3317" t="str">
            <v>46111</v>
          </cell>
          <cell r="C3317" t="str">
            <v xml:space="preserve">herramienta y equipo menor </v>
          </cell>
          <cell r="D3317" t="str">
            <v>%</v>
          </cell>
          <cell r="E3317">
            <v>12143</v>
          </cell>
          <cell r="F3317">
            <v>0</v>
          </cell>
          <cell r="G3317">
            <v>0.03</v>
          </cell>
          <cell r="H3317">
            <v>364</v>
          </cell>
          <cell r="L3317" t="str">
            <v>4</v>
          </cell>
          <cell r="M3317">
            <v>462891.16</v>
          </cell>
        </row>
        <row r="3318">
          <cell r="A3318">
            <v>0</v>
          </cell>
          <cell r="B3318">
            <v>0</v>
          </cell>
          <cell r="C3318" t="str">
            <v>DIRECTO:  1,441,082 / M</v>
          </cell>
          <cell r="D3318" t="str">
            <v/>
          </cell>
          <cell r="E3318">
            <v>0</v>
          </cell>
          <cell r="F3318">
            <v>0</v>
          </cell>
          <cell r="G3318" t="str">
            <v/>
          </cell>
          <cell r="H3318" t="str">
            <v/>
          </cell>
          <cell r="L3318">
            <v>0</v>
          </cell>
          <cell r="M3318">
            <v>0</v>
          </cell>
        </row>
        <row r="3319">
          <cell r="A3319">
            <v>0</v>
          </cell>
          <cell r="B3319">
            <v>0</v>
          </cell>
          <cell r="C3319" t="str">
            <v/>
          </cell>
          <cell r="D3319" t="str">
            <v/>
          </cell>
          <cell r="E3319">
            <v>0</v>
          </cell>
          <cell r="F3319">
            <v>0</v>
          </cell>
          <cell r="G3319" t="str">
            <v/>
          </cell>
          <cell r="H3319" t="str">
            <v/>
          </cell>
          <cell r="L3319">
            <v>0</v>
          </cell>
          <cell r="M3319">
            <v>0</v>
          </cell>
        </row>
        <row r="3320">
          <cell r="A3320" t="str">
            <v>16-04-170</v>
          </cell>
          <cell r="B3320" t="str">
            <v>16-04-170</v>
          </cell>
          <cell r="C3320" t="str">
            <v>MESON DE LAVAPINCELES A: 0.60 M. EN QUARTZTONE BLANCO EXTRA. SALPICADEROS H: 0.10 M. + FALDON FRONTAL H: 0.35 M. INCLUYE PIEAMIGOS DE SOPORTE Y ANCLAJE A MUROS. AULAS</v>
          </cell>
          <cell r="D3320" t="str">
            <v>M</v>
          </cell>
          <cell r="E3320">
            <v>9.1099999999999977</v>
          </cell>
          <cell r="F3320">
            <v>0</v>
          </cell>
          <cell r="G3320" t="str">
            <v/>
          </cell>
          <cell r="H3320">
            <v>1441082</v>
          </cell>
          <cell r="L3320">
            <v>0</v>
          </cell>
          <cell r="M3320">
            <v>0</v>
          </cell>
        </row>
        <row r="3321">
          <cell r="A3321" t="str">
            <v>16-04-170</v>
          </cell>
          <cell r="B3321" t="str">
            <v>1N12U</v>
          </cell>
          <cell r="C3321" t="str">
            <v xml:space="preserve">meson de lavapinceles a: 0.60 m. en quartztone blanco extra. salpicaderos h: 0.10 m. + faldon frontal h: 0.35 m. incluye pieamigos de soporte y anclaje a muros. aulas </v>
          </cell>
          <cell r="D3321" t="str">
            <v>m</v>
          </cell>
          <cell r="E3321">
            <v>1</v>
          </cell>
          <cell r="F3321">
            <v>0</v>
          </cell>
          <cell r="G3321">
            <v>1428424</v>
          </cell>
          <cell r="H3321">
            <v>1428424</v>
          </cell>
          <cell r="L3321" t="str">
            <v>1</v>
          </cell>
          <cell r="M3321">
            <v>9.1099999999999977</v>
          </cell>
        </row>
        <row r="3322">
          <cell r="A3322" t="str">
            <v>16-04-170</v>
          </cell>
          <cell r="B3322" t="str">
            <v>21111</v>
          </cell>
          <cell r="C3322" t="str">
            <v xml:space="preserve">mo ayudante </v>
          </cell>
          <cell r="D3322" t="str">
            <v>hh</v>
          </cell>
          <cell r="E3322">
            <v>2</v>
          </cell>
          <cell r="F3322">
            <v>0</v>
          </cell>
          <cell r="G3322">
            <v>6071.4467999999997</v>
          </cell>
          <cell r="H3322">
            <v>12143</v>
          </cell>
          <cell r="L3322" t="str">
            <v>2</v>
          </cell>
          <cell r="M3322">
            <v>18.219999999999995</v>
          </cell>
        </row>
        <row r="3323">
          <cell r="A3323" t="str">
            <v>16-04-170</v>
          </cell>
          <cell r="B3323" t="str">
            <v>47111</v>
          </cell>
          <cell r="C3323" t="str">
            <v xml:space="preserve">elementos de consumo y proteccion </v>
          </cell>
          <cell r="D3323" t="str">
            <v>%</v>
          </cell>
          <cell r="E3323">
            <v>12143</v>
          </cell>
          <cell r="F3323">
            <v>0</v>
          </cell>
          <cell r="G3323">
            <v>1.2455000000000001E-2</v>
          </cell>
          <cell r="H3323">
            <v>151</v>
          </cell>
          <cell r="L3323" t="str">
            <v>4</v>
          </cell>
          <cell r="M3323">
            <v>110622.72999999997</v>
          </cell>
        </row>
        <row r="3324">
          <cell r="A3324" t="str">
            <v>16-04-170</v>
          </cell>
          <cell r="B3324" t="str">
            <v>46111</v>
          </cell>
          <cell r="C3324" t="str">
            <v xml:space="preserve">herramienta y equipo menor </v>
          </cell>
          <cell r="D3324" t="str">
            <v>%</v>
          </cell>
          <cell r="E3324">
            <v>12143</v>
          </cell>
          <cell r="F3324">
            <v>0</v>
          </cell>
          <cell r="G3324">
            <v>0.03</v>
          </cell>
          <cell r="H3324">
            <v>364</v>
          </cell>
          <cell r="L3324" t="str">
            <v>4</v>
          </cell>
          <cell r="M3324">
            <v>110622.72999999997</v>
          </cell>
        </row>
        <row r="3325">
          <cell r="A3325">
            <v>0</v>
          </cell>
          <cell r="B3325">
            <v>0</v>
          </cell>
          <cell r="C3325" t="str">
            <v>DIRECTO:  1,441,082 / M</v>
          </cell>
          <cell r="D3325" t="str">
            <v/>
          </cell>
          <cell r="E3325">
            <v>0</v>
          </cell>
          <cell r="F3325">
            <v>0</v>
          </cell>
          <cell r="G3325" t="str">
            <v/>
          </cell>
          <cell r="H3325" t="str">
            <v/>
          </cell>
          <cell r="L3325">
            <v>0</v>
          </cell>
          <cell r="M3325">
            <v>0</v>
          </cell>
        </row>
        <row r="3326">
          <cell r="A3326">
            <v>0</v>
          </cell>
          <cell r="B3326">
            <v>0</v>
          </cell>
          <cell r="C3326" t="str">
            <v/>
          </cell>
          <cell r="D3326" t="str">
            <v/>
          </cell>
          <cell r="E3326">
            <v>0</v>
          </cell>
          <cell r="F3326">
            <v>0</v>
          </cell>
          <cell r="G3326" t="str">
            <v/>
          </cell>
          <cell r="H3326" t="str">
            <v/>
          </cell>
          <cell r="L3326">
            <v>0</v>
          </cell>
          <cell r="M3326">
            <v>0</v>
          </cell>
        </row>
        <row r="3327">
          <cell r="A3327" t="str">
            <v>16-04-180</v>
          </cell>
          <cell r="B3327" t="str">
            <v>16-04-180</v>
          </cell>
          <cell r="C3327" t="str">
            <v>MESON DE LAVAMANOS A: 0.56 M. EN CORIAN REF. DESIGNER WHITE O EQUIVALENTE. LAVAMANOS CORRIDO SEGÚN DETALLE DE PLANOS. INCLUYE PIEAMIGOS DE SOPORTE Y ANCLAJE A MUROS. BAÑOS PREESCOLAR</v>
          </cell>
          <cell r="D3327" t="str">
            <v>M</v>
          </cell>
          <cell r="E3327">
            <v>19.7</v>
          </cell>
          <cell r="F3327">
            <v>0</v>
          </cell>
          <cell r="G3327" t="str">
            <v/>
          </cell>
          <cell r="H3327">
            <v>774488</v>
          </cell>
          <cell r="L3327">
            <v>0</v>
          </cell>
          <cell r="M3327">
            <v>0</v>
          </cell>
        </row>
        <row r="3328">
          <cell r="A3328" t="str">
            <v>16-04-180</v>
          </cell>
          <cell r="B3328" t="str">
            <v>1N12V</v>
          </cell>
          <cell r="C3328" t="str">
            <v xml:space="preserve">meson de lavamanos a: 0.56 m. en corian ref. designer white o equivalente. lavamanos corrido según detalle de planos. incluye pieamigos de soporte y anclaje a muros. baños preescolar </v>
          </cell>
          <cell r="D3328" t="str">
            <v>m</v>
          </cell>
          <cell r="E3328">
            <v>1</v>
          </cell>
          <cell r="F3328">
            <v>0</v>
          </cell>
          <cell r="G3328">
            <v>761830</v>
          </cell>
          <cell r="H3328">
            <v>761830</v>
          </cell>
          <cell r="L3328" t="str">
            <v>1</v>
          </cell>
          <cell r="M3328">
            <v>19.7</v>
          </cell>
        </row>
        <row r="3329">
          <cell r="A3329" t="str">
            <v>16-04-180</v>
          </cell>
          <cell r="B3329" t="str">
            <v>21111</v>
          </cell>
          <cell r="C3329" t="str">
            <v xml:space="preserve">mo ayudante </v>
          </cell>
          <cell r="D3329" t="str">
            <v>hh</v>
          </cell>
          <cell r="E3329">
            <v>2</v>
          </cell>
          <cell r="F3329">
            <v>0</v>
          </cell>
          <cell r="G3329">
            <v>6071.4467999999997</v>
          </cell>
          <cell r="H3329">
            <v>12143</v>
          </cell>
          <cell r="L3329" t="str">
            <v>2</v>
          </cell>
          <cell r="M3329">
            <v>39.4</v>
          </cell>
        </row>
        <row r="3330">
          <cell r="A3330" t="str">
            <v>16-04-180</v>
          </cell>
          <cell r="B3330" t="str">
            <v>47111</v>
          </cell>
          <cell r="C3330" t="str">
            <v xml:space="preserve">elementos de consumo y proteccion </v>
          </cell>
          <cell r="D3330" t="str">
            <v>%</v>
          </cell>
          <cell r="E3330">
            <v>12143</v>
          </cell>
          <cell r="F3330">
            <v>0</v>
          </cell>
          <cell r="G3330">
            <v>1.2455000000000001E-2</v>
          </cell>
          <cell r="H3330">
            <v>151</v>
          </cell>
          <cell r="L3330" t="str">
            <v>4</v>
          </cell>
          <cell r="M3330">
            <v>239217.1</v>
          </cell>
        </row>
        <row r="3331">
          <cell r="A3331" t="str">
            <v>16-04-180</v>
          </cell>
          <cell r="B3331" t="str">
            <v>46111</v>
          </cell>
          <cell r="C3331" t="str">
            <v xml:space="preserve">herramienta y equipo menor </v>
          </cell>
          <cell r="D3331" t="str">
            <v>%</v>
          </cell>
          <cell r="E3331">
            <v>12143</v>
          </cell>
          <cell r="F3331">
            <v>0</v>
          </cell>
          <cell r="G3331">
            <v>0.03</v>
          </cell>
          <cell r="H3331">
            <v>364</v>
          </cell>
          <cell r="L3331" t="str">
            <v>4</v>
          </cell>
          <cell r="M3331">
            <v>239217.1</v>
          </cell>
        </row>
        <row r="3332">
          <cell r="A3332">
            <v>0</v>
          </cell>
          <cell r="B3332">
            <v>0</v>
          </cell>
          <cell r="C3332" t="str">
            <v>DIRECTO:  774,488 / M</v>
          </cell>
          <cell r="D3332" t="str">
            <v/>
          </cell>
          <cell r="E3332">
            <v>0</v>
          </cell>
          <cell r="F3332">
            <v>0</v>
          </cell>
          <cell r="G3332" t="str">
            <v/>
          </cell>
          <cell r="H3332" t="str">
            <v/>
          </cell>
          <cell r="L3332">
            <v>0</v>
          </cell>
          <cell r="M3332">
            <v>0</v>
          </cell>
        </row>
        <row r="3333">
          <cell r="A3333">
            <v>0</v>
          </cell>
          <cell r="B3333">
            <v>0</v>
          </cell>
          <cell r="C3333" t="str">
            <v/>
          </cell>
          <cell r="D3333" t="str">
            <v/>
          </cell>
          <cell r="E3333">
            <v>0</v>
          </cell>
          <cell r="F3333">
            <v>0</v>
          </cell>
          <cell r="G3333" t="str">
            <v/>
          </cell>
          <cell r="H3333" t="str">
            <v/>
          </cell>
          <cell r="L3333">
            <v>0</v>
          </cell>
          <cell r="M3333">
            <v>0</v>
          </cell>
        </row>
        <row r="3334">
          <cell r="A3334" t="str">
            <v>16-04-500</v>
          </cell>
          <cell r="B3334" t="str">
            <v>16-04-500</v>
          </cell>
          <cell r="C3334" t="str">
            <v>POCETA LAVATRAPEROS PREFABRICADA EN GRANO BLANCO 0.40x0.35x0.20 M.</v>
          </cell>
          <cell r="D3334" t="str">
            <v>U</v>
          </cell>
          <cell r="E3334">
            <v>8</v>
          </cell>
          <cell r="F3334">
            <v>0</v>
          </cell>
          <cell r="G3334" t="str">
            <v/>
          </cell>
          <cell r="H3334">
            <v>117106</v>
          </cell>
          <cell r="L3334">
            <v>0</v>
          </cell>
          <cell r="M3334">
            <v>0</v>
          </cell>
        </row>
        <row r="3335">
          <cell r="A3335" t="str">
            <v>16-04-500</v>
          </cell>
          <cell r="B3335" t="str">
            <v>72132</v>
          </cell>
          <cell r="C3335" t="str">
            <v xml:space="preserve">aux concreto 3000 psi (21.1 MPa) -obra- 1/2" </v>
          </cell>
          <cell r="D3335" t="str">
            <v>m3</v>
          </cell>
          <cell r="E3335">
            <v>1.2249999999999997E-2</v>
          </cell>
          <cell r="F3335">
            <v>0.1</v>
          </cell>
          <cell r="G3335">
            <v>358503.96561963408</v>
          </cell>
          <cell r="H3335">
            <v>4831</v>
          </cell>
          <cell r="L3335" t="str">
            <v>7</v>
          </cell>
          <cell r="M3335">
            <v>0.10779999999999998</v>
          </cell>
        </row>
        <row r="3336">
          <cell r="A3336" t="str">
            <v>16-04-500</v>
          </cell>
          <cell r="B3336" t="str">
            <v>1512O</v>
          </cell>
          <cell r="C3336" t="str">
            <v xml:space="preserve">acero de refuerzo figurado </v>
          </cell>
          <cell r="D3336" t="str">
            <v>kg</v>
          </cell>
          <cell r="E3336">
            <v>16.423372000000001</v>
          </cell>
          <cell r="F3336">
            <v>0.03</v>
          </cell>
          <cell r="G3336">
            <v>2204</v>
          </cell>
          <cell r="H3336">
            <v>37283</v>
          </cell>
          <cell r="L3336" t="str">
            <v>1</v>
          </cell>
          <cell r="M3336">
            <v>135.32858528</v>
          </cell>
        </row>
        <row r="3337">
          <cell r="A3337" t="str">
            <v>16-04-500</v>
          </cell>
          <cell r="B3337" t="str">
            <v>15231</v>
          </cell>
          <cell r="C3337" t="str">
            <v xml:space="preserve">alambre negro no. 17 </v>
          </cell>
          <cell r="D3337" t="str">
            <v>kg</v>
          </cell>
          <cell r="E3337">
            <v>0.41058430000000001</v>
          </cell>
          <cell r="F3337">
            <v>0</v>
          </cell>
          <cell r="G3337">
            <v>3363.9999999999995</v>
          </cell>
          <cell r="H3337">
            <v>1381</v>
          </cell>
          <cell r="L3337" t="str">
            <v>1</v>
          </cell>
          <cell r="M3337">
            <v>3.2846744000000001</v>
          </cell>
        </row>
        <row r="3338">
          <cell r="A3338" t="str">
            <v>16-04-500</v>
          </cell>
          <cell r="B3338" t="str">
            <v>18Z1C</v>
          </cell>
          <cell r="C3338" t="str">
            <v>tabla chapa 0.30 x 0.02 x 2.90m ordinario - 3 usos</v>
          </cell>
          <cell r="D3338" t="str">
            <v>u</v>
          </cell>
          <cell r="E3338">
            <v>0.87356321839080453</v>
          </cell>
          <cell r="F3338">
            <v>0</v>
          </cell>
          <cell r="G3338">
            <v>20868</v>
          </cell>
          <cell r="H3338">
            <v>18230</v>
          </cell>
          <cell r="L3338" t="str">
            <v>1</v>
          </cell>
          <cell r="M3338">
            <v>6.9885057471264362</v>
          </cell>
        </row>
        <row r="3339">
          <cell r="A3339" t="str">
            <v>16-04-500</v>
          </cell>
          <cell r="B3339" t="str">
            <v>72561</v>
          </cell>
          <cell r="C3339" t="str">
            <v xml:space="preserve">aux curado concreto </v>
          </cell>
          <cell r="D3339" t="str">
            <v>m2</v>
          </cell>
          <cell r="E3339">
            <v>1.8539999999999999</v>
          </cell>
          <cell r="F3339">
            <v>0</v>
          </cell>
          <cell r="G3339">
            <v>655.61800616666665</v>
          </cell>
          <cell r="H3339">
            <v>1216</v>
          </cell>
          <cell r="L3339" t="str">
            <v>7</v>
          </cell>
          <cell r="M3339">
            <v>14.831999999999999</v>
          </cell>
        </row>
        <row r="3340">
          <cell r="A3340" t="str">
            <v>16-04-500</v>
          </cell>
          <cell r="B3340" t="str">
            <v>72711</v>
          </cell>
          <cell r="C3340" t="str">
            <v xml:space="preserve">aux desmoldante -separol- </v>
          </cell>
          <cell r="D3340" t="str">
            <v>m2</v>
          </cell>
          <cell r="E3340">
            <v>1.3639999999999999</v>
          </cell>
          <cell r="F3340">
            <v>0</v>
          </cell>
          <cell r="G3340">
            <v>666.96600711538463</v>
          </cell>
          <cell r="H3340">
            <v>910</v>
          </cell>
          <cell r="L3340" t="str">
            <v>7</v>
          </cell>
          <cell r="M3340">
            <v>10.911999999999999</v>
          </cell>
        </row>
        <row r="3341">
          <cell r="A3341" t="str">
            <v>16-04-500</v>
          </cell>
          <cell r="B3341" t="str">
            <v>71A14</v>
          </cell>
          <cell r="C3341" t="str">
            <v xml:space="preserve">aux mortero de pega 1:4 </v>
          </cell>
          <cell r="D3341" t="str">
            <v>m3</v>
          </cell>
          <cell r="E3341">
            <v>3.6444000000000004E-2</v>
          </cell>
          <cell r="F3341">
            <v>0.05</v>
          </cell>
          <cell r="G3341">
            <v>270085.76437417651</v>
          </cell>
          <cell r="H3341">
            <v>10335</v>
          </cell>
          <cell r="L3341" t="str">
            <v>7</v>
          </cell>
          <cell r="M3341">
            <v>0.30612960000000006</v>
          </cell>
        </row>
        <row r="3342">
          <cell r="A3342" t="str">
            <v>16-04-500</v>
          </cell>
          <cell r="B3342" t="str">
            <v>11212</v>
          </cell>
          <cell r="C3342" t="str">
            <v xml:space="preserve">arena lavada de peña </v>
          </cell>
          <cell r="D3342" t="str">
            <v>m3</v>
          </cell>
          <cell r="E3342">
            <v>3.6444000000000004E-2</v>
          </cell>
          <cell r="F3342">
            <v>0.05</v>
          </cell>
          <cell r="G3342">
            <v>32377.919999999998</v>
          </cell>
          <cell r="H3342">
            <v>1239</v>
          </cell>
          <cell r="L3342" t="str">
            <v>1</v>
          </cell>
          <cell r="M3342">
            <v>0.30612960000000006</v>
          </cell>
        </row>
        <row r="3343">
          <cell r="A3343" t="str">
            <v>16-04-500</v>
          </cell>
          <cell r="B3343" t="str">
            <v>11111</v>
          </cell>
          <cell r="C3343" t="str">
            <v xml:space="preserve">cemento blanco x 40kg </v>
          </cell>
          <cell r="D3343" t="str">
            <v>kg</v>
          </cell>
          <cell r="E3343">
            <v>5.47</v>
          </cell>
          <cell r="F3343">
            <v>0.05</v>
          </cell>
          <cell r="G3343">
            <v>1016.16</v>
          </cell>
          <cell r="H3343">
            <v>5836</v>
          </cell>
          <cell r="L3343" t="str">
            <v>1</v>
          </cell>
          <cell r="M3343">
            <v>45.948</v>
          </cell>
        </row>
        <row r="3344">
          <cell r="A3344" t="str">
            <v>16-04-500</v>
          </cell>
          <cell r="B3344" t="str">
            <v>11262</v>
          </cell>
          <cell r="C3344" t="str">
            <v xml:space="preserve">granito del 2 a 3 blanco neiva </v>
          </cell>
          <cell r="D3344" t="str">
            <v>bt</v>
          </cell>
          <cell r="E3344">
            <v>0.41</v>
          </cell>
          <cell r="F3344">
            <v>0.05</v>
          </cell>
          <cell r="G3344">
            <v>14256.4</v>
          </cell>
          <cell r="H3344">
            <v>6137</v>
          </cell>
          <cell r="L3344" t="str">
            <v>1</v>
          </cell>
          <cell r="M3344">
            <v>3.444</v>
          </cell>
        </row>
        <row r="3345">
          <cell r="A3345" t="str">
            <v>16-04-500</v>
          </cell>
          <cell r="B3345" t="str">
            <v>11263</v>
          </cell>
          <cell r="C3345" t="str">
            <v xml:space="preserve">marmolina </v>
          </cell>
          <cell r="D3345" t="str">
            <v>kg</v>
          </cell>
          <cell r="E3345">
            <v>2.65</v>
          </cell>
          <cell r="F3345">
            <v>0</v>
          </cell>
          <cell r="G3345">
            <v>278.39999999999998</v>
          </cell>
          <cell r="H3345">
            <v>738</v>
          </cell>
          <cell r="L3345" t="str">
            <v>1</v>
          </cell>
          <cell r="M3345">
            <v>21.2</v>
          </cell>
        </row>
        <row r="3346">
          <cell r="A3346" t="str">
            <v>16-04-500</v>
          </cell>
          <cell r="B3346" t="str">
            <v>41322</v>
          </cell>
          <cell r="C3346" t="str">
            <v xml:space="preserve">pulidora manual electrica </v>
          </cell>
          <cell r="D3346" t="str">
            <v>d</v>
          </cell>
          <cell r="E3346">
            <v>0.5</v>
          </cell>
          <cell r="F3346">
            <v>0</v>
          </cell>
          <cell r="G3346">
            <v>27839.999999999996</v>
          </cell>
          <cell r="H3346">
            <v>13920</v>
          </cell>
          <cell r="L3346" t="str">
            <v>4</v>
          </cell>
          <cell r="M3346">
            <v>4</v>
          </cell>
        </row>
        <row r="3347">
          <cell r="A3347" t="str">
            <v>16-04-500</v>
          </cell>
          <cell r="B3347" t="str">
            <v>2C111</v>
          </cell>
          <cell r="C3347" t="str">
            <v xml:space="preserve">mo cuadrilla albañileria (1 of + 1 ay) </v>
          </cell>
          <cell r="D3347" t="str">
            <v>hc</v>
          </cell>
          <cell r="E3347">
            <v>0.9</v>
          </cell>
          <cell r="F3347">
            <v>0</v>
          </cell>
          <cell r="G3347">
            <v>16040.700924999999</v>
          </cell>
          <cell r="H3347">
            <v>14437</v>
          </cell>
          <cell r="L3347" t="str">
            <v>2</v>
          </cell>
          <cell r="M3347">
            <v>7.2</v>
          </cell>
        </row>
        <row r="3348">
          <cell r="A3348" t="str">
            <v>16-04-500</v>
          </cell>
          <cell r="B3348" t="str">
            <v>47111</v>
          </cell>
          <cell r="C3348" t="str">
            <v xml:space="preserve">elementos de consumo y proteccion </v>
          </cell>
          <cell r="D3348" t="str">
            <v>%</v>
          </cell>
          <cell r="E3348">
            <v>14437</v>
          </cell>
          <cell r="F3348">
            <v>0</v>
          </cell>
          <cell r="G3348">
            <v>1.2455000000000001E-2</v>
          </cell>
          <cell r="H3348">
            <v>180</v>
          </cell>
          <cell r="L3348" t="str">
            <v>4</v>
          </cell>
          <cell r="M3348">
            <v>115496</v>
          </cell>
        </row>
        <row r="3349">
          <cell r="A3349" t="str">
            <v>16-04-500</v>
          </cell>
          <cell r="B3349" t="str">
            <v>46111</v>
          </cell>
          <cell r="C3349" t="str">
            <v xml:space="preserve">herramienta y equipo menor </v>
          </cell>
          <cell r="D3349" t="str">
            <v>%</v>
          </cell>
          <cell r="E3349">
            <v>14437</v>
          </cell>
          <cell r="F3349">
            <v>0</v>
          </cell>
          <cell r="G3349">
            <v>0.03</v>
          </cell>
          <cell r="H3349">
            <v>433</v>
          </cell>
          <cell r="L3349" t="str">
            <v>4</v>
          </cell>
          <cell r="M3349">
            <v>115496</v>
          </cell>
        </row>
        <row r="3350">
          <cell r="A3350">
            <v>0</v>
          </cell>
          <cell r="B3350">
            <v>0</v>
          </cell>
          <cell r="C3350" t="str">
            <v>DIRECTO:  117,106 / U</v>
          </cell>
          <cell r="D3350" t="str">
            <v/>
          </cell>
          <cell r="E3350">
            <v>0</v>
          </cell>
          <cell r="F3350">
            <v>0</v>
          </cell>
          <cell r="G3350" t="str">
            <v/>
          </cell>
          <cell r="H3350" t="str">
            <v/>
          </cell>
          <cell r="L3350">
            <v>0</v>
          </cell>
          <cell r="M3350">
            <v>0</v>
          </cell>
        </row>
        <row r="3351">
          <cell r="A3351">
            <v>0</v>
          </cell>
          <cell r="B3351">
            <v>0</v>
          </cell>
          <cell r="C3351" t="str">
            <v/>
          </cell>
          <cell r="D3351" t="str">
            <v/>
          </cell>
          <cell r="E3351">
            <v>0</v>
          </cell>
          <cell r="F3351">
            <v>0</v>
          </cell>
          <cell r="G3351" t="str">
            <v/>
          </cell>
          <cell r="H3351" t="str">
            <v/>
          </cell>
          <cell r="L3351">
            <v>0</v>
          </cell>
          <cell r="M3351">
            <v>0</v>
          </cell>
        </row>
        <row r="3352">
          <cell r="A3352" t="str">
            <v>16-04-910</v>
          </cell>
          <cell r="B3352" t="str">
            <v>16-04-910</v>
          </cell>
          <cell r="C3352" t="str">
            <v>MUEBLE COCINETA TIENDA. MESON EN ACERO INOXIDABLE + SALPICADERO Y POZUELOS - MUEBLE BAJO + ENTREPAÑOS SUPERIORES EN MADECOR RH ACABADO MADERA SEGÚN DETALLE PLANOS ARQUITECTONICOS.</v>
          </cell>
          <cell r="D3352" t="str">
            <v>M</v>
          </cell>
          <cell r="E3352">
            <v>19.819999999999997</v>
          </cell>
          <cell r="F3352">
            <v>0</v>
          </cell>
          <cell r="G3352" t="str">
            <v/>
          </cell>
          <cell r="H3352">
            <v>1282887</v>
          </cell>
          <cell r="L3352">
            <v>0</v>
          </cell>
          <cell r="M3352">
            <v>0</v>
          </cell>
        </row>
        <row r="3353">
          <cell r="A3353" t="str">
            <v>16-04-910</v>
          </cell>
          <cell r="B3353" t="str">
            <v>3T054</v>
          </cell>
          <cell r="C3353" t="str">
            <v xml:space="preserve">mueble cocineta tienda. meson en acero inoxidable + salpicadero y pozuelos - mueble bajo + entrepaños superiores en madecor rh acabado madera. </v>
          </cell>
          <cell r="D3353" t="str">
            <v>m</v>
          </cell>
          <cell r="E3353">
            <v>1</v>
          </cell>
          <cell r="F3353">
            <v>0</v>
          </cell>
          <cell r="G3353">
            <v>1216000</v>
          </cell>
          <cell r="H3353">
            <v>1216000</v>
          </cell>
          <cell r="L3353" t="str">
            <v>3</v>
          </cell>
          <cell r="M3353">
            <v>19.819999999999997</v>
          </cell>
        </row>
        <row r="3354">
          <cell r="A3354" t="str">
            <v>16-04-910</v>
          </cell>
          <cell r="B3354" t="str">
            <v>2C111</v>
          </cell>
          <cell r="C3354" t="str">
            <v xml:space="preserve">mo cuadrilla albañileria (1 of + 1 ay) </v>
          </cell>
          <cell r="D3354" t="str">
            <v>hc</v>
          </cell>
          <cell r="E3354">
            <v>4</v>
          </cell>
          <cell r="F3354">
            <v>0</v>
          </cell>
          <cell r="G3354">
            <v>16040.700924999999</v>
          </cell>
          <cell r="H3354">
            <v>64163</v>
          </cell>
          <cell r="L3354" t="str">
            <v>2</v>
          </cell>
          <cell r="M3354">
            <v>79.279999999999987</v>
          </cell>
        </row>
        <row r="3355">
          <cell r="A3355" t="str">
            <v>16-04-910</v>
          </cell>
          <cell r="B3355" t="str">
            <v>47111</v>
          </cell>
          <cell r="C3355" t="str">
            <v xml:space="preserve">elementos de consumo y proteccion </v>
          </cell>
          <cell r="D3355" t="str">
            <v>%</v>
          </cell>
          <cell r="E3355">
            <v>64163</v>
          </cell>
          <cell r="F3355">
            <v>0</v>
          </cell>
          <cell r="G3355">
            <v>1.2455000000000001E-2</v>
          </cell>
          <cell r="H3355">
            <v>799</v>
          </cell>
          <cell r="L3355" t="str">
            <v>4</v>
          </cell>
          <cell r="M3355">
            <v>1271710.6599999997</v>
          </cell>
        </row>
        <row r="3356">
          <cell r="A3356" t="str">
            <v>16-04-910</v>
          </cell>
          <cell r="B3356" t="str">
            <v>46111</v>
          </cell>
          <cell r="C3356" t="str">
            <v xml:space="preserve">herramienta y equipo menor </v>
          </cell>
          <cell r="D3356" t="str">
            <v>%</v>
          </cell>
          <cell r="E3356">
            <v>64163</v>
          </cell>
          <cell r="F3356">
            <v>0</v>
          </cell>
          <cell r="G3356">
            <v>0.03</v>
          </cell>
          <cell r="H3356">
            <v>1925</v>
          </cell>
          <cell r="L3356" t="str">
            <v>4</v>
          </cell>
          <cell r="M3356">
            <v>1271710.6599999997</v>
          </cell>
        </row>
        <row r="3357">
          <cell r="A3357">
            <v>0</v>
          </cell>
          <cell r="B3357">
            <v>0</v>
          </cell>
          <cell r="C3357" t="str">
            <v>DIRECTO:  1,282,887 / M</v>
          </cell>
          <cell r="D3357" t="str">
            <v/>
          </cell>
          <cell r="E3357">
            <v>0</v>
          </cell>
          <cell r="F3357">
            <v>0</v>
          </cell>
          <cell r="G3357" t="str">
            <v/>
          </cell>
          <cell r="H3357" t="str">
            <v/>
          </cell>
          <cell r="L3357">
            <v>0</v>
          </cell>
          <cell r="M3357">
            <v>0</v>
          </cell>
        </row>
        <row r="3358">
          <cell r="A3358">
            <v>0</v>
          </cell>
          <cell r="B3358">
            <v>0</v>
          </cell>
          <cell r="C3358" t="str">
            <v/>
          </cell>
          <cell r="D3358" t="str">
            <v/>
          </cell>
          <cell r="E3358">
            <v>0</v>
          </cell>
          <cell r="F3358">
            <v>0</v>
          </cell>
          <cell r="G3358" t="str">
            <v/>
          </cell>
          <cell r="H3358" t="str">
            <v/>
          </cell>
          <cell r="L3358">
            <v>0</v>
          </cell>
          <cell r="M3358">
            <v>0</v>
          </cell>
        </row>
        <row r="3359">
          <cell r="A3359" t="str">
            <v>16-04-920</v>
          </cell>
          <cell r="B3359" t="str">
            <v>16-04-920</v>
          </cell>
          <cell r="C3359" t="str">
            <v>MUEBLE COCINETA SALA PROFESORES. MESON EN ACERO INOXIDABLE + SALPICADERO Y POZUELO - MUEBLE BAJO + ENTREPAÑOS SUPERIORES EN MADECOR RH ACABADO MADERA SEGÚN DETALLE PLANOS ARQUITECTONICOS.</v>
          </cell>
          <cell r="D3359" t="str">
            <v>M</v>
          </cell>
          <cell r="E3359">
            <v>10.59</v>
          </cell>
          <cell r="F3359">
            <v>0</v>
          </cell>
          <cell r="G3359" t="str">
            <v/>
          </cell>
          <cell r="H3359">
            <v>1282887</v>
          </cell>
          <cell r="L3359">
            <v>0</v>
          </cell>
          <cell r="M3359">
            <v>0</v>
          </cell>
        </row>
        <row r="3360">
          <cell r="A3360" t="str">
            <v>16-04-920</v>
          </cell>
          <cell r="B3360" t="str">
            <v>3T055</v>
          </cell>
          <cell r="C3360" t="str">
            <v xml:space="preserve">mueble cocineta sala profesores. meson en acero inoxidable + salpicadero y pozuelos - mueble bajo + entrepaños superiores en madecor rh acabado madera. </v>
          </cell>
          <cell r="D3360" t="str">
            <v>m</v>
          </cell>
          <cell r="E3360">
            <v>1</v>
          </cell>
          <cell r="F3360">
            <v>0</v>
          </cell>
          <cell r="G3360">
            <v>1216000</v>
          </cell>
          <cell r="H3360">
            <v>1216000</v>
          </cell>
          <cell r="L3360" t="str">
            <v>3</v>
          </cell>
          <cell r="M3360">
            <v>10.59</v>
          </cell>
        </row>
        <row r="3361">
          <cell r="A3361" t="str">
            <v>16-04-920</v>
          </cell>
          <cell r="B3361" t="str">
            <v>2C111</v>
          </cell>
          <cell r="C3361" t="str">
            <v xml:space="preserve">mo cuadrilla albañileria (1 of + 1 ay) </v>
          </cell>
          <cell r="D3361" t="str">
            <v>hc</v>
          </cell>
          <cell r="E3361">
            <v>4</v>
          </cell>
          <cell r="F3361">
            <v>0</v>
          </cell>
          <cell r="G3361">
            <v>16040.700924999999</v>
          </cell>
          <cell r="H3361">
            <v>64163</v>
          </cell>
          <cell r="L3361" t="str">
            <v>2</v>
          </cell>
          <cell r="M3361">
            <v>42.36</v>
          </cell>
        </row>
        <row r="3362">
          <cell r="A3362" t="str">
            <v>16-04-920</v>
          </cell>
          <cell r="B3362" t="str">
            <v>47111</v>
          </cell>
          <cell r="C3362" t="str">
            <v xml:space="preserve">elementos de consumo y proteccion </v>
          </cell>
          <cell r="D3362" t="str">
            <v>%</v>
          </cell>
          <cell r="E3362">
            <v>64163</v>
          </cell>
          <cell r="F3362">
            <v>0</v>
          </cell>
          <cell r="G3362">
            <v>1.2455000000000001E-2</v>
          </cell>
          <cell r="H3362">
            <v>799</v>
          </cell>
          <cell r="L3362" t="str">
            <v>4</v>
          </cell>
          <cell r="M3362">
            <v>679486.17</v>
          </cell>
        </row>
        <row r="3363">
          <cell r="A3363" t="str">
            <v>16-04-920</v>
          </cell>
          <cell r="B3363" t="str">
            <v>46111</v>
          </cell>
          <cell r="C3363" t="str">
            <v xml:space="preserve">herramienta y equipo menor </v>
          </cell>
          <cell r="D3363" t="str">
            <v>%</v>
          </cell>
          <cell r="E3363">
            <v>64163</v>
          </cell>
          <cell r="F3363">
            <v>0</v>
          </cell>
          <cell r="G3363">
            <v>0.03</v>
          </cell>
          <cell r="H3363">
            <v>1925</v>
          </cell>
          <cell r="L3363" t="str">
            <v>4</v>
          </cell>
          <cell r="M3363">
            <v>679486.17</v>
          </cell>
        </row>
        <row r="3364">
          <cell r="A3364">
            <v>0</v>
          </cell>
          <cell r="B3364">
            <v>0</v>
          </cell>
          <cell r="C3364" t="str">
            <v>DIRECTO:  1,282,887 / M</v>
          </cell>
          <cell r="D3364" t="str">
            <v/>
          </cell>
          <cell r="E3364">
            <v>0</v>
          </cell>
          <cell r="F3364">
            <v>0</v>
          </cell>
          <cell r="G3364" t="str">
            <v/>
          </cell>
          <cell r="H3364" t="str">
            <v/>
          </cell>
          <cell r="L3364">
            <v>0</v>
          </cell>
          <cell r="M3364">
            <v>0</v>
          </cell>
        </row>
        <row r="3365">
          <cell r="A3365">
            <v>0</v>
          </cell>
          <cell r="B3365" t="str">
            <v>17</v>
          </cell>
          <cell r="C3365" t="str">
            <v>CIELOS RASOS Y DIVISIONES</v>
          </cell>
          <cell r="D3365" t="str">
            <v/>
          </cell>
          <cell r="E3365">
            <v>0</v>
          </cell>
          <cell r="F3365">
            <v>0</v>
          </cell>
          <cell r="G3365" t="str">
            <v/>
          </cell>
          <cell r="H3365" t="str">
            <v/>
          </cell>
          <cell r="L3365">
            <v>0</v>
          </cell>
          <cell r="M3365">
            <v>0</v>
          </cell>
        </row>
        <row r="3366">
          <cell r="A3366" t="str">
            <v>17-01-010</v>
          </cell>
          <cell r="B3366" t="str">
            <v>17-01-010</v>
          </cell>
          <cell r="C3366" t="str">
            <v>CIELO FALSO EN LAMINA DE TABLAYESO. INCLUYE SISTEMA DE CUELGAS, PINTURA DE ACABADO, DILATACIONES PERIMETRALES Y PERFORACIONES PARA ELEMENTOS INCRUSTADOS EN EL CIELO.</v>
          </cell>
          <cell r="D3366" t="str">
            <v>M2</v>
          </cell>
          <cell r="E3366">
            <v>3712.71</v>
          </cell>
          <cell r="F3366">
            <v>0</v>
          </cell>
          <cell r="G3366" t="str">
            <v/>
          </cell>
          <cell r="H3366">
            <v>39133</v>
          </cell>
          <cell r="L3366">
            <v>0</v>
          </cell>
          <cell r="M3366">
            <v>0</v>
          </cell>
        </row>
        <row r="3367">
          <cell r="A3367" t="str">
            <v>17-01-010</v>
          </cell>
          <cell r="B3367" t="str">
            <v>16813</v>
          </cell>
          <cell r="C3367" t="str">
            <v xml:space="preserve">gyplac 2.44mx1.22mx9.5mm st 3/8" </v>
          </cell>
          <cell r="D3367" t="str">
            <v>u</v>
          </cell>
          <cell r="E3367">
            <v>0.33593120128997583</v>
          </cell>
          <cell r="F3367">
            <v>0.03</v>
          </cell>
          <cell r="G3367">
            <v>19372</v>
          </cell>
          <cell r="H3367">
            <v>6703</v>
          </cell>
          <cell r="L3367" t="str">
            <v>1</v>
          </cell>
          <cell r="M3367">
            <v>1284.6315842515453</v>
          </cell>
        </row>
        <row r="3368">
          <cell r="A3368" t="str">
            <v>17-01-010</v>
          </cell>
          <cell r="B3368" t="str">
            <v>14411</v>
          </cell>
          <cell r="C3368" t="str">
            <v xml:space="preserve">perfil vertical paral 89 aleta 40mm </v>
          </cell>
          <cell r="D3368" t="str">
            <v>u</v>
          </cell>
          <cell r="E3368">
            <v>0.25</v>
          </cell>
          <cell r="F3368">
            <v>0.1</v>
          </cell>
          <cell r="G3368">
            <v>14731.999999999998</v>
          </cell>
          <cell r="H3368">
            <v>4051</v>
          </cell>
          <cell r="L3368" t="str">
            <v>1</v>
          </cell>
          <cell r="M3368">
            <v>1020.9952500000001</v>
          </cell>
        </row>
        <row r="3369">
          <cell r="A3369" t="str">
            <v>17-01-010</v>
          </cell>
          <cell r="B3369" t="str">
            <v>14451</v>
          </cell>
          <cell r="C3369" t="str">
            <v xml:space="preserve">perfil horizontal canal 90 </v>
          </cell>
          <cell r="D3369" t="str">
            <v>u</v>
          </cell>
          <cell r="E3369">
            <v>0.5</v>
          </cell>
          <cell r="F3369">
            <v>0.1</v>
          </cell>
          <cell r="G3369">
            <v>9164</v>
          </cell>
          <cell r="H3369">
            <v>5040</v>
          </cell>
          <cell r="L3369" t="str">
            <v>1</v>
          </cell>
          <cell r="M3369">
            <v>2041.9905000000001</v>
          </cell>
        </row>
        <row r="3370">
          <cell r="A3370" t="str">
            <v>17-01-010</v>
          </cell>
          <cell r="B3370" t="str">
            <v>15511</v>
          </cell>
          <cell r="C3370" t="str">
            <v xml:space="preserve">tornillo extraplano </v>
          </cell>
          <cell r="D3370" t="str">
            <v>u</v>
          </cell>
          <cell r="E3370">
            <v>2</v>
          </cell>
          <cell r="F3370">
            <v>0</v>
          </cell>
          <cell r="G3370">
            <v>632.19999999999993</v>
          </cell>
          <cell r="H3370">
            <v>1264</v>
          </cell>
          <cell r="L3370" t="str">
            <v>1</v>
          </cell>
          <cell r="M3370">
            <v>7425.42</v>
          </cell>
        </row>
        <row r="3371">
          <cell r="A3371" t="str">
            <v>17-01-010</v>
          </cell>
          <cell r="B3371" t="str">
            <v>15521</v>
          </cell>
          <cell r="C3371" t="str">
            <v xml:space="preserve">tornillo con chazo </v>
          </cell>
          <cell r="D3371" t="str">
            <v>u</v>
          </cell>
          <cell r="E3371">
            <v>2.5</v>
          </cell>
          <cell r="F3371">
            <v>0</v>
          </cell>
          <cell r="G3371">
            <v>28.999999999999996</v>
          </cell>
          <cell r="H3371">
            <v>73</v>
          </cell>
          <cell r="L3371" t="str">
            <v>1</v>
          </cell>
          <cell r="M3371">
            <v>9281.7749999999996</v>
          </cell>
        </row>
        <row r="3372">
          <cell r="A3372" t="str">
            <v>17-01-010</v>
          </cell>
          <cell r="B3372" t="str">
            <v>1H11H</v>
          </cell>
          <cell r="C3372" t="str">
            <v xml:space="preserve">tornillo estandar no. 6 x 1" </v>
          </cell>
          <cell r="D3372" t="str">
            <v>u</v>
          </cell>
          <cell r="E3372">
            <v>10</v>
          </cell>
          <cell r="F3372">
            <v>0</v>
          </cell>
          <cell r="G3372">
            <v>39.44</v>
          </cell>
          <cell r="H3372">
            <v>394</v>
          </cell>
          <cell r="L3372" t="str">
            <v>1</v>
          </cell>
          <cell r="M3372">
            <v>37127.1</v>
          </cell>
        </row>
        <row r="3373">
          <cell r="A3373" t="str">
            <v>17-01-010</v>
          </cell>
          <cell r="B3373" t="str">
            <v>11165</v>
          </cell>
          <cell r="C3373" t="str">
            <v xml:space="preserve">masilla en pasta - gyplac </v>
          </cell>
          <cell r="D3373" t="str">
            <v>cñt</v>
          </cell>
          <cell r="E3373">
            <v>2.5000000000000001E-2</v>
          </cell>
          <cell r="F3373">
            <v>0.05</v>
          </cell>
          <cell r="G3373">
            <v>32479.999999999996</v>
          </cell>
          <cell r="H3373">
            <v>853</v>
          </cell>
          <cell r="L3373" t="str">
            <v>1</v>
          </cell>
          <cell r="M3373">
            <v>97.458637500000009</v>
          </cell>
        </row>
        <row r="3374">
          <cell r="A3374" t="str">
            <v>17-01-010</v>
          </cell>
          <cell r="B3374" t="str">
            <v>1116C</v>
          </cell>
          <cell r="C3374" t="str">
            <v xml:space="preserve">pegamento revoque poligyp 25kg - gyplac </v>
          </cell>
          <cell r="D3374" t="str">
            <v>cñt</v>
          </cell>
          <cell r="E3374">
            <v>5.0000000000000001E-3</v>
          </cell>
          <cell r="F3374">
            <v>0.05</v>
          </cell>
          <cell r="G3374">
            <v>52026</v>
          </cell>
          <cell r="H3374">
            <v>273</v>
          </cell>
          <cell r="L3374" t="str">
            <v>1</v>
          </cell>
          <cell r="M3374">
            <v>19.4917275</v>
          </cell>
        </row>
        <row r="3375">
          <cell r="A3375" t="str">
            <v>17-01-010</v>
          </cell>
          <cell r="B3375" t="str">
            <v>17631</v>
          </cell>
          <cell r="C3375" t="str">
            <v xml:space="preserve">cinta de fibra de vidrio x 90m </v>
          </cell>
          <cell r="D3375" t="str">
            <v>rl</v>
          </cell>
          <cell r="E3375">
            <v>6.1475409836065573E-2</v>
          </cell>
          <cell r="F3375">
            <v>0.02</v>
          </cell>
          <cell r="G3375">
            <v>10324</v>
          </cell>
          <cell r="H3375">
            <v>647</v>
          </cell>
          <cell r="L3375" t="str">
            <v>1</v>
          </cell>
          <cell r="M3375">
            <v>232.80517622950819</v>
          </cell>
        </row>
        <row r="3376">
          <cell r="A3376" t="str">
            <v>17-01-010</v>
          </cell>
          <cell r="B3376" t="str">
            <v>1SKCD</v>
          </cell>
          <cell r="C3376" t="str">
            <v xml:space="preserve">sika vinilo t-2 x 1 galon </v>
          </cell>
          <cell r="D3376" t="str">
            <v>gal</v>
          </cell>
          <cell r="E3376">
            <v>0.04</v>
          </cell>
          <cell r="F3376">
            <v>0</v>
          </cell>
          <cell r="G3376">
            <v>43268</v>
          </cell>
          <cell r="H3376">
            <v>1731</v>
          </cell>
          <cell r="L3376" t="str">
            <v>1</v>
          </cell>
          <cell r="M3376">
            <v>148.50839999999999</v>
          </cell>
        </row>
        <row r="3377">
          <cell r="A3377" t="str">
            <v>17-01-010</v>
          </cell>
          <cell r="B3377" t="str">
            <v>21123</v>
          </cell>
          <cell r="C3377" t="str">
            <v xml:space="preserve">mo oficial obra blanca </v>
          </cell>
          <cell r="D3377" t="str">
            <v>hh</v>
          </cell>
          <cell r="E3377">
            <v>0.92</v>
          </cell>
          <cell r="F3377">
            <v>0</v>
          </cell>
          <cell r="G3377">
            <v>12461.567656249999</v>
          </cell>
          <cell r="H3377">
            <v>11465</v>
          </cell>
          <cell r="L3377" t="str">
            <v>2</v>
          </cell>
          <cell r="M3377">
            <v>3415.6932000000002</v>
          </cell>
        </row>
        <row r="3378">
          <cell r="A3378" t="str">
            <v>17-01-010</v>
          </cell>
          <cell r="B3378" t="str">
            <v>21111</v>
          </cell>
          <cell r="C3378" t="str">
            <v xml:space="preserve">mo ayudante </v>
          </cell>
          <cell r="D3378" t="str">
            <v>hh</v>
          </cell>
          <cell r="E3378">
            <v>0.92</v>
          </cell>
          <cell r="F3378">
            <v>0</v>
          </cell>
          <cell r="G3378">
            <v>6071.4467999999997</v>
          </cell>
          <cell r="H3378">
            <v>5586</v>
          </cell>
          <cell r="L3378" t="str">
            <v>2</v>
          </cell>
          <cell r="M3378">
            <v>3415.6932000000002</v>
          </cell>
        </row>
        <row r="3379">
          <cell r="A3379" t="str">
            <v>17-01-010</v>
          </cell>
          <cell r="B3379" t="str">
            <v>74O33</v>
          </cell>
          <cell r="C3379" t="str">
            <v xml:space="preserve">aux andamios de carga - tramo h=1.50m </v>
          </cell>
          <cell r="D3379" t="str">
            <v>d</v>
          </cell>
          <cell r="E3379">
            <v>3.3333333333333333E-2</v>
          </cell>
          <cell r="F3379">
            <v>0</v>
          </cell>
          <cell r="G3379">
            <v>9855.8563517857128</v>
          </cell>
          <cell r="H3379">
            <v>329</v>
          </cell>
          <cell r="L3379" t="str">
            <v>7</v>
          </cell>
          <cell r="M3379">
            <v>123.75700000000001</v>
          </cell>
        </row>
        <row r="3380">
          <cell r="A3380" t="str">
            <v>17-01-010</v>
          </cell>
          <cell r="B3380" t="str">
            <v>47111</v>
          </cell>
          <cell r="C3380" t="str">
            <v xml:space="preserve">elementos de consumo y proteccion </v>
          </cell>
          <cell r="D3380" t="str">
            <v>%</v>
          </cell>
          <cell r="E3380">
            <v>17051</v>
          </cell>
          <cell r="F3380">
            <v>0</v>
          </cell>
          <cell r="G3380">
            <v>1.2455000000000001E-2</v>
          </cell>
          <cell r="H3380">
            <v>212</v>
          </cell>
          <cell r="L3380" t="str">
            <v>4</v>
          </cell>
          <cell r="M3380">
            <v>63305418.210000001</v>
          </cell>
        </row>
        <row r="3381">
          <cell r="A3381" t="str">
            <v>17-01-010</v>
          </cell>
          <cell r="B3381" t="str">
            <v>46111</v>
          </cell>
          <cell r="C3381" t="str">
            <v xml:space="preserve">herramienta y equipo menor </v>
          </cell>
          <cell r="D3381" t="str">
            <v>%</v>
          </cell>
          <cell r="E3381">
            <v>17051</v>
          </cell>
          <cell r="F3381">
            <v>0</v>
          </cell>
          <cell r="G3381">
            <v>0.03</v>
          </cell>
          <cell r="H3381">
            <v>512</v>
          </cell>
          <cell r="L3381" t="str">
            <v>4</v>
          </cell>
          <cell r="M3381">
            <v>63305418.210000001</v>
          </cell>
        </row>
        <row r="3382">
          <cell r="A3382">
            <v>0</v>
          </cell>
          <cell r="B3382">
            <v>0</v>
          </cell>
          <cell r="C3382" t="str">
            <v>DIRECTO:  39,133 / M2</v>
          </cell>
          <cell r="D3382" t="str">
            <v/>
          </cell>
          <cell r="E3382">
            <v>0</v>
          </cell>
          <cell r="F3382">
            <v>0</v>
          </cell>
          <cell r="G3382" t="str">
            <v/>
          </cell>
          <cell r="H3382" t="str">
            <v/>
          </cell>
          <cell r="L3382">
            <v>0</v>
          </cell>
          <cell r="M3382">
            <v>0</v>
          </cell>
        </row>
        <row r="3383">
          <cell r="A3383">
            <v>0</v>
          </cell>
          <cell r="B3383">
            <v>0</v>
          </cell>
          <cell r="C3383" t="str">
            <v/>
          </cell>
          <cell r="D3383" t="str">
            <v/>
          </cell>
          <cell r="E3383">
            <v>0</v>
          </cell>
          <cell r="F3383">
            <v>0</v>
          </cell>
          <cell r="G3383" t="str">
            <v/>
          </cell>
          <cell r="H3383" t="str">
            <v/>
          </cell>
          <cell r="L3383">
            <v>0</v>
          </cell>
          <cell r="M3383">
            <v>0</v>
          </cell>
        </row>
        <row r="3384">
          <cell r="A3384" t="str">
            <v>17-01-050</v>
          </cell>
          <cell r="B3384" t="str">
            <v>17-01-050</v>
          </cell>
          <cell r="C3384" t="str">
            <v>CIELO FALSO EN LAMINA DE TABLAYESO + FRESCASA 3 1/2" DE FIBERGLASS O EQUIVALENTE. INCLUYE SISTEMA DE CUELGAS, PINTURA DE ACABADO, DILATACIONES PERIMETRALES Y PERFORACIONES PARA ELEMENTOS INCRUSTADOS EN EL CIELO.</v>
          </cell>
          <cell r="D3384" t="str">
            <v>M2</v>
          </cell>
          <cell r="E3384">
            <v>2655.8299999999995</v>
          </cell>
          <cell r="F3384">
            <v>0</v>
          </cell>
          <cell r="G3384" t="str">
            <v/>
          </cell>
          <cell r="H3384">
            <v>48692</v>
          </cell>
          <cell r="L3384">
            <v>0</v>
          </cell>
          <cell r="M3384">
            <v>0</v>
          </cell>
        </row>
        <row r="3385">
          <cell r="A3385" t="str">
            <v>17-01-050</v>
          </cell>
          <cell r="B3385" t="str">
            <v>16813</v>
          </cell>
          <cell r="C3385" t="str">
            <v xml:space="preserve">gyplac 2.44mx1.22mx9.5mm st 3/8" </v>
          </cell>
          <cell r="D3385" t="str">
            <v>u</v>
          </cell>
          <cell r="E3385">
            <v>0.33593120128997583</v>
          </cell>
          <cell r="F3385">
            <v>0.03</v>
          </cell>
          <cell r="G3385">
            <v>19372</v>
          </cell>
          <cell r="H3385">
            <v>6703</v>
          </cell>
          <cell r="L3385" t="str">
            <v>1</v>
          </cell>
          <cell r="M3385">
            <v>918.941447191615</v>
          </cell>
        </row>
        <row r="3386">
          <cell r="A3386" t="str">
            <v>17-01-050</v>
          </cell>
          <cell r="B3386" t="str">
            <v>14411</v>
          </cell>
          <cell r="C3386" t="str">
            <v xml:space="preserve">perfil vertical paral 89 aleta 40mm </v>
          </cell>
          <cell r="D3386" t="str">
            <v>u</v>
          </cell>
          <cell r="E3386">
            <v>0.25</v>
          </cell>
          <cell r="F3386">
            <v>0.1</v>
          </cell>
          <cell r="G3386">
            <v>14731.999999999998</v>
          </cell>
          <cell r="H3386">
            <v>4051</v>
          </cell>
          <cell r="L3386" t="str">
            <v>1</v>
          </cell>
          <cell r="M3386">
            <v>730.35324999999989</v>
          </cell>
        </row>
        <row r="3387">
          <cell r="A3387" t="str">
            <v>17-01-050</v>
          </cell>
          <cell r="B3387" t="str">
            <v>14451</v>
          </cell>
          <cell r="C3387" t="str">
            <v xml:space="preserve">perfil horizontal canal 90 </v>
          </cell>
          <cell r="D3387" t="str">
            <v>u</v>
          </cell>
          <cell r="E3387">
            <v>0.5</v>
          </cell>
          <cell r="F3387">
            <v>0.1</v>
          </cell>
          <cell r="G3387">
            <v>9164</v>
          </cell>
          <cell r="H3387">
            <v>5040</v>
          </cell>
          <cell r="L3387" t="str">
            <v>1</v>
          </cell>
          <cell r="M3387">
            <v>1460.7064999999998</v>
          </cell>
        </row>
        <row r="3388">
          <cell r="A3388" t="str">
            <v>17-01-050</v>
          </cell>
          <cell r="B3388" t="str">
            <v>15511</v>
          </cell>
          <cell r="C3388" t="str">
            <v xml:space="preserve">tornillo extraplano </v>
          </cell>
          <cell r="D3388" t="str">
            <v>u</v>
          </cell>
          <cell r="E3388">
            <v>2</v>
          </cell>
          <cell r="F3388">
            <v>0</v>
          </cell>
          <cell r="G3388">
            <v>632.19999999999993</v>
          </cell>
          <cell r="H3388">
            <v>1264</v>
          </cell>
          <cell r="L3388" t="str">
            <v>1</v>
          </cell>
          <cell r="M3388">
            <v>5311.6599999999989</v>
          </cell>
        </row>
        <row r="3389">
          <cell r="A3389" t="str">
            <v>17-01-050</v>
          </cell>
          <cell r="B3389" t="str">
            <v>15521</v>
          </cell>
          <cell r="C3389" t="str">
            <v xml:space="preserve">tornillo con chazo </v>
          </cell>
          <cell r="D3389" t="str">
            <v>u</v>
          </cell>
          <cell r="E3389">
            <v>2.5</v>
          </cell>
          <cell r="F3389">
            <v>0</v>
          </cell>
          <cell r="G3389">
            <v>28.999999999999996</v>
          </cell>
          <cell r="H3389">
            <v>73</v>
          </cell>
          <cell r="L3389" t="str">
            <v>1</v>
          </cell>
          <cell r="M3389">
            <v>6639.5749999999989</v>
          </cell>
        </row>
        <row r="3390">
          <cell r="A3390" t="str">
            <v>17-01-050</v>
          </cell>
          <cell r="B3390" t="str">
            <v>1H11H</v>
          </cell>
          <cell r="C3390" t="str">
            <v xml:space="preserve">tornillo estandar no. 6 x 1" </v>
          </cell>
          <cell r="D3390" t="str">
            <v>u</v>
          </cell>
          <cell r="E3390">
            <v>10</v>
          </cell>
          <cell r="F3390">
            <v>0</v>
          </cell>
          <cell r="G3390">
            <v>39.44</v>
          </cell>
          <cell r="H3390">
            <v>394</v>
          </cell>
          <cell r="L3390" t="str">
            <v>1</v>
          </cell>
          <cell r="M3390">
            <v>26558.299999999996</v>
          </cell>
        </row>
        <row r="3391">
          <cell r="A3391" t="str">
            <v>17-01-050</v>
          </cell>
          <cell r="B3391" t="str">
            <v>11165</v>
          </cell>
          <cell r="C3391" t="str">
            <v xml:space="preserve">masilla en pasta - gyplac </v>
          </cell>
          <cell r="D3391" t="str">
            <v>cñt</v>
          </cell>
          <cell r="E3391">
            <v>2.5000000000000001E-2</v>
          </cell>
          <cell r="F3391">
            <v>0.05</v>
          </cell>
          <cell r="G3391">
            <v>32479.999999999996</v>
          </cell>
          <cell r="H3391">
            <v>853</v>
          </cell>
          <cell r="L3391" t="str">
            <v>1</v>
          </cell>
          <cell r="M3391">
            <v>69.715537499999996</v>
          </cell>
        </row>
        <row r="3392">
          <cell r="A3392" t="str">
            <v>17-01-050</v>
          </cell>
          <cell r="B3392" t="str">
            <v>1116C</v>
          </cell>
          <cell r="C3392" t="str">
            <v xml:space="preserve">pegamento revoque poligyp 25kg - gyplac </v>
          </cell>
          <cell r="D3392" t="str">
            <v>cñt</v>
          </cell>
          <cell r="E3392">
            <v>5.0000000000000001E-3</v>
          </cell>
          <cell r="F3392">
            <v>0.05</v>
          </cell>
          <cell r="G3392">
            <v>52026</v>
          </cell>
          <cell r="H3392">
            <v>273</v>
          </cell>
          <cell r="L3392" t="str">
            <v>1</v>
          </cell>
          <cell r="M3392">
            <v>13.943107499999998</v>
          </cell>
        </row>
        <row r="3393">
          <cell r="A3393" t="str">
            <v>17-01-050</v>
          </cell>
          <cell r="B3393" t="str">
            <v>17631</v>
          </cell>
          <cell r="C3393" t="str">
            <v xml:space="preserve">cinta de fibra de vidrio x 90m </v>
          </cell>
          <cell r="D3393" t="str">
            <v>rl</v>
          </cell>
          <cell r="E3393">
            <v>6.1475409836065573E-2</v>
          </cell>
          <cell r="F3393">
            <v>0.02</v>
          </cell>
          <cell r="G3393">
            <v>10324</v>
          </cell>
          <cell r="H3393">
            <v>647</v>
          </cell>
          <cell r="L3393" t="str">
            <v>1</v>
          </cell>
          <cell r="M3393">
            <v>166.53360245901635</v>
          </cell>
        </row>
        <row r="3394">
          <cell r="A3394" t="str">
            <v>17-01-050</v>
          </cell>
          <cell r="B3394" t="str">
            <v>1SKCD</v>
          </cell>
          <cell r="C3394" t="str">
            <v xml:space="preserve">sika vinilo t-2 x 1 galon </v>
          </cell>
          <cell r="D3394" t="str">
            <v>gal</v>
          </cell>
          <cell r="E3394">
            <v>0.04</v>
          </cell>
          <cell r="F3394">
            <v>0</v>
          </cell>
          <cell r="G3394">
            <v>43268</v>
          </cell>
          <cell r="H3394">
            <v>1731</v>
          </cell>
          <cell r="L3394" t="str">
            <v>1</v>
          </cell>
          <cell r="M3394">
            <v>106.23319999999998</v>
          </cell>
        </row>
        <row r="3395">
          <cell r="A3395" t="str">
            <v>17-01-050</v>
          </cell>
          <cell r="B3395" t="str">
            <v>16A23</v>
          </cell>
          <cell r="C3395" t="str">
            <v xml:space="preserve">lana de vidrio 3-1/2" 15.24 x 1.22m </v>
          </cell>
          <cell r="D3395" t="str">
            <v>u</v>
          </cell>
          <cell r="E3395">
            <v>5.3792361484669177E-2</v>
          </cell>
          <cell r="F3395">
            <v>0.05</v>
          </cell>
          <cell r="G3395">
            <v>169244</v>
          </cell>
          <cell r="H3395">
            <v>9559</v>
          </cell>
          <cell r="L3395" t="str">
            <v>1</v>
          </cell>
          <cell r="M3395">
            <v>150.00653577192037</v>
          </cell>
        </row>
        <row r="3396">
          <cell r="A3396" t="str">
            <v>17-01-050</v>
          </cell>
          <cell r="B3396" t="str">
            <v>21123</v>
          </cell>
          <cell r="C3396" t="str">
            <v xml:space="preserve">mo oficial obra blanca </v>
          </cell>
          <cell r="D3396" t="str">
            <v>hh</v>
          </cell>
          <cell r="E3396">
            <v>0.92</v>
          </cell>
          <cell r="F3396">
            <v>0</v>
          </cell>
          <cell r="G3396">
            <v>12461.567656249999</v>
          </cell>
          <cell r="H3396">
            <v>11465</v>
          </cell>
          <cell r="L3396" t="str">
            <v>2</v>
          </cell>
          <cell r="M3396">
            <v>2443.3635999999997</v>
          </cell>
        </row>
        <row r="3397">
          <cell r="A3397" t="str">
            <v>17-01-050</v>
          </cell>
          <cell r="B3397" t="str">
            <v>21111</v>
          </cell>
          <cell r="C3397" t="str">
            <v xml:space="preserve">mo ayudante </v>
          </cell>
          <cell r="D3397" t="str">
            <v>hh</v>
          </cell>
          <cell r="E3397">
            <v>0.92</v>
          </cell>
          <cell r="F3397">
            <v>0</v>
          </cell>
          <cell r="G3397">
            <v>6071.4467999999997</v>
          </cell>
          <cell r="H3397">
            <v>5586</v>
          </cell>
          <cell r="L3397" t="str">
            <v>2</v>
          </cell>
          <cell r="M3397">
            <v>2443.3635999999997</v>
          </cell>
        </row>
        <row r="3398">
          <cell r="A3398" t="str">
            <v>17-01-050</v>
          </cell>
          <cell r="B3398" t="str">
            <v>74O33</v>
          </cell>
          <cell r="C3398" t="str">
            <v xml:space="preserve">aux andamios de carga - tramo h=1.50m </v>
          </cell>
          <cell r="D3398" t="str">
            <v>d</v>
          </cell>
          <cell r="E3398">
            <v>3.3333333333333333E-2</v>
          </cell>
          <cell r="F3398">
            <v>0</v>
          </cell>
          <cell r="G3398">
            <v>9855.8563517857128</v>
          </cell>
          <cell r="H3398">
            <v>329</v>
          </cell>
          <cell r="L3398" t="str">
            <v>7</v>
          </cell>
          <cell r="M3398">
            <v>88.527666666666647</v>
          </cell>
        </row>
        <row r="3399">
          <cell r="A3399" t="str">
            <v>17-01-050</v>
          </cell>
          <cell r="B3399" t="str">
            <v>47111</v>
          </cell>
          <cell r="C3399" t="str">
            <v xml:space="preserve">elementos de consumo y proteccion </v>
          </cell>
          <cell r="D3399" t="str">
            <v>%</v>
          </cell>
          <cell r="E3399">
            <v>17051</v>
          </cell>
          <cell r="F3399">
            <v>0</v>
          </cell>
          <cell r="G3399">
            <v>1.2455000000000001E-2</v>
          </cell>
          <cell r="H3399">
            <v>212</v>
          </cell>
          <cell r="L3399" t="str">
            <v>4</v>
          </cell>
          <cell r="M3399">
            <v>45284557.329999991</v>
          </cell>
        </row>
        <row r="3400">
          <cell r="A3400" t="str">
            <v>17-01-050</v>
          </cell>
          <cell r="B3400" t="str">
            <v>46111</v>
          </cell>
          <cell r="C3400" t="str">
            <v xml:space="preserve">herramienta y equipo menor </v>
          </cell>
          <cell r="D3400" t="str">
            <v>%</v>
          </cell>
          <cell r="E3400">
            <v>17051</v>
          </cell>
          <cell r="F3400">
            <v>0</v>
          </cell>
          <cell r="G3400">
            <v>0.03</v>
          </cell>
          <cell r="H3400">
            <v>512</v>
          </cell>
          <cell r="L3400" t="str">
            <v>4</v>
          </cell>
          <cell r="M3400">
            <v>45284557.329999991</v>
          </cell>
        </row>
        <row r="3401">
          <cell r="A3401">
            <v>0</v>
          </cell>
          <cell r="B3401">
            <v>0</v>
          </cell>
          <cell r="C3401" t="str">
            <v>DIRECTO:  48,692 / M2</v>
          </cell>
          <cell r="D3401" t="str">
            <v/>
          </cell>
          <cell r="E3401">
            <v>0</v>
          </cell>
          <cell r="F3401">
            <v>0</v>
          </cell>
          <cell r="G3401" t="str">
            <v/>
          </cell>
          <cell r="H3401" t="str">
            <v/>
          </cell>
          <cell r="L3401">
            <v>0</v>
          </cell>
          <cell r="M3401">
            <v>0</v>
          </cell>
        </row>
        <row r="3402">
          <cell r="A3402">
            <v>0</v>
          </cell>
          <cell r="B3402">
            <v>0</v>
          </cell>
          <cell r="C3402" t="str">
            <v/>
          </cell>
          <cell r="D3402" t="str">
            <v/>
          </cell>
          <cell r="E3402">
            <v>0</v>
          </cell>
          <cell r="F3402">
            <v>0</v>
          </cell>
          <cell r="G3402" t="str">
            <v/>
          </cell>
          <cell r="H3402" t="str">
            <v/>
          </cell>
          <cell r="L3402">
            <v>0</v>
          </cell>
          <cell r="M3402">
            <v>0</v>
          </cell>
        </row>
        <row r="3403">
          <cell r="A3403" t="str">
            <v>17-01-100</v>
          </cell>
          <cell r="B3403" t="str">
            <v>17-01-100</v>
          </cell>
          <cell r="C3403" t="str">
            <v>CIELO FALSO EN LAMINA DE TABLAYESO RH. INCLUYE SISTEMA DE CUELGAS, PINTURA DE ACABADO, DILATACIONES PERIMETRALES Y PERFORACIONES PARA ELEMENTOS INCRUSTADOS EN EL CIELO.</v>
          </cell>
          <cell r="D3403" t="str">
            <v>M2</v>
          </cell>
          <cell r="E3403">
            <v>360.50999999999988</v>
          </cell>
          <cell r="F3403">
            <v>0</v>
          </cell>
          <cell r="G3403" t="str">
            <v/>
          </cell>
          <cell r="H3403">
            <v>47268</v>
          </cell>
          <cell r="L3403">
            <v>0</v>
          </cell>
          <cell r="M3403">
            <v>0</v>
          </cell>
        </row>
        <row r="3404">
          <cell r="A3404" t="str">
            <v>17-01-100</v>
          </cell>
          <cell r="B3404" t="str">
            <v>16814</v>
          </cell>
          <cell r="C3404" t="str">
            <v xml:space="preserve">gyplac rh 2.44mx1.22mx12.7mm 1/2" </v>
          </cell>
          <cell r="D3404" t="str">
            <v>u</v>
          </cell>
          <cell r="E3404">
            <v>0.33593120128997583</v>
          </cell>
          <cell r="F3404">
            <v>0.03</v>
          </cell>
          <cell r="G3404">
            <v>40600</v>
          </cell>
          <cell r="H3404">
            <v>14048</v>
          </cell>
          <cell r="L3404" t="str">
            <v>1</v>
          </cell>
          <cell r="M3404">
            <v>124.73975409836062</v>
          </cell>
        </row>
        <row r="3405">
          <cell r="A3405" t="str">
            <v>17-01-100</v>
          </cell>
          <cell r="B3405" t="str">
            <v>14411</v>
          </cell>
          <cell r="C3405" t="str">
            <v xml:space="preserve">perfil vertical paral 89 aleta 40mm </v>
          </cell>
          <cell r="D3405" t="str">
            <v>u</v>
          </cell>
          <cell r="E3405">
            <v>0.25</v>
          </cell>
          <cell r="F3405">
            <v>0.1</v>
          </cell>
          <cell r="G3405">
            <v>14731.999999999998</v>
          </cell>
          <cell r="H3405">
            <v>4051</v>
          </cell>
          <cell r="L3405" t="str">
            <v>1</v>
          </cell>
          <cell r="M3405">
            <v>99.14024999999998</v>
          </cell>
        </row>
        <row r="3406">
          <cell r="A3406" t="str">
            <v>17-01-100</v>
          </cell>
          <cell r="B3406" t="str">
            <v>14451</v>
          </cell>
          <cell r="C3406" t="str">
            <v xml:space="preserve">perfil horizontal canal 90 </v>
          </cell>
          <cell r="D3406" t="str">
            <v>u</v>
          </cell>
          <cell r="E3406">
            <v>0.5</v>
          </cell>
          <cell r="F3406">
            <v>0.1</v>
          </cell>
          <cell r="G3406">
            <v>9164</v>
          </cell>
          <cell r="H3406">
            <v>5040</v>
          </cell>
          <cell r="L3406" t="str">
            <v>1</v>
          </cell>
          <cell r="M3406">
            <v>198.28049999999996</v>
          </cell>
        </row>
        <row r="3407">
          <cell r="A3407" t="str">
            <v>17-01-100</v>
          </cell>
          <cell r="B3407" t="str">
            <v>15511</v>
          </cell>
          <cell r="C3407" t="str">
            <v xml:space="preserve">tornillo extraplano </v>
          </cell>
          <cell r="D3407" t="str">
            <v>u</v>
          </cell>
          <cell r="E3407">
            <v>2</v>
          </cell>
          <cell r="F3407">
            <v>0</v>
          </cell>
          <cell r="G3407">
            <v>632.19999999999993</v>
          </cell>
          <cell r="H3407">
            <v>1264</v>
          </cell>
          <cell r="L3407" t="str">
            <v>1</v>
          </cell>
          <cell r="M3407">
            <v>721.01999999999975</v>
          </cell>
        </row>
        <row r="3408">
          <cell r="A3408" t="str">
            <v>17-01-100</v>
          </cell>
          <cell r="B3408" t="str">
            <v>15521</v>
          </cell>
          <cell r="C3408" t="str">
            <v xml:space="preserve">tornillo con chazo </v>
          </cell>
          <cell r="D3408" t="str">
            <v>u</v>
          </cell>
          <cell r="E3408">
            <v>2.5</v>
          </cell>
          <cell r="F3408">
            <v>0</v>
          </cell>
          <cell r="G3408">
            <v>28.999999999999996</v>
          </cell>
          <cell r="H3408">
            <v>73</v>
          </cell>
          <cell r="L3408" t="str">
            <v>1</v>
          </cell>
          <cell r="M3408">
            <v>901.27499999999964</v>
          </cell>
        </row>
        <row r="3409">
          <cell r="A3409" t="str">
            <v>17-01-100</v>
          </cell>
          <cell r="B3409" t="str">
            <v>1H11H</v>
          </cell>
          <cell r="C3409" t="str">
            <v xml:space="preserve">tornillo estandar no. 6 x 1" </v>
          </cell>
          <cell r="D3409" t="str">
            <v>u</v>
          </cell>
          <cell r="E3409">
            <v>10</v>
          </cell>
          <cell r="F3409">
            <v>0</v>
          </cell>
          <cell r="G3409">
            <v>39.44</v>
          </cell>
          <cell r="H3409">
            <v>394</v>
          </cell>
          <cell r="L3409" t="str">
            <v>1</v>
          </cell>
          <cell r="M3409">
            <v>3605.0999999999985</v>
          </cell>
        </row>
        <row r="3410">
          <cell r="A3410" t="str">
            <v>17-01-100</v>
          </cell>
          <cell r="B3410" t="str">
            <v>11165</v>
          </cell>
          <cell r="C3410" t="str">
            <v xml:space="preserve">masilla en pasta - gyplac </v>
          </cell>
          <cell r="D3410" t="str">
            <v>cñt</v>
          </cell>
          <cell r="E3410">
            <v>2.5000000000000001E-2</v>
          </cell>
          <cell r="F3410">
            <v>0.05</v>
          </cell>
          <cell r="G3410">
            <v>32479.999999999996</v>
          </cell>
          <cell r="H3410">
            <v>853</v>
          </cell>
          <cell r="L3410" t="str">
            <v>1</v>
          </cell>
          <cell r="M3410">
            <v>9.4633874999999978</v>
          </cell>
        </row>
        <row r="3411">
          <cell r="A3411" t="str">
            <v>17-01-100</v>
          </cell>
          <cell r="B3411" t="str">
            <v>1116C</v>
          </cell>
          <cell r="C3411" t="str">
            <v xml:space="preserve">pegamento revoque poligyp 25kg - gyplac </v>
          </cell>
          <cell r="D3411" t="str">
            <v>cñt</v>
          </cell>
          <cell r="E3411">
            <v>5.0000000000000001E-3</v>
          </cell>
          <cell r="F3411">
            <v>0.05</v>
          </cell>
          <cell r="G3411">
            <v>52026</v>
          </cell>
          <cell r="H3411">
            <v>273</v>
          </cell>
          <cell r="L3411" t="str">
            <v>1</v>
          </cell>
          <cell r="M3411">
            <v>1.8926774999999996</v>
          </cell>
        </row>
        <row r="3412">
          <cell r="A3412" t="str">
            <v>17-01-100</v>
          </cell>
          <cell r="B3412" t="str">
            <v>17631</v>
          </cell>
          <cell r="C3412" t="str">
            <v xml:space="preserve">cinta de fibra de vidrio x 90m </v>
          </cell>
          <cell r="D3412" t="str">
            <v>rl</v>
          </cell>
          <cell r="E3412">
            <v>6.1475409836065573E-2</v>
          </cell>
          <cell r="F3412">
            <v>0.02</v>
          </cell>
          <cell r="G3412">
            <v>10324</v>
          </cell>
          <cell r="H3412">
            <v>647</v>
          </cell>
          <cell r="L3412" t="str">
            <v>1</v>
          </cell>
          <cell r="M3412">
            <v>22.60574999999999</v>
          </cell>
        </row>
        <row r="3413">
          <cell r="A3413" t="str">
            <v>17-01-100</v>
          </cell>
          <cell r="B3413" t="str">
            <v>1SKCD</v>
          </cell>
          <cell r="C3413" t="str">
            <v xml:space="preserve">sika vinilo t-2 x 1 galon </v>
          </cell>
          <cell r="D3413" t="str">
            <v>gal</v>
          </cell>
          <cell r="E3413">
            <v>0.04</v>
          </cell>
          <cell r="F3413">
            <v>0</v>
          </cell>
          <cell r="G3413">
            <v>43268</v>
          </cell>
          <cell r="H3413">
            <v>1731</v>
          </cell>
          <cell r="L3413" t="str">
            <v>1</v>
          </cell>
          <cell r="M3413">
            <v>14.420399999999995</v>
          </cell>
        </row>
        <row r="3414">
          <cell r="A3414" t="str">
            <v>17-01-100</v>
          </cell>
          <cell r="B3414" t="str">
            <v>2C111</v>
          </cell>
          <cell r="C3414" t="str">
            <v xml:space="preserve">mo cuadrilla albañileria (1 of + 1 ay) </v>
          </cell>
          <cell r="D3414" t="str">
            <v>hc</v>
          </cell>
          <cell r="E3414">
            <v>0.8</v>
          </cell>
          <cell r="F3414">
            <v>0</v>
          </cell>
          <cell r="G3414">
            <v>16040.700924999999</v>
          </cell>
          <cell r="H3414">
            <v>12833</v>
          </cell>
          <cell r="L3414" t="str">
            <v>2</v>
          </cell>
          <cell r="M3414">
            <v>288.4079999999999</v>
          </cell>
        </row>
        <row r="3415">
          <cell r="A3415" t="str">
            <v>17-01-100</v>
          </cell>
          <cell r="B3415" t="str">
            <v>2C119</v>
          </cell>
          <cell r="C3415" t="str">
            <v xml:space="preserve">mo cuadrilla pintura (1 of + 1 ay) </v>
          </cell>
          <cell r="D3415" t="str">
            <v>hc</v>
          </cell>
          <cell r="E3415">
            <v>0.25</v>
          </cell>
          <cell r="F3415">
            <v>0</v>
          </cell>
          <cell r="G3415">
            <v>19905.361375</v>
          </cell>
          <cell r="H3415">
            <v>4976</v>
          </cell>
          <cell r="L3415" t="str">
            <v>2</v>
          </cell>
          <cell r="M3415">
            <v>90.127499999999969</v>
          </cell>
        </row>
        <row r="3416">
          <cell r="A3416" t="str">
            <v>17-01-100</v>
          </cell>
          <cell r="B3416" t="str">
            <v>74O33</v>
          </cell>
          <cell r="C3416" t="str">
            <v xml:space="preserve">aux andamios de carga - tramo h=1.50m </v>
          </cell>
          <cell r="D3416" t="str">
            <v>d</v>
          </cell>
          <cell r="E3416">
            <v>3.3333333333333333E-2</v>
          </cell>
          <cell r="F3416">
            <v>0</v>
          </cell>
          <cell r="G3416">
            <v>9855.8563517857128</v>
          </cell>
          <cell r="H3416">
            <v>329</v>
          </cell>
          <cell r="L3416" t="str">
            <v>7</v>
          </cell>
          <cell r="M3416">
            <v>12.016999999999996</v>
          </cell>
        </row>
        <row r="3417">
          <cell r="A3417" t="str">
            <v>17-01-100</v>
          </cell>
          <cell r="B3417" t="str">
            <v>47111</v>
          </cell>
          <cell r="C3417" t="str">
            <v xml:space="preserve">elementos de consumo y proteccion </v>
          </cell>
          <cell r="D3417" t="str">
            <v>%</v>
          </cell>
          <cell r="E3417">
            <v>17809</v>
          </cell>
          <cell r="F3417">
            <v>0</v>
          </cell>
          <cell r="G3417">
            <v>1.2455000000000001E-2</v>
          </cell>
          <cell r="H3417">
            <v>222</v>
          </cell>
          <cell r="L3417" t="str">
            <v>4</v>
          </cell>
          <cell r="M3417">
            <v>6420322.589999998</v>
          </cell>
        </row>
        <row r="3418">
          <cell r="A3418" t="str">
            <v>17-01-100</v>
          </cell>
          <cell r="B3418" t="str">
            <v>46111</v>
          </cell>
          <cell r="C3418" t="str">
            <v xml:space="preserve">herramienta y equipo menor </v>
          </cell>
          <cell r="D3418" t="str">
            <v>%</v>
          </cell>
          <cell r="E3418">
            <v>17809</v>
          </cell>
          <cell r="F3418">
            <v>0</v>
          </cell>
          <cell r="G3418">
            <v>0.03</v>
          </cell>
          <cell r="H3418">
            <v>534</v>
          </cell>
          <cell r="L3418" t="str">
            <v>4</v>
          </cell>
          <cell r="M3418">
            <v>6420322.589999998</v>
          </cell>
        </row>
        <row r="3419">
          <cell r="A3419">
            <v>0</v>
          </cell>
          <cell r="B3419">
            <v>0</v>
          </cell>
          <cell r="C3419" t="str">
            <v>DIRECTO:  47,268 / M2</v>
          </cell>
          <cell r="D3419" t="str">
            <v/>
          </cell>
          <cell r="E3419">
            <v>0</v>
          </cell>
          <cell r="F3419">
            <v>0</v>
          </cell>
          <cell r="G3419" t="str">
            <v/>
          </cell>
          <cell r="H3419" t="str">
            <v/>
          </cell>
          <cell r="L3419">
            <v>0</v>
          </cell>
          <cell r="M3419">
            <v>0</v>
          </cell>
        </row>
        <row r="3420">
          <cell r="A3420">
            <v>0</v>
          </cell>
          <cell r="B3420">
            <v>0</v>
          </cell>
          <cell r="C3420" t="str">
            <v/>
          </cell>
          <cell r="D3420" t="str">
            <v/>
          </cell>
          <cell r="E3420">
            <v>0</v>
          </cell>
          <cell r="F3420">
            <v>0</v>
          </cell>
          <cell r="G3420" t="str">
            <v/>
          </cell>
          <cell r="H3420" t="str">
            <v/>
          </cell>
          <cell r="L3420">
            <v>0</v>
          </cell>
          <cell r="M3420">
            <v>0</v>
          </cell>
        </row>
        <row r="3421">
          <cell r="A3421" t="str">
            <v>17-02-010</v>
          </cell>
          <cell r="B3421" t="str">
            <v>17-02-010</v>
          </cell>
          <cell r="C3421" t="str">
            <v>DIVISIONES DE BAÑOS NIÑOS Y ADULTOS EN ACERO INOXIDABLE TIPO SOCODA O EQUIVALENTE. PARALES, DIVISIONES, PUERTAS Y ACCESORIOS</v>
          </cell>
          <cell r="D3421" t="str">
            <v>M2</v>
          </cell>
          <cell r="E3421">
            <v>185.46900000000002</v>
          </cell>
          <cell r="F3421">
            <v>0</v>
          </cell>
          <cell r="G3421" t="str">
            <v/>
          </cell>
          <cell r="H3421">
            <v>516284</v>
          </cell>
          <cell r="L3421">
            <v>0</v>
          </cell>
          <cell r="M3421">
            <v>0</v>
          </cell>
        </row>
        <row r="3422">
          <cell r="A3422" t="str">
            <v>17-02-010</v>
          </cell>
          <cell r="B3422" t="str">
            <v>3LA17</v>
          </cell>
          <cell r="C3422" t="str">
            <v xml:space="preserve">divisiones en acero inoxidable tipo socoda </v>
          </cell>
          <cell r="D3422" t="str">
            <v>m2</v>
          </cell>
          <cell r="E3422">
            <v>1</v>
          </cell>
          <cell r="F3422">
            <v>0</v>
          </cell>
          <cell r="G3422">
            <v>492999.99999999994</v>
          </cell>
          <cell r="H3422">
            <v>493000</v>
          </cell>
          <cell r="L3422" t="str">
            <v>3</v>
          </cell>
          <cell r="M3422">
            <v>185.46900000000002</v>
          </cell>
        </row>
        <row r="3423">
          <cell r="A3423" t="str">
            <v>17-02-010</v>
          </cell>
          <cell r="B3423" t="str">
            <v>2C11A</v>
          </cell>
          <cell r="C3423" t="str">
            <v xml:space="preserve">mo cuadrilla metalisteria (1 of + 1 ay) </v>
          </cell>
          <cell r="D3423" t="str">
            <v>hc</v>
          </cell>
          <cell r="E3423">
            <v>1</v>
          </cell>
          <cell r="F3423">
            <v>0</v>
          </cell>
          <cell r="G3423">
            <v>22335.855984374997</v>
          </cell>
          <cell r="H3423">
            <v>22336</v>
          </cell>
          <cell r="L3423" t="str">
            <v>2</v>
          </cell>
          <cell r="M3423">
            <v>185.46900000000002</v>
          </cell>
        </row>
        <row r="3424">
          <cell r="A3424" t="str">
            <v>17-02-010</v>
          </cell>
          <cell r="B3424" t="str">
            <v>47111</v>
          </cell>
          <cell r="C3424" t="str">
            <v xml:space="preserve">elementos de consumo y proteccion </v>
          </cell>
          <cell r="D3424" t="str">
            <v>%</v>
          </cell>
          <cell r="E3424">
            <v>22336</v>
          </cell>
          <cell r="F3424">
            <v>0</v>
          </cell>
          <cell r="G3424">
            <v>1.2455000000000001E-2</v>
          </cell>
          <cell r="H3424">
            <v>278</v>
          </cell>
          <cell r="L3424" t="str">
            <v>4</v>
          </cell>
          <cell r="M3424">
            <v>4142635.5840000007</v>
          </cell>
        </row>
        <row r="3425">
          <cell r="A3425" t="str">
            <v>17-02-010</v>
          </cell>
          <cell r="B3425" t="str">
            <v>46111</v>
          </cell>
          <cell r="C3425" t="str">
            <v xml:space="preserve">herramienta y equipo menor </v>
          </cell>
          <cell r="D3425" t="str">
            <v>%</v>
          </cell>
          <cell r="E3425">
            <v>22336</v>
          </cell>
          <cell r="F3425">
            <v>0</v>
          </cell>
          <cell r="G3425">
            <v>0.03</v>
          </cell>
          <cell r="H3425">
            <v>670</v>
          </cell>
          <cell r="L3425" t="str">
            <v>4</v>
          </cell>
          <cell r="M3425">
            <v>4142635.5840000007</v>
          </cell>
        </row>
        <row r="3426">
          <cell r="A3426">
            <v>0</v>
          </cell>
          <cell r="B3426">
            <v>0</v>
          </cell>
          <cell r="C3426" t="str">
            <v>DIRECTO:  516,284 / M2</v>
          </cell>
          <cell r="D3426" t="str">
            <v/>
          </cell>
          <cell r="E3426">
            <v>0</v>
          </cell>
          <cell r="F3426">
            <v>0</v>
          </cell>
          <cell r="G3426" t="str">
            <v/>
          </cell>
          <cell r="H3426" t="str">
            <v/>
          </cell>
          <cell r="L3426">
            <v>0</v>
          </cell>
          <cell r="M3426">
            <v>0</v>
          </cell>
        </row>
        <row r="3427">
          <cell r="A3427">
            <v>0</v>
          </cell>
          <cell r="B3427" t="str">
            <v>18</v>
          </cell>
          <cell r="C3427" t="str">
            <v>PINTURAS</v>
          </cell>
          <cell r="D3427" t="str">
            <v/>
          </cell>
          <cell r="E3427">
            <v>0</v>
          </cell>
          <cell r="F3427">
            <v>0</v>
          </cell>
          <cell r="G3427" t="str">
            <v/>
          </cell>
          <cell r="H3427" t="str">
            <v/>
          </cell>
          <cell r="L3427">
            <v>0</v>
          </cell>
          <cell r="M3427">
            <v>0</v>
          </cell>
        </row>
        <row r="3428">
          <cell r="A3428" t="str">
            <v>18-01-020</v>
          </cell>
          <cell r="B3428" t="str">
            <v>18-01-020</v>
          </cell>
          <cell r="C3428" t="str">
            <v>PINTURA ACRILICA SOBRE ESTUCO TIPO KORAZA 10 DE PINTUCO O EQUIVALENTE SOBRE MUROS</v>
          </cell>
          <cell r="D3428" t="str">
            <v>M2</v>
          </cell>
          <cell r="E3428">
            <v>16317.66050000002</v>
          </cell>
          <cell r="F3428">
            <v>0</v>
          </cell>
          <cell r="G3428" t="str">
            <v/>
          </cell>
          <cell r="H3428">
            <v>15063</v>
          </cell>
          <cell r="L3428">
            <v>0</v>
          </cell>
          <cell r="M3428">
            <v>0</v>
          </cell>
        </row>
        <row r="3429">
          <cell r="A3429" t="str">
            <v>18-01-020</v>
          </cell>
          <cell r="B3429" t="str">
            <v>123B1</v>
          </cell>
          <cell r="C3429" t="str">
            <v xml:space="preserve">pintura koraza pintuco x 1 gl </v>
          </cell>
          <cell r="D3429" t="str">
            <v>gal</v>
          </cell>
          <cell r="E3429">
            <v>0.125</v>
          </cell>
          <cell r="F3429">
            <v>0</v>
          </cell>
          <cell r="G3429">
            <v>85724</v>
          </cell>
          <cell r="H3429">
            <v>10716</v>
          </cell>
          <cell r="L3429" t="str">
            <v>1</v>
          </cell>
          <cell r="M3429">
            <v>2039.7075625000025</v>
          </cell>
        </row>
        <row r="3430">
          <cell r="A3430" t="str">
            <v>18-01-020</v>
          </cell>
          <cell r="B3430" t="str">
            <v>74O33</v>
          </cell>
          <cell r="C3430" t="str">
            <v xml:space="preserve">aux andamios de carga - tramo h=1.50m </v>
          </cell>
          <cell r="D3430" t="str">
            <v>d</v>
          </cell>
          <cell r="E3430">
            <v>0.02</v>
          </cell>
          <cell r="F3430">
            <v>0</v>
          </cell>
          <cell r="G3430">
            <v>9855.8563517857128</v>
          </cell>
          <cell r="H3430">
            <v>197</v>
          </cell>
          <cell r="L3430" t="str">
            <v>7</v>
          </cell>
          <cell r="M3430">
            <v>326.35321000000039</v>
          </cell>
        </row>
        <row r="3431">
          <cell r="A3431" t="str">
            <v>18-01-020</v>
          </cell>
          <cell r="B3431" t="str">
            <v>2C119</v>
          </cell>
          <cell r="C3431" t="str">
            <v xml:space="preserve">mo cuadrilla pintura (1 of + 1 ay) </v>
          </cell>
          <cell r="D3431" t="str">
            <v>hc</v>
          </cell>
          <cell r="E3431">
            <v>0.2</v>
          </cell>
          <cell r="F3431">
            <v>0</v>
          </cell>
          <cell r="G3431">
            <v>19905.361375</v>
          </cell>
          <cell r="H3431">
            <v>3981</v>
          </cell>
          <cell r="L3431" t="str">
            <v>2</v>
          </cell>
          <cell r="M3431">
            <v>3263.532100000004</v>
          </cell>
        </row>
        <row r="3432">
          <cell r="A3432" t="str">
            <v>18-01-020</v>
          </cell>
          <cell r="B3432" t="str">
            <v>47111</v>
          </cell>
          <cell r="C3432" t="str">
            <v xml:space="preserve">elementos de consumo y proteccion </v>
          </cell>
          <cell r="D3432" t="str">
            <v>%</v>
          </cell>
          <cell r="E3432">
            <v>3981</v>
          </cell>
          <cell r="F3432">
            <v>0</v>
          </cell>
          <cell r="G3432">
            <v>1.2455000000000001E-2</v>
          </cell>
          <cell r="H3432">
            <v>50</v>
          </cell>
          <cell r="L3432" t="str">
            <v>4</v>
          </cell>
          <cell r="M3432">
            <v>64960606.450500078</v>
          </cell>
        </row>
        <row r="3433">
          <cell r="A3433" t="str">
            <v>18-01-020</v>
          </cell>
          <cell r="B3433" t="str">
            <v>46111</v>
          </cell>
          <cell r="C3433" t="str">
            <v xml:space="preserve">herramienta y equipo menor </v>
          </cell>
          <cell r="D3433" t="str">
            <v>%</v>
          </cell>
          <cell r="E3433">
            <v>3981</v>
          </cell>
          <cell r="F3433">
            <v>0</v>
          </cell>
          <cell r="G3433">
            <v>0.03</v>
          </cell>
          <cell r="H3433">
            <v>119</v>
          </cell>
          <cell r="L3433" t="str">
            <v>4</v>
          </cell>
          <cell r="M3433">
            <v>64960606.450500078</v>
          </cell>
        </row>
        <row r="3434">
          <cell r="A3434">
            <v>0</v>
          </cell>
          <cell r="B3434">
            <v>0</v>
          </cell>
          <cell r="C3434" t="str">
            <v>DIRECTO:  15,063 / M2</v>
          </cell>
          <cell r="D3434" t="str">
            <v/>
          </cell>
          <cell r="E3434">
            <v>0</v>
          </cell>
          <cell r="F3434">
            <v>0</v>
          </cell>
          <cell r="G3434" t="str">
            <v/>
          </cell>
          <cell r="H3434" t="str">
            <v/>
          </cell>
          <cell r="L3434">
            <v>0</v>
          </cell>
          <cell r="M3434">
            <v>0</v>
          </cell>
        </row>
        <row r="3435">
          <cell r="A3435">
            <v>0</v>
          </cell>
          <cell r="B3435">
            <v>0</v>
          </cell>
          <cell r="C3435" t="str">
            <v/>
          </cell>
          <cell r="D3435" t="str">
            <v/>
          </cell>
          <cell r="E3435">
            <v>0</v>
          </cell>
          <cell r="F3435">
            <v>0</v>
          </cell>
          <cell r="G3435" t="str">
            <v/>
          </cell>
          <cell r="H3435" t="str">
            <v/>
          </cell>
          <cell r="L3435">
            <v>0</v>
          </cell>
          <cell r="M3435">
            <v>0</v>
          </cell>
        </row>
        <row r="3436">
          <cell r="A3436" t="str">
            <v>18-01-100</v>
          </cell>
          <cell r="B3436" t="str">
            <v>18-01-100</v>
          </cell>
          <cell r="C3436" t="str">
            <v>ESTUCO PLASTICO TIPO ESTUKA ACRILICO DE SIKA O EQUIVALENTE SOBRE MUROS</v>
          </cell>
          <cell r="D3436" t="str">
            <v>M2</v>
          </cell>
          <cell r="E3436">
            <v>16317.66050000002</v>
          </cell>
          <cell r="F3436">
            <v>0</v>
          </cell>
          <cell r="G3436" t="str">
            <v/>
          </cell>
          <cell r="H3436">
            <v>14095</v>
          </cell>
          <cell r="L3436">
            <v>0</v>
          </cell>
          <cell r="M3436">
            <v>0</v>
          </cell>
        </row>
        <row r="3437">
          <cell r="A3437" t="str">
            <v>18-01-100</v>
          </cell>
          <cell r="B3437" t="str">
            <v>1SK91</v>
          </cell>
          <cell r="C3437" t="str">
            <v xml:space="preserve">estuka acrilico sika x 1 gal </v>
          </cell>
          <cell r="D3437" t="str">
            <v>gal</v>
          </cell>
          <cell r="E3437">
            <v>0.25</v>
          </cell>
          <cell r="F3437">
            <v>0</v>
          </cell>
          <cell r="G3437">
            <v>17052</v>
          </cell>
          <cell r="H3437">
            <v>4263</v>
          </cell>
          <cell r="L3437" t="str">
            <v>1</v>
          </cell>
          <cell r="M3437">
            <v>4079.415125000005</v>
          </cell>
        </row>
        <row r="3438">
          <cell r="A3438" t="str">
            <v>18-01-100</v>
          </cell>
          <cell r="B3438" t="str">
            <v>74O33</v>
          </cell>
          <cell r="C3438" t="str">
            <v xml:space="preserve">aux andamios de carga - tramo h=1.50m </v>
          </cell>
          <cell r="D3438" t="str">
            <v>d</v>
          </cell>
          <cell r="E3438">
            <v>0.05</v>
          </cell>
          <cell r="F3438">
            <v>0</v>
          </cell>
          <cell r="G3438">
            <v>9855.8563517857128</v>
          </cell>
          <cell r="H3438">
            <v>493</v>
          </cell>
          <cell r="L3438" t="str">
            <v>7</v>
          </cell>
          <cell r="M3438">
            <v>815.883025000001</v>
          </cell>
        </row>
        <row r="3439">
          <cell r="A3439" t="str">
            <v>18-01-100</v>
          </cell>
          <cell r="B3439" t="str">
            <v>2C119</v>
          </cell>
          <cell r="C3439" t="str">
            <v xml:space="preserve">mo cuadrilla pintura (1 of + 1 ay) </v>
          </cell>
          <cell r="D3439" t="str">
            <v>hc</v>
          </cell>
          <cell r="E3439">
            <v>0.3</v>
          </cell>
          <cell r="F3439">
            <v>0</v>
          </cell>
          <cell r="G3439">
            <v>19905.361375</v>
          </cell>
          <cell r="H3439">
            <v>5972</v>
          </cell>
          <cell r="L3439" t="str">
            <v>2</v>
          </cell>
          <cell r="M3439">
            <v>4895.298150000006</v>
          </cell>
        </row>
        <row r="3440">
          <cell r="A3440" t="str">
            <v>18-01-100</v>
          </cell>
          <cell r="B3440" t="str">
            <v>2C119</v>
          </cell>
          <cell r="C3440" t="str">
            <v>mo cuadrilla pintura (1 of + 1 ay) - ranuras y filos</v>
          </cell>
          <cell r="D3440" t="str">
            <v>hc</v>
          </cell>
          <cell r="E3440">
            <v>0.15</v>
          </cell>
          <cell r="F3440">
            <v>0</v>
          </cell>
          <cell r="G3440">
            <v>19905.361375</v>
          </cell>
          <cell r="H3440">
            <v>2986</v>
          </cell>
          <cell r="L3440" t="str">
            <v>2</v>
          </cell>
          <cell r="M3440">
            <v>2447.649075000003</v>
          </cell>
        </row>
        <row r="3441">
          <cell r="A3441" t="str">
            <v>18-01-100</v>
          </cell>
          <cell r="B3441" t="str">
            <v>47111</v>
          </cell>
          <cell r="C3441" t="str">
            <v xml:space="preserve">elementos de consumo y proteccion </v>
          </cell>
          <cell r="D3441" t="str">
            <v>%</v>
          </cell>
          <cell r="E3441">
            <v>8958</v>
          </cell>
          <cell r="F3441">
            <v>0</v>
          </cell>
          <cell r="G3441">
            <v>1.2455000000000001E-2</v>
          </cell>
          <cell r="H3441">
            <v>112</v>
          </cell>
          <cell r="L3441" t="str">
            <v>4</v>
          </cell>
          <cell r="M3441">
            <v>146173602.75900018</v>
          </cell>
        </row>
        <row r="3442">
          <cell r="A3442" t="str">
            <v>18-01-100</v>
          </cell>
          <cell r="B3442" t="str">
            <v>46111</v>
          </cell>
          <cell r="C3442" t="str">
            <v xml:space="preserve">herramienta y equipo menor </v>
          </cell>
          <cell r="D3442" t="str">
            <v>%</v>
          </cell>
          <cell r="E3442">
            <v>8958</v>
          </cell>
          <cell r="F3442">
            <v>0</v>
          </cell>
          <cell r="G3442">
            <v>0.03</v>
          </cell>
          <cell r="H3442">
            <v>269</v>
          </cell>
          <cell r="L3442" t="str">
            <v>4</v>
          </cell>
          <cell r="M3442">
            <v>146173602.75900018</v>
          </cell>
        </row>
        <row r="3443">
          <cell r="A3443">
            <v>0</v>
          </cell>
          <cell r="B3443">
            <v>0</v>
          </cell>
          <cell r="C3443" t="str">
            <v>DIRECTO:  14,095 / M2</v>
          </cell>
          <cell r="D3443" t="str">
            <v/>
          </cell>
          <cell r="E3443">
            <v>0</v>
          </cell>
          <cell r="F3443">
            <v>0</v>
          </cell>
          <cell r="G3443" t="str">
            <v/>
          </cell>
          <cell r="H3443" t="str">
            <v/>
          </cell>
          <cell r="L3443">
            <v>0</v>
          </cell>
          <cell r="M3443">
            <v>0</v>
          </cell>
        </row>
        <row r="3444">
          <cell r="A3444">
            <v>0</v>
          </cell>
          <cell r="B3444" t="str">
            <v>19</v>
          </cell>
          <cell r="C3444" t="str">
            <v>CERRADURAS Y VIDRIOS</v>
          </cell>
          <cell r="D3444" t="str">
            <v/>
          </cell>
          <cell r="E3444">
            <v>0</v>
          </cell>
          <cell r="F3444">
            <v>0</v>
          </cell>
          <cell r="G3444" t="str">
            <v/>
          </cell>
          <cell r="H3444" t="str">
            <v/>
          </cell>
          <cell r="L3444">
            <v>0</v>
          </cell>
          <cell r="M3444">
            <v>0</v>
          </cell>
        </row>
        <row r="3445">
          <cell r="A3445" t="str">
            <v>19-03-010</v>
          </cell>
          <cell r="B3445" t="str">
            <v>19-03-010</v>
          </cell>
          <cell r="C3445" t="str">
            <v>ESPEJOS EN BAÑOS DE 5 MM FLOTADOS CON ESTRUCTURA EN ALUMINIO CALIDAD PELDAR O EQUIVALENTE. INCLUYE ANCLAJES A MUROS.</v>
          </cell>
          <cell r="D3445" t="str">
            <v>M2</v>
          </cell>
          <cell r="E3445">
            <v>81.524000000000001</v>
          </cell>
          <cell r="F3445">
            <v>0</v>
          </cell>
          <cell r="G3445" t="str">
            <v/>
          </cell>
          <cell r="H3445">
            <v>165550</v>
          </cell>
          <cell r="L3445">
            <v>0</v>
          </cell>
          <cell r="M3445">
            <v>0</v>
          </cell>
        </row>
        <row r="3446">
          <cell r="A3446" t="str">
            <v>19-03-010</v>
          </cell>
          <cell r="B3446" t="str">
            <v>16112</v>
          </cell>
          <cell r="C3446" t="str">
            <v xml:space="preserve">espejo cristal 5mm </v>
          </cell>
          <cell r="D3446" t="str">
            <v>m2</v>
          </cell>
          <cell r="E3446">
            <v>1</v>
          </cell>
          <cell r="F3446">
            <v>0.03</v>
          </cell>
          <cell r="G3446">
            <v>127599.99999999999</v>
          </cell>
          <cell r="H3446">
            <v>131428</v>
          </cell>
          <cell r="L3446" t="str">
            <v>1</v>
          </cell>
          <cell r="M3446">
            <v>83.969720000000009</v>
          </cell>
        </row>
        <row r="3447">
          <cell r="A3447" t="str">
            <v>19-03-010</v>
          </cell>
          <cell r="B3447" t="str">
            <v>14515</v>
          </cell>
          <cell r="C3447" t="str">
            <v xml:space="preserve">estructura en aluminio para espejos con sus anclajes </v>
          </cell>
          <cell r="D3447" t="str">
            <v>u</v>
          </cell>
          <cell r="E3447">
            <v>1</v>
          </cell>
          <cell r="F3447">
            <v>0</v>
          </cell>
          <cell r="G3447">
            <v>17400</v>
          </cell>
          <cell r="H3447">
            <v>17400</v>
          </cell>
          <cell r="L3447" t="str">
            <v>1</v>
          </cell>
          <cell r="M3447">
            <v>81.524000000000001</v>
          </cell>
        </row>
        <row r="3448">
          <cell r="A3448" t="str">
            <v>19-03-010</v>
          </cell>
          <cell r="B3448" t="str">
            <v>2C111</v>
          </cell>
          <cell r="C3448" t="str">
            <v xml:space="preserve">mo cuadrilla albañileria (1 of + 1 ay) </v>
          </cell>
          <cell r="D3448" t="str">
            <v>hc</v>
          </cell>
          <cell r="E3448">
            <v>1</v>
          </cell>
          <cell r="F3448">
            <v>0</v>
          </cell>
          <cell r="G3448">
            <v>16040.700924999999</v>
          </cell>
          <cell r="H3448">
            <v>16041</v>
          </cell>
          <cell r="L3448" t="str">
            <v>2</v>
          </cell>
          <cell r="M3448">
            <v>81.524000000000001</v>
          </cell>
        </row>
        <row r="3449">
          <cell r="A3449" t="str">
            <v>19-03-010</v>
          </cell>
          <cell r="B3449" t="str">
            <v>47111</v>
          </cell>
          <cell r="C3449" t="str">
            <v xml:space="preserve">elementos de consumo y proteccion </v>
          </cell>
          <cell r="D3449" t="str">
            <v>%</v>
          </cell>
          <cell r="E3449">
            <v>16041</v>
          </cell>
          <cell r="F3449">
            <v>0</v>
          </cell>
          <cell r="G3449">
            <v>1.2455000000000001E-2</v>
          </cell>
          <cell r="H3449">
            <v>200</v>
          </cell>
          <cell r="L3449" t="str">
            <v>4</v>
          </cell>
          <cell r="M3449">
            <v>1307726.4839999999</v>
          </cell>
        </row>
        <row r="3450">
          <cell r="A3450" t="str">
            <v>19-03-010</v>
          </cell>
          <cell r="B3450" t="str">
            <v>46111</v>
          </cell>
          <cell r="C3450" t="str">
            <v xml:space="preserve">herramienta y equipo menor </v>
          </cell>
          <cell r="D3450" t="str">
            <v>%</v>
          </cell>
          <cell r="E3450">
            <v>16041</v>
          </cell>
          <cell r="F3450">
            <v>0</v>
          </cell>
          <cell r="G3450">
            <v>0.03</v>
          </cell>
          <cell r="H3450">
            <v>481</v>
          </cell>
          <cell r="L3450" t="str">
            <v>4</v>
          </cell>
          <cell r="M3450">
            <v>1307726.4839999999</v>
          </cell>
        </row>
        <row r="3451">
          <cell r="A3451">
            <v>0</v>
          </cell>
          <cell r="B3451">
            <v>0</v>
          </cell>
          <cell r="C3451" t="str">
            <v>DIRECTO:  165,550 / M2</v>
          </cell>
          <cell r="D3451" t="str">
            <v/>
          </cell>
          <cell r="E3451">
            <v>0</v>
          </cell>
          <cell r="F3451">
            <v>0</v>
          </cell>
          <cell r="G3451" t="str">
            <v/>
          </cell>
          <cell r="H3451" t="str">
            <v/>
          </cell>
          <cell r="L3451">
            <v>0</v>
          </cell>
          <cell r="M3451">
            <v>0</v>
          </cell>
        </row>
        <row r="3452">
          <cell r="A3452">
            <v>0</v>
          </cell>
          <cell r="B3452" t="str">
            <v>20</v>
          </cell>
          <cell r="C3452" t="str">
            <v>OBRAS EXTERIORES</v>
          </cell>
          <cell r="D3452" t="str">
            <v/>
          </cell>
          <cell r="E3452">
            <v>0</v>
          </cell>
          <cell r="F3452">
            <v>0</v>
          </cell>
          <cell r="G3452" t="str">
            <v/>
          </cell>
          <cell r="H3452" t="str">
            <v/>
          </cell>
          <cell r="L3452">
            <v>0</v>
          </cell>
          <cell r="M3452">
            <v>0</v>
          </cell>
        </row>
        <row r="3453">
          <cell r="A3453" t="str">
            <v>20-01-010</v>
          </cell>
          <cell r="B3453" t="str">
            <v>20-01-010</v>
          </cell>
          <cell r="C3453" t="str">
            <v>LLENO COMPACTADO EN RECEBO COMUN PARA RAMPAS Y ANDENES SOBRE TERRENO</v>
          </cell>
          <cell r="D3453" t="str">
            <v>M3</v>
          </cell>
          <cell r="E3453">
            <v>296.66399999999999</v>
          </cell>
          <cell r="F3453">
            <v>0</v>
          </cell>
          <cell r="G3453" t="str">
            <v/>
          </cell>
          <cell r="H3453">
            <v>49093</v>
          </cell>
          <cell r="L3453">
            <v>0</v>
          </cell>
          <cell r="M3453">
            <v>0</v>
          </cell>
        </row>
        <row r="3454">
          <cell r="A3454" t="str">
            <v>20-01-010</v>
          </cell>
          <cell r="B3454" t="str">
            <v>11218</v>
          </cell>
          <cell r="C3454" t="str">
            <v xml:space="preserve">recebo comun </v>
          </cell>
          <cell r="D3454" t="str">
            <v>m3</v>
          </cell>
          <cell r="E3454">
            <v>1</v>
          </cell>
          <cell r="F3454">
            <v>0.3</v>
          </cell>
          <cell r="G3454">
            <v>19604</v>
          </cell>
          <cell r="H3454">
            <v>25485</v>
          </cell>
          <cell r="L3454" t="str">
            <v>1</v>
          </cell>
          <cell r="M3454">
            <v>385.66320000000002</v>
          </cell>
        </row>
        <row r="3455">
          <cell r="A3455" t="str">
            <v>20-01-010</v>
          </cell>
          <cell r="B3455" t="str">
            <v>41321</v>
          </cell>
          <cell r="C3455" t="str">
            <v xml:space="preserve">vibrocompactador (canguro) </v>
          </cell>
          <cell r="D3455" t="str">
            <v>d</v>
          </cell>
          <cell r="E3455">
            <v>0.125</v>
          </cell>
          <cell r="F3455">
            <v>0</v>
          </cell>
          <cell r="G3455">
            <v>48720</v>
          </cell>
          <cell r="H3455">
            <v>6090</v>
          </cell>
          <cell r="L3455" t="str">
            <v>4</v>
          </cell>
          <cell r="M3455">
            <v>37.082999999999998</v>
          </cell>
        </row>
        <row r="3456">
          <cell r="A3456" t="str">
            <v>20-01-010</v>
          </cell>
          <cell r="B3456" t="str">
            <v>2C112</v>
          </cell>
          <cell r="C3456" t="str">
            <v xml:space="preserve">mo cuadrilla albañileria (1 of + 2 ay) </v>
          </cell>
          <cell r="D3456" t="str">
            <v>hc</v>
          </cell>
          <cell r="E3456">
            <v>0.76</v>
          </cell>
          <cell r="F3456">
            <v>0</v>
          </cell>
          <cell r="G3456">
            <v>22112.147724999999</v>
          </cell>
          <cell r="H3456">
            <v>16805</v>
          </cell>
          <cell r="L3456" t="str">
            <v>2</v>
          </cell>
          <cell r="M3456">
            <v>225.46464</v>
          </cell>
        </row>
        <row r="3457">
          <cell r="A3457" t="str">
            <v>20-01-010</v>
          </cell>
          <cell r="B3457" t="str">
            <v>47111</v>
          </cell>
          <cell r="C3457" t="str">
            <v xml:space="preserve">elementos de consumo y proteccion </v>
          </cell>
          <cell r="D3457" t="str">
            <v>%</v>
          </cell>
          <cell r="E3457">
            <v>16805</v>
          </cell>
          <cell r="F3457">
            <v>0</v>
          </cell>
          <cell r="G3457">
            <v>1.2455000000000001E-2</v>
          </cell>
          <cell r="H3457">
            <v>209</v>
          </cell>
          <cell r="L3457" t="str">
            <v>4</v>
          </cell>
          <cell r="M3457">
            <v>4985438.5199999996</v>
          </cell>
        </row>
        <row r="3458">
          <cell r="A3458" t="str">
            <v>20-01-010</v>
          </cell>
          <cell r="B3458" t="str">
            <v>46111</v>
          </cell>
          <cell r="C3458" t="str">
            <v xml:space="preserve">herramienta y equipo menor </v>
          </cell>
          <cell r="D3458" t="str">
            <v>%</v>
          </cell>
          <cell r="E3458">
            <v>16805</v>
          </cell>
          <cell r="F3458">
            <v>0</v>
          </cell>
          <cell r="G3458">
            <v>0.03</v>
          </cell>
          <cell r="H3458">
            <v>504</v>
          </cell>
          <cell r="L3458" t="str">
            <v>4</v>
          </cell>
          <cell r="M3458">
            <v>4985438.5199999996</v>
          </cell>
        </row>
        <row r="3459">
          <cell r="A3459">
            <v>0</v>
          </cell>
          <cell r="B3459">
            <v>0</v>
          </cell>
          <cell r="C3459" t="str">
            <v>DIRECTO:  49,093 / M3</v>
          </cell>
          <cell r="D3459" t="str">
            <v/>
          </cell>
          <cell r="E3459">
            <v>0</v>
          </cell>
          <cell r="F3459">
            <v>0</v>
          </cell>
          <cell r="G3459" t="str">
            <v/>
          </cell>
          <cell r="H3459" t="str">
            <v/>
          </cell>
          <cell r="L3459">
            <v>0</v>
          </cell>
          <cell r="M3459">
            <v>0</v>
          </cell>
        </row>
        <row r="3460">
          <cell r="A3460">
            <v>0</v>
          </cell>
          <cell r="B3460">
            <v>0</v>
          </cell>
          <cell r="C3460" t="str">
            <v/>
          </cell>
          <cell r="D3460" t="str">
            <v/>
          </cell>
          <cell r="E3460">
            <v>0</v>
          </cell>
          <cell r="F3460">
            <v>0</v>
          </cell>
          <cell r="G3460" t="str">
            <v/>
          </cell>
          <cell r="H3460" t="str">
            <v/>
          </cell>
          <cell r="L3460">
            <v>0</v>
          </cell>
          <cell r="M3460">
            <v>0</v>
          </cell>
        </row>
        <row r="3461">
          <cell r="A3461" t="str">
            <v>20-01-100</v>
          </cell>
          <cell r="B3461" t="str">
            <v>20-01-100</v>
          </cell>
          <cell r="C3461" t="str">
            <v>EXCAVACION MANUAL EN TIERRA HASTA 2.50 M. INCLUYE CARGUE, TRANSPORTE Y DISPOSICION FINAL.</v>
          </cell>
          <cell r="D3461" t="str">
            <v>M3</v>
          </cell>
          <cell r="E3461">
            <v>21.477</v>
          </cell>
          <cell r="F3461">
            <v>0</v>
          </cell>
          <cell r="G3461" t="str">
            <v/>
          </cell>
          <cell r="H3461">
            <v>52896</v>
          </cell>
          <cell r="L3461">
            <v>0</v>
          </cell>
          <cell r="M3461">
            <v>0</v>
          </cell>
        </row>
        <row r="3462">
          <cell r="A3462" t="str">
            <v>20-01-100</v>
          </cell>
          <cell r="B3462" t="str">
            <v>21111</v>
          </cell>
          <cell r="C3462" t="str">
            <v>mo ayudante - excavacion</v>
          </cell>
          <cell r="D3462" t="str">
            <v>hh</v>
          </cell>
          <cell r="E3462">
            <v>1.615</v>
          </cell>
          <cell r="F3462">
            <v>0</v>
          </cell>
          <cell r="G3462">
            <v>6071.4467999999997</v>
          </cell>
          <cell r="H3462">
            <v>9805</v>
          </cell>
          <cell r="L3462" t="str">
            <v>2</v>
          </cell>
          <cell r="M3462">
            <v>34.685355000000001</v>
          </cell>
        </row>
        <row r="3463">
          <cell r="A3463" t="str">
            <v>20-01-100</v>
          </cell>
          <cell r="B3463" t="str">
            <v>21111</v>
          </cell>
          <cell r="C3463" t="str">
            <v>mo ayudante - cargue volqueta</v>
          </cell>
          <cell r="D3463" t="str">
            <v>hh</v>
          </cell>
          <cell r="E3463">
            <v>0.5</v>
          </cell>
          <cell r="F3463">
            <v>0.3</v>
          </cell>
          <cell r="G3463">
            <v>6071.4467999999997</v>
          </cell>
          <cell r="H3463">
            <v>3946</v>
          </cell>
          <cell r="L3463" t="str">
            <v>2</v>
          </cell>
          <cell r="M3463">
            <v>13.960050000000001</v>
          </cell>
        </row>
        <row r="3464">
          <cell r="A3464" t="str">
            <v>20-01-100</v>
          </cell>
          <cell r="B3464" t="str">
            <v>21111</v>
          </cell>
          <cell r="C3464" t="str">
            <v>mo ayudante - transporte interno</v>
          </cell>
          <cell r="D3464" t="str">
            <v>hh</v>
          </cell>
          <cell r="E3464">
            <v>1</v>
          </cell>
          <cell r="F3464">
            <v>0.3</v>
          </cell>
          <cell r="G3464">
            <v>6071.4467999999997</v>
          </cell>
          <cell r="H3464">
            <v>7893</v>
          </cell>
          <cell r="L3464" t="str">
            <v>2</v>
          </cell>
          <cell r="M3464">
            <v>27.920100000000001</v>
          </cell>
        </row>
        <row r="3465">
          <cell r="A3465" t="str">
            <v>20-01-100</v>
          </cell>
          <cell r="B3465" t="str">
            <v>6V921</v>
          </cell>
          <cell r="C3465" t="str">
            <v xml:space="preserve">volqueta sencilla 6m3 </v>
          </cell>
          <cell r="D3465" t="str">
            <v>vj</v>
          </cell>
          <cell r="E3465">
            <v>0.16666666666666666</v>
          </cell>
          <cell r="F3465">
            <v>0.3</v>
          </cell>
          <cell r="G3465">
            <v>140000</v>
          </cell>
          <cell r="H3465">
            <v>30333</v>
          </cell>
          <cell r="L3465" t="str">
            <v>6</v>
          </cell>
          <cell r="M3465">
            <v>4.6533500000000005</v>
          </cell>
        </row>
        <row r="3466">
          <cell r="A3466" t="str">
            <v>20-01-100</v>
          </cell>
          <cell r="B3466" t="str">
            <v>47111</v>
          </cell>
          <cell r="C3466" t="str">
            <v xml:space="preserve">elementos de consumo y proteccion </v>
          </cell>
          <cell r="D3466" t="str">
            <v>%</v>
          </cell>
          <cell r="E3466">
            <v>21644</v>
          </cell>
          <cell r="F3466">
            <v>0</v>
          </cell>
          <cell r="G3466">
            <v>1.2455000000000001E-2</v>
          </cell>
          <cell r="H3466">
            <v>270</v>
          </cell>
          <cell r="L3466" t="str">
            <v>4</v>
          </cell>
          <cell r="M3466">
            <v>464848.18800000002</v>
          </cell>
        </row>
        <row r="3467">
          <cell r="A3467" t="str">
            <v>20-01-100</v>
          </cell>
          <cell r="B3467" t="str">
            <v>46111</v>
          </cell>
          <cell r="C3467" t="str">
            <v xml:space="preserve">herramienta y equipo menor </v>
          </cell>
          <cell r="D3467" t="str">
            <v>%</v>
          </cell>
          <cell r="E3467">
            <v>21644</v>
          </cell>
          <cell r="F3467">
            <v>0</v>
          </cell>
          <cell r="G3467">
            <v>0.03</v>
          </cell>
          <cell r="H3467">
            <v>649</v>
          </cell>
          <cell r="L3467" t="str">
            <v>4</v>
          </cell>
          <cell r="M3467">
            <v>464848.18800000002</v>
          </cell>
        </row>
        <row r="3468">
          <cell r="A3468">
            <v>0</v>
          </cell>
          <cell r="B3468">
            <v>0</v>
          </cell>
          <cell r="C3468" t="str">
            <v>DIRECTO:  52,896 / M3</v>
          </cell>
          <cell r="D3468" t="str">
            <v/>
          </cell>
          <cell r="E3468">
            <v>0</v>
          </cell>
          <cell r="F3468">
            <v>0</v>
          </cell>
          <cell r="G3468" t="str">
            <v/>
          </cell>
          <cell r="H3468" t="str">
            <v/>
          </cell>
          <cell r="L3468">
            <v>0</v>
          </cell>
          <cell r="M3468">
            <v>0</v>
          </cell>
        </row>
        <row r="3469">
          <cell r="A3469">
            <v>0</v>
          </cell>
          <cell r="B3469">
            <v>0</v>
          </cell>
          <cell r="C3469" t="str">
            <v/>
          </cell>
          <cell r="D3469" t="str">
            <v/>
          </cell>
          <cell r="E3469">
            <v>0</v>
          </cell>
          <cell r="F3469">
            <v>0</v>
          </cell>
          <cell r="G3469" t="str">
            <v/>
          </cell>
          <cell r="H3469" t="str">
            <v/>
          </cell>
          <cell r="L3469">
            <v>0</v>
          </cell>
          <cell r="M3469">
            <v>0</v>
          </cell>
        </row>
        <row r="3470">
          <cell r="A3470" t="str">
            <v>20-01-110</v>
          </cell>
          <cell r="B3470" t="str">
            <v>20-01-110</v>
          </cell>
          <cell r="C3470" t="str">
            <v>LLENO COMPACTADO ALREDEDOR DE ESTRUCTURAS CON RECEBO COMUN.</v>
          </cell>
          <cell r="D3470" t="str">
            <v>M3</v>
          </cell>
          <cell r="E3470">
            <v>44.385800000000003</v>
          </cell>
          <cell r="F3470">
            <v>0</v>
          </cell>
          <cell r="G3470" t="str">
            <v/>
          </cell>
          <cell r="H3470">
            <v>49093</v>
          </cell>
          <cell r="L3470">
            <v>0</v>
          </cell>
          <cell r="M3470">
            <v>0</v>
          </cell>
        </row>
        <row r="3471">
          <cell r="A3471" t="str">
            <v>20-01-110</v>
          </cell>
          <cell r="B3471" t="str">
            <v>11218</v>
          </cell>
          <cell r="C3471" t="str">
            <v xml:space="preserve">recebo comun </v>
          </cell>
          <cell r="D3471" t="str">
            <v>m3</v>
          </cell>
          <cell r="E3471">
            <v>1</v>
          </cell>
          <cell r="F3471">
            <v>0.3</v>
          </cell>
          <cell r="G3471">
            <v>19604</v>
          </cell>
          <cell r="H3471">
            <v>25485</v>
          </cell>
          <cell r="L3471" t="str">
            <v>1</v>
          </cell>
          <cell r="M3471">
            <v>57.701540000000008</v>
          </cell>
        </row>
        <row r="3472">
          <cell r="A3472" t="str">
            <v>20-01-110</v>
          </cell>
          <cell r="B3472" t="str">
            <v>41321</v>
          </cell>
          <cell r="C3472" t="str">
            <v xml:space="preserve">vibrocompactador (canguro) </v>
          </cell>
          <cell r="D3472" t="str">
            <v>d</v>
          </cell>
          <cell r="E3472">
            <v>0.125</v>
          </cell>
          <cell r="F3472">
            <v>0</v>
          </cell>
          <cell r="G3472">
            <v>48720</v>
          </cell>
          <cell r="H3472">
            <v>6090</v>
          </cell>
          <cell r="L3472" t="str">
            <v>4</v>
          </cell>
          <cell r="M3472">
            <v>5.5482250000000004</v>
          </cell>
        </row>
        <row r="3473">
          <cell r="A3473" t="str">
            <v>20-01-110</v>
          </cell>
          <cell r="B3473" t="str">
            <v>2C112</v>
          </cell>
          <cell r="C3473" t="str">
            <v xml:space="preserve">mo cuadrilla albañileria (1 of + 2 ay) </v>
          </cell>
          <cell r="D3473" t="str">
            <v>hc</v>
          </cell>
          <cell r="E3473">
            <v>0.76</v>
          </cell>
          <cell r="F3473">
            <v>0</v>
          </cell>
          <cell r="G3473">
            <v>22112.147724999999</v>
          </cell>
          <cell r="H3473">
            <v>16805</v>
          </cell>
          <cell r="L3473" t="str">
            <v>2</v>
          </cell>
          <cell r="M3473">
            <v>33.733208000000005</v>
          </cell>
        </row>
        <row r="3474">
          <cell r="A3474" t="str">
            <v>20-01-110</v>
          </cell>
          <cell r="B3474" t="str">
            <v>47111</v>
          </cell>
          <cell r="C3474" t="str">
            <v xml:space="preserve">elementos de consumo y proteccion </v>
          </cell>
          <cell r="D3474" t="str">
            <v>%</v>
          </cell>
          <cell r="E3474">
            <v>16805</v>
          </cell>
          <cell r="F3474">
            <v>0</v>
          </cell>
          <cell r="G3474">
            <v>1.2455000000000001E-2</v>
          </cell>
          <cell r="H3474">
            <v>209</v>
          </cell>
          <cell r="L3474" t="str">
            <v>4</v>
          </cell>
          <cell r="M3474">
            <v>745903.36900000006</v>
          </cell>
        </row>
        <row r="3475">
          <cell r="A3475" t="str">
            <v>20-01-110</v>
          </cell>
          <cell r="B3475" t="str">
            <v>46111</v>
          </cell>
          <cell r="C3475" t="str">
            <v xml:space="preserve">herramienta y equipo menor </v>
          </cell>
          <cell r="D3475" t="str">
            <v>%</v>
          </cell>
          <cell r="E3475">
            <v>16805</v>
          </cell>
          <cell r="F3475">
            <v>0</v>
          </cell>
          <cell r="G3475">
            <v>0.03</v>
          </cell>
          <cell r="H3475">
            <v>504</v>
          </cell>
          <cell r="L3475" t="str">
            <v>4</v>
          </cell>
          <cell r="M3475">
            <v>745903.36900000006</v>
          </cell>
        </row>
        <row r="3476">
          <cell r="A3476">
            <v>0</v>
          </cell>
          <cell r="B3476">
            <v>0</v>
          </cell>
          <cell r="C3476" t="str">
            <v>DIRECTO:  49,093 / M3</v>
          </cell>
          <cell r="D3476" t="str">
            <v/>
          </cell>
          <cell r="E3476">
            <v>0</v>
          </cell>
          <cell r="F3476">
            <v>0</v>
          </cell>
          <cell r="G3476" t="str">
            <v/>
          </cell>
          <cell r="H3476" t="str">
            <v/>
          </cell>
          <cell r="L3476">
            <v>0</v>
          </cell>
          <cell r="M3476">
            <v>0</v>
          </cell>
        </row>
        <row r="3477">
          <cell r="A3477">
            <v>0</v>
          </cell>
          <cell r="B3477">
            <v>0</v>
          </cell>
          <cell r="C3477" t="str">
            <v/>
          </cell>
          <cell r="D3477" t="str">
            <v/>
          </cell>
          <cell r="E3477">
            <v>0</v>
          </cell>
          <cell r="F3477">
            <v>0</v>
          </cell>
          <cell r="G3477" t="str">
            <v/>
          </cell>
          <cell r="H3477" t="str">
            <v/>
          </cell>
          <cell r="L3477">
            <v>0</v>
          </cell>
          <cell r="M3477">
            <v>0</v>
          </cell>
        </row>
        <row r="3478">
          <cell r="A3478" t="str">
            <v>20-02-050</v>
          </cell>
          <cell r="B3478" t="str">
            <v>20-02-050</v>
          </cell>
          <cell r="C3478" t="str">
            <v>ADOQUIN PEATONAL TIPO GRAMOQUIN CRUCIGRAMA DE CONCRETO 18x18x8 TIPO DECOBLOCK O EQUIVALENTE. INCLUYE CAMA DE ARENA E: 0.04 M.</v>
          </cell>
          <cell r="D3478" t="str">
            <v>M2</v>
          </cell>
          <cell r="E3478">
            <v>584.41</v>
          </cell>
          <cell r="F3478">
            <v>0</v>
          </cell>
          <cell r="G3478" t="str">
            <v/>
          </cell>
          <cell r="H3478">
            <v>99382</v>
          </cell>
          <cell r="L3478">
            <v>0</v>
          </cell>
          <cell r="M3478">
            <v>0</v>
          </cell>
        </row>
        <row r="3479">
          <cell r="A3479" t="str">
            <v>20-02-050</v>
          </cell>
          <cell r="B3479" t="str">
            <v>18429</v>
          </cell>
          <cell r="C3479" t="str">
            <v xml:space="preserve">adoquin hexagonal concreto 20x17x8cm </v>
          </cell>
          <cell r="D3479" t="str">
            <v>u</v>
          </cell>
          <cell r="E3479">
            <v>29.411764705882351</v>
          </cell>
          <cell r="F3479">
            <v>0.1</v>
          </cell>
          <cell r="G3479">
            <v>1937.1999999999998</v>
          </cell>
          <cell r="H3479">
            <v>62674</v>
          </cell>
          <cell r="L3479" t="str">
            <v>1</v>
          </cell>
          <cell r="M3479">
            <v>18907.382352941175</v>
          </cell>
        </row>
        <row r="3480">
          <cell r="A3480" t="str">
            <v>20-02-050</v>
          </cell>
          <cell r="B3480" t="str">
            <v>11219</v>
          </cell>
          <cell r="C3480" t="str">
            <v xml:space="preserve">arena fina </v>
          </cell>
          <cell r="D3480" t="str">
            <v>m3</v>
          </cell>
          <cell r="E3480">
            <v>1.0999999999999999E-2</v>
          </cell>
          <cell r="F3480">
            <v>0.1</v>
          </cell>
          <cell r="G3480">
            <v>24678.303999999996</v>
          </cell>
          <cell r="H3480">
            <v>299</v>
          </cell>
          <cell r="L3480" t="str">
            <v>1</v>
          </cell>
          <cell r="M3480">
            <v>7.0713609999999996</v>
          </cell>
        </row>
        <row r="3481">
          <cell r="A3481" t="str">
            <v>20-02-050</v>
          </cell>
          <cell r="B3481" t="str">
            <v>11212</v>
          </cell>
          <cell r="C3481" t="str">
            <v xml:space="preserve">arena lavada de peña </v>
          </cell>
          <cell r="D3481" t="str">
            <v>m3</v>
          </cell>
          <cell r="E3481">
            <v>0.04</v>
          </cell>
          <cell r="F3481">
            <v>0.1</v>
          </cell>
          <cell r="G3481">
            <v>32377.919999999998</v>
          </cell>
          <cell r="H3481">
            <v>1425</v>
          </cell>
          <cell r="L3481" t="str">
            <v>1</v>
          </cell>
          <cell r="M3481">
            <v>25.714040000000001</v>
          </cell>
        </row>
        <row r="3482">
          <cell r="A3482" t="str">
            <v>20-02-050</v>
          </cell>
          <cell r="B3482" t="str">
            <v>41122</v>
          </cell>
          <cell r="C3482" t="str">
            <v xml:space="preserve">vibrocompactador 50x75 cm (rana) </v>
          </cell>
          <cell r="D3482" t="str">
            <v>d</v>
          </cell>
          <cell r="E3482">
            <v>1.2500000000000001E-2</v>
          </cell>
          <cell r="F3482">
            <v>0</v>
          </cell>
          <cell r="G3482">
            <v>45066</v>
          </cell>
          <cell r="H3482">
            <v>563</v>
          </cell>
          <cell r="L3482" t="str">
            <v>4</v>
          </cell>
          <cell r="M3482">
            <v>7.3051250000000003</v>
          </cell>
        </row>
        <row r="3483">
          <cell r="A3483" t="str">
            <v>20-02-050</v>
          </cell>
          <cell r="B3483" t="str">
            <v>41322</v>
          </cell>
          <cell r="C3483" t="str">
            <v xml:space="preserve">pulidora manual electrica </v>
          </cell>
          <cell r="D3483" t="str">
            <v>d</v>
          </cell>
          <cell r="E3483">
            <v>0.03</v>
          </cell>
          <cell r="F3483">
            <v>0</v>
          </cell>
          <cell r="G3483">
            <v>27839.999999999996</v>
          </cell>
          <cell r="H3483">
            <v>835</v>
          </cell>
          <cell r="L3483" t="str">
            <v>4</v>
          </cell>
          <cell r="M3483">
            <v>17.532299999999999</v>
          </cell>
        </row>
        <row r="3484">
          <cell r="A3484" t="str">
            <v>20-02-050</v>
          </cell>
          <cell r="B3484" t="str">
            <v>48141</v>
          </cell>
          <cell r="C3484" t="str">
            <v xml:space="preserve">cortadora de adobe/bloque </v>
          </cell>
          <cell r="D3484" t="str">
            <v>d</v>
          </cell>
          <cell r="E3484">
            <v>2.5200000000000001E-3</v>
          </cell>
          <cell r="F3484">
            <v>0</v>
          </cell>
          <cell r="G3484">
            <v>20300</v>
          </cell>
          <cell r="H3484">
            <v>51</v>
          </cell>
          <cell r="L3484" t="str">
            <v>4</v>
          </cell>
          <cell r="M3484">
            <v>1.4727132000000001</v>
          </cell>
        </row>
        <row r="3485">
          <cell r="A3485" t="str">
            <v>20-02-050</v>
          </cell>
          <cell r="B3485" t="str">
            <v>48142</v>
          </cell>
          <cell r="C3485" t="str">
            <v xml:space="preserve">disco diamante para cortadora adobe/bloque </v>
          </cell>
          <cell r="D3485" t="str">
            <v>u</v>
          </cell>
          <cell r="E3485">
            <v>8.0000000000000007E-5</v>
          </cell>
          <cell r="F3485">
            <v>0</v>
          </cell>
          <cell r="G3485">
            <v>1144000</v>
          </cell>
          <cell r="H3485">
            <v>92</v>
          </cell>
          <cell r="L3485" t="str">
            <v>4</v>
          </cell>
          <cell r="M3485">
            <v>4.6752800000000004E-2</v>
          </cell>
        </row>
        <row r="3486">
          <cell r="A3486" t="str">
            <v>20-02-050</v>
          </cell>
          <cell r="B3486" t="str">
            <v>2C111</v>
          </cell>
          <cell r="C3486" t="str">
            <v>mo cuadrilla albañileria (1 of + 1 ay) - colocacion adoquin</v>
          </cell>
          <cell r="D3486" t="str">
            <v>hc</v>
          </cell>
          <cell r="E3486">
            <v>2</v>
          </cell>
          <cell r="F3486">
            <v>0</v>
          </cell>
          <cell r="G3486">
            <v>16040.700924999999</v>
          </cell>
          <cell r="H3486">
            <v>32081</v>
          </cell>
          <cell r="L3486" t="str">
            <v>2</v>
          </cell>
          <cell r="M3486">
            <v>1168.82</v>
          </cell>
        </row>
        <row r="3487">
          <cell r="A3487" t="str">
            <v>20-02-050</v>
          </cell>
          <cell r="B3487" t="str">
            <v>47111</v>
          </cell>
          <cell r="C3487" t="str">
            <v xml:space="preserve">elementos de consumo y proteccion </v>
          </cell>
          <cell r="D3487" t="str">
            <v>%</v>
          </cell>
          <cell r="E3487">
            <v>32081</v>
          </cell>
          <cell r="F3487">
            <v>0</v>
          </cell>
          <cell r="G3487">
            <v>1.2455000000000001E-2</v>
          </cell>
          <cell r="H3487">
            <v>400</v>
          </cell>
          <cell r="L3487" t="str">
            <v>4</v>
          </cell>
          <cell r="M3487">
            <v>18748457.209999997</v>
          </cell>
        </row>
        <row r="3488">
          <cell r="A3488" t="str">
            <v>20-02-050</v>
          </cell>
          <cell r="B3488" t="str">
            <v>46111</v>
          </cell>
          <cell r="C3488" t="str">
            <v xml:space="preserve">herramienta y equipo menor </v>
          </cell>
          <cell r="D3488" t="str">
            <v>%</v>
          </cell>
          <cell r="E3488">
            <v>32081</v>
          </cell>
          <cell r="F3488">
            <v>0</v>
          </cell>
          <cell r="G3488">
            <v>0.03</v>
          </cell>
          <cell r="H3488">
            <v>962</v>
          </cell>
          <cell r="L3488" t="str">
            <v>4</v>
          </cell>
          <cell r="M3488">
            <v>18748457.209999997</v>
          </cell>
        </row>
        <row r="3489">
          <cell r="A3489">
            <v>0</v>
          </cell>
          <cell r="B3489">
            <v>0</v>
          </cell>
          <cell r="C3489" t="str">
            <v>DIRECTO:  99,382 / M2</v>
          </cell>
          <cell r="D3489" t="str">
            <v/>
          </cell>
          <cell r="E3489">
            <v>0</v>
          </cell>
          <cell r="F3489">
            <v>0</v>
          </cell>
          <cell r="G3489" t="str">
            <v/>
          </cell>
          <cell r="H3489" t="str">
            <v/>
          </cell>
          <cell r="L3489">
            <v>0</v>
          </cell>
          <cell r="M3489">
            <v>0</v>
          </cell>
        </row>
        <row r="3490">
          <cell r="A3490">
            <v>0</v>
          </cell>
          <cell r="B3490">
            <v>0</v>
          </cell>
          <cell r="C3490" t="str">
            <v/>
          </cell>
          <cell r="D3490" t="str">
            <v/>
          </cell>
          <cell r="E3490">
            <v>0</v>
          </cell>
          <cell r="F3490">
            <v>0</v>
          </cell>
          <cell r="G3490" t="str">
            <v/>
          </cell>
          <cell r="H3490" t="str">
            <v/>
          </cell>
          <cell r="L3490">
            <v>0</v>
          </cell>
          <cell r="M3490">
            <v>0</v>
          </cell>
        </row>
        <row r="3491">
          <cell r="A3491" t="str">
            <v>20-02-100</v>
          </cell>
          <cell r="B3491" t="str">
            <v>20-02-100</v>
          </cell>
          <cell r="C3491" t="str">
            <v>DECK EN PERFILES PVC ACABADO MADERA. INCLUYE SISTEMA DE SOPORTE Y ANCLAJE ACORDE CON RECOMENDACIONES DEL PROVEEDOR</v>
          </cell>
          <cell r="D3491" t="str">
            <v>M2</v>
          </cell>
          <cell r="E3491">
            <v>130.95999999999998</v>
          </cell>
          <cell r="F3491">
            <v>0</v>
          </cell>
          <cell r="G3491" t="str">
            <v/>
          </cell>
          <cell r="H3491">
            <v>96096</v>
          </cell>
          <cell r="L3491">
            <v>0</v>
          </cell>
          <cell r="M3491">
            <v>0</v>
          </cell>
        </row>
        <row r="3492">
          <cell r="A3492" t="str">
            <v>20-02-100</v>
          </cell>
          <cell r="B3492" t="str">
            <v>30233</v>
          </cell>
          <cell r="C3492" t="str">
            <v xml:space="preserve">provision para piso en pvc acabado madera deck </v>
          </cell>
          <cell r="D3492" t="str">
            <v>m2</v>
          </cell>
          <cell r="E3492">
            <v>1</v>
          </cell>
          <cell r="F3492">
            <v>0.03</v>
          </cell>
          <cell r="G3492">
            <v>90050.799999999988</v>
          </cell>
          <cell r="H3492">
            <v>92752</v>
          </cell>
          <cell r="L3492" t="str">
            <v>3</v>
          </cell>
          <cell r="M3492">
            <v>134.88879999999997</v>
          </cell>
        </row>
        <row r="3493">
          <cell r="A3493" t="str">
            <v>20-02-100</v>
          </cell>
          <cell r="B3493" t="str">
            <v>2C111</v>
          </cell>
          <cell r="C3493" t="str">
            <v xml:space="preserve">mo cuadrilla albañileria (1 of + 1 ay) </v>
          </cell>
          <cell r="D3493" t="str">
            <v>hc</v>
          </cell>
          <cell r="E3493">
            <v>0.2</v>
          </cell>
          <cell r="F3493">
            <v>0</v>
          </cell>
          <cell r="G3493">
            <v>16040.700924999999</v>
          </cell>
          <cell r="H3493">
            <v>3208</v>
          </cell>
          <cell r="L3493" t="str">
            <v>2</v>
          </cell>
          <cell r="M3493">
            <v>26.191999999999997</v>
          </cell>
        </row>
        <row r="3494">
          <cell r="A3494" t="str">
            <v>20-02-100</v>
          </cell>
          <cell r="B3494" t="str">
            <v>47111</v>
          </cell>
          <cell r="C3494" t="str">
            <v xml:space="preserve">elementos de consumo y proteccion </v>
          </cell>
          <cell r="D3494" t="str">
            <v>%</v>
          </cell>
          <cell r="E3494">
            <v>3208</v>
          </cell>
          <cell r="F3494">
            <v>0</v>
          </cell>
          <cell r="G3494">
            <v>1.2455000000000001E-2</v>
          </cell>
          <cell r="H3494">
            <v>40</v>
          </cell>
          <cell r="L3494" t="str">
            <v>4</v>
          </cell>
          <cell r="M3494">
            <v>420119.67999999993</v>
          </cell>
        </row>
        <row r="3495">
          <cell r="A3495" t="str">
            <v>20-02-100</v>
          </cell>
          <cell r="B3495" t="str">
            <v>46111</v>
          </cell>
          <cell r="C3495" t="str">
            <v xml:space="preserve">herramienta y equipo menor </v>
          </cell>
          <cell r="D3495" t="str">
            <v>%</v>
          </cell>
          <cell r="E3495">
            <v>3208</v>
          </cell>
          <cell r="F3495">
            <v>0</v>
          </cell>
          <cell r="G3495">
            <v>0.03</v>
          </cell>
          <cell r="H3495">
            <v>96</v>
          </cell>
          <cell r="L3495" t="str">
            <v>4</v>
          </cell>
          <cell r="M3495">
            <v>420119.67999999993</v>
          </cell>
        </row>
        <row r="3496">
          <cell r="A3496">
            <v>0</v>
          </cell>
          <cell r="B3496">
            <v>0</v>
          </cell>
          <cell r="C3496" t="str">
            <v>DIRECTO:  96,096 / M2</v>
          </cell>
          <cell r="D3496" t="str">
            <v/>
          </cell>
          <cell r="E3496">
            <v>0</v>
          </cell>
          <cell r="F3496">
            <v>0</v>
          </cell>
          <cell r="G3496" t="str">
            <v/>
          </cell>
          <cell r="H3496" t="str">
            <v/>
          </cell>
          <cell r="L3496">
            <v>0</v>
          </cell>
          <cell r="M3496">
            <v>0</v>
          </cell>
        </row>
        <row r="3497">
          <cell r="A3497">
            <v>0</v>
          </cell>
          <cell r="B3497">
            <v>0</v>
          </cell>
          <cell r="C3497" t="str">
            <v/>
          </cell>
          <cell r="D3497" t="str">
            <v/>
          </cell>
          <cell r="E3497">
            <v>0</v>
          </cell>
          <cell r="F3497">
            <v>0</v>
          </cell>
          <cell r="G3497" t="str">
            <v/>
          </cell>
          <cell r="H3497" t="str">
            <v/>
          </cell>
          <cell r="L3497">
            <v>0</v>
          </cell>
          <cell r="M3497">
            <v>0</v>
          </cell>
        </row>
        <row r="3498">
          <cell r="A3498" t="str">
            <v>20-02-130</v>
          </cell>
          <cell r="B3498" t="str">
            <v>20-02-130</v>
          </cell>
          <cell r="C3498" t="str">
            <v xml:space="preserve">PISO EN CIRCULACIONES VEHICULARES Y PEATONALES. ANDEN EN CONCRETO F'C 21 MPA E: 0.10 M. CON ACABADO EN CONCRETO TEXTURIZADO. </v>
          </cell>
          <cell r="D3498" t="str">
            <v>M2</v>
          </cell>
          <cell r="E3498">
            <v>898.90999999999985</v>
          </cell>
          <cell r="F3498">
            <v>0</v>
          </cell>
          <cell r="G3498" t="str">
            <v/>
          </cell>
          <cell r="H3498">
            <v>56037</v>
          </cell>
          <cell r="L3498">
            <v>0</v>
          </cell>
          <cell r="M3498">
            <v>0</v>
          </cell>
        </row>
        <row r="3499">
          <cell r="A3499" t="str">
            <v>20-02-130</v>
          </cell>
          <cell r="B3499" t="str">
            <v>72132</v>
          </cell>
          <cell r="C3499" t="str">
            <v xml:space="preserve">aux concreto 3000 psi (21.1 MPa) -obra- 1/2" </v>
          </cell>
          <cell r="D3499" t="str">
            <v>m3</v>
          </cell>
          <cell r="E3499">
            <v>0.1</v>
          </cell>
          <cell r="F3499">
            <v>0.05</v>
          </cell>
          <cell r="G3499">
            <v>358503.96561963408</v>
          </cell>
          <cell r="H3499">
            <v>37643</v>
          </cell>
          <cell r="L3499" t="str">
            <v>7</v>
          </cell>
          <cell r="M3499">
            <v>94.385549999999995</v>
          </cell>
        </row>
        <row r="3500">
          <cell r="A3500" t="str">
            <v>20-02-130</v>
          </cell>
          <cell r="B3500" t="str">
            <v>2C111</v>
          </cell>
          <cell r="C3500" t="str">
            <v xml:space="preserve">mo cuadrilla albañileria (1 of + 1 ay) </v>
          </cell>
          <cell r="D3500" t="str">
            <v>hc</v>
          </cell>
          <cell r="E3500">
            <v>1.1000000000000001</v>
          </cell>
          <cell r="F3500">
            <v>0</v>
          </cell>
          <cell r="G3500">
            <v>16040.700924999999</v>
          </cell>
          <cell r="H3500">
            <v>17645</v>
          </cell>
          <cell r="L3500" t="str">
            <v>2</v>
          </cell>
          <cell r="M3500">
            <v>988.80099999999993</v>
          </cell>
        </row>
        <row r="3501">
          <cell r="A3501" t="str">
            <v>20-02-130</v>
          </cell>
          <cell r="B3501" t="str">
            <v>47111</v>
          </cell>
          <cell r="C3501" t="str">
            <v xml:space="preserve">elementos de consumo y proteccion </v>
          </cell>
          <cell r="D3501" t="str">
            <v>%</v>
          </cell>
          <cell r="E3501">
            <v>17645</v>
          </cell>
          <cell r="F3501">
            <v>0</v>
          </cell>
          <cell r="G3501">
            <v>1.2455000000000001E-2</v>
          </cell>
          <cell r="H3501">
            <v>220</v>
          </cell>
          <cell r="L3501" t="str">
            <v>4</v>
          </cell>
          <cell r="M3501">
            <v>15861266.949999997</v>
          </cell>
        </row>
        <row r="3502">
          <cell r="A3502" t="str">
            <v>20-02-130</v>
          </cell>
          <cell r="B3502" t="str">
            <v>46111</v>
          </cell>
          <cell r="C3502" t="str">
            <v xml:space="preserve">herramienta y equipo menor </v>
          </cell>
          <cell r="D3502" t="str">
            <v>%</v>
          </cell>
          <cell r="E3502">
            <v>17645</v>
          </cell>
          <cell r="F3502">
            <v>0</v>
          </cell>
          <cell r="G3502">
            <v>0.03</v>
          </cell>
          <cell r="H3502">
            <v>529</v>
          </cell>
          <cell r="L3502" t="str">
            <v>4</v>
          </cell>
          <cell r="M3502">
            <v>15861266.949999997</v>
          </cell>
        </row>
        <row r="3503">
          <cell r="A3503">
            <v>0</v>
          </cell>
          <cell r="B3503">
            <v>0</v>
          </cell>
          <cell r="C3503" t="str">
            <v>DIRECTO:  56,037 / M2</v>
          </cell>
          <cell r="D3503" t="str">
            <v/>
          </cell>
          <cell r="E3503">
            <v>0</v>
          </cell>
          <cell r="F3503">
            <v>0</v>
          </cell>
          <cell r="G3503" t="str">
            <v/>
          </cell>
          <cell r="H3503" t="str">
            <v/>
          </cell>
          <cell r="L3503">
            <v>0</v>
          </cell>
          <cell r="M3503">
            <v>0</v>
          </cell>
        </row>
        <row r="3504">
          <cell r="A3504">
            <v>0</v>
          </cell>
          <cell r="B3504">
            <v>0</v>
          </cell>
          <cell r="C3504" t="str">
            <v/>
          </cell>
          <cell r="D3504" t="str">
            <v/>
          </cell>
          <cell r="E3504">
            <v>0</v>
          </cell>
          <cell r="F3504">
            <v>0</v>
          </cell>
          <cell r="G3504" t="str">
            <v/>
          </cell>
          <cell r="H3504" t="str">
            <v/>
          </cell>
          <cell r="L3504">
            <v>0</v>
          </cell>
          <cell r="M3504">
            <v>0</v>
          </cell>
        </row>
        <row r="3505">
          <cell r="A3505" t="str">
            <v>20-02-140</v>
          </cell>
          <cell r="B3505" t="str">
            <v>20-02-140</v>
          </cell>
          <cell r="C3505" t="str">
            <v>PLACA POLIDEPORTIVA. ANDEN EN CONCRETO F'C 21 MPA E: 0.10 M.</v>
          </cell>
          <cell r="D3505" t="str">
            <v>M2</v>
          </cell>
          <cell r="E3505">
            <v>499.41</v>
          </cell>
          <cell r="F3505">
            <v>0</v>
          </cell>
          <cell r="G3505" t="str">
            <v/>
          </cell>
          <cell r="H3505">
            <v>52693</v>
          </cell>
          <cell r="L3505">
            <v>0</v>
          </cell>
          <cell r="M3505">
            <v>0</v>
          </cell>
        </row>
        <row r="3506">
          <cell r="A3506" t="str">
            <v>20-02-140</v>
          </cell>
          <cell r="B3506" t="str">
            <v>72132</v>
          </cell>
          <cell r="C3506" t="str">
            <v xml:space="preserve">aux concreto 3000 psi (21.1 MPa) -obra- 1/2" </v>
          </cell>
          <cell r="D3506" t="str">
            <v>m3</v>
          </cell>
          <cell r="E3506">
            <v>0.1</v>
          </cell>
          <cell r="F3506">
            <v>0.05</v>
          </cell>
          <cell r="G3506">
            <v>358503.96561963408</v>
          </cell>
          <cell r="H3506">
            <v>37643</v>
          </cell>
          <cell r="L3506" t="str">
            <v>7</v>
          </cell>
          <cell r="M3506">
            <v>52.438050000000011</v>
          </cell>
        </row>
        <row r="3507">
          <cell r="A3507" t="str">
            <v>20-02-140</v>
          </cell>
          <cell r="B3507" t="str">
            <v>2C111</v>
          </cell>
          <cell r="C3507" t="str">
            <v xml:space="preserve">mo cuadrilla albañileria (1 of + 1 ay) </v>
          </cell>
          <cell r="D3507" t="str">
            <v>hc</v>
          </cell>
          <cell r="E3507">
            <v>0.9</v>
          </cell>
          <cell r="F3507">
            <v>0</v>
          </cell>
          <cell r="G3507">
            <v>16040.700924999999</v>
          </cell>
          <cell r="H3507">
            <v>14437</v>
          </cell>
          <cell r="L3507" t="str">
            <v>2</v>
          </cell>
          <cell r="M3507">
            <v>449.46900000000005</v>
          </cell>
        </row>
        <row r="3508">
          <cell r="A3508" t="str">
            <v>20-02-140</v>
          </cell>
          <cell r="B3508" t="str">
            <v>47111</v>
          </cell>
          <cell r="C3508" t="str">
            <v xml:space="preserve">elementos de consumo y proteccion </v>
          </cell>
          <cell r="D3508" t="str">
            <v>%</v>
          </cell>
          <cell r="E3508">
            <v>14437</v>
          </cell>
          <cell r="F3508">
            <v>0</v>
          </cell>
          <cell r="G3508">
            <v>1.2455000000000001E-2</v>
          </cell>
          <cell r="H3508">
            <v>180</v>
          </cell>
          <cell r="L3508" t="str">
            <v>4</v>
          </cell>
          <cell r="M3508">
            <v>7209982.1699999999</v>
          </cell>
        </row>
        <row r="3509">
          <cell r="A3509" t="str">
            <v>20-02-140</v>
          </cell>
          <cell r="B3509" t="str">
            <v>46111</v>
          </cell>
          <cell r="C3509" t="str">
            <v xml:space="preserve">herramienta y equipo menor </v>
          </cell>
          <cell r="D3509" t="str">
            <v>%</v>
          </cell>
          <cell r="E3509">
            <v>14437</v>
          </cell>
          <cell r="F3509">
            <v>0</v>
          </cell>
          <cell r="G3509">
            <v>0.03</v>
          </cell>
          <cell r="H3509">
            <v>433</v>
          </cell>
          <cell r="L3509" t="str">
            <v>4</v>
          </cell>
          <cell r="M3509">
            <v>7209982.1699999999</v>
          </cell>
        </row>
        <row r="3510">
          <cell r="A3510">
            <v>0</v>
          </cell>
          <cell r="B3510">
            <v>0</v>
          </cell>
          <cell r="C3510" t="str">
            <v>DIRECTO:  52,693 / M2</v>
          </cell>
          <cell r="D3510" t="str">
            <v/>
          </cell>
          <cell r="E3510">
            <v>0</v>
          </cell>
          <cell r="F3510">
            <v>0</v>
          </cell>
          <cell r="G3510" t="str">
            <v/>
          </cell>
          <cell r="H3510" t="str">
            <v/>
          </cell>
          <cell r="L3510">
            <v>0</v>
          </cell>
          <cell r="M3510">
            <v>0</v>
          </cell>
        </row>
        <row r="3511">
          <cell r="A3511">
            <v>0</v>
          </cell>
          <cell r="B3511">
            <v>0</v>
          </cell>
          <cell r="C3511" t="str">
            <v/>
          </cell>
          <cell r="D3511" t="str">
            <v/>
          </cell>
          <cell r="E3511">
            <v>0</v>
          </cell>
          <cell r="F3511">
            <v>0</v>
          </cell>
          <cell r="G3511" t="str">
            <v/>
          </cell>
          <cell r="H3511" t="str">
            <v/>
          </cell>
          <cell r="L3511">
            <v>0</v>
          </cell>
          <cell r="M3511">
            <v>0</v>
          </cell>
        </row>
        <row r="3512">
          <cell r="A3512" t="str">
            <v>20-02-150</v>
          </cell>
          <cell r="B3512" t="str">
            <v>20-02-150</v>
          </cell>
          <cell r="C3512" t="str">
            <v>GRADERIAS Y PELDAÑOS DE ESCALAS SOBRE TERRENO EN CONCRETO VISTO F'C 21 MPA. SEGÚN DETALLE DE PLANOS.</v>
          </cell>
          <cell r="D3512" t="str">
            <v>M3</v>
          </cell>
          <cell r="E3512">
            <v>26.958500000000001</v>
          </cell>
          <cell r="F3512">
            <v>0</v>
          </cell>
          <cell r="G3512" t="str">
            <v/>
          </cell>
          <cell r="H3512">
            <v>620004</v>
          </cell>
          <cell r="L3512">
            <v>0</v>
          </cell>
          <cell r="M3512">
            <v>0</v>
          </cell>
        </row>
        <row r="3513">
          <cell r="A3513" t="str">
            <v>20-02-150</v>
          </cell>
          <cell r="B3513" t="str">
            <v>72132</v>
          </cell>
          <cell r="C3513" t="str">
            <v xml:space="preserve">aux concreto 3000 psi (21.1 MPa) -obra- 1/2" </v>
          </cell>
          <cell r="D3513" t="str">
            <v>m3</v>
          </cell>
          <cell r="E3513">
            <v>1</v>
          </cell>
          <cell r="F3513">
            <v>0.05</v>
          </cell>
          <cell r="G3513">
            <v>358503.96561963408</v>
          </cell>
          <cell r="H3513">
            <v>376429</v>
          </cell>
          <cell r="L3513" t="str">
            <v>7</v>
          </cell>
          <cell r="M3513">
            <v>28.306425000000001</v>
          </cell>
        </row>
        <row r="3514">
          <cell r="A3514" t="str">
            <v>20-02-150</v>
          </cell>
          <cell r="B3514" t="str">
            <v>1512O</v>
          </cell>
          <cell r="C3514" t="str">
            <v xml:space="preserve">acero de refuerzo figurado </v>
          </cell>
          <cell r="D3514" t="str">
            <v>kg</v>
          </cell>
          <cell r="E3514">
            <v>30.88</v>
          </cell>
          <cell r="F3514">
            <v>0.03</v>
          </cell>
          <cell r="G3514">
            <v>2204</v>
          </cell>
          <cell r="H3514">
            <v>70101</v>
          </cell>
          <cell r="L3514" t="str">
            <v>1</v>
          </cell>
          <cell r="M3514">
            <v>857.45283440000003</v>
          </cell>
        </row>
        <row r="3515">
          <cell r="A3515" t="str">
            <v>20-02-150</v>
          </cell>
          <cell r="B3515" t="str">
            <v>15231</v>
          </cell>
          <cell r="C3515" t="str">
            <v xml:space="preserve">alambre negro no. 17 </v>
          </cell>
          <cell r="D3515" t="str">
            <v>kg</v>
          </cell>
          <cell r="E3515">
            <v>0.77200000000000002</v>
          </cell>
          <cell r="F3515">
            <v>0</v>
          </cell>
          <cell r="G3515">
            <v>3363.9999999999995</v>
          </cell>
          <cell r="H3515">
            <v>2597</v>
          </cell>
          <cell r="L3515" t="str">
            <v>1</v>
          </cell>
          <cell r="M3515">
            <v>20.811962000000001</v>
          </cell>
        </row>
        <row r="3516">
          <cell r="A3516" t="str">
            <v>20-02-150</v>
          </cell>
          <cell r="B3516" t="str">
            <v>16421</v>
          </cell>
          <cell r="C3516" t="str">
            <v>formatablex 19 mm (2.44 x 1.53)  - 12 usos</v>
          </cell>
          <cell r="D3516" t="str">
            <v>m2</v>
          </cell>
          <cell r="E3516">
            <v>0.46400000000000002</v>
          </cell>
          <cell r="F3516">
            <v>0</v>
          </cell>
          <cell r="G3516">
            <v>29487.838851387547</v>
          </cell>
          <cell r="H3516">
            <v>13682</v>
          </cell>
          <cell r="L3516" t="str">
            <v>1</v>
          </cell>
          <cell r="M3516">
            <v>12.508744000000002</v>
          </cell>
        </row>
        <row r="3517">
          <cell r="A3517" t="str">
            <v>20-02-150</v>
          </cell>
          <cell r="B3517" t="str">
            <v>72561</v>
          </cell>
          <cell r="C3517" t="str">
            <v xml:space="preserve">aux curado concreto </v>
          </cell>
          <cell r="D3517" t="str">
            <v>m2</v>
          </cell>
          <cell r="E3517">
            <v>5.5680000000000005</v>
          </cell>
          <cell r="F3517">
            <v>0</v>
          </cell>
          <cell r="G3517">
            <v>655.61800616666665</v>
          </cell>
          <cell r="H3517">
            <v>3650</v>
          </cell>
          <cell r="L3517" t="str">
            <v>7</v>
          </cell>
          <cell r="M3517">
            <v>150.10492800000003</v>
          </cell>
        </row>
        <row r="3518">
          <cell r="A3518" t="str">
            <v>20-02-150</v>
          </cell>
          <cell r="B3518" t="str">
            <v>72711</v>
          </cell>
          <cell r="C3518" t="str">
            <v xml:space="preserve">aux desmoldante -separol- </v>
          </cell>
          <cell r="D3518" t="str">
            <v>m2</v>
          </cell>
          <cell r="E3518">
            <v>5.5680000000000005</v>
          </cell>
          <cell r="F3518">
            <v>0</v>
          </cell>
          <cell r="G3518">
            <v>666.96600711538463</v>
          </cell>
          <cell r="H3518">
            <v>3714</v>
          </cell>
          <cell r="L3518" t="str">
            <v>7</v>
          </cell>
          <cell r="M3518">
            <v>150.10492800000003</v>
          </cell>
        </row>
        <row r="3519">
          <cell r="A3519" t="str">
            <v>20-02-150</v>
          </cell>
          <cell r="B3519" t="str">
            <v>2C112</v>
          </cell>
          <cell r="C3519" t="str">
            <v xml:space="preserve">mo cuadrilla albañileria (1 of + 2 ay) </v>
          </cell>
          <cell r="D3519" t="str">
            <v>hc</v>
          </cell>
          <cell r="E3519">
            <v>6.5</v>
          </cell>
          <cell r="F3519">
            <v>0</v>
          </cell>
          <cell r="G3519">
            <v>22112.147724999999</v>
          </cell>
          <cell r="H3519">
            <v>143729</v>
          </cell>
          <cell r="L3519" t="str">
            <v>2</v>
          </cell>
          <cell r="M3519">
            <v>175.23025000000001</v>
          </cell>
        </row>
        <row r="3520">
          <cell r="A3520" t="str">
            <v>20-02-150</v>
          </cell>
          <cell r="B3520" t="str">
            <v>47111</v>
          </cell>
          <cell r="C3520" t="str">
            <v xml:space="preserve">elementos de consumo y proteccion </v>
          </cell>
          <cell r="D3520" t="str">
            <v>%</v>
          </cell>
          <cell r="E3520">
            <v>143729</v>
          </cell>
          <cell r="F3520">
            <v>0</v>
          </cell>
          <cell r="G3520">
            <v>1.2455000000000001E-2</v>
          </cell>
          <cell r="H3520">
            <v>1790</v>
          </cell>
          <cell r="L3520" t="str">
            <v>4</v>
          </cell>
          <cell r="M3520">
            <v>3874718.2464999999</v>
          </cell>
        </row>
        <row r="3521">
          <cell r="A3521" t="str">
            <v>20-02-150</v>
          </cell>
          <cell r="B3521" t="str">
            <v>46111</v>
          </cell>
          <cell r="C3521" t="str">
            <v xml:space="preserve">herramienta y equipo menor </v>
          </cell>
          <cell r="D3521" t="str">
            <v>%</v>
          </cell>
          <cell r="E3521">
            <v>143729</v>
          </cell>
          <cell r="F3521">
            <v>0</v>
          </cell>
          <cell r="G3521">
            <v>0.03</v>
          </cell>
          <cell r="H3521">
            <v>4312</v>
          </cell>
          <cell r="L3521" t="str">
            <v>4</v>
          </cell>
          <cell r="M3521">
            <v>3874718.2464999999</v>
          </cell>
        </row>
        <row r="3522">
          <cell r="A3522">
            <v>0</v>
          </cell>
          <cell r="B3522">
            <v>0</v>
          </cell>
          <cell r="C3522" t="str">
            <v>DIRECTO:  620,004 / M3</v>
          </cell>
          <cell r="D3522" t="str">
            <v/>
          </cell>
          <cell r="E3522">
            <v>0</v>
          </cell>
          <cell r="F3522">
            <v>0</v>
          </cell>
          <cell r="G3522" t="str">
            <v/>
          </cell>
          <cell r="H3522" t="str">
            <v/>
          </cell>
          <cell r="L3522">
            <v>0</v>
          </cell>
          <cell r="M3522">
            <v>0</v>
          </cell>
        </row>
        <row r="3523">
          <cell r="A3523">
            <v>0</v>
          </cell>
          <cell r="B3523">
            <v>0</v>
          </cell>
          <cell r="C3523" t="str">
            <v/>
          </cell>
          <cell r="D3523" t="str">
            <v/>
          </cell>
          <cell r="E3523">
            <v>0</v>
          </cell>
          <cell r="F3523">
            <v>0</v>
          </cell>
          <cell r="G3523" t="str">
            <v/>
          </cell>
          <cell r="H3523" t="str">
            <v/>
          </cell>
          <cell r="L3523">
            <v>0</v>
          </cell>
          <cell r="M3523">
            <v>0</v>
          </cell>
        </row>
        <row r="3524">
          <cell r="A3524" t="str">
            <v>20-02-200</v>
          </cell>
          <cell r="B3524" t="str">
            <v>20-02-200</v>
          </cell>
          <cell r="C3524" t="str">
            <v xml:space="preserve">CUNETA AUXILIAR PREFABRICADA EN CONCRETO A: 0.30 M. - H: 0.15 M. SEGÚN DETALLE DE PLANOS. </v>
          </cell>
          <cell r="D3524" t="str">
            <v>M</v>
          </cell>
          <cell r="E3524">
            <v>23.59</v>
          </cell>
          <cell r="F3524">
            <v>0</v>
          </cell>
          <cell r="G3524" t="str">
            <v/>
          </cell>
          <cell r="H3524">
            <v>88885</v>
          </cell>
          <cell r="L3524">
            <v>0</v>
          </cell>
          <cell r="M3524">
            <v>0</v>
          </cell>
        </row>
        <row r="3525">
          <cell r="A3525" t="str">
            <v>20-02-200</v>
          </cell>
          <cell r="B3525" t="str">
            <v>1881U</v>
          </cell>
          <cell r="C3525" t="str">
            <v xml:space="preserve">cuneta vial prefabricada 30 x 40 x 15 </v>
          </cell>
          <cell r="D3525" t="str">
            <v>u</v>
          </cell>
          <cell r="E3525">
            <v>2.5</v>
          </cell>
          <cell r="F3525">
            <v>0.05</v>
          </cell>
          <cell r="G3525">
            <v>29313.199999999997</v>
          </cell>
          <cell r="H3525">
            <v>76947</v>
          </cell>
          <cell r="L3525" t="str">
            <v>1</v>
          </cell>
          <cell r="M3525">
            <v>61.923749999999998</v>
          </cell>
        </row>
        <row r="3526">
          <cell r="A3526" t="str">
            <v>20-02-200</v>
          </cell>
          <cell r="B3526" t="str">
            <v>71A14</v>
          </cell>
          <cell r="C3526" t="str">
            <v xml:space="preserve">aux mortero de pega 1:4 </v>
          </cell>
          <cell r="D3526" t="str">
            <v>m3</v>
          </cell>
          <cell r="E3526">
            <v>1.4999999999999999E-2</v>
          </cell>
          <cell r="F3526">
            <v>0.05</v>
          </cell>
          <cell r="G3526">
            <v>270085.76437417651</v>
          </cell>
          <cell r="H3526">
            <v>4254</v>
          </cell>
          <cell r="L3526" t="str">
            <v>7</v>
          </cell>
          <cell r="M3526">
            <v>0.3715425</v>
          </cell>
        </row>
        <row r="3527">
          <cell r="A3527" t="str">
            <v>20-02-200</v>
          </cell>
          <cell r="B3527" t="str">
            <v>2C112</v>
          </cell>
          <cell r="C3527" t="str">
            <v xml:space="preserve">mo cuadrilla albañileria (1 of + 2 ay) </v>
          </cell>
          <cell r="D3527" t="str">
            <v>hc</v>
          </cell>
          <cell r="E3527">
            <v>0.33333333333333331</v>
          </cell>
          <cell r="F3527">
            <v>0</v>
          </cell>
          <cell r="G3527">
            <v>22112.147724999999</v>
          </cell>
          <cell r="H3527">
            <v>7371</v>
          </cell>
          <cell r="L3527" t="str">
            <v>2</v>
          </cell>
          <cell r="M3527">
            <v>7.8633333333333333</v>
          </cell>
        </row>
        <row r="3528">
          <cell r="A3528" t="str">
            <v>20-02-200</v>
          </cell>
          <cell r="B3528" t="str">
            <v>47111</v>
          </cell>
          <cell r="C3528" t="str">
            <v xml:space="preserve">elementos de consumo y proteccion </v>
          </cell>
          <cell r="D3528" t="str">
            <v>%</v>
          </cell>
          <cell r="E3528">
            <v>7371</v>
          </cell>
          <cell r="F3528">
            <v>0</v>
          </cell>
          <cell r="G3528">
            <v>1.2455000000000001E-2</v>
          </cell>
          <cell r="H3528">
            <v>92</v>
          </cell>
          <cell r="L3528" t="str">
            <v>4</v>
          </cell>
          <cell r="M3528">
            <v>173881.88999999998</v>
          </cell>
        </row>
        <row r="3529">
          <cell r="A3529" t="str">
            <v>20-02-200</v>
          </cell>
          <cell r="B3529" t="str">
            <v>46111</v>
          </cell>
          <cell r="C3529" t="str">
            <v xml:space="preserve">herramienta y equipo menor </v>
          </cell>
          <cell r="D3529" t="str">
            <v>%</v>
          </cell>
          <cell r="E3529">
            <v>7371</v>
          </cell>
          <cell r="F3529">
            <v>0</v>
          </cell>
          <cell r="G3529">
            <v>0.03</v>
          </cell>
          <cell r="H3529">
            <v>221</v>
          </cell>
          <cell r="L3529" t="str">
            <v>4</v>
          </cell>
          <cell r="M3529">
            <v>173881.88999999998</v>
          </cell>
        </row>
        <row r="3530">
          <cell r="A3530">
            <v>0</v>
          </cell>
          <cell r="B3530">
            <v>0</v>
          </cell>
          <cell r="C3530" t="str">
            <v>DIRECTO:  88,885 / M</v>
          </cell>
          <cell r="D3530" t="str">
            <v/>
          </cell>
          <cell r="E3530">
            <v>0</v>
          </cell>
          <cell r="F3530">
            <v>0</v>
          </cell>
          <cell r="G3530" t="str">
            <v/>
          </cell>
          <cell r="H3530" t="str">
            <v/>
          </cell>
          <cell r="L3530">
            <v>0</v>
          </cell>
          <cell r="M3530">
            <v>0</v>
          </cell>
        </row>
        <row r="3531">
          <cell r="A3531">
            <v>0</v>
          </cell>
          <cell r="B3531">
            <v>0</v>
          </cell>
          <cell r="C3531" t="str">
            <v/>
          </cell>
          <cell r="D3531" t="str">
            <v/>
          </cell>
          <cell r="E3531">
            <v>0</v>
          </cell>
          <cell r="F3531">
            <v>0</v>
          </cell>
          <cell r="G3531" t="str">
            <v/>
          </cell>
          <cell r="H3531" t="str">
            <v/>
          </cell>
          <cell r="L3531">
            <v>0</v>
          </cell>
          <cell r="M3531">
            <v>0</v>
          </cell>
        </row>
        <row r="3532">
          <cell r="A3532" t="str">
            <v>20-02-210</v>
          </cell>
          <cell r="B3532" t="str">
            <v>20-02-210</v>
          </cell>
          <cell r="C3532" t="str">
            <v>CARCAMO EN CONCRETO F'C 21 MPA A: 0.20 M. - H: 0.15 M. SEGÚN DETALLE DE PLANOS. INCLUYE REJILLA METALICA</v>
          </cell>
          <cell r="D3532" t="str">
            <v>M</v>
          </cell>
          <cell r="E3532">
            <v>72.349999999999994</v>
          </cell>
          <cell r="F3532">
            <v>0</v>
          </cell>
          <cell r="G3532" t="str">
            <v/>
          </cell>
          <cell r="H3532">
            <v>84194</v>
          </cell>
          <cell r="L3532">
            <v>0</v>
          </cell>
          <cell r="M3532">
            <v>0</v>
          </cell>
        </row>
        <row r="3533">
          <cell r="A3533" t="str">
            <v>20-02-210</v>
          </cell>
          <cell r="B3533" t="str">
            <v>72132</v>
          </cell>
          <cell r="C3533" t="str">
            <v xml:space="preserve">aux concreto 3000 psi (21.1 MPa) -obra- 1/2" </v>
          </cell>
          <cell r="D3533" t="str">
            <v>m3</v>
          </cell>
          <cell r="E3533">
            <v>7.0000000000000007E-2</v>
          </cell>
          <cell r="F3533">
            <v>0.05</v>
          </cell>
          <cell r="G3533">
            <v>358503.96561963408</v>
          </cell>
          <cell r="H3533">
            <v>26350</v>
          </cell>
          <cell r="L3533" t="str">
            <v>7</v>
          </cell>
          <cell r="M3533">
            <v>5.3177250000000003</v>
          </cell>
        </row>
        <row r="3534">
          <cell r="A3534" t="str">
            <v>20-02-210</v>
          </cell>
          <cell r="B3534" t="str">
            <v>163C4</v>
          </cell>
          <cell r="C3534" t="str">
            <v xml:space="preserve">rejilla industrial transitable tipo a de taesmet </v>
          </cell>
          <cell r="D3534" t="str">
            <v>m2</v>
          </cell>
          <cell r="E3534">
            <v>0.2</v>
          </cell>
          <cell r="F3534">
            <v>0.05</v>
          </cell>
          <cell r="G3534">
            <v>174000</v>
          </cell>
          <cell r="H3534">
            <v>36540</v>
          </cell>
          <cell r="L3534" t="str">
            <v>1</v>
          </cell>
          <cell r="M3534">
            <v>15.1935</v>
          </cell>
        </row>
        <row r="3535">
          <cell r="A3535" t="str">
            <v>20-02-210</v>
          </cell>
          <cell r="B3535" t="str">
            <v>1512O</v>
          </cell>
          <cell r="C3535" t="str">
            <v xml:space="preserve">acero de refuerzo figurado </v>
          </cell>
          <cell r="D3535" t="str">
            <v>kg</v>
          </cell>
          <cell r="E3535">
            <v>2.548</v>
          </cell>
          <cell r="F3535">
            <v>0.03</v>
          </cell>
          <cell r="G3535">
            <v>2204</v>
          </cell>
          <cell r="H3535">
            <v>5784</v>
          </cell>
          <cell r="L3535" t="str">
            <v>1</v>
          </cell>
          <cell r="M3535">
            <v>189.87823400000002</v>
          </cell>
        </row>
        <row r="3536">
          <cell r="A3536" t="str">
            <v>20-02-210</v>
          </cell>
          <cell r="B3536" t="str">
            <v>15231</v>
          </cell>
          <cell r="C3536" t="str">
            <v xml:space="preserve">alambre negro no. 17 </v>
          </cell>
          <cell r="D3536" t="str">
            <v>kg</v>
          </cell>
          <cell r="E3536">
            <v>6.3700000000000007E-2</v>
          </cell>
          <cell r="F3536">
            <v>0</v>
          </cell>
          <cell r="G3536">
            <v>3363.9999999999995</v>
          </cell>
          <cell r="H3536">
            <v>214</v>
          </cell>
          <cell r="L3536" t="str">
            <v>1</v>
          </cell>
          <cell r="M3536">
            <v>4.608695</v>
          </cell>
        </row>
        <row r="3537">
          <cell r="A3537" t="str">
            <v>20-02-210</v>
          </cell>
          <cell r="B3537" t="str">
            <v>16421</v>
          </cell>
          <cell r="C3537" t="str">
            <v>formatablex 19 mm (2.44 x 1.53)  - 12 usos</v>
          </cell>
          <cell r="D3537" t="str">
            <v>m2</v>
          </cell>
          <cell r="E3537">
            <v>8.3333333333333329E-2</v>
          </cell>
          <cell r="F3537">
            <v>0</v>
          </cell>
          <cell r="G3537">
            <v>29487.838851387547</v>
          </cell>
          <cell r="H3537">
            <v>2457</v>
          </cell>
          <cell r="L3537" t="str">
            <v>1</v>
          </cell>
          <cell r="M3537">
            <v>6.0291666666666659</v>
          </cell>
        </row>
        <row r="3538">
          <cell r="A3538" t="str">
            <v>20-02-210</v>
          </cell>
          <cell r="B3538" t="str">
            <v>72561</v>
          </cell>
          <cell r="C3538" t="str">
            <v xml:space="preserve">aux curado concreto </v>
          </cell>
          <cell r="D3538" t="str">
            <v>m2</v>
          </cell>
          <cell r="E3538">
            <v>1</v>
          </cell>
          <cell r="F3538">
            <v>0</v>
          </cell>
          <cell r="G3538">
            <v>655.61800616666665</v>
          </cell>
          <cell r="H3538">
            <v>656</v>
          </cell>
          <cell r="L3538" t="str">
            <v>7</v>
          </cell>
          <cell r="M3538">
            <v>72.349999999999994</v>
          </cell>
        </row>
        <row r="3539">
          <cell r="A3539" t="str">
            <v>20-02-210</v>
          </cell>
          <cell r="B3539" t="str">
            <v>72711</v>
          </cell>
          <cell r="C3539" t="str">
            <v xml:space="preserve">aux desmoldante -separol- </v>
          </cell>
          <cell r="D3539" t="str">
            <v>m2</v>
          </cell>
          <cell r="E3539">
            <v>1</v>
          </cell>
          <cell r="F3539">
            <v>0</v>
          </cell>
          <cell r="G3539">
            <v>666.96600711538463</v>
          </cell>
          <cell r="H3539">
            <v>667</v>
          </cell>
          <cell r="L3539" t="str">
            <v>7</v>
          </cell>
          <cell r="M3539">
            <v>72.349999999999994</v>
          </cell>
        </row>
        <row r="3540">
          <cell r="A3540" t="str">
            <v>20-02-210</v>
          </cell>
          <cell r="B3540" t="str">
            <v>2C112</v>
          </cell>
          <cell r="C3540" t="str">
            <v xml:space="preserve">mo cuadrilla albañileria (1 of + 2 ay) </v>
          </cell>
          <cell r="D3540" t="str">
            <v>hc</v>
          </cell>
          <cell r="E3540">
            <v>0.5</v>
          </cell>
          <cell r="F3540">
            <v>0</v>
          </cell>
          <cell r="G3540">
            <v>22112.147724999999</v>
          </cell>
          <cell r="H3540">
            <v>11056</v>
          </cell>
          <cell r="L3540" t="str">
            <v>2</v>
          </cell>
          <cell r="M3540">
            <v>36.174999999999997</v>
          </cell>
        </row>
        <row r="3541">
          <cell r="A3541" t="str">
            <v>20-02-210</v>
          </cell>
          <cell r="B3541" t="str">
            <v>47111</v>
          </cell>
          <cell r="C3541" t="str">
            <v xml:space="preserve">elementos de consumo y proteccion </v>
          </cell>
          <cell r="D3541" t="str">
            <v>%</v>
          </cell>
          <cell r="E3541">
            <v>11056</v>
          </cell>
          <cell r="F3541">
            <v>0</v>
          </cell>
          <cell r="G3541">
            <v>1.2455000000000001E-2</v>
          </cell>
          <cell r="H3541">
            <v>138</v>
          </cell>
          <cell r="L3541" t="str">
            <v>4</v>
          </cell>
          <cell r="M3541">
            <v>799901.6</v>
          </cell>
        </row>
        <row r="3542">
          <cell r="A3542" t="str">
            <v>20-02-210</v>
          </cell>
          <cell r="B3542" t="str">
            <v>46111</v>
          </cell>
          <cell r="C3542" t="str">
            <v xml:space="preserve">herramienta y equipo menor </v>
          </cell>
          <cell r="D3542" t="str">
            <v>%</v>
          </cell>
          <cell r="E3542">
            <v>11056</v>
          </cell>
          <cell r="F3542">
            <v>0</v>
          </cell>
          <cell r="G3542">
            <v>0.03</v>
          </cell>
          <cell r="H3542">
            <v>332</v>
          </cell>
          <cell r="L3542" t="str">
            <v>4</v>
          </cell>
          <cell r="M3542">
            <v>799901.6</v>
          </cell>
        </row>
        <row r="3543">
          <cell r="A3543">
            <v>0</v>
          </cell>
          <cell r="B3543">
            <v>0</v>
          </cell>
          <cell r="C3543" t="str">
            <v>DIRECTO:  84,194 / M</v>
          </cell>
          <cell r="D3543" t="str">
            <v/>
          </cell>
          <cell r="E3543">
            <v>0</v>
          </cell>
          <cell r="F3543">
            <v>0</v>
          </cell>
          <cell r="G3543" t="str">
            <v/>
          </cell>
          <cell r="H3543" t="str">
            <v/>
          </cell>
          <cell r="L3543">
            <v>0</v>
          </cell>
          <cell r="M3543">
            <v>0</v>
          </cell>
        </row>
        <row r="3544">
          <cell r="A3544">
            <v>0</v>
          </cell>
          <cell r="B3544">
            <v>0</v>
          </cell>
          <cell r="C3544" t="str">
            <v/>
          </cell>
          <cell r="D3544" t="str">
            <v/>
          </cell>
          <cell r="E3544">
            <v>0</v>
          </cell>
          <cell r="F3544">
            <v>0</v>
          </cell>
          <cell r="G3544" t="str">
            <v/>
          </cell>
          <cell r="H3544" t="str">
            <v/>
          </cell>
          <cell r="L3544">
            <v>0</v>
          </cell>
          <cell r="M3544">
            <v>0</v>
          </cell>
        </row>
        <row r="3545">
          <cell r="A3545" t="str">
            <v>20-02-500</v>
          </cell>
          <cell r="B3545" t="str">
            <v>20-02-500</v>
          </cell>
          <cell r="C3545" t="str">
            <v>ZAPATAS PARA FUNDACIONES DE ELEMENTOS URBANOS EN CONCRETO F'C 21 MPA</v>
          </cell>
          <cell r="D3545" t="str">
            <v>M3</v>
          </cell>
          <cell r="E3545">
            <v>12.886199999999999</v>
          </cell>
          <cell r="F3545">
            <v>0</v>
          </cell>
          <cell r="G3545" t="str">
            <v/>
          </cell>
          <cell r="H3545">
            <v>445581</v>
          </cell>
          <cell r="L3545">
            <v>0</v>
          </cell>
          <cell r="M3545">
            <v>0</v>
          </cell>
        </row>
        <row r="3546">
          <cell r="A3546" t="str">
            <v>20-02-500</v>
          </cell>
          <cell r="B3546" t="str">
            <v>72132</v>
          </cell>
          <cell r="C3546" t="str">
            <v xml:space="preserve">aux concreto 3000 psi (21.1 MPa) -obra- 1/2" </v>
          </cell>
          <cell r="D3546" t="str">
            <v>m3</v>
          </cell>
          <cell r="E3546">
            <v>1</v>
          </cell>
          <cell r="F3546">
            <v>0.05</v>
          </cell>
          <cell r="G3546">
            <v>358503.96561963408</v>
          </cell>
          <cell r="H3546">
            <v>376429</v>
          </cell>
          <cell r="L3546" t="str">
            <v>7</v>
          </cell>
          <cell r="M3546">
            <v>13.53051</v>
          </cell>
        </row>
        <row r="3547">
          <cell r="A3547" t="str">
            <v>20-02-500</v>
          </cell>
          <cell r="B3547" t="str">
            <v>2C112</v>
          </cell>
          <cell r="C3547" t="str">
            <v xml:space="preserve">mo cuadrilla albañileria (1 of + 2 ay) </v>
          </cell>
          <cell r="D3547" t="str">
            <v>hc</v>
          </cell>
          <cell r="E3547">
            <v>3</v>
          </cell>
          <cell r="F3547">
            <v>0</v>
          </cell>
          <cell r="G3547">
            <v>22112.147724999999</v>
          </cell>
          <cell r="H3547">
            <v>66336</v>
          </cell>
          <cell r="L3547" t="str">
            <v>2</v>
          </cell>
          <cell r="M3547">
            <v>38.658599999999993</v>
          </cell>
        </row>
        <row r="3548">
          <cell r="A3548" t="str">
            <v>20-02-500</v>
          </cell>
          <cell r="B3548" t="str">
            <v>47111</v>
          </cell>
          <cell r="C3548" t="str">
            <v xml:space="preserve">elementos de consumo y proteccion </v>
          </cell>
          <cell r="D3548" t="str">
            <v>%</v>
          </cell>
          <cell r="E3548">
            <v>66336</v>
          </cell>
          <cell r="F3548">
            <v>0</v>
          </cell>
          <cell r="G3548">
            <v>1.2455000000000001E-2</v>
          </cell>
          <cell r="H3548">
            <v>826</v>
          </cell>
          <cell r="L3548" t="str">
            <v>4</v>
          </cell>
          <cell r="M3548">
            <v>854818.96319999988</v>
          </cell>
        </row>
        <row r="3549">
          <cell r="A3549" t="str">
            <v>20-02-500</v>
          </cell>
          <cell r="B3549" t="str">
            <v>46111</v>
          </cell>
          <cell r="C3549" t="str">
            <v xml:space="preserve">herramienta y equipo menor </v>
          </cell>
          <cell r="D3549" t="str">
            <v>%</v>
          </cell>
          <cell r="E3549">
            <v>66336</v>
          </cell>
          <cell r="F3549">
            <v>0</v>
          </cell>
          <cell r="G3549">
            <v>0.03</v>
          </cell>
          <cell r="H3549">
            <v>1990</v>
          </cell>
          <cell r="L3549" t="str">
            <v>4</v>
          </cell>
          <cell r="M3549">
            <v>854818.96319999988</v>
          </cell>
        </row>
        <row r="3550">
          <cell r="A3550">
            <v>0</v>
          </cell>
          <cell r="B3550">
            <v>0</v>
          </cell>
          <cell r="C3550" t="str">
            <v>DIRECTO:  445,581 / M3</v>
          </cell>
          <cell r="D3550" t="str">
            <v/>
          </cell>
          <cell r="E3550">
            <v>0</v>
          </cell>
          <cell r="F3550">
            <v>0</v>
          </cell>
          <cell r="G3550" t="str">
            <v/>
          </cell>
          <cell r="H3550" t="str">
            <v/>
          </cell>
          <cell r="L3550">
            <v>0</v>
          </cell>
          <cell r="M3550">
            <v>0</v>
          </cell>
        </row>
        <row r="3551">
          <cell r="A3551">
            <v>0</v>
          </cell>
          <cell r="B3551">
            <v>0</v>
          </cell>
          <cell r="C3551" t="str">
            <v/>
          </cell>
          <cell r="D3551" t="str">
            <v/>
          </cell>
          <cell r="E3551">
            <v>0</v>
          </cell>
          <cell r="F3551">
            <v>0</v>
          </cell>
          <cell r="G3551" t="str">
            <v/>
          </cell>
          <cell r="H3551" t="str">
            <v/>
          </cell>
          <cell r="L3551">
            <v>0</v>
          </cell>
          <cell r="M3551">
            <v>0</v>
          </cell>
        </row>
        <row r="3552">
          <cell r="A3552" t="str">
            <v>20-02-550</v>
          </cell>
          <cell r="B3552" t="str">
            <v>20-02-550</v>
          </cell>
          <cell r="C3552" t="str">
            <v>MUROS DE CONTENCION EN CONCRETO VISTO UNA CARA F'C 21 MPA. E: 0.15 M. PARA CONFORMACION TEATRO AL AIRE LIBRE Y CANCHA</v>
          </cell>
          <cell r="D3552" t="str">
            <v>M3</v>
          </cell>
          <cell r="E3552">
            <v>11.131350000000001</v>
          </cell>
          <cell r="F3552">
            <v>0</v>
          </cell>
          <cell r="G3552" t="str">
            <v/>
          </cell>
          <cell r="H3552">
            <v>654370</v>
          </cell>
          <cell r="L3552">
            <v>0</v>
          </cell>
          <cell r="M3552">
            <v>0</v>
          </cell>
        </row>
        <row r="3553">
          <cell r="A3553" t="str">
            <v>20-02-550</v>
          </cell>
          <cell r="B3553" t="str">
            <v>72132</v>
          </cell>
          <cell r="C3553" t="str">
            <v xml:space="preserve">aux concreto 3000 psi (21.1 MPa) -obra- 1/2" </v>
          </cell>
          <cell r="D3553" t="str">
            <v>m3</v>
          </cell>
          <cell r="E3553">
            <v>1</v>
          </cell>
          <cell r="F3553">
            <v>0.05</v>
          </cell>
          <cell r="G3553">
            <v>358503.96561963408</v>
          </cell>
          <cell r="H3553">
            <v>376429</v>
          </cell>
          <cell r="L3553" t="str">
            <v>7</v>
          </cell>
          <cell r="M3553">
            <v>11.687917500000001</v>
          </cell>
        </row>
        <row r="3554">
          <cell r="A3554" t="str">
            <v>20-02-550</v>
          </cell>
          <cell r="B3554" t="str">
            <v>74271</v>
          </cell>
          <cell r="C3554" t="str">
            <v xml:space="preserve">aux formaleta metalica muro-m2 contac- </v>
          </cell>
          <cell r="D3554" t="str">
            <v>m2</v>
          </cell>
          <cell r="E3554">
            <v>13.333333333333334</v>
          </cell>
          <cell r="F3554">
            <v>0</v>
          </cell>
          <cell r="G3554">
            <v>2482.1770640450864</v>
          </cell>
          <cell r="H3554">
            <v>33096</v>
          </cell>
          <cell r="L3554" t="str">
            <v>7</v>
          </cell>
          <cell r="M3554">
            <v>148.41800000000003</v>
          </cell>
        </row>
        <row r="3555">
          <cell r="A3555" t="str">
            <v>20-02-550</v>
          </cell>
          <cell r="B3555" t="str">
            <v>72561</v>
          </cell>
          <cell r="C3555" t="str">
            <v xml:space="preserve">aux curado concreto </v>
          </cell>
          <cell r="D3555" t="str">
            <v>m2</v>
          </cell>
          <cell r="E3555">
            <v>13.333333333333334</v>
          </cell>
          <cell r="F3555">
            <v>0</v>
          </cell>
          <cell r="G3555">
            <v>655.61800616666665</v>
          </cell>
          <cell r="H3555">
            <v>8742</v>
          </cell>
          <cell r="L3555" t="str">
            <v>7</v>
          </cell>
          <cell r="M3555">
            <v>148.41800000000003</v>
          </cell>
        </row>
        <row r="3556">
          <cell r="A3556" t="str">
            <v>20-02-550</v>
          </cell>
          <cell r="B3556" t="str">
            <v>72711</v>
          </cell>
          <cell r="C3556" t="str">
            <v xml:space="preserve">aux desmoldante -separol- </v>
          </cell>
          <cell r="D3556" t="str">
            <v>m2</v>
          </cell>
          <cell r="E3556">
            <v>13.333333333333334</v>
          </cell>
          <cell r="F3556">
            <v>0</v>
          </cell>
          <cell r="G3556">
            <v>666.96600711538463</v>
          </cell>
          <cell r="H3556">
            <v>8893</v>
          </cell>
          <cell r="L3556" t="str">
            <v>7</v>
          </cell>
          <cell r="M3556">
            <v>148.41800000000003</v>
          </cell>
        </row>
        <row r="3557">
          <cell r="A3557" t="str">
            <v>20-02-550</v>
          </cell>
          <cell r="B3557" t="str">
            <v>44121</v>
          </cell>
          <cell r="C3557" t="str">
            <v xml:space="preserve">vibrador electrico para concreto </v>
          </cell>
          <cell r="D3557" t="str">
            <v>d</v>
          </cell>
          <cell r="E3557">
            <v>0.2</v>
          </cell>
          <cell r="F3557">
            <v>0</v>
          </cell>
          <cell r="G3557">
            <v>39440</v>
          </cell>
          <cell r="H3557">
            <v>7888</v>
          </cell>
          <cell r="L3557" t="str">
            <v>4</v>
          </cell>
          <cell r="M3557">
            <v>2.2262700000000004</v>
          </cell>
        </row>
        <row r="3558">
          <cell r="A3558" t="str">
            <v>20-02-550</v>
          </cell>
          <cell r="B3558" t="str">
            <v>44243</v>
          </cell>
          <cell r="C3558" t="str">
            <v xml:space="preserve">paral telescopico largo de 2.20 a 3.80 m </v>
          </cell>
          <cell r="D3558" t="str">
            <v>d</v>
          </cell>
          <cell r="E3558">
            <v>20</v>
          </cell>
          <cell r="F3558">
            <v>0</v>
          </cell>
          <cell r="G3558">
            <v>440.79999999999995</v>
          </cell>
          <cell r="H3558">
            <v>8816</v>
          </cell>
          <cell r="L3558" t="str">
            <v>4</v>
          </cell>
          <cell r="M3558">
            <v>222.62700000000001</v>
          </cell>
        </row>
        <row r="3559">
          <cell r="A3559" t="str">
            <v>20-02-550</v>
          </cell>
          <cell r="B3559" t="str">
            <v>74O33</v>
          </cell>
          <cell r="C3559" t="str">
            <v>aux andamios de carga - tramo h=1.50m - 8 tramos durante 90 dias</v>
          </cell>
          <cell r="D3559" t="str">
            <v>d</v>
          </cell>
          <cell r="E3559">
            <v>0.26950908919403305</v>
          </cell>
          <cell r="F3559">
            <v>0</v>
          </cell>
          <cell r="G3559">
            <v>9855.8563517857128</v>
          </cell>
          <cell r="H3559">
            <v>2656</v>
          </cell>
          <cell r="L3559" t="str">
            <v>7</v>
          </cell>
          <cell r="M3559">
            <v>3</v>
          </cell>
        </row>
        <row r="3560">
          <cell r="A3560" t="str">
            <v>20-02-550</v>
          </cell>
          <cell r="B3560" t="str">
            <v>2C116</v>
          </cell>
          <cell r="C3560" t="str">
            <v xml:space="preserve">mo cuadrilla albañileria (1 of + 4 ay) </v>
          </cell>
          <cell r="D3560" t="str">
            <v>hc</v>
          </cell>
          <cell r="E3560">
            <v>4</v>
          </cell>
          <cell r="F3560">
            <v>0</v>
          </cell>
          <cell r="G3560">
            <v>49846.270624999997</v>
          </cell>
          <cell r="H3560">
            <v>199385</v>
          </cell>
          <cell r="L3560" t="str">
            <v>2</v>
          </cell>
          <cell r="M3560">
            <v>44.525400000000005</v>
          </cell>
        </row>
        <row r="3561">
          <cell r="A3561" t="str">
            <v>20-02-550</v>
          </cell>
          <cell r="B3561" t="str">
            <v>47111</v>
          </cell>
          <cell r="C3561" t="str">
            <v xml:space="preserve">elementos de consumo y proteccion </v>
          </cell>
          <cell r="D3561" t="str">
            <v>%</v>
          </cell>
          <cell r="E3561">
            <v>199385</v>
          </cell>
          <cell r="F3561">
            <v>0</v>
          </cell>
          <cell r="G3561">
            <v>1.2455000000000001E-2</v>
          </cell>
          <cell r="H3561">
            <v>2483</v>
          </cell>
          <cell r="L3561" t="str">
            <v>4</v>
          </cell>
          <cell r="M3561">
            <v>2219424.2197500002</v>
          </cell>
        </row>
        <row r="3562">
          <cell r="A3562" t="str">
            <v>20-02-550</v>
          </cell>
          <cell r="B3562" t="str">
            <v>46111</v>
          </cell>
          <cell r="C3562" t="str">
            <v xml:space="preserve">herramienta y equipo menor </v>
          </cell>
          <cell r="D3562" t="str">
            <v>%</v>
          </cell>
          <cell r="E3562">
            <v>199385</v>
          </cell>
          <cell r="F3562">
            <v>0</v>
          </cell>
          <cell r="G3562">
            <v>0.03</v>
          </cell>
          <cell r="H3562">
            <v>5982</v>
          </cell>
          <cell r="L3562" t="str">
            <v>4</v>
          </cell>
          <cell r="M3562">
            <v>2219424.2197500002</v>
          </cell>
        </row>
        <row r="3563">
          <cell r="A3563">
            <v>0</v>
          </cell>
          <cell r="B3563">
            <v>0</v>
          </cell>
          <cell r="C3563" t="str">
            <v>DIRECTO:  654,370 / M3</v>
          </cell>
          <cell r="D3563" t="str">
            <v/>
          </cell>
          <cell r="E3563">
            <v>0</v>
          </cell>
          <cell r="F3563">
            <v>0</v>
          </cell>
          <cell r="G3563" t="str">
            <v/>
          </cell>
          <cell r="H3563" t="str">
            <v/>
          </cell>
          <cell r="L3563">
            <v>0</v>
          </cell>
          <cell r="M3563">
            <v>0</v>
          </cell>
        </row>
        <row r="3564">
          <cell r="A3564">
            <v>0</v>
          </cell>
          <cell r="B3564">
            <v>0</v>
          </cell>
          <cell r="C3564" t="str">
            <v/>
          </cell>
          <cell r="D3564" t="str">
            <v/>
          </cell>
          <cell r="E3564">
            <v>0</v>
          </cell>
          <cell r="F3564">
            <v>0</v>
          </cell>
          <cell r="G3564" t="str">
            <v/>
          </cell>
          <cell r="H3564" t="str">
            <v/>
          </cell>
          <cell r="L3564">
            <v>0</v>
          </cell>
          <cell r="M3564">
            <v>0</v>
          </cell>
        </row>
        <row r="3565">
          <cell r="A3565" t="str">
            <v>20-02-620</v>
          </cell>
          <cell r="B3565" t="str">
            <v>20-02-620</v>
          </cell>
          <cell r="C3565" t="str">
            <v>BORDILLO PREFABRICADO FICHA A-10 DE LA CARTILLA DE ANDENES DEL IDU. INCLUYE EXCAVACION Y MORTERO DE BASE Y JUNTAS</v>
          </cell>
          <cell r="D3565" t="str">
            <v>M</v>
          </cell>
          <cell r="E3565">
            <v>511.2</v>
          </cell>
          <cell r="F3565">
            <v>0</v>
          </cell>
          <cell r="G3565" t="str">
            <v/>
          </cell>
          <cell r="H3565">
            <v>75147</v>
          </cell>
          <cell r="L3565">
            <v>0</v>
          </cell>
          <cell r="M3565">
            <v>0</v>
          </cell>
        </row>
        <row r="3566">
          <cell r="A3566" t="str">
            <v>20-02-620</v>
          </cell>
          <cell r="B3566" t="str">
            <v>1881S</v>
          </cell>
          <cell r="C3566" t="str">
            <v xml:space="preserve">sardinel prefabricado tipo a-10 0.80x0.20x0.50m </v>
          </cell>
          <cell r="D3566" t="str">
            <v>u</v>
          </cell>
          <cell r="E3566">
            <v>1.25</v>
          </cell>
          <cell r="F3566">
            <v>0</v>
          </cell>
          <cell r="G3566">
            <v>40948</v>
          </cell>
          <cell r="H3566">
            <v>51185</v>
          </cell>
          <cell r="L3566" t="str">
            <v>1</v>
          </cell>
          <cell r="M3566">
            <v>639</v>
          </cell>
        </row>
        <row r="3567">
          <cell r="A3567" t="str">
            <v>20-02-620</v>
          </cell>
          <cell r="B3567" t="str">
            <v>11212</v>
          </cell>
          <cell r="C3567" t="str">
            <v xml:space="preserve">arena lavada de peña </v>
          </cell>
          <cell r="D3567" t="str">
            <v>m3</v>
          </cell>
          <cell r="E3567">
            <v>4.0000000000000008E-2</v>
          </cell>
          <cell r="F3567">
            <v>0</v>
          </cell>
          <cell r="G3567">
            <v>32377.919999999998</v>
          </cell>
          <cell r="H3567">
            <v>1295</v>
          </cell>
          <cell r="L3567" t="str">
            <v>1</v>
          </cell>
          <cell r="M3567">
            <v>20.448000000000004</v>
          </cell>
        </row>
        <row r="3568">
          <cell r="A3568" t="str">
            <v>20-02-620</v>
          </cell>
          <cell r="B3568" t="str">
            <v>11114</v>
          </cell>
          <cell r="C3568" t="str">
            <v xml:space="preserve">cemento gris x 50kg </v>
          </cell>
          <cell r="D3568" t="str">
            <v>bt</v>
          </cell>
          <cell r="E3568">
            <v>1.0000000000000002E-2</v>
          </cell>
          <cell r="F3568">
            <v>0</v>
          </cell>
          <cell r="G3568">
            <v>25520</v>
          </cell>
          <cell r="H3568">
            <v>255</v>
          </cell>
          <cell r="L3568" t="str">
            <v>1</v>
          </cell>
          <cell r="M3568">
            <v>5.112000000000001</v>
          </cell>
        </row>
        <row r="3569">
          <cell r="A3569" t="str">
            <v>20-02-620</v>
          </cell>
          <cell r="B3569" t="str">
            <v>11297</v>
          </cell>
          <cell r="C3569" t="str">
            <v xml:space="preserve">subbase granular </v>
          </cell>
          <cell r="D3569" t="str">
            <v>m3</v>
          </cell>
          <cell r="E3569">
            <v>0.25</v>
          </cell>
          <cell r="F3569">
            <v>0</v>
          </cell>
          <cell r="G3569">
            <v>27143.999999999996</v>
          </cell>
          <cell r="H3569">
            <v>6786</v>
          </cell>
          <cell r="L3569" t="str">
            <v>1</v>
          </cell>
          <cell r="M3569">
            <v>127.8</v>
          </cell>
        </row>
        <row r="3570">
          <cell r="A3570" t="str">
            <v>20-02-620</v>
          </cell>
          <cell r="B3570" t="str">
            <v>71A13</v>
          </cell>
          <cell r="C3570" t="str">
            <v xml:space="preserve">aux mortero de pega 1:3 </v>
          </cell>
          <cell r="D3570" t="str">
            <v>m3</v>
          </cell>
          <cell r="E3570">
            <v>1.0000000000000002E-2</v>
          </cell>
          <cell r="F3570">
            <v>0.3</v>
          </cell>
          <cell r="G3570">
            <v>315382.75910331256</v>
          </cell>
          <cell r="H3570">
            <v>4100</v>
          </cell>
          <cell r="L3570" t="str">
            <v>7</v>
          </cell>
          <cell r="M3570">
            <v>6.6456000000000017</v>
          </cell>
        </row>
        <row r="3571">
          <cell r="A3571" t="str">
            <v>20-02-620</v>
          </cell>
          <cell r="B3571" t="str">
            <v>2C112</v>
          </cell>
          <cell r="C3571" t="str">
            <v xml:space="preserve">mo cuadrilla albañileria (1 of + 2 ay) </v>
          </cell>
          <cell r="D3571" t="str">
            <v>hc</v>
          </cell>
          <cell r="E3571">
            <v>0.5</v>
          </cell>
          <cell r="F3571">
            <v>0</v>
          </cell>
          <cell r="G3571">
            <v>22112.147724999999</v>
          </cell>
          <cell r="H3571">
            <v>11056</v>
          </cell>
          <cell r="L3571" t="str">
            <v>2</v>
          </cell>
          <cell r="M3571">
            <v>255.6</v>
          </cell>
        </row>
        <row r="3572">
          <cell r="A3572" t="str">
            <v>20-02-620</v>
          </cell>
          <cell r="B3572" t="str">
            <v>47111</v>
          </cell>
          <cell r="C3572" t="str">
            <v xml:space="preserve">elementos de consumo y proteccion </v>
          </cell>
          <cell r="D3572" t="str">
            <v>%</v>
          </cell>
          <cell r="E3572">
            <v>11056</v>
          </cell>
          <cell r="F3572">
            <v>0</v>
          </cell>
          <cell r="G3572">
            <v>1.2455000000000001E-2</v>
          </cell>
          <cell r="H3572">
            <v>138</v>
          </cell>
          <cell r="L3572" t="str">
            <v>4</v>
          </cell>
          <cell r="M3572">
            <v>5651827.2000000002</v>
          </cell>
        </row>
        <row r="3573">
          <cell r="A3573" t="str">
            <v>20-02-620</v>
          </cell>
          <cell r="B3573" t="str">
            <v>46111</v>
          </cell>
          <cell r="C3573" t="str">
            <v xml:space="preserve">herramienta y equipo menor </v>
          </cell>
          <cell r="D3573" t="str">
            <v>%</v>
          </cell>
          <cell r="E3573">
            <v>11056</v>
          </cell>
          <cell r="F3573">
            <v>0</v>
          </cell>
          <cell r="G3573">
            <v>0.03</v>
          </cell>
          <cell r="H3573">
            <v>332</v>
          </cell>
          <cell r="L3573" t="str">
            <v>4</v>
          </cell>
          <cell r="M3573">
            <v>5651827.2000000002</v>
          </cell>
        </row>
        <row r="3574">
          <cell r="A3574">
            <v>0</v>
          </cell>
          <cell r="B3574">
            <v>0</v>
          </cell>
          <cell r="C3574" t="str">
            <v>DIRECTO:  75,147 / M</v>
          </cell>
          <cell r="D3574" t="str">
            <v/>
          </cell>
          <cell r="E3574">
            <v>0</v>
          </cell>
          <cell r="F3574">
            <v>0</v>
          </cell>
          <cell r="G3574" t="str">
            <v/>
          </cell>
          <cell r="H3574" t="str">
            <v/>
          </cell>
          <cell r="L3574">
            <v>0</v>
          </cell>
          <cell r="M3574">
            <v>0</v>
          </cell>
        </row>
        <row r="3575">
          <cell r="A3575">
            <v>0</v>
          </cell>
          <cell r="B3575">
            <v>0</v>
          </cell>
          <cell r="C3575" t="str">
            <v/>
          </cell>
          <cell r="D3575" t="str">
            <v/>
          </cell>
          <cell r="E3575">
            <v>0</v>
          </cell>
          <cell r="F3575">
            <v>0</v>
          </cell>
          <cell r="G3575" t="str">
            <v/>
          </cell>
          <cell r="H3575" t="str">
            <v/>
          </cell>
          <cell r="L3575">
            <v>0</v>
          </cell>
          <cell r="M3575">
            <v>0</v>
          </cell>
        </row>
        <row r="3576">
          <cell r="A3576" t="str">
            <v>20-02-700</v>
          </cell>
          <cell r="B3576" t="str">
            <v>20-02-700</v>
          </cell>
          <cell r="C3576" t="str">
            <v>TOPELLANTAS PREFABRICADO EN CONCRETO L: 0.60 M. INCLUYE ANCLAJES A PISO Y PINTURA TIPO TRAFICO</v>
          </cell>
          <cell r="D3576" t="str">
            <v>U</v>
          </cell>
          <cell r="E3576">
            <v>40</v>
          </cell>
          <cell r="F3576">
            <v>0</v>
          </cell>
          <cell r="G3576" t="str">
            <v/>
          </cell>
          <cell r="H3576">
            <v>90777</v>
          </cell>
          <cell r="L3576">
            <v>0</v>
          </cell>
          <cell r="M3576">
            <v>0</v>
          </cell>
        </row>
        <row r="3577">
          <cell r="A3577" t="str">
            <v>20-02-700</v>
          </cell>
          <cell r="B3577" t="str">
            <v>1881M</v>
          </cell>
          <cell r="C3577" t="str">
            <v xml:space="preserve">topellantas prefabricado en concreto 0.60m </v>
          </cell>
          <cell r="D3577" t="str">
            <v>u</v>
          </cell>
          <cell r="E3577">
            <v>0.19600000000000006</v>
          </cell>
          <cell r="F3577">
            <v>0.05</v>
          </cell>
          <cell r="G3577">
            <v>13310.999999999998</v>
          </cell>
          <cell r="H3577">
            <v>2739</v>
          </cell>
          <cell r="L3577" t="str">
            <v>1</v>
          </cell>
          <cell r="M3577">
            <v>8.2320000000000029</v>
          </cell>
        </row>
        <row r="3578">
          <cell r="A3578" t="str">
            <v>20-02-700</v>
          </cell>
          <cell r="B3578" t="str">
            <v>39512</v>
          </cell>
          <cell r="C3578" t="str">
            <v xml:space="preserve">anclajes epoxicos </v>
          </cell>
          <cell r="D3578" t="str">
            <v>u</v>
          </cell>
          <cell r="E3578">
            <v>2</v>
          </cell>
          <cell r="F3578">
            <v>0.05</v>
          </cell>
          <cell r="G3578">
            <v>28999.999999999996</v>
          </cell>
          <cell r="H3578">
            <v>60900</v>
          </cell>
          <cell r="L3578" t="str">
            <v>3</v>
          </cell>
          <cell r="M3578">
            <v>84</v>
          </cell>
        </row>
        <row r="3579">
          <cell r="A3579" t="str">
            <v>20-02-700</v>
          </cell>
          <cell r="B3579" t="str">
            <v>71A14</v>
          </cell>
          <cell r="C3579" t="str">
            <v xml:space="preserve">aux mortero de pega 1:4 </v>
          </cell>
          <cell r="D3579" t="str">
            <v>m3</v>
          </cell>
          <cell r="E3579">
            <v>4.4999999999999997E-3</v>
          </cell>
          <cell r="F3579">
            <v>0</v>
          </cell>
          <cell r="G3579">
            <v>270085.76437417651</v>
          </cell>
          <cell r="H3579">
            <v>1215</v>
          </cell>
          <cell r="L3579" t="str">
            <v>7</v>
          </cell>
          <cell r="M3579">
            <v>0.18</v>
          </cell>
        </row>
        <row r="3580">
          <cell r="A3580" t="str">
            <v>20-02-700</v>
          </cell>
          <cell r="B3580" t="str">
            <v>123A1</v>
          </cell>
          <cell r="C3580" t="str">
            <v xml:space="preserve">pintura para trafico </v>
          </cell>
          <cell r="D3580" t="str">
            <v>gal</v>
          </cell>
          <cell r="E3580">
            <v>0.1</v>
          </cell>
          <cell r="F3580">
            <v>0</v>
          </cell>
          <cell r="G3580">
            <v>92014.68</v>
          </cell>
          <cell r="H3580">
            <v>9201</v>
          </cell>
          <cell r="L3580" t="str">
            <v>1</v>
          </cell>
          <cell r="M3580">
            <v>4</v>
          </cell>
        </row>
        <row r="3581">
          <cell r="A3581" t="str">
            <v>20-02-700</v>
          </cell>
          <cell r="B3581" t="str">
            <v>2C111</v>
          </cell>
          <cell r="C3581" t="str">
            <v xml:space="preserve">mo cuadrilla albañileria (1 of + 1 ay) </v>
          </cell>
          <cell r="D3581" t="str">
            <v>hc</v>
          </cell>
          <cell r="E3581">
            <v>1</v>
          </cell>
          <cell r="F3581">
            <v>0</v>
          </cell>
          <cell r="G3581">
            <v>16040.700924999999</v>
          </cell>
          <cell r="H3581">
            <v>16041</v>
          </cell>
          <cell r="L3581" t="str">
            <v>2</v>
          </cell>
          <cell r="M3581">
            <v>40</v>
          </cell>
        </row>
        <row r="3582">
          <cell r="A3582" t="str">
            <v>20-02-700</v>
          </cell>
          <cell r="B3582" t="str">
            <v>47111</v>
          </cell>
          <cell r="C3582" t="str">
            <v xml:space="preserve">elementos de consumo y proteccion </v>
          </cell>
          <cell r="D3582" t="str">
            <v>%</v>
          </cell>
          <cell r="E3582">
            <v>16041</v>
          </cell>
          <cell r="F3582">
            <v>0</v>
          </cell>
          <cell r="G3582">
            <v>1.2455000000000001E-2</v>
          </cell>
          <cell r="H3582">
            <v>200</v>
          </cell>
          <cell r="L3582" t="str">
            <v>4</v>
          </cell>
          <cell r="M3582">
            <v>641640</v>
          </cell>
        </row>
        <row r="3583">
          <cell r="A3583" t="str">
            <v>20-02-700</v>
          </cell>
          <cell r="B3583" t="str">
            <v>46111</v>
          </cell>
          <cell r="C3583" t="str">
            <v xml:space="preserve">herramienta y equipo menor </v>
          </cell>
          <cell r="D3583" t="str">
            <v>%</v>
          </cell>
          <cell r="E3583">
            <v>16041</v>
          </cell>
          <cell r="F3583">
            <v>0</v>
          </cell>
          <cell r="G3583">
            <v>0.03</v>
          </cell>
          <cell r="H3583">
            <v>481</v>
          </cell>
          <cell r="L3583" t="str">
            <v>4</v>
          </cell>
          <cell r="M3583">
            <v>641640</v>
          </cell>
        </row>
        <row r="3584">
          <cell r="A3584">
            <v>0</v>
          </cell>
          <cell r="B3584">
            <v>0</v>
          </cell>
          <cell r="C3584" t="str">
            <v>DIRECTO:  90,777 / U</v>
          </cell>
          <cell r="D3584" t="str">
            <v/>
          </cell>
          <cell r="E3584">
            <v>0</v>
          </cell>
          <cell r="F3584">
            <v>0</v>
          </cell>
          <cell r="G3584" t="str">
            <v/>
          </cell>
          <cell r="H3584" t="str">
            <v/>
          </cell>
          <cell r="L3584">
            <v>0</v>
          </cell>
          <cell r="M3584">
            <v>0</v>
          </cell>
        </row>
        <row r="3585">
          <cell r="A3585">
            <v>0</v>
          </cell>
          <cell r="B3585">
            <v>0</v>
          </cell>
          <cell r="C3585" t="str">
            <v/>
          </cell>
          <cell r="D3585" t="str">
            <v/>
          </cell>
          <cell r="E3585">
            <v>0</v>
          </cell>
          <cell r="F3585">
            <v>0</v>
          </cell>
          <cell r="G3585" t="str">
            <v/>
          </cell>
          <cell r="H3585" t="str">
            <v/>
          </cell>
          <cell r="L3585">
            <v>0</v>
          </cell>
          <cell r="M3585">
            <v>0</v>
          </cell>
        </row>
        <row r="3586">
          <cell r="A3586" t="str">
            <v>20-03-010</v>
          </cell>
          <cell r="B3586" t="str">
            <v>20-03-010</v>
          </cell>
          <cell r="C3586" t="str">
            <v>BANCA EN CONCRETO VISTO F'C 21 MPA. MURETES Y LOSETA E: 0.08 M. - A: 0.50 M. - H: 0.45 M. SEGÚN DETALLE EN PLANOS ARQUITECTONICOS. INCLUYE ACERO DE REFUERZO</v>
          </cell>
          <cell r="D3586" t="str">
            <v>M</v>
          </cell>
          <cell r="E3586">
            <v>8.58</v>
          </cell>
          <cell r="F3586">
            <v>0</v>
          </cell>
          <cell r="G3586" t="str">
            <v/>
          </cell>
          <cell r="H3586">
            <v>179398</v>
          </cell>
          <cell r="L3586">
            <v>0</v>
          </cell>
          <cell r="M3586">
            <v>0</v>
          </cell>
        </row>
        <row r="3587">
          <cell r="A3587" t="str">
            <v>20-03-010</v>
          </cell>
          <cell r="B3587" t="str">
            <v>72132</v>
          </cell>
          <cell r="C3587" t="str">
            <v xml:space="preserve">aux concreto 3000 psi (21.1 MPa) -obra- 1/2" </v>
          </cell>
          <cell r="D3587" t="str">
            <v>m3</v>
          </cell>
          <cell r="E3587">
            <v>0.08</v>
          </cell>
          <cell r="F3587">
            <v>0.05</v>
          </cell>
          <cell r="G3587">
            <v>358503.96561963408</v>
          </cell>
          <cell r="H3587">
            <v>30114</v>
          </cell>
          <cell r="L3587" t="str">
            <v>7</v>
          </cell>
          <cell r="M3587">
            <v>0.72072000000000003</v>
          </cell>
        </row>
        <row r="3588">
          <cell r="A3588" t="str">
            <v>20-03-010</v>
          </cell>
          <cell r="B3588" t="str">
            <v>1512O</v>
          </cell>
          <cell r="C3588" t="str">
            <v xml:space="preserve">acero de refuerzo figurado </v>
          </cell>
          <cell r="D3588" t="str">
            <v>kg</v>
          </cell>
          <cell r="E3588">
            <v>18.542588235294119</v>
          </cell>
          <cell r="F3588">
            <v>0.03</v>
          </cell>
          <cell r="G3588">
            <v>2204</v>
          </cell>
          <cell r="H3588">
            <v>42094</v>
          </cell>
          <cell r="L3588" t="str">
            <v>1</v>
          </cell>
          <cell r="M3588">
            <v>163.86826927058826</v>
          </cell>
        </row>
        <row r="3589">
          <cell r="A3589" t="str">
            <v>20-03-010</v>
          </cell>
          <cell r="B3589" t="str">
            <v>15231</v>
          </cell>
          <cell r="C3589" t="str">
            <v xml:space="preserve">alambre negro no. 17 </v>
          </cell>
          <cell r="D3589" t="str">
            <v>kg</v>
          </cell>
          <cell r="E3589">
            <v>0.46356470588235299</v>
          </cell>
          <cell r="F3589">
            <v>0</v>
          </cell>
          <cell r="G3589">
            <v>3363.9999999999995</v>
          </cell>
          <cell r="H3589">
            <v>1559</v>
          </cell>
          <cell r="L3589" t="str">
            <v>1</v>
          </cell>
          <cell r="M3589">
            <v>3.9773851764705888</v>
          </cell>
        </row>
        <row r="3590">
          <cell r="A3590" t="str">
            <v>20-03-010</v>
          </cell>
          <cell r="B3590" t="str">
            <v>14378</v>
          </cell>
          <cell r="C3590" t="str">
            <v xml:space="preserve">chaflan triangular en madera 2cm de 3 m </v>
          </cell>
          <cell r="D3590" t="str">
            <v>u</v>
          </cell>
          <cell r="E3590">
            <v>1.3333333333333333</v>
          </cell>
          <cell r="F3590">
            <v>0</v>
          </cell>
          <cell r="G3590">
            <v>4408</v>
          </cell>
          <cell r="H3590">
            <v>5877</v>
          </cell>
          <cell r="L3590" t="str">
            <v>1</v>
          </cell>
          <cell r="M3590">
            <v>11.44</v>
          </cell>
        </row>
        <row r="3591">
          <cell r="A3591" t="str">
            <v>20-03-010</v>
          </cell>
          <cell r="B3591" t="str">
            <v>16421</v>
          </cell>
          <cell r="C3591" t="str">
            <v xml:space="preserve">formatablex 19 mm (2.44 x 1.53) </v>
          </cell>
          <cell r="D3591" t="str">
            <v>m2</v>
          </cell>
          <cell r="E3591">
            <v>0.22</v>
          </cell>
          <cell r="F3591">
            <v>0</v>
          </cell>
          <cell r="G3591">
            <v>29487.838851387547</v>
          </cell>
          <cell r="H3591">
            <v>6487</v>
          </cell>
          <cell r="L3591" t="str">
            <v>1</v>
          </cell>
          <cell r="M3591">
            <v>1.8875999999999999</v>
          </cell>
        </row>
        <row r="3592">
          <cell r="A3592" t="str">
            <v>20-03-010</v>
          </cell>
          <cell r="B3592" t="str">
            <v>72561</v>
          </cell>
          <cell r="C3592" t="str">
            <v xml:space="preserve">aux curado concreto </v>
          </cell>
          <cell r="D3592" t="str">
            <v>m2</v>
          </cell>
          <cell r="E3592">
            <v>1.397</v>
          </cell>
          <cell r="F3592">
            <v>0</v>
          </cell>
          <cell r="G3592">
            <v>655.61800616666665</v>
          </cell>
          <cell r="H3592">
            <v>916</v>
          </cell>
          <cell r="L3592" t="str">
            <v>7</v>
          </cell>
          <cell r="M3592">
            <v>11.98626</v>
          </cell>
        </row>
        <row r="3593">
          <cell r="A3593" t="str">
            <v>20-03-010</v>
          </cell>
          <cell r="B3593" t="str">
            <v>72711</v>
          </cell>
          <cell r="C3593" t="str">
            <v xml:space="preserve">aux desmoldante -separol- </v>
          </cell>
          <cell r="D3593" t="str">
            <v>m2</v>
          </cell>
          <cell r="E3593">
            <v>0.22</v>
          </cell>
          <cell r="F3593">
            <v>0</v>
          </cell>
          <cell r="G3593">
            <v>666.96600711538463</v>
          </cell>
          <cell r="H3593">
            <v>147</v>
          </cell>
          <cell r="L3593" t="str">
            <v>7</v>
          </cell>
          <cell r="M3593">
            <v>1.8875999999999999</v>
          </cell>
        </row>
        <row r="3594">
          <cell r="A3594" t="str">
            <v>20-03-010</v>
          </cell>
          <cell r="B3594" t="str">
            <v>2C112</v>
          </cell>
          <cell r="C3594" t="str">
            <v xml:space="preserve">mo cuadrilla albañileria (1 of + 2 ay) </v>
          </cell>
          <cell r="D3594" t="str">
            <v>hc</v>
          </cell>
          <cell r="E3594">
            <v>4</v>
          </cell>
          <cell r="F3594">
            <v>0</v>
          </cell>
          <cell r="G3594">
            <v>22112.147724999999</v>
          </cell>
          <cell r="H3594">
            <v>88449</v>
          </cell>
          <cell r="L3594" t="str">
            <v>2</v>
          </cell>
          <cell r="M3594">
            <v>34.32</v>
          </cell>
        </row>
        <row r="3595">
          <cell r="A3595" t="str">
            <v>20-03-010</v>
          </cell>
          <cell r="B3595" t="str">
            <v>47111</v>
          </cell>
          <cell r="C3595" t="str">
            <v xml:space="preserve">elementos de consumo y proteccion </v>
          </cell>
          <cell r="D3595" t="str">
            <v>%</v>
          </cell>
          <cell r="E3595">
            <v>88449</v>
          </cell>
          <cell r="F3595">
            <v>0</v>
          </cell>
          <cell r="G3595">
            <v>1.2455000000000001E-2</v>
          </cell>
          <cell r="H3595">
            <v>1102</v>
          </cell>
          <cell r="L3595" t="str">
            <v>4</v>
          </cell>
          <cell r="M3595">
            <v>758892.42</v>
          </cell>
        </row>
        <row r="3596">
          <cell r="A3596" t="str">
            <v>20-03-010</v>
          </cell>
          <cell r="B3596" t="str">
            <v>46111</v>
          </cell>
          <cell r="C3596" t="str">
            <v xml:space="preserve">herramienta y equipo menor </v>
          </cell>
          <cell r="D3596" t="str">
            <v>%</v>
          </cell>
          <cell r="E3596">
            <v>88449</v>
          </cell>
          <cell r="F3596">
            <v>0</v>
          </cell>
          <cell r="G3596">
            <v>0.03</v>
          </cell>
          <cell r="H3596">
            <v>2653</v>
          </cell>
          <cell r="L3596" t="str">
            <v>4</v>
          </cell>
          <cell r="M3596">
            <v>758892.42</v>
          </cell>
        </row>
        <row r="3597">
          <cell r="A3597">
            <v>0</v>
          </cell>
          <cell r="B3597">
            <v>0</v>
          </cell>
          <cell r="C3597" t="str">
            <v>DIRECTO:  179,398 / M</v>
          </cell>
          <cell r="D3597" t="str">
            <v/>
          </cell>
          <cell r="E3597">
            <v>0</v>
          </cell>
          <cell r="F3597">
            <v>0</v>
          </cell>
          <cell r="G3597" t="str">
            <v/>
          </cell>
          <cell r="H3597" t="str">
            <v/>
          </cell>
          <cell r="L3597">
            <v>0</v>
          </cell>
          <cell r="M3597">
            <v>0</v>
          </cell>
        </row>
        <row r="3598">
          <cell r="A3598">
            <v>0</v>
          </cell>
          <cell r="B3598">
            <v>0</v>
          </cell>
          <cell r="C3598" t="str">
            <v/>
          </cell>
          <cell r="D3598" t="str">
            <v/>
          </cell>
          <cell r="E3598">
            <v>0</v>
          </cell>
          <cell r="F3598">
            <v>0</v>
          </cell>
          <cell r="G3598" t="str">
            <v/>
          </cell>
          <cell r="H3598" t="str">
            <v/>
          </cell>
          <cell r="L3598">
            <v>0</v>
          </cell>
          <cell r="M3598">
            <v>0</v>
          </cell>
        </row>
        <row r="3599">
          <cell r="A3599" t="str">
            <v>20-03-100</v>
          </cell>
          <cell r="B3599" t="str">
            <v>20-03-100</v>
          </cell>
          <cell r="C3599" t="str">
            <v>EXCAVACIONES PARA PILOTES Ø 0.40 M. INCLUYE ACARREO INTERNO, CARGUE, TRANSPORTE Y DISPOSICION FINAL DEL MATERIAL SOBRANTE EN BOTADEROS OFICIALES.</v>
          </cell>
          <cell r="D3599" t="str">
            <v>M</v>
          </cell>
          <cell r="E3599">
            <v>409.5</v>
          </cell>
          <cell r="F3599">
            <v>0</v>
          </cell>
          <cell r="G3599" t="str">
            <v/>
          </cell>
          <cell r="H3599">
            <v>38128</v>
          </cell>
          <cell r="L3599">
            <v>0</v>
          </cell>
          <cell r="M3599">
            <v>0</v>
          </cell>
        </row>
        <row r="3600">
          <cell r="A3600" t="str">
            <v>20-03-100</v>
          </cell>
          <cell r="B3600" t="str">
            <v>4Z13P</v>
          </cell>
          <cell r="C3600" t="str">
            <v xml:space="preserve">subcontrato excavacion pilotes Ø0.40m tornillo continuo </v>
          </cell>
          <cell r="D3600" t="str">
            <v>m3</v>
          </cell>
          <cell r="E3600">
            <v>0.12566370614359174</v>
          </cell>
          <cell r="F3600">
            <v>0</v>
          </cell>
          <cell r="G3600">
            <v>259087.76494938909</v>
          </cell>
          <cell r="H3600">
            <v>32558</v>
          </cell>
          <cell r="L3600" t="str">
            <v>4</v>
          </cell>
          <cell r="M3600">
            <v>51.459287665800815</v>
          </cell>
        </row>
        <row r="3601">
          <cell r="A3601" t="str">
            <v>20-03-100</v>
          </cell>
          <cell r="B3601" t="str">
            <v>6V921</v>
          </cell>
          <cell r="C3601" t="str">
            <v xml:space="preserve">volqueta sencilla 6m3 </v>
          </cell>
          <cell r="D3601" t="str">
            <v>vj</v>
          </cell>
          <cell r="E3601">
            <v>2.0943951023931956E-2</v>
          </cell>
          <cell r="F3601">
            <v>0.3</v>
          </cell>
          <cell r="G3601">
            <v>140000</v>
          </cell>
          <cell r="H3601">
            <v>3812</v>
          </cell>
          <cell r="L3601" t="str">
            <v>6</v>
          </cell>
          <cell r="M3601">
            <v>11.149512327590177</v>
          </cell>
        </row>
        <row r="3602">
          <cell r="A3602" t="str">
            <v>20-03-100</v>
          </cell>
          <cell r="B3602" t="str">
            <v>21111</v>
          </cell>
          <cell r="C3602" t="str">
            <v>mo ayudante - acarreo interno</v>
          </cell>
          <cell r="D3602" t="str">
            <v>hh</v>
          </cell>
          <cell r="E3602">
            <v>0.21362830044410597</v>
          </cell>
          <cell r="F3602">
            <v>0.3</v>
          </cell>
          <cell r="G3602">
            <v>6071.4467999999997</v>
          </cell>
          <cell r="H3602">
            <v>1686</v>
          </cell>
          <cell r="L3602" t="str">
            <v>2</v>
          </cell>
          <cell r="M3602">
            <v>113.72502574141983</v>
          </cell>
        </row>
        <row r="3603">
          <cell r="A3603" t="str">
            <v>20-03-100</v>
          </cell>
          <cell r="B3603" t="str">
            <v>47111</v>
          </cell>
          <cell r="C3603" t="str">
            <v xml:space="preserve">elementos de consumo y proteccion </v>
          </cell>
          <cell r="D3603" t="str">
            <v>%</v>
          </cell>
          <cell r="E3603">
            <v>1686</v>
          </cell>
          <cell r="F3603">
            <v>0</v>
          </cell>
          <cell r="G3603">
            <v>1.2455000000000001E-2</v>
          </cell>
          <cell r="H3603">
            <v>21</v>
          </cell>
          <cell r="L3603" t="str">
            <v>4</v>
          </cell>
          <cell r="M3603">
            <v>690417</v>
          </cell>
        </row>
        <row r="3604">
          <cell r="A3604" t="str">
            <v>20-03-100</v>
          </cell>
          <cell r="B3604" t="str">
            <v>46111</v>
          </cell>
          <cell r="C3604" t="str">
            <v xml:space="preserve">herramienta y equipo menor </v>
          </cell>
          <cell r="D3604" t="str">
            <v>%</v>
          </cell>
          <cell r="E3604">
            <v>1686</v>
          </cell>
          <cell r="F3604">
            <v>0</v>
          </cell>
          <cell r="G3604">
            <v>0.03</v>
          </cell>
          <cell r="H3604">
            <v>51</v>
          </cell>
          <cell r="L3604" t="str">
            <v>4</v>
          </cell>
          <cell r="M3604">
            <v>690417</v>
          </cell>
        </row>
        <row r="3605">
          <cell r="A3605">
            <v>0</v>
          </cell>
          <cell r="B3605">
            <v>0</v>
          </cell>
          <cell r="C3605" t="str">
            <v>DIRECTO:  38,128 / M</v>
          </cell>
          <cell r="D3605" t="str">
            <v/>
          </cell>
          <cell r="E3605">
            <v>0</v>
          </cell>
          <cell r="F3605">
            <v>0</v>
          </cell>
          <cell r="G3605" t="str">
            <v/>
          </cell>
          <cell r="H3605" t="str">
            <v/>
          </cell>
          <cell r="L3605">
            <v>0</v>
          </cell>
          <cell r="M3605">
            <v>0</v>
          </cell>
        </row>
        <row r="3606">
          <cell r="A3606">
            <v>0</v>
          </cell>
          <cell r="B3606">
            <v>0</v>
          </cell>
          <cell r="C3606" t="str">
            <v/>
          </cell>
          <cell r="D3606" t="str">
            <v/>
          </cell>
          <cell r="E3606">
            <v>0</v>
          </cell>
          <cell r="F3606">
            <v>0</v>
          </cell>
          <cell r="G3606" t="str">
            <v/>
          </cell>
          <cell r="H3606" t="str">
            <v/>
          </cell>
          <cell r="L3606">
            <v>0</v>
          </cell>
          <cell r="M3606">
            <v>0</v>
          </cell>
        </row>
        <row r="3607">
          <cell r="A3607" t="str">
            <v>20-03-110</v>
          </cell>
          <cell r="B3607" t="str">
            <v>20-03-110</v>
          </cell>
          <cell r="C3607" t="str">
            <v>PILOTES DE FUNDACION EN CONCRETO TIPO TREMIE F'C 28 MPA</v>
          </cell>
          <cell r="D3607" t="str">
            <v>M3</v>
          </cell>
          <cell r="E3607">
            <v>51.459287665800822</v>
          </cell>
          <cell r="F3607">
            <v>0</v>
          </cell>
          <cell r="G3607" t="str">
            <v/>
          </cell>
          <cell r="H3607">
            <v>450556</v>
          </cell>
          <cell r="L3607">
            <v>0</v>
          </cell>
          <cell r="M3607">
            <v>0</v>
          </cell>
        </row>
        <row r="3608">
          <cell r="A3608" t="str">
            <v>20-03-110</v>
          </cell>
          <cell r="B3608" t="str">
            <v>1111Z</v>
          </cell>
          <cell r="C3608" t="str">
            <v xml:space="preserve">concreto fluido as 8" (20cm) 4000 psi - cemex </v>
          </cell>
          <cell r="D3608" t="str">
            <v>m3</v>
          </cell>
          <cell r="E3608">
            <v>1</v>
          </cell>
          <cell r="F3608">
            <v>0.05</v>
          </cell>
          <cell r="G3608">
            <v>369715.19999999995</v>
          </cell>
          <cell r="H3608">
            <v>388201</v>
          </cell>
          <cell r="L3608" t="str">
            <v>1</v>
          </cell>
          <cell r="M3608">
            <v>54.032252049090864</v>
          </cell>
        </row>
        <row r="3609">
          <cell r="A3609" t="str">
            <v>20-03-110</v>
          </cell>
          <cell r="B3609" t="str">
            <v>2C116</v>
          </cell>
          <cell r="C3609" t="str">
            <v xml:space="preserve">mo cuadrilla albañileria (1 of + 4 ay) </v>
          </cell>
          <cell r="D3609" t="str">
            <v>hc</v>
          </cell>
          <cell r="E3609">
            <v>1.2</v>
          </cell>
          <cell r="F3609">
            <v>0</v>
          </cell>
          <cell r="G3609">
            <v>49846.270624999997</v>
          </cell>
          <cell r="H3609">
            <v>59816</v>
          </cell>
          <cell r="L3609" t="str">
            <v>2</v>
          </cell>
          <cell r="M3609">
            <v>61.751145198960984</v>
          </cell>
        </row>
        <row r="3610">
          <cell r="A3610" t="str">
            <v>20-03-110</v>
          </cell>
          <cell r="B3610" t="str">
            <v>47111</v>
          </cell>
          <cell r="C3610" t="str">
            <v xml:space="preserve">elementos de consumo y proteccion </v>
          </cell>
          <cell r="D3610" t="str">
            <v>%</v>
          </cell>
          <cell r="E3610">
            <v>59816</v>
          </cell>
          <cell r="F3610">
            <v>0</v>
          </cell>
          <cell r="G3610">
            <v>1.2455000000000001E-2</v>
          </cell>
          <cell r="H3610">
            <v>745</v>
          </cell>
          <cell r="L3610" t="str">
            <v>4</v>
          </cell>
          <cell r="M3610">
            <v>3078088.7510175421</v>
          </cell>
        </row>
        <row r="3611">
          <cell r="A3611" t="str">
            <v>20-03-110</v>
          </cell>
          <cell r="B3611" t="str">
            <v>46111</v>
          </cell>
          <cell r="C3611" t="str">
            <v xml:space="preserve">herramienta y equipo menor </v>
          </cell>
          <cell r="D3611" t="str">
            <v>%</v>
          </cell>
          <cell r="E3611">
            <v>59816</v>
          </cell>
          <cell r="F3611">
            <v>0</v>
          </cell>
          <cell r="G3611">
            <v>0.03</v>
          </cell>
          <cell r="H3611">
            <v>1794</v>
          </cell>
          <cell r="L3611" t="str">
            <v>4</v>
          </cell>
          <cell r="M3611">
            <v>3078088.7510175421</v>
          </cell>
        </row>
        <row r="3612">
          <cell r="A3612">
            <v>0</v>
          </cell>
          <cell r="B3612">
            <v>0</v>
          </cell>
          <cell r="C3612" t="str">
            <v>DIRECTO:  450,556 / M3</v>
          </cell>
          <cell r="D3612" t="str">
            <v/>
          </cell>
          <cell r="E3612">
            <v>0</v>
          </cell>
          <cell r="F3612">
            <v>0</v>
          </cell>
          <cell r="G3612" t="str">
            <v/>
          </cell>
          <cell r="H3612" t="str">
            <v/>
          </cell>
          <cell r="L3612">
            <v>0</v>
          </cell>
          <cell r="M3612">
            <v>0</v>
          </cell>
        </row>
        <row r="3613">
          <cell r="A3613">
            <v>0</v>
          </cell>
          <cell r="B3613">
            <v>0</v>
          </cell>
          <cell r="C3613" t="str">
            <v/>
          </cell>
          <cell r="D3613" t="str">
            <v/>
          </cell>
          <cell r="E3613">
            <v>0</v>
          </cell>
          <cell r="F3613">
            <v>0</v>
          </cell>
          <cell r="G3613" t="str">
            <v/>
          </cell>
          <cell r="H3613" t="str">
            <v/>
          </cell>
          <cell r="L3613">
            <v>0</v>
          </cell>
          <cell r="M3613">
            <v>0</v>
          </cell>
        </row>
        <row r="3614">
          <cell r="A3614" t="str">
            <v>20-03-115</v>
          </cell>
          <cell r="B3614" t="str">
            <v>20-03-115</v>
          </cell>
          <cell r="C3614" t="str">
            <v>DEMOLICION DE CABEZOTE DE PILOTES</v>
          </cell>
          <cell r="D3614" t="str">
            <v>M3</v>
          </cell>
          <cell r="E3614">
            <v>2.450442269800039</v>
          </cell>
          <cell r="F3614">
            <v>0</v>
          </cell>
          <cell r="G3614" t="str">
            <v/>
          </cell>
          <cell r="H3614">
            <v>245605</v>
          </cell>
          <cell r="L3614">
            <v>0</v>
          </cell>
          <cell r="M3614">
            <v>0</v>
          </cell>
        </row>
        <row r="3615">
          <cell r="A3615" t="str">
            <v>20-03-115</v>
          </cell>
          <cell r="B3615" t="str">
            <v>4V712</v>
          </cell>
          <cell r="C3615" t="str">
            <v xml:space="preserve">compresor ingersoll rand p185wjd </v>
          </cell>
          <cell r="D3615" t="str">
            <v>h</v>
          </cell>
          <cell r="E3615">
            <v>2.4</v>
          </cell>
          <cell r="F3615">
            <v>0</v>
          </cell>
          <cell r="G3615">
            <v>63799.999999999993</v>
          </cell>
          <cell r="H3615">
            <v>153120</v>
          </cell>
          <cell r="L3615" t="str">
            <v>4</v>
          </cell>
          <cell r="M3615">
            <v>5.8810614475200937</v>
          </cell>
        </row>
        <row r="3616">
          <cell r="A3616" t="str">
            <v>20-03-115</v>
          </cell>
          <cell r="B3616" t="str">
            <v>6V921</v>
          </cell>
          <cell r="C3616" t="str">
            <v xml:space="preserve">volqueta sencilla 6m3 </v>
          </cell>
          <cell r="D3616" t="str">
            <v>vj</v>
          </cell>
          <cell r="E3616">
            <v>0.16666666666666666</v>
          </cell>
          <cell r="F3616">
            <v>0</v>
          </cell>
          <cell r="G3616">
            <v>140000</v>
          </cell>
          <cell r="H3616">
            <v>23333</v>
          </cell>
          <cell r="L3616" t="str">
            <v>6</v>
          </cell>
          <cell r="M3616">
            <v>0.40840704496667313</v>
          </cell>
        </row>
        <row r="3617">
          <cell r="A3617" t="str">
            <v>20-03-115</v>
          </cell>
          <cell r="B3617" t="str">
            <v>2C112</v>
          </cell>
          <cell r="C3617" t="str">
            <v xml:space="preserve">mo cuadrilla albañileria (1 of + 2 ay) </v>
          </cell>
          <cell r="D3617" t="str">
            <v>hc</v>
          </cell>
          <cell r="E3617">
            <v>3</v>
          </cell>
          <cell r="F3617">
            <v>0</v>
          </cell>
          <cell r="G3617">
            <v>22112.147724999999</v>
          </cell>
          <cell r="H3617">
            <v>66336</v>
          </cell>
          <cell r="L3617" t="str">
            <v>2</v>
          </cell>
          <cell r="M3617">
            <v>7.351326809400117</v>
          </cell>
        </row>
        <row r="3618">
          <cell r="A3618" t="str">
            <v>20-03-115</v>
          </cell>
          <cell r="B3618" t="str">
            <v>47111</v>
          </cell>
          <cell r="C3618" t="str">
            <v xml:space="preserve">elementos de consumo y proteccion </v>
          </cell>
          <cell r="D3618" t="str">
            <v>%</v>
          </cell>
          <cell r="E3618">
            <v>66336</v>
          </cell>
          <cell r="F3618">
            <v>0</v>
          </cell>
          <cell r="G3618">
            <v>1.2455000000000001E-2</v>
          </cell>
          <cell r="H3618">
            <v>826</v>
          </cell>
          <cell r="L3618" t="str">
            <v>4</v>
          </cell>
          <cell r="M3618">
            <v>162552.53840945539</v>
          </cell>
        </row>
        <row r="3619">
          <cell r="A3619" t="str">
            <v>20-03-115</v>
          </cell>
          <cell r="B3619" t="str">
            <v>46111</v>
          </cell>
          <cell r="C3619" t="str">
            <v xml:space="preserve">herramienta y equipo menor </v>
          </cell>
          <cell r="D3619" t="str">
            <v>%</v>
          </cell>
          <cell r="E3619">
            <v>66336</v>
          </cell>
          <cell r="F3619">
            <v>0</v>
          </cell>
          <cell r="G3619">
            <v>0.03</v>
          </cell>
          <cell r="H3619">
            <v>1990</v>
          </cell>
          <cell r="L3619" t="str">
            <v>4</v>
          </cell>
          <cell r="M3619">
            <v>162552.53840945539</v>
          </cell>
        </row>
        <row r="3620">
          <cell r="A3620">
            <v>0</v>
          </cell>
          <cell r="B3620">
            <v>0</v>
          </cell>
          <cell r="C3620" t="str">
            <v>DIRECTO:  245,605 / M3</v>
          </cell>
          <cell r="D3620" t="str">
            <v/>
          </cell>
          <cell r="E3620">
            <v>0</v>
          </cell>
          <cell r="F3620">
            <v>0</v>
          </cell>
          <cell r="G3620" t="str">
            <v/>
          </cell>
          <cell r="H3620" t="str">
            <v/>
          </cell>
          <cell r="L3620">
            <v>0</v>
          </cell>
          <cell r="M3620">
            <v>0</v>
          </cell>
        </row>
        <row r="3621">
          <cell r="A3621">
            <v>0</v>
          </cell>
          <cell r="B3621">
            <v>0</v>
          </cell>
          <cell r="C3621" t="str">
            <v/>
          </cell>
          <cell r="D3621" t="str">
            <v/>
          </cell>
          <cell r="E3621">
            <v>0</v>
          </cell>
          <cell r="F3621">
            <v>0</v>
          </cell>
          <cell r="G3621" t="str">
            <v/>
          </cell>
          <cell r="H3621" t="str">
            <v/>
          </cell>
          <cell r="L3621">
            <v>0</v>
          </cell>
          <cell r="M3621">
            <v>0</v>
          </cell>
        </row>
        <row r="3622">
          <cell r="A3622" t="str">
            <v>20-03-120</v>
          </cell>
          <cell r="B3622" t="str">
            <v>20-03-120</v>
          </cell>
          <cell r="C3622" t="str">
            <v>BANCA + MURETE EN CONCRETO VISTO F'C 21 MPA PARA CERRAMIENTO COLEGIO. BANCA A: 0.80 M. - E: 0.15 -0.25 M. Y MURETE E: 0.40 M. - H: 0.25 M. INCLUYE ACERO DE REFUERZO.</v>
          </cell>
          <cell r="D3622" t="str">
            <v>M</v>
          </cell>
          <cell r="E3622">
            <v>189.84</v>
          </cell>
          <cell r="F3622">
            <v>0</v>
          </cell>
          <cell r="G3622" t="str">
            <v/>
          </cell>
          <cell r="H3622">
            <v>247634</v>
          </cell>
          <cell r="L3622">
            <v>0</v>
          </cell>
          <cell r="M3622">
            <v>0</v>
          </cell>
        </row>
        <row r="3623">
          <cell r="A3623" t="str">
            <v>20-03-120</v>
          </cell>
          <cell r="B3623" t="str">
            <v>72132</v>
          </cell>
          <cell r="C3623" t="str">
            <v xml:space="preserve">aux concreto 3000 psi (21.1 MPa) -obra- 1/2" </v>
          </cell>
          <cell r="D3623" t="str">
            <v>m3</v>
          </cell>
          <cell r="E3623">
            <v>0.2494238</v>
          </cell>
          <cell r="F3623">
            <v>0.05</v>
          </cell>
          <cell r="G3623">
            <v>358503.96561963408</v>
          </cell>
          <cell r="H3623">
            <v>93890</v>
          </cell>
          <cell r="L3623" t="str">
            <v>7</v>
          </cell>
          <cell r="M3623">
            <v>49.718144901599999</v>
          </cell>
        </row>
        <row r="3624">
          <cell r="A3624" t="str">
            <v>20-03-120</v>
          </cell>
          <cell r="B3624" t="str">
            <v>1512O</v>
          </cell>
          <cell r="C3624" t="str">
            <v xml:space="preserve">acero de refuerzo figurado </v>
          </cell>
          <cell r="D3624" t="str">
            <v>kg</v>
          </cell>
          <cell r="E3624">
            <v>20.860000000000003</v>
          </cell>
          <cell r="F3624">
            <v>0.03</v>
          </cell>
          <cell r="G3624">
            <v>2204</v>
          </cell>
          <cell r="H3624">
            <v>47355</v>
          </cell>
          <cell r="L3624" t="str">
            <v>1</v>
          </cell>
          <cell r="M3624">
            <v>4078.8642720000012</v>
          </cell>
        </row>
        <row r="3625">
          <cell r="A3625" t="str">
            <v>20-03-120</v>
          </cell>
          <cell r="B3625" t="str">
            <v>15231</v>
          </cell>
          <cell r="C3625" t="str">
            <v xml:space="preserve">alambre negro no. 17 </v>
          </cell>
          <cell r="D3625" t="str">
            <v>kg</v>
          </cell>
          <cell r="E3625">
            <v>0.52150000000000007</v>
          </cell>
          <cell r="F3625">
            <v>0</v>
          </cell>
          <cell r="G3625">
            <v>3363.9999999999995</v>
          </cell>
          <cell r="H3625">
            <v>1754</v>
          </cell>
          <cell r="L3625" t="str">
            <v>1</v>
          </cell>
          <cell r="M3625">
            <v>99.001560000000012</v>
          </cell>
        </row>
        <row r="3626">
          <cell r="A3626" t="str">
            <v>20-03-120</v>
          </cell>
          <cell r="B3626" t="str">
            <v>16421</v>
          </cell>
          <cell r="C3626" t="str">
            <v>formatablex 19 mm (2.44 x 1.53) - 12 usos</v>
          </cell>
          <cell r="D3626" t="str">
            <v>m2</v>
          </cell>
          <cell r="E3626">
            <v>0.12583333333333335</v>
          </cell>
          <cell r="F3626">
            <v>0.2</v>
          </cell>
          <cell r="G3626">
            <v>29487.838851387547</v>
          </cell>
          <cell r="H3626">
            <v>4453</v>
          </cell>
          <cell r="L3626" t="str">
            <v>1</v>
          </cell>
          <cell r="M3626">
            <v>28.665840000000006</v>
          </cell>
        </row>
        <row r="3627">
          <cell r="A3627" t="str">
            <v>20-03-120</v>
          </cell>
          <cell r="B3627" t="str">
            <v>72561</v>
          </cell>
          <cell r="C3627" t="str">
            <v xml:space="preserve">aux curado concreto </v>
          </cell>
          <cell r="D3627" t="str">
            <v>m2</v>
          </cell>
          <cell r="E3627">
            <v>1.2</v>
          </cell>
          <cell r="F3627">
            <v>0</v>
          </cell>
          <cell r="G3627">
            <v>655.61800616666665</v>
          </cell>
          <cell r="H3627">
            <v>787</v>
          </cell>
          <cell r="L3627" t="str">
            <v>7</v>
          </cell>
          <cell r="M3627">
            <v>227.80799999999999</v>
          </cell>
        </row>
        <row r="3628">
          <cell r="A3628" t="str">
            <v>20-03-120</v>
          </cell>
          <cell r="B3628" t="str">
            <v>14379</v>
          </cell>
          <cell r="C3628" t="str">
            <v xml:space="preserve">esquinero 1 cm x 1 cm x 2.50 m - cedro blanco </v>
          </cell>
          <cell r="D3628" t="str">
            <v>u</v>
          </cell>
          <cell r="E3628">
            <v>0.8</v>
          </cell>
          <cell r="F3628">
            <v>0</v>
          </cell>
          <cell r="G3628">
            <v>8867.0399999999991</v>
          </cell>
          <cell r="H3628">
            <v>7094</v>
          </cell>
          <cell r="L3628" t="str">
            <v>1</v>
          </cell>
          <cell r="M3628">
            <v>151.87200000000001</v>
          </cell>
        </row>
        <row r="3629">
          <cell r="A3629" t="str">
            <v>20-03-120</v>
          </cell>
          <cell r="B3629" t="str">
            <v>72711</v>
          </cell>
          <cell r="C3629" t="str">
            <v xml:space="preserve">aux desmoldante -separol- </v>
          </cell>
          <cell r="D3629" t="str">
            <v>m2</v>
          </cell>
          <cell r="E3629">
            <v>0.12583333333333335</v>
          </cell>
          <cell r="F3629">
            <v>0</v>
          </cell>
          <cell r="G3629">
            <v>666.96600711538463</v>
          </cell>
          <cell r="H3629">
            <v>84</v>
          </cell>
          <cell r="L3629" t="str">
            <v>7</v>
          </cell>
          <cell r="M3629">
            <v>23.888200000000005</v>
          </cell>
        </row>
        <row r="3630">
          <cell r="A3630" t="str">
            <v>20-03-120</v>
          </cell>
          <cell r="B3630" t="str">
            <v>18Z16</v>
          </cell>
          <cell r="C3630" t="str">
            <v>repisa 8 cm x 4 cm x 2.90 m - ordinario - 6 usos</v>
          </cell>
          <cell r="D3630" t="str">
            <v>u</v>
          </cell>
          <cell r="E3630">
            <v>2</v>
          </cell>
          <cell r="F3630">
            <v>0</v>
          </cell>
          <cell r="G3630">
            <v>12110.4</v>
          </cell>
          <cell r="H3630">
            <v>24221</v>
          </cell>
          <cell r="L3630" t="str">
            <v>1</v>
          </cell>
          <cell r="M3630">
            <v>379.68</v>
          </cell>
        </row>
        <row r="3631">
          <cell r="A3631" t="str">
            <v>20-03-120</v>
          </cell>
          <cell r="B3631" t="str">
            <v>15421</v>
          </cell>
          <cell r="C3631" t="str">
            <v xml:space="preserve">puntilla 1-1/2" a 3" x 20kg </v>
          </cell>
          <cell r="D3631" t="str">
            <v>lb</v>
          </cell>
          <cell r="E3631">
            <v>0.5</v>
          </cell>
          <cell r="F3631">
            <v>0</v>
          </cell>
          <cell r="G3631">
            <v>2218.5</v>
          </cell>
          <cell r="H3631">
            <v>1109</v>
          </cell>
          <cell r="L3631" t="str">
            <v>1</v>
          </cell>
          <cell r="M3631">
            <v>94.92</v>
          </cell>
        </row>
        <row r="3632">
          <cell r="A3632" t="str">
            <v>20-03-120</v>
          </cell>
          <cell r="B3632" t="str">
            <v>2C111</v>
          </cell>
          <cell r="C3632" t="str">
            <v xml:space="preserve">mo cuadrilla albañileria (1 of + 1 ay) </v>
          </cell>
          <cell r="D3632" t="str">
            <v>hc</v>
          </cell>
          <cell r="E3632">
            <v>4</v>
          </cell>
          <cell r="F3632">
            <v>0</v>
          </cell>
          <cell r="G3632">
            <v>16040.700924999999</v>
          </cell>
          <cell r="H3632">
            <v>64163</v>
          </cell>
          <cell r="L3632" t="str">
            <v>2</v>
          </cell>
          <cell r="M3632">
            <v>759.36</v>
          </cell>
        </row>
        <row r="3633">
          <cell r="A3633" t="str">
            <v>20-03-120</v>
          </cell>
          <cell r="B3633" t="str">
            <v>47111</v>
          </cell>
          <cell r="C3633" t="str">
            <v xml:space="preserve">elementos de consumo y proteccion </v>
          </cell>
          <cell r="D3633" t="str">
            <v>%</v>
          </cell>
          <cell r="E3633">
            <v>64163</v>
          </cell>
          <cell r="F3633">
            <v>0</v>
          </cell>
          <cell r="G3633">
            <v>1.2455000000000001E-2</v>
          </cell>
          <cell r="H3633">
            <v>799</v>
          </cell>
          <cell r="L3633" t="str">
            <v>4</v>
          </cell>
          <cell r="M3633">
            <v>12180703.92</v>
          </cell>
        </row>
        <row r="3634">
          <cell r="A3634" t="str">
            <v>20-03-120</v>
          </cell>
          <cell r="B3634" t="str">
            <v>46111</v>
          </cell>
          <cell r="C3634" t="str">
            <v xml:space="preserve">herramienta y equipo menor </v>
          </cell>
          <cell r="D3634" t="str">
            <v>%</v>
          </cell>
          <cell r="E3634">
            <v>64163</v>
          </cell>
          <cell r="F3634">
            <v>0</v>
          </cell>
          <cell r="G3634">
            <v>0.03</v>
          </cell>
          <cell r="H3634">
            <v>1925</v>
          </cell>
          <cell r="L3634" t="str">
            <v>4</v>
          </cell>
          <cell r="M3634">
            <v>12180703.92</v>
          </cell>
        </row>
        <row r="3635">
          <cell r="A3635">
            <v>0</v>
          </cell>
          <cell r="B3635">
            <v>0</v>
          </cell>
          <cell r="C3635" t="str">
            <v>DIRECTO:  247,634 / M</v>
          </cell>
          <cell r="D3635" t="str">
            <v/>
          </cell>
          <cell r="E3635">
            <v>0</v>
          </cell>
          <cell r="F3635">
            <v>0</v>
          </cell>
          <cell r="G3635" t="str">
            <v/>
          </cell>
          <cell r="H3635" t="str">
            <v/>
          </cell>
          <cell r="L3635">
            <v>0</v>
          </cell>
          <cell r="M3635">
            <v>0</v>
          </cell>
        </row>
        <row r="3636">
          <cell r="A3636">
            <v>0</v>
          </cell>
          <cell r="B3636">
            <v>0</v>
          </cell>
          <cell r="C3636" t="str">
            <v/>
          </cell>
          <cell r="D3636" t="str">
            <v/>
          </cell>
          <cell r="E3636">
            <v>0</v>
          </cell>
          <cell r="F3636">
            <v>0</v>
          </cell>
          <cell r="G3636" t="str">
            <v/>
          </cell>
          <cell r="H3636" t="str">
            <v/>
          </cell>
          <cell r="L3636">
            <v>0</v>
          </cell>
          <cell r="M3636">
            <v>0</v>
          </cell>
        </row>
        <row r="3637">
          <cell r="A3637" t="str">
            <v>20-03-130</v>
          </cell>
          <cell r="B3637" t="str">
            <v>20-03-130</v>
          </cell>
          <cell r="C3637" t="str">
            <v>LOSETA DINTEL EN CONCRETO VISTO F'C 21 MPA PARA CERRAMIENTO COLEGIO. A: 1.00 M. - E: 0.15 -0.25 M. INCLUYE ACERO DE REFUERZO.</v>
          </cell>
          <cell r="D3637" t="str">
            <v>M</v>
          </cell>
          <cell r="E3637">
            <v>189.84</v>
          </cell>
          <cell r="F3637">
            <v>0</v>
          </cell>
          <cell r="G3637" t="str">
            <v/>
          </cell>
          <cell r="H3637">
            <v>151772</v>
          </cell>
          <cell r="L3637">
            <v>0</v>
          </cell>
          <cell r="M3637">
            <v>0</v>
          </cell>
        </row>
        <row r="3638">
          <cell r="A3638" t="str">
            <v>20-03-130</v>
          </cell>
          <cell r="B3638" t="str">
            <v>72132</v>
          </cell>
          <cell r="C3638" t="str">
            <v xml:space="preserve">aux concreto 3000 psi (21.1 MPa) -obra- 1/2" </v>
          </cell>
          <cell r="D3638" t="str">
            <v>m3</v>
          </cell>
          <cell r="E3638">
            <v>0.20862881</v>
          </cell>
          <cell r="F3638">
            <v>0.05</v>
          </cell>
          <cell r="G3638">
            <v>358503.96561963408</v>
          </cell>
          <cell r="H3638">
            <v>78534</v>
          </cell>
          <cell r="L3638" t="str">
            <v>7</v>
          </cell>
          <cell r="M3638">
            <v>41.586397954920002</v>
          </cell>
        </row>
        <row r="3639">
          <cell r="A3639" t="str">
            <v>20-03-130</v>
          </cell>
          <cell r="B3639" t="str">
            <v>1512O</v>
          </cell>
          <cell r="C3639" t="str">
            <v xml:space="preserve">acero de refuerzo figurado </v>
          </cell>
          <cell r="D3639" t="str">
            <v>kg</v>
          </cell>
          <cell r="E3639">
            <v>16.296000000000003</v>
          </cell>
          <cell r="F3639">
            <v>0.03</v>
          </cell>
          <cell r="G3639">
            <v>2204</v>
          </cell>
          <cell r="H3639">
            <v>36994</v>
          </cell>
          <cell r="L3639" t="str">
            <v>1</v>
          </cell>
          <cell r="M3639">
            <v>3186.4416192000008</v>
          </cell>
        </row>
        <row r="3640">
          <cell r="A3640" t="str">
            <v>20-03-130</v>
          </cell>
          <cell r="B3640" t="str">
            <v>15231</v>
          </cell>
          <cell r="C3640" t="str">
            <v xml:space="preserve">alambre negro no. 17 </v>
          </cell>
          <cell r="D3640" t="str">
            <v>kg</v>
          </cell>
          <cell r="E3640">
            <v>0.4074000000000001</v>
          </cell>
          <cell r="F3640">
            <v>0</v>
          </cell>
          <cell r="G3640">
            <v>3363.9999999999995</v>
          </cell>
          <cell r="H3640">
            <v>1370</v>
          </cell>
          <cell r="L3640" t="str">
            <v>1</v>
          </cell>
          <cell r="M3640">
            <v>77.340816000000018</v>
          </cell>
        </row>
        <row r="3641">
          <cell r="A3641" t="str">
            <v>20-03-130</v>
          </cell>
          <cell r="B3641" t="str">
            <v>16421</v>
          </cell>
          <cell r="C3641" t="str">
            <v xml:space="preserve">formatablex 19 mm (2.44 x 1.53) </v>
          </cell>
          <cell r="D3641" t="str">
            <v>m2</v>
          </cell>
          <cell r="E3641">
            <v>8.3333333333333329E-2</v>
          </cell>
          <cell r="F3641">
            <v>0.3</v>
          </cell>
          <cell r="G3641">
            <v>29487.838851387547</v>
          </cell>
          <cell r="H3641">
            <v>3195</v>
          </cell>
          <cell r="L3641" t="str">
            <v>1</v>
          </cell>
          <cell r="M3641">
            <v>20.566000000000003</v>
          </cell>
        </row>
        <row r="3642">
          <cell r="A3642" t="str">
            <v>20-03-130</v>
          </cell>
          <cell r="B3642" t="str">
            <v>14379</v>
          </cell>
          <cell r="C3642" t="str">
            <v xml:space="preserve">esquinero 1 cm x 1 cm x 2.50 m - cedro blanco </v>
          </cell>
          <cell r="D3642" t="str">
            <v>u</v>
          </cell>
          <cell r="E3642">
            <v>0.8</v>
          </cell>
          <cell r="F3642">
            <v>0</v>
          </cell>
          <cell r="G3642">
            <v>8867.0399999999991</v>
          </cell>
          <cell r="H3642">
            <v>7094</v>
          </cell>
          <cell r="L3642" t="str">
            <v>1</v>
          </cell>
          <cell r="M3642">
            <v>151.87200000000001</v>
          </cell>
        </row>
        <row r="3643">
          <cell r="A3643" t="str">
            <v>20-03-130</v>
          </cell>
          <cell r="B3643" t="str">
            <v>72561</v>
          </cell>
          <cell r="C3643" t="str">
            <v xml:space="preserve">aux curado concreto </v>
          </cell>
          <cell r="D3643" t="str">
            <v>m2</v>
          </cell>
          <cell r="E3643">
            <v>1.1233333333333333</v>
          </cell>
          <cell r="F3643">
            <v>0</v>
          </cell>
          <cell r="G3643">
            <v>655.61800616666665</v>
          </cell>
          <cell r="H3643">
            <v>736</v>
          </cell>
          <cell r="L3643" t="str">
            <v>7</v>
          </cell>
          <cell r="M3643">
            <v>213.25360000000001</v>
          </cell>
        </row>
        <row r="3644">
          <cell r="A3644" t="str">
            <v>20-03-130</v>
          </cell>
          <cell r="B3644" t="str">
            <v>72711</v>
          </cell>
          <cell r="C3644" t="str">
            <v xml:space="preserve">aux desmoldante -separol- </v>
          </cell>
          <cell r="D3644" t="str">
            <v>m2</v>
          </cell>
          <cell r="E3644">
            <v>8.3333333333333329E-2</v>
          </cell>
          <cell r="F3644">
            <v>0</v>
          </cell>
          <cell r="G3644">
            <v>666.96600711538463</v>
          </cell>
          <cell r="H3644">
            <v>56</v>
          </cell>
          <cell r="L3644" t="str">
            <v>7</v>
          </cell>
          <cell r="M3644">
            <v>15.82</v>
          </cell>
        </row>
        <row r="3645">
          <cell r="A3645" t="str">
            <v>20-03-130</v>
          </cell>
          <cell r="B3645" t="str">
            <v>44243</v>
          </cell>
          <cell r="C3645" t="str">
            <v xml:space="preserve">paral telescopico largo de 2.20 a 3.80 m </v>
          </cell>
          <cell r="D3645" t="str">
            <v>d</v>
          </cell>
          <cell r="E3645">
            <v>6</v>
          </cell>
          <cell r="F3645">
            <v>0.1</v>
          </cell>
          <cell r="G3645">
            <v>440.79999999999995</v>
          </cell>
          <cell r="H3645">
            <v>2909</v>
          </cell>
          <cell r="L3645" t="str">
            <v>4</v>
          </cell>
          <cell r="M3645">
            <v>1252.9440000000002</v>
          </cell>
        </row>
        <row r="3646">
          <cell r="A3646" t="str">
            <v>20-03-130</v>
          </cell>
          <cell r="B3646" t="str">
            <v>44253</v>
          </cell>
          <cell r="C3646" t="str">
            <v xml:space="preserve">cercha 3.00 m </v>
          </cell>
          <cell r="D3646" t="str">
            <v>d</v>
          </cell>
          <cell r="E3646">
            <v>6</v>
          </cell>
          <cell r="F3646">
            <v>0.05</v>
          </cell>
          <cell r="G3646">
            <v>139.19999999999999</v>
          </cell>
          <cell r="H3646">
            <v>877</v>
          </cell>
          <cell r="L3646" t="str">
            <v>4</v>
          </cell>
          <cell r="M3646">
            <v>1195.9920000000002</v>
          </cell>
        </row>
        <row r="3647">
          <cell r="A3647" t="str">
            <v>20-03-130</v>
          </cell>
          <cell r="B3647" t="str">
            <v>74O33</v>
          </cell>
          <cell r="C3647" t="str">
            <v xml:space="preserve">aux andamios de carga - tramo h=1.50m </v>
          </cell>
          <cell r="D3647" t="str">
            <v>d</v>
          </cell>
          <cell r="E3647">
            <v>0.33333333333333331</v>
          </cell>
          <cell r="F3647">
            <v>0</v>
          </cell>
          <cell r="G3647">
            <v>9855.8563517857128</v>
          </cell>
          <cell r="H3647">
            <v>3285</v>
          </cell>
          <cell r="L3647" t="str">
            <v>7</v>
          </cell>
          <cell r="M3647">
            <v>63.28</v>
          </cell>
        </row>
        <row r="3648">
          <cell r="A3648" t="str">
            <v>20-03-130</v>
          </cell>
          <cell r="B3648" t="str">
            <v>2C111</v>
          </cell>
          <cell r="C3648" t="str">
            <v xml:space="preserve">mo cuadrilla albañileria (1 of + 1 ay) </v>
          </cell>
          <cell r="D3648" t="str">
            <v>hc</v>
          </cell>
          <cell r="E3648">
            <v>1</v>
          </cell>
          <cell r="F3648">
            <v>0</v>
          </cell>
          <cell r="G3648">
            <v>16040.700924999999</v>
          </cell>
          <cell r="H3648">
            <v>16041</v>
          </cell>
          <cell r="L3648" t="str">
            <v>2</v>
          </cell>
          <cell r="M3648">
            <v>189.84</v>
          </cell>
        </row>
        <row r="3649">
          <cell r="A3649" t="str">
            <v>20-03-130</v>
          </cell>
          <cell r="B3649" t="str">
            <v>47111</v>
          </cell>
          <cell r="C3649" t="str">
            <v xml:space="preserve">elementos de consumo y proteccion </v>
          </cell>
          <cell r="D3649" t="str">
            <v>%</v>
          </cell>
          <cell r="E3649">
            <v>16041</v>
          </cell>
          <cell r="F3649">
            <v>0</v>
          </cell>
          <cell r="G3649">
            <v>1.2455000000000001E-2</v>
          </cell>
          <cell r="H3649">
            <v>200</v>
          </cell>
          <cell r="L3649" t="str">
            <v>4</v>
          </cell>
          <cell r="M3649">
            <v>3045223.44</v>
          </cell>
        </row>
        <row r="3650">
          <cell r="A3650" t="str">
            <v>20-03-130</v>
          </cell>
          <cell r="B3650" t="str">
            <v>46111</v>
          </cell>
          <cell r="C3650" t="str">
            <v xml:space="preserve">herramienta y equipo menor </v>
          </cell>
          <cell r="D3650" t="str">
            <v>%</v>
          </cell>
          <cell r="E3650">
            <v>16041</v>
          </cell>
          <cell r="F3650">
            <v>0</v>
          </cell>
          <cell r="G3650">
            <v>0.03</v>
          </cell>
          <cell r="H3650">
            <v>481</v>
          </cell>
          <cell r="L3650" t="str">
            <v>4</v>
          </cell>
          <cell r="M3650">
            <v>3045223.44</v>
          </cell>
        </row>
        <row r="3651">
          <cell r="A3651">
            <v>0</v>
          </cell>
          <cell r="B3651">
            <v>0</v>
          </cell>
          <cell r="C3651" t="str">
            <v>DIRECTO:  151,772 / M</v>
          </cell>
          <cell r="D3651" t="str">
            <v/>
          </cell>
          <cell r="E3651">
            <v>0</v>
          </cell>
          <cell r="F3651">
            <v>0</v>
          </cell>
          <cell r="G3651" t="str">
            <v/>
          </cell>
          <cell r="H3651" t="str">
            <v/>
          </cell>
          <cell r="L3651">
            <v>0</v>
          </cell>
          <cell r="M3651">
            <v>0</v>
          </cell>
        </row>
        <row r="3652">
          <cell r="A3652">
            <v>0</v>
          </cell>
          <cell r="B3652">
            <v>0</v>
          </cell>
          <cell r="C3652" t="str">
            <v/>
          </cell>
          <cell r="D3652" t="str">
            <v/>
          </cell>
          <cell r="E3652">
            <v>0</v>
          </cell>
          <cell r="F3652">
            <v>0</v>
          </cell>
          <cell r="G3652" t="str">
            <v/>
          </cell>
          <cell r="H3652" t="str">
            <v/>
          </cell>
          <cell r="L3652">
            <v>0</v>
          </cell>
          <cell r="M3652">
            <v>0</v>
          </cell>
        </row>
        <row r="3653">
          <cell r="A3653" t="str">
            <v>20-03-140</v>
          </cell>
          <cell r="B3653" t="str">
            <v>20-03-140</v>
          </cell>
          <cell r="C3653" t="str">
            <v>ESTRUCTURA METALICA PARA CERRAMIENTO. PERFIL EN I SOBRE BASE CERRAMIENTO. INCLUYE PLATINAS, PERNOS, ANCLAJES, SOLDADURAS Y PINTURA DE ACABADO.</v>
          </cell>
          <cell r="D3653" t="str">
            <v>KG</v>
          </cell>
          <cell r="E3653">
            <v>30085.448250000005</v>
          </cell>
          <cell r="F3653">
            <v>0</v>
          </cell>
          <cell r="G3653" t="str">
            <v/>
          </cell>
          <cell r="H3653">
            <v>7623</v>
          </cell>
          <cell r="L3653">
            <v>0</v>
          </cell>
          <cell r="M3653">
            <v>0</v>
          </cell>
        </row>
        <row r="3654">
          <cell r="A3654" t="str">
            <v>20-03-140</v>
          </cell>
          <cell r="B3654" t="str">
            <v>13311</v>
          </cell>
          <cell r="C3654" t="str">
            <v xml:space="preserve">perfil estructural en acero </v>
          </cell>
          <cell r="D3654" t="str">
            <v>kg</v>
          </cell>
          <cell r="E3654">
            <v>1</v>
          </cell>
          <cell r="F3654">
            <v>0.03</v>
          </cell>
          <cell r="G3654">
            <v>4242.7</v>
          </cell>
          <cell r="H3654">
            <v>4370</v>
          </cell>
          <cell r="L3654" t="str">
            <v>1</v>
          </cell>
          <cell r="M3654">
            <v>30988.011697500006</v>
          </cell>
        </row>
        <row r="3655">
          <cell r="A3655" t="str">
            <v>20-03-140</v>
          </cell>
          <cell r="B3655" t="str">
            <v>13511</v>
          </cell>
          <cell r="C3655" t="str">
            <v xml:space="preserve">soldadura electrica de 1/8 6013 </v>
          </cell>
          <cell r="D3655" t="str">
            <v>kg</v>
          </cell>
          <cell r="E3655">
            <v>0.04</v>
          </cell>
          <cell r="F3655">
            <v>0</v>
          </cell>
          <cell r="G3655">
            <v>4756</v>
          </cell>
          <cell r="H3655">
            <v>190</v>
          </cell>
          <cell r="L3655" t="str">
            <v>1</v>
          </cell>
          <cell r="M3655">
            <v>1203.4179300000003</v>
          </cell>
        </row>
        <row r="3656">
          <cell r="A3656" t="str">
            <v>20-03-140</v>
          </cell>
          <cell r="B3656" t="str">
            <v>12371</v>
          </cell>
          <cell r="C3656" t="str">
            <v xml:space="preserve">anticorrosivo pintuco rojo x 1 galon </v>
          </cell>
          <cell r="D3656" t="str">
            <v>gal</v>
          </cell>
          <cell r="E3656">
            <v>0.02</v>
          </cell>
          <cell r="F3656">
            <v>0</v>
          </cell>
          <cell r="G3656">
            <v>42804</v>
          </cell>
          <cell r="H3656">
            <v>856</v>
          </cell>
          <cell r="L3656" t="str">
            <v>1</v>
          </cell>
          <cell r="M3656">
            <v>601.70896500000015</v>
          </cell>
        </row>
        <row r="3657">
          <cell r="A3657" t="str">
            <v>20-03-140</v>
          </cell>
          <cell r="B3657" t="str">
            <v>1SKE1</v>
          </cell>
          <cell r="C3657" t="str">
            <v xml:space="preserve">sika esmalte 3133 </v>
          </cell>
          <cell r="D3657" t="str">
            <v>gal</v>
          </cell>
          <cell r="E3657">
            <v>0.01</v>
          </cell>
          <cell r="F3657">
            <v>0</v>
          </cell>
          <cell r="G3657">
            <v>53359.999999999993</v>
          </cell>
          <cell r="H3657">
            <v>534</v>
          </cell>
          <cell r="L3657" t="str">
            <v>1</v>
          </cell>
          <cell r="M3657">
            <v>300.85448250000007</v>
          </cell>
        </row>
        <row r="3658">
          <cell r="A3658" t="str">
            <v>20-03-140</v>
          </cell>
          <cell r="B3658" t="str">
            <v>74O33</v>
          </cell>
          <cell r="C3658" t="str">
            <v xml:space="preserve">aux andamios de carga - tramo h=1.50m </v>
          </cell>
          <cell r="D3658" t="str">
            <v>d</v>
          </cell>
          <cell r="E3658">
            <v>5.0000000000000001E-3</v>
          </cell>
          <cell r="F3658">
            <v>0</v>
          </cell>
          <cell r="G3658">
            <v>9855.8563517857128</v>
          </cell>
          <cell r="H3658">
            <v>49</v>
          </cell>
          <cell r="L3658" t="str">
            <v>7</v>
          </cell>
          <cell r="M3658">
            <v>150.42724125000004</v>
          </cell>
        </row>
        <row r="3659">
          <cell r="A3659" t="str">
            <v>20-03-140</v>
          </cell>
          <cell r="B3659" t="str">
            <v>4S111</v>
          </cell>
          <cell r="C3659" t="str">
            <v xml:space="preserve">equipo de soldadura electrica </v>
          </cell>
          <cell r="D3659" t="str">
            <v>d</v>
          </cell>
          <cell r="E3659">
            <v>0.04</v>
          </cell>
          <cell r="F3659">
            <v>0</v>
          </cell>
          <cell r="G3659">
            <v>29603.199999999997</v>
          </cell>
          <cell r="H3659">
            <v>1184</v>
          </cell>
          <cell r="L3659" t="str">
            <v>4</v>
          </cell>
          <cell r="M3659">
            <v>1203.4179300000003</v>
          </cell>
        </row>
        <row r="3660">
          <cell r="A3660" t="str">
            <v>20-03-140</v>
          </cell>
          <cell r="B3660" t="str">
            <v>2C119</v>
          </cell>
          <cell r="C3660" t="str">
            <v xml:space="preserve">mo cuadrilla pintura (1 of + 1 ay) </v>
          </cell>
          <cell r="D3660" t="str">
            <v>hc</v>
          </cell>
          <cell r="E3660">
            <v>0.01</v>
          </cell>
          <cell r="F3660">
            <v>0</v>
          </cell>
          <cell r="G3660">
            <v>19905.361375</v>
          </cell>
          <cell r="H3660">
            <v>199</v>
          </cell>
          <cell r="L3660" t="str">
            <v>2</v>
          </cell>
          <cell r="M3660">
            <v>300.85448250000007</v>
          </cell>
        </row>
        <row r="3661">
          <cell r="A3661" t="str">
            <v>20-03-140</v>
          </cell>
          <cell r="B3661" t="str">
            <v>2C11A</v>
          </cell>
          <cell r="C3661" t="str">
            <v xml:space="preserve">mo cuadrilla metalisteria (1 of + 1 ay) </v>
          </cell>
          <cell r="D3661" t="str">
            <v>hc</v>
          </cell>
          <cell r="E3661">
            <v>0.01</v>
          </cell>
          <cell r="F3661">
            <v>0</v>
          </cell>
          <cell r="G3661">
            <v>22335.855984374997</v>
          </cell>
          <cell r="H3661">
            <v>223</v>
          </cell>
          <cell r="L3661" t="str">
            <v>2</v>
          </cell>
          <cell r="M3661">
            <v>300.85448250000007</v>
          </cell>
        </row>
        <row r="3662">
          <cell r="A3662" t="str">
            <v>20-03-140</v>
          </cell>
          <cell r="B3662" t="str">
            <v>47111</v>
          </cell>
          <cell r="C3662" t="str">
            <v xml:space="preserve">elementos de consumo y proteccion </v>
          </cell>
          <cell r="D3662" t="str">
            <v>%</v>
          </cell>
          <cell r="E3662">
            <v>422</v>
          </cell>
          <cell r="F3662">
            <v>0</v>
          </cell>
          <cell r="G3662">
            <v>1.2455000000000001E-2</v>
          </cell>
          <cell r="H3662">
            <v>5</v>
          </cell>
          <cell r="L3662" t="str">
            <v>4</v>
          </cell>
          <cell r="M3662">
            <v>12696059.161500001</v>
          </cell>
        </row>
        <row r="3663">
          <cell r="A3663" t="str">
            <v>20-03-140</v>
          </cell>
          <cell r="B3663" t="str">
            <v>46111</v>
          </cell>
          <cell r="C3663" t="str">
            <v xml:space="preserve">herramienta y equipo menor </v>
          </cell>
          <cell r="D3663" t="str">
            <v>%</v>
          </cell>
          <cell r="E3663">
            <v>422</v>
          </cell>
          <cell r="F3663">
            <v>0</v>
          </cell>
          <cell r="G3663">
            <v>0.03</v>
          </cell>
          <cell r="H3663">
            <v>13</v>
          </cell>
          <cell r="L3663" t="str">
            <v>4</v>
          </cell>
          <cell r="M3663">
            <v>12696059.161500001</v>
          </cell>
        </row>
        <row r="3664">
          <cell r="A3664">
            <v>0</v>
          </cell>
          <cell r="B3664">
            <v>0</v>
          </cell>
          <cell r="C3664" t="str">
            <v>DIRECTO:  7,623 / KG</v>
          </cell>
          <cell r="D3664" t="str">
            <v/>
          </cell>
          <cell r="E3664">
            <v>0</v>
          </cell>
          <cell r="F3664">
            <v>0</v>
          </cell>
          <cell r="G3664" t="str">
            <v/>
          </cell>
          <cell r="H3664" t="str">
            <v/>
          </cell>
          <cell r="L3664">
            <v>0</v>
          </cell>
          <cell r="M3664">
            <v>0</v>
          </cell>
        </row>
        <row r="3665">
          <cell r="A3665">
            <v>0</v>
          </cell>
          <cell r="B3665">
            <v>0</v>
          </cell>
          <cell r="C3665" t="str">
            <v/>
          </cell>
          <cell r="D3665" t="str">
            <v/>
          </cell>
          <cell r="E3665">
            <v>0</v>
          </cell>
          <cell r="F3665">
            <v>0</v>
          </cell>
          <cell r="G3665" t="str">
            <v/>
          </cell>
          <cell r="H3665" t="str">
            <v/>
          </cell>
          <cell r="L3665">
            <v>0</v>
          </cell>
          <cell r="M3665">
            <v>0</v>
          </cell>
        </row>
        <row r="3666">
          <cell r="A3666" t="str">
            <v>20-03-155</v>
          </cell>
          <cell r="B3666" t="str">
            <v>20-03-155</v>
          </cell>
          <cell r="C3666" t="str">
            <v>MAMPOSTERIA EN LADRILLO CERAMICO TOLETE GRAN FORMATO DORADO 39x11.5x5. INCLUYE ALAMBRON HORIZONTAL ACORDE CON LOS DETALLES ESTRUCTURALES.</v>
          </cell>
          <cell r="D3666" t="str">
            <v>M2</v>
          </cell>
          <cell r="E3666">
            <v>1335.5060000000001</v>
          </cell>
          <cell r="F3666">
            <v>0</v>
          </cell>
          <cell r="G3666" t="str">
            <v/>
          </cell>
          <cell r="H3666">
            <v>89661</v>
          </cell>
          <cell r="L3666">
            <v>0</v>
          </cell>
          <cell r="M3666">
            <v>0</v>
          </cell>
        </row>
        <row r="3667">
          <cell r="A3667" t="str">
            <v>20-03-155</v>
          </cell>
          <cell r="B3667" t="str">
            <v>1851J</v>
          </cell>
          <cell r="C3667" t="str">
            <v xml:space="preserve">tolete gran formato en arcilla 39x11.5x5 dorado </v>
          </cell>
          <cell r="D3667" t="str">
            <v>u</v>
          </cell>
          <cell r="E3667">
            <v>34.31372549019607</v>
          </cell>
          <cell r="F3667">
            <v>0.05</v>
          </cell>
          <cell r="G3667">
            <v>1303</v>
          </cell>
          <cell r="H3667">
            <v>46946</v>
          </cell>
          <cell r="L3667" t="str">
            <v>1</v>
          </cell>
          <cell r="M3667">
            <v>48117.495588235288</v>
          </cell>
        </row>
        <row r="3668">
          <cell r="A3668" t="str">
            <v>20-03-155</v>
          </cell>
          <cell r="B3668" t="str">
            <v>15251</v>
          </cell>
          <cell r="C3668" t="str">
            <v xml:space="preserve">grafil 4mm </v>
          </cell>
          <cell r="D3668" t="str">
            <v>m</v>
          </cell>
          <cell r="E3668">
            <v>3.3333333333333335</v>
          </cell>
          <cell r="F3668">
            <v>0</v>
          </cell>
          <cell r="G3668">
            <v>2296.7999999999997</v>
          </cell>
          <cell r="H3668">
            <v>7656</v>
          </cell>
          <cell r="L3668" t="str">
            <v>1</v>
          </cell>
          <cell r="M3668">
            <v>4451.6866666666674</v>
          </cell>
        </row>
        <row r="3669">
          <cell r="A3669" t="str">
            <v>20-03-155</v>
          </cell>
          <cell r="B3669" t="str">
            <v>71A14</v>
          </cell>
          <cell r="C3669" t="str">
            <v xml:space="preserve">aux mortero de pega 1:4 </v>
          </cell>
          <cell r="D3669" t="str">
            <v>m3</v>
          </cell>
          <cell r="E3669">
            <v>3.8051470588235312E-2</v>
          </cell>
          <cell r="F3669">
            <v>0.05</v>
          </cell>
          <cell r="G3669">
            <v>270085.76437417651</v>
          </cell>
          <cell r="H3669">
            <v>10791</v>
          </cell>
          <cell r="L3669" t="str">
            <v>7</v>
          </cell>
          <cell r="M3669">
            <v>53.358865643382387</v>
          </cell>
        </row>
        <row r="3670">
          <cell r="A3670" t="str">
            <v>20-03-155</v>
          </cell>
          <cell r="B3670" t="str">
            <v>74O33</v>
          </cell>
          <cell r="C3670" t="str">
            <v xml:space="preserve">aux andamios de carga - tramo h=1.50m </v>
          </cell>
          <cell r="D3670" t="str">
            <v>d</v>
          </cell>
          <cell r="E3670">
            <v>8.9285714285714288E-2</v>
          </cell>
          <cell r="F3670">
            <v>0</v>
          </cell>
          <cell r="G3670">
            <v>9855.8563517857128</v>
          </cell>
          <cell r="H3670">
            <v>880</v>
          </cell>
          <cell r="L3670" t="str">
            <v>7</v>
          </cell>
          <cell r="M3670">
            <v>119.24160714285715</v>
          </cell>
        </row>
        <row r="3671">
          <cell r="A3671" t="str">
            <v>20-03-155</v>
          </cell>
          <cell r="B3671" t="str">
            <v>48141</v>
          </cell>
          <cell r="C3671" t="str">
            <v xml:space="preserve">cortadora de adobe/bloque </v>
          </cell>
          <cell r="D3671" t="str">
            <v>d</v>
          </cell>
          <cell r="E3671">
            <v>0.02</v>
          </cell>
          <cell r="F3671">
            <v>0</v>
          </cell>
          <cell r="G3671">
            <v>20300</v>
          </cell>
          <cell r="H3671">
            <v>406</v>
          </cell>
          <cell r="L3671" t="str">
            <v>4</v>
          </cell>
          <cell r="M3671">
            <v>26.710120000000003</v>
          </cell>
        </row>
        <row r="3672">
          <cell r="A3672" t="str">
            <v>20-03-155</v>
          </cell>
          <cell r="B3672" t="str">
            <v>48142</v>
          </cell>
          <cell r="C3672" t="str">
            <v xml:space="preserve">disco diamante para cortadora adobe/bloque </v>
          </cell>
          <cell r="D3672" t="str">
            <v>u</v>
          </cell>
          <cell r="E3672">
            <v>6.0000000000000006E-4</v>
          </cell>
          <cell r="F3672">
            <v>0</v>
          </cell>
          <cell r="G3672">
            <v>1144000</v>
          </cell>
          <cell r="H3672">
            <v>686</v>
          </cell>
          <cell r="L3672" t="str">
            <v>4</v>
          </cell>
          <cell r="M3672">
            <v>0.80130360000000012</v>
          </cell>
        </row>
        <row r="3673">
          <cell r="A3673" t="str">
            <v>20-03-155</v>
          </cell>
          <cell r="B3673" t="str">
            <v>2C111</v>
          </cell>
          <cell r="C3673" t="str">
            <v xml:space="preserve">mo cuadrilla albañileria (1 of + 1 ay) </v>
          </cell>
          <cell r="D3673" t="str">
            <v>hc</v>
          </cell>
          <cell r="E3673">
            <v>1.3333333333333333</v>
          </cell>
          <cell r="F3673">
            <v>0</v>
          </cell>
          <cell r="G3673">
            <v>16040.700924999999</v>
          </cell>
          <cell r="H3673">
            <v>21388</v>
          </cell>
          <cell r="L3673" t="str">
            <v>2</v>
          </cell>
          <cell r="M3673">
            <v>1780.6746666666668</v>
          </cell>
        </row>
        <row r="3674">
          <cell r="A3674" t="str">
            <v>20-03-155</v>
          </cell>
          <cell r="B3674" t="str">
            <v>47111</v>
          </cell>
          <cell r="C3674" t="str">
            <v xml:space="preserve">elementos de consumo y proteccion </v>
          </cell>
          <cell r="D3674" t="str">
            <v>%</v>
          </cell>
          <cell r="E3674">
            <v>21388</v>
          </cell>
          <cell r="F3674">
            <v>0</v>
          </cell>
          <cell r="G3674">
            <v>1.2455000000000001E-2</v>
          </cell>
          <cell r="H3674">
            <v>266</v>
          </cell>
          <cell r="L3674" t="str">
            <v>4</v>
          </cell>
          <cell r="M3674">
            <v>28563802.328000002</v>
          </cell>
        </row>
        <row r="3675">
          <cell r="A3675" t="str">
            <v>20-03-155</v>
          </cell>
          <cell r="B3675" t="str">
            <v>46111</v>
          </cell>
          <cell r="C3675" t="str">
            <v xml:space="preserve">herramienta y equipo menor </v>
          </cell>
          <cell r="D3675" t="str">
            <v>%</v>
          </cell>
          <cell r="E3675">
            <v>21388</v>
          </cell>
          <cell r="F3675">
            <v>0</v>
          </cell>
          <cell r="G3675">
            <v>0.03</v>
          </cell>
          <cell r="H3675">
            <v>642</v>
          </cell>
          <cell r="L3675" t="str">
            <v>4</v>
          </cell>
          <cell r="M3675">
            <v>28563802.328000002</v>
          </cell>
        </row>
        <row r="3676">
          <cell r="A3676">
            <v>0</v>
          </cell>
          <cell r="B3676">
            <v>0</v>
          </cell>
          <cell r="C3676" t="str">
            <v>DIRECTO:  89,661 / M2</v>
          </cell>
          <cell r="D3676" t="str">
            <v/>
          </cell>
          <cell r="E3676">
            <v>0</v>
          </cell>
          <cell r="F3676">
            <v>0</v>
          </cell>
          <cell r="G3676" t="str">
            <v/>
          </cell>
          <cell r="H3676" t="str">
            <v/>
          </cell>
          <cell r="L3676">
            <v>0</v>
          </cell>
          <cell r="M3676">
            <v>0</v>
          </cell>
        </row>
        <row r="3677">
          <cell r="A3677">
            <v>0</v>
          </cell>
          <cell r="B3677">
            <v>0</v>
          </cell>
          <cell r="C3677" t="str">
            <v/>
          </cell>
          <cell r="D3677" t="str">
            <v/>
          </cell>
          <cell r="E3677">
            <v>0</v>
          </cell>
          <cell r="F3677">
            <v>0</v>
          </cell>
          <cell r="G3677" t="str">
            <v/>
          </cell>
          <cell r="H3677" t="str">
            <v/>
          </cell>
          <cell r="L3677">
            <v>0</v>
          </cell>
          <cell r="M3677">
            <v>0</v>
          </cell>
        </row>
        <row r="3678">
          <cell r="A3678" t="str">
            <v>20-03-200</v>
          </cell>
          <cell r="B3678" t="str">
            <v>20-03-200</v>
          </cell>
          <cell r="C3678" t="str">
            <v>CICLOPARQUEADERO TIPO 2 FICHA M-101. INCLUYE ANCLAJES A FUNDACION</v>
          </cell>
          <cell r="D3678" t="str">
            <v>U</v>
          </cell>
          <cell r="E3678">
            <v>4</v>
          </cell>
          <cell r="F3678">
            <v>0</v>
          </cell>
          <cell r="G3678" t="str">
            <v/>
          </cell>
          <cell r="H3678">
            <v>590798</v>
          </cell>
          <cell r="L3678">
            <v>0</v>
          </cell>
          <cell r="M3678">
            <v>0</v>
          </cell>
        </row>
        <row r="3679">
          <cell r="A3679" t="str">
            <v>20-03-200</v>
          </cell>
          <cell r="B3679" t="str">
            <v>1O432</v>
          </cell>
          <cell r="C3679" t="str">
            <v xml:space="preserve">modulo cicloparqueadero tipo 2 m-101 </v>
          </cell>
          <cell r="D3679" t="str">
            <v>u</v>
          </cell>
          <cell r="E3679">
            <v>1</v>
          </cell>
          <cell r="F3679">
            <v>0</v>
          </cell>
          <cell r="G3679">
            <v>521999.99999999994</v>
          </cell>
          <cell r="H3679">
            <v>522000</v>
          </cell>
          <cell r="L3679" t="str">
            <v>1</v>
          </cell>
          <cell r="M3679">
            <v>4</v>
          </cell>
        </row>
        <row r="3680">
          <cell r="A3680" t="str">
            <v>20-03-200</v>
          </cell>
          <cell r="B3680" t="str">
            <v>72132</v>
          </cell>
          <cell r="C3680" t="str">
            <v xml:space="preserve">aux concreto 3000 psi (21.1 MPa) -obra- 1/2" </v>
          </cell>
          <cell r="D3680" t="str">
            <v>m3</v>
          </cell>
          <cell r="E3680">
            <v>4.9500000000000002E-2</v>
          </cell>
          <cell r="F3680">
            <v>0.05</v>
          </cell>
          <cell r="G3680">
            <v>358503.96561963408</v>
          </cell>
          <cell r="H3680">
            <v>18633</v>
          </cell>
          <cell r="L3680" t="str">
            <v>7</v>
          </cell>
          <cell r="M3680">
            <v>0.20790000000000003</v>
          </cell>
        </row>
        <row r="3681">
          <cell r="A3681" t="str">
            <v>20-03-200</v>
          </cell>
          <cell r="B3681" t="str">
            <v>2C111</v>
          </cell>
          <cell r="C3681" t="str">
            <v xml:space="preserve">mo cuadrilla albañileria (1 of + 1 ay) </v>
          </cell>
          <cell r="D3681" t="str">
            <v>hc</v>
          </cell>
          <cell r="E3681">
            <v>3</v>
          </cell>
          <cell r="F3681">
            <v>0</v>
          </cell>
          <cell r="G3681">
            <v>16040.700924999999</v>
          </cell>
          <cell r="H3681">
            <v>48122</v>
          </cell>
          <cell r="L3681" t="str">
            <v>2</v>
          </cell>
          <cell r="M3681">
            <v>12</v>
          </cell>
        </row>
        <row r="3682">
          <cell r="A3682" t="str">
            <v>20-03-200</v>
          </cell>
          <cell r="B3682" t="str">
            <v>47111</v>
          </cell>
          <cell r="C3682" t="str">
            <v xml:space="preserve">elementos de consumo y proteccion </v>
          </cell>
          <cell r="D3682" t="str">
            <v>%</v>
          </cell>
          <cell r="E3682">
            <v>48122</v>
          </cell>
          <cell r="F3682">
            <v>0</v>
          </cell>
          <cell r="G3682">
            <v>1.2455000000000001E-2</v>
          </cell>
          <cell r="H3682">
            <v>599</v>
          </cell>
          <cell r="L3682" t="str">
            <v>4</v>
          </cell>
          <cell r="M3682">
            <v>192488</v>
          </cell>
        </row>
        <row r="3683">
          <cell r="A3683" t="str">
            <v>20-03-200</v>
          </cell>
          <cell r="B3683" t="str">
            <v>46111</v>
          </cell>
          <cell r="C3683" t="str">
            <v xml:space="preserve">herramienta y equipo menor </v>
          </cell>
          <cell r="D3683" t="str">
            <v>%</v>
          </cell>
          <cell r="E3683">
            <v>48122</v>
          </cell>
          <cell r="F3683">
            <v>0</v>
          </cell>
          <cell r="G3683">
            <v>0.03</v>
          </cell>
          <cell r="H3683">
            <v>1444</v>
          </cell>
          <cell r="L3683" t="str">
            <v>4</v>
          </cell>
          <cell r="M3683">
            <v>192488</v>
          </cell>
        </row>
        <row r="3684">
          <cell r="A3684">
            <v>0</v>
          </cell>
          <cell r="B3684">
            <v>0</v>
          </cell>
          <cell r="C3684" t="str">
            <v>DIRECTO:  590,798 / U</v>
          </cell>
          <cell r="D3684" t="str">
            <v/>
          </cell>
          <cell r="E3684">
            <v>0</v>
          </cell>
          <cell r="F3684">
            <v>0</v>
          </cell>
          <cell r="G3684" t="str">
            <v/>
          </cell>
          <cell r="H3684" t="str">
            <v/>
          </cell>
          <cell r="L3684">
            <v>0</v>
          </cell>
          <cell r="M3684">
            <v>0</v>
          </cell>
        </row>
        <row r="3685">
          <cell r="A3685">
            <v>0</v>
          </cell>
          <cell r="B3685">
            <v>0</v>
          </cell>
          <cell r="C3685" t="str">
            <v/>
          </cell>
          <cell r="D3685" t="str">
            <v/>
          </cell>
          <cell r="E3685">
            <v>0</v>
          </cell>
          <cell r="F3685">
            <v>0</v>
          </cell>
          <cell r="G3685" t="str">
            <v/>
          </cell>
          <cell r="H3685" t="str">
            <v/>
          </cell>
          <cell r="L3685">
            <v>0</v>
          </cell>
          <cell r="M3685">
            <v>0</v>
          </cell>
        </row>
        <row r="3686">
          <cell r="A3686" t="str">
            <v>20-03-210</v>
          </cell>
          <cell r="B3686" t="str">
            <v>20-03-210</v>
          </cell>
          <cell r="C3686" t="str">
            <v>CANECA METALICA TIPO IDU FICHA M-120. INCLUYE ANCLAJES A FUNDACION</v>
          </cell>
          <cell r="D3686" t="str">
            <v>U</v>
          </cell>
          <cell r="E3686">
            <v>4</v>
          </cell>
          <cell r="F3686">
            <v>0</v>
          </cell>
          <cell r="G3686" t="str">
            <v/>
          </cell>
          <cell r="H3686">
            <v>296641</v>
          </cell>
          <cell r="L3686">
            <v>0</v>
          </cell>
          <cell r="M3686">
            <v>0</v>
          </cell>
        </row>
        <row r="3687">
          <cell r="A3687" t="str">
            <v>20-03-210</v>
          </cell>
          <cell r="B3687" t="str">
            <v>1O434</v>
          </cell>
          <cell r="C3687" t="str">
            <v xml:space="preserve">caneca metalica - m-120 </v>
          </cell>
          <cell r="D3687" t="str">
            <v>u</v>
          </cell>
          <cell r="E3687">
            <v>1</v>
          </cell>
          <cell r="F3687">
            <v>0</v>
          </cell>
          <cell r="G3687">
            <v>271440</v>
          </cell>
          <cell r="H3687">
            <v>271440</v>
          </cell>
          <cell r="L3687" t="str">
            <v>1</v>
          </cell>
          <cell r="M3687">
            <v>4</v>
          </cell>
        </row>
        <row r="3688">
          <cell r="A3688" t="str">
            <v>20-03-210</v>
          </cell>
          <cell r="B3688" t="str">
            <v>72132</v>
          </cell>
          <cell r="C3688" t="str">
            <v xml:space="preserve">aux concreto 3000 psi (21.1 MPa) -obra- 1/2" </v>
          </cell>
          <cell r="D3688" t="str">
            <v>m3</v>
          </cell>
          <cell r="E3688">
            <v>1.2E-2</v>
          </cell>
          <cell r="F3688">
            <v>0.05</v>
          </cell>
          <cell r="G3688">
            <v>358503.96561963408</v>
          </cell>
          <cell r="H3688">
            <v>4517</v>
          </cell>
          <cell r="L3688" t="str">
            <v>7</v>
          </cell>
          <cell r="M3688">
            <v>5.04E-2</v>
          </cell>
        </row>
        <row r="3689">
          <cell r="A3689" t="str">
            <v>20-03-210</v>
          </cell>
          <cell r="B3689" t="str">
            <v>2C111</v>
          </cell>
          <cell r="C3689" t="str">
            <v xml:space="preserve">mo cuadrilla albañileria (1 of + 1 ay) </v>
          </cell>
          <cell r="D3689" t="str">
            <v>hc</v>
          </cell>
          <cell r="E3689">
            <v>1.2370000000000001</v>
          </cell>
          <cell r="F3689">
            <v>0</v>
          </cell>
          <cell r="G3689">
            <v>16040.700924999999</v>
          </cell>
          <cell r="H3689">
            <v>19842</v>
          </cell>
          <cell r="L3689" t="str">
            <v>2</v>
          </cell>
          <cell r="M3689">
            <v>4.9480000000000004</v>
          </cell>
        </row>
        <row r="3690">
          <cell r="A3690" t="str">
            <v>20-03-210</v>
          </cell>
          <cell r="B3690" t="str">
            <v>47111</v>
          </cell>
          <cell r="C3690" t="str">
            <v xml:space="preserve">elementos de consumo y proteccion </v>
          </cell>
          <cell r="D3690" t="str">
            <v>%</v>
          </cell>
          <cell r="E3690">
            <v>19842</v>
          </cell>
          <cell r="F3690">
            <v>0</v>
          </cell>
          <cell r="G3690">
            <v>1.2455000000000001E-2</v>
          </cell>
          <cell r="H3690">
            <v>247</v>
          </cell>
          <cell r="L3690" t="str">
            <v>4</v>
          </cell>
          <cell r="M3690">
            <v>79368</v>
          </cell>
        </row>
        <row r="3691">
          <cell r="A3691" t="str">
            <v>20-03-210</v>
          </cell>
          <cell r="B3691" t="str">
            <v>46111</v>
          </cell>
          <cell r="C3691" t="str">
            <v xml:space="preserve">herramienta y equipo menor </v>
          </cell>
          <cell r="D3691" t="str">
            <v>%</v>
          </cell>
          <cell r="E3691">
            <v>19842</v>
          </cell>
          <cell r="F3691">
            <v>0</v>
          </cell>
          <cell r="G3691">
            <v>0.03</v>
          </cell>
          <cell r="H3691">
            <v>595</v>
          </cell>
          <cell r="L3691" t="str">
            <v>4</v>
          </cell>
          <cell r="M3691">
            <v>79368</v>
          </cell>
        </row>
        <row r="3692">
          <cell r="A3692">
            <v>0</v>
          </cell>
          <cell r="B3692">
            <v>0</v>
          </cell>
          <cell r="C3692" t="str">
            <v>DIRECTO:  296,641 / U</v>
          </cell>
          <cell r="D3692" t="str">
            <v/>
          </cell>
          <cell r="E3692">
            <v>0</v>
          </cell>
          <cell r="F3692">
            <v>0</v>
          </cell>
          <cell r="G3692" t="str">
            <v/>
          </cell>
          <cell r="H3692" t="str">
            <v/>
          </cell>
          <cell r="L3692">
            <v>0</v>
          </cell>
          <cell r="M3692">
            <v>0</v>
          </cell>
        </row>
        <row r="3693">
          <cell r="A3693">
            <v>0</v>
          </cell>
          <cell r="B3693">
            <v>0</v>
          </cell>
          <cell r="C3693" t="str">
            <v/>
          </cell>
          <cell r="D3693" t="str">
            <v/>
          </cell>
          <cell r="E3693">
            <v>0</v>
          </cell>
          <cell r="F3693">
            <v>0</v>
          </cell>
          <cell r="G3693" t="str">
            <v/>
          </cell>
          <cell r="H3693" t="str">
            <v/>
          </cell>
          <cell r="L3693">
            <v>0</v>
          </cell>
          <cell r="M3693">
            <v>0</v>
          </cell>
        </row>
        <row r="3694">
          <cell r="A3694" t="str">
            <v>20-03-220</v>
          </cell>
          <cell r="B3694" t="str">
            <v>20-03-220</v>
          </cell>
          <cell r="C3694" t="str">
            <v>BOLARDO ALTO FUNDIDO EN HIERRO NODULAR TIPO IDU FICHA M-63. INCLUYE ANCLAJES A FUNDACION</v>
          </cell>
          <cell r="D3694" t="str">
            <v>U</v>
          </cell>
          <cell r="E3694">
            <v>12</v>
          </cell>
          <cell r="F3694">
            <v>0</v>
          </cell>
          <cell r="G3694" t="str">
            <v/>
          </cell>
          <cell r="H3694">
            <v>211984</v>
          </cell>
          <cell r="L3694">
            <v>0</v>
          </cell>
          <cell r="M3694">
            <v>0</v>
          </cell>
        </row>
        <row r="3695">
          <cell r="A3695" t="str">
            <v>20-03-220</v>
          </cell>
          <cell r="B3695" t="str">
            <v>1O413</v>
          </cell>
          <cell r="C3695" t="str">
            <v xml:space="preserve">bolardo alto en hierro - m-63 - incluye pintura electrostatica gris ral 7010 </v>
          </cell>
          <cell r="D3695" t="str">
            <v>u</v>
          </cell>
          <cell r="E3695">
            <v>1</v>
          </cell>
          <cell r="F3695">
            <v>0</v>
          </cell>
          <cell r="G3695">
            <v>186783.19999999998</v>
          </cell>
          <cell r="H3695">
            <v>186783</v>
          </cell>
          <cell r="L3695" t="str">
            <v>1</v>
          </cell>
          <cell r="M3695">
            <v>12</v>
          </cell>
        </row>
        <row r="3696">
          <cell r="A3696" t="str">
            <v>20-03-220</v>
          </cell>
          <cell r="B3696" t="str">
            <v>72132</v>
          </cell>
          <cell r="C3696" t="str">
            <v xml:space="preserve">aux concreto 3000 psi (21.1 MPa) -obra- 1/2" </v>
          </cell>
          <cell r="D3696" t="str">
            <v>m3</v>
          </cell>
          <cell r="E3696">
            <v>1.2E-2</v>
          </cell>
          <cell r="F3696">
            <v>0.05</v>
          </cell>
          <cell r="G3696">
            <v>358503.96561963408</v>
          </cell>
          <cell r="H3696">
            <v>4517</v>
          </cell>
          <cell r="L3696" t="str">
            <v>7</v>
          </cell>
          <cell r="M3696">
            <v>0.1512</v>
          </cell>
        </row>
        <row r="3697">
          <cell r="A3697" t="str">
            <v>20-03-220</v>
          </cell>
          <cell r="B3697" t="str">
            <v>2C111</v>
          </cell>
          <cell r="C3697" t="str">
            <v xml:space="preserve">mo cuadrilla albañileria (1 of + 1 ay) </v>
          </cell>
          <cell r="D3697" t="str">
            <v>hc</v>
          </cell>
          <cell r="E3697">
            <v>1.2370000000000001</v>
          </cell>
          <cell r="F3697">
            <v>0</v>
          </cell>
          <cell r="G3697">
            <v>16040.700924999999</v>
          </cell>
          <cell r="H3697">
            <v>19842</v>
          </cell>
          <cell r="L3697" t="str">
            <v>2</v>
          </cell>
          <cell r="M3697">
            <v>14.844000000000001</v>
          </cell>
        </row>
        <row r="3698">
          <cell r="A3698" t="str">
            <v>20-03-220</v>
          </cell>
          <cell r="B3698" t="str">
            <v>47111</v>
          </cell>
          <cell r="C3698" t="str">
            <v xml:space="preserve">elementos de consumo y proteccion </v>
          </cell>
          <cell r="D3698" t="str">
            <v>%</v>
          </cell>
          <cell r="E3698">
            <v>19842</v>
          </cell>
          <cell r="F3698">
            <v>0</v>
          </cell>
          <cell r="G3698">
            <v>1.2455000000000001E-2</v>
          </cell>
          <cell r="H3698">
            <v>247</v>
          </cell>
          <cell r="L3698" t="str">
            <v>4</v>
          </cell>
          <cell r="M3698">
            <v>238104</v>
          </cell>
        </row>
        <row r="3699">
          <cell r="A3699" t="str">
            <v>20-03-220</v>
          </cell>
          <cell r="B3699" t="str">
            <v>46111</v>
          </cell>
          <cell r="C3699" t="str">
            <v xml:space="preserve">herramienta y equipo menor </v>
          </cell>
          <cell r="D3699" t="str">
            <v>%</v>
          </cell>
          <cell r="E3699">
            <v>19842</v>
          </cell>
          <cell r="F3699">
            <v>0</v>
          </cell>
          <cell r="G3699">
            <v>0.03</v>
          </cell>
          <cell r="H3699">
            <v>595</v>
          </cell>
          <cell r="L3699" t="str">
            <v>4</v>
          </cell>
          <cell r="M3699">
            <v>238104</v>
          </cell>
        </row>
        <row r="3700">
          <cell r="A3700">
            <v>0</v>
          </cell>
          <cell r="B3700">
            <v>0</v>
          </cell>
          <cell r="C3700" t="str">
            <v>DIRECTO:  211,984 / U</v>
          </cell>
          <cell r="D3700" t="str">
            <v/>
          </cell>
          <cell r="E3700">
            <v>0</v>
          </cell>
          <cell r="F3700">
            <v>0</v>
          </cell>
          <cell r="G3700" t="str">
            <v/>
          </cell>
          <cell r="H3700" t="str">
            <v/>
          </cell>
          <cell r="L3700">
            <v>0</v>
          </cell>
          <cell r="M3700">
            <v>0</v>
          </cell>
        </row>
        <row r="3701">
          <cell r="A3701">
            <v>0</v>
          </cell>
          <cell r="B3701">
            <v>0</v>
          </cell>
          <cell r="C3701" t="str">
            <v/>
          </cell>
          <cell r="D3701" t="str">
            <v/>
          </cell>
          <cell r="E3701">
            <v>0</v>
          </cell>
          <cell r="F3701">
            <v>0</v>
          </cell>
          <cell r="G3701" t="str">
            <v/>
          </cell>
          <cell r="H3701" t="str">
            <v/>
          </cell>
          <cell r="L3701">
            <v>0</v>
          </cell>
          <cell r="M3701">
            <v>0</v>
          </cell>
        </row>
        <row r="3702">
          <cell r="A3702" t="str">
            <v>20-03-230</v>
          </cell>
          <cell r="B3702" t="str">
            <v>20-03-230</v>
          </cell>
          <cell r="C3702" t="str">
            <v>BEBEDERO CIRCULAR EN CONCRETO VISTO F'C 21 MPA. Ø 0.72 M. - H: 1.25 M. + POZUELO EN ACERO INOXIDABLE Y GRIFERIA ANTIVANDALICA DE PUSH SEGÚN DETALLE DE PLANOS. INCLUYE FUNDACION</v>
          </cell>
          <cell r="D3702" t="str">
            <v>U</v>
          </cell>
          <cell r="E3702">
            <v>1</v>
          </cell>
          <cell r="F3702">
            <v>0</v>
          </cell>
          <cell r="G3702" t="str">
            <v/>
          </cell>
          <cell r="H3702">
            <v>667230</v>
          </cell>
          <cell r="L3702">
            <v>0</v>
          </cell>
          <cell r="M3702">
            <v>0</v>
          </cell>
        </row>
        <row r="3703">
          <cell r="A3703" t="str">
            <v>20-03-230</v>
          </cell>
          <cell r="B3703" t="str">
            <v>72132</v>
          </cell>
          <cell r="C3703" t="str">
            <v xml:space="preserve">aux concreto 3000 psi (21.1 MPa) -obra- 1/2" </v>
          </cell>
          <cell r="D3703" t="str">
            <v>m3</v>
          </cell>
          <cell r="E3703">
            <v>0.3434734306532089</v>
          </cell>
          <cell r="F3703">
            <v>0.05</v>
          </cell>
          <cell r="G3703">
            <v>358503.96561963408</v>
          </cell>
          <cell r="H3703">
            <v>129293</v>
          </cell>
          <cell r="L3703" t="str">
            <v>7</v>
          </cell>
          <cell r="M3703">
            <v>0.36064710218586937</v>
          </cell>
        </row>
        <row r="3704">
          <cell r="A3704" t="str">
            <v>20-03-230</v>
          </cell>
          <cell r="B3704" t="str">
            <v>1512O</v>
          </cell>
          <cell r="C3704" t="str">
            <v xml:space="preserve">acero de refuerzo figurado </v>
          </cell>
          <cell r="D3704" t="str">
            <v>kg</v>
          </cell>
          <cell r="E3704">
            <v>14.28</v>
          </cell>
          <cell r="F3704">
            <v>0.03</v>
          </cell>
          <cell r="G3704">
            <v>2204</v>
          </cell>
          <cell r="H3704">
            <v>32417</v>
          </cell>
          <cell r="L3704" t="str">
            <v>1</v>
          </cell>
          <cell r="M3704">
            <v>14.708399999999999</v>
          </cell>
        </row>
        <row r="3705">
          <cell r="A3705" t="str">
            <v>20-03-230</v>
          </cell>
          <cell r="B3705" t="str">
            <v>15231</v>
          </cell>
          <cell r="C3705" t="str">
            <v xml:space="preserve">alambre negro no. 17 </v>
          </cell>
          <cell r="D3705" t="str">
            <v>kg</v>
          </cell>
          <cell r="E3705">
            <v>0.35699999999999998</v>
          </cell>
          <cell r="F3705">
            <v>0</v>
          </cell>
          <cell r="G3705">
            <v>3363.9999999999995</v>
          </cell>
          <cell r="H3705">
            <v>1201</v>
          </cell>
          <cell r="L3705" t="str">
            <v>1</v>
          </cell>
          <cell r="M3705">
            <v>0.35699999999999998</v>
          </cell>
        </row>
        <row r="3706">
          <cell r="A3706" t="str">
            <v>20-03-230</v>
          </cell>
          <cell r="B3706" t="str">
            <v>44265</v>
          </cell>
          <cell r="C3706" t="str">
            <v xml:space="preserve">formaleta columna circular Ø0.70m a Ø0.75m x 1.20m </v>
          </cell>
          <cell r="D3706" t="str">
            <v>d</v>
          </cell>
          <cell r="E3706">
            <v>8</v>
          </cell>
          <cell r="F3706">
            <v>0</v>
          </cell>
          <cell r="G3706">
            <v>16308.439999999999</v>
          </cell>
          <cell r="H3706">
            <v>130468</v>
          </cell>
          <cell r="L3706" t="str">
            <v>4</v>
          </cell>
          <cell r="M3706">
            <v>8</v>
          </cell>
        </row>
        <row r="3707">
          <cell r="A3707" t="str">
            <v>20-03-230</v>
          </cell>
          <cell r="B3707" t="str">
            <v>72561</v>
          </cell>
          <cell r="C3707" t="str">
            <v xml:space="preserve">aux curado concreto </v>
          </cell>
          <cell r="D3707" t="str">
            <v>m2</v>
          </cell>
          <cell r="E3707">
            <v>2.8274333882308138</v>
          </cell>
          <cell r="F3707">
            <v>0</v>
          </cell>
          <cell r="G3707">
            <v>655.61800616666665</v>
          </cell>
          <cell r="H3707">
            <v>1854</v>
          </cell>
          <cell r="L3707" t="str">
            <v>7</v>
          </cell>
          <cell r="M3707">
            <v>2.8274333882308138</v>
          </cell>
        </row>
        <row r="3708">
          <cell r="A3708" t="str">
            <v>20-03-230</v>
          </cell>
          <cell r="B3708" t="str">
            <v>72711</v>
          </cell>
          <cell r="C3708" t="str">
            <v xml:space="preserve">aux desmoldante -separol- </v>
          </cell>
          <cell r="D3708" t="str">
            <v>m2</v>
          </cell>
          <cell r="E3708">
            <v>5.262167694762903</v>
          </cell>
          <cell r="F3708">
            <v>0</v>
          </cell>
          <cell r="G3708">
            <v>666.96600711538463</v>
          </cell>
          <cell r="H3708">
            <v>3510</v>
          </cell>
          <cell r="L3708" t="str">
            <v>7</v>
          </cell>
          <cell r="M3708">
            <v>5.262167694762903</v>
          </cell>
        </row>
        <row r="3709">
          <cell r="A3709" t="str">
            <v>20-03-230</v>
          </cell>
          <cell r="B3709" t="str">
            <v>1N124</v>
          </cell>
          <cell r="C3709" t="str">
            <v xml:space="preserve">lavamanos esferico en acero inoxidable 42cm socoda </v>
          </cell>
          <cell r="D3709" t="str">
            <v>u</v>
          </cell>
          <cell r="E3709">
            <v>1</v>
          </cell>
          <cell r="F3709">
            <v>0</v>
          </cell>
          <cell r="G3709">
            <v>145000</v>
          </cell>
          <cell r="H3709">
            <v>145000</v>
          </cell>
          <cell r="L3709" t="str">
            <v>1</v>
          </cell>
          <cell r="M3709">
            <v>1</v>
          </cell>
        </row>
        <row r="3710">
          <cell r="A3710" t="str">
            <v>20-03-230</v>
          </cell>
          <cell r="B3710" t="str">
            <v>1N311</v>
          </cell>
          <cell r="C3710" t="str">
            <v xml:space="preserve">griferia dispensador de agua antivandalica </v>
          </cell>
          <cell r="D3710" t="str">
            <v>u</v>
          </cell>
          <cell r="E3710">
            <v>1</v>
          </cell>
          <cell r="F3710">
            <v>0</v>
          </cell>
          <cell r="G3710">
            <v>156600</v>
          </cell>
          <cell r="H3710">
            <v>156600</v>
          </cell>
          <cell r="L3710" t="str">
            <v>1</v>
          </cell>
          <cell r="M3710">
            <v>1</v>
          </cell>
        </row>
        <row r="3711">
          <cell r="A3711" t="str">
            <v>20-03-230</v>
          </cell>
          <cell r="B3711" t="str">
            <v>2C111</v>
          </cell>
          <cell r="C3711" t="str">
            <v xml:space="preserve">mo cuadrilla albañileria (1 of + 1 ay) </v>
          </cell>
          <cell r="D3711" t="str">
            <v>hc</v>
          </cell>
          <cell r="E3711">
            <v>4</v>
          </cell>
          <cell r="F3711">
            <v>0</v>
          </cell>
          <cell r="G3711">
            <v>16040.700924999999</v>
          </cell>
          <cell r="H3711">
            <v>64163</v>
          </cell>
          <cell r="L3711" t="str">
            <v>2</v>
          </cell>
          <cell r="M3711">
            <v>4</v>
          </cell>
        </row>
        <row r="3712">
          <cell r="A3712" t="str">
            <v>20-03-230</v>
          </cell>
          <cell r="B3712" t="str">
            <v>47111</v>
          </cell>
          <cell r="C3712" t="str">
            <v xml:space="preserve">elementos de consumo y proteccion </v>
          </cell>
          <cell r="D3712" t="str">
            <v>%</v>
          </cell>
          <cell r="E3712">
            <v>64163</v>
          </cell>
          <cell r="F3712">
            <v>0</v>
          </cell>
          <cell r="G3712">
            <v>1.2455000000000001E-2</v>
          </cell>
          <cell r="H3712">
            <v>799</v>
          </cell>
          <cell r="L3712" t="str">
            <v>4</v>
          </cell>
          <cell r="M3712">
            <v>64163</v>
          </cell>
        </row>
        <row r="3713">
          <cell r="A3713" t="str">
            <v>20-03-230</v>
          </cell>
          <cell r="B3713" t="str">
            <v>46111</v>
          </cell>
          <cell r="C3713" t="str">
            <v xml:space="preserve">herramienta y equipo menor </v>
          </cell>
          <cell r="D3713" t="str">
            <v>%</v>
          </cell>
          <cell r="E3713">
            <v>64163</v>
          </cell>
          <cell r="F3713">
            <v>0</v>
          </cell>
          <cell r="G3713">
            <v>0.03</v>
          </cell>
          <cell r="H3713">
            <v>1925</v>
          </cell>
          <cell r="L3713" t="str">
            <v>4</v>
          </cell>
          <cell r="M3713">
            <v>64163</v>
          </cell>
        </row>
        <row r="3714">
          <cell r="A3714">
            <v>0</v>
          </cell>
          <cell r="B3714">
            <v>0</v>
          </cell>
          <cell r="C3714" t="str">
            <v>DIRECTO:  667,230 / U</v>
          </cell>
          <cell r="D3714" t="str">
            <v/>
          </cell>
          <cell r="E3714">
            <v>0</v>
          </cell>
          <cell r="F3714">
            <v>0</v>
          </cell>
          <cell r="G3714" t="str">
            <v/>
          </cell>
          <cell r="H3714" t="str">
            <v/>
          </cell>
          <cell r="L3714">
            <v>0</v>
          </cell>
          <cell r="M3714">
            <v>0</v>
          </cell>
        </row>
        <row r="3715">
          <cell r="A3715">
            <v>0</v>
          </cell>
          <cell r="B3715">
            <v>0</v>
          </cell>
          <cell r="C3715" t="str">
            <v/>
          </cell>
          <cell r="D3715" t="str">
            <v/>
          </cell>
          <cell r="E3715">
            <v>0</v>
          </cell>
          <cell r="F3715">
            <v>0</v>
          </cell>
          <cell r="G3715" t="str">
            <v/>
          </cell>
          <cell r="H3715" t="str">
            <v/>
          </cell>
          <cell r="L3715">
            <v>0</v>
          </cell>
          <cell r="M3715">
            <v>0</v>
          </cell>
        </row>
        <row r="3716">
          <cell r="A3716" t="str">
            <v>20-03-630</v>
          </cell>
          <cell r="B3716" t="str">
            <v>20-03-630</v>
          </cell>
          <cell r="C3716" t="str">
            <v>GROUTING - MORTERO DE RELLENO PARA MAMPOSTERIA DE F´CR 16.5 MPA.</v>
          </cell>
          <cell r="D3716" t="str">
            <v>M</v>
          </cell>
          <cell r="E3716">
            <v>1123.2</v>
          </cell>
          <cell r="F3716">
            <v>0</v>
          </cell>
          <cell r="G3716" t="str">
            <v/>
          </cell>
          <cell r="H3716">
            <v>14882</v>
          </cell>
          <cell r="L3716">
            <v>0</v>
          </cell>
          <cell r="M3716">
            <v>0</v>
          </cell>
        </row>
        <row r="3717">
          <cell r="A3717" t="str">
            <v>20-03-630</v>
          </cell>
          <cell r="B3717" t="str">
            <v>71A35</v>
          </cell>
          <cell r="C3717" t="str">
            <v xml:space="preserve">aux grouting concreto 3/8 - 170kg/cm2 </v>
          </cell>
          <cell r="D3717" t="str">
            <v>m3</v>
          </cell>
          <cell r="E3717">
            <v>1.8000000000000002E-2</v>
          </cell>
          <cell r="F3717">
            <v>0.05</v>
          </cell>
          <cell r="G3717">
            <v>345045.53264966671</v>
          </cell>
          <cell r="H3717">
            <v>6521</v>
          </cell>
          <cell r="L3717" t="str">
            <v>7</v>
          </cell>
          <cell r="M3717">
            <v>21.228480000000005</v>
          </cell>
        </row>
        <row r="3718">
          <cell r="A3718" t="str">
            <v>20-03-630</v>
          </cell>
          <cell r="B3718" t="str">
            <v>2C111</v>
          </cell>
          <cell r="C3718" t="str">
            <v xml:space="preserve">mo cuadrilla albañileria (1 of + 1 ay) </v>
          </cell>
          <cell r="D3718" t="str">
            <v>hc</v>
          </cell>
          <cell r="E3718">
            <v>0.5</v>
          </cell>
          <cell r="F3718">
            <v>0</v>
          </cell>
          <cell r="G3718">
            <v>16040.700924999999</v>
          </cell>
          <cell r="H3718">
            <v>8020</v>
          </cell>
          <cell r="L3718" t="str">
            <v>2</v>
          </cell>
          <cell r="M3718">
            <v>561.6</v>
          </cell>
        </row>
        <row r="3719">
          <cell r="A3719" t="str">
            <v>20-03-630</v>
          </cell>
          <cell r="B3719" t="str">
            <v>47111</v>
          </cell>
          <cell r="C3719" t="str">
            <v xml:space="preserve">elementos de consumo y proteccion </v>
          </cell>
          <cell r="D3719" t="str">
            <v>%</v>
          </cell>
          <cell r="E3719">
            <v>8020</v>
          </cell>
          <cell r="F3719">
            <v>0</v>
          </cell>
          <cell r="G3719">
            <v>1.2455000000000001E-2</v>
          </cell>
          <cell r="H3719">
            <v>100</v>
          </cell>
          <cell r="L3719" t="str">
            <v>4</v>
          </cell>
          <cell r="M3719">
            <v>9008064</v>
          </cell>
        </row>
        <row r="3720">
          <cell r="A3720" t="str">
            <v>20-03-630</v>
          </cell>
          <cell r="B3720" t="str">
            <v>46111</v>
          </cell>
          <cell r="C3720" t="str">
            <v xml:space="preserve">herramienta y equipo menor </v>
          </cell>
          <cell r="D3720" t="str">
            <v>%</v>
          </cell>
          <cell r="E3720">
            <v>8020</v>
          </cell>
          <cell r="F3720">
            <v>0</v>
          </cell>
          <cell r="G3720">
            <v>0.03</v>
          </cell>
          <cell r="H3720">
            <v>241</v>
          </cell>
          <cell r="L3720" t="str">
            <v>4</v>
          </cell>
          <cell r="M3720">
            <v>9008064</v>
          </cell>
        </row>
        <row r="3721">
          <cell r="A3721">
            <v>0</v>
          </cell>
          <cell r="B3721">
            <v>0</v>
          </cell>
          <cell r="C3721" t="str">
            <v>DIRECTO:  14,882 / M</v>
          </cell>
          <cell r="D3721" t="str">
            <v/>
          </cell>
          <cell r="E3721">
            <v>0</v>
          </cell>
          <cell r="F3721">
            <v>0</v>
          </cell>
          <cell r="G3721" t="str">
            <v/>
          </cell>
          <cell r="H3721" t="str">
            <v/>
          </cell>
          <cell r="L3721">
            <v>0</v>
          </cell>
          <cell r="M3721">
            <v>0</v>
          </cell>
        </row>
        <row r="3722">
          <cell r="A3722">
            <v>0</v>
          </cell>
          <cell r="B3722">
            <v>0</v>
          </cell>
          <cell r="C3722" t="str">
            <v/>
          </cell>
          <cell r="D3722" t="str">
            <v/>
          </cell>
          <cell r="E3722">
            <v>0</v>
          </cell>
          <cell r="F3722">
            <v>0</v>
          </cell>
          <cell r="G3722" t="str">
            <v/>
          </cell>
          <cell r="H3722" t="str">
            <v/>
          </cell>
          <cell r="L3722">
            <v>0</v>
          </cell>
          <cell r="M3722">
            <v>0</v>
          </cell>
        </row>
        <row r="3723">
          <cell r="A3723" t="str">
            <v>20-03-800</v>
          </cell>
          <cell r="B3723" t="str">
            <v>20-03-800</v>
          </cell>
          <cell r="C3723" t="str">
            <v>IMPERMEABILIZACION DE FACHADAS CON HIDROFUGO CON SIKA TRANSPARENTE 10 DE SIKA O EQUIVALENTE</v>
          </cell>
          <cell r="D3723" t="str">
            <v>M2</v>
          </cell>
          <cell r="E3723">
            <v>2671.0120000000002</v>
          </cell>
          <cell r="F3723">
            <v>0</v>
          </cell>
          <cell r="G3723" t="str">
            <v/>
          </cell>
          <cell r="H3723">
            <v>6844</v>
          </cell>
          <cell r="L3723">
            <v>0</v>
          </cell>
          <cell r="M3723">
            <v>0</v>
          </cell>
        </row>
        <row r="3724">
          <cell r="A3724" t="str">
            <v>20-03-800</v>
          </cell>
          <cell r="B3724" t="str">
            <v>1SKH4</v>
          </cell>
          <cell r="C3724" t="str">
            <v xml:space="preserve">sika transparente 10 5gl </v>
          </cell>
          <cell r="D3724" t="str">
            <v>gal</v>
          </cell>
          <cell r="E3724">
            <v>0.01</v>
          </cell>
          <cell r="F3724">
            <v>0.05</v>
          </cell>
          <cell r="G3724">
            <v>48604</v>
          </cell>
          <cell r="H3724">
            <v>510</v>
          </cell>
          <cell r="L3724" t="str">
            <v>1</v>
          </cell>
          <cell r="M3724">
            <v>28.045626000000002</v>
          </cell>
        </row>
        <row r="3725">
          <cell r="A3725" t="str">
            <v>20-03-800</v>
          </cell>
          <cell r="B3725" t="str">
            <v>1SKH1</v>
          </cell>
          <cell r="C3725" t="str">
            <v xml:space="preserve">sika limpiador rinse 1gl </v>
          </cell>
          <cell r="D3725" t="str">
            <v>gal</v>
          </cell>
          <cell r="E3725">
            <v>1.1111111111111112E-2</v>
          </cell>
          <cell r="F3725">
            <v>0.05</v>
          </cell>
          <cell r="G3725">
            <v>53939.999999999993</v>
          </cell>
          <cell r="H3725">
            <v>629</v>
          </cell>
          <cell r="L3725" t="str">
            <v>1</v>
          </cell>
          <cell r="M3725">
            <v>31.161806666666671</v>
          </cell>
        </row>
        <row r="3726">
          <cell r="A3726" t="str">
            <v>20-03-800</v>
          </cell>
          <cell r="B3726" t="str">
            <v>2P191</v>
          </cell>
          <cell r="C3726" t="str">
            <v xml:space="preserve">mo aplicacion hidrofugo </v>
          </cell>
          <cell r="D3726" t="str">
            <v>m2</v>
          </cell>
          <cell r="E3726">
            <v>1</v>
          </cell>
          <cell r="F3726">
            <v>0</v>
          </cell>
          <cell r="G3726">
            <v>5000</v>
          </cell>
          <cell r="H3726">
            <v>5000</v>
          </cell>
          <cell r="L3726" t="str">
            <v>2</v>
          </cell>
          <cell r="M3726">
            <v>2671.0120000000002</v>
          </cell>
        </row>
        <row r="3727">
          <cell r="A3727" t="str">
            <v>20-03-800</v>
          </cell>
          <cell r="B3727" t="str">
            <v>74O33</v>
          </cell>
          <cell r="C3727" t="str">
            <v xml:space="preserve">aux andamios de carga - tramo h=1.50m </v>
          </cell>
          <cell r="D3727" t="str">
            <v>d</v>
          </cell>
          <cell r="E3727">
            <v>0.05</v>
          </cell>
          <cell r="F3727">
            <v>0</v>
          </cell>
          <cell r="G3727">
            <v>9855.8563517857128</v>
          </cell>
          <cell r="H3727">
            <v>493</v>
          </cell>
          <cell r="L3727" t="str">
            <v>7</v>
          </cell>
          <cell r="M3727">
            <v>133.5506</v>
          </cell>
        </row>
        <row r="3728">
          <cell r="A3728" t="str">
            <v>20-03-800</v>
          </cell>
          <cell r="B3728" t="str">
            <v>47111</v>
          </cell>
          <cell r="C3728" t="str">
            <v xml:space="preserve">elementos de consumo y proteccion </v>
          </cell>
          <cell r="D3728" t="str">
            <v>%</v>
          </cell>
          <cell r="E3728">
            <v>5000</v>
          </cell>
          <cell r="F3728">
            <v>0</v>
          </cell>
          <cell r="G3728">
            <v>1.2455000000000001E-2</v>
          </cell>
          <cell r="H3728">
            <v>62</v>
          </cell>
          <cell r="L3728" t="str">
            <v>4</v>
          </cell>
          <cell r="M3728">
            <v>13355060</v>
          </cell>
        </row>
        <row r="3729">
          <cell r="A3729" t="str">
            <v>20-03-800</v>
          </cell>
          <cell r="B3729" t="str">
            <v>46111</v>
          </cell>
          <cell r="C3729" t="str">
            <v xml:space="preserve">herramienta y equipo menor </v>
          </cell>
          <cell r="D3729" t="str">
            <v>%</v>
          </cell>
          <cell r="E3729">
            <v>5000</v>
          </cell>
          <cell r="F3729">
            <v>0</v>
          </cell>
          <cell r="G3729">
            <v>0.03</v>
          </cell>
          <cell r="H3729">
            <v>150</v>
          </cell>
          <cell r="L3729" t="str">
            <v>4</v>
          </cell>
          <cell r="M3729">
            <v>13355060</v>
          </cell>
        </row>
        <row r="3730">
          <cell r="A3730">
            <v>0</v>
          </cell>
          <cell r="B3730">
            <v>0</v>
          </cell>
          <cell r="C3730" t="str">
            <v>DIRECTO:  6,844 / M2</v>
          </cell>
          <cell r="D3730" t="str">
            <v/>
          </cell>
          <cell r="E3730">
            <v>0</v>
          </cell>
          <cell r="F3730">
            <v>0</v>
          </cell>
          <cell r="G3730" t="str">
            <v/>
          </cell>
          <cell r="H3730" t="str">
            <v/>
          </cell>
          <cell r="L3730">
            <v>0</v>
          </cell>
          <cell r="M3730">
            <v>0</v>
          </cell>
        </row>
        <row r="3731">
          <cell r="A3731">
            <v>0</v>
          </cell>
          <cell r="B3731">
            <v>0</v>
          </cell>
          <cell r="C3731" t="str">
            <v/>
          </cell>
          <cell r="D3731" t="str">
            <v/>
          </cell>
          <cell r="E3731">
            <v>0</v>
          </cell>
          <cell r="F3731">
            <v>0</v>
          </cell>
          <cell r="G3731" t="str">
            <v/>
          </cell>
          <cell r="H3731" t="str">
            <v/>
          </cell>
          <cell r="L3731">
            <v>0</v>
          </cell>
          <cell r="M3731">
            <v>0</v>
          </cell>
        </row>
        <row r="3732">
          <cell r="A3732" t="str">
            <v>20-03-810</v>
          </cell>
          <cell r="B3732" t="str">
            <v>20-03-810</v>
          </cell>
          <cell r="C3732" t="str">
            <v>LAVADA DE MUROS EN BLOQUE Y/O CONCRETO CON AGUA A PRESION</v>
          </cell>
          <cell r="D3732" t="str">
            <v>M2</v>
          </cell>
          <cell r="E3732">
            <v>2671.0120000000002</v>
          </cell>
          <cell r="F3732">
            <v>0</v>
          </cell>
          <cell r="G3732" t="str">
            <v/>
          </cell>
          <cell r="H3732">
            <v>3307</v>
          </cell>
          <cell r="L3732">
            <v>0</v>
          </cell>
          <cell r="M3732">
            <v>0</v>
          </cell>
        </row>
        <row r="3733">
          <cell r="A3733" t="str">
            <v>20-03-810</v>
          </cell>
          <cell r="B3733" t="str">
            <v>3S115</v>
          </cell>
          <cell r="C3733" t="str">
            <v xml:space="preserve">lavado con agua a presion </v>
          </cell>
          <cell r="D3733" t="str">
            <v>m2</v>
          </cell>
          <cell r="E3733">
            <v>1</v>
          </cell>
          <cell r="F3733">
            <v>0</v>
          </cell>
          <cell r="G3733">
            <v>3307.2</v>
          </cell>
          <cell r="H3733">
            <v>3307</v>
          </cell>
          <cell r="L3733" t="str">
            <v>3</v>
          </cell>
          <cell r="M3733">
            <v>2671.0120000000002</v>
          </cell>
        </row>
        <row r="3734">
          <cell r="A3734">
            <v>0</v>
          </cell>
          <cell r="B3734">
            <v>0</v>
          </cell>
          <cell r="C3734" t="str">
            <v>DIRECTO:  3,307 / M2</v>
          </cell>
          <cell r="D3734" t="str">
            <v/>
          </cell>
          <cell r="E3734">
            <v>0</v>
          </cell>
          <cell r="F3734">
            <v>0</v>
          </cell>
          <cell r="G3734" t="str">
            <v/>
          </cell>
          <cell r="H3734" t="str">
            <v/>
          </cell>
          <cell r="L3734">
            <v>0</v>
          </cell>
          <cell r="M3734">
            <v>0</v>
          </cell>
        </row>
        <row r="3735">
          <cell r="A3735">
            <v>0</v>
          </cell>
          <cell r="B3735">
            <v>0</v>
          </cell>
          <cell r="C3735" t="str">
            <v/>
          </cell>
          <cell r="D3735" t="str">
            <v/>
          </cell>
          <cell r="E3735">
            <v>0</v>
          </cell>
          <cell r="F3735">
            <v>0</v>
          </cell>
          <cell r="G3735" t="str">
            <v/>
          </cell>
          <cell r="H3735" t="str">
            <v/>
          </cell>
          <cell r="L3735">
            <v>0</v>
          </cell>
          <cell r="M3735">
            <v>0</v>
          </cell>
        </row>
        <row r="3736">
          <cell r="A3736" t="str">
            <v>20-04-300</v>
          </cell>
          <cell r="B3736" t="str">
            <v>20-04-300</v>
          </cell>
          <cell r="C3736" t="str">
            <v>ASOCIACION TIPO 1 - PARQUEADEROS / ESPACIO PUBLICO. SUMINISTRO, TRANSPORTE Y SIEMBRA DE ESPECIES. LOCALIZACIÓN SEGÚN INFORME PAISAJISTICO. INCLUYE SUSTRATO DE SIEMBRA E HIDRORRETENEDOR.</v>
          </cell>
          <cell r="D3736" t="str">
            <v>M2</v>
          </cell>
          <cell r="E3736">
            <v>340</v>
          </cell>
          <cell r="F3736">
            <v>0</v>
          </cell>
          <cell r="G3736" t="str">
            <v/>
          </cell>
          <cell r="H3736">
            <v>27542</v>
          </cell>
          <cell r="L3736">
            <v>0</v>
          </cell>
          <cell r="M3736">
            <v>0</v>
          </cell>
        </row>
        <row r="3737">
          <cell r="A3737" t="str">
            <v>20-04-300</v>
          </cell>
          <cell r="B3737" t="str">
            <v>1PA23</v>
          </cell>
          <cell r="C3737" t="str">
            <v xml:space="preserve">Agapanto </v>
          </cell>
          <cell r="D3737" t="str">
            <v>u</v>
          </cell>
          <cell r="E3737">
            <v>0.67</v>
          </cell>
          <cell r="F3737">
            <v>0</v>
          </cell>
          <cell r="G3737">
            <v>3600</v>
          </cell>
          <cell r="H3737">
            <v>2412</v>
          </cell>
          <cell r="L3737" t="str">
            <v>1</v>
          </cell>
          <cell r="M3737">
            <v>227.8</v>
          </cell>
        </row>
        <row r="3738">
          <cell r="A3738" t="str">
            <v>20-04-300</v>
          </cell>
          <cell r="B3738" t="str">
            <v>1PA24</v>
          </cell>
          <cell r="C3738" t="str">
            <v xml:space="preserve">Cupea </v>
          </cell>
          <cell r="D3738" t="str">
            <v>u</v>
          </cell>
          <cell r="E3738">
            <v>0.75</v>
          </cell>
          <cell r="F3738">
            <v>0</v>
          </cell>
          <cell r="G3738">
            <v>3100</v>
          </cell>
          <cell r="H3738">
            <v>2325</v>
          </cell>
          <cell r="L3738" t="str">
            <v>1</v>
          </cell>
          <cell r="M3738">
            <v>255</v>
          </cell>
        </row>
        <row r="3739">
          <cell r="A3739" t="str">
            <v>20-04-300</v>
          </cell>
          <cell r="B3739" t="str">
            <v>1PA25</v>
          </cell>
          <cell r="C3739" t="str">
            <v xml:space="preserve">Lirio Africano </v>
          </cell>
          <cell r="D3739" t="str">
            <v>u</v>
          </cell>
          <cell r="E3739">
            <v>0.67</v>
          </cell>
          <cell r="F3739">
            <v>0</v>
          </cell>
          <cell r="G3739">
            <v>4200</v>
          </cell>
          <cell r="H3739">
            <v>2814</v>
          </cell>
          <cell r="L3739" t="str">
            <v>1</v>
          </cell>
          <cell r="M3739">
            <v>227.8</v>
          </cell>
        </row>
        <row r="3740">
          <cell r="A3740" t="str">
            <v>20-04-300</v>
          </cell>
          <cell r="B3740" t="str">
            <v>1PA18</v>
          </cell>
          <cell r="C3740" t="str">
            <v xml:space="preserve">Tierra Negra acorde con informe paisajismo </v>
          </cell>
          <cell r="D3740" t="str">
            <v>m3</v>
          </cell>
          <cell r="E3740">
            <v>9.8488929690040018E-3</v>
          </cell>
          <cell r="F3740">
            <v>0.03</v>
          </cell>
          <cell r="G3740">
            <v>68000</v>
          </cell>
          <cell r="H3740">
            <v>690</v>
          </cell>
          <cell r="L3740" t="str">
            <v>1</v>
          </cell>
          <cell r="M3740">
            <v>3.4490823177452019</v>
          </cell>
        </row>
        <row r="3741">
          <cell r="A3741" t="str">
            <v>20-04-300</v>
          </cell>
          <cell r="B3741" t="str">
            <v>1PA68</v>
          </cell>
          <cell r="C3741" t="str">
            <v xml:space="preserve">Hidrorretenedor tipo Terracottem o equivalente </v>
          </cell>
          <cell r="D3741" t="str">
            <v>gr</v>
          </cell>
          <cell r="E3741">
            <v>10.45</v>
          </cell>
          <cell r="F3741">
            <v>0.03</v>
          </cell>
          <cell r="G3741">
            <v>31.4</v>
          </cell>
          <cell r="H3741">
            <v>338</v>
          </cell>
          <cell r="L3741" t="str">
            <v>1</v>
          </cell>
          <cell r="M3741">
            <v>3659.5899999999997</v>
          </cell>
        </row>
        <row r="3742">
          <cell r="A3742" t="str">
            <v>20-04-300</v>
          </cell>
          <cell r="B3742" t="str">
            <v>2C11C</v>
          </cell>
          <cell r="C3742" t="str">
            <v xml:space="preserve">mo cuadrilla jardineria (1 of + 2 ay) </v>
          </cell>
          <cell r="D3742" t="str">
            <v>hc</v>
          </cell>
          <cell r="E3742">
            <v>0.4</v>
          </cell>
          <cell r="F3742">
            <v>0</v>
          </cell>
          <cell r="G3742">
            <v>45473.849770312503</v>
          </cell>
          <cell r="H3742">
            <v>18190</v>
          </cell>
          <cell r="L3742" t="str">
            <v>2</v>
          </cell>
          <cell r="M3742">
            <v>136</v>
          </cell>
        </row>
        <row r="3743">
          <cell r="A3743" t="str">
            <v>20-04-300</v>
          </cell>
          <cell r="B3743" t="str">
            <v>47111</v>
          </cell>
          <cell r="C3743" t="str">
            <v xml:space="preserve">elementos de consumo y proteccion </v>
          </cell>
          <cell r="D3743" t="str">
            <v>%</v>
          </cell>
          <cell r="E3743">
            <v>18190</v>
          </cell>
          <cell r="F3743">
            <v>0</v>
          </cell>
          <cell r="G3743">
            <v>1.2455000000000001E-2</v>
          </cell>
          <cell r="H3743">
            <v>227</v>
          </cell>
          <cell r="L3743" t="str">
            <v>4</v>
          </cell>
          <cell r="M3743">
            <v>6184600</v>
          </cell>
        </row>
        <row r="3744">
          <cell r="A3744" t="str">
            <v>20-04-300</v>
          </cell>
          <cell r="B3744" t="str">
            <v>46111</v>
          </cell>
          <cell r="C3744" t="str">
            <v xml:space="preserve">herramienta y equipo menor </v>
          </cell>
          <cell r="D3744" t="str">
            <v>%</v>
          </cell>
          <cell r="E3744">
            <v>18190</v>
          </cell>
          <cell r="F3744">
            <v>0</v>
          </cell>
          <cell r="G3744">
            <v>0.03</v>
          </cell>
          <cell r="H3744">
            <v>546</v>
          </cell>
          <cell r="L3744" t="str">
            <v>4</v>
          </cell>
          <cell r="M3744">
            <v>6184600</v>
          </cell>
        </row>
        <row r="3745">
          <cell r="A3745">
            <v>0</v>
          </cell>
          <cell r="B3745">
            <v>0</v>
          </cell>
          <cell r="C3745" t="str">
            <v>DIRECTO:  27,542 / M2</v>
          </cell>
          <cell r="D3745" t="str">
            <v/>
          </cell>
          <cell r="E3745">
            <v>0</v>
          </cell>
          <cell r="F3745">
            <v>0</v>
          </cell>
          <cell r="G3745" t="str">
            <v/>
          </cell>
          <cell r="H3745" t="str">
            <v/>
          </cell>
          <cell r="L3745">
            <v>0</v>
          </cell>
          <cell r="M3745">
            <v>0</v>
          </cell>
        </row>
        <row r="3746">
          <cell r="A3746">
            <v>0</v>
          </cell>
          <cell r="B3746">
            <v>0</v>
          </cell>
          <cell r="C3746" t="str">
            <v/>
          </cell>
          <cell r="D3746" t="str">
            <v/>
          </cell>
          <cell r="E3746">
            <v>0</v>
          </cell>
          <cell r="F3746">
            <v>0</v>
          </cell>
          <cell r="G3746" t="str">
            <v/>
          </cell>
          <cell r="H3746" t="str">
            <v/>
          </cell>
          <cell r="L3746">
            <v>0</v>
          </cell>
          <cell r="M3746">
            <v>0</v>
          </cell>
        </row>
        <row r="3747">
          <cell r="A3747" t="str">
            <v>20-04-310</v>
          </cell>
          <cell r="B3747" t="str">
            <v>20-04-310</v>
          </cell>
          <cell r="C3747" t="str">
            <v>ASOCIACION TIPO 2 - CERRAMIENTO DEL EDIFICIO. SUMINISTRO, TRANSPORTE Y SIEMBRA DE ESPECIES. LOCALIZACIÓN SEGÚN INFORME PAISAJISTICO. INCLUYE SUSTRATO DE SIEMBRA E HIDRORRETENEDOR.</v>
          </cell>
          <cell r="D3747" t="str">
            <v>M2</v>
          </cell>
          <cell r="E3747">
            <v>575</v>
          </cell>
          <cell r="F3747">
            <v>0</v>
          </cell>
          <cell r="G3747" t="str">
            <v/>
          </cell>
          <cell r="H3747">
            <v>30973</v>
          </cell>
          <cell r="L3747">
            <v>0</v>
          </cell>
          <cell r="M3747">
            <v>0</v>
          </cell>
        </row>
        <row r="3748">
          <cell r="A3748" t="str">
            <v>20-04-310</v>
          </cell>
          <cell r="B3748" t="str">
            <v>1PA26</v>
          </cell>
          <cell r="C3748" t="str">
            <v xml:space="preserve">Coqueta </v>
          </cell>
          <cell r="D3748" t="str">
            <v>u</v>
          </cell>
          <cell r="E3748">
            <v>1.3</v>
          </cell>
          <cell r="F3748">
            <v>0</v>
          </cell>
          <cell r="G3748">
            <v>1900</v>
          </cell>
          <cell r="H3748">
            <v>2470</v>
          </cell>
          <cell r="L3748" t="str">
            <v>1</v>
          </cell>
          <cell r="M3748">
            <v>747.5</v>
          </cell>
        </row>
        <row r="3749">
          <cell r="A3749" t="str">
            <v>20-04-310</v>
          </cell>
          <cell r="B3749" t="str">
            <v>1PA27</v>
          </cell>
          <cell r="C3749" t="str">
            <v xml:space="preserve">Papiro Paraguitas </v>
          </cell>
          <cell r="D3749" t="str">
            <v>u</v>
          </cell>
          <cell r="E3749">
            <v>0.4</v>
          </cell>
          <cell r="F3749">
            <v>0</v>
          </cell>
          <cell r="G3749">
            <v>4400</v>
          </cell>
          <cell r="H3749">
            <v>1760</v>
          </cell>
          <cell r="L3749" t="str">
            <v>1</v>
          </cell>
          <cell r="M3749">
            <v>230</v>
          </cell>
        </row>
        <row r="3750">
          <cell r="A3750" t="str">
            <v>20-04-310</v>
          </cell>
          <cell r="B3750" t="str">
            <v>1PA28</v>
          </cell>
          <cell r="C3750" t="str">
            <v xml:space="preserve">Liriope </v>
          </cell>
          <cell r="D3750" t="str">
            <v>u</v>
          </cell>
          <cell r="E3750">
            <v>0.44</v>
          </cell>
          <cell r="F3750">
            <v>0</v>
          </cell>
          <cell r="G3750">
            <v>2500</v>
          </cell>
          <cell r="H3750">
            <v>1100</v>
          </cell>
          <cell r="L3750" t="str">
            <v>1</v>
          </cell>
          <cell r="M3750">
            <v>253</v>
          </cell>
        </row>
        <row r="3751">
          <cell r="A3751" t="str">
            <v>20-04-310</v>
          </cell>
          <cell r="B3751" t="str">
            <v>1PA29</v>
          </cell>
          <cell r="C3751" t="str">
            <v xml:space="preserve">Liriope Rastrero </v>
          </cell>
          <cell r="D3751" t="str">
            <v>u</v>
          </cell>
          <cell r="E3751">
            <v>0.7</v>
          </cell>
          <cell r="F3751">
            <v>0</v>
          </cell>
          <cell r="G3751">
            <v>1500</v>
          </cell>
          <cell r="H3751">
            <v>1050</v>
          </cell>
          <cell r="L3751" t="str">
            <v>1</v>
          </cell>
          <cell r="M3751">
            <v>402.5</v>
          </cell>
        </row>
        <row r="3752">
          <cell r="A3752" t="str">
            <v>20-04-310</v>
          </cell>
          <cell r="B3752" t="str">
            <v>1PA30</v>
          </cell>
          <cell r="C3752" t="str">
            <v xml:space="preserve">Ipomea </v>
          </cell>
          <cell r="D3752" t="str">
            <v>u</v>
          </cell>
          <cell r="E3752">
            <v>0.8</v>
          </cell>
          <cell r="F3752">
            <v>0</v>
          </cell>
          <cell r="G3752">
            <v>4800</v>
          </cell>
          <cell r="H3752">
            <v>3840</v>
          </cell>
          <cell r="L3752" t="str">
            <v>1</v>
          </cell>
          <cell r="M3752">
            <v>460</v>
          </cell>
        </row>
        <row r="3753">
          <cell r="A3753" t="str">
            <v>20-04-310</v>
          </cell>
          <cell r="B3753" t="str">
            <v>1PA18</v>
          </cell>
          <cell r="C3753" t="str">
            <v xml:space="preserve">Tierra Negra acorde con informe paisajismo </v>
          </cell>
          <cell r="D3753" t="str">
            <v>m3</v>
          </cell>
          <cell r="E3753">
            <v>1.715309588860027E-2</v>
          </cell>
          <cell r="F3753">
            <v>0.03</v>
          </cell>
          <cell r="G3753">
            <v>68000</v>
          </cell>
          <cell r="H3753">
            <v>1201</v>
          </cell>
          <cell r="L3753" t="str">
            <v>1</v>
          </cell>
          <cell r="M3753">
            <v>10.158921040023509</v>
          </cell>
        </row>
        <row r="3754">
          <cell r="A3754" t="str">
            <v>20-04-310</v>
          </cell>
          <cell r="B3754" t="str">
            <v>1PA68</v>
          </cell>
          <cell r="C3754" t="str">
            <v xml:space="preserve">Hidrorretenedor tipo Terracottem o equivalente </v>
          </cell>
          <cell r="D3754" t="str">
            <v>gr</v>
          </cell>
          <cell r="E3754">
            <v>18.2</v>
          </cell>
          <cell r="F3754">
            <v>0.03</v>
          </cell>
          <cell r="G3754">
            <v>31.4</v>
          </cell>
          <cell r="H3754">
            <v>589</v>
          </cell>
          <cell r="L3754" t="str">
            <v>1</v>
          </cell>
          <cell r="M3754">
            <v>10778.949999999999</v>
          </cell>
        </row>
        <row r="3755">
          <cell r="A3755" t="str">
            <v>20-04-310</v>
          </cell>
          <cell r="B3755" t="str">
            <v>2C11C</v>
          </cell>
          <cell r="C3755" t="str">
            <v xml:space="preserve">mo cuadrilla jardineria (1 of + 2 ay) </v>
          </cell>
          <cell r="D3755" t="str">
            <v>hc</v>
          </cell>
          <cell r="E3755">
            <v>0.4</v>
          </cell>
          <cell r="F3755">
            <v>0</v>
          </cell>
          <cell r="G3755">
            <v>45473.849770312503</v>
          </cell>
          <cell r="H3755">
            <v>18190</v>
          </cell>
          <cell r="L3755" t="str">
            <v>2</v>
          </cell>
          <cell r="M3755">
            <v>230</v>
          </cell>
        </row>
        <row r="3756">
          <cell r="A3756" t="str">
            <v>20-04-310</v>
          </cell>
          <cell r="B3756" t="str">
            <v>47111</v>
          </cell>
          <cell r="C3756" t="str">
            <v xml:space="preserve">elementos de consumo y proteccion </v>
          </cell>
          <cell r="D3756" t="str">
            <v>%</v>
          </cell>
          <cell r="E3756">
            <v>18190</v>
          </cell>
          <cell r="F3756">
            <v>0</v>
          </cell>
          <cell r="G3756">
            <v>1.2455000000000001E-2</v>
          </cell>
          <cell r="H3756">
            <v>227</v>
          </cell>
          <cell r="L3756" t="str">
            <v>4</v>
          </cell>
          <cell r="M3756">
            <v>10459250</v>
          </cell>
        </row>
        <row r="3757">
          <cell r="A3757" t="str">
            <v>20-04-310</v>
          </cell>
          <cell r="B3757" t="str">
            <v>46111</v>
          </cell>
          <cell r="C3757" t="str">
            <v xml:space="preserve">herramienta y equipo menor </v>
          </cell>
          <cell r="D3757" t="str">
            <v>%</v>
          </cell>
          <cell r="E3757">
            <v>18190</v>
          </cell>
          <cell r="F3757">
            <v>0</v>
          </cell>
          <cell r="G3757">
            <v>0.03</v>
          </cell>
          <cell r="H3757">
            <v>546</v>
          </cell>
          <cell r="L3757" t="str">
            <v>4</v>
          </cell>
          <cell r="M3757">
            <v>10459250</v>
          </cell>
        </row>
        <row r="3758">
          <cell r="A3758">
            <v>0</v>
          </cell>
          <cell r="B3758">
            <v>0</v>
          </cell>
          <cell r="C3758" t="str">
            <v>DIRECTO:  30,973 / M2</v>
          </cell>
          <cell r="D3758" t="str">
            <v/>
          </cell>
          <cell r="E3758">
            <v>0</v>
          </cell>
          <cell r="F3758">
            <v>0</v>
          </cell>
          <cell r="G3758" t="str">
            <v/>
          </cell>
          <cell r="H3758" t="str">
            <v/>
          </cell>
          <cell r="L3758">
            <v>0</v>
          </cell>
          <cell r="M3758">
            <v>0</v>
          </cell>
        </row>
        <row r="3759">
          <cell r="A3759">
            <v>0</v>
          </cell>
          <cell r="B3759">
            <v>0</v>
          </cell>
          <cell r="C3759" t="str">
            <v/>
          </cell>
          <cell r="D3759" t="str">
            <v/>
          </cell>
          <cell r="E3759">
            <v>0</v>
          </cell>
          <cell r="F3759">
            <v>0</v>
          </cell>
          <cell r="G3759" t="str">
            <v/>
          </cell>
          <cell r="H3759" t="str">
            <v/>
          </cell>
          <cell r="L3759">
            <v>0</v>
          </cell>
          <cell r="M3759">
            <v>0</v>
          </cell>
        </row>
        <row r="3760">
          <cell r="A3760" t="str">
            <v>20-04-320</v>
          </cell>
          <cell r="B3760" t="str">
            <v>20-04-320</v>
          </cell>
          <cell r="C3760" t="str">
            <v>ASOCIACION TIPO 3 - ZONA PATIO. SUMINISTRO, TRANSPORTE Y SIEMBRA DE ESPECIES. LOCALIZACIÓN SEGÚN INFORME PAISAJISTICO. INCLUYE SUSTRATO DE SIEMBRA E HIDRORRETENEDOR.</v>
          </cell>
          <cell r="D3760" t="str">
            <v>M2</v>
          </cell>
          <cell r="E3760">
            <v>147</v>
          </cell>
          <cell r="F3760">
            <v>0</v>
          </cell>
          <cell r="G3760" t="str">
            <v/>
          </cell>
          <cell r="H3760">
            <v>29370</v>
          </cell>
          <cell r="L3760">
            <v>0</v>
          </cell>
          <cell r="M3760">
            <v>0</v>
          </cell>
        </row>
        <row r="3761">
          <cell r="A3761" t="str">
            <v>20-04-320</v>
          </cell>
          <cell r="B3761" t="str">
            <v>1PA31</v>
          </cell>
          <cell r="C3761" t="str">
            <v xml:space="preserve">Tango </v>
          </cell>
          <cell r="D3761" t="str">
            <v>u</v>
          </cell>
          <cell r="E3761">
            <v>1</v>
          </cell>
          <cell r="F3761">
            <v>0</v>
          </cell>
          <cell r="G3761">
            <v>3000</v>
          </cell>
          <cell r="H3761">
            <v>3000</v>
          </cell>
          <cell r="L3761" t="str">
            <v>1</v>
          </cell>
          <cell r="M3761">
            <v>147</v>
          </cell>
        </row>
        <row r="3762">
          <cell r="A3762" t="str">
            <v>20-04-320</v>
          </cell>
          <cell r="B3762" t="str">
            <v>1PA32</v>
          </cell>
          <cell r="C3762" t="str">
            <v xml:space="preserve">Toscana </v>
          </cell>
          <cell r="D3762" t="str">
            <v>u</v>
          </cell>
          <cell r="E3762">
            <v>2.2799999999999998</v>
          </cell>
          <cell r="F3762">
            <v>0</v>
          </cell>
          <cell r="G3762">
            <v>1700</v>
          </cell>
          <cell r="H3762">
            <v>3876</v>
          </cell>
          <cell r="L3762" t="str">
            <v>1</v>
          </cell>
          <cell r="M3762">
            <v>335.15999999999997</v>
          </cell>
        </row>
        <row r="3763">
          <cell r="A3763" t="str">
            <v>20-04-320</v>
          </cell>
          <cell r="B3763" t="str">
            <v>1PA33</v>
          </cell>
          <cell r="C3763" t="str">
            <v xml:space="preserve">Balazo </v>
          </cell>
          <cell r="D3763" t="str">
            <v>u</v>
          </cell>
          <cell r="E3763">
            <v>0.11</v>
          </cell>
          <cell r="F3763">
            <v>0</v>
          </cell>
          <cell r="G3763">
            <v>10000</v>
          </cell>
          <cell r="H3763">
            <v>1100</v>
          </cell>
          <cell r="L3763" t="str">
            <v>1</v>
          </cell>
          <cell r="M3763">
            <v>16.170000000000002</v>
          </cell>
        </row>
        <row r="3764">
          <cell r="A3764" t="str">
            <v>20-04-320</v>
          </cell>
          <cell r="B3764" t="str">
            <v>1PA34</v>
          </cell>
          <cell r="C3764" t="str">
            <v xml:space="preserve">Helecho Zarro </v>
          </cell>
          <cell r="D3764" t="str">
            <v>u</v>
          </cell>
          <cell r="E3764">
            <v>0.17</v>
          </cell>
          <cell r="F3764">
            <v>0</v>
          </cell>
          <cell r="G3764">
            <v>4000</v>
          </cell>
          <cell r="H3764">
            <v>680</v>
          </cell>
          <cell r="L3764" t="str">
            <v>1</v>
          </cell>
          <cell r="M3764">
            <v>24.990000000000002</v>
          </cell>
        </row>
        <row r="3765">
          <cell r="A3765" t="str">
            <v>20-04-320</v>
          </cell>
          <cell r="B3765" t="str">
            <v>1PA18</v>
          </cell>
          <cell r="C3765" t="str">
            <v xml:space="preserve">Tierra Negra acorde con informe paisajismo </v>
          </cell>
          <cell r="D3765" t="str">
            <v>m3</v>
          </cell>
          <cell r="E3765">
            <v>1.6776104770169494E-2</v>
          </cell>
          <cell r="F3765">
            <v>0.03</v>
          </cell>
          <cell r="G3765">
            <v>68000</v>
          </cell>
          <cell r="H3765">
            <v>1175</v>
          </cell>
          <cell r="L3765" t="str">
            <v>1</v>
          </cell>
          <cell r="M3765">
            <v>2.5400700232513631</v>
          </cell>
        </row>
        <row r="3766">
          <cell r="A3766" t="str">
            <v>20-04-320</v>
          </cell>
          <cell r="B3766" t="str">
            <v>1PA68</v>
          </cell>
          <cell r="C3766" t="str">
            <v xml:space="preserve">Hidrorretenedor tipo Terracottem o equivalente </v>
          </cell>
          <cell r="D3766" t="str">
            <v>gr</v>
          </cell>
          <cell r="E3766">
            <v>17.799999999999997</v>
          </cell>
          <cell r="F3766">
            <v>0.03</v>
          </cell>
          <cell r="G3766">
            <v>31.4</v>
          </cell>
          <cell r="H3766">
            <v>576</v>
          </cell>
          <cell r="L3766" t="str">
            <v>1</v>
          </cell>
          <cell r="M3766">
            <v>2695.0979999999995</v>
          </cell>
        </row>
        <row r="3767">
          <cell r="A3767" t="str">
            <v>20-04-320</v>
          </cell>
          <cell r="B3767" t="str">
            <v>2C11C</v>
          </cell>
          <cell r="C3767" t="str">
            <v xml:space="preserve">mo cuadrilla jardineria (1 of + 2 ay) </v>
          </cell>
          <cell r="D3767" t="str">
            <v>hc</v>
          </cell>
          <cell r="E3767">
            <v>0.4</v>
          </cell>
          <cell r="F3767">
            <v>0</v>
          </cell>
          <cell r="G3767">
            <v>45473.849770312503</v>
          </cell>
          <cell r="H3767">
            <v>18190</v>
          </cell>
          <cell r="L3767" t="str">
            <v>2</v>
          </cell>
          <cell r="M3767">
            <v>58.800000000000004</v>
          </cell>
        </row>
        <row r="3768">
          <cell r="A3768" t="str">
            <v>20-04-320</v>
          </cell>
          <cell r="B3768" t="str">
            <v>47111</v>
          </cell>
          <cell r="C3768" t="str">
            <v xml:space="preserve">elementos de consumo y proteccion </v>
          </cell>
          <cell r="D3768" t="str">
            <v>%</v>
          </cell>
          <cell r="E3768">
            <v>18190</v>
          </cell>
          <cell r="F3768">
            <v>0</v>
          </cell>
          <cell r="G3768">
            <v>1.2455000000000001E-2</v>
          </cell>
          <cell r="H3768">
            <v>227</v>
          </cell>
          <cell r="L3768" t="str">
            <v>4</v>
          </cell>
          <cell r="M3768">
            <v>2673930</v>
          </cell>
        </row>
        <row r="3769">
          <cell r="A3769" t="str">
            <v>20-04-320</v>
          </cell>
          <cell r="B3769" t="str">
            <v>46111</v>
          </cell>
          <cell r="C3769" t="str">
            <v xml:space="preserve">herramienta y equipo menor </v>
          </cell>
          <cell r="D3769" t="str">
            <v>%</v>
          </cell>
          <cell r="E3769">
            <v>18190</v>
          </cell>
          <cell r="F3769">
            <v>0</v>
          </cell>
          <cell r="G3769">
            <v>0.03</v>
          </cell>
          <cell r="H3769">
            <v>546</v>
          </cell>
          <cell r="L3769" t="str">
            <v>4</v>
          </cell>
          <cell r="M3769">
            <v>2673930</v>
          </cell>
        </row>
        <row r="3770">
          <cell r="A3770">
            <v>0</v>
          </cell>
          <cell r="B3770">
            <v>0</v>
          </cell>
          <cell r="C3770" t="str">
            <v>DIRECTO:  29,370 / M2</v>
          </cell>
          <cell r="D3770" t="str">
            <v/>
          </cell>
          <cell r="E3770">
            <v>0</v>
          </cell>
          <cell r="F3770">
            <v>0</v>
          </cell>
          <cell r="G3770" t="str">
            <v/>
          </cell>
          <cell r="H3770" t="str">
            <v/>
          </cell>
          <cell r="L3770">
            <v>0</v>
          </cell>
          <cell r="M3770">
            <v>0</v>
          </cell>
        </row>
        <row r="3771">
          <cell r="A3771">
            <v>0</v>
          </cell>
          <cell r="B3771">
            <v>0</v>
          </cell>
          <cell r="C3771" t="str">
            <v/>
          </cell>
          <cell r="D3771" t="str">
            <v/>
          </cell>
          <cell r="E3771">
            <v>0</v>
          </cell>
          <cell r="F3771">
            <v>0</v>
          </cell>
          <cell r="G3771" t="str">
            <v/>
          </cell>
          <cell r="H3771" t="str">
            <v/>
          </cell>
          <cell r="L3771">
            <v>0</v>
          </cell>
          <cell r="M3771">
            <v>0</v>
          </cell>
        </row>
        <row r="3772">
          <cell r="A3772" t="str">
            <v>20-04-330</v>
          </cell>
          <cell r="B3772" t="str">
            <v>20-04-330</v>
          </cell>
          <cell r="C3772" t="str">
            <v>ASOCIACION TIPO 4 - ZONA PATIO B. SUMINISTRO, TRANSPORTE Y SIEMBRA DE ESPECIES. LOCALIZACIÓN SEGÚN INFORME PAISAJISTICO. INCLUYE SUSTRATO DE SIEMBRA E HIDRORRETENEDOR.</v>
          </cell>
          <cell r="D3772" t="str">
            <v>M2</v>
          </cell>
          <cell r="E3772">
            <v>257</v>
          </cell>
          <cell r="F3772">
            <v>0</v>
          </cell>
          <cell r="G3772" t="str">
            <v/>
          </cell>
          <cell r="H3772">
            <v>29778</v>
          </cell>
          <cell r="L3772">
            <v>0</v>
          </cell>
          <cell r="M3772">
            <v>0</v>
          </cell>
        </row>
        <row r="3773">
          <cell r="A3773" t="str">
            <v>20-04-330</v>
          </cell>
          <cell r="B3773" t="str">
            <v>1PA35</v>
          </cell>
          <cell r="C3773" t="str">
            <v xml:space="preserve">Lino </v>
          </cell>
          <cell r="D3773" t="str">
            <v>u</v>
          </cell>
          <cell r="E3773">
            <v>0.38</v>
          </cell>
          <cell r="F3773">
            <v>0</v>
          </cell>
          <cell r="G3773">
            <v>13200</v>
          </cell>
          <cell r="H3773">
            <v>5016</v>
          </cell>
          <cell r="L3773" t="str">
            <v>1</v>
          </cell>
          <cell r="M3773">
            <v>97.66</v>
          </cell>
        </row>
        <row r="3774">
          <cell r="A3774" t="str">
            <v>20-04-330</v>
          </cell>
          <cell r="B3774" t="str">
            <v>1PA36</v>
          </cell>
          <cell r="C3774" t="str">
            <v xml:space="preserve">Cebollin </v>
          </cell>
          <cell r="D3774" t="str">
            <v>u</v>
          </cell>
          <cell r="E3774">
            <v>0.59</v>
          </cell>
          <cell r="F3774">
            <v>0</v>
          </cell>
          <cell r="G3774">
            <v>2200</v>
          </cell>
          <cell r="H3774">
            <v>1298</v>
          </cell>
          <cell r="L3774" t="str">
            <v>1</v>
          </cell>
          <cell r="M3774">
            <v>151.63</v>
          </cell>
        </row>
        <row r="3775">
          <cell r="A3775" t="str">
            <v>20-04-330</v>
          </cell>
          <cell r="B3775" t="str">
            <v>1PA06</v>
          </cell>
          <cell r="C3775" t="str">
            <v xml:space="preserve">Siete cueros rastrero </v>
          </cell>
          <cell r="D3775" t="str">
            <v>u</v>
          </cell>
          <cell r="E3775">
            <v>0.5</v>
          </cell>
          <cell r="F3775">
            <v>0</v>
          </cell>
          <cell r="G3775">
            <v>1500</v>
          </cell>
          <cell r="H3775">
            <v>750</v>
          </cell>
          <cell r="L3775" t="str">
            <v>1</v>
          </cell>
          <cell r="M3775">
            <v>128.5</v>
          </cell>
        </row>
        <row r="3776">
          <cell r="A3776" t="str">
            <v>20-04-330</v>
          </cell>
          <cell r="B3776" t="str">
            <v>1PA37</v>
          </cell>
          <cell r="C3776" t="str">
            <v xml:space="preserve">Zanahoria </v>
          </cell>
          <cell r="D3776" t="str">
            <v>u</v>
          </cell>
          <cell r="E3776">
            <v>0.92</v>
          </cell>
          <cell r="F3776">
            <v>0</v>
          </cell>
          <cell r="G3776">
            <v>2800</v>
          </cell>
          <cell r="H3776">
            <v>2576</v>
          </cell>
          <cell r="L3776" t="str">
            <v>1</v>
          </cell>
          <cell r="M3776">
            <v>236.44</v>
          </cell>
        </row>
        <row r="3777">
          <cell r="A3777" t="str">
            <v>20-04-330</v>
          </cell>
          <cell r="B3777" t="str">
            <v>1PA18</v>
          </cell>
          <cell r="C3777" t="str">
            <v xml:space="preserve">Tierra Negra acorde con informe paisajismo </v>
          </cell>
          <cell r="D3777" t="str">
            <v>m3</v>
          </cell>
          <cell r="E3777">
            <v>1.126260966311941E-2</v>
          </cell>
          <cell r="F3777">
            <v>0.03</v>
          </cell>
          <cell r="G3777">
            <v>68000</v>
          </cell>
          <cell r="H3777">
            <v>789</v>
          </cell>
          <cell r="L3777" t="str">
            <v>1</v>
          </cell>
          <cell r="M3777">
            <v>2.9813254039243393</v>
          </cell>
        </row>
        <row r="3778">
          <cell r="A3778" t="str">
            <v>20-04-330</v>
          </cell>
          <cell r="B3778" t="str">
            <v>1PA68</v>
          </cell>
          <cell r="C3778" t="str">
            <v xml:space="preserve">Hidrorretenedor tipo Terracottem o equivalente </v>
          </cell>
          <cell r="D3778" t="str">
            <v>gr</v>
          </cell>
          <cell r="E3778">
            <v>11.950000000000001</v>
          </cell>
          <cell r="F3778">
            <v>0.03</v>
          </cell>
          <cell r="G3778">
            <v>31.4</v>
          </cell>
          <cell r="H3778">
            <v>386</v>
          </cell>
          <cell r="L3778" t="str">
            <v>1</v>
          </cell>
          <cell r="M3778">
            <v>3163.2845000000007</v>
          </cell>
        </row>
        <row r="3779">
          <cell r="A3779" t="str">
            <v>20-04-330</v>
          </cell>
          <cell r="B3779" t="str">
            <v>2C11C</v>
          </cell>
          <cell r="C3779" t="str">
            <v xml:space="preserve">mo cuadrilla jardineria (1 of + 2 ay) </v>
          </cell>
          <cell r="D3779" t="str">
            <v>hc</v>
          </cell>
          <cell r="E3779">
            <v>0.4</v>
          </cell>
          <cell r="F3779">
            <v>0</v>
          </cell>
          <cell r="G3779">
            <v>45473.849770312503</v>
          </cell>
          <cell r="H3779">
            <v>18190</v>
          </cell>
          <cell r="L3779" t="str">
            <v>2</v>
          </cell>
          <cell r="M3779">
            <v>102.80000000000001</v>
          </cell>
        </row>
        <row r="3780">
          <cell r="A3780" t="str">
            <v>20-04-330</v>
          </cell>
          <cell r="B3780" t="str">
            <v>47111</v>
          </cell>
          <cell r="C3780" t="str">
            <v xml:space="preserve">elementos de consumo y proteccion </v>
          </cell>
          <cell r="D3780" t="str">
            <v>%</v>
          </cell>
          <cell r="E3780">
            <v>18190</v>
          </cell>
          <cell r="F3780">
            <v>0</v>
          </cell>
          <cell r="G3780">
            <v>1.2455000000000001E-2</v>
          </cell>
          <cell r="H3780">
            <v>227</v>
          </cell>
          <cell r="L3780" t="str">
            <v>4</v>
          </cell>
          <cell r="M3780">
            <v>4674830</v>
          </cell>
        </row>
        <row r="3781">
          <cell r="A3781" t="str">
            <v>20-04-330</v>
          </cell>
          <cell r="B3781" t="str">
            <v>46111</v>
          </cell>
          <cell r="C3781" t="str">
            <v xml:space="preserve">herramienta y equipo menor </v>
          </cell>
          <cell r="D3781" t="str">
            <v>%</v>
          </cell>
          <cell r="E3781">
            <v>18190</v>
          </cell>
          <cell r="F3781">
            <v>0</v>
          </cell>
          <cell r="G3781">
            <v>0.03</v>
          </cell>
          <cell r="H3781">
            <v>546</v>
          </cell>
          <cell r="L3781" t="str">
            <v>4</v>
          </cell>
          <cell r="M3781">
            <v>4674830</v>
          </cell>
        </row>
        <row r="3782">
          <cell r="A3782">
            <v>0</v>
          </cell>
          <cell r="B3782">
            <v>0</v>
          </cell>
          <cell r="C3782" t="str">
            <v>DIRECTO:  29,778 / M2</v>
          </cell>
          <cell r="D3782" t="str">
            <v/>
          </cell>
          <cell r="E3782">
            <v>0</v>
          </cell>
          <cell r="F3782">
            <v>0</v>
          </cell>
          <cell r="G3782" t="str">
            <v/>
          </cell>
          <cell r="H3782" t="str">
            <v/>
          </cell>
          <cell r="L3782">
            <v>0</v>
          </cell>
          <cell r="M3782">
            <v>0</v>
          </cell>
        </row>
        <row r="3783">
          <cell r="A3783">
            <v>0</v>
          </cell>
          <cell r="B3783">
            <v>0</v>
          </cell>
          <cell r="C3783" t="str">
            <v/>
          </cell>
          <cell r="D3783" t="str">
            <v/>
          </cell>
          <cell r="E3783">
            <v>0</v>
          </cell>
          <cell r="F3783">
            <v>0</v>
          </cell>
          <cell r="G3783" t="str">
            <v/>
          </cell>
          <cell r="H3783" t="str">
            <v/>
          </cell>
          <cell r="L3783">
            <v>0</v>
          </cell>
          <cell r="M3783">
            <v>0</v>
          </cell>
        </row>
        <row r="3784">
          <cell r="A3784" t="str">
            <v>20-04-340</v>
          </cell>
          <cell r="B3784" t="str">
            <v>20-04-340</v>
          </cell>
          <cell r="C3784" t="str">
            <v>ASOCIACION TIPO 5 - PATIOS INTERNOS. SUMINISTRO, TRANSPORTE Y SIEMBRA DE ESPECIES. LOCALIZACIÓN SEGÚN INFORME PAISAJISTICO. INCLUYE SUSTRATO DE SIEMBRA E HIDRORRETENEDOR.</v>
          </cell>
          <cell r="D3784" t="str">
            <v>M2</v>
          </cell>
          <cell r="E3784">
            <v>34</v>
          </cell>
          <cell r="F3784">
            <v>0</v>
          </cell>
          <cell r="G3784" t="str">
            <v/>
          </cell>
          <cell r="H3784">
            <v>92083</v>
          </cell>
          <cell r="L3784">
            <v>0</v>
          </cell>
          <cell r="M3784">
            <v>0</v>
          </cell>
        </row>
        <row r="3785">
          <cell r="A3785" t="str">
            <v>20-04-340</v>
          </cell>
          <cell r="B3785" t="str">
            <v>1PA47</v>
          </cell>
          <cell r="C3785" t="str">
            <v xml:space="preserve">Ajuga </v>
          </cell>
          <cell r="D3785" t="str">
            <v>u</v>
          </cell>
          <cell r="E3785">
            <v>1.54</v>
          </cell>
          <cell r="F3785">
            <v>0</v>
          </cell>
          <cell r="G3785">
            <v>6000</v>
          </cell>
          <cell r="H3785">
            <v>9240</v>
          </cell>
          <cell r="L3785" t="str">
            <v>1</v>
          </cell>
          <cell r="M3785">
            <v>52.36</v>
          </cell>
        </row>
        <row r="3786">
          <cell r="A3786" t="str">
            <v>20-04-340</v>
          </cell>
          <cell r="B3786" t="str">
            <v>1PA34</v>
          </cell>
          <cell r="C3786" t="str">
            <v xml:space="preserve">Helecho Zarro </v>
          </cell>
          <cell r="D3786" t="str">
            <v>u</v>
          </cell>
          <cell r="E3786">
            <v>0.2</v>
          </cell>
          <cell r="F3786">
            <v>0</v>
          </cell>
          <cell r="G3786">
            <v>4000</v>
          </cell>
          <cell r="H3786">
            <v>800</v>
          </cell>
          <cell r="L3786" t="str">
            <v>1</v>
          </cell>
          <cell r="M3786">
            <v>6.8000000000000007</v>
          </cell>
        </row>
        <row r="3787">
          <cell r="A3787" t="str">
            <v>20-04-340</v>
          </cell>
          <cell r="B3787" t="str">
            <v>1PA36</v>
          </cell>
          <cell r="C3787" t="str">
            <v xml:space="preserve">Cebollin </v>
          </cell>
          <cell r="D3787" t="str">
            <v>u</v>
          </cell>
          <cell r="E3787">
            <v>0.54</v>
          </cell>
          <cell r="F3787">
            <v>0</v>
          </cell>
          <cell r="G3787">
            <v>2200</v>
          </cell>
          <cell r="H3787">
            <v>1188</v>
          </cell>
          <cell r="L3787" t="str">
            <v>1</v>
          </cell>
          <cell r="M3787">
            <v>18.36</v>
          </cell>
        </row>
        <row r="3788">
          <cell r="A3788" t="str">
            <v>20-04-340</v>
          </cell>
          <cell r="B3788" t="str">
            <v>1PA48</v>
          </cell>
          <cell r="C3788" t="str">
            <v xml:space="preserve">Helecho Peine </v>
          </cell>
          <cell r="D3788" t="str">
            <v>u</v>
          </cell>
          <cell r="E3788">
            <v>1</v>
          </cell>
          <cell r="F3788">
            <v>0</v>
          </cell>
          <cell r="G3788">
            <v>7000</v>
          </cell>
          <cell r="H3788">
            <v>7000</v>
          </cell>
          <cell r="L3788" t="str">
            <v>1</v>
          </cell>
          <cell r="M3788">
            <v>34</v>
          </cell>
        </row>
        <row r="3789">
          <cell r="A3789" t="str">
            <v>20-04-340</v>
          </cell>
          <cell r="B3789" t="str">
            <v>1PA49</v>
          </cell>
          <cell r="C3789" t="str">
            <v xml:space="preserve">Bone </v>
          </cell>
          <cell r="D3789" t="str">
            <v>u</v>
          </cell>
          <cell r="E3789">
            <v>2.6</v>
          </cell>
          <cell r="F3789">
            <v>0</v>
          </cell>
          <cell r="G3789">
            <v>20000</v>
          </cell>
          <cell r="H3789">
            <v>52000</v>
          </cell>
          <cell r="L3789" t="str">
            <v>1</v>
          </cell>
          <cell r="M3789">
            <v>88.4</v>
          </cell>
        </row>
        <row r="3790">
          <cell r="A3790" t="str">
            <v>20-04-340</v>
          </cell>
          <cell r="B3790" t="str">
            <v>1PA18</v>
          </cell>
          <cell r="C3790" t="str">
            <v xml:space="preserve">Tierra Negra acorde con informe paisajismo </v>
          </cell>
          <cell r="D3790" t="str">
            <v>m3</v>
          </cell>
          <cell r="E3790">
            <v>2.770884720466198E-2</v>
          </cell>
          <cell r="F3790">
            <v>0.03</v>
          </cell>
          <cell r="G3790">
            <v>68000</v>
          </cell>
          <cell r="H3790">
            <v>1941</v>
          </cell>
          <cell r="L3790" t="str">
            <v>1</v>
          </cell>
          <cell r="M3790">
            <v>0.9703638291072626</v>
          </cell>
        </row>
        <row r="3791">
          <cell r="A3791" t="str">
            <v>20-04-340</v>
          </cell>
          <cell r="B3791" t="str">
            <v>1PA68</v>
          </cell>
          <cell r="C3791" t="str">
            <v xml:space="preserve">Hidrorretenedor tipo Terracottem o equivalente </v>
          </cell>
          <cell r="D3791" t="str">
            <v>gr</v>
          </cell>
          <cell r="E3791">
            <v>29.400000000000006</v>
          </cell>
          <cell r="F3791">
            <v>0.03</v>
          </cell>
          <cell r="G3791">
            <v>31.4</v>
          </cell>
          <cell r="H3791">
            <v>951</v>
          </cell>
          <cell r="L3791" t="str">
            <v>1</v>
          </cell>
          <cell r="M3791">
            <v>1029.5880000000002</v>
          </cell>
        </row>
        <row r="3792">
          <cell r="A3792" t="str">
            <v>20-04-340</v>
          </cell>
          <cell r="B3792" t="str">
            <v>2C11C</v>
          </cell>
          <cell r="C3792" t="str">
            <v xml:space="preserve">mo cuadrilla jardineria (1 of + 2 ay) </v>
          </cell>
          <cell r="D3792" t="str">
            <v>hc</v>
          </cell>
          <cell r="E3792">
            <v>0.4</v>
          </cell>
          <cell r="F3792">
            <v>0</v>
          </cell>
          <cell r="G3792">
            <v>45473.849770312503</v>
          </cell>
          <cell r="H3792">
            <v>18190</v>
          </cell>
          <cell r="L3792" t="str">
            <v>2</v>
          </cell>
          <cell r="M3792">
            <v>13.600000000000001</v>
          </cell>
        </row>
        <row r="3793">
          <cell r="A3793" t="str">
            <v>20-04-340</v>
          </cell>
          <cell r="B3793" t="str">
            <v>47111</v>
          </cell>
          <cell r="C3793" t="str">
            <v xml:space="preserve">elementos de consumo y proteccion </v>
          </cell>
          <cell r="D3793" t="str">
            <v>%</v>
          </cell>
          <cell r="E3793">
            <v>18190</v>
          </cell>
          <cell r="F3793">
            <v>0</v>
          </cell>
          <cell r="G3793">
            <v>1.2455000000000001E-2</v>
          </cell>
          <cell r="H3793">
            <v>227</v>
          </cell>
          <cell r="L3793" t="str">
            <v>4</v>
          </cell>
          <cell r="M3793">
            <v>618460</v>
          </cell>
        </row>
        <row r="3794">
          <cell r="A3794" t="str">
            <v>20-04-340</v>
          </cell>
          <cell r="B3794" t="str">
            <v>46111</v>
          </cell>
          <cell r="C3794" t="str">
            <v xml:space="preserve">herramienta y equipo menor </v>
          </cell>
          <cell r="D3794" t="str">
            <v>%</v>
          </cell>
          <cell r="E3794">
            <v>18190</v>
          </cell>
          <cell r="F3794">
            <v>0</v>
          </cell>
          <cell r="G3794">
            <v>0.03</v>
          </cell>
          <cell r="H3794">
            <v>546</v>
          </cell>
          <cell r="L3794" t="str">
            <v>4</v>
          </cell>
          <cell r="M3794">
            <v>618460</v>
          </cell>
        </row>
        <row r="3795">
          <cell r="A3795">
            <v>0</v>
          </cell>
          <cell r="B3795">
            <v>0</v>
          </cell>
          <cell r="C3795" t="str">
            <v>DIRECTO:  92,083 / M2</v>
          </cell>
          <cell r="D3795" t="str">
            <v/>
          </cell>
          <cell r="E3795">
            <v>0</v>
          </cell>
          <cell r="F3795">
            <v>0</v>
          </cell>
          <cell r="G3795" t="str">
            <v/>
          </cell>
          <cell r="H3795" t="str">
            <v/>
          </cell>
          <cell r="L3795">
            <v>0</v>
          </cell>
          <cell r="M3795">
            <v>0</v>
          </cell>
        </row>
        <row r="3796">
          <cell r="A3796">
            <v>0</v>
          </cell>
          <cell r="B3796">
            <v>0</v>
          </cell>
          <cell r="C3796" t="str">
            <v/>
          </cell>
          <cell r="D3796" t="str">
            <v/>
          </cell>
          <cell r="E3796">
            <v>0</v>
          </cell>
          <cell r="F3796">
            <v>0</v>
          </cell>
          <cell r="G3796" t="str">
            <v/>
          </cell>
          <cell r="H3796" t="str">
            <v/>
          </cell>
          <cell r="L3796">
            <v>0</v>
          </cell>
          <cell r="M3796">
            <v>0</v>
          </cell>
        </row>
        <row r="3797">
          <cell r="A3797" t="str">
            <v>20-04-350</v>
          </cell>
          <cell r="B3797" t="str">
            <v>20-04-350</v>
          </cell>
          <cell r="C3797" t="str">
            <v>ASOCIACION TIPO 6 - HUERTAS. SUMINISTRO, TRANSPORTE Y SIEMBRA DE ESPECIES. LOCALIZACIÓN SEGÚN INFORME PAISAJISTICO. INCLUYE SUSTRATO DE SIEMBRA E HIDRORRETENEDOR.</v>
          </cell>
          <cell r="D3797" t="str">
            <v>M2</v>
          </cell>
          <cell r="E3797">
            <v>225</v>
          </cell>
          <cell r="F3797">
            <v>0</v>
          </cell>
          <cell r="G3797" t="str">
            <v/>
          </cell>
          <cell r="H3797">
            <v>25194</v>
          </cell>
          <cell r="L3797">
            <v>0</v>
          </cell>
          <cell r="M3797">
            <v>0</v>
          </cell>
        </row>
        <row r="3798">
          <cell r="A3798" t="str">
            <v>20-04-350</v>
          </cell>
          <cell r="B3798" t="str">
            <v>1PA30</v>
          </cell>
          <cell r="C3798" t="str">
            <v xml:space="preserve">Ipomea </v>
          </cell>
          <cell r="D3798" t="str">
            <v>u</v>
          </cell>
          <cell r="E3798">
            <v>0.35</v>
          </cell>
          <cell r="F3798">
            <v>0</v>
          </cell>
          <cell r="G3798">
            <v>4800</v>
          </cell>
          <cell r="H3798">
            <v>1680</v>
          </cell>
          <cell r="L3798" t="str">
            <v>1</v>
          </cell>
          <cell r="M3798">
            <v>78.75</v>
          </cell>
        </row>
        <row r="3799">
          <cell r="A3799" t="str">
            <v>20-04-350</v>
          </cell>
          <cell r="B3799" t="str">
            <v>1PA42</v>
          </cell>
          <cell r="C3799" t="str">
            <v xml:space="preserve">Remolacha </v>
          </cell>
          <cell r="D3799" t="str">
            <v>u</v>
          </cell>
          <cell r="E3799">
            <v>0.47</v>
          </cell>
          <cell r="F3799">
            <v>0</v>
          </cell>
          <cell r="G3799">
            <v>1700</v>
          </cell>
          <cell r="H3799">
            <v>799</v>
          </cell>
          <cell r="L3799" t="str">
            <v>1</v>
          </cell>
          <cell r="M3799">
            <v>105.75</v>
          </cell>
        </row>
        <row r="3800">
          <cell r="A3800" t="str">
            <v>20-04-350</v>
          </cell>
          <cell r="B3800" t="str">
            <v>1PA43</v>
          </cell>
          <cell r="C3800" t="str">
            <v xml:space="preserve">Coliflor </v>
          </cell>
          <cell r="D3800" t="str">
            <v>u</v>
          </cell>
          <cell r="E3800">
            <v>0.24</v>
          </cell>
          <cell r="F3800">
            <v>0</v>
          </cell>
          <cell r="G3800">
            <v>2800</v>
          </cell>
          <cell r="H3800">
            <v>672</v>
          </cell>
          <cell r="L3800" t="str">
            <v>1</v>
          </cell>
          <cell r="M3800">
            <v>54</v>
          </cell>
        </row>
        <row r="3801">
          <cell r="A3801" t="str">
            <v>20-04-350</v>
          </cell>
          <cell r="B3801" t="str">
            <v>1PA44</v>
          </cell>
          <cell r="C3801" t="str">
            <v xml:space="preserve">Cilantro </v>
          </cell>
          <cell r="D3801" t="str">
            <v>u</v>
          </cell>
          <cell r="E3801">
            <v>0.47</v>
          </cell>
          <cell r="F3801">
            <v>0</v>
          </cell>
          <cell r="G3801">
            <v>2500</v>
          </cell>
          <cell r="H3801">
            <v>1175</v>
          </cell>
          <cell r="L3801" t="str">
            <v>1</v>
          </cell>
          <cell r="M3801">
            <v>105.75</v>
          </cell>
        </row>
        <row r="3802">
          <cell r="A3802" t="str">
            <v>20-04-350</v>
          </cell>
          <cell r="B3802" t="str">
            <v>1PA45</v>
          </cell>
          <cell r="C3802" t="str">
            <v xml:space="preserve">Apio </v>
          </cell>
          <cell r="D3802" t="str">
            <v>u</v>
          </cell>
          <cell r="E3802">
            <v>0.35</v>
          </cell>
          <cell r="F3802">
            <v>0</v>
          </cell>
          <cell r="G3802">
            <v>2800</v>
          </cell>
          <cell r="H3802">
            <v>980</v>
          </cell>
          <cell r="L3802" t="str">
            <v>1</v>
          </cell>
          <cell r="M3802">
            <v>78.75</v>
          </cell>
        </row>
        <row r="3803">
          <cell r="A3803" t="str">
            <v>20-04-350</v>
          </cell>
          <cell r="B3803" t="str">
            <v>1PA18</v>
          </cell>
          <cell r="C3803" t="str">
            <v xml:space="preserve">Tierra Negra acorde con informe paisajismo </v>
          </cell>
          <cell r="D3803" t="str">
            <v>m3</v>
          </cell>
          <cell r="E3803">
            <v>8.8592912831232159E-3</v>
          </cell>
          <cell r="F3803">
            <v>0.03</v>
          </cell>
          <cell r="G3803">
            <v>68000</v>
          </cell>
          <cell r="H3803">
            <v>621</v>
          </cell>
          <cell r="L3803" t="str">
            <v>1</v>
          </cell>
          <cell r="M3803">
            <v>2.0531407548638052</v>
          </cell>
        </row>
        <row r="3804">
          <cell r="A3804" t="str">
            <v>20-04-350</v>
          </cell>
          <cell r="B3804" t="str">
            <v>1PA68</v>
          </cell>
          <cell r="C3804" t="str">
            <v xml:space="preserve">Hidrorretenedor tipo Terracottem o equivalente </v>
          </cell>
          <cell r="D3804" t="str">
            <v>gr</v>
          </cell>
          <cell r="E3804">
            <v>9.3999999999999986</v>
          </cell>
          <cell r="F3804">
            <v>0.03</v>
          </cell>
          <cell r="G3804">
            <v>31.4</v>
          </cell>
          <cell r="H3804">
            <v>304</v>
          </cell>
          <cell r="L3804" t="str">
            <v>1</v>
          </cell>
          <cell r="M3804">
            <v>2178.4499999999998</v>
          </cell>
        </row>
        <row r="3805">
          <cell r="A3805" t="str">
            <v>20-04-350</v>
          </cell>
          <cell r="B3805" t="str">
            <v>2C11C</v>
          </cell>
          <cell r="C3805" t="str">
            <v xml:space="preserve">mo cuadrilla jardineria (1 of + 2 ay) </v>
          </cell>
          <cell r="D3805" t="str">
            <v>hc</v>
          </cell>
          <cell r="E3805">
            <v>0.4</v>
          </cell>
          <cell r="F3805">
            <v>0</v>
          </cell>
          <cell r="G3805">
            <v>45473.849770312503</v>
          </cell>
          <cell r="H3805">
            <v>18190</v>
          </cell>
          <cell r="L3805" t="str">
            <v>2</v>
          </cell>
          <cell r="M3805">
            <v>90</v>
          </cell>
        </row>
        <row r="3806">
          <cell r="A3806" t="str">
            <v>20-04-350</v>
          </cell>
          <cell r="B3806" t="str">
            <v>47111</v>
          </cell>
          <cell r="C3806" t="str">
            <v xml:space="preserve">elementos de consumo y proteccion </v>
          </cell>
          <cell r="D3806" t="str">
            <v>%</v>
          </cell>
          <cell r="E3806">
            <v>18190</v>
          </cell>
          <cell r="F3806">
            <v>0</v>
          </cell>
          <cell r="G3806">
            <v>1.2455000000000001E-2</v>
          </cell>
          <cell r="H3806">
            <v>227</v>
          </cell>
          <cell r="L3806" t="str">
            <v>4</v>
          </cell>
          <cell r="M3806">
            <v>4092750</v>
          </cell>
        </row>
        <row r="3807">
          <cell r="A3807" t="str">
            <v>20-04-350</v>
          </cell>
          <cell r="B3807" t="str">
            <v>46111</v>
          </cell>
          <cell r="C3807" t="str">
            <v xml:space="preserve">herramienta y equipo menor </v>
          </cell>
          <cell r="D3807" t="str">
            <v>%</v>
          </cell>
          <cell r="E3807">
            <v>18190</v>
          </cell>
          <cell r="F3807">
            <v>0</v>
          </cell>
          <cell r="G3807">
            <v>0.03</v>
          </cell>
          <cell r="H3807">
            <v>546</v>
          </cell>
          <cell r="L3807" t="str">
            <v>4</v>
          </cell>
          <cell r="M3807">
            <v>4092750</v>
          </cell>
        </row>
        <row r="3808">
          <cell r="A3808">
            <v>0</v>
          </cell>
          <cell r="B3808">
            <v>0</v>
          </cell>
          <cell r="C3808" t="str">
            <v>DIRECTO:  25,194 / M2</v>
          </cell>
          <cell r="D3808" t="str">
            <v/>
          </cell>
          <cell r="E3808">
            <v>0</v>
          </cell>
          <cell r="F3808">
            <v>0</v>
          </cell>
          <cell r="G3808" t="str">
            <v/>
          </cell>
          <cell r="H3808" t="str">
            <v/>
          </cell>
          <cell r="L3808">
            <v>0</v>
          </cell>
          <cell r="M3808">
            <v>0</v>
          </cell>
        </row>
        <row r="3809">
          <cell r="A3809">
            <v>0</v>
          </cell>
          <cell r="B3809">
            <v>0</v>
          </cell>
          <cell r="C3809" t="str">
            <v/>
          </cell>
          <cell r="D3809" t="str">
            <v/>
          </cell>
          <cell r="E3809">
            <v>0</v>
          </cell>
          <cell r="F3809">
            <v>0</v>
          </cell>
          <cell r="G3809" t="str">
            <v/>
          </cell>
          <cell r="H3809" t="str">
            <v/>
          </cell>
          <cell r="L3809">
            <v>0</v>
          </cell>
          <cell r="M3809">
            <v>0</v>
          </cell>
        </row>
        <row r="3810">
          <cell r="A3810" t="str">
            <v>20-04-380</v>
          </cell>
          <cell r="B3810" t="str">
            <v>20-04-380</v>
          </cell>
          <cell r="C3810" t="str">
            <v>ASOCIACION TIPO 7 - PASTOS. SUMINISTRO, TRANSPORTE Y SIEMBRA DE ESPECIES. LOCALIZACIÓN SEGÚN INFORME PAISAJISTICO. INCLUYE SUSTRATO DE SIEMBRA E HIDRORRETENEDOR.</v>
          </cell>
          <cell r="D3810" t="str">
            <v>M2</v>
          </cell>
          <cell r="E3810">
            <v>276</v>
          </cell>
          <cell r="F3810">
            <v>0</v>
          </cell>
          <cell r="G3810" t="str">
            <v/>
          </cell>
          <cell r="H3810">
            <v>24168</v>
          </cell>
          <cell r="L3810">
            <v>0</v>
          </cell>
          <cell r="M3810">
            <v>0</v>
          </cell>
        </row>
        <row r="3811">
          <cell r="A3811" t="str">
            <v>20-04-380</v>
          </cell>
          <cell r="B3811" t="str">
            <v>1PA07</v>
          </cell>
          <cell r="C3811" t="str">
            <v xml:space="preserve">Pasto gallina </v>
          </cell>
          <cell r="D3811" t="str">
            <v>u</v>
          </cell>
          <cell r="E3811">
            <v>0.53</v>
          </cell>
          <cell r="F3811">
            <v>0</v>
          </cell>
          <cell r="G3811">
            <v>1500</v>
          </cell>
          <cell r="H3811">
            <v>795</v>
          </cell>
          <cell r="L3811" t="str">
            <v>1</v>
          </cell>
          <cell r="M3811">
            <v>146.28</v>
          </cell>
        </row>
        <row r="3812">
          <cell r="A3812" t="str">
            <v>20-04-380</v>
          </cell>
          <cell r="B3812" t="str">
            <v>1PA50</v>
          </cell>
          <cell r="C3812" t="str">
            <v xml:space="preserve">Pasto mondo </v>
          </cell>
          <cell r="D3812" t="str">
            <v>u</v>
          </cell>
          <cell r="E3812">
            <v>0.31</v>
          </cell>
          <cell r="F3812">
            <v>0</v>
          </cell>
          <cell r="G3812">
            <v>5500</v>
          </cell>
          <cell r="H3812">
            <v>1705</v>
          </cell>
          <cell r="L3812" t="str">
            <v>1</v>
          </cell>
          <cell r="M3812">
            <v>85.56</v>
          </cell>
        </row>
        <row r="3813">
          <cell r="A3813" t="str">
            <v>20-04-380</v>
          </cell>
          <cell r="B3813" t="str">
            <v>1PA51</v>
          </cell>
          <cell r="C3813" t="str">
            <v xml:space="preserve">Mani Forrajero </v>
          </cell>
          <cell r="D3813" t="str">
            <v>u</v>
          </cell>
          <cell r="E3813">
            <v>0.31</v>
          </cell>
          <cell r="F3813">
            <v>0</v>
          </cell>
          <cell r="G3813">
            <v>6900</v>
          </cell>
          <cell r="H3813">
            <v>2139</v>
          </cell>
          <cell r="L3813" t="str">
            <v>1</v>
          </cell>
          <cell r="M3813">
            <v>85.56</v>
          </cell>
        </row>
        <row r="3814">
          <cell r="A3814" t="str">
            <v>20-04-380</v>
          </cell>
          <cell r="B3814" t="str">
            <v>1PA18</v>
          </cell>
          <cell r="C3814" t="str">
            <v xml:space="preserve">Tierra Negra acorde con informe paisajismo </v>
          </cell>
          <cell r="D3814" t="str">
            <v>m3</v>
          </cell>
          <cell r="E3814">
            <v>5.4192473274423938E-3</v>
          </cell>
          <cell r="F3814">
            <v>0.03</v>
          </cell>
          <cell r="G3814">
            <v>68000</v>
          </cell>
          <cell r="H3814">
            <v>380</v>
          </cell>
          <cell r="L3814" t="str">
            <v>1</v>
          </cell>
          <cell r="M3814">
            <v>1.5405836302453237</v>
          </cell>
        </row>
        <row r="3815">
          <cell r="A3815" t="str">
            <v>20-04-380</v>
          </cell>
          <cell r="B3815" t="str">
            <v>1PA68</v>
          </cell>
          <cell r="C3815" t="str">
            <v xml:space="preserve">Hidrorretenedor tipo Terracottem o equivalente </v>
          </cell>
          <cell r="D3815" t="str">
            <v>gr</v>
          </cell>
          <cell r="E3815">
            <v>5.7500000000000009</v>
          </cell>
          <cell r="F3815">
            <v>0.03</v>
          </cell>
          <cell r="G3815">
            <v>31.4</v>
          </cell>
          <cell r="H3815">
            <v>186</v>
          </cell>
          <cell r="L3815" t="str">
            <v>1</v>
          </cell>
          <cell r="M3815">
            <v>1634.6100000000004</v>
          </cell>
        </row>
        <row r="3816">
          <cell r="A3816" t="str">
            <v>20-04-380</v>
          </cell>
          <cell r="B3816" t="str">
            <v>2C11C</v>
          </cell>
          <cell r="C3816" t="str">
            <v xml:space="preserve">mo cuadrilla jardineria (1 of + 2 ay) </v>
          </cell>
          <cell r="D3816" t="str">
            <v>hc</v>
          </cell>
          <cell r="E3816">
            <v>0.4</v>
          </cell>
          <cell r="F3816">
            <v>0</v>
          </cell>
          <cell r="G3816">
            <v>45473.849770312503</v>
          </cell>
          <cell r="H3816">
            <v>18190</v>
          </cell>
          <cell r="L3816" t="str">
            <v>2</v>
          </cell>
          <cell r="M3816">
            <v>110.4</v>
          </cell>
        </row>
        <row r="3817">
          <cell r="A3817" t="str">
            <v>20-04-380</v>
          </cell>
          <cell r="B3817" t="str">
            <v>47111</v>
          </cell>
          <cell r="C3817" t="str">
            <v xml:space="preserve">elementos de consumo y proteccion </v>
          </cell>
          <cell r="D3817" t="str">
            <v>%</v>
          </cell>
          <cell r="E3817">
            <v>18190</v>
          </cell>
          <cell r="F3817">
            <v>0</v>
          </cell>
          <cell r="G3817">
            <v>1.2455000000000001E-2</v>
          </cell>
          <cell r="H3817">
            <v>227</v>
          </cell>
          <cell r="L3817" t="str">
            <v>4</v>
          </cell>
          <cell r="M3817">
            <v>5020440</v>
          </cell>
        </row>
        <row r="3818">
          <cell r="A3818" t="str">
            <v>20-04-380</v>
          </cell>
          <cell r="B3818" t="str">
            <v>46111</v>
          </cell>
          <cell r="C3818" t="str">
            <v xml:space="preserve">herramienta y equipo menor </v>
          </cell>
          <cell r="D3818" t="str">
            <v>%</v>
          </cell>
          <cell r="E3818">
            <v>18190</v>
          </cell>
          <cell r="F3818">
            <v>0</v>
          </cell>
          <cell r="G3818">
            <v>0.03</v>
          </cell>
          <cell r="H3818">
            <v>546</v>
          </cell>
          <cell r="L3818" t="str">
            <v>4</v>
          </cell>
          <cell r="M3818">
            <v>5020440</v>
          </cell>
        </row>
        <row r="3819">
          <cell r="A3819">
            <v>0</v>
          </cell>
          <cell r="B3819">
            <v>0</v>
          </cell>
          <cell r="C3819" t="str">
            <v>DIRECTO:  24,168 / M2</v>
          </cell>
          <cell r="D3819" t="str">
            <v/>
          </cell>
          <cell r="E3819">
            <v>0</v>
          </cell>
          <cell r="F3819">
            <v>0</v>
          </cell>
          <cell r="G3819" t="str">
            <v/>
          </cell>
          <cell r="H3819" t="str">
            <v/>
          </cell>
          <cell r="L3819">
            <v>0</v>
          </cell>
          <cell r="M3819">
            <v>0</v>
          </cell>
        </row>
        <row r="3820">
          <cell r="A3820">
            <v>0</v>
          </cell>
          <cell r="B3820">
            <v>0</v>
          </cell>
          <cell r="C3820" t="str">
            <v/>
          </cell>
          <cell r="D3820" t="str">
            <v/>
          </cell>
          <cell r="E3820">
            <v>0</v>
          </cell>
          <cell r="F3820">
            <v>0</v>
          </cell>
          <cell r="G3820" t="str">
            <v/>
          </cell>
          <cell r="H3820" t="str">
            <v/>
          </cell>
          <cell r="L3820">
            <v>0</v>
          </cell>
          <cell r="M3820">
            <v>0</v>
          </cell>
        </row>
        <row r="3821">
          <cell r="A3821" t="str">
            <v>20-04-400</v>
          </cell>
          <cell r="B3821" t="str">
            <v>20-04-400</v>
          </cell>
          <cell r="C3821" t="str">
            <v>SUMINISTRO, TRANSPORTE, SIEMBRA Y MANTENIMIENTO DE ALCAPARRO - H: 1.50 M. INCLUYE SUSTRATO DE SIEMBRA E HIDRORETENEDOR.</v>
          </cell>
          <cell r="D3821" t="str">
            <v>UN</v>
          </cell>
          <cell r="E3821">
            <v>2</v>
          </cell>
          <cell r="F3821">
            <v>0</v>
          </cell>
          <cell r="G3821" t="str">
            <v/>
          </cell>
          <cell r="H3821">
            <v>94877</v>
          </cell>
          <cell r="L3821">
            <v>0</v>
          </cell>
          <cell r="M3821">
            <v>0</v>
          </cell>
        </row>
        <row r="3822">
          <cell r="A3822" t="str">
            <v>20-04-400</v>
          </cell>
          <cell r="B3822" t="str">
            <v>1PA54</v>
          </cell>
          <cell r="C3822" t="str">
            <v xml:space="preserve">Alcaparro </v>
          </cell>
          <cell r="D3822" t="str">
            <v>u</v>
          </cell>
          <cell r="E3822">
            <v>1</v>
          </cell>
          <cell r="F3822">
            <v>0</v>
          </cell>
          <cell r="G3822">
            <v>25000</v>
          </cell>
          <cell r="H3822">
            <v>25000</v>
          </cell>
          <cell r="L3822" t="str">
            <v>1</v>
          </cell>
          <cell r="M3822">
            <v>2</v>
          </cell>
        </row>
        <row r="3823">
          <cell r="A3823" t="str">
            <v>20-04-400</v>
          </cell>
          <cell r="B3823" t="str">
            <v>1PA18</v>
          </cell>
          <cell r="C3823" t="str">
            <v xml:space="preserve">Tierra Negra acorde con informe paisajismo </v>
          </cell>
          <cell r="D3823" t="str">
            <v>m3</v>
          </cell>
          <cell r="E3823">
            <v>0.78539816339744828</v>
          </cell>
          <cell r="F3823">
            <v>0.03</v>
          </cell>
          <cell r="G3823">
            <v>68000</v>
          </cell>
          <cell r="H3823">
            <v>55009</v>
          </cell>
          <cell r="L3823" t="str">
            <v>1</v>
          </cell>
          <cell r="M3823">
            <v>1.6179202165987434</v>
          </cell>
        </row>
        <row r="3824">
          <cell r="A3824" t="str">
            <v>20-04-400</v>
          </cell>
          <cell r="B3824" t="str">
            <v>1PA68</v>
          </cell>
          <cell r="C3824" t="str">
            <v xml:space="preserve">Hidrorretenedor tipo Terracottem o equivalente </v>
          </cell>
          <cell r="D3824" t="str">
            <v>gr</v>
          </cell>
          <cell r="E3824">
            <v>20</v>
          </cell>
          <cell r="F3824">
            <v>0.03</v>
          </cell>
          <cell r="G3824">
            <v>31.4</v>
          </cell>
          <cell r="H3824">
            <v>647</v>
          </cell>
          <cell r="L3824" t="str">
            <v>1</v>
          </cell>
          <cell r="M3824">
            <v>41.2</v>
          </cell>
        </row>
        <row r="3825">
          <cell r="A3825" t="str">
            <v>20-04-400</v>
          </cell>
          <cell r="B3825" t="str">
            <v>2C11C</v>
          </cell>
          <cell r="C3825" t="str">
            <v xml:space="preserve">mo cuadrilla jardineria (1 of + 2 ay) </v>
          </cell>
          <cell r="D3825" t="str">
            <v>hc</v>
          </cell>
          <cell r="E3825">
            <v>0.3</v>
          </cell>
          <cell r="F3825">
            <v>0</v>
          </cell>
          <cell r="G3825">
            <v>45473.849770312503</v>
          </cell>
          <cell r="H3825">
            <v>13642</v>
          </cell>
          <cell r="L3825" t="str">
            <v>2</v>
          </cell>
          <cell r="M3825">
            <v>0.6</v>
          </cell>
        </row>
        <row r="3826">
          <cell r="A3826" t="str">
            <v>20-04-400</v>
          </cell>
          <cell r="B3826" t="str">
            <v>47111</v>
          </cell>
          <cell r="C3826" t="str">
            <v xml:space="preserve">elementos de consumo y proteccion </v>
          </cell>
          <cell r="D3826" t="str">
            <v>%</v>
          </cell>
          <cell r="E3826">
            <v>13642</v>
          </cell>
          <cell r="F3826">
            <v>0</v>
          </cell>
          <cell r="G3826">
            <v>1.2455000000000001E-2</v>
          </cell>
          <cell r="H3826">
            <v>170</v>
          </cell>
          <cell r="L3826" t="str">
            <v>4</v>
          </cell>
          <cell r="M3826">
            <v>27284</v>
          </cell>
        </row>
        <row r="3827">
          <cell r="A3827" t="str">
            <v>20-04-400</v>
          </cell>
          <cell r="B3827" t="str">
            <v>46111</v>
          </cell>
          <cell r="C3827" t="str">
            <v xml:space="preserve">herramienta y equipo menor </v>
          </cell>
          <cell r="D3827" t="str">
            <v>%</v>
          </cell>
          <cell r="E3827">
            <v>13642</v>
          </cell>
          <cell r="F3827">
            <v>0</v>
          </cell>
          <cell r="G3827">
            <v>0.03</v>
          </cell>
          <cell r="H3827">
            <v>409</v>
          </cell>
          <cell r="L3827" t="str">
            <v>4</v>
          </cell>
          <cell r="M3827">
            <v>27284</v>
          </cell>
        </row>
        <row r="3828">
          <cell r="A3828">
            <v>0</v>
          </cell>
          <cell r="B3828">
            <v>0</v>
          </cell>
          <cell r="C3828" t="str">
            <v>DIRECTO:  94,877 / UN</v>
          </cell>
          <cell r="D3828" t="str">
            <v/>
          </cell>
          <cell r="E3828">
            <v>0</v>
          </cell>
          <cell r="F3828">
            <v>0</v>
          </cell>
          <cell r="G3828" t="str">
            <v/>
          </cell>
          <cell r="H3828" t="str">
            <v/>
          </cell>
          <cell r="L3828">
            <v>0</v>
          </cell>
          <cell r="M3828">
            <v>0</v>
          </cell>
        </row>
        <row r="3829">
          <cell r="A3829">
            <v>0</v>
          </cell>
          <cell r="B3829">
            <v>0</v>
          </cell>
          <cell r="C3829" t="str">
            <v/>
          </cell>
          <cell r="D3829" t="str">
            <v/>
          </cell>
          <cell r="E3829">
            <v>0</v>
          </cell>
          <cell r="F3829">
            <v>0</v>
          </cell>
          <cell r="G3829" t="str">
            <v/>
          </cell>
          <cell r="H3829" t="str">
            <v/>
          </cell>
          <cell r="L3829">
            <v>0</v>
          </cell>
          <cell r="M3829">
            <v>0</v>
          </cell>
        </row>
        <row r="3830">
          <cell r="A3830" t="str">
            <v>20-04-410</v>
          </cell>
          <cell r="B3830" t="str">
            <v>20-04-410</v>
          </cell>
          <cell r="C3830" t="str">
            <v>SUMINISTRO, TRANSPORTE, SIEMBRA Y MANTENIMIENTO DE CAJETO - H: 1.50 M. INCLUYE SUSTRATO DE SIEMBRA E HIDRORETENEDOR.</v>
          </cell>
          <cell r="D3830" t="str">
            <v>UN</v>
          </cell>
          <cell r="E3830">
            <v>3</v>
          </cell>
          <cell r="F3830">
            <v>0</v>
          </cell>
          <cell r="G3830" t="str">
            <v/>
          </cell>
          <cell r="H3830">
            <v>91877</v>
          </cell>
          <cell r="L3830">
            <v>0</v>
          </cell>
          <cell r="M3830">
            <v>0</v>
          </cell>
        </row>
        <row r="3831">
          <cell r="A3831" t="str">
            <v>20-04-410</v>
          </cell>
          <cell r="B3831" t="str">
            <v>1PA55</v>
          </cell>
          <cell r="C3831" t="str">
            <v xml:space="preserve">Cajeto </v>
          </cell>
          <cell r="D3831" t="str">
            <v>u</v>
          </cell>
          <cell r="E3831">
            <v>1</v>
          </cell>
          <cell r="F3831">
            <v>0</v>
          </cell>
          <cell r="G3831">
            <v>22000</v>
          </cell>
          <cell r="H3831">
            <v>22000</v>
          </cell>
          <cell r="L3831" t="str">
            <v>1</v>
          </cell>
          <cell r="M3831">
            <v>3</v>
          </cell>
        </row>
        <row r="3832">
          <cell r="A3832" t="str">
            <v>20-04-410</v>
          </cell>
          <cell r="B3832" t="str">
            <v>1PA18</v>
          </cell>
          <cell r="C3832" t="str">
            <v xml:space="preserve">Tierra Negra acorde con informe paisajismo </v>
          </cell>
          <cell r="D3832" t="str">
            <v>m3</v>
          </cell>
          <cell r="E3832">
            <v>0.78539816339744828</v>
          </cell>
          <cell r="F3832">
            <v>0.03</v>
          </cell>
          <cell r="G3832">
            <v>68000</v>
          </cell>
          <cell r="H3832">
            <v>55009</v>
          </cell>
          <cell r="L3832" t="str">
            <v>1</v>
          </cell>
          <cell r="M3832">
            <v>2.4268803248981152</v>
          </cell>
        </row>
        <row r="3833">
          <cell r="A3833" t="str">
            <v>20-04-410</v>
          </cell>
          <cell r="B3833" t="str">
            <v>1PA68</v>
          </cell>
          <cell r="C3833" t="str">
            <v xml:space="preserve">Hidrorretenedor tipo Terracottem o equivalente </v>
          </cell>
          <cell r="D3833" t="str">
            <v>gr</v>
          </cell>
          <cell r="E3833">
            <v>20</v>
          </cell>
          <cell r="F3833">
            <v>0.03</v>
          </cell>
          <cell r="G3833">
            <v>31.4</v>
          </cell>
          <cell r="H3833">
            <v>647</v>
          </cell>
          <cell r="L3833" t="str">
            <v>1</v>
          </cell>
          <cell r="M3833">
            <v>61.800000000000004</v>
          </cell>
        </row>
        <row r="3834">
          <cell r="A3834" t="str">
            <v>20-04-410</v>
          </cell>
          <cell r="B3834" t="str">
            <v>2C11C</v>
          </cell>
          <cell r="C3834" t="str">
            <v xml:space="preserve">mo cuadrilla jardineria (1 of + 2 ay) </v>
          </cell>
          <cell r="D3834" t="str">
            <v>hc</v>
          </cell>
          <cell r="E3834">
            <v>0.3</v>
          </cell>
          <cell r="F3834">
            <v>0</v>
          </cell>
          <cell r="G3834">
            <v>45473.849770312503</v>
          </cell>
          <cell r="H3834">
            <v>13642</v>
          </cell>
          <cell r="L3834" t="str">
            <v>2</v>
          </cell>
          <cell r="M3834">
            <v>0.89999999999999991</v>
          </cell>
        </row>
        <row r="3835">
          <cell r="A3835" t="str">
            <v>20-04-410</v>
          </cell>
          <cell r="B3835" t="str">
            <v>47111</v>
          </cell>
          <cell r="C3835" t="str">
            <v xml:space="preserve">elementos de consumo y proteccion </v>
          </cell>
          <cell r="D3835" t="str">
            <v>%</v>
          </cell>
          <cell r="E3835">
            <v>13642</v>
          </cell>
          <cell r="F3835">
            <v>0</v>
          </cell>
          <cell r="G3835">
            <v>1.2455000000000001E-2</v>
          </cell>
          <cell r="H3835">
            <v>170</v>
          </cell>
          <cell r="L3835" t="str">
            <v>4</v>
          </cell>
          <cell r="M3835">
            <v>40926</v>
          </cell>
        </row>
        <row r="3836">
          <cell r="A3836" t="str">
            <v>20-04-410</v>
          </cell>
          <cell r="B3836" t="str">
            <v>46111</v>
          </cell>
          <cell r="C3836" t="str">
            <v xml:space="preserve">herramienta y equipo menor </v>
          </cell>
          <cell r="D3836" t="str">
            <v>%</v>
          </cell>
          <cell r="E3836">
            <v>13642</v>
          </cell>
          <cell r="F3836">
            <v>0</v>
          </cell>
          <cell r="G3836">
            <v>0.03</v>
          </cell>
          <cell r="H3836">
            <v>409</v>
          </cell>
          <cell r="L3836" t="str">
            <v>4</v>
          </cell>
          <cell r="M3836">
            <v>40926</v>
          </cell>
        </row>
        <row r="3837">
          <cell r="A3837">
            <v>0</v>
          </cell>
          <cell r="B3837">
            <v>0</v>
          </cell>
          <cell r="C3837" t="str">
            <v>DIRECTO:  91,877 / UN</v>
          </cell>
          <cell r="D3837" t="str">
            <v/>
          </cell>
          <cell r="E3837">
            <v>0</v>
          </cell>
          <cell r="F3837">
            <v>0</v>
          </cell>
          <cell r="G3837" t="str">
            <v/>
          </cell>
          <cell r="H3837" t="str">
            <v/>
          </cell>
          <cell r="L3837">
            <v>0</v>
          </cell>
          <cell r="M3837">
            <v>0</v>
          </cell>
        </row>
        <row r="3838">
          <cell r="A3838">
            <v>0</v>
          </cell>
          <cell r="B3838">
            <v>0</v>
          </cell>
          <cell r="C3838" t="str">
            <v/>
          </cell>
          <cell r="D3838" t="str">
            <v/>
          </cell>
          <cell r="E3838">
            <v>0</v>
          </cell>
          <cell r="F3838">
            <v>0</v>
          </cell>
          <cell r="G3838" t="str">
            <v/>
          </cell>
          <cell r="H3838" t="str">
            <v/>
          </cell>
          <cell r="L3838">
            <v>0</v>
          </cell>
          <cell r="M3838">
            <v>0</v>
          </cell>
        </row>
        <row r="3839">
          <cell r="A3839" t="str">
            <v>20-04-420</v>
          </cell>
          <cell r="B3839" t="str">
            <v>20-04-420</v>
          </cell>
          <cell r="C3839" t="str">
            <v>SUMINISTRO, TRANSPORTE, SIEMBRA Y MANTENIMIENTO DE CHICALA - H: 1.50 M. INCLUYE SUSTRATO DE SIEMBRA E HIDRORETENEDOR.</v>
          </cell>
          <cell r="D3839" t="str">
            <v>UN</v>
          </cell>
          <cell r="E3839">
            <v>5</v>
          </cell>
          <cell r="F3839">
            <v>0</v>
          </cell>
          <cell r="G3839" t="str">
            <v/>
          </cell>
          <cell r="H3839">
            <v>92877</v>
          </cell>
          <cell r="L3839">
            <v>0</v>
          </cell>
          <cell r="M3839">
            <v>0</v>
          </cell>
        </row>
        <row r="3840">
          <cell r="A3840" t="str">
            <v>20-04-420</v>
          </cell>
          <cell r="B3840" t="str">
            <v>1PA64</v>
          </cell>
          <cell r="C3840" t="str">
            <v xml:space="preserve">Chicala  </v>
          </cell>
          <cell r="D3840" t="str">
            <v>u</v>
          </cell>
          <cell r="E3840">
            <v>1</v>
          </cell>
          <cell r="F3840">
            <v>0</v>
          </cell>
          <cell r="G3840">
            <v>23000</v>
          </cell>
          <cell r="H3840">
            <v>23000</v>
          </cell>
          <cell r="L3840" t="str">
            <v>1</v>
          </cell>
          <cell r="M3840">
            <v>5</v>
          </cell>
        </row>
        <row r="3841">
          <cell r="A3841" t="str">
            <v>20-04-420</v>
          </cell>
          <cell r="B3841" t="str">
            <v>1PA18</v>
          </cell>
          <cell r="C3841" t="str">
            <v xml:space="preserve">Tierra Negra acorde con informe paisajismo </v>
          </cell>
          <cell r="D3841" t="str">
            <v>m3</v>
          </cell>
          <cell r="E3841">
            <v>0.78539816339744828</v>
          </cell>
          <cell r="F3841">
            <v>0.03</v>
          </cell>
          <cell r="G3841">
            <v>68000</v>
          </cell>
          <cell r="H3841">
            <v>55009</v>
          </cell>
          <cell r="L3841" t="str">
            <v>1</v>
          </cell>
          <cell r="M3841">
            <v>4.0448005414968584</v>
          </cell>
        </row>
        <row r="3842">
          <cell r="A3842" t="str">
            <v>20-04-420</v>
          </cell>
          <cell r="B3842" t="str">
            <v>1PA68</v>
          </cell>
          <cell r="C3842" t="str">
            <v xml:space="preserve">Hidrorretenedor tipo Terracottem o equivalente </v>
          </cell>
          <cell r="D3842" t="str">
            <v>gr</v>
          </cell>
          <cell r="E3842">
            <v>20</v>
          </cell>
          <cell r="F3842">
            <v>0.03</v>
          </cell>
          <cell r="G3842">
            <v>31.4</v>
          </cell>
          <cell r="H3842">
            <v>647</v>
          </cell>
          <cell r="L3842" t="str">
            <v>1</v>
          </cell>
          <cell r="M3842">
            <v>103</v>
          </cell>
        </row>
        <row r="3843">
          <cell r="A3843" t="str">
            <v>20-04-420</v>
          </cell>
          <cell r="B3843" t="str">
            <v>2C11C</v>
          </cell>
          <cell r="C3843" t="str">
            <v xml:space="preserve">mo cuadrilla jardineria (1 of + 2 ay) </v>
          </cell>
          <cell r="D3843" t="str">
            <v>hc</v>
          </cell>
          <cell r="E3843">
            <v>0.3</v>
          </cell>
          <cell r="F3843">
            <v>0</v>
          </cell>
          <cell r="G3843">
            <v>45473.849770312503</v>
          </cell>
          <cell r="H3843">
            <v>13642</v>
          </cell>
          <cell r="L3843" t="str">
            <v>2</v>
          </cell>
          <cell r="M3843">
            <v>1.5</v>
          </cell>
        </row>
        <row r="3844">
          <cell r="A3844" t="str">
            <v>20-04-420</v>
          </cell>
          <cell r="B3844" t="str">
            <v>47111</v>
          </cell>
          <cell r="C3844" t="str">
            <v xml:space="preserve">elementos de consumo y proteccion </v>
          </cell>
          <cell r="D3844" t="str">
            <v>%</v>
          </cell>
          <cell r="E3844">
            <v>13642</v>
          </cell>
          <cell r="F3844">
            <v>0</v>
          </cell>
          <cell r="G3844">
            <v>1.2455000000000001E-2</v>
          </cell>
          <cell r="H3844">
            <v>170</v>
          </cell>
          <cell r="L3844" t="str">
            <v>4</v>
          </cell>
          <cell r="M3844">
            <v>68210</v>
          </cell>
        </row>
        <row r="3845">
          <cell r="A3845" t="str">
            <v>20-04-420</v>
          </cell>
          <cell r="B3845" t="str">
            <v>46111</v>
          </cell>
          <cell r="C3845" t="str">
            <v xml:space="preserve">herramienta y equipo menor </v>
          </cell>
          <cell r="D3845" t="str">
            <v>%</v>
          </cell>
          <cell r="E3845">
            <v>13642</v>
          </cell>
          <cell r="F3845">
            <v>0</v>
          </cell>
          <cell r="G3845">
            <v>0.03</v>
          </cell>
          <cell r="H3845">
            <v>409</v>
          </cell>
          <cell r="L3845" t="str">
            <v>4</v>
          </cell>
          <cell r="M3845">
            <v>68210</v>
          </cell>
        </row>
        <row r="3846">
          <cell r="A3846">
            <v>0</v>
          </cell>
          <cell r="B3846">
            <v>0</v>
          </cell>
          <cell r="C3846" t="str">
            <v>DIRECTO:  92,877 / UN</v>
          </cell>
          <cell r="D3846" t="str">
            <v/>
          </cell>
          <cell r="E3846">
            <v>0</v>
          </cell>
          <cell r="F3846">
            <v>0</v>
          </cell>
          <cell r="G3846" t="str">
            <v/>
          </cell>
          <cell r="H3846" t="str">
            <v/>
          </cell>
          <cell r="L3846">
            <v>0</v>
          </cell>
          <cell r="M3846">
            <v>0</v>
          </cell>
        </row>
        <row r="3847">
          <cell r="A3847">
            <v>0</v>
          </cell>
          <cell r="B3847">
            <v>0</v>
          </cell>
          <cell r="C3847" t="str">
            <v/>
          </cell>
          <cell r="D3847" t="str">
            <v/>
          </cell>
          <cell r="E3847">
            <v>0</v>
          </cell>
          <cell r="F3847">
            <v>0</v>
          </cell>
          <cell r="G3847" t="str">
            <v/>
          </cell>
          <cell r="H3847" t="str">
            <v/>
          </cell>
          <cell r="L3847">
            <v>0</v>
          </cell>
          <cell r="M3847">
            <v>0</v>
          </cell>
        </row>
        <row r="3848">
          <cell r="A3848" t="str">
            <v>20-04-430</v>
          </cell>
          <cell r="B3848" t="str">
            <v>20-04-430</v>
          </cell>
          <cell r="C3848" t="str">
            <v>SUMINISTRO, TRANSPORTE, SIEMBRA Y MANTENIMIENTO DE AMARILLO - H: 1.50 M. INCLUYE SUSTRATO DE SIEMBRA E HIDRORETENEDOR.</v>
          </cell>
          <cell r="D3848" t="str">
            <v>UN</v>
          </cell>
          <cell r="E3848">
            <v>4</v>
          </cell>
          <cell r="F3848">
            <v>0</v>
          </cell>
          <cell r="G3848" t="str">
            <v/>
          </cell>
          <cell r="H3848">
            <v>108377</v>
          </cell>
          <cell r="L3848">
            <v>0</v>
          </cell>
          <cell r="M3848">
            <v>0</v>
          </cell>
        </row>
        <row r="3849">
          <cell r="A3849" t="str">
            <v>20-04-430</v>
          </cell>
          <cell r="B3849" t="str">
            <v>1PA56</v>
          </cell>
          <cell r="C3849" t="str">
            <v xml:space="preserve">Amarillo </v>
          </cell>
          <cell r="D3849" t="str">
            <v>u</v>
          </cell>
          <cell r="E3849">
            <v>1</v>
          </cell>
          <cell r="F3849">
            <v>0</v>
          </cell>
          <cell r="G3849">
            <v>38500</v>
          </cell>
          <cell r="H3849">
            <v>38500</v>
          </cell>
          <cell r="L3849" t="str">
            <v>1</v>
          </cell>
          <cell r="M3849">
            <v>4</v>
          </cell>
        </row>
        <row r="3850">
          <cell r="A3850" t="str">
            <v>20-04-430</v>
          </cell>
          <cell r="B3850" t="str">
            <v>1PA18</v>
          </cell>
          <cell r="C3850" t="str">
            <v xml:space="preserve">Tierra Negra acorde con informe paisajismo </v>
          </cell>
          <cell r="D3850" t="str">
            <v>m3</v>
          </cell>
          <cell r="E3850">
            <v>0.78539816339744828</v>
          </cell>
          <cell r="F3850">
            <v>0.03</v>
          </cell>
          <cell r="G3850">
            <v>68000</v>
          </cell>
          <cell r="H3850">
            <v>55009</v>
          </cell>
          <cell r="L3850" t="str">
            <v>1</v>
          </cell>
          <cell r="M3850">
            <v>3.2358404331974868</v>
          </cell>
        </row>
        <row r="3851">
          <cell r="A3851" t="str">
            <v>20-04-430</v>
          </cell>
          <cell r="B3851" t="str">
            <v>1PA68</v>
          </cell>
          <cell r="C3851" t="str">
            <v xml:space="preserve">Hidrorretenedor tipo Terracottem o equivalente </v>
          </cell>
          <cell r="D3851" t="str">
            <v>gr</v>
          </cell>
          <cell r="E3851">
            <v>20</v>
          </cell>
          <cell r="F3851">
            <v>0.03</v>
          </cell>
          <cell r="G3851">
            <v>31.4</v>
          </cell>
          <cell r="H3851">
            <v>647</v>
          </cell>
          <cell r="L3851" t="str">
            <v>1</v>
          </cell>
          <cell r="M3851">
            <v>82.4</v>
          </cell>
        </row>
        <row r="3852">
          <cell r="A3852" t="str">
            <v>20-04-430</v>
          </cell>
          <cell r="B3852" t="str">
            <v>2C11C</v>
          </cell>
          <cell r="C3852" t="str">
            <v xml:space="preserve">mo cuadrilla jardineria (1 of + 2 ay) </v>
          </cell>
          <cell r="D3852" t="str">
            <v>hc</v>
          </cell>
          <cell r="E3852">
            <v>0.3</v>
          </cell>
          <cell r="F3852">
            <v>0</v>
          </cell>
          <cell r="G3852">
            <v>45473.849770312503</v>
          </cell>
          <cell r="H3852">
            <v>13642</v>
          </cell>
          <cell r="L3852" t="str">
            <v>2</v>
          </cell>
          <cell r="M3852">
            <v>1.2</v>
          </cell>
        </row>
        <row r="3853">
          <cell r="A3853" t="str">
            <v>20-04-430</v>
          </cell>
          <cell r="B3853" t="str">
            <v>47111</v>
          </cell>
          <cell r="C3853" t="str">
            <v xml:space="preserve">elementos de consumo y proteccion </v>
          </cell>
          <cell r="D3853" t="str">
            <v>%</v>
          </cell>
          <cell r="E3853">
            <v>13642</v>
          </cell>
          <cell r="F3853">
            <v>0</v>
          </cell>
          <cell r="G3853">
            <v>1.2455000000000001E-2</v>
          </cell>
          <cell r="H3853">
            <v>170</v>
          </cell>
          <cell r="L3853" t="str">
            <v>4</v>
          </cell>
          <cell r="M3853">
            <v>54568</v>
          </cell>
        </row>
        <row r="3854">
          <cell r="A3854" t="str">
            <v>20-04-430</v>
          </cell>
          <cell r="B3854" t="str">
            <v>46111</v>
          </cell>
          <cell r="C3854" t="str">
            <v xml:space="preserve">herramienta y equipo menor </v>
          </cell>
          <cell r="D3854" t="str">
            <v>%</v>
          </cell>
          <cell r="E3854">
            <v>13642</v>
          </cell>
          <cell r="F3854">
            <v>0</v>
          </cell>
          <cell r="G3854">
            <v>0.03</v>
          </cell>
          <cell r="H3854">
            <v>409</v>
          </cell>
          <cell r="L3854" t="str">
            <v>4</v>
          </cell>
          <cell r="M3854">
            <v>54568</v>
          </cell>
        </row>
        <row r="3855">
          <cell r="A3855">
            <v>0</v>
          </cell>
          <cell r="B3855">
            <v>0</v>
          </cell>
          <cell r="C3855" t="str">
            <v>DIRECTO:  108,377 / UN</v>
          </cell>
          <cell r="D3855" t="str">
            <v/>
          </cell>
          <cell r="E3855">
            <v>0</v>
          </cell>
          <cell r="F3855">
            <v>0</v>
          </cell>
          <cell r="G3855" t="str">
            <v/>
          </cell>
          <cell r="H3855" t="str">
            <v/>
          </cell>
          <cell r="L3855">
            <v>0</v>
          </cell>
          <cell r="M3855">
            <v>0</v>
          </cell>
        </row>
        <row r="3856">
          <cell r="A3856">
            <v>0</v>
          </cell>
          <cell r="B3856">
            <v>0</v>
          </cell>
          <cell r="C3856" t="str">
            <v/>
          </cell>
          <cell r="D3856" t="str">
            <v/>
          </cell>
          <cell r="E3856">
            <v>0</v>
          </cell>
          <cell r="F3856">
            <v>0</v>
          </cell>
          <cell r="G3856" t="str">
            <v/>
          </cell>
          <cell r="H3856" t="str">
            <v/>
          </cell>
          <cell r="L3856">
            <v>0</v>
          </cell>
          <cell r="M3856">
            <v>0</v>
          </cell>
        </row>
        <row r="3857">
          <cell r="A3857" t="str">
            <v>20-04-440</v>
          </cell>
          <cell r="B3857" t="str">
            <v>20-04-440</v>
          </cell>
          <cell r="C3857" t="str">
            <v>SUMINISTRO, TRANSPORTE, SIEMBRA Y MANTENIMIENTO DE ARRAYAN - H: 1.50 M. INCLUYE SUSTRATO DE SIEMBRA E HIDRORETENEDOR.</v>
          </cell>
          <cell r="D3857" t="str">
            <v>UN</v>
          </cell>
          <cell r="E3857">
            <v>5</v>
          </cell>
          <cell r="F3857">
            <v>0</v>
          </cell>
          <cell r="G3857" t="str">
            <v/>
          </cell>
          <cell r="H3857">
            <v>95877</v>
          </cell>
          <cell r="L3857">
            <v>0</v>
          </cell>
          <cell r="M3857">
            <v>0</v>
          </cell>
        </row>
        <row r="3858">
          <cell r="A3858" t="str">
            <v>20-04-440</v>
          </cell>
          <cell r="B3858" t="str">
            <v>1PA65</v>
          </cell>
          <cell r="C3858" t="str">
            <v xml:space="preserve">Arrayán </v>
          </cell>
          <cell r="D3858" t="str">
            <v>u</v>
          </cell>
          <cell r="E3858">
            <v>1</v>
          </cell>
          <cell r="F3858">
            <v>0</v>
          </cell>
          <cell r="G3858">
            <v>26000</v>
          </cell>
          <cell r="H3858">
            <v>26000</v>
          </cell>
          <cell r="L3858" t="str">
            <v>1</v>
          </cell>
          <cell r="M3858">
            <v>5</v>
          </cell>
        </row>
        <row r="3859">
          <cell r="A3859" t="str">
            <v>20-04-440</v>
          </cell>
          <cell r="B3859" t="str">
            <v>1PA18</v>
          </cell>
          <cell r="C3859" t="str">
            <v xml:space="preserve">Tierra Negra acorde con informe paisajismo </v>
          </cell>
          <cell r="D3859" t="str">
            <v>m3</v>
          </cell>
          <cell r="E3859">
            <v>0.78539816339744828</v>
          </cell>
          <cell r="F3859">
            <v>0.03</v>
          </cell>
          <cell r="G3859">
            <v>68000</v>
          </cell>
          <cell r="H3859">
            <v>55009</v>
          </cell>
          <cell r="L3859" t="str">
            <v>1</v>
          </cell>
          <cell r="M3859">
            <v>4.0448005414968584</v>
          </cell>
        </row>
        <row r="3860">
          <cell r="A3860" t="str">
            <v>20-04-440</v>
          </cell>
          <cell r="B3860" t="str">
            <v>1PA68</v>
          </cell>
          <cell r="C3860" t="str">
            <v xml:space="preserve">Hidrorretenedor tipo Terracottem o equivalente </v>
          </cell>
          <cell r="D3860" t="str">
            <v>gr</v>
          </cell>
          <cell r="E3860">
            <v>20</v>
          </cell>
          <cell r="F3860">
            <v>0.03</v>
          </cell>
          <cell r="G3860">
            <v>31.4</v>
          </cell>
          <cell r="H3860">
            <v>647</v>
          </cell>
          <cell r="L3860" t="str">
            <v>1</v>
          </cell>
          <cell r="M3860">
            <v>103</v>
          </cell>
        </row>
        <row r="3861">
          <cell r="A3861" t="str">
            <v>20-04-440</v>
          </cell>
          <cell r="B3861" t="str">
            <v>2C11C</v>
          </cell>
          <cell r="C3861" t="str">
            <v xml:space="preserve">mo cuadrilla jardineria (1 of + 2 ay) </v>
          </cell>
          <cell r="D3861" t="str">
            <v>hc</v>
          </cell>
          <cell r="E3861">
            <v>0.3</v>
          </cell>
          <cell r="F3861">
            <v>0</v>
          </cell>
          <cell r="G3861">
            <v>45473.849770312503</v>
          </cell>
          <cell r="H3861">
            <v>13642</v>
          </cell>
          <cell r="L3861" t="str">
            <v>2</v>
          </cell>
          <cell r="M3861">
            <v>1.5</v>
          </cell>
        </row>
        <row r="3862">
          <cell r="A3862" t="str">
            <v>20-04-440</v>
          </cell>
          <cell r="B3862" t="str">
            <v>47111</v>
          </cell>
          <cell r="C3862" t="str">
            <v xml:space="preserve">elementos de consumo y proteccion </v>
          </cell>
          <cell r="D3862" t="str">
            <v>%</v>
          </cell>
          <cell r="E3862">
            <v>13642</v>
          </cell>
          <cell r="F3862">
            <v>0</v>
          </cell>
          <cell r="G3862">
            <v>1.2455000000000001E-2</v>
          </cell>
          <cell r="H3862">
            <v>170</v>
          </cell>
          <cell r="L3862" t="str">
            <v>4</v>
          </cell>
          <cell r="M3862">
            <v>68210</v>
          </cell>
        </row>
        <row r="3863">
          <cell r="A3863" t="str">
            <v>20-04-440</v>
          </cell>
          <cell r="B3863" t="str">
            <v>46111</v>
          </cell>
          <cell r="C3863" t="str">
            <v xml:space="preserve">herramienta y equipo menor </v>
          </cell>
          <cell r="D3863" t="str">
            <v>%</v>
          </cell>
          <cell r="E3863">
            <v>13642</v>
          </cell>
          <cell r="F3863">
            <v>0</v>
          </cell>
          <cell r="G3863">
            <v>0.03</v>
          </cell>
          <cell r="H3863">
            <v>409</v>
          </cell>
          <cell r="L3863" t="str">
            <v>4</v>
          </cell>
          <cell r="M3863">
            <v>68210</v>
          </cell>
        </row>
        <row r="3864">
          <cell r="A3864">
            <v>0</v>
          </cell>
          <cell r="B3864">
            <v>0</v>
          </cell>
          <cell r="C3864" t="str">
            <v>DIRECTO:  95,877 / UN</v>
          </cell>
          <cell r="D3864" t="str">
            <v/>
          </cell>
          <cell r="E3864">
            <v>0</v>
          </cell>
          <cell r="F3864">
            <v>0</v>
          </cell>
          <cell r="G3864" t="str">
            <v/>
          </cell>
          <cell r="H3864" t="str">
            <v/>
          </cell>
          <cell r="L3864">
            <v>0</v>
          </cell>
          <cell r="M3864">
            <v>0</v>
          </cell>
        </row>
        <row r="3865">
          <cell r="A3865">
            <v>0</v>
          </cell>
          <cell r="B3865">
            <v>0</v>
          </cell>
          <cell r="C3865" t="str">
            <v/>
          </cell>
          <cell r="D3865" t="str">
            <v/>
          </cell>
          <cell r="E3865">
            <v>0</v>
          </cell>
          <cell r="F3865">
            <v>0</v>
          </cell>
          <cell r="G3865" t="str">
            <v/>
          </cell>
          <cell r="H3865" t="str">
            <v/>
          </cell>
          <cell r="L3865">
            <v>0</v>
          </cell>
          <cell r="M3865">
            <v>0</v>
          </cell>
        </row>
        <row r="3866">
          <cell r="A3866" t="str">
            <v>20-04-450</v>
          </cell>
          <cell r="B3866" t="str">
            <v>20-04-450</v>
          </cell>
          <cell r="C3866" t="str">
            <v>SUMINISTRO, TRANSPORTE, SIEMBRA Y MANTENIMIENTO DE SANGREGARO - H: 1.50 M. INCLUYE SUSTRATO DE SIEMBRA E HIDRORETENEDOR.</v>
          </cell>
          <cell r="D3866" t="str">
            <v>UN</v>
          </cell>
          <cell r="E3866">
            <v>1</v>
          </cell>
          <cell r="F3866">
            <v>0</v>
          </cell>
          <cell r="G3866" t="str">
            <v/>
          </cell>
          <cell r="H3866">
            <v>91377</v>
          </cell>
          <cell r="L3866">
            <v>0</v>
          </cell>
          <cell r="M3866">
            <v>0</v>
          </cell>
        </row>
        <row r="3867">
          <cell r="A3867" t="str">
            <v>20-04-450</v>
          </cell>
          <cell r="B3867" t="str">
            <v>1PA57</v>
          </cell>
          <cell r="C3867" t="str">
            <v xml:space="preserve">Sangregaro </v>
          </cell>
          <cell r="D3867" t="str">
            <v>u</v>
          </cell>
          <cell r="E3867">
            <v>1</v>
          </cell>
          <cell r="F3867">
            <v>0</v>
          </cell>
          <cell r="G3867">
            <v>21500</v>
          </cell>
          <cell r="H3867">
            <v>21500</v>
          </cell>
          <cell r="L3867" t="str">
            <v>1</v>
          </cell>
          <cell r="M3867">
            <v>1</v>
          </cell>
        </row>
        <row r="3868">
          <cell r="A3868" t="str">
            <v>20-04-450</v>
          </cell>
          <cell r="B3868" t="str">
            <v>1PA18</v>
          </cell>
          <cell r="C3868" t="str">
            <v xml:space="preserve">Tierra Negra acorde con informe paisajismo </v>
          </cell>
          <cell r="D3868" t="str">
            <v>m3</v>
          </cell>
          <cell r="E3868">
            <v>0.78539816339744828</v>
          </cell>
          <cell r="F3868">
            <v>0.03</v>
          </cell>
          <cell r="G3868">
            <v>68000</v>
          </cell>
          <cell r="H3868">
            <v>55009</v>
          </cell>
          <cell r="L3868" t="str">
            <v>1</v>
          </cell>
          <cell r="M3868">
            <v>0.80896010829937171</v>
          </cell>
        </row>
        <row r="3869">
          <cell r="A3869" t="str">
            <v>20-04-450</v>
          </cell>
          <cell r="B3869" t="str">
            <v>1PA68</v>
          </cell>
          <cell r="C3869" t="str">
            <v xml:space="preserve">Hidrorretenedor tipo Terracottem o equivalente </v>
          </cell>
          <cell r="D3869" t="str">
            <v>gr</v>
          </cell>
          <cell r="E3869">
            <v>20</v>
          </cell>
          <cell r="F3869">
            <v>0.03</v>
          </cell>
          <cell r="G3869">
            <v>31.4</v>
          </cell>
          <cell r="H3869">
            <v>647</v>
          </cell>
          <cell r="L3869" t="str">
            <v>1</v>
          </cell>
          <cell r="M3869">
            <v>20.6</v>
          </cell>
        </row>
        <row r="3870">
          <cell r="A3870" t="str">
            <v>20-04-450</v>
          </cell>
          <cell r="B3870" t="str">
            <v>2C11C</v>
          </cell>
          <cell r="C3870" t="str">
            <v xml:space="preserve">mo cuadrilla jardineria (1 of + 2 ay) </v>
          </cell>
          <cell r="D3870" t="str">
            <v>hc</v>
          </cell>
          <cell r="E3870">
            <v>0.3</v>
          </cell>
          <cell r="F3870">
            <v>0</v>
          </cell>
          <cell r="G3870">
            <v>45473.849770312503</v>
          </cell>
          <cell r="H3870">
            <v>13642</v>
          </cell>
          <cell r="L3870" t="str">
            <v>2</v>
          </cell>
          <cell r="M3870">
            <v>0.3</v>
          </cell>
        </row>
        <row r="3871">
          <cell r="A3871" t="str">
            <v>20-04-450</v>
          </cell>
          <cell r="B3871" t="str">
            <v>47111</v>
          </cell>
          <cell r="C3871" t="str">
            <v xml:space="preserve">elementos de consumo y proteccion </v>
          </cell>
          <cell r="D3871" t="str">
            <v>%</v>
          </cell>
          <cell r="E3871">
            <v>13642</v>
          </cell>
          <cell r="F3871">
            <v>0</v>
          </cell>
          <cell r="G3871">
            <v>1.2455000000000001E-2</v>
          </cell>
          <cell r="H3871">
            <v>170</v>
          </cell>
          <cell r="L3871" t="str">
            <v>4</v>
          </cell>
          <cell r="M3871">
            <v>13642</v>
          </cell>
        </row>
        <row r="3872">
          <cell r="A3872" t="str">
            <v>20-04-450</v>
          </cell>
          <cell r="B3872" t="str">
            <v>46111</v>
          </cell>
          <cell r="C3872" t="str">
            <v xml:space="preserve">herramienta y equipo menor </v>
          </cell>
          <cell r="D3872" t="str">
            <v>%</v>
          </cell>
          <cell r="E3872">
            <v>13642</v>
          </cell>
          <cell r="F3872">
            <v>0</v>
          </cell>
          <cell r="G3872">
            <v>0.03</v>
          </cell>
          <cell r="H3872">
            <v>409</v>
          </cell>
          <cell r="L3872" t="str">
            <v>4</v>
          </cell>
          <cell r="M3872">
            <v>13642</v>
          </cell>
        </row>
        <row r="3873">
          <cell r="A3873">
            <v>0</v>
          </cell>
          <cell r="B3873">
            <v>0</v>
          </cell>
          <cell r="C3873" t="str">
            <v>DIRECTO:  91,377 / UN</v>
          </cell>
          <cell r="D3873" t="str">
            <v/>
          </cell>
          <cell r="E3873">
            <v>0</v>
          </cell>
          <cell r="F3873">
            <v>0</v>
          </cell>
          <cell r="G3873" t="str">
            <v/>
          </cell>
          <cell r="H3873" t="str">
            <v/>
          </cell>
          <cell r="L3873">
            <v>0</v>
          </cell>
          <cell r="M3873">
            <v>0</v>
          </cell>
        </row>
        <row r="3874">
          <cell r="A3874">
            <v>0</v>
          </cell>
          <cell r="B3874">
            <v>0</v>
          </cell>
          <cell r="C3874" t="str">
            <v/>
          </cell>
          <cell r="D3874" t="str">
            <v/>
          </cell>
          <cell r="E3874">
            <v>0</v>
          </cell>
          <cell r="F3874">
            <v>0</v>
          </cell>
          <cell r="G3874" t="str">
            <v/>
          </cell>
          <cell r="H3874" t="str">
            <v/>
          </cell>
          <cell r="L3874">
            <v>0</v>
          </cell>
          <cell r="M3874">
            <v>0</v>
          </cell>
        </row>
        <row r="3875">
          <cell r="A3875" t="str">
            <v>20-04-460</v>
          </cell>
          <cell r="B3875" t="str">
            <v>20-04-460</v>
          </cell>
          <cell r="C3875" t="str">
            <v>SUMINISTRO, TRANSPORTE, SIEMBRA Y MANTENIMIENTO DE NOGAL - H: 1.50 M. INCLUYE SUSTRATO DE SIEMBRA E HIDRORETENEDOR.</v>
          </cell>
          <cell r="D3875" t="str">
            <v>UN</v>
          </cell>
          <cell r="E3875">
            <v>3</v>
          </cell>
          <cell r="F3875">
            <v>0</v>
          </cell>
          <cell r="G3875" t="str">
            <v/>
          </cell>
          <cell r="H3875">
            <v>91877</v>
          </cell>
          <cell r="L3875">
            <v>0</v>
          </cell>
          <cell r="M3875">
            <v>0</v>
          </cell>
        </row>
        <row r="3876">
          <cell r="A3876" t="str">
            <v>20-04-460</v>
          </cell>
          <cell r="B3876" t="str">
            <v>1PA58</v>
          </cell>
          <cell r="C3876" t="str">
            <v xml:space="preserve">Nogal </v>
          </cell>
          <cell r="D3876" t="str">
            <v>u</v>
          </cell>
          <cell r="E3876">
            <v>1</v>
          </cell>
          <cell r="F3876">
            <v>0</v>
          </cell>
          <cell r="G3876">
            <v>22000</v>
          </cell>
          <cell r="H3876">
            <v>22000</v>
          </cell>
          <cell r="L3876" t="str">
            <v>1</v>
          </cell>
          <cell r="M3876">
            <v>3</v>
          </cell>
        </row>
        <row r="3877">
          <cell r="A3877" t="str">
            <v>20-04-460</v>
          </cell>
          <cell r="B3877" t="str">
            <v>1PA18</v>
          </cell>
          <cell r="C3877" t="str">
            <v xml:space="preserve">Tierra Negra acorde con informe paisajismo </v>
          </cell>
          <cell r="D3877" t="str">
            <v>m3</v>
          </cell>
          <cell r="E3877">
            <v>0.78539816339744828</v>
          </cell>
          <cell r="F3877">
            <v>0.03</v>
          </cell>
          <cell r="G3877">
            <v>68000</v>
          </cell>
          <cell r="H3877">
            <v>55009</v>
          </cell>
          <cell r="L3877" t="str">
            <v>1</v>
          </cell>
          <cell r="M3877">
            <v>2.4268803248981152</v>
          </cell>
        </row>
        <row r="3878">
          <cell r="A3878" t="str">
            <v>20-04-460</v>
          </cell>
          <cell r="B3878" t="str">
            <v>1PA68</v>
          </cell>
          <cell r="C3878" t="str">
            <v xml:space="preserve">Hidrorretenedor tipo Terracottem o equivalente </v>
          </cell>
          <cell r="D3878" t="str">
            <v>gr</v>
          </cell>
          <cell r="E3878">
            <v>20</v>
          </cell>
          <cell r="F3878">
            <v>0.03</v>
          </cell>
          <cell r="G3878">
            <v>31.4</v>
          </cell>
          <cell r="H3878">
            <v>647</v>
          </cell>
          <cell r="L3878" t="str">
            <v>1</v>
          </cell>
          <cell r="M3878">
            <v>61.800000000000004</v>
          </cell>
        </row>
        <row r="3879">
          <cell r="A3879" t="str">
            <v>20-04-460</v>
          </cell>
          <cell r="B3879" t="str">
            <v>2C11C</v>
          </cell>
          <cell r="C3879" t="str">
            <v xml:space="preserve">mo cuadrilla jardineria (1 of + 2 ay) </v>
          </cell>
          <cell r="D3879" t="str">
            <v>hc</v>
          </cell>
          <cell r="E3879">
            <v>0.3</v>
          </cell>
          <cell r="F3879">
            <v>0</v>
          </cell>
          <cell r="G3879">
            <v>45473.849770312503</v>
          </cell>
          <cell r="H3879">
            <v>13642</v>
          </cell>
          <cell r="L3879" t="str">
            <v>2</v>
          </cell>
          <cell r="M3879">
            <v>0.89999999999999991</v>
          </cell>
        </row>
        <row r="3880">
          <cell r="A3880" t="str">
            <v>20-04-460</v>
          </cell>
          <cell r="B3880" t="str">
            <v>47111</v>
          </cell>
          <cell r="C3880" t="str">
            <v xml:space="preserve">elementos de consumo y proteccion </v>
          </cell>
          <cell r="D3880" t="str">
            <v>%</v>
          </cell>
          <cell r="E3880">
            <v>13642</v>
          </cell>
          <cell r="F3880">
            <v>0</v>
          </cell>
          <cell r="G3880">
            <v>1.2455000000000001E-2</v>
          </cell>
          <cell r="H3880">
            <v>170</v>
          </cell>
          <cell r="L3880" t="str">
            <v>4</v>
          </cell>
          <cell r="M3880">
            <v>40926</v>
          </cell>
        </row>
        <row r="3881">
          <cell r="A3881" t="str">
            <v>20-04-460</v>
          </cell>
          <cell r="B3881" t="str">
            <v>46111</v>
          </cell>
          <cell r="C3881" t="str">
            <v xml:space="preserve">herramienta y equipo menor </v>
          </cell>
          <cell r="D3881" t="str">
            <v>%</v>
          </cell>
          <cell r="E3881">
            <v>13642</v>
          </cell>
          <cell r="F3881">
            <v>0</v>
          </cell>
          <cell r="G3881">
            <v>0.03</v>
          </cell>
          <cell r="H3881">
            <v>409</v>
          </cell>
          <cell r="L3881" t="str">
            <v>4</v>
          </cell>
          <cell r="M3881">
            <v>40926</v>
          </cell>
        </row>
        <row r="3882">
          <cell r="A3882">
            <v>0</v>
          </cell>
          <cell r="B3882">
            <v>0</v>
          </cell>
          <cell r="C3882" t="str">
            <v>DIRECTO:  91,877 / UN</v>
          </cell>
          <cell r="D3882" t="str">
            <v/>
          </cell>
          <cell r="E3882">
            <v>0</v>
          </cell>
          <cell r="F3882">
            <v>0</v>
          </cell>
          <cell r="G3882" t="str">
            <v/>
          </cell>
          <cell r="H3882" t="str">
            <v/>
          </cell>
          <cell r="L3882">
            <v>0</v>
          </cell>
          <cell r="M3882">
            <v>0</v>
          </cell>
        </row>
        <row r="3883">
          <cell r="A3883">
            <v>0</v>
          </cell>
          <cell r="B3883">
            <v>0</v>
          </cell>
          <cell r="C3883" t="str">
            <v/>
          </cell>
          <cell r="D3883" t="str">
            <v/>
          </cell>
          <cell r="E3883">
            <v>0</v>
          </cell>
          <cell r="F3883">
            <v>0</v>
          </cell>
          <cell r="G3883" t="str">
            <v/>
          </cell>
          <cell r="H3883" t="str">
            <v/>
          </cell>
          <cell r="L3883">
            <v>0</v>
          </cell>
          <cell r="M3883">
            <v>0</v>
          </cell>
        </row>
        <row r="3884">
          <cell r="A3884" t="str">
            <v>20-04-470</v>
          </cell>
          <cell r="B3884" t="str">
            <v>20-04-470</v>
          </cell>
          <cell r="C3884" t="str">
            <v>SUMINISTRO, TRANSPORTE, SIEMBRA Y MANTENIMIENTO DE MANO DE OSO - H: 1.50 M. INCLUYE SUSTRATO DE SIEMBRA E HIDRORETENEDOR.</v>
          </cell>
          <cell r="D3884" t="str">
            <v>UN</v>
          </cell>
          <cell r="E3884">
            <v>2</v>
          </cell>
          <cell r="F3884">
            <v>0</v>
          </cell>
          <cell r="G3884" t="str">
            <v/>
          </cell>
          <cell r="H3884">
            <v>93377</v>
          </cell>
          <cell r="L3884">
            <v>0</v>
          </cell>
          <cell r="M3884">
            <v>0</v>
          </cell>
        </row>
        <row r="3885">
          <cell r="A3885" t="str">
            <v>20-04-470</v>
          </cell>
          <cell r="B3885" t="str">
            <v>1PA59</v>
          </cell>
          <cell r="C3885" t="str">
            <v xml:space="preserve">Mano de oso </v>
          </cell>
          <cell r="D3885" t="str">
            <v>u</v>
          </cell>
          <cell r="E3885">
            <v>1</v>
          </cell>
          <cell r="F3885">
            <v>0</v>
          </cell>
          <cell r="G3885">
            <v>23500</v>
          </cell>
          <cell r="H3885">
            <v>23500</v>
          </cell>
          <cell r="L3885" t="str">
            <v>1</v>
          </cell>
          <cell r="M3885">
            <v>2</v>
          </cell>
        </row>
        <row r="3886">
          <cell r="A3886" t="str">
            <v>20-04-470</v>
          </cell>
          <cell r="B3886" t="str">
            <v>1PA18</v>
          </cell>
          <cell r="C3886" t="str">
            <v xml:space="preserve">Tierra Negra acorde con informe paisajismo </v>
          </cell>
          <cell r="D3886" t="str">
            <v>m3</v>
          </cell>
          <cell r="E3886">
            <v>0.78539816339744828</v>
          </cell>
          <cell r="F3886">
            <v>0.03</v>
          </cell>
          <cell r="G3886">
            <v>68000</v>
          </cell>
          <cell r="H3886">
            <v>55009</v>
          </cell>
          <cell r="L3886" t="str">
            <v>1</v>
          </cell>
          <cell r="M3886">
            <v>1.6179202165987434</v>
          </cell>
        </row>
        <row r="3887">
          <cell r="A3887" t="str">
            <v>20-04-470</v>
          </cell>
          <cell r="B3887" t="str">
            <v>1PA68</v>
          </cell>
          <cell r="C3887" t="str">
            <v xml:space="preserve">Hidrorretenedor tipo Terracottem o equivalente </v>
          </cell>
          <cell r="D3887" t="str">
            <v>gr</v>
          </cell>
          <cell r="E3887">
            <v>20</v>
          </cell>
          <cell r="F3887">
            <v>0.03</v>
          </cell>
          <cell r="G3887">
            <v>31.4</v>
          </cell>
          <cell r="H3887">
            <v>647</v>
          </cell>
          <cell r="L3887" t="str">
            <v>1</v>
          </cell>
          <cell r="M3887">
            <v>41.2</v>
          </cell>
        </row>
        <row r="3888">
          <cell r="A3888" t="str">
            <v>20-04-470</v>
          </cell>
          <cell r="B3888" t="str">
            <v>2C11C</v>
          </cell>
          <cell r="C3888" t="str">
            <v xml:space="preserve">mo cuadrilla jardineria (1 of + 2 ay) </v>
          </cell>
          <cell r="D3888" t="str">
            <v>hc</v>
          </cell>
          <cell r="E3888">
            <v>0.3</v>
          </cell>
          <cell r="F3888">
            <v>0</v>
          </cell>
          <cell r="G3888">
            <v>45473.849770312503</v>
          </cell>
          <cell r="H3888">
            <v>13642</v>
          </cell>
          <cell r="L3888" t="str">
            <v>2</v>
          </cell>
          <cell r="M3888">
            <v>0.6</v>
          </cell>
        </row>
        <row r="3889">
          <cell r="A3889" t="str">
            <v>20-04-470</v>
          </cell>
          <cell r="B3889" t="str">
            <v>47111</v>
          </cell>
          <cell r="C3889" t="str">
            <v xml:space="preserve">elementos de consumo y proteccion </v>
          </cell>
          <cell r="D3889" t="str">
            <v>%</v>
          </cell>
          <cell r="E3889">
            <v>13642</v>
          </cell>
          <cell r="F3889">
            <v>0</v>
          </cell>
          <cell r="G3889">
            <v>1.2455000000000001E-2</v>
          </cell>
          <cell r="H3889">
            <v>170</v>
          </cell>
          <cell r="L3889" t="str">
            <v>4</v>
          </cell>
          <cell r="M3889">
            <v>27284</v>
          </cell>
        </row>
        <row r="3890">
          <cell r="A3890" t="str">
            <v>20-04-470</v>
          </cell>
          <cell r="B3890" t="str">
            <v>46111</v>
          </cell>
          <cell r="C3890" t="str">
            <v xml:space="preserve">herramienta y equipo menor </v>
          </cell>
          <cell r="D3890" t="str">
            <v>%</v>
          </cell>
          <cell r="E3890">
            <v>13642</v>
          </cell>
          <cell r="F3890">
            <v>0</v>
          </cell>
          <cell r="G3890">
            <v>0.03</v>
          </cell>
          <cell r="H3890">
            <v>409</v>
          </cell>
          <cell r="L3890" t="str">
            <v>4</v>
          </cell>
          <cell r="M3890">
            <v>27284</v>
          </cell>
        </row>
        <row r="3891">
          <cell r="A3891">
            <v>0</v>
          </cell>
          <cell r="B3891">
            <v>0</v>
          </cell>
          <cell r="C3891" t="str">
            <v>DIRECTO:  93,377 / UN</v>
          </cell>
          <cell r="D3891" t="str">
            <v/>
          </cell>
          <cell r="E3891">
            <v>0</v>
          </cell>
          <cell r="F3891">
            <v>0</v>
          </cell>
          <cell r="G3891" t="str">
            <v/>
          </cell>
          <cell r="H3891" t="str">
            <v/>
          </cell>
          <cell r="L3891">
            <v>0</v>
          </cell>
          <cell r="M3891">
            <v>0</v>
          </cell>
        </row>
        <row r="3892">
          <cell r="A3892">
            <v>0</v>
          </cell>
          <cell r="B3892">
            <v>0</v>
          </cell>
          <cell r="C3892" t="str">
            <v/>
          </cell>
          <cell r="D3892" t="str">
            <v/>
          </cell>
          <cell r="E3892">
            <v>0</v>
          </cell>
          <cell r="F3892">
            <v>0</v>
          </cell>
          <cell r="G3892" t="str">
            <v/>
          </cell>
          <cell r="H3892" t="str">
            <v/>
          </cell>
          <cell r="L3892">
            <v>0</v>
          </cell>
          <cell r="M3892">
            <v>0</v>
          </cell>
        </row>
        <row r="3893">
          <cell r="A3893" t="str">
            <v>20-04-480</v>
          </cell>
          <cell r="B3893" t="str">
            <v>20-04-480</v>
          </cell>
          <cell r="C3893" t="str">
            <v>SUMINISTRO, TRANSPORTE, SIEMBRA Y MANTENIMIENTO DE PINO ROMERON - H: 1.50 M. INCLUYE SUSTRATO DE SIEMBRA E HIDRORETENEDOR.</v>
          </cell>
          <cell r="D3893" t="str">
            <v>UN</v>
          </cell>
          <cell r="E3893">
            <v>5</v>
          </cell>
          <cell r="F3893">
            <v>0</v>
          </cell>
          <cell r="G3893" t="str">
            <v/>
          </cell>
          <cell r="H3893">
            <v>93877</v>
          </cell>
          <cell r="L3893">
            <v>0</v>
          </cell>
          <cell r="M3893">
            <v>0</v>
          </cell>
        </row>
        <row r="3894">
          <cell r="A3894" t="str">
            <v>20-04-480</v>
          </cell>
          <cell r="B3894" t="str">
            <v>1PA60</v>
          </cell>
          <cell r="C3894" t="str">
            <v xml:space="preserve">Pino Romeron </v>
          </cell>
          <cell r="D3894" t="str">
            <v>u</v>
          </cell>
          <cell r="E3894">
            <v>1</v>
          </cell>
          <cell r="F3894">
            <v>0</v>
          </cell>
          <cell r="G3894">
            <v>24000</v>
          </cell>
          <cell r="H3894">
            <v>24000</v>
          </cell>
          <cell r="L3894" t="str">
            <v>1</v>
          </cell>
          <cell r="M3894">
            <v>5</v>
          </cell>
        </row>
        <row r="3895">
          <cell r="A3895" t="str">
            <v>20-04-480</v>
          </cell>
          <cell r="B3895" t="str">
            <v>1PA18</v>
          </cell>
          <cell r="C3895" t="str">
            <v xml:space="preserve">Tierra Negra acorde con informe paisajismo </v>
          </cell>
          <cell r="D3895" t="str">
            <v>m3</v>
          </cell>
          <cell r="E3895">
            <v>0.78539816339744828</v>
          </cell>
          <cell r="F3895">
            <v>0.03</v>
          </cell>
          <cell r="G3895">
            <v>68000</v>
          </cell>
          <cell r="H3895">
            <v>55009</v>
          </cell>
          <cell r="L3895" t="str">
            <v>1</v>
          </cell>
          <cell r="M3895">
            <v>4.0448005414968584</v>
          </cell>
        </row>
        <row r="3896">
          <cell r="A3896" t="str">
            <v>20-04-480</v>
          </cell>
          <cell r="B3896" t="str">
            <v>1PA68</v>
          </cell>
          <cell r="C3896" t="str">
            <v xml:space="preserve">Hidrorretenedor tipo Terracottem o equivalente </v>
          </cell>
          <cell r="D3896" t="str">
            <v>gr</v>
          </cell>
          <cell r="E3896">
            <v>20</v>
          </cell>
          <cell r="F3896">
            <v>0.03</v>
          </cell>
          <cell r="G3896">
            <v>31.4</v>
          </cell>
          <cell r="H3896">
            <v>647</v>
          </cell>
          <cell r="L3896" t="str">
            <v>1</v>
          </cell>
          <cell r="M3896">
            <v>103</v>
          </cell>
        </row>
        <row r="3897">
          <cell r="A3897" t="str">
            <v>20-04-480</v>
          </cell>
          <cell r="B3897" t="str">
            <v>2C11C</v>
          </cell>
          <cell r="C3897" t="str">
            <v xml:space="preserve">mo cuadrilla jardineria (1 of + 2 ay) </v>
          </cell>
          <cell r="D3897" t="str">
            <v>hc</v>
          </cell>
          <cell r="E3897">
            <v>0.3</v>
          </cell>
          <cell r="F3897">
            <v>0</v>
          </cell>
          <cell r="G3897">
            <v>45473.849770312503</v>
          </cell>
          <cell r="H3897">
            <v>13642</v>
          </cell>
          <cell r="L3897" t="str">
            <v>2</v>
          </cell>
          <cell r="M3897">
            <v>1.5</v>
          </cell>
        </row>
        <row r="3898">
          <cell r="A3898" t="str">
            <v>20-04-480</v>
          </cell>
          <cell r="B3898" t="str">
            <v>47111</v>
          </cell>
          <cell r="C3898" t="str">
            <v xml:space="preserve">elementos de consumo y proteccion </v>
          </cell>
          <cell r="D3898" t="str">
            <v>%</v>
          </cell>
          <cell r="E3898">
            <v>13642</v>
          </cell>
          <cell r="F3898">
            <v>0</v>
          </cell>
          <cell r="G3898">
            <v>1.2455000000000001E-2</v>
          </cell>
          <cell r="H3898">
            <v>170</v>
          </cell>
          <cell r="L3898" t="str">
            <v>4</v>
          </cell>
          <cell r="M3898">
            <v>68210</v>
          </cell>
        </row>
        <row r="3899">
          <cell r="A3899" t="str">
            <v>20-04-480</v>
          </cell>
          <cell r="B3899" t="str">
            <v>46111</v>
          </cell>
          <cell r="C3899" t="str">
            <v xml:space="preserve">herramienta y equipo menor </v>
          </cell>
          <cell r="D3899" t="str">
            <v>%</v>
          </cell>
          <cell r="E3899">
            <v>13642</v>
          </cell>
          <cell r="F3899">
            <v>0</v>
          </cell>
          <cell r="G3899">
            <v>0.03</v>
          </cell>
          <cell r="H3899">
            <v>409</v>
          </cell>
          <cell r="L3899" t="str">
            <v>4</v>
          </cell>
          <cell r="M3899">
            <v>68210</v>
          </cell>
        </row>
        <row r="3900">
          <cell r="A3900">
            <v>0</v>
          </cell>
          <cell r="B3900">
            <v>0</v>
          </cell>
          <cell r="C3900" t="str">
            <v>DIRECTO:  93,877 / UN</v>
          </cell>
          <cell r="D3900" t="str">
            <v/>
          </cell>
          <cell r="E3900">
            <v>0</v>
          </cell>
          <cell r="F3900">
            <v>0</v>
          </cell>
          <cell r="G3900" t="str">
            <v/>
          </cell>
          <cell r="H3900" t="str">
            <v/>
          </cell>
          <cell r="L3900">
            <v>0</v>
          </cell>
          <cell r="M3900">
            <v>0</v>
          </cell>
        </row>
        <row r="3901">
          <cell r="A3901">
            <v>0</v>
          </cell>
          <cell r="B3901">
            <v>0</v>
          </cell>
          <cell r="C3901" t="str">
            <v/>
          </cell>
          <cell r="D3901" t="str">
            <v/>
          </cell>
          <cell r="E3901">
            <v>0</v>
          </cell>
          <cell r="F3901">
            <v>0</v>
          </cell>
          <cell r="G3901" t="str">
            <v/>
          </cell>
          <cell r="H3901" t="str">
            <v/>
          </cell>
          <cell r="L3901">
            <v>0</v>
          </cell>
          <cell r="M3901">
            <v>0</v>
          </cell>
        </row>
        <row r="3902">
          <cell r="A3902" t="str">
            <v>20-04-490</v>
          </cell>
          <cell r="B3902" t="str">
            <v>20-04-490</v>
          </cell>
          <cell r="C3902" t="str">
            <v>SUMINISTRO, TRANSPORTE, SIEMBRA Y MANTENIMIENTO DE SIETE CUEROS - H: 1.50 M. INCLUYE SUSTRATO DE SIEMBRA E HIDRORETENEDOR.</v>
          </cell>
          <cell r="D3902" t="str">
            <v>UN</v>
          </cell>
          <cell r="E3902">
            <v>4</v>
          </cell>
          <cell r="F3902">
            <v>0</v>
          </cell>
          <cell r="G3902" t="str">
            <v/>
          </cell>
          <cell r="H3902">
            <v>92877</v>
          </cell>
          <cell r="L3902">
            <v>0</v>
          </cell>
          <cell r="M3902">
            <v>0</v>
          </cell>
        </row>
        <row r="3903">
          <cell r="A3903" t="str">
            <v>20-04-490</v>
          </cell>
          <cell r="B3903" t="str">
            <v>1PA61</v>
          </cell>
          <cell r="C3903" t="str">
            <v xml:space="preserve">Siete Cueros -arbol </v>
          </cell>
          <cell r="D3903" t="str">
            <v>u</v>
          </cell>
          <cell r="E3903">
            <v>1</v>
          </cell>
          <cell r="F3903">
            <v>0</v>
          </cell>
          <cell r="G3903">
            <v>23000</v>
          </cell>
          <cell r="H3903">
            <v>23000</v>
          </cell>
          <cell r="L3903" t="str">
            <v>1</v>
          </cell>
          <cell r="M3903">
            <v>4</v>
          </cell>
        </row>
        <row r="3904">
          <cell r="A3904" t="str">
            <v>20-04-490</v>
          </cell>
          <cell r="B3904" t="str">
            <v>1PA18</v>
          </cell>
          <cell r="C3904" t="str">
            <v xml:space="preserve">Tierra Negra acorde con informe paisajismo </v>
          </cell>
          <cell r="D3904" t="str">
            <v>m3</v>
          </cell>
          <cell r="E3904">
            <v>0.78539816339744828</v>
          </cell>
          <cell r="F3904">
            <v>0.03</v>
          </cell>
          <cell r="G3904">
            <v>68000</v>
          </cell>
          <cell r="H3904">
            <v>55009</v>
          </cell>
          <cell r="L3904" t="str">
            <v>1</v>
          </cell>
          <cell r="M3904">
            <v>3.2358404331974868</v>
          </cell>
        </row>
        <row r="3905">
          <cell r="A3905" t="str">
            <v>20-04-490</v>
          </cell>
          <cell r="B3905" t="str">
            <v>1PA68</v>
          </cell>
          <cell r="C3905" t="str">
            <v xml:space="preserve">Hidrorretenedor tipo Terracottem o equivalente </v>
          </cell>
          <cell r="D3905" t="str">
            <v>gr</v>
          </cell>
          <cell r="E3905">
            <v>20</v>
          </cell>
          <cell r="F3905">
            <v>0.03</v>
          </cell>
          <cell r="G3905">
            <v>31.4</v>
          </cell>
          <cell r="H3905">
            <v>647</v>
          </cell>
          <cell r="L3905" t="str">
            <v>1</v>
          </cell>
          <cell r="M3905">
            <v>82.4</v>
          </cell>
        </row>
        <row r="3906">
          <cell r="A3906" t="str">
            <v>20-04-490</v>
          </cell>
          <cell r="B3906" t="str">
            <v>2C11C</v>
          </cell>
          <cell r="C3906" t="str">
            <v xml:space="preserve">mo cuadrilla jardineria (1 of + 2 ay) </v>
          </cell>
          <cell r="D3906" t="str">
            <v>hc</v>
          </cell>
          <cell r="E3906">
            <v>0.3</v>
          </cell>
          <cell r="F3906">
            <v>0</v>
          </cell>
          <cell r="G3906">
            <v>45473.849770312503</v>
          </cell>
          <cell r="H3906">
            <v>13642</v>
          </cell>
          <cell r="L3906" t="str">
            <v>2</v>
          </cell>
          <cell r="M3906">
            <v>1.2</v>
          </cell>
        </row>
        <row r="3907">
          <cell r="A3907" t="str">
            <v>20-04-490</v>
          </cell>
          <cell r="B3907" t="str">
            <v>47111</v>
          </cell>
          <cell r="C3907" t="str">
            <v xml:space="preserve">elementos de consumo y proteccion </v>
          </cell>
          <cell r="D3907" t="str">
            <v>%</v>
          </cell>
          <cell r="E3907">
            <v>13642</v>
          </cell>
          <cell r="F3907">
            <v>0</v>
          </cell>
          <cell r="G3907">
            <v>1.2455000000000001E-2</v>
          </cell>
          <cell r="H3907">
            <v>170</v>
          </cell>
          <cell r="L3907" t="str">
            <v>4</v>
          </cell>
          <cell r="M3907">
            <v>54568</v>
          </cell>
        </row>
        <row r="3908">
          <cell r="A3908" t="str">
            <v>20-04-490</v>
          </cell>
          <cell r="B3908" t="str">
            <v>46111</v>
          </cell>
          <cell r="C3908" t="str">
            <v xml:space="preserve">herramienta y equipo menor </v>
          </cell>
          <cell r="D3908" t="str">
            <v>%</v>
          </cell>
          <cell r="E3908">
            <v>13642</v>
          </cell>
          <cell r="F3908">
            <v>0</v>
          </cell>
          <cell r="G3908">
            <v>0.03</v>
          </cell>
          <cell r="H3908">
            <v>409</v>
          </cell>
          <cell r="L3908" t="str">
            <v>4</v>
          </cell>
          <cell r="M3908">
            <v>54568</v>
          </cell>
        </row>
        <row r="3909">
          <cell r="A3909">
            <v>0</v>
          </cell>
          <cell r="B3909">
            <v>0</v>
          </cell>
          <cell r="C3909" t="str">
            <v>DIRECTO:  92,877 / UN</v>
          </cell>
          <cell r="D3909" t="str">
            <v/>
          </cell>
          <cell r="E3909">
            <v>0</v>
          </cell>
          <cell r="F3909">
            <v>0</v>
          </cell>
          <cell r="G3909" t="str">
            <v/>
          </cell>
          <cell r="H3909" t="str">
            <v/>
          </cell>
          <cell r="L3909">
            <v>0</v>
          </cell>
          <cell r="M3909">
            <v>0</v>
          </cell>
        </row>
        <row r="3910">
          <cell r="A3910">
            <v>0</v>
          </cell>
          <cell r="B3910">
            <v>0</v>
          </cell>
          <cell r="C3910" t="str">
            <v/>
          </cell>
          <cell r="D3910" t="str">
            <v/>
          </cell>
          <cell r="E3910">
            <v>0</v>
          </cell>
          <cell r="F3910">
            <v>0</v>
          </cell>
          <cell r="G3910" t="str">
            <v/>
          </cell>
          <cell r="H3910" t="str">
            <v/>
          </cell>
          <cell r="L3910">
            <v>0</v>
          </cell>
          <cell r="M3910">
            <v>0</v>
          </cell>
        </row>
        <row r="3911">
          <cell r="A3911" t="str">
            <v>20-04-510</v>
          </cell>
          <cell r="B3911" t="str">
            <v>20-04-510</v>
          </cell>
          <cell r="C3911" t="str">
            <v>SUMINISTRO, TRANSPORTE, SIEMBRA Y MANTENIMIENTO DE CAUCHO TEQUENDAMA - H: 1.50 M. INCLUYE SUSTRATO DE SIEMBRA E HIDRORETENEDOR.</v>
          </cell>
          <cell r="D3911" t="str">
            <v>UN</v>
          </cell>
          <cell r="E3911">
            <v>2</v>
          </cell>
          <cell r="F3911">
            <v>0</v>
          </cell>
          <cell r="G3911" t="str">
            <v/>
          </cell>
          <cell r="H3911">
            <v>108377</v>
          </cell>
          <cell r="L3911">
            <v>0</v>
          </cell>
          <cell r="M3911">
            <v>0</v>
          </cell>
        </row>
        <row r="3912">
          <cell r="A3912" t="str">
            <v>20-04-510</v>
          </cell>
          <cell r="B3912" t="str">
            <v>1PA67</v>
          </cell>
          <cell r="C3912" t="str">
            <v xml:space="preserve">Caucho Tequendama </v>
          </cell>
          <cell r="D3912" t="str">
            <v>u</v>
          </cell>
          <cell r="E3912">
            <v>1</v>
          </cell>
          <cell r="F3912">
            <v>0</v>
          </cell>
          <cell r="G3912">
            <v>38500</v>
          </cell>
          <cell r="H3912">
            <v>38500</v>
          </cell>
          <cell r="L3912" t="str">
            <v>1</v>
          </cell>
          <cell r="M3912">
            <v>2</v>
          </cell>
        </row>
        <row r="3913">
          <cell r="A3913" t="str">
            <v>20-04-510</v>
          </cell>
          <cell r="B3913" t="str">
            <v>1PA18</v>
          </cell>
          <cell r="C3913" t="str">
            <v xml:space="preserve">Tierra Negra acorde con informe paisajismo </v>
          </cell>
          <cell r="D3913" t="str">
            <v>m3</v>
          </cell>
          <cell r="E3913">
            <v>0.78539816339744828</v>
          </cell>
          <cell r="F3913">
            <v>0.03</v>
          </cell>
          <cell r="G3913">
            <v>68000</v>
          </cell>
          <cell r="H3913">
            <v>55009</v>
          </cell>
          <cell r="L3913" t="str">
            <v>1</v>
          </cell>
          <cell r="M3913">
            <v>1.6179202165987434</v>
          </cell>
        </row>
        <row r="3914">
          <cell r="A3914" t="str">
            <v>20-04-510</v>
          </cell>
          <cell r="B3914" t="str">
            <v>1PA68</v>
          </cell>
          <cell r="C3914" t="str">
            <v xml:space="preserve">Hidrorretenedor tipo Terracottem o equivalente </v>
          </cell>
          <cell r="D3914" t="str">
            <v>gr</v>
          </cell>
          <cell r="E3914">
            <v>20</v>
          </cell>
          <cell r="F3914">
            <v>0.03</v>
          </cell>
          <cell r="G3914">
            <v>31.4</v>
          </cell>
          <cell r="H3914">
            <v>647</v>
          </cell>
          <cell r="L3914" t="str">
            <v>1</v>
          </cell>
          <cell r="M3914">
            <v>41.2</v>
          </cell>
        </row>
        <row r="3915">
          <cell r="A3915" t="str">
            <v>20-04-510</v>
          </cell>
          <cell r="B3915" t="str">
            <v>2C11C</v>
          </cell>
          <cell r="C3915" t="str">
            <v xml:space="preserve">mo cuadrilla jardineria (1 of + 2 ay) </v>
          </cell>
          <cell r="D3915" t="str">
            <v>hc</v>
          </cell>
          <cell r="E3915">
            <v>0.3</v>
          </cell>
          <cell r="F3915">
            <v>0</v>
          </cell>
          <cell r="G3915">
            <v>45473.849770312503</v>
          </cell>
          <cell r="H3915">
            <v>13642</v>
          </cell>
          <cell r="L3915" t="str">
            <v>2</v>
          </cell>
          <cell r="M3915">
            <v>0.6</v>
          </cell>
        </row>
        <row r="3916">
          <cell r="A3916" t="str">
            <v>20-04-510</v>
          </cell>
          <cell r="B3916" t="str">
            <v>47111</v>
          </cell>
          <cell r="C3916" t="str">
            <v xml:space="preserve">elementos de consumo y proteccion </v>
          </cell>
          <cell r="D3916" t="str">
            <v>%</v>
          </cell>
          <cell r="E3916">
            <v>13642</v>
          </cell>
          <cell r="F3916">
            <v>0</v>
          </cell>
          <cell r="G3916">
            <v>1.2455000000000001E-2</v>
          </cell>
          <cell r="H3916">
            <v>170</v>
          </cell>
          <cell r="L3916" t="str">
            <v>4</v>
          </cell>
          <cell r="M3916">
            <v>27284</v>
          </cell>
        </row>
        <row r="3917">
          <cell r="A3917" t="str">
            <v>20-04-510</v>
          </cell>
          <cell r="B3917" t="str">
            <v>46111</v>
          </cell>
          <cell r="C3917" t="str">
            <v xml:space="preserve">herramienta y equipo menor </v>
          </cell>
          <cell r="D3917" t="str">
            <v>%</v>
          </cell>
          <cell r="E3917">
            <v>13642</v>
          </cell>
          <cell r="F3917">
            <v>0</v>
          </cell>
          <cell r="G3917">
            <v>0.03</v>
          </cell>
          <cell r="H3917">
            <v>409</v>
          </cell>
          <cell r="L3917" t="str">
            <v>4</v>
          </cell>
          <cell r="M3917">
            <v>27284</v>
          </cell>
        </row>
        <row r="3918">
          <cell r="A3918">
            <v>0</v>
          </cell>
          <cell r="B3918">
            <v>0</v>
          </cell>
          <cell r="C3918" t="str">
            <v>DIRECTO:  108,377 / UN</v>
          </cell>
          <cell r="D3918" t="str">
            <v/>
          </cell>
          <cell r="E3918">
            <v>0</v>
          </cell>
          <cell r="F3918">
            <v>0</v>
          </cell>
          <cell r="G3918" t="str">
            <v/>
          </cell>
          <cell r="H3918" t="str">
            <v/>
          </cell>
          <cell r="L3918">
            <v>0</v>
          </cell>
          <cell r="M3918">
            <v>0</v>
          </cell>
        </row>
        <row r="3919">
          <cell r="A3919">
            <v>0</v>
          </cell>
          <cell r="B3919">
            <v>0</v>
          </cell>
          <cell r="C3919" t="str">
            <v/>
          </cell>
          <cell r="D3919" t="str">
            <v/>
          </cell>
          <cell r="E3919">
            <v>0</v>
          </cell>
          <cell r="F3919">
            <v>0</v>
          </cell>
          <cell r="G3919" t="str">
            <v/>
          </cell>
          <cell r="H3919" t="str">
            <v/>
          </cell>
          <cell r="L3919">
            <v>0</v>
          </cell>
          <cell r="M3919">
            <v>0</v>
          </cell>
        </row>
        <row r="3920">
          <cell r="A3920" t="str">
            <v>20-04-520</v>
          </cell>
          <cell r="B3920" t="str">
            <v>20-04-520</v>
          </cell>
          <cell r="C3920" t="str">
            <v>SUMINISTRO, TRANSPORTE, SIEMBRA Y MANTENIMIENTO DE MUELLE - H: 1.50 M. INCLUYE SUSTRATO DE SIEMBRA E HIDRORETENEDOR.</v>
          </cell>
          <cell r="D3920" t="str">
            <v>UN</v>
          </cell>
          <cell r="E3920">
            <v>3</v>
          </cell>
          <cell r="F3920">
            <v>0</v>
          </cell>
          <cell r="G3920" t="str">
            <v/>
          </cell>
          <cell r="H3920">
            <v>93877</v>
          </cell>
          <cell r="L3920">
            <v>0</v>
          </cell>
          <cell r="M3920">
            <v>0</v>
          </cell>
        </row>
        <row r="3921">
          <cell r="A3921" t="str">
            <v>20-04-520</v>
          </cell>
          <cell r="B3921" t="str">
            <v>1PA62</v>
          </cell>
          <cell r="C3921" t="str">
            <v xml:space="preserve">Muelle </v>
          </cell>
          <cell r="D3921" t="str">
            <v>u</v>
          </cell>
          <cell r="E3921">
            <v>1</v>
          </cell>
          <cell r="F3921">
            <v>0</v>
          </cell>
          <cell r="G3921">
            <v>24000</v>
          </cell>
          <cell r="H3921">
            <v>24000</v>
          </cell>
          <cell r="L3921" t="str">
            <v>1</v>
          </cell>
          <cell r="M3921">
            <v>3</v>
          </cell>
        </row>
        <row r="3922">
          <cell r="A3922" t="str">
            <v>20-04-520</v>
          </cell>
          <cell r="B3922" t="str">
            <v>1PA18</v>
          </cell>
          <cell r="C3922" t="str">
            <v xml:space="preserve">Tierra Negra acorde con informe paisajismo </v>
          </cell>
          <cell r="D3922" t="str">
            <v>m3</v>
          </cell>
          <cell r="E3922">
            <v>0.78539816339744828</v>
          </cell>
          <cell r="F3922">
            <v>0.03</v>
          </cell>
          <cell r="G3922">
            <v>68000</v>
          </cell>
          <cell r="H3922">
            <v>55009</v>
          </cell>
          <cell r="L3922" t="str">
            <v>1</v>
          </cell>
          <cell r="M3922">
            <v>2.4268803248981152</v>
          </cell>
        </row>
        <row r="3923">
          <cell r="A3923" t="str">
            <v>20-04-520</v>
          </cell>
          <cell r="B3923" t="str">
            <v>1PA68</v>
          </cell>
          <cell r="C3923" t="str">
            <v xml:space="preserve">Hidrorretenedor tipo Terracottem o equivalente </v>
          </cell>
          <cell r="D3923" t="str">
            <v>gr</v>
          </cell>
          <cell r="E3923">
            <v>20</v>
          </cell>
          <cell r="F3923">
            <v>0.03</v>
          </cell>
          <cell r="G3923">
            <v>31.4</v>
          </cell>
          <cell r="H3923">
            <v>647</v>
          </cell>
          <cell r="L3923" t="str">
            <v>1</v>
          </cell>
          <cell r="M3923">
            <v>61.800000000000004</v>
          </cell>
        </row>
        <row r="3924">
          <cell r="A3924" t="str">
            <v>20-04-520</v>
          </cell>
          <cell r="B3924" t="str">
            <v>2C11C</v>
          </cell>
          <cell r="C3924" t="str">
            <v xml:space="preserve">mo cuadrilla jardineria (1 of + 2 ay) </v>
          </cell>
          <cell r="D3924" t="str">
            <v>hc</v>
          </cell>
          <cell r="E3924">
            <v>0.3</v>
          </cell>
          <cell r="F3924">
            <v>0</v>
          </cell>
          <cell r="G3924">
            <v>45473.849770312503</v>
          </cell>
          <cell r="H3924">
            <v>13642</v>
          </cell>
          <cell r="L3924" t="str">
            <v>2</v>
          </cell>
          <cell r="M3924">
            <v>0.89999999999999991</v>
          </cell>
        </row>
        <row r="3925">
          <cell r="A3925" t="str">
            <v>20-04-520</v>
          </cell>
          <cell r="B3925" t="str">
            <v>47111</v>
          </cell>
          <cell r="C3925" t="str">
            <v xml:space="preserve">elementos de consumo y proteccion </v>
          </cell>
          <cell r="D3925" t="str">
            <v>%</v>
          </cell>
          <cell r="E3925">
            <v>13642</v>
          </cell>
          <cell r="F3925">
            <v>0</v>
          </cell>
          <cell r="G3925">
            <v>1.2455000000000001E-2</v>
          </cell>
          <cell r="H3925">
            <v>170</v>
          </cell>
          <cell r="L3925" t="str">
            <v>4</v>
          </cell>
          <cell r="M3925">
            <v>40926</v>
          </cell>
        </row>
        <row r="3926">
          <cell r="A3926" t="str">
            <v>20-04-520</v>
          </cell>
          <cell r="B3926" t="str">
            <v>46111</v>
          </cell>
          <cell r="C3926" t="str">
            <v xml:space="preserve">herramienta y equipo menor </v>
          </cell>
          <cell r="D3926" t="str">
            <v>%</v>
          </cell>
          <cell r="E3926">
            <v>13642</v>
          </cell>
          <cell r="F3926">
            <v>0</v>
          </cell>
          <cell r="G3926">
            <v>0.03</v>
          </cell>
          <cell r="H3926">
            <v>409</v>
          </cell>
          <cell r="L3926" t="str">
            <v>4</v>
          </cell>
          <cell r="M3926">
            <v>40926</v>
          </cell>
        </row>
        <row r="3927">
          <cell r="A3927">
            <v>0</v>
          </cell>
          <cell r="B3927">
            <v>0</v>
          </cell>
          <cell r="C3927" t="str">
            <v>DIRECTO:  93,877 / UN</v>
          </cell>
          <cell r="D3927" t="str">
            <v/>
          </cell>
          <cell r="E3927">
            <v>0</v>
          </cell>
          <cell r="F3927">
            <v>0</v>
          </cell>
          <cell r="G3927" t="str">
            <v/>
          </cell>
          <cell r="H3927" t="str">
            <v/>
          </cell>
          <cell r="L3927">
            <v>0</v>
          </cell>
          <cell r="M3927">
            <v>0</v>
          </cell>
        </row>
        <row r="3928">
          <cell r="A3928">
            <v>0</v>
          </cell>
          <cell r="B3928">
            <v>0</v>
          </cell>
          <cell r="C3928" t="str">
            <v/>
          </cell>
          <cell r="D3928" t="str">
            <v/>
          </cell>
          <cell r="E3928">
            <v>0</v>
          </cell>
          <cell r="F3928">
            <v>0</v>
          </cell>
          <cell r="G3928" t="str">
            <v/>
          </cell>
          <cell r="H3928" t="str">
            <v/>
          </cell>
          <cell r="L3928">
            <v>0</v>
          </cell>
          <cell r="M3928">
            <v>0</v>
          </cell>
        </row>
        <row r="3929">
          <cell r="A3929" t="str">
            <v>20-04-540</v>
          </cell>
          <cell r="B3929" t="str">
            <v>20-04-540</v>
          </cell>
          <cell r="C3929" t="str">
            <v>SUMINISTRO, TRANSPORTE, SIEMBRA Y MANTENIMIENTO DE PALMA DE CERA - H: 1.50 M. INCLUYE SUSTRATO DE SIEMBRA E HIDRORETENEDOR.</v>
          </cell>
          <cell r="D3929" t="str">
            <v>UN</v>
          </cell>
          <cell r="E3929">
            <v>19</v>
          </cell>
          <cell r="F3929">
            <v>0</v>
          </cell>
          <cell r="G3929" t="str">
            <v/>
          </cell>
          <cell r="H3929">
            <v>104877</v>
          </cell>
          <cell r="L3929">
            <v>0</v>
          </cell>
          <cell r="M3929">
            <v>0</v>
          </cell>
        </row>
        <row r="3930">
          <cell r="A3930" t="str">
            <v>20-04-540</v>
          </cell>
          <cell r="B3930" t="str">
            <v>1PA63</v>
          </cell>
          <cell r="C3930" t="str">
            <v xml:space="preserve">Palma de Cera </v>
          </cell>
          <cell r="D3930" t="str">
            <v>u</v>
          </cell>
          <cell r="E3930">
            <v>1</v>
          </cell>
          <cell r="F3930">
            <v>0</v>
          </cell>
          <cell r="G3930">
            <v>35000</v>
          </cell>
          <cell r="H3930">
            <v>35000</v>
          </cell>
          <cell r="L3930" t="str">
            <v>1</v>
          </cell>
          <cell r="M3930">
            <v>19</v>
          </cell>
        </row>
        <row r="3931">
          <cell r="A3931" t="str">
            <v>20-04-540</v>
          </cell>
          <cell r="B3931" t="str">
            <v>1PA18</v>
          </cell>
          <cell r="C3931" t="str">
            <v xml:space="preserve">Tierra Negra acorde con informe paisajismo </v>
          </cell>
          <cell r="D3931" t="str">
            <v>m3</v>
          </cell>
          <cell r="E3931">
            <v>0.78539816339744828</v>
          </cell>
          <cell r="F3931">
            <v>0.03</v>
          </cell>
          <cell r="G3931">
            <v>68000</v>
          </cell>
          <cell r="H3931">
            <v>55009</v>
          </cell>
          <cell r="L3931" t="str">
            <v>1</v>
          </cell>
          <cell r="M3931">
            <v>15.370242057688062</v>
          </cell>
        </row>
        <row r="3932">
          <cell r="A3932" t="str">
            <v>20-04-540</v>
          </cell>
          <cell r="B3932" t="str">
            <v>1PA68</v>
          </cell>
          <cell r="C3932" t="str">
            <v xml:space="preserve">Hidrorretenedor tipo Terracottem o equivalente </v>
          </cell>
          <cell r="D3932" t="str">
            <v>gr</v>
          </cell>
          <cell r="E3932">
            <v>20</v>
          </cell>
          <cell r="F3932">
            <v>0.03</v>
          </cell>
          <cell r="G3932">
            <v>31.4</v>
          </cell>
          <cell r="H3932">
            <v>647</v>
          </cell>
          <cell r="L3932" t="str">
            <v>1</v>
          </cell>
          <cell r="M3932">
            <v>391.40000000000003</v>
          </cell>
        </row>
        <row r="3933">
          <cell r="A3933" t="str">
            <v>20-04-540</v>
          </cell>
          <cell r="B3933" t="str">
            <v>2C11C</v>
          </cell>
          <cell r="C3933" t="str">
            <v xml:space="preserve">mo cuadrilla jardineria (1 of + 2 ay) </v>
          </cell>
          <cell r="D3933" t="str">
            <v>hc</v>
          </cell>
          <cell r="E3933">
            <v>0.3</v>
          </cell>
          <cell r="F3933">
            <v>0</v>
          </cell>
          <cell r="G3933">
            <v>45473.849770312503</v>
          </cell>
          <cell r="H3933">
            <v>13642</v>
          </cell>
          <cell r="L3933" t="str">
            <v>2</v>
          </cell>
          <cell r="M3933">
            <v>5.7</v>
          </cell>
        </row>
        <row r="3934">
          <cell r="A3934" t="str">
            <v>20-04-540</v>
          </cell>
          <cell r="B3934" t="str">
            <v>47111</v>
          </cell>
          <cell r="C3934" t="str">
            <v xml:space="preserve">elementos de consumo y proteccion </v>
          </cell>
          <cell r="D3934" t="str">
            <v>%</v>
          </cell>
          <cell r="E3934">
            <v>13642</v>
          </cell>
          <cell r="F3934">
            <v>0</v>
          </cell>
          <cell r="G3934">
            <v>1.2455000000000001E-2</v>
          </cell>
          <cell r="H3934">
            <v>170</v>
          </cell>
          <cell r="L3934" t="str">
            <v>4</v>
          </cell>
          <cell r="M3934">
            <v>259198</v>
          </cell>
        </row>
        <row r="3935">
          <cell r="A3935" t="str">
            <v>20-04-540</v>
          </cell>
          <cell r="B3935" t="str">
            <v>46111</v>
          </cell>
          <cell r="C3935" t="str">
            <v xml:space="preserve">herramienta y equipo menor </v>
          </cell>
          <cell r="D3935" t="str">
            <v>%</v>
          </cell>
          <cell r="E3935">
            <v>13642</v>
          </cell>
          <cell r="F3935">
            <v>0</v>
          </cell>
          <cell r="G3935">
            <v>0.03</v>
          </cell>
          <cell r="H3935">
            <v>409</v>
          </cell>
          <cell r="L3935" t="str">
            <v>4</v>
          </cell>
          <cell r="M3935">
            <v>259198</v>
          </cell>
        </row>
        <row r="3936">
          <cell r="A3936">
            <v>0</v>
          </cell>
          <cell r="B3936">
            <v>0</v>
          </cell>
          <cell r="C3936" t="str">
            <v>DIRECTO:  104,877 / UN</v>
          </cell>
          <cell r="D3936" t="str">
            <v/>
          </cell>
          <cell r="E3936">
            <v>0</v>
          </cell>
          <cell r="F3936">
            <v>0</v>
          </cell>
          <cell r="G3936" t="str">
            <v/>
          </cell>
          <cell r="H3936" t="str">
            <v/>
          </cell>
          <cell r="L3936">
            <v>0</v>
          </cell>
          <cell r="M3936">
            <v>0</v>
          </cell>
        </row>
        <row r="3937">
          <cell r="A3937">
            <v>0</v>
          </cell>
          <cell r="B3937">
            <v>0</v>
          </cell>
          <cell r="C3937" t="str">
            <v/>
          </cell>
          <cell r="D3937" t="str">
            <v/>
          </cell>
          <cell r="E3937">
            <v>0</v>
          </cell>
          <cell r="F3937">
            <v>0</v>
          </cell>
          <cell r="G3937" t="str">
            <v/>
          </cell>
          <cell r="H3937" t="str">
            <v/>
          </cell>
          <cell r="L3937">
            <v>0</v>
          </cell>
          <cell r="M3937">
            <v>0</v>
          </cell>
        </row>
        <row r="3938">
          <cell r="A3938" t="str">
            <v>20-05-010</v>
          </cell>
          <cell r="B3938" t="str">
            <v>20-05-010</v>
          </cell>
          <cell r="C3938" t="str">
            <v>ACERO DE REFUERZO FY 420 MPA</v>
          </cell>
          <cell r="D3938" t="str">
            <v>KG</v>
          </cell>
          <cell r="E3938">
            <v>1426.5888</v>
          </cell>
          <cell r="F3938">
            <v>0</v>
          </cell>
          <cell r="G3938" t="str">
            <v/>
          </cell>
          <cell r="H3938">
            <v>2832</v>
          </cell>
          <cell r="L3938">
            <v>0</v>
          </cell>
          <cell r="M3938">
            <v>0</v>
          </cell>
        </row>
        <row r="3939">
          <cell r="A3939" t="str">
            <v>20-05-010</v>
          </cell>
          <cell r="B3939" t="str">
            <v>1512O</v>
          </cell>
          <cell r="C3939" t="str">
            <v xml:space="preserve">acero de refuerzo figurado </v>
          </cell>
          <cell r="D3939" t="str">
            <v>kg</v>
          </cell>
          <cell r="E3939">
            <v>1</v>
          </cell>
          <cell r="F3939">
            <v>0.03</v>
          </cell>
          <cell r="G3939">
            <v>2204</v>
          </cell>
          <cell r="H3939">
            <v>2270</v>
          </cell>
          <cell r="L3939" t="str">
            <v>1</v>
          </cell>
          <cell r="M3939">
            <v>1469.3864639999999</v>
          </cell>
        </row>
        <row r="3940">
          <cell r="A3940" t="str">
            <v>20-05-010</v>
          </cell>
          <cell r="B3940" t="str">
            <v>15231</v>
          </cell>
          <cell r="C3940" t="str">
            <v xml:space="preserve">alambre negro no. 17 </v>
          </cell>
          <cell r="D3940" t="str">
            <v>kg</v>
          </cell>
          <cell r="E3940">
            <v>2.5000000000000001E-2</v>
          </cell>
          <cell r="F3940">
            <v>0</v>
          </cell>
          <cell r="G3940">
            <v>3363.9999999999995</v>
          </cell>
          <cell r="H3940">
            <v>84</v>
          </cell>
          <cell r="L3940" t="str">
            <v>1</v>
          </cell>
          <cell r="M3940">
            <v>35.664720000000003</v>
          </cell>
        </row>
        <row r="3941">
          <cell r="A3941" t="str">
            <v>20-05-010</v>
          </cell>
          <cell r="B3941" t="str">
            <v>2C111</v>
          </cell>
          <cell r="C3941" t="str">
            <v xml:space="preserve">mo cuadrilla albañileria (1 of + 1 ay) </v>
          </cell>
          <cell r="D3941" t="str">
            <v>hc</v>
          </cell>
          <cell r="E3941">
            <v>2.8571428571428571E-2</v>
          </cell>
          <cell r="F3941">
            <v>0</v>
          </cell>
          <cell r="G3941">
            <v>16040.700924999999</v>
          </cell>
          <cell r="H3941">
            <v>458</v>
          </cell>
          <cell r="L3941" t="str">
            <v>2</v>
          </cell>
          <cell r="M3941">
            <v>40.759679999999996</v>
          </cell>
        </row>
        <row r="3942">
          <cell r="A3942" t="str">
            <v>20-05-010</v>
          </cell>
          <cell r="B3942" t="str">
            <v>47111</v>
          </cell>
          <cell r="C3942" t="str">
            <v xml:space="preserve">elementos de consumo y proteccion </v>
          </cell>
          <cell r="D3942" t="str">
            <v>%</v>
          </cell>
          <cell r="E3942">
            <v>458</v>
          </cell>
          <cell r="F3942">
            <v>0</v>
          </cell>
          <cell r="G3942">
            <v>1.2455000000000001E-2</v>
          </cell>
          <cell r="H3942">
            <v>6</v>
          </cell>
          <cell r="L3942" t="str">
            <v>4</v>
          </cell>
          <cell r="M3942">
            <v>653377.67039999994</v>
          </cell>
        </row>
        <row r="3943">
          <cell r="A3943" t="str">
            <v>20-05-010</v>
          </cell>
          <cell r="B3943" t="str">
            <v>46111</v>
          </cell>
          <cell r="C3943" t="str">
            <v xml:space="preserve">herramienta y equipo menor </v>
          </cell>
          <cell r="D3943" t="str">
            <v>%</v>
          </cell>
          <cell r="E3943">
            <v>458</v>
          </cell>
          <cell r="F3943">
            <v>0</v>
          </cell>
          <cell r="G3943">
            <v>0.03</v>
          </cell>
          <cell r="H3943">
            <v>14</v>
          </cell>
          <cell r="L3943" t="str">
            <v>4</v>
          </cell>
          <cell r="M3943">
            <v>653377.67039999994</v>
          </cell>
        </row>
        <row r="3944">
          <cell r="A3944">
            <v>0</v>
          </cell>
          <cell r="B3944">
            <v>0</v>
          </cell>
          <cell r="C3944" t="str">
            <v>DIRECTO:  2,832 / KG</v>
          </cell>
          <cell r="D3944" t="str">
            <v/>
          </cell>
          <cell r="E3944">
            <v>0</v>
          </cell>
          <cell r="F3944">
            <v>0</v>
          </cell>
          <cell r="G3944" t="str">
            <v/>
          </cell>
          <cell r="H3944" t="str">
            <v/>
          </cell>
          <cell r="L3944">
            <v>0</v>
          </cell>
          <cell r="M3944">
            <v>0</v>
          </cell>
        </row>
        <row r="3945">
          <cell r="A3945">
            <v>0</v>
          </cell>
          <cell r="B3945" t="str">
            <v>26</v>
          </cell>
          <cell r="C3945" t="str">
            <v>EQUIPOS ESPECIALES</v>
          </cell>
          <cell r="D3945" t="str">
            <v/>
          </cell>
          <cell r="E3945">
            <v>0</v>
          </cell>
          <cell r="F3945">
            <v>0</v>
          </cell>
          <cell r="G3945" t="str">
            <v/>
          </cell>
          <cell r="H3945" t="str">
            <v/>
          </cell>
          <cell r="L3945">
            <v>0</v>
          </cell>
          <cell r="M3945">
            <v>0</v>
          </cell>
        </row>
        <row r="3946">
          <cell r="A3946" t="str">
            <v>26-01-030</v>
          </cell>
          <cell r="B3946" t="str">
            <v>26-01-030</v>
          </cell>
          <cell r="C3946" t="str">
            <v>ASCENSOR PARA PASAJEROS. 2 PARADAS, 825 KG, 1 M/S. SIN CUARTO DE MAQUINAS</v>
          </cell>
          <cell r="D3946" t="str">
            <v>U</v>
          </cell>
          <cell r="E3946">
            <v>1</v>
          </cell>
          <cell r="F3946">
            <v>0</v>
          </cell>
          <cell r="G3946" t="str">
            <v/>
          </cell>
          <cell r="H3946">
            <v>121262413</v>
          </cell>
          <cell r="L3946">
            <v>0</v>
          </cell>
          <cell r="M3946">
            <v>0</v>
          </cell>
        </row>
        <row r="3947">
          <cell r="A3947" t="str">
            <v>26-01-030</v>
          </cell>
          <cell r="B3947" t="str">
            <v>3I414</v>
          </cell>
          <cell r="C3947" t="str">
            <v xml:space="preserve">provision para ascensor 2 paradas 825 kg </v>
          </cell>
          <cell r="D3947" t="str">
            <v>u</v>
          </cell>
          <cell r="E3947">
            <v>1</v>
          </cell>
          <cell r="F3947">
            <v>0</v>
          </cell>
          <cell r="G3947">
            <v>115999999.99999999</v>
          </cell>
          <cell r="H3947">
            <v>116000000</v>
          </cell>
          <cell r="L3947" t="str">
            <v>3</v>
          </cell>
          <cell r="M3947">
            <v>1</v>
          </cell>
        </row>
        <row r="3948">
          <cell r="A3948" t="str">
            <v>26-01-030</v>
          </cell>
          <cell r="B3948" t="str">
            <v>2C111</v>
          </cell>
          <cell r="C3948" t="str">
            <v xml:space="preserve">mo cuadrilla albañileria (1 of + 1 ay) </v>
          </cell>
          <cell r="D3948" t="str">
            <v>hc</v>
          </cell>
          <cell r="E3948">
            <v>72.8</v>
          </cell>
          <cell r="F3948">
            <v>0</v>
          </cell>
          <cell r="G3948">
            <v>16040.700924999999</v>
          </cell>
          <cell r="H3948">
            <v>1167763</v>
          </cell>
          <cell r="L3948" t="str">
            <v>2</v>
          </cell>
          <cell r="M3948">
            <v>72.8</v>
          </cell>
        </row>
        <row r="3949">
          <cell r="A3949" t="str">
            <v>26-01-030</v>
          </cell>
          <cell r="B3949" t="str">
            <v>2C11B</v>
          </cell>
          <cell r="C3949" t="str">
            <v xml:space="preserve">mo cuadrilla ascensor (1 of + 2 ay) </v>
          </cell>
          <cell r="D3949" t="str">
            <v>hc</v>
          </cell>
          <cell r="E3949">
            <v>100.8</v>
          </cell>
          <cell r="F3949">
            <v>0</v>
          </cell>
          <cell r="G3949">
            <v>38495.371882812498</v>
          </cell>
          <cell r="H3949">
            <v>3880333</v>
          </cell>
          <cell r="L3949" t="str">
            <v>2</v>
          </cell>
          <cell r="M3949">
            <v>100.8</v>
          </cell>
        </row>
        <row r="3950">
          <cell r="A3950" t="str">
            <v>26-01-030</v>
          </cell>
          <cell r="B3950" t="str">
            <v>47111</v>
          </cell>
          <cell r="C3950" t="str">
            <v xml:space="preserve">elementos de consumo y proteccion </v>
          </cell>
          <cell r="D3950" t="str">
            <v>%</v>
          </cell>
          <cell r="E3950">
            <v>5048096</v>
          </cell>
          <cell r="F3950">
            <v>0</v>
          </cell>
          <cell r="G3950">
            <v>1.2455000000000001E-2</v>
          </cell>
          <cell r="H3950">
            <v>62874</v>
          </cell>
          <cell r="L3950" t="str">
            <v>4</v>
          </cell>
          <cell r="M3950">
            <v>5048096</v>
          </cell>
        </row>
        <row r="3951">
          <cell r="A3951" t="str">
            <v>26-01-030</v>
          </cell>
          <cell r="B3951" t="str">
            <v>46111</v>
          </cell>
          <cell r="C3951" t="str">
            <v xml:space="preserve">herramienta y equipo menor </v>
          </cell>
          <cell r="D3951" t="str">
            <v>%</v>
          </cell>
          <cell r="E3951">
            <v>5048096</v>
          </cell>
          <cell r="F3951">
            <v>0</v>
          </cell>
          <cell r="G3951">
            <v>0.03</v>
          </cell>
          <cell r="H3951">
            <v>151443</v>
          </cell>
          <cell r="L3951" t="str">
            <v>4</v>
          </cell>
          <cell r="M3951">
            <v>5048096</v>
          </cell>
        </row>
        <row r="3952">
          <cell r="A3952">
            <v>0</v>
          </cell>
          <cell r="B3952">
            <v>0</v>
          </cell>
          <cell r="C3952" t="str">
            <v>DIRECTO:  121,262,413 / U</v>
          </cell>
          <cell r="D3952" t="str">
            <v/>
          </cell>
          <cell r="E3952">
            <v>0</v>
          </cell>
          <cell r="F3952">
            <v>0</v>
          </cell>
          <cell r="G3952" t="str">
            <v/>
          </cell>
          <cell r="H3952" t="str">
            <v/>
          </cell>
          <cell r="L3952">
            <v>0</v>
          </cell>
          <cell r="M3952">
            <v>0</v>
          </cell>
        </row>
        <row r="3953">
          <cell r="A3953">
            <v>0</v>
          </cell>
          <cell r="B3953">
            <v>0</v>
          </cell>
          <cell r="C3953">
            <v>0</v>
          </cell>
          <cell r="D3953">
            <v>0</v>
          </cell>
          <cell r="E3953">
            <v>0</v>
          </cell>
          <cell r="F3953">
            <v>0</v>
          </cell>
          <cell r="G3953">
            <v>0</v>
          </cell>
          <cell r="H3953">
            <v>0</v>
          </cell>
          <cell r="L3953">
            <v>0</v>
          </cell>
          <cell r="M3953">
            <v>0</v>
          </cell>
        </row>
        <row r="3954">
          <cell r="A3954" t="str">
            <v>03-01-010</v>
          </cell>
          <cell r="B3954" t="str">
            <v>03-01-010</v>
          </cell>
          <cell r="C3954" t="str">
            <v>SUMINISTRO E INSTALACION TUBERIA PVC-U.MØ2,1/2"</v>
          </cell>
          <cell r="D3954" t="str">
            <v>ML</v>
          </cell>
          <cell r="E3954">
            <v>25</v>
          </cell>
          <cell r="F3954">
            <v>0</v>
          </cell>
          <cell r="G3954" t="str">
            <v/>
          </cell>
          <cell r="H3954">
            <v>17997</v>
          </cell>
          <cell r="L3954">
            <v>0</v>
          </cell>
          <cell r="M3954">
            <v>0</v>
          </cell>
        </row>
        <row r="3955">
          <cell r="A3955" t="str">
            <v>03-01-010</v>
          </cell>
          <cell r="B3955" t="str">
            <v>11</v>
          </cell>
          <cell r="C3955" t="str">
            <v>TUBERIA PVC U.M. ø 2 1/2"</v>
          </cell>
          <cell r="D3955" t="str">
            <v>ML</v>
          </cell>
          <cell r="E3955">
            <v>1.05</v>
          </cell>
          <cell r="F3955">
            <v>0</v>
          </cell>
          <cell r="G3955">
            <v>13057.792106666666</v>
          </cell>
          <cell r="H3955">
            <v>13711</v>
          </cell>
          <cell r="L3955">
            <v>0</v>
          </cell>
          <cell r="M3955">
            <v>26.25</v>
          </cell>
        </row>
        <row r="3956">
          <cell r="A3956" t="str">
            <v>03-01-010</v>
          </cell>
          <cell r="B3956" t="str">
            <v>12</v>
          </cell>
          <cell r="C3956" t="str">
            <v xml:space="preserve">LUBRICANTE </v>
          </cell>
          <cell r="D3956" t="str">
            <v>500 GR</v>
          </cell>
          <cell r="E3956">
            <v>9.722222222222223E-4</v>
          </cell>
          <cell r="F3956">
            <v>0</v>
          </cell>
          <cell r="G3956">
            <v>19704.1312</v>
          </cell>
          <cell r="H3956">
            <v>19</v>
          </cell>
          <cell r="L3956">
            <v>0</v>
          </cell>
          <cell r="M3956">
            <v>2.4305555555555556E-2</v>
          </cell>
        </row>
        <row r="3957">
          <cell r="A3957" t="str">
            <v>03-01-010</v>
          </cell>
          <cell r="B3957" t="str">
            <v>13</v>
          </cell>
          <cell r="C3957" t="str">
            <v/>
          </cell>
          <cell r="D3957" t="str">
            <v/>
          </cell>
          <cell r="E3957" t="str">
            <v/>
          </cell>
          <cell r="F3957">
            <v>0</v>
          </cell>
          <cell r="G3957" t="str">
            <v/>
          </cell>
          <cell r="H3957" t="str">
            <v/>
          </cell>
          <cell r="L3957">
            <v>0</v>
          </cell>
          <cell r="M3957">
            <v>0</v>
          </cell>
        </row>
        <row r="3958">
          <cell r="A3958" t="str">
            <v>03-01-010</v>
          </cell>
          <cell r="B3958" t="str">
            <v>14</v>
          </cell>
          <cell r="C3958" t="str">
            <v/>
          </cell>
          <cell r="D3958" t="str">
            <v/>
          </cell>
          <cell r="E3958" t="str">
            <v/>
          </cell>
          <cell r="F3958">
            <v>0</v>
          </cell>
          <cell r="G3958" t="str">
            <v/>
          </cell>
          <cell r="H3958" t="str">
            <v/>
          </cell>
          <cell r="L3958">
            <v>0</v>
          </cell>
          <cell r="M3958">
            <v>0</v>
          </cell>
        </row>
        <row r="3959">
          <cell r="A3959" t="str">
            <v>03-01-010</v>
          </cell>
          <cell r="B3959" t="str">
            <v>15</v>
          </cell>
          <cell r="C3959" t="str">
            <v/>
          </cell>
          <cell r="D3959" t="str">
            <v/>
          </cell>
          <cell r="E3959" t="str">
            <v/>
          </cell>
          <cell r="F3959">
            <v>0</v>
          </cell>
          <cell r="G3959" t="str">
            <v/>
          </cell>
          <cell r="H3959" t="str">
            <v/>
          </cell>
          <cell r="L3959">
            <v>0</v>
          </cell>
          <cell r="M3959">
            <v>0</v>
          </cell>
        </row>
        <row r="3960">
          <cell r="A3960" t="str">
            <v>03-01-010</v>
          </cell>
          <cell r="B3960" t="str">
            <v>16</v>
          </cell>
          <cell r="C3960" t="str">
            <v/>
          </cell>
          <cell r="D3960" t="str">
            <v/>
          </cell>
          <cell r="E3960" t="str">
            <v/>
          </cell>
          <cell r="F3960">
            <v>0</v>
          </cell>
          <cell r="G3960" t="str">
            <v/>
          </cell>
          <cell r="H3960" t="str">
            <v/>
          </cell>
          <cell r="L3960">
            <v>0</v>
          </cell>
          <cell r="M3960">
            <v>0</v>
          </cell>
        </row>
        <row r="3961">
          <cell r="A3961" t="str">
            <v>03-01-010</v>
          </cell>
          <cell r="B3961" t="str">
            <v>21</v>
          </cell>
          <cell r="C3961" t="str">
            <v xml:space="preserve">OFICIAL </v>
          </cell>
          <cell r="D3961" t="str">
            <v>jor</v>
          </cell>
          <cell r="E3961">
            <v>2.7272727272727275E-2</v>
          </cell>
          <cell r="F3961">
            <v>0</v>
          </cell>
          <cell r="G3961">
            <v>86520.353919999994</v>
          </cell>
          <cell r="H3961">
            <v>2360</v>
          </cell>
          <cell r="L3961">
            <v>0</v>
          </cell>
          <cell r="M3961">
            <v>0.68181818181818188</v>
          </cell>
        </row>
        <row r="3962">
          <cell r="A3962" t="str">
            <v>03-01-010</v>
          </cell>
          <cell r="B3962" t="str">
            <v>22</v>
          </cell>
          <cell r="C3962" t="str">
            <v>AYUDANTE</v>
          </cell>
          <cell r="D3962" t="str">
            <v>jor</v>
          </cell>
          <cell r="E3962">
            <v>2.7272727272727275E-2</v>
          </cell>
          <cell r="F3962">
            <v>0</v>
          </cell>
          <cell r="G3962">
            <v>54806.751999999993</v>
          </cell>
          <cell r="H3962">
            <v>1495</v>
          </cell>
          <cell r="L3962">
            <v>0</v>
          </cell>
          <cell r="M3962">
            <v>0.68181818181818188</v>
          </cell>
        </row>
        <row r="3963">
          <cell r="A3963" t="str">
            <v>03-01-010</v>
          </cell>
          <cell r="B3963" t="str">
            <v>23</v>
          </cell>
          <cell r="C3963" t="str">
            <v/>
          </cell>
          <cell r="D3963" t="str">
            <v/>
          </cell>
          <cell r="E3963" t="str">
            <v/>
          </cell>
          <cell r="F3963">
            <v>0</v>
          </cell>
          <cell r="G3963" t="str">
            <v/>
          </cell>
          <cell r="H3963" t="str">
            <v/>
          </cell>
          <cell r="L3963">
            <v>0</v>
          </cell>
          <cell r="M3963">
            <v>0</v>
          </cell>
        </row>
        <row r="3964">
          <cell r="A3964" t="str">
            <v>03-01-010</v>
          </cell>
          <cell r="B3964" t="str">
            <v>24</v>
          </cell>
          <cell r="C3964" t="str">
            <v/>
          </cell>
          <cell r="D3964" t="str">
            <v/>
          </cell>
          <cell r="E3964" t="str">
            <v/>
          </cell>
          <cell r="F3964">
            <v>0</v>
          </cell>
          <cell r="G3964" t="str">
            <v/>
          </cell>
          <cell r="H3964" t="str">
            <v/>
          </cell>
          <cell r="L3964">
            <v>0</v>
          </cell>
          <cell r="M3964">
            <v>0</v>
          </cell>
        </row>
        <row r="3965">
          <cell r="A3965" t="str">
            <v>03-01-010</v>
          </cell>
          <cell r="B3965" t="str">
            <v>25</v>
          </cell>
          <cell r="C3965" t="str">
            <v/>
          </cell>
          <cell r="D3965" t="str">
            <v/>
          </cell>
          <cell r="E3965" t="str">
            <v/>
          </cell>
          <cell r="F3965">
            <v>0</v>
          </cell>
          <cell r="G3965" t="str">
            <v/>
          </cell>
          <cell r="H3965" t="str">
            <v/>
          </cell>
          <cell r="L3965">
            <v>0</v>
          </cell>
          <cell r="M3965">
            <v>0</v>
          </cell>
        </row>
        <row r="3966">
          <cell r="A3966" t="str">
            <v>03-01-010</v>
          </cell>
          <cell r="B3966" t="str">
            <v>26</v>
          </cell>
          <cell r="C3966" t="str">
            <v/>
          </cell>
          <cell r="D3966" t="str">
            <v/>
          </cell>
          <cell r="E3966" t="str">
            <v/>
          </cell>
          <cell r="F3966">
            <v>0</v>
          </cell>
          <cell r="G3966" t="str">
            <v/>
          </cell>
          <cell r="H3966" t="str">
            <v/>
          </cell>
          <cell r="L3966">
            <v>0</v>
          </cell>
          <cell r="M3966">
            <v>0</v>
          </cell>
        </row>
        <row r="3967">
          <cell r="A3967" t="str">
            <v>03-01-010</v>
          </cell>
          <cell r="B3967" t="str">
            <v>41</v>
          </cell>
          <cell r="C3967" t="str">
            <v>HERRAMIENTA MENOR</v>
          </cell>
          <cell r="D3967" t="str">
            <v>gl</v>
          </cell>
          <cell r="E3967">
            <v>1</v>
          </cell>
          <cell r="F3967">
            <v>0</v>
          </cell>
          <cell r="G3967">
            <v>137.30038399999998</v>
          </cell>
          <cell r="H3967">
            <v>137</v>
          </cell>
          <cell r="L3967">
            <v>0</v>
          </cell>
          <cell r="M3967">
            <v>25</v>
          </cell>
        </row>
        <row r="3968">
          <cell r="A3968" t="str">
            <v>03-01-010</v>
          </cell>
          <cell r="B3968" t="str">
            <v>42</v>
          </cell>
          <cell r="C3968" t="str">
            <v/>
          </cell>
          <cell r="D3968" t="str">
            <v/>
          </cell>
          <cell r="E3968" t="str">
            <v/>
          </cell>
          <cell r="F3968">
            <v>0</v>
          </cell>
          <cell r="G3968" t="str">
            <v/>
          </cell>
          <cell r="H3968" t="str">
            <v/>
          </cell>
          <cell r="L3968">
            <v>0</v>
          </cell>
          <cell r="M3968">
            <v>0</v>
          </cell>
        </row>
        <row r="3969">
          <cell r="A3969" t="str">
            <v>03-01-010</v>
          </cell>
          <cell r="B3969" t="str">
            <v>43</v>
          </cell>
          <cell r="C3969" t="str">
            <v/>
          </cell>
          <cell r="D3969" t="str">
            <v/>
          </cell>
          <cell r="E3969" t="str">
            <v/>
          </cell>
          <cell r="F3969">
            <v>0</v>
          </cell>
          <cell r="G3969" t="str">
            <v/>
          </cell>
          <cell r="H3969" t="str">
            <v/>
          </cell>
          <cell r="L3969">
            <v>0</v>
          </cell>
          <cell r="M3969">
            <v>0</v>
          </cell>
        </row>
        <row r="3970">
          <cell r="A3970" t="str">
            <v>03-01-010</v>
          </cell>
          <cell r="B3970" t="str">
            <v>44</v>
          </cell>
          <cell r="C3970" t="str">
            <v/>
          </cell>
          <cell r="D3970" t="str">
            <v/>
          </cell>
          <cell r="E3970" t="str">
            <v/>
          </cell>
          <cell r="F3970">
            <v>0</v>
          </cell>
          <cell r="G3970" t="str">
            <v/>
          </cell>
          <cell r="H3970" t="str">
            <v/>
          </cell>
          <cell r="L3970">
            <v>0</v>
          </cell>
          <cell r="M3970">
            <v>0</v>
          </cell>
        </row>
        <row r="3971">
          <cell r="A3971" t="str">
            <v>03-01-010</v>
          </cell>
          <cell r="B3971" t="str">
            <v>45</v>
          </cell>
          <cell r="C3971" t="str">
            <v/>
          </cell>
          <cell r="D3971" t="str">
            <v/>
          </cell>
          <cell r="E3971" t="str">
            <v/>
          </cell>
          <cell r="F3971">
            <v>0</v>
          </cell>
          <cell r="G3971" t="str">
            <v/>
          </cell>
          <cell r="H3971" t="str">
            <v/>
          </cell>
          <cell r="L3971">
            <v>0</v>
          </cell>
          <cell r="M3971">
            <v>0</v>
          </cell>
        </row>
        <row r="3972">
          <cell r="A3972" t="str">
            <v>03-01-010</v>
          </cell>
          <cell r="B3972" t="str">
            <v>46</v>
          </cell>
          <cell r="C3972" t="str">
            <v/>
          </cell>
          <cell r="D3972" t="str">
            <v/>
          </cell>
          <cell r="E3972" t="str">
            <v/>
          </cell>
          <cell r="F3972">
            <v>0</v>
          </cell>
          <cell r="G3972" t="str">
            <v/>
          </cell>
          <cell r="H3972" t="str">
            <v/>
          </cell>
          <cell r="L3972">
            <v>0</v>
          </cell>
          <cell r="M3972">
            <v>0</v>
          </cell>
        </row>
        <row r="3973">
          <cell r="A3973" t="str">
            <v>03-01-010</v>
          </cell>
          <cell r="B3973" t="str">
            <v>61</v>
          </cell>
          <cell r="C3973" t="str">
            <v>TRANSPORTE</v>
          </cell>
          <cell r="D3973" t="str">
            <v>gl</v>
          </cell>
          <cell r="E3973">
            <v>1</v>
          </cell>
          <cell r="F3973">
            <v>0</v>
          </cell>
          <cell r="G3973">
            <v>274.60076799999996</v>
          </cell>
          <cell r="H3973">
            <v>275</v>
          </cell>
          <cell r="L3973">
            <v>0</v>
          </cell>
          <cell r="M3973">
            <v>25</v>
          </cell>
        </row>
        <row r="3974">
          <cell r="A3974" t="str">
            <v>03-01-010</v>
          </cell>
          <cell r="B3974" t="str">
            <v>62</v>
          </cell>
          <cell r="C3974" t="str">
            <v/>
          </cell>
          <cell r="D3974" t="str">
            <v/>
          </cell>
          <cell r="E3974" t="str">
            <v/>
          </cell>
          <cell r="F3974">
            <v>0</v>
          </cell>
          <cell r="G3974" t="str">
            <v/>
          </cell>
          <cell r="H3974" t="str">
            <v/>
          </cell>
          <cell r="L3974">
            <v>0</v>
          </cell>
          <cell r="M3974">
            <v>0</v>
          </cell>
        </row>
        <row r="3975">
          <cell r="A3975" t="str">
            <v>03-01-010</v>
          </cell>
          <cell r="B3975" t="str">
            <v>63</v>
          </cell>
          <cell r="C3975" t="str">
            <v/>
          </cell>
          <cell r="D3975" t="str">
            <v/>
          </cell>
          <cell r="E3975" t="str">
            <v/>
          </cell>
          <cell r="F3975">
            <v>0</v>
          </cell>
          <cell r="G3975" t="str">
            <v/>
          </cell>
          <cell r="H3975" t="str">
            <v/>
          </cell>
          <cell r="L3975">
            <v>0</v>
          </cell>
          <cell r="M3975">
            <v>0</v>
          </cell>
        </row>
        <row r="3976">
          <cell r="A3976" t="str">
            <v>03-01-010</v>
          </cell>
          <cell r="B3976" t="str">
            <v>64</v>
          </cell>
          <cell r="C3976" t="str">
            <v/>
          </cell>
          <cell r="D3976" t="str">
            <v/>
          </cell>
          <cell r="E3976" t="str">
            <v/>
          </cell>
          <cell r="F3976">
            <v>0</v>
          </cell>
          <cell r="G3976" t="str">
            <v/>
          </cell>
          <cell r="H3976" t="str">
            <v/>
          </cell>
          <cell r="L3976">
            <v>0</v>
          </cell>
          <cell r="M3976">
            <v>0</v>
          </cell>
        </row>
        <row r="3977">
          <cell r="A3977" t="str">
            <v>03-01-010</v>
          </cell>
          <cell r="B3977" t="str">
            <v>65</v>
          </cell>
          <cell r="C3977" t="str">
            <v/>
          </cell>
          <cell r="D3977" t="str">
            <v/>
          </cell>
          <cell r="E3977" t="str">
            <v/>
          </cell>
          <cell r="F3977">
            <v>0</v>
          </cell>
          <cell r="G3977" t="str">
            <v/>
          </cell>
          <cell r="H3977" t="str">
            <v/>
          </cell>
          <cell r="L3977">
            <v>0</v>
          </cell>
          <cell r="M3977">
            <v>0</v>
          </cell>
        </row>
        <row r="3978">
          <cell r="A3978" t="str">
            <v>03-01-010</v>
          </cell>
          <cell r="B3978" t="str">
            <v>66</v>
          </cell>
          <cell r="C3978" t="str">
            <v/>
          </cell>
          <cell r="D3978" t="str">
            <v/>
          </cell>
          <cell r="E3978" t="str">
            <v/>
          </cell>
          <cell r="F3978">
            <v>0</v>
          </cell>
          <cell r="G3978" t="str">
            <v/>
          </cell>
          <cell r="H3978" t="str">
            <v/>
          </cell>
          <cell r="L3978">
            <v>0</v>
          </cell>
          <cell r="M3978">
            <v>0</v>
          </cell>
        </row>
        <row r="3979">
          <cell r="A3979">
            <v>0</v>
          </cell>
          <cell r="B3979">
            <v>0</v>
          </cell>
          <cell r="C3979" t="str">
            <v>DIRECTO:  17,997 / ML</v>
          </cell>
          <cell r="D3979" t="str">
            <v/>
          </cell>
          <cell r="E3979">
            <v>0</v>
          </cell>
          <cell r="F3979">
            <v>0</v>
          </cell>
          <cell r="G3979" t="str">
            <v/>
          </cell>
          <cell r="H3979" t="str">
            <v/>
          </cell>
          <cell r="L3979">
            <v>0</v>
          </cell>
          <cell r="M3979">
            <v>0</v>
          </cell>
        </row>
        <row r="3980">
          <cell r="A3980" t="str">
            <v>03-01-020</v>
          </cell>
          <cell r="B3980" t="str">
            <v>03-01-020</v>
          </cell>
          <cell r="C3980" t="str">
            <v>SUMINISTRO E INSTALACION ACCESORIOS PVC-U.M 2.1/2"</v>
          </cell>
          <cell r="D3980" t="str">
            <v>UN</v>
          </cell>
          <cell r="E3980">
            <v>9</v>
          </cell>
          <cell r="F3980">
            <v>0</v>
          </cell>
          <cell r="G3980" t="str">
            <v/>
          </cell>
          <cell r="H3980">
            <v>155375</v>
          </cell>
          <cell r="L3980">
            <v>0</v>
          </cell>
          <cell r="M3980">
            <v>0</v>
          </cell>
        </row>
        <row r="3981">
          <cell r="A3981" t="str">
            <v>03-01-020</v>
          </cell>
          <cell r="B3981" t="str">
            <v>11</v>
          </cell>
          <cell r="C3981" t="str">
            <v>SUMINISTRO E INSTALACION ACCESORIOS PVC-U.M 2.1/2"</v>
          </cell>
          <cell r="D3981" t="str">
            <v>UNIDAD</v>
          </cell>
          <cell r="E3981">
            <v>1.05</v>
          </cell>
          <cell r="F3981">
            <v>0</v>
          </cell>
          <cell r="G3981">
            <v>124023.95199999999</v>
          </cell>
          <cell r="H3981">
            <v>130225</v>
          </cell>
          <cell r="L3981">
            <v>0</v>
          </cell>
          <cell r="M3981">
            <v>9.4500000000000011</v>
          </cell>
        </row>
        <row r="3982">
          <cell r="A3982" t="str">
            <v>03-01-020</v>
          </cell>
          <cell r="B3982" t="str">
            <v>12</v>
          </cell>
          <cell r="C3982" t="str">
            <v xml:space="preserve">LUBRICANTE </v>
          </cell>
          <cell r="D3982" t="str">
            <v>500 GR</v>
          </cell>
          <cell r="E3982">
            <v>2.1875000000000002E-3</v>
          </cell>
          <cell r="F3982">
            <v>0</v>
          </cell>
          <cell r="G3982">
            <v>19704.1312</v>
          </cell>
          <cell r="H3982">
            <v>43</v>
          </cell>
          <cell r="L3982">
            <v>0</v>
          </cell>
          <cell r="M3982">
            <v>1.9687500000000004E-2</v>
          </cell>
        </row>
        <row r="3983">
          <cell r="A3983" t="str">
            <v>03-01-020</v>
          </cell>
          <cell r="B3983" t="str">
            <v>13</v>
          </cell>
          <cell r="C3983" t="str">
            <v/>
          </cell>
          <cell r="D3983" t="str">
            <v/>
          </cell>
          <cell r="E3983" t="str">
            <v/>
          </cell>
          <cell r="F3983">
            <v>0</v>
          </cell>
          <cell r="G3983" t="str">
            <v/>
          </cell>
          <cell r="H3983" t="str">
            <v/>
          </cell>
          <cell r="L3983">
            <v>0</v>
          </cell>
          <cell r="M3983">
            <v>0</v>
          </cell>
        </row>
        <row r="3984">
          <cell r="A3984" t="str">
            <v>03-01-020</v>
          </cell>
          <cell r="B3984" t="str">
            <v>14</v>
          </cell>
          <cell r="C3984" t="str">
            <v/>
          </cell>
          <cell r="D3984" t="str">
            <v/>
          </cell>
          <cell r="E3984" t="str">
            <v/>
          </cell>
          <cell r="F3984">
            <v>0</v>
          </cell>
          <cell r="G3984" t="str">
            <v/>
          </cell>
          <cell r="H3984" t="str">
            <v/>
          </cell>
          <cell r="L3984">
            <v>0</v>
          </cell>
          <cell r="M3984">
            <v>0</v>
          </cell>
        </row>
        <row r="3985">
          <cell r="A3985" t="str">
            <v>03-01-020</v>
          </cell>
          <cell r="B3985" t="str">
            <v>15</v>
          </cell>
          <cell r="C3985" t="str">
            <v/>
          </cell>
          <cell r="D3985" t="str">
            <v/>
          </cell>
          <cell r="E3985" t="str">
            <v/>
          </cell>
          <cell r="F3985">
            <v>0</v>
          </cell>
          <cell r="G3985" t="str">
            <v/>
          </cell>
          <cell r="H3985" t="str">
            <v/>
          </cell>
          <cell r="L3985">
            <v>0</v>
          </cell>
          <cell r="M3985">
            <v>0</v>
          </cell>
        </row>
        <row r="3986">
          <cell r="A3986" t="str">
            <v>03-01-020</v>
          </cell>
          <cell r="B3986" t="str">
            <v>16</v>
          </cell>
          <cell r="C3986" t="str">
            <v/>
          </cell>
          <cell r="D3986" t="str">
            <v/>
          </cell>
          <cell r="E3986" t="str">
            <v/>
          </cell>
          <cell r="F3986">
            <v>0</v>
          </cell>
          <cell r="G3986" t="str">
            <v/>
          </cell>
          <cell r="H3986" t="str">
            <v/>
          </cell>
          <cell r="L3986">
            <v>0</v>
          </cell>
          <cell r="M3986">
            <v>0</v>
          </cell>
        </row>
        <row r="3987">
          <cell r="A3987" t="str">
            <v>03-01-020</v>
          </cell>
          <cell r="B3987" t="str">
            <v>21</v>
          </cell>
          <cell r="C3987" t="str">
            <v xml:space="preserve">OFICIAL </v>
          </cell>
          <cell r="D3987" t="str">
            <v>jor</v>
          </cell>
          <cell r="E3987">
            <v>0.15</v>
          </cell>
          <cell r="F3987">
            <v>0</v>
          </cell>
          <cell r="G3987">
            <v>86520.353919999994</v>
          </cell>
          <cell r="H3987">
            <v>12978</v>
          </cell>
          <cell r="L3987">
            <v>0</v>
          </cell>
          <cell r="M3987">
            <v>1.3499999999999999</v>
          </cell>
        </row>
        <row r="3988">
          <cell r="A3988" t="str">
            <v>03-01-020</v>
          </cell>
          <cell r="B3988" t="str">
            <v>22</v>
          </cell>
          <cell r="C3988" t="str">
            <v>AYUDANTE</v>
          </cell>
          <cell r="D3988" t="str">
            <v>jor</v>
          </cell>
          <cell r="E3988">
            <v>0.15</v>
          </cell>
          <cell r="F3988">
            <v>0</v>
          </cell>
          <cell r="G3988">
            <v>54806.751999999993</v>
          </cell>
          <cell r="H3988">
            <v>8221</v>
          </cell>
          <cell r="L3988">
            <v>0</v>
          </cell>
          <cell r="M3988">
            <v>1.3499999999999999</v>
          </cell>
        </row>
        <row r="3989">
          <cell r="A3989" t="str">
            <v>03-01-020</v>
          </cell>
          <cell r="B3989" t="str">
            <v>23</v>
          </cell>
          <cell r="C3989" t="str">
            <v/>
          </cell>
          <cell r="D3989" t="str">
            <v/>
          </cell>
          <cell r="E3989" t="str">
            <v/>
          </cell>
          <cell r="F3989">
            <v>0</v>
          </cell>
          <cell r="G3989" t="str">
            <v/>
          </cell>
          <cell r="H3989" t="str">
            <v/>
          </cell>
          <cell r="L3989">
            <v>0</v>
          </cell>
          <cell r="M3989">
            <v>0</v>
          </cell>
        </row>
        <row r="3990">
          <cell r="A3990" t="str">
            <v>03-01-020</v>
          </cell>
          <cell r="B3990" t="str">
            <v>24</v>
          </cell>
          <cell r="C3990" t="str">
            <v/>
          </cell>
          <cell r="D3990" t="str">
            <v/>
          </cell>
          <cell r="E3990" t="str">
            <v/>
          </cell>
          <cell r="F3990">
            <v>0</v>
          </cell>
          <cell r="G3990" t="str">
            <v/>
          </cell>
          <cell r="H3990" t="str">
            <v/>
          </cell>
          <cell r="L3990">
            <v>0</v>
          </cell>
          <cell r="M3990">
            <v>0</v>
          </cell>
        </row>
        <row r="3991">
          <cell r="A3991" t="str">
            <v>03-01-020</v>
          </cell>
          <cell r="B3991" t="str">
            <v>25</v>
          </cell>
          <cell r="C3991" t="str">
            <v/>
          </cell>
          <cell r="D3991" t="str">
            <v/>
          </cell>
          <cell r="E3991" t="str">
            <v/>
          </cell>
          <cell r="F3991">
            <v>0</v>
          </cell>
          <cell r="G3991" t="str">
            <v/>
          </cell>
          <cell r="H3991" t="str">
            <v/>
          </cell>
          <cell r="L3991">
            <v>0</v>
          </cell>
          <cell r="M3991">
            <v>0</v>
          </cell>
        </row>
        <row r="3992">
          <cell r="A3992" t="str">
            <v>03-01-020</v>
          </cell>
          <cell r="B3992" t="str">
            <v>26</v>
          </cell>
          <cell r="C3992" t="str">
            <v/>
          </cell>
          <cell r="D3992" t="str">
            <v/>
          </cell>
          <cell r="E3992" t="str">
            <v/>
          </cell>
          <cell r="F3992">
            <v>0</v>
          </cell>
          <cell r="G3992" t="str">
            <v/>
          </cell>
          <cell r="H3992" t="str">
            <v/>
          </cell>
          <cell r="L3992">
            <v>0</v>
          </cell>
          <cell r="M3992">
            <v>0</v>
          </cell>
        </row>
        <row r="3993">
          <cell r="A3993" t="str">
            <v>03-01-020</v>
          </cell>
          <cell r="B3993" t="str">
            <v>41</v>
          </cell>
          <cell r="C3993" t="str">
            <v>HERRAMIENTA MENOR</v>
          </cell>
          <cell r="D3993" t="str">
            <v>gl</v>
          </cell>
          <cell r="E3993">
            <v>1</v>
          </cell>
          <cell r="F3993">
            <v>0</v>
          </cell>
          <cell r="G3993">
            <v>1302.6827839999999</v>
          </cell>
          <cell r="H3993">
            <v>1303</v>
          </cell>
          <cell r="L3993">
            <v>0</v>
          </cell>
          <cell r="M3993">
            <v>9</v>
          </cell>
        </row>
        <row r="3994">
          <cell r="A3994" t="str">
            <v>03-01-020</v>
          </cell>
          <cell r="B3994" t="str">
            <v>42</v>
          </cell>
          <cell r="C3994" t="str">
            <v/>
          </cell>
          <cell r="D3994" t="str">
            <v/>
          </cell>
          <cell r="E3994" t="str">
            <v/>
          </cell>
          <cell r="F3994">
            <v>0</v>
          </cell>
          <cell r="G3994" t="str">
            <v/>
          </cell>
          <cell r="H3994" t="str">
            <v/>
          </cell>
          <cell r="L3994">
            <v>0</v>
          </cell>
          <cell r="M3994">
            <v>0</v>
          </cell>
        </row>
        <row r="3995">
          <cell r="A3995" t="str">
            <v>03-01-020</v>
          </cell>
          <cell r="B3995" t="str">
            <v>43</v>
          </cell>
          <cell r="C3995" t="str">
            <v/>
          </cell>
          <cell r="D3995" t="str">
            <v/>
          </cell>
          <cell r="E3995" t="str">
            <v/>
          </cell>
          <cell r="F3995">
            <v>0</v>
          </cell>
          <cell r="G3995" t="str">
            <v/>
          </cell>
          <cell r="H3995" t="str">
            <v/>
          </cell>
          <cell r="L3995">
            <v>0</v>
          </cell>
          <cell r="M3995">
            <v>0</v>
          </cell>
        </row>
        <row r="3996">
          <cell r="A3996" t="str">
            <v>03-01-020</v>
          </cell>
          <cell r="B3996" t="str">
            <v>44</v>
          </cell>
          <cell r="C3996" t="str">
            <v/>
          </cell>
          <cell r="D3996" t="str">
            <v/>
          </cell>
          <cell r="E3996" t="str">
            <v/>
          </cell>
          <cell r="F3996">
            <v>0</v>
          </cell>
          <cell r="G3996" t="str">
            <v/>
          </cell>
          <cell r="H3996" t="str">
            <v/>
          </cell>
          <cell r="L3996">
            <v>0</v>
          </cell>
          <cell r="M3996">
            <v>0</v>
          </cell>
        </row>
        <row r="3997">
          <cell r="A3997" t="str">
            <v>03-01-020</v>
          </cell>
          <cell r="B3997" t="str">
            <v>45</v>
          </cell>
          <cell r="C3997" t="str">
            <v/>
          </cell>
          <cell r="D3997" t="str">
            <v/>
          </cell>
          <cell r="E3997" t="str">
            <v/>
          </cell>
          <cell r="F3997">
            <v>0</v>
          </cell>
          <cell r="G3997" t="str">
            <v/>
          </cell>
          <cell r="H3997" t="str">
            <v/>
          </cell>
          <cell r="L3997">
            <v>0</v>
          </cell>
          <cell r="M3997">
            <v>0</v>
          </cell>
        </row>
        <row r="3998">
          <cell r="A3998" t="str">
            <v>03-01-020</v>
          </cell>
          <cell r="B3998" t="str">
            <v>46</v>
          </cell>
          <cell r="C3998" t="str">
            <v/>
          </cell>
          <cell r="D3998" t="str">
            <v/>
          </cell>
          <cell r="E3998" t="str">
            <v/>
          </cell>
          <cell r="F3998">
            <v>0</v>
          </cell>
          <cell r="G3998" t="str">
            <v/>
          </cell>
          <cell r="H3998" t="str">
            <v/>
          </cell>
          <cell r="L3998">
            <v>0</v>
          </cell>
          <cell r="M3998">
            <v>0</v>
          </cell>
        </row>
        <row r="3999">
          <cell r="A3999" t="str">
            <v>03-01-020</v>
          </cell>
          <cell r="B3999" t="str">
            <v>61</v>
          </cell>
          <cell r="C3999" t="str">
            <v>TRANSPORTE</v>
          </cell>
          <cell r="D3999" t="str">
            <v>gl</v>
          </cell>
          <cell r="E3999">
            <v>1</v>
          </cell>
          <cell r="F3999">
            <v>0</v>
          </cell>
          <cell r="G3999">
            <v>2605.3655679999997</v>
          </cell>
          <cell r="H3999">
            <v>2605</v>
          </cell>
          <cell r="L3999">
            <v>0</v>
          </cell>
          <cell r="M3999">
            <v>9</v>
          </cell>
        </row>
        <row r="4000">
          <cell r="A4000" t="str">
            <v>03-01-020</v>
          </cell>
          <cell r="B4000" t="str">
            <v>62</v>
          </cell>
          <cell r="C4000" t="str">
            <v/>
          </cell>
          <cell r="D4000" t="str">
            <v/>
          </cell>
          <cell r="E4000" t="str">
            <v/>
          </cell>
          <cell r="F4000">
            <v>0</v>
          </cell>
          <cell r="G4000" t="str">
            <v/>
          </cell>
          <cell r="H4000" t="str">
            <v/>
          </cell>
          <cell r="L4000">
            <v>0</v>
          </cell>
          <cell r="M4000">
            <v>0</v>
          </cell>
        </row>
        <row r="4001">
          <cell r="A4001" t="str">
            <v>03-01-020</v>
          </cell>
          <cell r="B4001" t="str">
            <v>63</v>
          </cell>
          <cell r="C4001" t="str">
            <v/>
          </cell>
          <cell r="D4001" t="str">
            <v/>
          </cell>
          <cell r="E4001" t="str">
            <v/>
          </cell>
          <cell r="F4001">
            <v>0</v>
          </cell>
          <cell r="G4001" t="str">
            <v/>
          </cell>
          <cell r="H4001" t="str">
            <v/>
          </cell>
          <cell r="L4001">
            <v>0</v>
          </cell>
          <cell r="M4001">
            <v>0</v>
          </cell>
        </row>
        <row r="4002">
          <cell r="A4002" t="str">
            <v>03-01-020</v>
          </cell>
          <cell r="B4002" t="str">
            <v>64</v>
          </cell>
          <cell r="C4002" t="str">
            <v/>
          </cell>
          <cell r="D4002" t="str">
            <v/>
          </cell>
          <cell r="E4002" t="str">
            <v/>
          </cell>
          <cell r="F4002">
            <v>0</v>
          </cell>
          <cell r="G4002" t="str">
            <v/>
          </cell>
          <cell r="H4002" t="str">
            <v/>
          </cell>
          <cell r="L4002">
            <v>0</v>
          </cell>
          <cell r="M4002">
            <v>0</v>
          </cell>
        </row>
        <row r="4003">
          <cell r="A4003" t="str">
            <v>03-01-020</v>
          </cell>
          <cell r="B4003" t="str">
            <v>65</v>
          </cell>
          <cell r="C4003" t="str">
            <v/>
          </cell>
          <cell r="D4003" t="str">
            <v/>
          </cell>
          <cell r="E4003" t="str">
            <v/>
          </cell>
          <cell r="F4003">
            <v>0</v>
          </cell>
          <cell r="G4003" t="str">
            <v/>
          </cell>
          <cell r="H4003" t="str">
            <v/>
          </cell>
          <cell r="L4003">
            <v>0</v>
          </cell>
          <cell r="M4003">
            <v>0</v>
          </cell>
        </row>
        <row r="4004">
          <cell r="A4004" t="str">
            <v>03-01-020</v>
          </cell>
          <cell r="B4004" t="str">
            <v>66</v>
          </cell>
          <cell r="C4004" t="str">
            <v/>
          </cell>
          <cell r="D4004" t="str">
            <v/>
          </cell>
          <cell r="E4004" t="str">
            <v/>
          </cell>
          <cell r="F4004">
            <v>0</v>
          </cell>
          <cell r="G4004" t="str">
            <v/>
          </cell>
          <cell r="H4004" t="str">
            <v/>
          </cell>
          <cell r="L4004">
            <v>0</v>
          </cell>
          <cell r="M4004">
            <v>0</v>
          </cell>
        </row>
        <row r="4005">
          <cell r="A4005">
            <v>0</v>
          </cell>
          <cell r="B4005">
            <v>0</v>
          </cell>
          <cell r="C4005" t="str">
            <v>DIRECTO:  155,375 / UN</v>
          </cell>
          <cell r="D4005" t="str">
            <v/>
          </cell>
          <cell r="E4005">
            <v>0</v>
          </cell>
          <cell r="F4005">
            <v>0</v>
          </cell>
          <cell r="G4005" t="str">
            <v/>
          </cell>
          <cell r="H4005" t="str">
            <v/>
          </cell>
          <cell r="L4005">
            <v>0</v>
          </cell>
          <cell r="M4005">
            <v>0</v>
          </cell>
        </row>
        <row r="4006">
          <cell r="A4006" t="str">
            <v>03-01-030</v>
          </cell>
          <cell r="B4006" t="str">
            <v>03-01-030</v>
          </cell>
          <cell r="C4006" t="str">
            <v>SUMINISTRO DE MATERIALES Y CONSTRUCCION ATRAQUE PARA TUBERIA</v>
          </cell>
          <cell r="D4006" t="str">
            <v>UN</v>
          </cell>
          <cell r="E4006">
            <v>2</v>
          </cell>
          <cell r="F4006">
            <v>0</v>
          </cell>
          <cell r="G4006" t="str">
            <v/>
          </cell>
          <cell r="H4006">
            <v>165165</v>
          </cell>
          <cell r="L4006">
            <v>0</v>
          </cell>
          <cell r="M4006">
            <v>0</v>
          </cell>
        </row>
        <row r="4007">
          <cell r="A4007" t="str">
            <v>03-01-030</v>
          </cell>
          <cell r="B4007" t="str">
            <v>11</v>
          </cell>
          <cell r="C4007" t="str">
            <v>CONCRETO 2400 Kg/m3</v>
          </cell>
          <cell r="D4007" t="str">
            <v>M3</v>
          </cell>
          <cell r="E4007">
            <v>0.2</v>
          </cell>
          <cell r="F4007">
            <v>0</v>
          </cell>
          <cell r="G4007">
            <v>476769.27999999997</v>
          </cell>
          <cell r="H4007">
            <v>95354</v>
          </cell>
          <cell r="L4007">
            <v>0</v>
          </cell>
          <cell r="M4007">
            <v>0.4</v>
          </cell>
        </row>
        <row r="4008">
          <cell r="A4008" t="str">
            <v>03-01-030</v>
          </cell>
          <cell r="B4008" t="str">
            <v>12</v>
          </cell>
          <cell r="C4008" t="str">
            <v>VARILLA Ø1/2”</v>
          </cell>
          <cell r="D4008" t="str">
            <v>KL</v>
          </cell>
          <cell r="E4008">
            <v>1</v>
          </cell>
          <cell r="F4008">
            <v>0</v>
          </cell>
          <cell r="G4008">
            <v>4222.3999999999996</v>
          </cell>
          <cell r="H4008">
            <v>4222</v>
          </cell>
          <cell r="L4008">
            <v>0</v>
          </cell>
          <cell r="M4008">
            <v>2</v>
          </cell>
        </row>
        <row r="4009">
          <cell r="A4009" t="str">
            <v>03-01-030</v>
          </cell>
          <cell r="B4009" t="str">
            <v>13</v>
          </cell>
          <cell r="C4009" t="str">
            <v/>
          </cell>
          <cell r="D4009" t="str">
            <v/>
          </cell>
          <cell r="E4009" t="str">
            <v/>
          </cell>
          <cell r="F4009">
            <v>0</v>
          </cell>
          <cell r="G4009" t="str">
            <v/>
          </cell>
          <cell r="H4009" t="str">
            <v/>
          </cell>
          <cell r="L4009">
            <v>0</v>
          </cell>
          <cell r="M4009">
            <v>0</v>
          </cell>
        </row>
        <row r="4010">
          <cell r="A4010" t="str">
            <v>03-01-030</v>
          </cell>
          <cell r="B4010" t="str">
            <v>14</v>
          </cell>
          <cell r="C4010" t="str">
            <v/>
          </cell>
          <cell r="D4010" t="str">
            <v/>
          </cell>
          <cell r="E4010" t="str">
            <v/>
          </cell>
          <cell r="F4010">
            <v>0</v>
          </cell>
          <cell r="G4010" t="str">
            <v/>
          </cell>
          <cell r="H4010" t="str">
            <v/>
          </cell>
          <cell r="L4010">
            <v>0</v>
          </cell>
          <cell r="M4010">
            <v>0</v>
          </cell>
        </row>
        <row r="4011">
          <cell r="A4011" t="str">
            <v>03-01-030</v>
          </cell>
          <cell r="B4011" t="str">
            <v>15</v>
          </cell>
          <cell r="C4011" t="str">
            <v/>
          </cell>
          <cell r="D4011" t="str">
            <v/>
          </cell>
          <cell r="E4011" t="str">
            <v/>
          </cell>
          <cell r="F4011">
            <v>0</v>
          </cell>
          <cell r="G4011" t="str">
            <v/>
          </cell>
          <cell r="H4011" t="str">
            <v/>
          </cell>
          <cell r="L4011">
            <v>0</v>
          </cell>
          <cell r="M4011">
            <v>0</v>
          </cell>
        </row>
        <row r="4012">
          <cell r="A4012" t="str">
            <v>03-01-030</v>
          </cell>
          <cell r="B4012" t="str">
            <v>16</v>
          </cell>
          <cell r="C4012" t="str">
            <v/>
          </cell>
          <cell r="D4012" t="str">
            <v/>
          </cell>
          <cell r="E4012" t="str">
            <v/>
          </cell>
          <cell r="F4012">
            <v>0</v>
          </cell>
          <cell r="G4012" t="str">
            <v/>
          </cell>
          <cell r="H4012" t="str">
            <v/>
          </cell>
          <cell r="L4012">
            <v>0</v>
          </cell>
          <cell r="M4012">
            <v>0</v>
          </cell>
        </row>
        <row r="4013">
          <cell r="A4013" t="str">
            <v>03-01-030</v>
          </cell>
          <cell r="B4013" t="str">
            <v>21</v>
          </cell>
          <cell r="C4013" t="str">
            <v xml:space="preserve">OFICIAL </v>
          </cell>
          <cell r="D4013" t="str">
            <v>jor</v>
          </cell>
          <cell r="E4013">
            <v>0.45</v>
          </cell>
          <cell r="F4013">
            <v>0</v>
          </cell>
          <cell r="G4013">
            <v>86520.353919999994</v>
          </cell>
          <cell r="H4013">
            <v>38934</v>
          </cell>
          <cell r="L4013">
            <v>0</v>
          </cell>
          <cell r="M4013">
            <v>0.9</v>
          </cell>
        </row>
        <row r="4014">
          <cell r="A4014" t="str">
            <v>03-01-030</v>
          </cell>
          <cell r="B4014" t="str">
            <v>22</v>
          </cell>
          <cell r="C4014" t="str">
            <v>AYUDANTE</v>
          </cell>
          <cell r="D4014" t="str">
            <v>jor</v>
          </cell>
          <cell r="E4014">
            <v>0.45</v>
          </cell>
          <cell r="F4014">
            <v>0</v>
          </cell>
          <cell r="G4014">
            <v>54806.751999999993</v>
          </cell>
          <cell r="H4014">
            <v>24663</v>
          </cell>
          <cell r="L4014">
            <v>0</v>
          </cell>
          <cell r="M4014">
            <v>0.9</v>
          </cell>
        </row>
        <row r="4015">
          <cell r="A4015" t="str">
            <v>03-01-030</v>
          </cell>
          <cell r="B4015" t="str">
            <v>23</v>
          </cell>
          <cell r="C4015" t="str">
            <v/>
          </cell>
          <cell r="D4015" t="str">
            <v/>
          </cell>
          <cell r="E4015" t="str">
            <v/>
          </cell>
          <cell r="F4015">
            <v>0</v>
          </cell>
          <cell r="G4015" t="str">
            <v/>
          </cell>
          <cell r="H4015" t="str">
            <v/>
          </cell>
          <cell r="L4015">
            <v>0</v>
          </cell>
          <cell r="M4015">
            <v>0</v>
          </cell>
        </row>
        <row r="4016">
          <cell r="A4016" t="str">
            <v>03-01-030</v>
          </cell>
          <cell r="B4016" t="str">
            <v>24</v>
          </cell>
          <cell r="C4016" t="str">
            <v/>
          </cell>
          <cell r="D4016" t="str">
            <v/>
          </cell>
          <cell r="E4016" t="str">
            <v/>
          </cell>
          <cell r="F4016">
            <v>0</v>
          </cell>
          <cell r="G4016" t="str">
            <v/>
          </cell>
          <cell r="H4016" t="str">
            <v/>
          </cell>
          <cell r="L4016">
            <v>0</v>
          </cell>
          <cell r="M4016">
            <v>0</v>
          </cell>
        </row>
        <row r="4017">
          <cell r="A4017" t="str">
            <v>03-01-030</v>
          </cell>
          <cell r="B4017" t="str">
            <v>25</v>
          </cell>
          <cell r="C4017" t="str">
            <v/>
          </cell>
          <cell r="D4017" t="str">
            <v/>
          </cell>
          <cell r="E4017" t="str">
            <v/>
          </cell>
          <cell r="F4017">
            <v>0</v>
          </cell>
          <cell r="G4017" t="str">
            <v/>
          </cell>
          <cell r="H4017" t="str">
            <v/>
          </cell>
          <cell r="L4017">
            <v>0</v>
          </cell>
          <cell r="M4017">
            <v>0</v>
          </cell>
        </row>
        <row r="4018">
          <cell r="A4018" t="str">
            <v>03-01-030</v>
          </cell>
          <cell r="B4018" t="str">
            <v>26</v>
          </cell>
          <cell r="C4018" t="str">
            <v/>
          </cell>
          <cell r="D4018" t="str">
            <v/>
          </cell>
          <cell r="E4018" t="str">
            <v/>
          </cell>
          <cell r="F4018">
            <v>0</v>
          </cell>
          <cell r="G4018" t="str">
            <v/>
          </cell>
          <cell r="H4018" t="str">
            <v/>
          </cell>
          <cell r="L4018">
            <v>0</v>
          </cell>
          <cell r="M4018">
            <v>0</v>
          </cell>
        </row>
        <row r="4019">
          <cell r="A4019" t="str">
            <v>03-01-030</v>
          </cell>
          <cell r="B4019" t="str">
            <v>41</v>
          </cell>
          <cell r="C4019" t="str">
            <v>HERRAMIENTA MENOR</v>
          </cell>
          <cell r="D4019" t="str">
            <v>gl</v>
          </cell>
          <cell r="E4019">
            <v>1</v>
          </cell>
          <cell r="F4019">
            <v>0</v>
          </cell>
          <cell r="G4019">
            <v>995.76255999999989</v>
          </cell>
          <cell r="H4019">
            <v>996</v>
          </cell>
          <cell r="L4019">
            <v>0</v>
          </cell>
          <cell r="M4019">
            <v>2</v>
          </cell>
        </row>
        <row r="4020">
          <cell r="A4020" t="str">
            <v>03-01-030</v>
          </cell>
          <cell r="B4020" t="str">
            <v>42</v>
          </cell>
          <cell r="C4020" t="str">
            <v/>
          </cell>
          <cell r="D4020" t="str">
            <v/>
          </cell>
          <cell r="E4020" t="str">
            <v/>
          </cell>
          <cell r="F4020">
            <v>0</v>
          </cell>
          <cell r="G4020" t="str">
            <v/>
          </cell>
          <cell r="H4020" t="str">
            <v/>
          </cell>
          <cell r="L4020">
            <v>0</v>
          </cell>
          <cell r="M4020">
            <v>0</v>
          </cell>
        </row>
        <row r="4021">
          <cell r="A4021" t="str">
            <v>03-01-030</v>
          </cell>
          <cell r="B4021" t="str">
            <v>43</v>
          </cell>
          <cell r="C4021" t="str">
            <v/>
          </cell>
          <cell r="D4021" t="str">
            <v/>
          </cell>
          <cell r="E4021" t="str">
            <v/>
          </cell>
          <cell r="F4021">
            <v>0</v>
          </cell>
          <cell r="G4021" t="str">
            <v/>
          </cell>
          <cell r="H4021" t="str">
            <v/>
          </cell>
          <cell r="L4021">
            <v>0</v>
          </cell>
          <cell r="M4021">
            <v>0</v>
          </cell>
        </row>
        <row r="4022">
          <cell r="A4022" t="str">
            <v>03-01-030</v>
          </cell>
          <cell r="B4022" t="str">
            <v>44</v>
          </cell>
          <cell r="C4022" t="str">
            <v/>
          </cell>
          <cell r="D4022" t="str">
            <v/>
          </cell>
          <cell r="E4022" t="str">
            <v/>
          </cell>
          <cell r="F4022">
            <v>0</v>
          </cell>
          <cell r="G4022" t="str">
            <v/>
          </cell>
          <cell r="H4022" t="str">
            <v/>
          </cell>
          <cell r="L4022">
            <v>0</v>
          </cell>
          <cell r="M4022">
            <v>0</v>
          </cell>
        </row>
        <row r="4023">
          <cell r="A4023" t="str">
            <v>03-01-030</v>
          </cell>
          <cell r="B4023" t="str">
            <v>45</v>
          </cell>
          <cell r="C4023" t="str">
            <v/>
          </cell>
          <cell r="D4023" t="str">
            <v/>
          </cell>
          <cell r="E4023" t="str">
            <v/>
          </cell>
          <cell r="F4023">
            <v>0</v>
          </cell>
          <cell r="G4023" t="str">
            <v/>
          </cell>
          <cell r="H4023" t="str">
            <v/>
          </cell>
          <cell r="L4023">
            <v>0</v>
          </cell>
          <cell r="M4023">
            <v>0</v>
          </cell>
        </row>
        <row r="4024">
          <cell r="A4024" t="str">
            <v>03-01-030</v>
          </cell>
          <cell r="B4024" t="str">
            <v>46</v>
          </cell>
          <cell r="C4024" t="str">
            <v/>
          </cell>
          <cell r="D4024" t="str">
            <v/>
          </cell>
          <cell r="E4024" t="str">
            <v/>
          </cell>
          <cell r="F4024">
            <v>0</v>
          </cell>
          <cell r="G4024" t="str">
            <v/>
          </cell>
          <cell r="H4024" t="str">
            <v/>
          </cell>
          <cell r="L4024">
            <v>0</v>
          </cell>
          <cell r="M4024">
            <v>0</v>
          </cell>
        </row>
        <row r="4025">
          <cell r="A4025" t="str">
            <v>03-01-030</v>
          </cell>
          <cell r="B4025" t="str">
            <v>61</v>
          </cell>
          <cell r="C4025" t="str">
            <v>TRANSPORTE</v>
          </cell>
          <cell r="D4025" t="str">
            <v>gl</v>
          </cell>
          <cell r="E4025">
            <v>1</v>
          </cell>
          <cell r="F4025">
            <v>0</v>
          </cell>
          <cell r="G4025">
            <v>995.76255999999989</v>
          </cell>
          <cell r="H4025">
            <v>996</v>
          </cell>
          <cell r="L4025">
            <v>0</v>
          </cell>
          <cell r="M4025">
            <v>2</v>
          </cell>
        </row>
        <row r="4026">
          <cell r="A4026" t="str">
            <v>03-01-030</v>
          </cell>
          <cell r="B4026" t="str">
            <v>62</v>
          </cell>
          <cell r="C4026" t="str">
            <v/>
          </cell>
          <cell r="D4026" t="str">
            <v/>
          </cell>
          <cell r="E4026" t="str">
            <v/>
          </cell>
          <cell r="F4026">
            <v>0</v>
          </cell>
          <cell r="G4026" t="str">
            <v/>
          </cell>
          <cell r="H4026" t="str">
            <v/>
          </cell>
          <cell r="L4026">
            <v>0</v>
          </cell>
          <cell r="M4026">
            <v>0</v>
          </cell>
        </row>
        <row r="4027">
          <cell r="A4027" t="str">
            <v>03-01-030</v>
          </cell>
          <cell r="B4027" t="str">
            <v>63</v>
          </cell>
          <cell r="C4027" t="str">
            <v/>
          </cell>
          <cell r="D4027" t="str">
            <v/>
          </cell>
          <cell r="E4027" t="str">
            <v/>
          </cell>
          <cell r="F4027">
            <v>0</v>
          </cell>
          <cell r="G4027" t="str">
            <v/>
          </cell>
          <cell r="H4027" t="str">
            <v/>
          </cell>
          <cell r="L4027">
            <v>0</v>
          </cell>
          <cell r="M4027">
            <v>0</v>
          </cell>
        </row>
        <row r="4028">
          <cell r="A4028" t="str">
            <v>03-01-030</v>
          </cell>
          <cell r="B4028" t="str">
            <v>64</v>
          </cell>
          <cell r="C4028" t="str">
            <v/>
          </cell>
          <cell r="D4028" t="str">
            <v/>
          </cell>
          <cell r="E4028" t="str">
            <v/>
          </cell>
          <cell r="F4028">
            <v>0</v>
          </cell>
          <cell r="G4028" t="str">
            <v/>
          </cell>
          <cell r="H4028" t="str">
            <v/>
          </cell>
          <cell r="L4028">
            <v>0</v>
          </cell>
          <cell r="M4028">
            <v>0</v>
          </cell>
        </row>
        <row r="4029">
          <cell r="A4029" t="str">
            <v>03-01-030</v>
          </cell>
          <cell r="B4029" t="str">
            <v>65</v>
          </cell>
          <cell r="C4029" t="str">
            <v/>
          </cell>
          <cell r="D4029" t="str">
            <v/>
          </cell>
          <cell r="E4029" t="str">
            <v/>
          </cell>
          <cell r="F4029">
            <v>0</v>
          </cell>
          <cell r="G4029" t="str">
            <v/>
          </cell>
          <cell r="H4029" t="str">
            <v/>
          </cell>
          <cell r="L4029">
            <v>0</v>
          </cell>
          <cell r="M4029">
            <v>0</v>
          </cell>
        </row>
        <row r="4030">
          <cell r="A4030" t="str">
            <v>03-01-030</v>
          </cell>
          <cell r="B4030" t="str">
            <v>66</v>
          </cell>
          <cell r="C4030" t="str">
            <v/>
          </cell>
          <cell r="D4030" t="str">
            <v/>
          </cell>
          <cell r="E4030" t="str">
            <v/>
          </cell>
          <cell r="F4030">
            <v>0</v>
          </cell>
          <cell r="G4030" t="str">
            <v/>
          </cell>
          <cell r="H4030" t="str">
            <v/>
          </cell>
          <cell r="L4030">
            <v>0</v>
          </cell>
          <cell r="M4030">
            <v>0</v>
          </cell>
        </row>
        <row r="4031">
          <cell r="A4031">
            <v>0</v>
          </cell>
          <cell r="B4031">
            <v>0</v>
          </cell>
          <cell r="C4031" t="str">
            <v>DIRECTO:  165,165 / UN</v>
          </cell>
          <cell r="D4031" t="str">
            <v/>
          </cell>
          <cell r="E4031">
            <v>0</v>
          </cell>
          <cell r="F4031">
            <v>0</v>
          </cell>
          <cell r="G4031" t="str">
            <v/>
          </cell>
          <cell r="H4031" t="str">
            <v/>
          </cell>
          <cell r="L4031">
            <v>0</v>
          </cell>
          <cell r="M4031">
            <v>0</v>
          </cell>
        </row>
        <row r="4032">
          <cell r="A4032" t="str">
            <v>03-01-040</v>
          </cell>
          <cell r="B4032" t="str">
            <v>03-01-040</v>
          </cell>
          <cell r="C4032" t="str">
            <v>EXCAVACION EN MATERIAL COMUN</v>
          </cell>
          <cell r="D4032" t="str">
            <v>M3</v>
          </cell>
          <cell r="E4032">
            <v>4</v>
          </cell>
          <cell r="F4032">
            <v>0</v>
          </cell>
          <cell r="G4032" t="str">
            <v/>
          </cell>
          <cell r="H4032">
            <v>28274</v>
          </cell>
          <cell r="L4032">
            <v>0</v>
          </cell>
          <cell r="M4032">
            <v>0</v>
          </cell>
        </row>
        <row r="4033">
          <cell r="A4033" t="str">
            <v>03-01-040</v>
          </cell>
          <cell r="B4033" t="str">
            <v>11</v>
          </cell>
          <cell r="C4033" t="str">
            <v/>
          </cell>
          <cell r="D4033" t="str">
            <v/>
          </cell>
          <cell r="E4033" t="str">
            <v/>
          </cell>
          <cell r="F4033">
            <v>0</v>
          </cell>
          <cell r="G4033" t="str">
            <v/>
          </cell>
          <cell r="H4033" t="str">
            <v/>
          </cell>
          <cell r="L4033">
            <v>0</v>
          </cell>
          <cell r="M4033">
            <v>0</v>
          </cell>
        </row>
        <row r="4034">
          <cell r="A4034" t="str">
            <v>03-01-040</v>
          </cell>
          <cell r="B4034" t="str">
            <v>12</v>
          </cell>
          <cell r="C4034" t="str">
            <v/>
          </cell>
          <cell r="D4034" t="str">
            <v/>
          </cell>
          <cell r="E4034" t="str">
            <v/>
          </cell>
          <cell r="F4034">
            <v>0</v>
          </cell>
          <cell r="G4034" t="str">
            <v/>
          </cell>
          <cell r="H4034" t="str">
            <v/>
          </cell>
          <cell r="L4034">
            <v>0</v>
          </cell>
          <cell r="M4034">
            <v>0</v>
          </cell>
        </row>
        <row r="4035">
          <cell r="A4035" t="str">
            <v>03-01-040</v>
          </cell>
          <cell r="B4035" t="str">
            <v>13</v>
          </cell>
          <cell r="C4035" t="str">
            <v/>
          </cell>
          <cell r="D4035" t="str">
            <v/>
          </cell>
          <cell r="E4035" t="str">
            <v/>
          </cell>
          <cell r="F4035">
            <v>0</v>
          </cell>
          <cell r="G4035" t="str">
            <v/>
          </cell>
          <cell r="H4035" t="str">
            <v/>
          </cell>
          <cell r="L4035">
            <v>0</v>
          </cell>
          <cell r="M4035">
            <v>0</v>
          </cell>
        </row>
        <row r="4036">
          <cell r="A4036" t="str">
            <v>03-01-040</v>
          </cell>
          <cell r="B4036" t="str">
            <v>14</v>
          </cell>
          <cell r="C4036" t="str">
            <v/>
          </cell>
          <cell r="D4036" t="str">
            <v/>
          </cell>
          <cell r="E4036" t="str">
            <v/>
          </cell>
          <cell r="F4036">
            <v>0</v>
          </cell>
          <cell r="G4036" t="str">
            <v/>
          </cell>
          <cell r="H4036" t="str">
            <v/>
          </cell>
          <cell r="L4036">
            <v>0</v>
          </cell>
          <cell r="M4036">
            <v>0</v>
          </cell>
        </row>
        <row r="4037">
          <cell r="A4037" t="str">
            <v>03-01-040</v>
          </cell>
          <cell r="B4037" t="str">
            <v>15</v>
          </cell>
          <cell r="C4037" t="str">
            <v/>
          </cell>
          <cell r="D4037" t="str">
            <v/>
          </cell>
          <cell r="E4037" t="str">
            <v/>
          </cell>
          <cell r="F4037">
            <v>0</v>
          </cell>
          <cell r="G4037" t="str">
            <v/>
          </cell>
          <cell r="H4037" t="str">
            <v/>
          </cell>
          <cell r="L4037">
            <v>0</v>
          </cell>
          <cell r="M4037">
            <v>0</v>
          </cell>
        </row>
        <row r="4038">
          <cell r="A4038" t="str">
            <v>03-01-040</v>
          </cell>
          <cell r="B4038" t="str">
            <v>16</v>
          </cell>
          <cell r="C4038" t="str">
            <v/>
          </cell>
          <cell r="D4038" t="str">
            <v/>
          </cell>
          <cell r="E4038" t="str">
            <v/>
          </cell>
          <cell r="F4038">
            <v>0</v>
          </cell>
          <cell r="G4038" t="str">
            <v/>
          </cell>
          <cell r="H4038" t="str">
            <v/>
          </cell>
          <cell r="L4038">
            <v>0</v>
          </cell>
          <cell r="M4038">
            <v>0</v>
          </cell>
        </row>
        <row r="4039">
          <cell r="A4039" t="str">
            <v>03-01-040</v>
          </cell>
          <cell r="B4039" t="str">
            <v>21</v>
          </cell>
          <cell r="C4039" t="str">
            <v xml:space="preserve">OFICIAL </v>
          </cell>
          <cell r="D4039" t="str">
            <v>jor</v>
          </cell>
          <cell r="E4039">
            <v>0.18000000000000002</v>
          </cell>
          <cell r="F4039">
            <v>0</v>
          </cell>
          <cell r="G4039">
            <v>86520.353919999994</v>
          </cell>
          <cell r="H4039">
            <v>15574</v>
          </cell>
          <cell r="L4039">
            <v>0</v>
          </cell>
          <cell r="M4039">
            <v>0.72000000000000008</v>
          </cell>
        </row>
        <row r="4040">
          <cell r="A4040" t="str">
            <v>03-01-040</v>
          </cell>
          <cell r="B4040" t="str">
            <v>22</v>
          </cell>
          <cell r="C4040" t="str">
            <v>AYUDANTE</v>
          </cell>
          <cell r="D4040" t="str">
            <v>jor</v>
          </cell>
          <cell r="E4040">
            <v>0.18000000000000002</v>
          </cell>
          <cell r="F4040">
            <v>0</v>
          </cell>
          <cell r="G4040">
            <v>54806.751999999993</v>
          </cell>
          <cell r="H4040">
            <v>9865</v>
          </cell>
          <cell r="L4040">
            <v>0</v>
          </cell>
          <cell r="M4040">
            <v>0.72000000000000008</v>
          </cell>
        </row>
        <row r="4041">
          <cell r="A4041" t="str">
            <v>03-01-040</v>
          </cell>
          <cell r="B4041" t="str">
            <v>23</v>
          </cell>
          <cell r="C4041" t="str">
            <v/>
          </cell>
          <cell r="D4041" t="str">
            <v/>
          </cell>
          <cell r="E4041" t="str">
            <v/>
          </cell>
          <cell r="F4041">
            <v>0</v>
          </cell>
          <cell r="G4041" t="str">
            <v/>
          </cell>
          <cell r="H4041" t="str">
            <v/>
          </cell>
          <cell r="L4041">
            <v>0</v>
          </cell>
          <cell r="M4041">
            <v>0</v>
          </cell>
        </row>
        <row r="4042">
          <cell r="A4042" t="str">
            <v>03-01-040</v>
          </cell>
          <cell r="B4042" t="str">
            <v>24</v>
          </cell>
          <cell r="C4042" t="str">
            <v/>
          </cell>
          <cell r="D4042" t="str">
            <v/>
          </cell>
          <cell r="E4042" t="str">
            <v/>
          </cell>
          <cell r="F4042">
            <v>0</v>
          </cell>
          <cell r="G4042" t="str">
            <v/>
          </cell>
          <cell r="H4042" t="str">
            <v/>
          </cell>
          <cell r="L4042">
            <v>0</v>
          </cell>
          <cell r="M4042">
            <v>0</v>
          </cell>
        </row>
        <row r="4043">
          <cell r="A4043" t="str">
            <v>03-01-040</v>
          </cell>
          <cell r="B4043" t="str">
            <v>25</v>
          </cell>
          <cell r="C4043" t="str">
            <v/>
          </cell>
          <cell r="D4043" t="str">
            <v/>
          </cell>
          <cell r="E4043" t="str">
            <v/>
          </cell>
          <cell r="F4043">
            <v>0</v>
          </cell>
          <cell r="G4043" t="str">
            <v/>
          </cell>
          <cell r="H4043" t="str">
            <v/>
          </cell>
          <cell r="L4043">
            <v>0</v>
          </cell>
          <cell r="M4043">
            <v>0</v>
          </cell>
        </row>
        <row r="4044">
          <cell r="A4044" t="str">
            <v>03-01-040</v>
          </cell>
          <cell r="B4044" t="str">
            <v>26</v>
          </cell>
          <cell r="C4044" t="str">
            <v/>
          </cell>
          <cell r="D4044" t="str">
            <v/>
          </cell>
          <cell r="E4044" t="str">
            <v/>
          </cell>
          <cell r="F4044">
            <v>0</v>
          </cell>
          <cell r="G4044" t="str">
            <v/>
          </cell>
          <cell r="H4044" t="str">
            <v/>
          </cell>
          <cell r="L4044">
            <v>0</v>
          </cell>
          <cell r="M4044">
            <v>0</v>
          </cell>
        </row>
        <row r="4045">
          <cell r="A4045" t="str">
            <v>03-01-040</v>
          </cell>
          <cell r="B4045" t="str">
            <v>41</v>
          </cell>
          <cell r="C4045" t="str">
            <v>HERRAMIENTA MENOR</v>
          </cell>
          <cell r="D4045" t="str">
            <v>gl</v>
          </cell>
          <cell r="E4045">
            <v>1</v>
          </cell>
          <cell r="F4045">
            <v>0</v>
          </cell>
          <cell r="G4045">
            <v>1809.6</v>
          </cell>
          <cell r="H4045">
            <v>1810</v>
          </cell>
          <cell r="L4045">
            <v>0</v>
          </cell>
          <cell r="M4045">
            <v>4</v>
          </cell>
        </row>
        <row r="4046">
          <cell r="A4046" t="str">
            <v>03-01-040</v>
          </cell>
          <cell r="B4046" t="str">
            <v>42</v>
          </cell>
          <cell r="C4046" t="str">
            <v/>
          </cell>
          <cell r="D4046" t="str">
            <v/>
          </cell>
          <cell r="E4046" t="str">
            <v/>
          </cell>
          <cell r="F4046">
            <v>0</v>
          </cell>
          <cell r="G4046" t="str">
            <v/>
          </cell>
          <cell r="H4046" t="str">
            <v/>
          </cell>
          <cell r="L4046">
            <v>0</v>
          </cell>
          <cell r="M4046">
            <v>0</v>
          </cell>
        </row>
        <row r="4047">
          <cell r="A4047" t="str">
            <v>03-01-040</v>
          </cell>
          <cell r="B4047" t="str">
            <v>43</v>
          </cell>
          <cell r="C4047" t="str">
            <v/>
          </cell>
          <cell r="D4047" t="str">
            <v/>
          </cell>
          <cell r="E4047" t="str">
            <v/>
          </cell>
          <cell r="F4047">
            <v>0</v>
          </cell>
          <cell r="G4047" t="str">
            <v/>
          </cell>
          <cell r="H4047" t="str">
            <v/>
          </cell>
          <cell r="L4047">
            <v>0</v>
          </cell>
          <cell r="M4047">
            <v>0</v>
          </cell>
        </row>
        <row r="4048">
          <cell r="A4048" t="str">
            <v>03-01-040</v>
          </cell>
          <cell r="B4048" t="str">
            <v>44</v>
          </cell>
          <cell r="C4048" t="str">
            <v/>
          </cell>
          <cell r="D4048" t="str">
            <v/>
          </cell>
          <cell r="E4048" t="str">
            <v/>
          </cell>
          <cell r="F4048">
            <v>0</v>
          </cell>
          <cell r="G4048" t="str">
            <v/>
          </cell>
          <cell r="H4048" t="str">
            <v/>
          </cell>
          <cell r="L4048">
            <v>0</v>
          </cell>
          <cell r="M4048">
            <v>0</v>
          </cell>
        </row>
        <row r="4049">
          <cell r="A4049" t="str">
            <v>03-01-040</v>
          </cell>
          <cell r="B4049" t="str">
            <v>45</v>
          </cell>
          <cell r="C4049" t="str">
            <v/>
          </cell>
          <cell r="D4049" t="str">
            <v/>
          </cell>
          <cell r="E4049" t="str">
            <v/>
          </cell>
          <cell r="F4049">
            <v>0</v>
          </cell>
          <cell r="G4049" t="str">
            <v/>
          </cell>
          <cell r="H4049" t="str">
            <v/>
          </cell>
          <cell r="L4049">
            <v>0</v>
          </cell>
          <cell r="M4049">
            <v>0</v>
          </cell>
        </row>
        <row r="4050">
          <cell r="A4050" t="str">
            <v>03-01-040</v>
          </cell>
          <cell r="B4050" t="str">
            <v>46</v>
          </cell>
          <cell r="C4050" t="str">
            <v/>
          </cell>
          <cell r="D4050" t="str">
            <v/>
          </cell>
          <cell r="E4050" t="str">
            <v/>
          </cell>
          <cell r="F4050">
            <v>0</v>
          </cell>
          <cell r="G4050" t="str">
            <v/>
          </cell>
          <cell r="H4050" t="str">
            <v/>
          </cell>
          <cell r="L4050">
            <v>0</v>
          </cell>
          <cell r="M4050">
            <v>0</v>
          </cell>
        </row>
        <row r="4051">
          <cell r="A4051" t="str">
            <v>03-01-040</v>
          </cell>
          <cell r="B4051" t="str">
            <v>61</v>
          </cell>
          <cell r="C4051" t="str">
            <v>TRANSPORTE</v>
          </cell>
          <cell r="D4051" t="str">
            <v>gl</v>
          </cell>
          <cell r="E4051">
            <v>1</v>
          </cell>
          <cell r="F4051">
            <v>0</v>
          </cell>
          <cell r="G4051">
            <v>1025.4399999999998</v>
          </cell>
          <cell r="H4051">
            <v>1025</v>
          </cell>
          <cell r="L4051">
            <v>0</v>
          </cell>
          <cell r="M4051">
            <v>4</v>
          </cell>
        </row>
        <row r="4052">
          <cell r="A4052" t="str">
            <v>03-01-040</v>
          </cell>
          <cell r="B4052" t="str">
            <v>62</v>
          </cell>
          <cell r="C4052" t="str">
            <v/>
          </cell>
          <cell r="D4052" t="str">
            <v/>
          </cell>
          <cell r="E4052" t="str">
            <v/>
          </cell>
          <cell r="F4052">
            <v>0</v>
          </cell>
          <cell r="G4052" t="str">
            <v/>
          </cell>
          <cell r="H4052" t="str">
            <v/>
          </cell>
          <cell r="L4052">
            <v>0</v>
          </cell>
          <cell r="M4052">
            <v>0</v>
          </cell>
        </row>
        <row r="4053">
          <cell r="A4053" t="str">
            <v>03-01-040</v>
          </cell>
          <cell r="B4053" t="str">
            <v>63</v>
          </cell>
          <cell r="C4053" t="str">
            <v/>
          </cell>
          <cell r="D4053" t="str">
            <v/>
          </cell>
          <cell r="E4053" t="str">
            <v/>
          </cell>
          <cell r="F4053">
            <v>0</v>
          </cell>
          <cell r="G4053" t="str">
            <v/>
          </cell>
          <cell r="H4053" t="str">
            <v/>
          </cell>
          <cell r="L4053">
            <v>0</v>
          </cell>
          <cell r="M4053">
            <v>0</v>
          </cell>
        </row>
        <row r="4054">
          <cell r="A4054" t="str">
            <v>03-01-040</v>
          </cell>
          <cell r="B4054" t="str">
            <v>64</v>
          </cell>
          <cell r="C4054" t="str">
            <v/>
          </cell>
          <cell r="D4054" t="str">
            <v/>
          </cell>
          <cell r="E4054" t="str">
            <v/>
          </cell>
          <cell r="F4054">
            <v>0</v>
          </cell>
          <cell r="G4054" t="str">
            <v/>
          </cell>
          <cell r="H4054" t="str">
            <v/>
          </cell>
          <cell r="L4054">
            <v>0</v>
          </cell>
          <cell r="M4054">
            <v>0</v>
          </cell>
        </row>
        <row r="4055">
          <cell r="A4055" t="str">
            <v>03-01-040</v>
          </cell>
          <cell r="B4055" t="str">
            <v>65</v>
          </cell>
          <cell r="C4055" t="str">
            <v/>
          </cell>
          <cell r="D4055" t="str">
            <v/>
          </cell>
          <cell r="E4055" t="str">
            <v/>
          </cell>
          <cell r="F4055">
            <v>0</v>
          </cell>
          <cell r="G4055" t="str">
            <v/>
          </cell>
          <cell r="H4055" t="str">
            <v/>
          </cell>
          <cell r="L4055">
            <v>0</v>
          </cell>
          <cell r="M4055">
            <v>0</v>
          </cell>
        </row>
        <row r="4056">
          <cell r="A4056" t="str">
            <v>03-01-040</v>
          </cell>
          <cell r="B4056" t="str">
            <v>66</v>
          </cell>
          <cell r="C4056" t="str">
            <v/>
          </cell>
          <cell r="D4056" t="str">
            <v/>
          </cell>
          <cell r="E4056" t="str">
            <v/>
          </cell>
          <cell r="F4056">
            <v>0</v>
          </cell>
          <cell r="G4056" t="str">
            <v/>
          </cell>
          <cell r="H4056" t="str">
            <v/>
          </cell>
          <cell r="L4056">
            <v>0</v>
          </cell>
          <cell r="M4056">
            <v>0</v>
          </cell>
        </row>
        <row r="4057">
          <cell r="A4057">
            <v>0</v>
          </cell>
          <cell r="B4057">
            <v>0</v>
          </cell>
          <cell r="C4057" t="str">
            <v>DIRECTO:  28,274 / M3</v>
          </cell>
          <cell r="D4057" t="str">
            <v/>
          </cell>
          <cell r="E4057">
            <v>0</v>
          </cell>
          <cell r="F4057">
            <v>0</v>
          </cell>
          <cell r="G4057" t="str">
            <v/>
          </cell>
          <cell r="H4057" t="str">
            <v/>
          </cell>
          <cell r="L4057">
            <v>0</v>
          </cell>
          <cell r="M4057">
            <v>0</v>
          </cell>
        </row>
        <row r="4058">
          <cell r="A4058" t="str">
            <v>03-01-050</v>
          </cell>
          <cell r="B4058" t="str">
            <v>03-01-050</v>
          </cell>
          <cell r="C4058" t="str">
            <v>SUMINISTRO Y COMPACTADO RELLENO RECEBO</v>
          </cell>
          <cell r="D4058" t="str">
            <v>M3</v>
          </cell>
          <cell r="E4058">
            <v>2</v>
          </cell>
          <cell r="F4058">
            <v>0</v>
          </cell>
          <cell r="G4058" t="str">
            <v/>
          </cell>
          <cell r="H4058">
            <v>69668</v>
          </cell>
          <cell r="L4058">
            <v>0</v>
          </cell>
          <cell r="M4058">
            <v>0</v>
          </cell>
        </row>
        <row r="4059">
          <cell r="A4059" t="str">
            <v>03-01-050</v>
          </cell>
          <cell r="B4059" t="str">
            <v>11</v>
          </cell>
          <cell r="C4059" t="str">
            <v>RECEBO</v>
          </cell>
          <cell r="D4059" t="str">
            <v>M3</v>
          </cell>
          <cell r="E4059">
            <v>1.3</v>
          </cell>
          <cell r="F4059">
            <v>0</v>
          </cell>
          <cell r="G4059">
            <v>42947.839999999997</v>
          </cell>
          <cell r="H4059">
            <v>55832</v>
          </cell>
          <cell r="L4059">
            <v>0</v>
          </cell>
          <cell r="M4059">
            <v>2.6</v>
          </cell>
        </row>
        <row r="4060">
          <cell r="A4060" t="str">
            <v>03-01-050</v>
          </cell>
          <cell r="B4060" t="str">
            <v>12</v>
          </cell>
          <cell r="C4060" t="str">
            <v/>
          </cell>
          <cell r="D4060" t="str">
            <v/>
          </cell>
          <cell r="E4060" t="str">
            <v/>
          </cell>
          <cell r="F4060">
            <v>0</v>
          </cell>
          <cell r="G4060" t="str">
            <v/>
          </cell>
          <cell r="H4060" t="str">
            <v/>
          </cell>
          <cell r="L4060">
            <v>0</v>
          </cell>
          <cell r="M4060">
            <v>0</v>
          </cell>
        </row>
        <row r="4061">
          <cell r="A4061" t="str">
            <v>03-01-050</v>
          </cell>
          <cell r="B4061" t="str">
            <v>13</v>
          </cell>
          <cell r="C4061" t="str">
            <v/>
          </cell>
          <cell r="D4061" t="str">
            <v/>
          </cell>
          <cell r="E4061" t="str">
            <v/>
          </cell>
          <cell r="F4061">
            <v>0</v>
          </cell>
          <cell r="G4061" t="str">
            <v/>
          </cell>
          <cell r="H4061" t="str">
            <v/>
          </cell>
          <cell r="L4061">
            <v>0</v>
          </cell>
          <cell r="M4061">
            <v>0</v>
          </cell>
        </row>
        <row r="4062">
          <cell r="A4062" t="str">
            <v>03-01-050</v>
          </cell>
          <cell r="B4062" t="str">
            <v>14</v>
          </cell>
          <cell r="C4062" t="str">
            <v/>
          </cell>
          <cell r="D4062" t="str">
            <v/>
          </cell>
          <cell r="E4062" t="str">
            <v/>
          </cell>
          <cell r="F4062">
            <v>0</v>
          </cell>
          <cell r="G4062" t="str">
            <v/>
          </cell>
          <cell r="H4062" t="str">
            <v/>
          </cell>
          <cell r="L4062">
            <v>0</v>
          </cell>
          <cell r="M4062">
            <v>0</v>
          </cell>
        </row>
        <row r="4063">
          <cell r="A4063" t="str">
            <v>03-01-050</v>
          </cell>
          <cell r="B4063" t="str">
            <v>15</v>
          </cell>
          <cell r="C4063" t="str">
            <v/>
          </cell>
          <cell r="D4063" t="str">
            <v/>
          </cell>
          <cell r="E4063" t="str">
            <v/>
          </cell>
          <cell r="F4063">
            <v>0</v>
          </cell>
          <cell r="G4063" t="str">
            <v/>
          </cell>
          <cell r="H4063" t="str">
            <v/>
          </cell>
          <cell r="L4063">
            <v>0</v>
          </cell>
          <cell r="M4063">
            <v>0</v>
          </cell>
        </row>
        <row r="4064">
          <cell r="A4064" t="str">
            <v>03-01-050</v>
          </cell>
          <cell r="B4064" t="str">
            <v>16</v>
          </cell>
          <cell r="C4064" t="str">
            <v/>
          </cell>
          <cell r="D4064" t="str">
            <v/>
          </cell>
          <cell r="E4064" t="str">
            <v/>
          </cell>
          <cell r="F4064">
            <v>0</v>
          </cell>
          <cell r="G4064" t="str">
            <v/>
          </cell>
          <cell r="H4064" t="str">
            <v/>
          </cell>
          <cell r="L4064">
            <v>0</v>
          </cell>
          <cell r="M4064">
            <v>0</v>
          </cell>
        </row>
        <row r="4065">
          <cell r="A4065" t="str">
            <v>03-01-050</v>
          </cell>
          <cell r="B4065" t="str">
            <v>21</v>
          </cell>
          <cell r="C4065" t="str">
            <v xml:space="preserve">OFICIAL </v>
          </cell>
          <cell r="D4065" t="str">
            <v>jor</v>
          </cell>
          <cell r="E4065">
            <v>9.0000000000000011E-2</v>
          </cell>
          <cell r="F4065">
            <v>0</v>
          </cell>
          <cell r="G4065">
            <v>86520.353919999994</v>
          </cell>
          <cell r="H4065">
            <v>7787</v>
          </cell>
          <cell r="L4065">
            <v>0</v>
          </cell>
          <cell r="M4065">
            <v>0.18000000000000002</v>
          </cell>
        </row>
        <row r="4066">
          <cell r="A4066" t="str">
            <v>03-01-050</v>
          </cell>
          <cell r="B4066" t="str">
            <v>22</v>
          </cell>
          <cell r="C4066" t="str">
            <v>AYUDANTE</v>
          </cell>
          <cell r="D4066" t="str">
            <v>jor</v>
          </cell>
          <cell r="E4066">
            <v>9.0000000000000011E-2</v>
          </cell>
          <cell r="F4066">
            <v>0</v>
          </cell>
          <cell r="G4066">
            <v>54806.751999999993</v>
          </cell>
          <cell r="H4066">
            <v>4933</v>
          </cell>
          <cell r="L4066">
            <v>0</v>
          </cell>
          <cell r="M4066">
            <v>0.18000000000000002</v>
          </cell>
        </row>
        <row r="4067">
          <cell r="A4067" t="str">
            <v>03-01-050</v>
          </cell>
          <cell r="B4067" t="str">
            <v>23</v>
          </cell>
          <cell r="C4067" t="str">
            <v/>
          </cell>
          <cell r="D4067" t="str">
            <v/>
          </cell>
          <cell r="E4067" t="str">
            <v/>
          </cell>
          <cell r="F4067">
            <v>0</v>
          </cell>
          <cell r="G4067" t="str">
            <v/>
          </cell>
          <cell r="H4067" t="str">
            <v/>
          </cell>
          <cell r="L4067">
            <v>0</v>
          </cell>
          <cell r="M4067">
            <v>0</v>
          </cell>
        </row>
        <row r="4068">
          <cell r="A4068" t="str">
            <v>03-01-050</v>
          </cell>
          <cell r="B4068" t="str">
            <v>24</v>
          </cell>
          <cell r="C4068" t="str">
            <v/>
          </cell>
          <cell r="D4068" t="str">
            <v/>
          </cell>
          <cell r="E4068" t="str">
            <v/>
          </cell>
          <cell r="F4068">
            <v>0</v>
          </cell>
          <cell r="G4068" t="str">
            <v/>
          </cell>
          <cell r="H4068" t="str">
            <v/>
          </cell>
          <cell r="L4068">
            <v>0</v>
          </cell>
          <cell r="M4068">
            <v>0</v>
          </cell>
        </row>
        <row r="4069">
          <cell r="A4069" t="str">
            <v>03-01-050</v>
          </cell>
          <cell r="B4069" t="str">
            <v>25</v>
          </cell>
          <cell r="C4069" t="str">
            <v/>
          </cell>
          <cell r="D4069" t="str">
            <v/>
          </cell>
          <cell r="E4069" t="str">
            <v/>
          </cell>
          <cell r="F4069">
            <v>0</v>
          </cell>
          <cell r="G4069" t="str">
            <v/>
          </cell>
          <cell r="H4069" t="str">
            <v/>
          </cell>
          <cell r="L4069">
            <v>0</v>
          </cell>
          <cell r="M4069">
            <v>0</v>
          </cell>
        </row>
        <row r="4070">
          <cell r="A4070" t="str">
            <v>03-01-050</v>
          </cell>
          <cell r="B4070" t="str">
            <v>26</v>
          </cell>
          <cell r="C4070" t="str">
            <v/>
          </cell>
          <cell r="D4070" t="str">
            <v/>
          </cell>
          <cell r="E4070" t="str">
            <v/>
          </cell>
          <cell r="F4070">
            <v>0</v>
          </cell>
          <cell r="G4070" t="str">
            <v/>
          </cell>
          <cell r="H4070" t="str">
            <v/>
          </cell>
          <cell r="L4070">
            <v>0</v>
          </cell>
          <cell r="M4070">
            <v>0</v>
          </cell>
        </row>
        <row r="4071">
          <cell r="A4071" t="str">
            <v>03-01-050</v>
          </cell>
          <cell r="B4071" t="str">
            <v>41</v>
          </cell>
          <cell r="C4071" t="str">
            <v>HERRAMIENTA MENOR</v>
          </cell>
          <cell r="D4071" t="str">
            <v>gl</v>
          </cell>
          <cell r="E4071">
            <v>1</v>
          </cell>
          <cell r="F4071">
            <v>0</v>
          </cell>
          <cell r="G4071">
            <v>558.32191999999998</v>
          </cell>
          <cell r="H4071">
            <v>558</v>
          </cell>
          <cell r="L4071">
            <v>0</v>
          </cell>
          <cell r="M4071">
            <v>2</v>
          </cell>
        </row>
        <row r="4072">
          <cell r="A4072" t="str">
            <v>03-01-050</v>
          </cell>
          <cell r="B4072" t="str">
            <v>42</v>
          </cell>
          <cell r="C4072" t="str">
            <v/>
          </cell>
          <cell r="D4072" t="str">
            <v/>
          </cell>
          <cell r="E4072" t="str">
            <v/>
          </cell>
          <cell r="F4072">
            <v>0</v>
          </cell>
          <cell r="G4072" t="str">
            <v/>
          </cell>
          <cell r="H4072" t="str">
            <v/>
          </cell>
          <cell r="L4072">
            <v>0</v>
          </cell>
          <cell r="M4072">
            <v>0</v>
          </cell>
        </row>
        <row r="4073">
          <cell r="A4073" t="str">
            <v>03-01-050</v>
          </cell>
          <cell r="B4073" t="str">
            <v>43</v>
          </cell>
          <cell r="C4073" t="str">
            <v/>
          </cell>
          <cell r="D4073" t="str">
            <v/>
          </cell>
          <cell r="E4073" t="str">
            <v/>
          </cell>
          <cell r="F4073">
            <v>0</v>
          </cell>
          <cell r="G4073" t="str">
            <v/>
          </cell>
          <cell r="H4073" t="str">
            <v/>
          </cell>
          <cell r="L4073">
            <v>0</v>
          </cell>
          <cell r="M4073">
            <v>0</v>
          </cell>
        </row>
        <row r="4074">
          <cell r="A4074" t="str">
            <v>03-01-050</v>
          </cell>
          <cell r="B4074" t="str">
            <v>44</v>
          </cell>
          <cell r="C4074" t="str">
            <v/>
          </cell>
          <cell r="D4074" t="str">
            <v/>
          </cell>
          <cell r="E4074" t="str">
            <v/>
          </cell>
          <cell r="F4074">
            <v>0</v>
          </cell>
          <cell r="G4074" t="str">
            <v/>
          </cell>
          <cell r="H4074" t="str">
            <v/>
          </cell>
          <cell r="L4074">
            <v>0</v>
          </cell>
          <cell r="M4074">
            <v>0</v>
          </cell>
        </row>
        <row r="4075">
          <cell r="A4075" t="str">
            <v>03-01-050</v>
          </cell>
          <cell r="B4075" t="str">
            <v>45</v>
          </cell>
          <cell r="C4075" t="str">
            <v/>
          </cell>
          <cell r="D4075" t="str">
            <v/>
          </cell>
          <cell r="E4075" t="str">
            <v/>
          </cell>
          <cell r="F4075">
            <v>0</v>
          </cell>
          <cell r="G4075" t="str">
            <v/>
          </cell>
          <cell r="H4075" t="str">
            <v/>
          </cell>
          <cell r="L4075">
            <v>0</v>
          </cell>
          <cell r="M4075">
            <v>0</v>
          </cell>
        </row>
        <row r="4076">
          <cell r="A4076" t="str">
            <v>03-01-050</v>
          </cell>
          <cell r="B4076" t="str">
            <v>46</v>
          </cell>
          <cell r="C4076" t="str">
            <v/>
          </cell>
          <cell r="D4076" t="str">
            <v/>
          </cell>
          <cell r="E4076" t="str">
            <v/>
          </cell>
          <cell r="F4076">
            <v>0</v>
          </cell>
          <cell r="G4076" t="str">
            <v/>
          </cell>
          <cell r="H4076" t="str">
            <v/>
          </cell>
          <cell r="L4076">
            <v>0</v>
          </cell>
          <cell r="M4076">
            <v>0</v>
          </cell>
        </row>
        <row r="4077">
          <cell r="A4077" t="str">
            <v>03-01-050</v>
          </cell>
          <cell r="B4077" t="str">
            <v>61</v>
          </cell>
          <cell r="C4077" t="str">
            <v>VIBRADOR MECANICO</v>
          </cell>
          <cell r="D4077" t="str">
            <v>gl</v>
          </cell>
          <cell r="E4077">
            <v>1</v>
          </cell>
          <cell r="F4077">
            <v>0</v>
          </cell>
          <cell r="G4077">
            <v>558.32191999999998</v>
          </cell>
          <cell r="H4077">
            <v>558</v>
          </cell>
          <cell r="L4077">
            <v>0</v>
          </cell>
          <cell r="M4077">
            <v>2</v>
          </cell>
        </row>
        <row r="4078">
          <cell r="A4078" t="str">
            <v>03-01-050</v>
          </cell>
          <cell r="B4078" t="str">
            <v>62</v>
          </cell>
          <cell r="C4078" t="str">
            <v/>
          </cell>
          <cell r="D4078" t="str">
            <v/>
          </cell>
          <cell r="E4078" t="str">
            <v/>
          </cell>
          <cell r="F4078">
            <v>0</v>
          </cell>
          <cell r="G4078" t="str">
            <v/>
          </cell>
          <cell r="H4078" t="str">
            <v/>
          </cell>
          <cell r="L4078">
            <v>0</v>
          </cell>
          <cell r="M4078">
            <v>0</v>
          </cell>
        </row>
        <row r="4079">
          <cell r="A4079" t="str">
            <v>03-01-050</v>
          </cell>
          <cell r="B4079" t="str">
            <v>63</v>
          </cell>
          <cell r="C4079" t="str">
            <v/>
          </cell>
          <cell r="D4079" t="str">
            <v/>
          </cell>
          <cell r="E4079" t="str">
            <v/>
          </cell>
          <cell r="F4079">
            <v>0</v>
          </cell>
          <cell r="G4079" t="str">
            <v/>
          </cell>
          <cell r="H4079" t="str">
            <v/>
          </cell>
          <cell r="L4079">
            <v>0</v>
          </cell>
          <cell r="M4079">
            <v>0</v>
          </cell>
        </row>
        <row r="4080">
          <cell r="A4080" t="str">
            <v>03-01-050</v>
          </cell>
          <cell r="B4080" t="str">
            <v>64</v>
          </cell>
          <cell r="C4080" t="str">
            <v/>
          </cell>
          <cell r="D4080" t="str">
            <v/>
          </cell>
          <cell r="E4080" t="str">
            <v/>
          </cell>
          <cell r="F4080">
            <v>0</v>
          </cell>
          <cell r="G4080" t="str">
            <v/>
          </cell>
          <cell r="H4080" t="str">
            <v/>
          </cell>
          <cell r="L4080">
            <v>0</v>
          </cell>
          <cell r="M4080">
            <v>0</v>
          </cell>
        </row>
        <row r="4081">
          <cell r="A4081" t="str">
            <v>03-01-050</v>
          </cell>
          <cell r="B4081" t="str">
            <v>65</v>
          </cell>
          <cell r="C4081" t="str">
            <v/>
          </cell>
          <cell r="D4081" t="str">
            <v/>
          </cell>
          <cell r="E4081" t="str">
            <v/>
          </cell>
          <cell r="F4081">
            <v>0</v>
          </cell>
          <cell r="G4081" t="str">
            <v/>
          </cell>
          <cell r="H4081" t="str">
            <v/>
          </cell>
          <cell r="L4081">
            <v>0</v>
          </cell>
          <cell r="M4081">
            <v>0</v>
          </cell>
        </row>
        <row r="4082">
          <cell r="A4082" t="str">
            <v>03-01-050</v>
          </cell>
          <cell r="B4082" t="str">
            <v>66</v>
          </cell>
          <cell r="C4082" t="str">
            <v/>
          </cell>
          <cell r="D4082" t="str">
            <v/>
          </cell>
          <cell r="E4082" t="str">
            <v/>
          </cell>
          <cell r="F4082">
            <v>0</v>
          </cell>
          <cell r="G4082" t="str">
            <v/>
          </cell>
          <cell r="H4082" t="str">
            <v/>
          </cell>
          <cell r="L4082">
            <v>0</v>
          </cell>
          <cell r="M4082">
            <v>0</v>
          </cell>
        </row>
        <row r="4083">
          <cell r="A4083">
            <v>0</v>
          </cell>
          <cell r="B4083">
            <v>0</v>
          </cell>
          <cell r="C4083" t="str">
            <v>DIRECTO:  69,668 / M3</v>
          </cell>
          <cell r="D4083" t="str">
            <v/>
          </cell>
          <cell r="E4083">
            <v>0</v>
          </cell>
          <cell r="F4083">
            <v>0</v>
          </cell>
          <cell r="G4083" t="str">
            <v/>
          </cell>
          <cell r="H4083" t="str">
            <v/>
          </cell>
          <cell r="L4083">
            <v>0</v>
          </cell>
          <cell r="M4083">
            <v>0</v>
          </cell>
        </row>
        <row r="4084">
          <cell r="A4084" t="str">
            <v>03-01-060</v>
          </cell>
          <cell r="B4084" t="str">
            <v>03-01-060</v>
          </cell>
          <cell r="C4084" t="str">
            <v>SUMINSTRO Y EXTENDIDA CAMA EN ARENA</v>
          </cell>
          <cell r="D4084" t="str">
            <v>M3</v>
          </cell>
          <cell r="E4084">
            <v>1</v>
          </cell>
          <cell r="F4084">
            <v>0</v>
          </cell>
          <cell r="G4084" t="str">
            <v/>
          </cell>
          <cell r="H4084">
            <v>72914</v>
          </cell>
          <cell r="L4084">
            <v>0</v>
          </cell>
          <cell r="M4084">
            <v>0</v>
          </cell>
        </row>
        <row r="4085">
          <cell r="A4085" t="str">
            <v>03-01-060</v>
          </cell>
          <cell r="B4085" t="str">
            <v>11</v>
          </cell>
          <cell r="C4085" t="str">
            <v>ARENA DE PEÑA</v>
          </cell>
          <cell r="D4085" t="str">
            <v>M3</v>
          </cell>
          <cell r="E4085">
            <v>1.05</v>
          </cell>
          <cell r="F4085">
            <v>0</v>
          </cell>
          <cell r="G4085">
            <v>56203.763199999994</v>
          </cell>
          <cell r="H4085">
            <v>59014</v>
          </cell>
          <cell r="L4085">
            <v>0</v>
          </cell>
          <cell r="M4085">
            <v>1.05</v>
          </cell>
        </row>
        <row r="4086">
          <cell r="A4086" t="str">
            <v>03-01-060</v>
          </cell>
          <cell r="B4086" t="str">
            <v>12</v>
          </cell>
          <cell r="C4086" t="str">
            <v/>
          </cell>
          <cell r="D4086" t="str">
            <v/>
          </cell>
          <cell r="E4086" t="str">
            <v/>
          </cell>
          <cell r="F4086">
            <v>0</v>
          </cell>
          <cell r="G4086" t="str">
            <v/>
          </cell>
          <cell r="H4086" t="str">
            <v/>
          </cell>
          <cell r="L4086">
            <v>0</v>
          </cell>
          <cell r="M4086">
            <v>0</v>
          </cell>
        </row>
        <row r="4087">
          <cell r="A4087" t="str">
            <v>03-01-060</v>
          </cell>
          <cell r="B4087" t="str">
            <v>13</v>
          </cell>
          <cell r="C4087" t="str">
            <v/>
          </cell>
          <cell r="D4087" t="str">
            <v/>
          </cell>
          <cell r="E4087" t="str">
            <v/>
          </cell>
          <cell r="F4087">
            <v>0</v>
          </cell>
          <cell r="G4087" t="str">
            <v/>
          </cell>
          <cell r="H4087" t="str">
            <v/>
          </cell>
          <cell r="L4087">
            <v>0</v>
          </cell>
          <cell r="M4087">
            <v>0</v>
          </cell>
        </row>
        <row r="4088">
          <cell r="A4088" t="str">
            <v>03-01-060</v>
          </cell>
          <cell r="B4088" t="str">
            <v>14</v>
          </cell>
          <cell r="C4088" t="str">
            <v/>
          </cell>
          <cell r="D4088" t="str">
            <v/>
          </cell>
          <cell r="E4088" t="str">
            <v/>
          </cell>
          <cell r="F4088">
            <v>0</v>
          </cell>
          <cell r="G4088" t="str">
            <v/>
          </cell>
          <cell r="H4088" t="str">
            <v/>
          </cell>
          <cell r="L4088">
            <v>0</v>
          </cell>
          <cell r="M4088">
            <v>0</v>
          </cell>
        </row>
        <row r="4089">
          <cell r="A4089" t="str">
            <v>03-01-060</v>
          </cell>
          <cell r="B4089" t="str">
            <v>15</v>
          </cell>
          <cell r="C4089" t="str">
            <v/>
          </cell>
          <cell r="D4089" t="str">
            <v/>
          </cell>
          <cell r="E4089" t="str">
            <v/>
          </cell>
          <cell r="F4089">
            <v>0</v>
          </cell>
          <cell r="G4089" t="str">
            <v/>
          </cell>
          <cell r="H4089" t="str">
            <v/>
          </cell>
          <cell r="L4089">
            <v>0</v>
          </cell>
          <cell r="M4089">
            <v>0</v>
          </cell>
        </row>
        <row r="4090">
          <cell r="A4090" t="str">
            <v>03-01-060</v>
          </cell>
          <cell r="B4090" t="str">
            <v>16</v>
          </cell>
          <cell r="C4090" t="str">
            <v/>
          </cell>
          <cell r="D4090" t="str">
            <v/>
          </cell>
          <cell r="E4090" t="str">
            <v/>
          </cell>
          <cell r="F4090">
            <v>0</v>
          </cell>
          <cell r="G4090" t="str">
            <v/>
          </cell>
          <cell r="H4090" t="str">
            <v/>
          </cell>
          <cell r="L4090">
            <v>0</v>
          </cell>
          <cell r="M4090">
            <v>0</v>
          </cell>
        </row>
        <row r="4091">
          <cell r="A4091" t="str">
            <v>03-01-060</v>
          </cell>
          <cell r="B4091" t="str">
            <v>21</v>
          </cell>
          <cell r="C4091" t="str">
            <v xml:space="preserve">OFICIAL </v>
          </cell>
          <cell r="D4091" t="str">
            <v>jor</v>
          </cell>
          <cell r="E4091">
            <v>9.0000000000000011E-2</v>
          </cell>
          <cell r="F4091">
            <v>0</v>
          </cell>
          <cell r="G4091">
            <v>86520.353919999994</v>
          </cell>
          <cell r="H4091">
            <v>7787</v>
          </cell>
          <cell r="L4091">
            <v>0</v>
          </cell>
          <cell r="M4091">
            <v>9.0000000000000011E-2</v>
          </cell>
        </row>
        <row r="4092">
          <cell r="A4092" t="str">
            <v>03-01-060</v>
          </cell>
          <cell r="B4092" t="str">
            <v>22</v>
          </cell>
          <cell r="C4092" t="str">
            <v>AYUDANTE</v>
          </cell>
          <cell r="D4092" t="str">
            <v>jor</v>
          </cell>
          <cell r="E4092">
            <v>9.0000000000000011E-2</v>
          </cell>
          <cell r="F4092">
            <v>0</v>
          </cell>
          <cell r="G4092">
            <v>54806.751999999993</v>
          </cell>
          <cell r="H4092">
            <v>4933</v>
          </cell>
          <cell r="L4092">
            <v>0</v>
          </cell>
          <cell r="M4092">
            <v>9.0000000000000011E-2</v>
          </cell>
        </row>
        <row r="4093">
          <cell r="A4093" t="str">
            <v>03-01-060</v>
          </cell>
          <cell r="B4093" t="str">
            <v>23</v>
          </cell>
          <cell r="C4093" t="str">
            <v/>
          </cell>
          <cell r="D4093" t="str">
            <v/>
          </cell>
          <cell r="E4093" t="str">
            <v/>
          </cell>
          <cell r="F4093">
            <v>0</v>
          </cell>
          <cell r="G4093" t="str">
            <v/>
          </cell>
          <cell r="H4093" t="str">
            <v/>
          </cell>
          <cell r="L4093">
            <v>0</v>
          </cell>
          <cell r="M4093">
            <v>0</v>
          </cell>
        </row>
        <row r="4094">
          <cell r="A4094" t="str">
            <v>03-01-060</v>
          </cell>
          <cell r="B4094" t="str">
            <v>24</v>
          </cell>
          <cell r="C4094" t="str">
            <v/>
          </cell>
          <cell r="D4094" t="str">
            <v/>
          </cell>
          <cell r="E4094" t="str">
            <v/>
          </cell>
          <cell r="F4094">
            <v>0</v>
          </cell>
          <cell r="G4094" t="str">
            <v/>
          </cell>
          <cell r="H4094" t="str">
            <v/>
          </cell>
          <cell r="L4094">
            <v>0</v>
          </cell>
          <cell r="M4094">
            <v>0</v>
          </cell>
        </row>
        <row r="4095">
          <cell r="A4095" t="str">
            <v>03-01-060</v>
          </cell>
          <cell r="B4095" t="str">
            <v>25</v>
          </cell>
          <cell r="C4095" t="str">
            <v/>
          </cell>
          <cell r="D4095" t="str">
            <v/>
          </cell>
          <cell r="E4095" t="str">
            <v/>
          </cell>
          <cell r="F4095">
            <v>0</v>
          </cell>
          <cell r="G4095" t="str">
            <v/>
          </cell>
          <cell r="H4095" t="str">
            <v/>
          </cell>
          <cell r="L4095">
            <v>0</v>
          </cell>
          <cell r="M4095">
            <v>0</v>
          </cell>
        </row>
        <row r="4096">
          <cell r="A4096" t="str">
            <v>03-01-060</v>
          </cell>
          <cell r="B4096" t="str">
            <v>26</v>
          </cell>
          <cell r="C4096" t="str">
            <v/>
          </cell>
          <cell r="D4096" t="str">
            <v/>
          </cell>
          <cell r="E4096" t="str">
            <v/>
          </cell>
          <cell r="F4096">
            <v>0</v>
          </cell>
          <cell r="G4096" t="str">
            <v/>
          </cell>
          <cell r="H4096" t="str">
            <v/>
          </cell>
          <cell r="L4096">
            <v>0</v>
          </cell>
          <cell r="M4096">
            <v>0</v>
          </cell>
        </row>
        <row r="4097">
          <cell r="A4097" t="str">
            <v>03-01-060</v>
          </cell>
          <cell r="B4097" t="str">
            <v>41</v>
          </cell>
          <cell r="C4097" t="str">
            <v>HERRAMIENTA MENOR</v>
          </cell>
          <cell r="D4097" t="str">
            <v>gl</v>
          </cell>
          <cell r="E4097">
            <v>1</v>
          </cell>
          <cell r="F4097">
            <v>0</v>
          </cell>
          <cell r="G4097">
            <v>590.13468799999998</v>
          </cell>
          <cell r="H4097">
            <v>590</v>
          </cell>
          <cell r="L4097">
            <v>0</v>
          </cell>
          <cell r="M4097">
            <v>1</v>
          </cell>
        </row>
        <row r="4098">
          <cell r="A4098" t="str">
            <v>03-01-060</v>
          </cell>
          <cell r="B4098" t="str">
            <v>42</v>
          </cell>
          <cell r="C4098" t="str">
            <v/>
          </cell>
          <cell r="D4098" t="str">
            <v/>
          </cell>
          <cell r="E4098" t="str">
            <v/>
          </cell>
          <cell r="F4098">
            <v>0</v>
          </cell>
          <cell r="G4098" t="str">
            <v/>
          </cell>
          <cell r="H4098" t="str">
            <v/>
          </cell>
          <cell r="L4098">
            <v>0</v>
          </cell>
          <cell r="M4098">
            <v>0</v>
          </cell>
        </row>
        <row r="4099">
          <cell r="A4099" t="str">
            <v>03-01-060</v>
          </cell>
          <cell r="B4099" t="str">
            <v>43</v>
          </cell>
          <cell r="C4099" t="str">
            <v/>
          </cell>
          <cell r="D4099" t="str">
            <v/>
          </cell>
          <cell r="E4099" t="str">
            <v/>
          </cell>
          <cell r="F4099">
            <v>0</v>
          </cell>
          <cell r="G4099" t="str">
            <v/>
          </cell>
          <cell r="H4099" t="str">
            <v/>
          </cell>
          <cell r="L4099">
            <v>0</v>
          </cell>
          <cell r="M4099">
            <v>0</v>
          </cell>
        </row>
        <row r="4100">
          <cell r="A4100" t="str">
            <v>03-01-060</v>
          </cell>
          <cell r="B4100" t="str">
            <v>44</v>
          </cell>
          <cell r="C4100" t="str">
            <v/>
          </cell>
          <cell r="D4100" t="str">
            <v/>
          </cell>
          <cell r="E4100" t="str">
            <v/>
          </cell>
          <cell r="F4100">
            <v>0</v>
          </cell>
          <cell r="G4100" t="str">
            <v/>
          </cell>
          <cell r="H4100" t="str">
            <v/>
          </cell>
          <cell r="L4100">
            <v>0</v>
          </cell>
          <cell r="M4100">
            <v>0</v>
          </cell>
        </row>
        <row r="4101">
          <cell r="A4101" t="str">
            <v>03-01-060</v>
          </cell>
          <cell r="B4101" t="str">
            <v>45</v>
          </cell>
          <cell r="C4101" t="str">
            <v/>
          </cell>
          <cell r="D4101" t="str">
            <v/>
          </cell>
          <cell r="E4101" t="str">
            <v/>
          </cell>
          <cell r="F4101">
            <v>0</v>
          </cell>
          <cell r="G4101" t="str">
            <v/>
          </cell>
          <cell r="H4101" t="str">
            <v/>
          </cell>
          <cell r="L4101">
            <v>0</v>
          </cell>
          <cell r="M4101">
            <v>0</v>
          </cell>
        </row>
        <row r="4102">
          <cell r="A4102" t="str">
            <v>03-01-060</v>
          </cell>
          <cell r="B4102" t="str">
            <v>46</v>
          </cell>
          <cell r="C4102" t="str">
            <v/>
          </cell>
          <cell r="D4102" t="str">
            <v/>
          </cell>
          <cell r="E4102" t="str">
            <v/>
          </cell>
          <cell r="F4102">
            <v>0</v>
          </cell>
          <cell r="G4102" t="str">
            <v/>
          </cell>
          <cell r="H4102" t="str">
            <v/>
          </cell>
          <cell r="L4102">
            <v>0</v>
          </cell>
          <cell r="M4102">
            <v>0</v>
          </cell>
        </row>
        <row r="4103">
          <cell r="A4103" t="str">
            <v>03-01-060</v>
          </cell>
          <cell r="B4103" t="str">
            <v>61</v>
          </cell>
          <cell r="C4103" t="str">
            <v>TRANSPORTE</v>
          </cell>
          <cell r="D4103" t="str">
            <v>gl</v>
          </cell>
          <cell r="E4103">
            <v>1</v>
          </cell>
          <cell r="F4103">
            <v>0</v>
          </cell>
          <cell r="G4103">
            <v>590.13468799999998</v>
          </cell>
          <cell r="H4103">
            <v>590</v>
          </cell>
          <cell r="L4103">
            <v>0</v>
          </cell>
          <cell r="M4103">
            <v>1</v>
          </cell>
        </row>
        <row r="4104">
          <cell r="A4104" t="str">
            <v>03-01-060</v>
          </cell>
          <cell r="B4104" t="str">
            <v>62</v>
          </cell>
          <cell r="C4104" t="str">
            <v/>
          </cell>
          <cell r="D4104" t="str">
            <v/>
          </cell>
          <cell r="E4104" t="str">
            <v/>
          </cell>
          <cell r="F4104">
            <v>0</v>
          </cell>
          <cell r="G4104" t="str">
            <v/>
          </cell>
          <cell r="H4104" t="str">
            <v/>
          </cell>
          <cell r="L4104">
            <v>0</v>
          </cell>
          <cell r="M4104">
            <v>0</v>
          </cell>
        </row>
        <row r="4105">
          <cell r="A4105" t="str">
            <v>03-01-060</v>
          </cell>
          <cell r="B4105" t="str">
            <v>63</v>
          </cell>
          <cell r="C4105" t="str">
            <v/>
          </cell>
          <cell r="D4105" t="str">
            <v/>
          </cell>
          <cell r="E4105" t="str">
            <v/>
          </cell>
          <cell r="F4105">
            <v>0</v>
          </cell>
          <cell r="G4105" t="str">
            <v/>
          </cell>
          <cell r="H4105" t="str">
            <v/>
          </cell>
          <cell r="L4105">
            <v>0</v>
          </cell>
          <cell r="M4105">
            <v>0</v>
          </cell>
        </row>
        <row r="4106">
          <cell r="A4106" t="str">
            <v>03-01-060</v>
          </cell>
          <cell r="B4106" t="str">
            <v>64</v>
          </cell>
          <cell r="C4106" t="str">
            <v/>
          </cell>
          <cell r="D4106" t="str">
            <v/>
          </cell>
          <cell r="E4106" t="str">
            <v/>
          </cell>
          <cell r="F4106">
            <v>0</v>
          </cell>
          <cell r="G4106" t="str">
            <v/>
          </cell>
          <cell r="H4106" t="str">
            <v/>
          </cell>
          <cell r="L4106">
            <v>0</v>
          </cell>
          <cell r="M4106">
            <v>0</v>
          </cell>
        </row>
        <row r="4107">
          <cell r="A4107" t="str">
            <v>03-01-060</v>
          </cell>
          <cell r="B4107" t="str">
            <v>65</v>
          </cell>
          <cell r="C4107" t="str">
            <v/>
          </cell>
          <cell r="D4107" t="str">
            <v/>
          </cell>
          <cell r="E4107" t="str">
            <v/>
          </cell>
          <cell r="F4107">
            <v>0</v>
          </cell>
          <cell r="G4107" t="str">
            <v/>
          </cell>
          <cell r="H4107" t="str">
            <v/>
          </cell>
          <cell r="L4107">
            <v>0</v>
          </cell>
          <cell r="M4107">
            <v>0</v>
          </cell>
        </row>
        <row r="4108">
          <cell r="A4108" t="str">
            <v>03-01-060</v>
          </cell>
          <cell r="B4108" t="str">
            <v>66</v>
          </cell>
          <cell r="C4108" t="str">
            <v/>
          </cell>
          <cell r="D4108" t="str">
            <v/>
          </cell>
          <cell r="E4108" t="str">
            <v/>
          </cell>
          <cell r="F4108">
            <v>0</v>
          </cell>
          <cell r="G4108" t="str">
            <v/>
          </cell>
          <cell r="H4108" t="str">
            <v/>
          </cell>
          <cell r="L4108">
            <v>0</v>
          </cell>
          <cell r="M4108">
            <v>0</v>
          </cell>
        </row>
        <row r="4109">
          <cell r="A4109">
            <v>0</v>
          </cell>
          <cell r="B4109">
            <v>0</v>
          </cell>
          <cell r="C4109" t="str">
            <v>DIRECTO:  72,914 / M3</v>
          </cell>
          <cell r="D4109" t="str">
            <v/>
          </cell>
          <cell r="E4109">
            <v>0</v>
          </cell>
          <cell r="F4109">
            <v>0</v>
          </cell>
          <cell r="G4109" t="str">
            <v/>
          </cell>
          <cell r="H4109" t="str">
            <v/>
          </cell>
          <cell r="L4109">
            <v>0</v>
          </cell>
          <cell r="M4109">
            <v>0</v>
          </cell>
        </row>
        <row r="4110">
          <cell r="A4110" t="str">
            <v>03-01-070</v>
          </cell>
          <cell r="B4110" t="str">
            <v>03-01-070</v>
          </cell>
          <cell r="C4110" t="str">
            <v>RELLENO Y COMPACTACION CON MATERIAL DE LA EXCAVACION</v>
          </cell>
          <cell r="D4110" t="str">
            <v>M3</v>
          </cell>
          <cell r="E4110">
            <v>2</v>
          </cell>
          <cell r="F4110">
            <v>0</v>
          </cell>
          <cell r="G4110" t="str">
            <v/>
          </cell>
          <cell r="H4110">
            <v>11686</v>
          </cell>
          <cell r="L4110">
            <v>0</v>
          </cell>
          <cell r="M4110">
            <v>0</v>
          </cell>
        </row>
        <row r="4111">
          <cell r="A4111" t="str">
            <v>03-01-070</v>
          </cell>
          <cell r="B4111" t="str">
            <v>11</v>
          </cell>
          <cell r="C4111" t="str">
            <v/>
          </cell>
          <cell r="D4111" t="str">
            <v/>
          </cell>
          <cell r="E4111" t="str">
            <v/>
          </cell>
          <cell r="F4111">
            <v>0</v>
          </cell>
          <cell r="G4111" t="str">
            <v/>
          </cell>
          <cell r="H4111" t="str">
            <v/>
          </cell>
          <cell r="L4111">
            <v>0</v>
          </cell>
          <cell r="M4111">
            <v>0</v>
          </cell>
        </row>
        <row r="4112">
          <cell r="A4112" t="str">
            <v>03-01-070</v>
          </cell>
          <cell r="B4112" t="str">
            <v>12</v>
          </cell>
          <cell r="C4112" t="str">
            <v/>
          </cell>
          <cell r="D4112" t="str">
            <v/>
          </cell>
          <cell r="E4112" t="str">
            <v/>
          </cell>
          <cell r="F4112">
            <v>0</v>
          </cell>
          <cell r="G4112" t="str">
            <v/>
          </cell>
          <cell r="H4112" t="str">
            <v/>
          </cell>
          <cell r="L4112">
            <v>0</v>
          </cell>
          <cell r="M4112">
            <v>0</v>
          </cell>
        </row>
        <row r="4113">
          <cell r="A4113" t="str">
            <v>03-01-070</v>
          </cell>
          <cell r="B4113" t="str">
            <v>13</v>
          </cell>
          <cell r="C4113" t="str">
            <v/>
          </cell>
          <cell r="D4113" t="str">
            <v/>
          </cell>
          <cell r="E4113" t="str">
            <v/>
          </cell>
          <cell r="F4113">
            <v>0</v>
          </cell>
          <cell r="G4113" t="str">
            <v/>
          </cell>
          <cell r="H4113" t="str">
            <v/>
          </cell>
          <cell r="L4113">
            <v>0</v>
          </cell>
          <cell r="M4113">
            <v>0</v>
          </cell>
        </row>
        <row r="4114">
          <cell r="A4114" t="str">
            <v>03-01-070</v>
          </cell>
          <cell r="B4114" t="str">
            <v>14</v>
          </cell>
          <cell r="C4114" t="str">
            <v/>
          </cell>
          <cell r="D4114" t="str">
            <v/>
          </cell>
          <cell r="E4114" t="str">
            <v/>
          </cell>
          <cell r="F4114">
            <v>0</v>
          </cell>
          <cell r="G4114" t="str">
            <v/>
          </cell>
          <cell r="H4114" t="str">
            <v/>
          </cell>
          <cell r="L4114">
            <v>0</v>
          </cell>
          <cell r="M4114">
            <v>0</v>
          </cell>
        </row>
        <row r="4115">
          <cell r="A4115" t="str">
            <v>03-01-070</v>
          </cell>
          <cell r="B4115" t="str">
            <v>15</v>
          </cell>
          <cell r="C4115" t="str">
            <v/>
          </cell>
          <cell r="D4115" t="str">
            <v/>
          </cell>
          <cell r="E4115" t="str">
            <v/>
          </cell>
          <cell r="F4115">
            <v>0</v>
          </cell>
          <cell r="G4115" t="str">
            <v/>
          </cell>
          <cell r="H4115" t="str">
            <v/>
          </cell>
          <cell r="L4115">
            <v>0</v>
          </cell>
          <cell r="M4115">
            <v>0</v>
          </cell>
        </row>
        <row r="4116">
          <cell r="A4116" t="str">
            <v>03-01-070</v>
          </cell>
          <cell r="B4116" t="str">
            <v>16</v>
          </cell>
          <cell r="C4116" t="str">
            <v/>
          </cell>
          <cell r="D4116" t="str">
            <v/>
          </cell>
          <cell r="E4116" t="str">
            <v/>
          </cell>
          <cell r="F4116">
            <v>0</v>
          </cell>
          <cell r="G4116" t="str">
            <v/>
          </cell>
          <cell r="H4116" t="str">
            <v/>
          </cell>
          <cell r="L4116">
            <v>0</v>
          </cell>
          <cell r="M4116">
            <v>0</v>
          </cell>
        </row>
        <row r="4117">
          <cell r="A4117" t="str">
            <v>03-01-070</v>
          </cell>
          <cell r="B4117" t="str">
            <v>21</v>
          </cell>
          <cell r="C4117" t="str">
            <v xml:space="preserve">OFICIAL </v>
          </cell>
          <cell r="D4117" t="str">
            <v>jor</v>
          </cell>
          <cell r="E4117">
            <v>7.4999999999999997E-2</v>
          </cell>
          <cell r="F4117">
            <v>0</v>
          </cell>
          <cell r="G4117">
            <v>86520.353919999994</v>
          </cell>
          <cell r="H4117">
            <v>6489</v>
          </cell>
          <cell r="L4117">
            <v>0</v>
          </cell>
          <cell r="M4117">
            <v>0.15</v>
          </cell>
        </row>
        <row r="4118">
          <cell r="A4118" t="str">
            <v>03-01-070</v>
          </cell>
          <cell r="B4118" t="str">
            <v>22</v>
          </cell>
          <cell r="C4118" t="str">
            <v>AYUDANTE</v>
          </cell>
          <cell r="D4118" t="str">
            <v>jor</v>
          </cell>
          <cell r="E4118">
            <v>7.4999999999999997E-2</v>
          </cell>
          <cell r="F4118">
            <v>0</v>
          </cell>
          <cell r="G4118">
            <v>54806.751999999993</v>
          </cell>
          <cell r="H4118">
            <v>4111</v>
          </cell>
          <cell r="L4118">
            <v>0</v>
          </cell>
          <cell r="M4118">
            <v>0.15</v>
          </cell>
        </row>
        <row r="4119">
          <cell r="A4119" t="str">
            <v>03-01-070</v>
          </cell>
          <cell r="B4119" t="str">
            <v>23</v>
          </cell>
          <cell r="C4119" t="str">
            <v/>
          </cell>
          <cell r="D4119" t="str">
            <v/>
          </cell>
          <cell r="E4119" t="str">
            <v/>
          </cell>
          <cell r="F4119">
            <v>0</v>
          </cell>
          <cell r="G4119" t="str">
            <v/>
          </cell>
          <cell r="H4119" t="str">
            <v/>
          </cell>
          <cell r="L4119">
            <v>0</v>
          </cell>
          <cell r="M4119">
            <v>0</v>
          </cell>
        </row>
        <row r="4120">
          <cell r="A4120" t="str">
            <v>03-01-070</v>
          </cell>
          <cell r="B4120" t="str">
            <v>24</v>
          </cell>
          <cell r="C4120" t="str">
            <v/>
          </cell>
          <cell r="D4120" t="str">
            <v/>
          </cell>
          <cell r="E4120" t="str">
            <v/>
          </cell>
          <cell r="F4120">
            <v>0</v>
          </cell>
          <cell r="G4120" t="str">
            <v/>
          </cell>
          <cell r="H4120" t="str">
            <v/>
          </cell>
          <cell r="L4120">
            <v>0</v>
          </cell>
          <cell r="M4120">
            <v>0</v>
          </cell>
        </row>
        <row r="4121">
          <cell r="A4121" t="str">
            <v>03-01-070</v>
          </cell>
          <cell r="B4121" t="str">
            <v>25</v>
          </cell>
          <cell r="C4121" t="str">
            <v/>
          </cell>
          <cell r="D4121" t="str">
            <v/>
          </cell>
          <cell r="E4121" t="str">
            <v/>
          </cell>
          <cell r="F4121">
            <v>0</v>
          </cell>
          <cell r="G4121" t="str">
            <v/>
          </cell>
          <cell r="H4121" t="str">
            <v/>
          </cell>
          <cell r="L4121">
            <v>0</v>
          </cell>
          <cell r="M4121">
            <v>0</v>
          </cell>
        </row>
        <row r="4122">
          <cell r="A4122" t="str">
            <v>03-01-070</v>
          </cell>
          <cell r="B4122" t="str">
            <v>26</v>
          </cell>
          <cell r="C4122" t="str">
            <v/>
          </cell>
          <cell r="D4122" t="str">
            <v/>
          </cell>
          <cell r="E4122" t="str">
            <v/>
          </cell>
          <cell r="F4122">
            <v>0</v>
          </cell>
          <cell r="G4122" t="str">
            <v/>
          </cell>
          <cell r="H4122" t="str">
            <v/>
          </cell>
          <cell r="L4122">
            <v>0</v>
          </cell>
          <cell r="M4122">
            <v>0</v>
          </cell>
        </row>
        <row r="4123">
          <cell r="A4123" t="str">
            <v>03-01-070</v>
          </cell>
          <cell r="B4123" t="str">
            <v>41</v>
          </cell>
          <cell r="C4123" t="str">
            <v>HERRAMIENTA MENOR</v>
          </cell>
          <cell r="D4123" t="str">
            <v>gl</v>
          </cell>
          <cell r="E4123">
            <v>1</v>
          </cell>
          <cell r="F4123">
            <v>0</v>
          </cell>
          <cell r="G4123">
            <v>723.83999999999992</v>
          </cell>
          <cell r="H4123">
            <v>724</v>
          </cell>
          <cell r="L4123">
            <v>0</v>
          </cell>
          <cell r="M4123">
            <v>2</v>
          </cell>
        </row>
        <row r="4124">
          <cell r="A4124" t="str">
            <v>03-01-070</v>
          </cell>
          <cell r="B4124" t="str">
            <v>42</v>
          </cell>
          <cell r="C4124" t="str">
            <v/>
          </cell>
          <cell r="D4124" t="str">
            <v/>
          </cell>
          <cell r="E4124" t="str">
            <v/>
          </cell>
          <cell r="F4124">
            <v>0</v>
          </cell>
          <cell r="G4124" t="str">
            <v/>
          </cell>
          <cell r="H4124" t="str">
            <v/>
          </cell>
          <cell r="L4124">
            <v>0</v>
          </cell>
          <cell r="M4124">
            <v>0</v>
          </cell>
        </row>
        <row r="4125">
          <cell r="A4125" t="str">
            <v>03-01-070</v>
          </cell>
          <cell r="B4125" t="str">
            <v>43</v>
          </cell>
          <cell r="C4125" t="str">
            <v/>
          </cell>
          <cell r="D4125" t="str">
            <v/>
          </cell>
          <cell r="E4125" t="str">
            <v/>
          </cell>
          <cell r="F4125">
            <v>0</v>
          </cell>
          <cell r="G4125" t="str">
            <v/>
          </cell>
          <cell r="H4125" t="str">
            <v/>
          </cell>
          <cell r="L4125">
            <v>0</v>
          </cell>
          <cell r="M4125">
            <v>0</v>
          </cell>
        </row>
        <row r="4126">
          <cell r="A4126" t="str">
            <v>03-01-070</v>
          </cell>
          <cell r="B4126" t="str">
            <v>44</v>
          </cell>
          <cell r="C4126" t="str">
            <v/>
          </cell>
          <cell r="D4126" t="str">
            <v/>
          </cell>
          <cell r="E4126" t="str">
            <v/>
          </cell>
          <cell r="F4126">
            <v>0</v>
          </cell>
          <cell r="G4126" t="str">
            <v/>
          </cell>
          <cell r="H4126" t="str">
            <v/>
          </cell>
          <cell r="L4126">
            <v>0</v>
          </cell>
          <cell r="M4126">
            <v>0</v>
          </cell>
        </row>
        <row r="4127">
          <cell r="A4127" t="str">
            <v>03-01-070</v>
          </cell>
          <cell r="B4127" t="str">
            <v>45</v>
          </cell>
          <cell r="C4127" t="str">
            <v/>
          </cell>
          <cell r="D4127" t="str">
            <v/>
          </cell>
          <cell r="E4127" t="str">
            <v/>
          </cell>
          <cell r="F4127">
            <v>0</v>
          </cell>
          <cell r="G4127" t="str">
            <v/>
          </cell>
          <cell r="H4127" t="str">
            <v/>
          </cell>
          <cell r="L4127">
            <v>0</v>
          </cell>
          <cell r="M4127">
            <v>0</v>
          </cell>
        </row>
        <row r="4128">
          <cell r="A4128" t="str">
            <v>03-01-070</v>
          </cell>
          <cell r="B4128" t="str">
            <v>46</v>
          </cell>
          <cell r="C4128" t="str">
            <v/>
          </cell>
          <cell r="D4128" t="str">
            <v/>
          </cell>
          <cell r="E4128" t="str">
            <v/>
          </cell>
          <cell r="F4128">
            <v>0</v>
          </cell>
          <cell r="G4128" t="str">
            <v/>
          </cell>
          <cell r="H4128" t="str">
            <v/>
          </cell>
          <cell r="L4128">
            <v>0</v>
          </cell>
          <cell r="M4128">
            <v>0</v>
          </cell>
        </row>
        <row r="4129">
          <cell r="A4129" t="str">
            <v>03-01-070</v>
          </cell>
          <cell r="B4129" t="str">
            <v>61</v>
          </cell>
          <cell r="C4129" t="str">
            <v>VIBRADOR MECANICO</v>
          </cell>
          <cell r="D4129" t="str">
            <v>gl</v>
          </cell>
          <cell r="E4129">
            <v>1</v>
          </cell>
          <cell r="F4129">
            <v>0</v>
          </cell>
          <cell r="G4129">
            <v>361.91999999999996</v>
          </cell>
          <cell r="H4129">
            <v>362</v>
          </cell>
          <cell r="L4129">
            <v>0</v>
          </cell>
          <cell r="M4129">
            <v>2</v>
          </cell>
        </row>
        <row r="4130">
          <cell r="A4130" t="str">
            <v>03-01-070</v>
          </cell>
          <cell r="B4130" t="str">
            <v>62</v>
          </cell>
          <cell r="C4130" t="str">
            <v/>
          </cell>
          <cell r="D4130" t="str">
            <v/>
          </cell>
          <cell r="E4130" t="str">
            <v/>
          </cell>
          <cell r="F4130">
            <v>0</v>
          </cell>
          <cell r="G4130" t="str">
            <v/>
          </cell>
          <cell r="H4130" t="str">
            <v/>
          </cell>
          <cell r="L4130">
            <v>0</v>
          </cell>
          <cell r="M4130">
            <v>0</v>
          </cell>
        </row>
        <row r="4131">
          <cell r="A4131" t="str">
            <v>03-01-070</v>
          </cell>
          <cell r="B4131" t="str">
            <v>63</v>
          </cell>
          <cell r="C4131" t="str">
            <v/>
          </cell>
          <cell r="D4131" t="str">
            <v/>
          </cell>
          <cell r="E4131" t="str">
            <v/>
          </cell>
          <cell r="F4131">
            <v>0</v>
          </cell>
          <cell r="G4131" t="str">
            <v/>
          </cell>
          <cell r="H4131" t="str">
            <v/>
          </cell>
          <cell r="L4131">
            <v>0</v>
          </cell>
          <cell r="M4131">
            <v>0</v>
          </cell>
        </row>
        <row r="4132">
          <cell r="A4132" t="str">
            <v>03-01-070</v>
          </cell>
          <cell r="B4132" t="str">
            <v>64</v>
          </cell>
          <cell r="C4132" t="str">
            <v/>
          </cell>
          <cell r="D4132" t="str">
            <v/>
          </cell>
          <cell r="E4132" t="str">
            <v/>
          </cell>
          <cell r="F4132">
            <v>0</v>
          </cell>
          <cell r="G4132" t="str">
            <v/>
          </cell>
          <cell r="H4132" t="str">
            <v/>
          </cell>
          <cell r="L4132">
            <v>0</v>
          </cell>
          <cell r="M4132">
            <v>0</v>
          </cell>
        </row>
        <row r="4133">
          <cell r="A4133" t="str">
            <v>03-01-070</v>
          </cell>
          <cell r="B4133" t="str">
            <v>65</v>
          </cell>
          <cell r="C4133" t="str">
            <v/>
          </cell>
          <cell r="D4133" t="str">
            <v/>
          </cell>
          <cell r="E4133" t="str">
            <v/>
          </cell>
          <cell r="F4133">
            <v>0</v>
          </cell>
          <cell r="G4133" t="str">
            <v/>
          </cell>
          <cell r="H4133" t="str">
            <v/>
          </cell>
          <cell r="L4133">
            <v>0</v>
          </cell>
          <cell r="M4133">
            <v>0</v>
          </cell>
        </row>
        <row r="4134">
          <cell r="A4134" t="str">
            <v>03-01-070</v>
          </cell>
          <cell r="B4134" t="str">
            <v>66</v>
          </cell>
          <cell r="C4134" t="str">
            <v/>
          </cell>
          <cell r="D4134" t="str">
            <v/>
          </cell>
          <cell r="E4134" t="str">
            <v/>
          </cell>
          <cell r="F4134">
            <v>0</v>
          </cell>
          <cell r="G4134" t="str">
            <v/>
          </cell>
          <cell r="H4134" t="str">
            <v/>
          </cell>
          <cell r="L4134">
            <v>0</v>
          </cell>
          <cell r="M4134">
            <v>0</v>
          </cell>
        </row>
        <row r="4135">
          <cell r="A4135">
            <v>0</v>
          </cell>
          <cell r="B4135">
            <v>0</v>
          </cell>
          <cell r="C4135" t="str">
            <v>DIRECTO:  11,686 / M3</v>
          </cell>
          <cell r="D4135" t="str">
            <v/>
          </cell>
          <cell r="E4135">
            <v>0</v>
          </cell>
          <cell r="F4135">
            <v>0</v>
          </cell>
          <cell r="G4135" t="str">
            <v/>
          </cell>
          <cell r="H4135" t="str">
            <v/>
          </cell>
          <cell r="L4135">
            <v>0</v>
          </cell>
          <cell r="M4135">
            <v>0</v>
          </cell>
        </row>
        <row r="4136">
          <cell r="A4136" t="str">
            <v>03-01-080</v>
          </cell>
          <cell r="B4136" t="str">
            <v>03-01-080</v>
          </cell>
          <cell r="C4136" t="str">
            <v>RETIRO DE SOBRANTES</v>
          </cell>
          <cell r="D4136" t="str">
            <v>M3</v>
          </cell>
          <cell r="E4136">
            <v>3</v>
          </cell>
          <cell r="F4136">
            <v>0</v>
          </cell>
          <cell r="G4136" t="str">
            <v/>
          </cell>
          <cell r="H4136">
            <v>31613</v>
          </cell>
          <cell r="L4136">
            <v>0</v>
          </cell>
          <cell r="M4136">
            <v>0</v>
          </cell>
        </row>
        <row r="4137">
          <cell r="A4137" t="str">
            <v>03-01-080</v>
          </cell>
          <cell r="B4137" t="str">
            <v>11</v>
          </cell>
          <cell r="C4137" t="str">
            <v/>
          </cell>
          <cell r="D4137" t="str">
            <v/>
          </cell>
          <cell r="E4137" t="str">
            <v/>
          </cell>
          <cell r="F4137">
            <v>0</v>
          </cell>
          <cell r="G4137" t="str">
            <v/>
          </cell>
          <cell r="H4137" t="str">
            <v/>
          </cell>
          <cell r="L4137">
            <v>0</v>
          </cell>
          <cell r="M4137">
            <v>0</v>
          </cell>
        </row>
        <row r="4138">
          <cell r="A4138" t="str">
            <v>03-01-080</v>
          </cell>
          <cell r="B4138" t="str">
            <v>12</v>
          </cell>
          <cell r="C4138" t="str">
            <v/>
          </cell>
          <cell r="D4138" t="str">
            <v/>
          </cell>
          <cell r="E4138" t="str">
            <v/>
          </cell>
          <cell r="F4138">
            <v>0</v>
          </cell>
          <cell r="G4138" t="str">
            <v/>
          </cell>
          <cell r="H4138" t="str">
            <v/>
          </cell>
          <cell r="L4138">
            <v>0</v>
          </cell>
          <cell r="M4138">
            <v>0</v>
          </cell>
        </row>
        <row r="4139">
          <cell r="A4139" t="str">
            <v>03-01-080</v>
          </cell>
          <cell r="B4139" t="str">
            <v>13</v>
          </cell>
          <cell r="C4139" t="str">
            <v/>
          </cell>
          <cell r="D4139" t="str">
            <v/>
          </cell>
          <cell r="E4139" t="str">
            <v/>
          </cell>
          <cell r="F4139">
            <v>0</v>
          </cell>
          <cell r="G4139" t="str">
            <v/>
          </cell>
          <cell r="H4139" t="str">
            <v/>
          </cell>
          <cell r="L4139">
            <v>0</v>
          </cell>
          <cell r="M4139">
            <v>0</v>
          </cell>
        </row>
        <row r="4140">
          <cell r="A4140" t="str">
            <v>03-01-080</v>
          </cell>
          <cell r="B4140" t="str">
            <v>14</v>
          </cell>
          <cell r="C4140" t="str">
            <v/>
          </cell>
          <cell r="D4140" t="str">
            <v/>
          </cell>
          <cell r="E4140" t="str">
            <v/>
          </cell>
          <cell r="F4140">
            <v>0</v>
          </cell>
          <cell r="G4140" t="str">
            <v/>
          </cell>
          <cell r="H4140" t="str">
            <v/>
          </cell>
          <cell r="L4140">
            <v>0</v>
          </cell>
          <cell r="M4140">
            <v>0</v>
          </cell>
        </row>
        <row r="4141">
          <cell r="A4141" t="str">
            <v>03-01-080</v>
          </cell>
          <cell r="B4141" t="str">
            <v>15</v>
          </cell>
          <cell r="C4141" t="str">
            <v/>
          </cell>
          <cell r="D4141" t="str">
            <v/>
          </cell>
          <cell r="E4141" t="str">
            <v/>
          </cell>
          <cell r="F4141">
            <v>0</v>
          </cell>
          <cell r="G4141" t="str">
            <v/>
          </cell>
          <cell r="H4141" t="str">
            <v/>
          </cell>
          <cell r="L4141">
            <v>0</v>
          </cell>
          <cell r="M4141">
            <v>0</v>
          </cell>
        </row>
        <row r="4142">
          <cell r="A4142" t="str">
            <v>03-01-080</v>
          </cell>
          <cell r="B4142" t="str">
            <v>16</v>
          </cell>
          <cell r="C4142" t="str">
            <v/>
          </cell>
          <cell r="D4142" t="str">
            <v/>
          </cell>
          <cell r="E4142" t="str">
            <v/>
          </cell>
          <cell r="F4142">
            <v>0</v>
          </cell>
          <cell r="G4142" t="str">
            <v/>
          </cell>
          <cell r="H4142" t="str">
            <v/>
          </cell>
          <cell r="L4142">
            <v>0</v>
          </cell>
          <cell r="M4142">
            <v>0</v>
          </cell>
        </row>
        <row r="4143">
          <cell r="A4143" t="str">
            <v>03-01-080</v>
          </cell>
          <cell r="B4143" t="str">
            <v>21</v>
          </cell>
          <cell r="C4143" t="str">
            <v>AYUDANTE</v>
          </cell>
          <cell r="D4143" t="str">
            <v>jor</v>
          </cell>
          <cell r="E4143">
            <v>0.05</v>
          </cell>
          <cell r="F4143">
            <v>0</v>
          </cell>
          <cell r="G4143">
            <v>54806.751999999993</v>
          </cell>
          <cell r="H4143">
            <v>2740</v>
          </cell>
          <cell r="L4143">
            <v>0</v>
          </cell>
          <cell r="M4143">
            <v>0.15000000000000002</v>
          </cell>
        </row>
        <row r="4144">
          <cell r="A4144" t="str">
            <v>03-01-080</v>
          </cell>
          <cell r="B4144" t="str">
            <v>22</v>
          </cell>
          <cell r="C4144" t="str">
            <v/>
          </cell>
          <cell r="D4144" t="str">
            <v/>
          </cell>
          <cell r="E4144">
            <v>0</v>
          </cell>
          <cell r="F4144">
            <v>0</v>
          </cell>
          <cell r="G4144" t="str">
            <v/>
          </cell>
          <cell r="H4144" t="str">
            <v/>
          </cell>
          <cell r="L4144">
            <v>0</v>
          </cell>
          <cell r="M4144">
            <v>0</v>
          </cell>
        </row>
        <row r="4145">
          <cell r="A4145" t="str">
            <v>03-01-080</v>
          </cell>
          <cell r="B4145" t="str">
            <v>23</v>
          </cell>
          <cell r="C4145" t="str">
            <v/>
          </cell>
          <cell r="D4145" t="str">
            <v/>
          </cell>
          <cell r="E4145" t="str">
            <v/>
          </cell>
          <cell r="F4145">
            <v>0</v>
          </cell>
          <cell r="G4145" t="str">
            <v/>
          </cell>
          <cell r="H4145" t="str">
            <v/>
          </cell>
          <cell r="L4145">
            <v>0</v>
          </cell>
          <cell r="M4145">
            <v>0</v>
          </cell>
        </row>
        <row r="4146">
          <cell r="A4146" t="str">
            <v>03-01-080</v>
          </cell>
          <cell r="B4146" t="str">
            <v>24</v>
          </cell>
          <cell r="C4146" t="str">
            <v/>
          </cell>
          <cell r="D4146" t="str">
            <v/>
          </cell>
          <cell r="E4146" t="str">
            <v/>
          </cell>
          <cell r="F4146">
            <v>0</v>
          </cell>
          <cell r="G4146" t="str">
            <v/>
          </cell>
          <cell r="H4146" t="str">
            <v/>
          </cell>
          <cell r="L4146">
            <v>0</v>
          </cell>
          <cell r="M4146">
            <v>0</v>
          </cell>
        </row>
        <row r="4147">
          <cell r="A4147" t="str">
            <v>03-01-080</v>
          </cell>
          <cell r="B4147" t="str">
            <v>25</v>
          </cell>
          <cell r="C4147" t="str">
            <v/>
          </cell>
          <cell r="D4147" t="str">
            <v/>
          </cell>
          <cell r="E4147" t="str">
            <v/>
          </cell>
          <cell r="F4147">
            <v>0</v>
          </cell>
          <cell r="G4147" t="str">
            <v/>
          </cell>
          <cell r="H4147" t="str">
            <v/>
          </cell>
          <cell r="L4147">
            <v>0</v>
          </cell>
          <cell r="M4147">
            <v>0</v>
          </cell>
        </row>
        <row r="4148">
          <cell r="A4148" t="str">
            <v>03-01-080</v>
          </cell>
          <cell r="B4148" t="str">
            <v>26</v>
          </cell>
          <cell r="C4148" t="str">
            <v/>
          </cell>
          <cell r="D4148" t="str">
            <v/>
          </cell>
          <cell r="E4148" t="str">
            <v/>
          </cell>
          <cell r="F4148">
            <v>0</v>
          </cell>
          <cell r="G4148" t="str">
            <v/>
          </cell>
          <cell r="H4148" t="str">
            <v/>
          </cell>
          <cell r="L4148">
            <v>0</v>
          </cell>
          <cell r="M4148">
            <v>0</v>
          </cell>
        </row>
        <row r="4149">
          <cell r="A4149" t="str">
            <v>03-01-080</v>
          </cell>
          <cell r="B4149" t="str">
            <v>41</v>
          </cell>
          <cell r="C4149" t="str">
            <v>VOLQUETA 6 M3 - VIAJE</v>
          </cell>
          <cell r="D4149" t="str">
            <v>gl</v>
          </cell>
          <cell r="E4149">
            <v>1</v>
          </cell>
          <cell r="F4149">
            <v>0</v>
          </cell>
          <cell r="G4149">
            <v>28149.333333333328</v>
          </cell>
          <cell r="H4149">
            <v>28149</v>
          </cell>
          <cell r="L4149">
            <v>0</v>
          </cell>
          <cell r="M4149">
            <v>3</v>
          </cell>
        </row>
        <row r="4150">
          <cell r="A4150" t="str">
            <v>03-01-080</v>
          </cell>
          <cell r="B4150" t="str">
            <v>42</v>
          </cell>
          <cell r="C4150" t="str">
            <v>HERRAMIENTA MENOR</v>
          </cell>
          <cell r="D4150" t="str">
            <v>gl</v>
          </cell>
          <cell r="E4150">
            <v>1</v>
          </cell>
          <cell r="F4150">
            <v>0</v>
          </cell>
          <cell r="G4150">
            <v>723.83999999999992</v>
          </cell>
          <cell r="H4150">
            <v>724</v>
          </cell>
          <cell r="L4150">
            <v>0</v>
          </cell>
          <cell r="M4150">
            <v>3</v>
          </cell>
        </row>
        <row r="4151">
          <cell r="A4151" t="str">
            <v>03-01-080</v>
          </cell>
          <cell r="B4151" t="str">
            <v>43</v>
          </cell>
          <cell r="C4151" t="str">
            <v/>
          </cell>
          <cell r="D4151" t="str">
            <v/>
          </cell>
          <cell r="E4151" t="str">
            <v/>
          </cell>
          <cell r="F4151">
            <v>0</v>
          </cell>
          <cell r="G4151" t="str">
            <v/>
          </cell>
          <cell r="H4151" t="str">
            <v/>
          </cell>
          <cell r="L4151">
            <v>0</v>
          </cell>
          <cell r="M4151">
            <v>0</v>
          </cell>
        </row>
        <row r="4152">
          <cell r="A4152" t="str">
            <v>03-01-080</v>
          </cell>
          <cell r="B4152" t="str">
            <v>44</v>
          </cell>
          <cell r="C4152" t="str">
            <v/>
          </cell>
          <cell r="D4152" t="str">
            <v/>
          </cell>
          <cell r="E4152" t="str">
            <v/>
          </cell>
          <cell r="F4152">
            <v>0</v>
          </cell>
          <cell r="G4152" t="str">
            <v/>
          </cell>
          <cell r="H4152" t="str">
            <v/>
          </cell>
          <cell r="L4152">
            <v>0</v>
          </cell>
          <cell r="M4152">
            <v>0</v>
          </cell>
        </row>
        <row r="4153">
          <cell r="A4153" t="str">
            <v>03-01-080</v>
          </cell>
          <cell r="B4153" t="str">
            <v>45</v>
          </cell>
          <cell r="C4153" t="str">
            <v/>
          </cell>
          <cell r="D4153" t="str">
            <v/>
          </cell>
          <cell r="E4153" t="str">
            <v/>
          </cell>
          <cell r="F4153">
            <v>0</v>
          </cell>
          <cell r="G4153" t="str">
            <v/>
          </cell>
          <cell r="H4153" t="str">
            <v/>
          </cell>
          <cell r="L4153">
            <v>0</v>
          </cell>
          <cell r="M4153">
            <v>0</v>
          </cell>
        </row>
        <row r="4154">
          <cell r="A4154" t="str">
            <v>03-01-080</v>
          </cell>
          <cell r="B4154" t="str">
            <v>46</v>
          </cell>
          <cell r="C4154" t="str">
            <v/>
          </cell>
          <cell r="D4154" t="str">
            <v/>
          </cell>
          <cell r="E4154" t="str">
            <v/>
          </cell>
          <cell r="F4154">
            <v>0</v>
          </cell>
          <cell r="G4154" t="str">
            <v/>
          </cell>
          <cell r="H4154" t="str">
            <v/>
          </cell>
          <cell r="L4154">
            <v>0</v>
          </cell>
          <cell r="M4154">
            <v>0</v>
          </cell>
        </row>
        <row r="4155">
          <cell r="A4155" t="str">
            <v>03-01-080</v>
          </cell>
          <cell r="B4155" t="str">
            <v>61</v>
          </cell>
          <cell r="C4155" t="str">
            <v/>
          </cell>
          <cell r="D4155" t="str">
            <v/>
          </cell>
          <cell r="E4155" t="str">
            <v/>
          </cell>
          <cell r="F4155">
            <v>0</v>
          </cell>
          <cell r="G4155" t="str">
            <v/>
          </cell>
          <cell r="H4155" t="str">
            <v/>
          </cell>
          <cell r="L4155">
            <v>0</v>
          </cell>
          <cell r="M4155">
            <v>0</v>
          </cell>
        </row>
        <row r="4156">
          <cell r="A4156" t="str">
            <v>03-01-080</v>
          </cell>
          <cell r="B4156" t="str">
            <v>62</v>
          </cell>
          <cell r="C4156" t="str">
            <v/>
          </cell>
          <cell r="D4156" t="str">
            <v/>
          </cell>
          <cell r="E4156" t="str">
            <v/>
          </cell>
          <cell r="F4156">
            <v>0</v>
          </cell>
          <cell r="G4156" t="str">
            <v/>
          </cell>
          <cell r="H4156" t="str">
            <v/>
          </cell>
          <cell r="L4156">
            <v>0</v>
          </cell>
          <cell r="M4156">
            <v>0</v>
          </cell>
        </row>
        <row r="4157">
          <cell r="A4157" t="str">
            <v>03-01-080</v>
          </cell>
          <cell r="B4157" t="str">
            <v>63</v>
          </cell>
          <cell r="C4157" t="str">
            <v/>
          </cell>
          <cell r="D4157" t="str">
            <v/>
          </cell>
          <cell r="E4157" t="str">
            <v/>
          </cell>
          <cell r="F4157">
            <v>0</v>
          </cell>
          <cell r="G4157" t="str">
            <v/>
          </cell>
          <cell r="H4157" t="str">
            <v/>
          </cell>
          <cell r="L4157">
            <v>0</v>
          </cell>
          <cell r="M4157">
            <v>0</v>
          </cell>
        </row>
        <row r="4158">
          <cell r="A4158" t="str">
            <v>03-01-080</v>
          </cell>
          <cell r="B4158" t="str">
            <v>64</v>
          </cell>
          <cell r="C4158" t="str">
            <v/>
          </cell>
          <cell r="D4158" t="str">
            <v/>
          </cell>
          <cell r="E4158" t="str">
            <v/>
          </cell>
          <cell r="F4158">
            <v>0</v>
          </cell>
          <cell r="G4158" t="str">
            <v/>
          </cell>
          <cell r="H4158" t="str">
            <v/>
          </cell>
          <cell r="L4158">
            <v>0</v>
          </cell>
          <cell r="M4158">
            <v>0</v>
          </cell>
        </row>
        <row r="4159">
          <cell r="A4159" t="str">
            <v>03-01-080</v>
          </cell>
          <cell r="B4159" t="str">
            <v>65</v>
          </cell>
          <cell r="C4159" t="str">
            <v/>
          </cell>
          <cell r="D4159" t="str">
            <v/>
          </cell>
          <cell r="E4159" t="str">
            <v/>
          </cell>
          <cell r="F4159">
            <v>0</v>
          </cell>
          <cell r="G4159" t="str">
            <v/>
          </cell>
          <cell r="H4159" t="str">
            <v/>
          </cell>
          <cell r="L4159">
            <v>0</v>
          </cell>
          <cell r="M4159">
            <v>0</v>
          </cell>
        </row>
        <row r="4160">
          <cell r="A4160" t="str">
            <v>03-01-080</v>
          </cell>
          <cell r="B4160" t="str">
            <v>66</v>
          </cell>
          <cell r="C4160" t="str">
            <v/>
          </cell>
          <cell r="D4160" t="str">
            <v/>
          </cell>
          <cell r="E4160" t="str">
            <v/>
          </cell>
          <cell r="F4160">
            <v>0</v>
          </cell>
          <cell r="G4160" t="str">
            <v/>
          </cell>
          <cell r="H4160" t="str">
            <v/>
          </cell>
          <cell r="L4160">
            <v>0</v>
          </cell>
          <cell r="M4160">
            <v>0</v>
          </cell>
        </row>
        <row r="4161">
          <cell r="A4161">
            <v>0</v>
          </cell>
          <cell r="B4161">
            <v>0</v>
          </cell>
          <cell r="C4161" t="str">
            <v>DIRECTO:  31,613 / M3</v>
          </cell>
          <cell r="D4161" t="str">
            <v/>
          </cell>
          <cell r="E4161">
            <v>0</v>
          </cell>
          <cell r="F4161">
            <v>0</v>
          </cell>
          <cell r="G4161" t="str">
            <v/>
          </cell>
          <cell r="H4161" t="str">
            <v/>
          </cell>
          <cell r="L4161">
            <v>0</v>
          </cell>
          <cell r="M4161">
            <v>0</v>
          </cell>
        </row>
        <row r="4162">
          <cell r="A4162" t="str">
            <v>03-02-010</v>
          </cell>
          <cell r="B4162" t="str">
            <v>03-02-010</v>
          </cell>
          <cell r="C4162" t="str">
            <v>SUMINISTRO E INSTALACION TUBERIA PVC-U.M Ø 3"</v>
          </cell>
          <cell r="D4162" t="str">
            <v>ML</v>
          </cell>
          <cell r="E4162">
            <v>25</v>
          </cell>
          <cell r="F4162">
            <v>0</v>
          </cell>
          <cell r="G4162" t="str">
            <v/>
          </cell>
          <cell r="H4162">
            <v>25636</v>
          </cell>
          <cell r="L4162">
            <v>0</v>
          </cell>
          <cell r="M4162">
            <v>0</v>
          </cell>
        </row>
        <row r="4163">
          <cell r="A4163" t="str">
            <v>03-02-010</v>
          </cell>
          <cell r="B4163" t="str">
            <v>11</v>
          </cell>
          <cell r="C4163" t="str">
            <v>TUBERIA PVC U.M. ø 3"</v>
          </cell>
          <cell r="D4163" t="str">
            <v>ML</v>
          </cell>
          <cell r="E4163">
            <v>1.05</v>
          </cell>
          <cell r="F4163">
            <v>0</v>
          </cell>
          <cell r="G4163">
            <v>19481.614741333331</v>
          </cell>
          <cell r="H4163">
            <v>20456</v>
          </cell>
          <cell r="L4163">
            <v>0</v>
          </cell>
          <cell r="M4163">
            <v>26.25</v>
          </cell>
        </row>
        <row r="4164">
          <cell r="A4164" t="str">
            <v>03-02-010</v>
          </cell>
          <cell r="B4164" t="str">
            <v>12</v>
          </cell>
          <cell r="C4164" t="str">
            <v xml:space="preserve">LUBRICANTE </v>
          </cell>
          <cell r="D4164" t="str">
            <v>500 GR</v>
          </cell>
          <cell r="E4164">
            <v>1.0937500000000001E-3</v>
          </cell>
          <cell r="F4164">
            <v>0</v>
          </cell>
          <cell r="G4164">
            <v>19704.1312</v>
          </cell>
          <cell r="H4164">
            <v>22</v>
          </cell>
          <cell r="L4164">
            <v>0</v>
          </cell>
          <cell r="M4164">
            <v>2.7343750000000003E-2</v>
          </cell>
        </row>
        <row r="4165">
          <cell r="A4165" t="str">
            <v>03-02-010</v>
          </cell>
          <cell r="B4165" t="str">
            <v>13</v>
          </cell>
          <cell r="C4165" t="str">
            <v/>
          </cell>
          <cell r="D4165" t="str">
            <v/>
          </cell>
          <cell r="E4165" t="str">
            <v/>
          </cell>
          <cell r="F4165">
            <v>0</v>
          </cell>
          <cell r="G4165" t="str">
            <v/>
          </cell>
          <cell r="H4165" t="str">
            <v/>
          </cell>
          <cell r="L4165">
            <v>0</v>
          </cell>
          <cell r="M4165">
            <v>0</v>
          </cell>
        </row>
        <row r="4166">
          <cell r="A4166" t="str">
            <v>03-02-010</v>
          </cell>
          <cell r="B4166" t="str">
            <v>14</v>
          </cell>
          <cell r="C4166" t="str">
            <v/>
          </cell>
          <cell r="D4166" t="str">
            <v/>
          </cell>
          <cell r="E4166" t="str">
            <v/>
          </cell>
          <cell r="F4166">
            <v>0</v>
          </cell>
          <cell r="G4166" t="str">
            <v/>
          </cell>
          <cell r="H4166" t="str">
            <v/>
          </cell>
          <cell r="L4166">
            <v>0</v>
          </cell>
          <cell r="M4166">
            <v>0</v>
          </cell>
        </row>
        <row r="4167">
          <cell r="A4167" t="str">
            <v>03-02-010</v>
          </cell>
          <cell r="B4167" t="str">
            <v>15</v>
          </cell>
          <cell r="C4167" t="str">
            <v/>
          </cell>
          <cell r="D4167" t="str">
            <v/>
          </cell>
          <cell r="E4167" t="str">
            <v/>
          </cell>
          <cell r="F4167">
            <v>0</v>
          </cell>
          <cell r="G4167" t="str">
            <v/>
          </cell>
          <cell r="H4167" t="str">
            <v/>
          </cell>
          <cell r="L4167">
            <v>0</v>
          </cell>
          <cell r="M4167">
            <v>0</v>
          </cell>
        </row>
        <row r="4168">
          <cell r="A4168" t="str">
            <v>03-02-010</v>
          </cell>
          <cell r="B4168" t="str">
            <v>16</v>
          </cell>
          <cell r="C4168" t="str">
            <v/>
          </cell>
          <cell r="D4168" t="str">
            <v/>
          </cell>
          <cell r="E4168" t="str">
            <v/>
          </cell>
          <cell r="F4168">
            <v>0</v>
          </cell>
          <cell r="G4168" t="str">
            <v/>
          </cell>
          <cell r="H4168" t="str">
            <v/>
          </cell>
          <cell r="L4168">
            <v>0</v>
          </cell>
          <cell r="M4168">
            <v>0</v>
          </cell>
        </row>
        <row r="4169">
          <cell r="A4169" t="str">
            <v>03-02-010</v>
          </cell>
          <cell r="B4169" t="str">
            <v>21</v>
          </cell>
          <cell r="C4169" t="str">
            <v xml:space="preserve">OFICIAL </v>
          </cell>
          <cell r="D4169" t="str">
            <v>jor</v>
          </cell>
          <cell r="E4169">
            <v>3.214285714285714E-2</v>
          </cell>
          <cell r="F4169">
            <v>0</v>
          </cell>
          <cell r="G4169">
            <v>86520.353919999994</v>
          </cell>
          <cell r="H4169">
            <v>2781</v>
          </cell>
          <cell r="L4169">
            <v>0</v>
          </cell>
          <cell r="M4169">
            <v>0.80357142857142849</v>
          </cell>
        </row>
        <row r="4170">
          <cell r="A4170" t="str">
            <v>03-02-010</v>
          </cell>
          <cell r="B4170" t="str">
            <v>22</v>
          </cell>
          <cell r="C4170" t="str">
            <v>AYUDANTE</v>
          </cell>
          <cell r="D4170" t="str">
            <v>jor</v>
          </cell>
          <cell r="E4170">
            <v>3.214285714285714E-2</v>
          </cell>
          <cell r="F4170">
            <v>0</v>
          </cell>
          <cell r="G4170">
            <v>54806.751999999993</v>
          </cell>
          <cell r="H4170">
            <v>1762</v>
          </cell>
          <cell r="L4170">
            <v>0</v>
          </cell>
          <cell r="M4170">
            <v>0.80357142857142849</v>
          </cell>
        </row>
        <row r="4171">
          <cell r="A4171" t="str">
            <v>03-02-010</v>
          </cell>
          <cell r="B4171" t="str">
            <v>23</v>
          </cell>
          <cell r="C4171" t="str">
            <v/>
          </cell>
          <cell r="D4171" t="str">
            <v/>
          </cell>
          <cell r="E4171" t="str">
            <v/>
          </cell>
          <cell r="F4171">
            <v>0</v>
          </cell>
          <cell r="G4171" t="str">
            <v/>
          </cell>
          <cell r="H4171" t="str">
            <v/>
          </cell>
          <cell r="L4171">
            <v>0</v>
          </cell>
          <cell r="M4171">
            <v>0</v>
          </cell>
        </row>
        <row r="4172">
          <cell r="A4172" t="str">
            <v>03-02-010</v>
          </cell>
          <cell r="B4172" t="str">
            <v>24</v>
          </cell>
          <cell r="C4172" t="str">
            <v/>
          </cell>
          <cell r="D4172" t="str">
            <v/>
          </cell>
          <cell r="E4172" t="str">
            <v/>
          </cell>
          <cell r="F4172">
            <v>0</v>
          </cell>
          <cell r="G4172" t="str">
            <v/>
          </cell>
          <cell r="H4172" t="str">
            <v/>
          </cell>
          <cell r="L4172">
            <v>0</v>
          </cell>
          <cell r="M4172">
            <v>0</v>
          </cell>
        </row>
        <row r="4173">
          <cell r="A4173" t="str">
            <v>03-02-010</v>
          </cell>
          <cell r="B4173" t="str">
            <v>25</v>
          </cell>
          <cell r="C4173" t="str">
            <v/>
          </cell>
          <cell r="D4173" t="str">
            <v/>
          </cell>
          <cell r="E4173" t="str">
            <v/>
          </cell>
          <cell r="F4173">
            <v>0</v>
          </cell>
          <cell r="G4173" t="str">
            <v/>
          </cell>
          <cell r="H4173" t="str">
            <v/>
          </cell>
          <cell r="L4173">
            <v>0</v>
          </cell>
          <cell r="M4173">
            <v>0</v>
          </cell>
        </row>
        <row r="4174">
          <cell r="A4174" t="str">
            <v>03-02-010</v>
          </cell>
          <cell r="B4174" t="str">
            <v>26</v>
          </cell>
          <cell r="C4174" t="str">
            <v/>
          </cell>
          <cell r="D4174" t="str">
            <v/>
          </cell>
          <cell r="E4174" t="str">
            <v/>
          </cell>
          <cell r="F4174">
            <v>0</v>
          </cell>
          <cell r="G4174" t="str">
            <v/>
          </cell>
          <cell r="H4174" t="str">
            <v/>
          </cell>
          <cell r="L4174">
            <v>0</v>
          </cell>
          <cell r="M4174">
            <v>0</v>
          </cell>
        </row>
        <row r="4175">
          <cell r="A4175" t="str">
            <v>03-02-010</v>
          </cell>
          <cell r="B4175" t="str">
            <v>41</v>
          </cell>
          <cell r="C4175" t="str">
            <v>HERRAMIENTA MENOR</v>
          </cell>
          <cell r="D4175" t="str">
            <v>gl</v>
          </cell>
          <cell r="E4175">
            <v>1</v>
          </cell>
          <cell r="F4175">
            <v>0</v>
          </cell>
          <cell r="G4175">
            <v>204.77433600000001</v>
          </cell>
          <cell r="H4175">
            <v>205</v>
          </cell>
          <cell r="L4175">
            <v>0</v>
          </cell>
          <cell r="M4175">
            <v>25</v>
          </cell>
        </row>
        <row r="4176">
          <cell r="A4176" t="str">
            <v>03-02-010</v>
          </cell>
          <cell r="B4176" t="str">
            <v>42</v>
          </cell>
          <cell r="C4176" t="str">
            <v/>
          </cell>
          <cell r="D4176" t="str">
            <v/>
          </cell>
          <cell r="E4176" t="str">
            <v/>
          </cell>
          <cell r="F4176">
            <v>0</v>
          </cell>
          <cell r="G4176" t="str">
            <v/>
          </cell>
          <cell r="H4176" t="str">
            <v/>
          </cell>
          <cell r="L4176">
            <v>0</v>
          </cell>
          <cell r="M4176">
            <v>0</v>
          </cell>
        </row>
        <row r="4177">
          <cell r="A4177" t="str">
            <v>03-02-010</v>
          </cell>
          <cell r="B4177" t="str">
            <v>43</v>
          </cell>
          <cell r="C4177" t="str">
            <v/>
          </cell>
          <cell r="D4177" t="str">
            <v/>
          </cell>
          <cell r="E4177" t="str">
            <v/>
          </cell>
          <cell r="F4177">
            <v>0</v>
          </cell>
          <cell r="G4177" t="str">
            <v/>
          </cell>
          <cell r="H4177" t="str">
            <v/>
          </cell>
          <cell r="L4177">
            <v>0</v>
          </cell>
          <cell r="M4177">
            <v>0</v>
          </cell>
        </row>
        <row r="4178">
          <cell r="A4178" t="str">
            <v>03-02-010</v>
          </cell>
          <cell r="B4178" t="str">
            <v>44</v>
          </cell>
          <cell r="C4178" t="str">
            <v/>
          </cell>
          <cell r="D4178" t="str">
            <v/>
          </cell>
          <cell r="E4178" t="str">
            <v/>
          </cell>
          <cell r="F4178">
            <v>0</v>
          </cell>
          <cell r="G4178" t="str">
            <v/>
          </cell>
          <cell r="H4178" t="str">
            <v/>
          </cell>
          <cell r="L4178">
            <v>0</v>
          </cell>
          <cell r="M4178">
            <v>0</v>
          </cell>
        </row>
        <row r="4179">
          <cell r="A4179" t="str">
            <v>03-02-010</v>
          </cell>
          <cell r="B4179" t="str">
            <v>45</v>
          </cell>
          <cell r="C4179" t="str">
            <v/>
          </cell>
          <cell r="D4179" t="str">
            <v/>
          </cell>
          <cell r="E4179" t="str">
            <v/>
          </cell>
          <cell r="F4179">
            <v>0</v>
          </cell>
          <cell r="G4179" t="str">
            <v/>
          </cell>
          <cell r="H4179" t="str">
            <v/>
          </cell>
          <cell r="L4179">
            <v>0</v>
          </cell>
          <cell r="M4179">
            <v>0</v>
          </cell>
        </row>
        <row r="4180">
          <cell r="A4180" t="str">
            <v>03-02-010</v>
          </cell>
          <cell r="B4180" t="str">
            <v>46</v>
          </cell>
          <cell r="C4180" t="str">
            <v/>
          </cell>
          <cell r="D4180" t="str">
            <v/>
          </cell>
          <cell r="E4180" t="str">
            <v/>
          </cell>
          <cell r="F4180">
            <v>0</v>
          </cell>
          <cell r="G4180" t="str">
            <v/>
          </cell>
          <cell r="H4180" t="str">
            <v/>
          </cell>
          <cell r="L4180">
            <v>0</v>
          </cell>
          <cell r="M4180">
            <v>0</v>
          </cell>
        </row>
        <row r="4181">
          <cell r="A4181" t="str">
            <v>03-02-010</v>
          </cell>
          <cell r="B4181" t="str">
            <v>61</v>
          </cell>
          <cell r="C4181" t="str">
            <v>TRANSPORTE</v>
          </cell>
          <cell r="D4181" t="str">
            <v>gl</v>
          </cell>
          <cell r="E4181">
            <v>1</v>
          </cell>
          <cell r="F4181">
            <v>0</v>
          </cell>
          <cell r="G4181">
            <v>409.54867200000001</v>
          </cell>
          <cell r="H4181">
            <v>410</v>
          </cell>
          <cell r="L4181">
            <v>0</v>
          </cell>
          <cell r="M4181">
            <v>25</v>
          </cell>
        </row>
        <row r="4182">
          <cell r="A4182" t="str">
            <v>03-02-010</v>
          </cell>
          <cell r="B4182" t="str">
            <v>62</v>
          </cell>
          <cell r="C4182" t="str">
            <v/>
          </cell>
          <cell r="D4182" t="str">
            <v/>
          </cell>
          <cell r="E4182" t="str">
            <v/>
          </cell>
          <cell r="F4182">
            <v>0</v>
          </cell>
          <cell r="G4182" t="str">
            <v/>
          </cell>
          <cell r="H4182" t="str">
            <v/>
          </cell>
          <cell r="L4182">
            <v>0</v>
          </cell>
          <cell r="M4182">
            <v>0</v>
          </cell>
        </row>
        <row r="4183">
          <cell r="A4183" t="str">
            <v>03-02-010</v>
          </cell>
          <cell r="B4183" t="str">
            <v>63</v>
          </cell>
          <cell r="C4183" t="str">
            <v/>
          </cell>
          <cell r="D4183" t="str">
            <v/>
          </cell>
          <cell r="E4183" t="str">
            <v/>
          </cell>
          <cell r="F4183">
            <v>0</v>
          </cell>
          <cell r="G4183" t="str">
            <v/>
          </cell>
          <cell r="H4183" t="str">
            <v/>
          </cell>
          <cell r="L4183">
            <v>0</v>
          </cell>
          <cell r="M4183">
            <v>0</v>
          </cell>
        </row>
        <row r="4184">
          <cell r="A4184" t="str">
            <v>03-02-010</v>
          </cell>
          <cell r="B4184" t="str">
            <v>64</v>
          </cell>
          <cell r="C4184" t="str">
            <v/>
          </cell>
          <cell r="D4184" t="str">
            <v/>
          </cell>
          <cell r="E4184" t="str">
            <v/>
          </cell>
          <cell r="F4184">
            <v>0</v>
          </cell>
          <cell r="G4184" t="str">
            <v/>
          </cell>
          <cell r="H4184" t="str">
            <v/>
          </cell>
          <cell r="L4184">
            <v>0</v>
          </cell>
          <cell r="M4184">
            <v>0</v>
          </cell>
        </row>
        <row r="4185">
          <cell r="A4185" t="str">
            <v>03-02-010</v>
          </cell>
          <cell r="B4185" t="str">
            <v>65</v>
          </cell>
          <cell r="C4185" t="str">
            <v/>
          </cell>
          <cell r="D4185" t="str">
            <v/>
          </cell>
          <cell r="E4185" t="str">
            <v/>
          </cell>
          <cell r="F4185">
            <v>0</v>
          </cell>
          <cell r="G4185" t="str">
            <v/>
          </cell>
          <cell r="H4185" t="str">
            <v/>
          </cell>
          <cell r="L4185">
            <v>0</v>
          </cell>
          <cell r="M4185">
            <v>0</v>
          </cell>
        </row>
        <row r="4186">
          <cell r="A4186" t="str">
            <v>03-02-010</v>
          </cell>
          <cell r="B4186" t="str">
            <v>66</v>
          </cell>
          <cell r="C4186" t="str">
            <v/>
          </cell>
          <cell r="D4186" t="str">
            <v/>
          </cell>
          <cell r="E4186" t="str">
            <v/>
          </cell>
          <cell r="F4186">
            <v>0</v>
          </cell>
          <cell r="G4186" t="str">
            <v/>
          </cell>
          <cell r="H4186" t="str">
            <v/>
          </cell>
          <cell r="L4186">
            <v>0</v>
          </cell>
          <cell r="M4186">
            <v>0</v>
          </cell>
        </row>
        <row r="4187">
          <cell r="A4187">
            <v>0</v>
          </cell>
          <cell r="B4187">
            <v>0</v>
          </cell>
          <cell r="C4187" t="str">
            <v>DIRECTO:  25,636 / ML</v>
          </cell>
          <cell r="D4187" t="str">
            <v/>
          </cell>
          <cell r="E4187">
            <v>0</v>
          </cell>
          <cell r="F4187">
            <v>0</v>
          </cell>
          <cell r="G4187" t="str">
            <v/>
          </cell>
          <cell r="H4187" t="str">
            <v/>
          </cell>
          <cell r="L4187">
            <v>0</v>
          </cell>
          <cell r="M4187">
            <v>0</v>
          </cell>
        </row>
        <row r="4188">
          <cell r="A4188" t="str">
            <v>03-02-020</v>
          </cell>
          <cell r="B4188" t="str">
            <v>03-02-020</v>
          </cell>
          <cell r="C4188" t="str">
            <v>SUMINISTRO E INSTALACION ACCESORIOS PVC-U 3"</v>
          </cell>
          <cell r="D4188" t="str">
            <v>UN</v>
          </cell>
          <cell r="E4188">
            <v>8</v>
          </cell>
          <cell r="F4188">
            <v>0</v>
          </cell>
          <cell r="G4188" t="str">
            <v/>
          </cell>
          <cell r="H4188">
            <v>179253</v>
          </cell>
          <cell r="L4188">
            <v>0</v>
          </cell>
          <cell r="M4188">
            <v>0</v>
          </cell>
        </row>
        <row r="4189">
          <cell r="A4189" t="str">
            <v>03-02-020</v>
          </cell>
          <cell r="B4189" t="str">
            <v>11</v>
          </cell>
          <cell r="C4189" t="str">
            <v>SUMINISTRO E INSTALACION ACCESORIOS PVC-U.M 3"</v>
          </cell>
          <cell r="D4189" t="str">
            <v>UNIDAD</v>
          </cell>
          <cell r="E4189">
            <v>1.05</v>
          </cell>
          <cell r="F4189">
            <v>0</v>
          </cell>
          <cell r="G4189">
            <v>142181.47839999999</v>
          </cell>
          <cell r="H4189">
            <v>149291</v>
          </cell>
          <cell r="L4189">
            <v>0</v>
          </cell>
          <cell r="M4189">
            <v>8.4</v>
          </cell>
        </row>
        <row r="4190">
          <cell r="A4190" t="str">
            <v>03-02-020</v>
          </cell>
          <cell r="B4190" t="str">
            <v>12</v>
          </cell>
          <cell r="C4190" t="str">
            <v xml:space="preserve">LUBRICANTE </v>
          </cell>
          <cell r="D4190" t="str">
            <v>500 GR</v>
          </cell>
          <cell r="E4190">
            <v>2.1875000000000002E-3</v>
          </cell>
          <cell r="F4190">
            <v>0</v>
          </cell>
          <cell r="G4190">
            <v>19704.1312</v>
          </cell>
          <cell r="H4190">
            <v>43</v>
          </cell>
          <cell r="L4190">
            <v>0</v>
          </cell>
          <cell r="M4190">
            <v>1.7500000000000002E-2</v>
          </cell>
        </row>
        <row r="4191">
          <cell r="A4191" t="str">
            <v>03-02-020</v>
          </cell>
          <cell r="B4191" t="str">
            <v>13</v>
          </cell>
          <cell r="C4191" t="str">
            <v/>
          </cell>
          <cell r="D4191" t="str">
            <v/>
          </cell>
          <cell r="E4191" t="str">
            <v/>
          </cell>
          <cell r="F4191">
            <v>0</v>
          </cell>
          <cell r="G4191" t="str">
            <v/>
          </cell>
          <cell r="H4191" t="str">
            <v/>
          </cell>
          <cell r="L4191">
            <v>0</v>
          </cell>
          <cell r="M4191">
            <v>0</v>
          </cell>
        </row>
        <row r="4192">
          <cell r="A4192" t="str">
            <v>03-02-020</v>
          </cell>
          <cell r="B4192" t="str">
            <v>14</v>
          </cell>
          <cell r="C4192" t="str">
            <v/>
          </cell>
          <cell r="D4192" t="str">
            <v/>
          </cell>
          <cell r="E4192" t="str">
            <v/>
          </cell>
          <cell r="F4192">
            <v>0</v>
          </cell>
          <cell r="G4192" t="str">
            <v/>
          </cell>
          <cell r="H4192" t="str">
            <v/>
          </cell>
          <cell r="L4192">
            <v>0</v>
          </cell>
          <cell r="M4192">
            <v>0</v>
          </cell>
        </row>
        <row r="4193">
          <cell r="A4193" t="str">
            <v>03-02-020</v>
          </cell>
          <cell r="B4193" t="str">
            <v>15</v>
          </cell>
          <cell r="C4193" t="str">
            <v/>
          </cell>
          <cell r="D4193" t="str">
            <v/>
          </cell>
          <cell r="E4193" t="str">
            <v/>
          </cell>
          <cell r="F4193">
            <v>0</v>
          </cell>
          <cell r="G4193" t="str">
            <v/>
          </cell>
          <cell r="H4193" t="str">
            <v/>
          </cell>
          <cell r="L4193">
            <v>0</v>
          </cell>
          <cell r="M4193">
            <v>0</v>
          </cell>
        </row>
        <row r="4194">
          <cell r="A4194" t="str">
            <v>03-02-020</v>
          </cell>
          <cell r="B4194" t="str">
            <v>16</v>
          </cell>
          <cell r="C4194" t="str">
            <v/>
          </cell>
          <cell r="D4194" t="str">
            <v/>
          </cell>
          <cell r="E4194" t="str">
            <v/>
          </cell>
          <cell r="F4194">
            <v>0</v>
          </cell>
          <cell r="G4194" t="str">
            <v/>
          </cell>
          <cell r="H4194" t="str">
            <v/>
          </cell>
          <cell r="L4194">
            <v>0</v>
          </cell>
          <cell r="M4194">
            <v>0</v>
          </cell>
        </row>
        <row r="4195">
          <cell r="A4195" t="str">
            <v>03-02-020</v>
          </cell>
          <cell r="B4195" t="str">
            <v>21</v>
          </cell>
          <cell r="C4195" t="str">
            <v xml:space="preserve">OFICIAL </v>
          </cell>
          <cell r="D4195" t="str">
            <v>jor</v>
          </cell>
          <cell r="E4195">
            <v>0.18000000000000002</v>
          </cell>
          <cell r="F4195">
            <v>0</v>
          </cell>
          <cell r="G4195">
            <v>86520.353919999994</v>
          </cell>
          <cell r="H4195">
            <v>15574</v>
          </cell>
          <cell r="L4195">
            <v>0</v>
          </cell>
          <cell r="M4195">
            <v>1.4400000000000002</v>
          </cell>
        </row>
        <row r="4196">
          <cell r="A4196" t="str">
            <v>03-02-020</v>
          </cell>
          <cell r="B4196" t="str">
            <v>22</v>
          </cell>
          <cell r="C4196" t="str">
            <v>AYUDANTE</v>
          </cell>
          <cell r="D4196" t="str">
            <v>jor</v>
          </cell>
          <cell r="E4196">
            <v>0.18000000000000002</v>
          </cell>
          <cell r="F4196">
            <v>0</v>
          </cell>
          <cell r="G4196">
            <v>54806.751999999993</v>
          </cell>
          <cell r="H4196">
            <v>9865</v>
          </cell>
          <cell r="L4196">
            <v>0</v>
          </cell>
          <cell r="M4196">
            <v>1.4400000000000002</v>
          </cell>
        </row>
        <row r="4197">
          <cell r="A4197" t="str">
            <v>03-02-020</v>
          </cell>
          <cell r="B4197" t="str">
            <v>23</v>
          </cell>
          <cell r="C4197" t="str">
            <v/>
          </cell>
          <cell r="D4197" t="str">
            <v/>
          </cell>
          <cell r="E4197" t="str">
            <v/>
          </cell>
          <cell r="F4197">
            <v>0</v>
          </cell>
          <cell r="G4197" t="str">
            <v/>
          </cell>
          <cell r="H4197" t="str">
            <v/>
          </cell>
          <cell r="L4197">
            <v>0</v>
          </cell>
          <cell r="M4197">
            <v>0</v>
          </cell>
        </row>
        <row r="4198">
          <cell r="A4198" t="str">
            <v>03-02-020</v>
          </cell>
          <cell r="B4198" t="str">
            <v>24</v>
          </cell>
          <cell r="C4198" t="str">
            <v/>
          </cell>
          <cell r="D4198" t="str">
            <v/>
          </cell>
          <cell r="E4198" t="str">
            <v/>
          </cell>
          <cell r="F4198">
            <v>0</v>
          </cell>
          <cell r="G4198" t="str">
            <v/>
          </cell>
          <cell r="H4198" t="str">
            <v/>
          </cell>
          <cell r="L4198">
            <v>0</v>
          </cell>
          <cell r="M4198">
            <v>0</v>
          </cell>
        </row>
        <row r="4199">
          <cell r="A4199" t="str">
            <v>03-02-020</v>
          </cell>
          <cell r="B4199" t="str">
            <v>25</v>
          </cell>
          <cell r="C4199" t="str">
            <v/>
          </cell>
          <cell r="D4199" t="str">
            <v/>
          </cell>
          <cell r="E4199" t="str">
            <v/>
          </cell>
          <cell r="F4199">
            <v>0</v>
          </cell>
          <cell r="G4199" t="str">
            <v/>
          </cell>
          <cell r="H4199" t="str">
            <v/>
          </cell>
          <cell r="L4199">
            <v>0</v>
          </cell>
          <cell r="M4199">
            <v>0</v>
          </cell>
        </row>
        <row r="4200">
          <cell r="A4200" t="str">
            <v>03-02-020</v>
          </cell>
          <cell r="B4200" t="str">
            <v>26</v>
          </cell>
          <cell r="C4200" t="str">
            <v/>
          </cell>
          <cell r="D4200" t="str">
            <v/>
          </cell>
          <cell r="E4200" t="str">
            <v/>
          </cell>
          <cell r="F4200">
            <v>0</v>
          </cell>
          <cell r="G4200" t="str">
            <v/>
          </cell>
          <cell r="H4200" t="str">
            <v/>
          </cell>
          <cell r="L4200">
            <v>0</v>
          </cell>
          <cell r="M4200">
            <v>0</v>
          </cell>
        </row>
        <row r="4201">
          <cell r="A4201" t="str">
            <v>03-02-020</v>
          </cell>
          <cell r="B4201" t="str">
            <v>41</v>
          </cell>
          <cell r="C4201" t="str">
            <v>HERRAMIENTA MENOR</v>
          </cell>
          <cell r="D4201" t="str">
            <v>gl</v>
          </cell>
          <cell r="E4201">
            <v>1</v>
          </cell>
          <cell r="F4201">
            <v>0</v>
          </cell>
          <cell r="G4201">
            <v>1493.3422400000002</v>
          </cell>
          <cell r="H4201">
            <v>1493</v>
          </cell>
          <cell r="L4201">
            <v>0</v>
          </cell>
          <cell r="M4201">
            <v>8</v>
          </cell>
        </row>
        <row r="4202">
          <cell r="A4202" t="str">
            <v>03-02-020</v>
          </cell>
          <cell r="B4202" t="str">
            <v>42</v>
          </cell>
          <cell r="C4202" t="str">
            <v/>
          </cell>
          <cell r="D4202" t="str">
            <v/>
          </cell>
          <cell r="E4202" t="str">
            <v/>
          </cell>
          <cell r="F4202">
            <v>0</v>
          </cell>
          <cell r="G4202" t="str">
            <v/>
          </cell>
          <cell r="H4202" t="str">
            <v/>
          </cell>
          <cell r="L4202">
            <v>0</v>
          </cell>
          <cell r="M4202">
            <v>0</v>
          </cell>
        </row>
        <row r="4203">
          <cell r="A4203" t="str">
            <v>03-02-020</v>
          </cell>
          <cell r="B4203" t="str">
            <v>43</v>
          </cell>
          <cell r="C4203" t="str">
            <v/>
          </cell>
          <cell r="D4203" t="str">
            <v/>
          </cell>
          <cell r="E4203" t="str">
            <v/>
          </cell>
          <cell r="F4203">
            <v>0</v>
          </cell>
          <cell r="G4203" t="str">
            <v/>
          </cell>
          <cell r="H4203" t="str">
            <v/>
          </cell>
          <cell r="L4203">
            <v>0</v>
          </cell>
          <cell r="M4203">
            <v>0</v>
          </cell>
        </row>
        <row r="4204">
          <cell r="A4204" t="str">
            <v>03-02-020</v>
          </cell>
          <cell r="B4204" t="str">
            <v>44</v>
          </cell>
          <cell r="C4204" t="str">
            <v/>
          </cell>
          <cell r="D4204" t="str">
            <v/>
          </cell>
          <cell r="E4204" t="str">
            <v/>
          </cell>
          <cell r="F4204">
            <v>0</v>
          </cell>
          <cell r="G4204" t="str">
            <v/>
          </cell>
          <cell r="H4204" t="str">
            <v/>
          </cell>
          <cell r="L4204">
            <v>0</v>
          </cell>
          <cell r="M4204">
            <v>0</v>
          </cell>
        </row>
        <row r="4205">
          <cell r="A4205" t="str">
            <v>03-02-020</v>
          </cell>
          <cell r="B4205" t="str">
            <v>45</v>
          </cell>
          <cell r="C4205" t="str">
            <v/>
          </cell>
          <cell r="D4205" t="str">
            <v/>
          </cell>
          <cell r="E4205" t="str">
            <v/>
          </cell>
          <cell r="F4205">
            <v>0</v>
          </cell>
          <cell r="G4205" t="str">
            <v/>
          </cell>
          <cell r="H4205" t="str">
            <v/>
          </cell>
          <cell r="L4205">
            <v>0</v>
          </cell>
          <cell r="M4205">
            <v>0</v>
          </cell>
        </row>
        <row r="4206">
          <cell r="A4206" t="str">
            <v>03-02-020</v>
          </cell>
          <cell r="B4206" t="str">
            <v>46</v>
          </cell>
          <cell r="C4206" t="str">
            <v/>
          </cell>
          <cell r="D4206" t="str">
            <v/>
          </cell>
          <cell r="E4206" t="str">
            <v/>
          </cell>
          <cell r="F4206">
            <v>0</v>
          </cell>
          <cell r="G4206" t="str">
            <v/>
          </cell>
          <cell r="H4206" t="str">
            <v/>
          </cell>
          <cell r="L4206">
            <v>0</v>
          </cell>
          <cell r="M4206">
            <v>0</v>
          </cell>
        </row>
        <row r="4207">
          <cell r="A4207" t="str">
            <v>03-02-020</v>
          </cell>
          <cell r="B4207" t="str">
            <v>61</v>
          </cell>
          <cell r="C4207" t="str">
            <v>TRANSPORTE</v>
          </cell>
          <cell r="D4207" t="str">
            <v>gl</v>
          </cell>
          <cell r="E4207">
            <v>1</v>
          </cell>
          <cell r="F4207">
            <v>0</v>
          </cell>
          <cell r="G4207">
            <v>2986.6844800000003</v>
          </cell>
          <cell r="H4207">
            <v>2987</v>
          </cell>
          <cell r="L4207">
            <v>0</v>
          </cell>
          <cell r="M4207">
            <v>8</v>
          </cell>
        </row>
        <row r="4208">
          <cell r="A4208" t="str">
            <v>03-02-020</v>
          </cell>
          <cell r="B4208" t="str">
            <v>62</v>
          </cell>
          <cell r="C4208" t="str">
            <v/>
          </cell>
          <cell r="D4208" t="str">
            <v/>
          </cell>
          <cell r="E4208" t="str">
            <v/>
          </cell>
          <cell r="F4208">
            <v>0</v>
          </cell>
          <cell r="G4208" t="str">
            <v/>
          </cell>
          <cell r="H4208" t="str">
            <v/>
          </cell>
          <cell r="L4208">
            <v>0</v>
          </cell>
          <cell r="M4208">
            <v>0</v>
          </cell>
        </row>
        <row r="4209">
          <cell r="A4209" t="str">
            <v>03-02-020</v>
          </cell>
          <cell r="B4209" t="str">
            <v>63</v>
          </cell>
          <cell r="C4209" t="str">
            <v/>
          </cell>
          <cell r="D4209" t="str">
            <v/>
          </cell>
          <cell r="E4209" t="str">
            <v/>
          </cell>
          <cell r="F4209">
            <v>0</v>
          </cell>
          <cell r="G4209" t="str">
            <v/>
          </cell>
          <cell r="H4209" t="str">
            <v/>
          </cell>
          <cell r="L4209">
            <v>0</v>
          </cell>
          <cell r="M4209">
            <v>0</v>
          </cell>
        </row>
        <row r="4210">
          <cell r="A4210" t="str">
            <v>03-02-020</v>
          </cell>
          <cell r="B4210" t="str">
            <v>64</v>
          </cell>
          <cell r="C4210" t="str">
            <v/>
          </cell>
          <cell r="D4210" t="str">
            <v/>
          </cell>
          <cell r="E4210" t="str">
            <v/>
          </cell>
          <cell r="F4210">
            <v>0</v>
          </cell>
          <cell r="G4210" t="str">
            <v/>
          </cell>
          <cell r="H4210" t="str">
            <v/>
          </cell>
          <cell r="L4210">
            <v>0</v>
          </cell>
          <cell r="M4210">
            <v>0</v>
          </cell>
        </row>
        <row r="4211">
          <cell r="A4211" t="str">
            <v>03-02-020</v>
          </cell>
          <cell r="B4211" t="str">
            <v>65</v>
          </cell>
          <cell r="C4211" t="str">
            <v/>
          </cell>
          <cell r="D4211" t="str">
            <v/>
          </cell>
          <cell r="E4211" t="str">
            <v/>
          </cell>
          <cell r="F4211">
            <v>0</v>
          </cell>
          <cell r="G4211" t="str">
            <v/>
          </cell>
          <cell r="H4211" t="str">
            <v/>
          </cell>
          <cell r="L4211">
            <v>0</v>
          </cell>
          <cell r="M4211">
            <v>0</v>
          </cell>
        </row>
        <row r="4212">
          <cell r="A4212" t="str">
            <v>03-02-020</v>
          </cell>
          <cell r="B4212" t="str">
            <v>66</v>
          </cell>
          <cell r="C4212" t="str">
            <v/>
          </cell>
          <cell r="D4212" t="str">
            <v/>
          </cell>
          <cell r="E4212" t="str">
            <v/>
          </cell>
          <cell r="F4212">
            <v>0</v>
          </cell>
          <cell r="G4212" t="str">
            <v/>
          </cell>
          <cell r="H4212" t="str">
            <v/>
          </cell>
          <cell r="L4212">
            <v>0</v>
          </cell>
          <cell r="M4212">
            <v>0</v>
          </cell>
        </row>
        <row r="4213">
          <cell r="A4213">
            <v>0</v>
          </cell>
          <cell r="B4213">
            <v>0</v>
          </cell>
          <cell r="C4213" t="str">
            <v>DIRECTO:  179,253 / UN</v>
          </cell>
          <cell r="D4213" t="str">
            <v/>
          </cell>
          <cell r="E4213">
            <v>0</v>
          </cell>
          <cell r="F4213">
            <v>0</v>
          </cell>
          <cell r="G4213" t="str">
            <v/>
          </cell>
          <cell r="H4213" t="str">
            <v/>
          </cell>
          <cell r="L4213">
            <v>0</v>
          </cell>
          <cell r="M4213">
            <v>0</v>
          </cell>
        </row>
        <row r="4214">
          <cell r="A4214" t="str">
            <v>03-02-030</v>
          </cell>
          <cell r="B4214" t="str">
            <v>03-02-030</v>
          </cell>
          <cell r="C4214" t="str">
            <v>SUMINISTRO DE MATERIALES Y CONSTRUCCION ATRAQUE PARA TUBERIA</v>
          </cell>
          <cell r="D4214" t="str">
            <v>UN</v>
          </cell>
          <cell r="E4214">
            <v>2</v>
          </cell>
          <cell r="F4214">
            <v>0</v>
          </cell>
          <cell r="G4214" t="str">
            <v/>
          </cell>
          <cell r="H4214">
            <v>165165</v>
          </cell>
          <cell r="L4214">
            <v>0</v>
          </cell>
          <cell r="M4214">
            <v>0</v>
          </cell>
        </row>
        <row r="4215">
          <cell r="A4215" t="str">
            <v>03-02-030</v>
          </cell>
          <cell r="B4215" t="str">
            <v>11</v>
          </cell>
          <cell r="C4215" t="str">
            <v>CONCRETO 2400 Kg/m3</v>
          </cell>
          <cell r="D4215" t="str">
            <v>M3</v>
          </cell>
          <cell r="E4215">
            <v>0.2</v>
          </cell>
          <cell r="F4215">
            <v>0</v>
          </cell>
          <cell r="G4215">
            <v>476769.27999999997</v>
          </cell>
          <cell r="H4215">
            <v>95354</v>
          </cell>
          <cell r="L4215">
            <v>0</v>
          </cell>
          <cell r="M4215">
            <v>0.4</v>
          </cell>
        </row>
        <row r="4216">
          <cell r="A4216" t="str">
            <v>03-02-030</v>
          </cell>
          <cell r="B4216" t="str">
            <v>12</v>
          </cell>
          <cell r="C4216" t="str">
            <v>VARILLA Ø1/2”</v>
          </cell>
          <cell r="D4216" t="str">
            <v>KL</v>
          </cell>
          <cell r="E4216">
            <v>1</v>
          </cell>
          <cell r="F4216">
            <v>0</v>
          </cell>
          <cell r="G4216">
            <v>4222.3999999999996</v>
          </cell>
          <cell r="H4216">
            <v>4222</v>
          </cell>
          <cell r="L4216">
            <v>0</v>
          </cell>
          <cell r="M4216">
            <v>2</v>
          </cell>
        </row>
        <row r="4217">
          <cell r="A4217" t="str">
            <v>03-02-030</v>
          </cell>
          <cell r="B4217" t="str">
            <v>13</v>
          </cell>
          <cell r="C4217" t="str">
            <v/>
          </cell>
          <cell r="D4217" t="str">
            <v/>
          </cell>
          <cell r="E4217" t="str">
            <v/>
          </cell>
          <cell r="F4217">
            <v>0</v>
          </cell>
          <cell r="G4217" t="str">
            <v/>
          </cell>
          <cell r="H4217" t="str">
            <v/>
          </cell>
          <cell r="L4217">
            <v>0</v>
          </cell>
          <cell r="M4217">
            <v>0</v>
          </cell>
        </row>
        <row r="4218">
          <cell r="A4218" t="str">
            <v>03-02-030</v>
          </cell>
          <cell r="B4218" t="str">
            <v>14</v>
          </cell>
          <cell r="C4218" t="str">
            <v/>
          </cell>
          <cell r="D4218" t="str">
            <v/>
          </cell>
          <cell r="E4218" t="str">
            <v/>
          </cell>
          <cell r="F4218">
            <v>0</v>
          </cell>
          <cell r="G4218" t="str">
            <v/>
          </cell>
          <cell r="H4218" t="str">
            <v/>
          </cell>
          <cell r="L4218">
            <v>0</v>
          </cell>
          <cell r="M4218">
            <v>0</v>
          </cell>
        </row>
        <row r="4219">
          <cell r="A4219" t="str">
            <v>03-02-030</v>
          </cell>
          <cell r="B4219" t="str">
            <v>15</v>
          </cell>
          <cell r="C4219" t="str">
            <v/>
          </cell>
          <cell r="D4219" t="str">
            <v/>
          </cell>
          <cell r="E4219" t="str">
            <v/>
          </cell>
          <cell r="F4219">
            <v>0</v>
          </cell>
          <cell r="G4219" t="str">
            <v/>
          </cell>
          <cell r="H4219" t="str">
            <v/>
          </cell>
          <cell r="L4219">
            <v>0</v>
          </cell>
          <cell r="M4219">
            <v>0</v>
          </cell>
        </row>
        <row r="4220">
          <cell r="A4220" t="str">
            <v>03-02-030</v>
          </cell>
          <cell r="B4220" t="str">
            <v>16</v>
          </cell>
          <cell r="C4220" t="str">
            <v/>
          </cell>
          <cell r="D4220" t="str">
            <v/>
          </cell>
          <cell r="E4220" t="str">
            <v/>
          </cell>
          <cell r="F4220">
            <v>0</v>
          </cell>
          <cell r="G4220" t="str">
            <v/>
          </cell>
          <cell r="H4220" t="str">
            <v/>
          </cell>
          <cell r="L4220">
            <v>0</v>
          </cell>
          <cell r="M4220">
            <v>0</v>
          </cell>
        </row>
        <row r="4221">
          <cell r="A4221" t="str">
            <v>03-02-030</v>
          </cell>
          <cell r="B4221" t="str">
            <v>21</v>
          </cell>
          <cell r="C4221" t="str">
            <v xml:space="preserve">OFICIAL </v>
          </cell>
          <cell r="D4221" t="str">
            <v>jor</v>
          </cell>
          <cell r="E4221">
            <v>0.45</v>
          </cell>
          <cell r="F4221">
            <v>0</v>
          </cell>
          <cell r="G4221">
            <v>86520.353919999994</v>
          </cell>
          <cell r="H4221">
            <v>38934</v>
          </cell>
          <cell r="L4221">
            <v>0</v>
          </cell>
          <cell r="M4221">
            <v>0.9</v>
          </cell>
        </row>
        <row r="4222">
          <cell r="A4222" t="str">
            <v>03-02-030</v>
          </cell>
          <cell r="B4222" t="str">
            <v>22</v>
          </cell>
          <cell r="C4222" t="str">
            <v>AYUDANTE</v>
          </cell>
          <cell r="D4222" t="str">
            <v>jor</v>
          </cell>
          <cell r="E4222">
            <v>0.45</v>
          </cell>
          <cell r="F4222">
            <v>0</v>
          </cell>
          <cell r="G4222">
            <v>54806.751999999993</v>
          </cell>
          <cell r="H4222">
            <v>24663</v>
          </cell>
          <cell r="L4222">
            <v>0</v>
          </cell>
          <cell r="M4222">
            <v>0.9</v>
          </cell>
        </row>
        <row r="4223">
          <cell r="A4223" t="str">
            <v>03-02-030</v>
          </cell>
          <cell r="B4223" t="str">
            <v>23</v>
          </cell>
          <cell r="C4223" t="str">
            <v/>
          </cell>
          <cell r="D4223" t="str">
            <v/>
          </cell>
          <cell r="E4223" t="str">
            <v/>
          </cell>
          <cell r="F4223">
            <v>0</v>
          </cell>
          <cell r="G4223" t="str">
            <v/>
          </cell>
          <cell r="H4223" t="str">
            <v/>
          </cell>
          <cell r="L4223">
            <v>0</v>
          </cell>
          <cell r="M4223">
            <v>0</v>
          </cell>
        </row>
        <row r="4224">
          <cell r="A4224" t="str">
            <v>03-02-030</v>
          </cell>
          <cell r="B4224" t="str">
            <v>24</v>
          </cell>
          <cell r="C4224" t="str">
            <v/>
          </cell>
          <cell r="D4224" t="str">
            <v/>
          </cell>
          <cell r="E4224" t="str">
            <v/>
          </cell>
          <cell r="F4224">
            <v>0</v>
          </cell>
          <cell r="G4224" t="str">
            <v/>
          </cell>
          <cell r="H4224" t="str">
            <v/>
          </cell>
          <cell r="L4224">
            <v>0</v>
          </cell>
          <cell r="M4224">
            <v>0</v>
          </cell>
        </row>
        <row r="4225">
          <cell r="A4225" t="str">
            <v>03-02-030</v>
          </cell>
          <cell r="B4225" t="str">
            <v>25</v>
          </cell>
          <cell r="C4225" t="str">
            <v/>
          </cell>
          <cell r="D4225" t="str">
            <v/>
          </cell>
          <cell r="E4225" t="str">
            <v/>
          </cell>
          <cell r="F4225">
            <v>0</v>
          </cell>
          <cell r="G4225" t="str">
            <v/>
          </cell>
          <cell r="H4225" t="str">
            <v/>
          </cell>
          <cell r="L4225">
            <v>0</v>
          </cell>
          <cell r="M4225">
            <v>0</v>
          </cell>
        </row>
        <row r="4226">
          <cell r="A4226" t="str">
            <v>03-02-030</v>
          </cell>
          <cell r="B4226" t="str">
            <v>26</v>
          </cell>
          <cell r="C4226" t="str">
            <v/>
          </cell>
          <cell r="D4226" t="str">
            <v/>
          </cell>
          <cell r="E4226" t="str">
            <v/>
          </cell>
          <cell r="F4226">
            <v>0</v>
          </cell>
          <cell r="G4226" t="str">
            <v/>
          </cell>
          <cell r="H4226" t="str">
            <v/>
          </cell>
          <cell r="L4226">
            <v>0</v>
          </cell>
          <cell r="M4226">
            <v>0</v>
          </cell>
        </row>
        <row r="4227">
          <cell r="A4227" t="str">
            <v>03-02-030</v>
          </cell>
          <cell r="B4227" t="str">
            <v>41</v>
          </cell>
          <cell r="C4227" t="str">
            <v>HERRAMIENTA MENOR</v>
          </cell>
          <cell r="D4227" t="str">
            <v>gl</v>
          </cell>
          <cell r="E4227">
            <v>1</v>
          </cell>
          <cell r="F4227">
            <v>0</v>
          </cell>
          <cell r="G4227">
            <v>995.76255999999989</v>
          </cell>
          <cell r="H4227">
            <v>996</v>
          </cell>
          <cell r="L4227">
            <v>0</v>
          </cell>
          <cell r="M4227">
            <v>2</v>
          </cell>
        </row>
        <row r="4228">
          <cell r="A4228" t="str">
            <v>03-02-030</v>
          </cell>
          <cell r="B4228" t="str">
            <v>42</v>
          </cell>
          <cell r="C4228" t="str">
            <v/>
          </cell>
          <cell r="D4228" t="str">
            <v/>
          </cell>
          <cell r="E4228" t="str">
            <v/>
          </cell>
          <cell r="F4228">
            <v>0</v>
          </cell>
          <cell r="G4228" t="str">
            <v/>
          </cell>
          <cell r="H4228" t="str">
            <v/>
          </cell>
          <cell r="L4228">
            <v>0</v>
          </cell>
          <cell r="M4228">
            <v>0</v>
          </cell>
        </row>
        <row r="4229">
          <cell r="A4229" t="str">
            <v>03-02-030</v>
          </cell>
          <cell r="B4229" t="str">
            <v>43</v>
          </cell>
          <cell r="C4229" t="str">
            <v/>
          </cell>
          <cell r="D4229" t="str">
            <v/>
          </cell>
          <cell r="E4229" t="str">
            <v/>
          </cell>
          <cell r="F4229">
            <v>0</v>
          </cell>
          <cell r="G4229" t="str">
            <v/>
          </cell>
          <cell r="H4229" t="str">
            <v/>
          </cell>
          <cell r="L4229">
            <v>0</v>
          </cell>
          <cell r="M4229">
            <v>0</v>
          </cell>
        </row>
        <row r="4230">
          <cell r="A4230" t="str">
            <v>03-02-030</v>
          </cell>
          <cell r="B4230" t="str">
            <v>44</v>
          </cell>
          <cell r="C4230" t="str">
            <v/>
          </cell>
          <cell r="D4230" t="str">
            <v/>
          </cell>
          <cell r="E4230" t="str">
            <v/>
          </cell>
          <cell r="F4230">
            <v>0</v>
          </cell>
          <cell r="G4230" t="str">
            <v/>
          </cell>
          <cell r="H4230" t="str">
            <v/>
          </cell>
          <cell r="L4230">
            <v>0</v>
          </cell>
          <cell r="M4230">
            <v>0</v>
          </cell>
        </row>
        <row r="4231">
          <cell r="A4231" t="str">
            <v>03-02-030</v>
          </cell>
          <cell r="B4231" t="str">
            <v>45</v>
          </cell>
          <cell r="C4231" t="str">
            <v/>
          </cell>
          <cell r="D4231" t="str">
            <v/>
          </cell>
          <cell r="E4231" t="str">
            <v/>
          </cell>
          <cell r="F4231">
            <v>0</v>
          </cell>
          <cell r="G4231" t="str">
            <v/>
          </cell>
          <cell r="H4231" t="str">
            <v/>
          </cell>
          <cell r="L4231">
            <v>0</v>
          </cell>
          <cell r="M4231">
            <v>0</v>
          </cell>
        </row>
        <row r="4232">
          <cell r="A4232" t="str">
            <v>03-02-030</v>
          </cell>
          <cell r="B4232" t="str">
            <v>46</v>
          </cell>
          <cell r="C4232" t="str">
            <v/>
          </cell>
          <cell r="D4232" t="str">
            <v/>
          </cell>
          <cell r="E4232" t="str">
            <v/>
          </cell>
          <cell r="F4232">
            <v>0</v>
          </cell>
          <cell r="G4232" t="str">
            <v/>
          </cell>
          <cell r="H4232" t="str">
            <v/>
          </cell>
          <cell r="L4232">
            <v>0</v>
          </cell>
          <cell r="M4232">
            <v>0</v>
          </cell>
        </row>
        <row r="4233">
          <cell r="A4233" t="str">
            <v>03-02-030</v>
          </cell>
          <cell r="B4233" t="str">
            <v>61</v>
          </cell>
          <cell r="C4233" t="str">
            <v>TRANSPORTE</v>
          </cell>
          <cell r="D4233" t="str">
            <v>gl</v>
          </cell>
          <cell r="E4233">
            <v>1</v>
          </cell>
          <cell r="F4233">
            <v>0</v>
          </cell>
          <cell r="G4233">
            <v>995.76255999999989</v>
          </cell>
          <cell r="H4233">
            <v>996</v>
          </cell>
          <cell r="L4233">
            <v>0</v>
          </cell>
          <cell r="M4233">
            <v>2</v>
          </cell>
        </row>
        <row r="4234">
          <cell r="A4234" t="str">
            <v>03-02-030</v>
          </cell>
          <cell r="B4234" t="str">
            <v>62</v>
          </cell>
          <cell r="C4234" t="str">
            <v/>
          </cell>
          <cell r="D4234" t="str">
            <v/>
          </cell>
          <cell r="E4234" t="str">
            <v/>
          </cell>
          <cell r="F4234">
            <v>0</v>
          </cell>
          <cell r="G4234" t="str">
            <v/>
          </cell>
          <cell r="H4234" t="str">
            <v/>
          </cell>
          <cell r="L4234">
            <v>0</v>
          </cell>
          <cell r="M4234">
            <v>0</v>
          </cell>
        </row>
        <row r="4235">
          <cell r="A4235" t="str">
            <v>03-02-030</v>
          </cell>
          <cell r="B4235" t="str">
            <v>63</v>
          </cell>
          <cell r="C4235" t="str">
            <v/>
          </cell>
          <cell r="D4235" t="str">
            <v/>
          </cell>
          <cell r="E4235" t="str">
            <v/>
          </cell>
          <cell r="F4235">
            <v>0</v>
          </cell>
          <cell r="G4235" t="str">
            <v/>
          </cell>
          <cell r="H4235" t="str">
            <v/>
          </cell>
          <cell r="L4235">
            <v>0</v>
          </cell>
          <cell r="M4235">
            <v>0</v>
          </cell>
        </row>
        <row r="4236">
          <cell r="A4236" t="str">
            <v>03-02-030</v>
          </cell>
          <cell r="B4236" t="str">
            <v>64</v>
          </cell>
          <cell r="C4236" t="str">
            <v/>
          </cell>
          <cell r="D4236" t="str">
            <v/>
          </cell>
          <cell r="E4236" t="str">
            <v/>
          </cell>
          <cell r="F4236">
            <v>0</v>
          </cell>
          <cell r="G4236" t="str">
            <v/>
          </cell>
          <cell r="H4236" t="str">
            <v/>
          </cell>
          <cell r="L4236">
            <v>0</v>
          </cell>
          <cell r="M4236">
            <v>0</v>
          </cell>
        </row>
        <row r="4237">
          <cell r="A4237" t="str">
            <v>03-02-030</v>
          </cell>
          <cell r="B4237" t="str">
            <v>65</v>
          </cell>
          <cell r="C4237" t="str">
            <v/>
          </cell>
          <cell r="D4237" t="str">
            <v/>
          </cell>
          <cell r="E4237" t="str">
            <v/>
          </cell>
          <cell r="F4237">
            <v>0</v>
          </cell>
          <cell r="G4237" t="str">
            <v/>
          </cell>
          <cell r="H4237" t="str">
            <v/>
          </cell>
          <cell r="L4237">
            <v>0</v>
          </cell>
          <cell r="M4237">
            <v>0</v>
          </cell>
        </row>
        <row r="4238">
          <cell r="A4238" t="str">
            <v>03-02-030</v>
          </cell>
          <cell r="B4238" t="str">
            <v>66</v>
          </cell>
          <cell r="C4238" t="str">
            <v/>
          </cell>
          <cell r="D4238" t="str">
            <v/>
          </cell>
          <cell r="E4238" t="str">
            <v/>
          </cell>
          <cell r="F4238">
            <v>0</v>
          </cell>
          <cell r="G4238" t="str">
            <v/>
          </cell>
          <cell r="H4238" t="str">
            <v/>
          </cell>
          <cell r="L4238">
            <v>0</v>
          </cell>
          <cell r="M4238">
            <v>0</v>
          </cell>
        </row>
        <row r="4239">
          <cell r="A4239">
            <v>0</v>
          </cell>
          <cell r="B4239">
            <v>0</v>
          </cell>
          <cell r="C4239" t="str">
            <v>DIRECTO:  165,165 / UN</v>
          </cell>
          <cell r="D4239" t="str">
            <v/>
          </cell>
          <cell r="E4239">
            <v>0</v>
          </cell>
          <cell r="F4239">
            <v>0</v>
          </cell>
          <cell r="G4239" t="str">
            <v/>
          </cell>
          <cell r="H4239" t="str">
            <v/>
          </cell>
          <cell r="L4239">
            <v>0</v>
          </cell>
          <cell r="M4239">
            <v>0</v>
          </cell>
        </row>
        <row r="4240">
          <cell r="A4240" t="str">
            <v>03-02-040</v>
          </cell>
          <cell r="B4240" t="str">
            <v>03-02-040</v>
          </cell>
          <cell r="C4240" t="str">
            <v>EXCAVACION EN MATERIAL COMUN</v>
          </cell>
          <cell r="D4240" t="str">
            <v>M3</v>
          </cell>
          <cell r="E4240">
            <v>4</v>
          </cell>
          <cell r="F4240">
            <v>0</v>
          </cell>
          <cell r="G4240" t="str">
            <v/>
          </cell>
          <cell r="H4240">
            <v>28274</v>
          </cell>
          <cell r="L4240">
            <v>0</v>
          </cell>
          <cell r="M4240">
            <v>0</v>
          </cell>
        </row>
        <row r="4241">
          <cell r="A4241" t="str">
            <v>03-02-040</v>
          </cell>
          <cell r="B4241" t="str">
            <v>11</v>
          </cell>
          <cell r="C4241" t="str">
            <v/>
          </cell>
          <cell r="D4241" t="str">
            <v/>
          </cell>
          <cell r="E4241" t="str">
            <v/>
          </cell>
          <cell r="F4241">
            <v>0</v>
          </cell>
          <cell r="G4241" t="str">
            <v/>
          </cell>
          <cell r="H4241" t="str">
            <v/>
          </cell>
          <cell r="L4241">
            <v>0</v>
          </cell>
          <cell r="M4241">
            <v>0</v>
          </cell>
        </row>
        <row r="4242">
          <cell r="A4242" t="str">
            <v>03-02-040</v>
          </cell>
          <cell r="B4242" t="str">
            <v>12</v>
          </cell>
          <cell r="C4242" t="str">
            <v/>
          </cell>
          <cell r="D4242" t="str">
            <v/>
          </cell>
          <cell r="E4242" t="str">
            <v/>
          </cell>
          <cell r="F4242">
            <v>0</v>
          </cell>
          <cell r="G4242" t="str">
            <v/>
          </cell>
          <cell r="H4242" t="str">
            <v/>
          </cell>
          <cell r="L4242">
            <v>0</v>
          </cell>
          <cell r="M4242">
            <v>0</v>
          </cell>
        </row>
        <row r="4243">
          <cell r="A4243" t="str">
            <v>03-02-040</v>
          </cell>
          <cell r="B4243" t="str">
            <v>13</v>
          </cell>
          <cell r="C4243" t="str">
            <v/>
          </cell>
          <cell r="D4243" t="str">
            <v/>
          </cell>
          <cell r="E4243" t="str">
            <v/>
          </cell>
          <cell r="F4243">
            <v>0</v>
          </cell>
          <cell r="G4243" t="str">
            <v/>
          </cell>
          <cell r="H4243" t="str">
            <v/>
          </cell>
          <cell r="L4243">
            <v>0</v>
          </cell>
          <cell r="M4243">
            <v>0</v>
          </cell>
        </row>
        <row r="4244">
          <cell r="A4244" t="str">
            <v>03-02-040</v>
          </cell>
          <cell r="B4244" t="str">
            <v>14</v>
          </cell>
          <cell r="C4244" t="str">
            <v/>
          </cell>
          <cell r="D4244" t="str">
            <v/>
          </cell>
          <cell r="E4244" t="str">
            <v/>
          </cell>
          <cell r="F4244">
            <v>0</v>
          </cell>
          <cell r="G4244" t="str">
            <v/>
          </cell>
          <cell r="H4244" t="str">
            <v/>
          </cell>
          <cell r="L4244">
            <v>0</v>
          </cell>
          <cell r="M4244">
            <v>0</v>
          </cell>
        </row>
        <row r="4245">
          <cell r="A4245" t="str">
            <v>03-02-040</v>
          </cell>
          <cell r="B4245" t="str">
            <v>15</v>
          </cell>
          <cell r="C4245" t="str">
            <v/>
          </cell>
          <cell r="D4245" t="str">
            <v/>
          </cell>
          <cell r="E4245" t="str">
            <v/>
          </cell>
          <cell r="F4245">
            <v>0</v>
          </cell>
          <cell r="G4245" t="str">
            <v/>
          </cell>
          <cell r="H4245" t="str">
            <v/>
          </cell>
          <cell r="L4245">
            <v>0</v>
          </cell>
          <cell r="M4245">
            <v>0</v>
          </cell>
        </row>
        <row r="4246">
          <cell r="A4246" t="str">
            <v>03-02-040</v>
          </cell>
          <cell r="B4246" t="str">
            <v>16</v>
          </cell>
          <cell r="C4246" t="str">
            <v/>
          </cell>
          <cell r="D4246" t="str">
            <v/>
          </cell>
          <cell r="E4246" t="str">
            <v/>
          </cell>
          <cell r="F4246">
            <v>0</v>
          </cell>
          <cell r="G4246" t="str">
            <v/>
          </cell>
          <cell r="H4246" t="str">
            <v/>
          </cell>
          <cell r="L4246">
            <v>0</v>
          </cell>
          <cell r="M4246">
            <v>0</v>
          </cell>
        </row>
        <row r="4247">
          <cell r="A4247" t="str">
            <v>03-02-040</v>
          </cell>
          <cell r="B4247" t="str">
            <v>21</v>
          </cell>
          <cell r="C4247" t="str">
            <v xml:space="preserve">OFICIAL </v>
          </cell>
          <cell r="D4247" t="str">
            <v>jor</v>
          </cell>
          <cell r="E4247">
            <v>0.18000000000000002</v>
          </cell>
          <cell r="F4247">
            <v>0</v>
          </cell>
          <cell r="G4247">
            <v>86520.353919999994</v>
          </cell>
          <cell r="H4247">
            <v>15574</v>
          </cell>
          <cell r="L4247">
            <v>0</v>
          </cell>
          <cell r="M4247">
            <v>0.72000000000000008</v>
          </cell>
        </row>
        <row r="4248">
          <cell r="A4248" t="str">
            <v>03-02-040</v>
          </cell>
          <cell r="B4248" t="str">
            <v>22</v>
          </cell>
          <cell r="C4248" t="str">
            <v>AYUDANTE</v>
          </cell>
          <cell r="D4248" t="str">
            <v>jor</v>
          </cell>
          <cell r="E4248">
            <v>0.18000000000000002</v>
          </cell>
          <cell r="F4248">
            <v>0</v>
          </cell>
          <cell r="G4248">
            <v>54806.751999999993</v>
          </cell>
          <cell r="H4248">
            <v>9865</v>
          </cell>
          <cell r="L4248">
            <v>0</v>
          </cell>
          <cell r="M4248">
            <v>0.72000000000000008</v>
          </cell>
        </row>
        <row r="4249">
          <cell r="A4249" t="str">
            <v>03-02-040</v>
          </cell>
          <cell r="B4249" t="str">
            <v>23</v>
          </cell>
          <cell r="C4249" t="str">
            <v/>
          </cell>
          <cell r="D4249" t="str">
            <v/>
          </cell>
          <cell r="E4249" t="str">
            <v/>
          </cell>
          <cell r="F4249">
            <v>0</v>
          </cell>
          <cell r="G4249" t="str">
            <v/>
          </cell>
          <cell r="H4249" t="str">
            <v/>
          </cell>
          <cell r="L4249">
            <v>0</v>
          </cell>
          <cell r="M4249">
            <v>0</v>
          </cell>
        </row>
        <row r="4250">
          <cell r="A4250" t="str">
            <v>03-02-040</v>
          </cell>
          <cell r="B4250" t="str">
            <v>24</v>
          </cell>
          <cell r="C4250" t="str">
            <v/>
          </cell>
          <cell r="D4250" t="str">
            <v/>
          </cell>
          <cell r="E4250" t="str">
            <v/>
          </cell>
          <cell r="F4250">
            <v>0</v>
          </cell>
          <cell r="G4250" t="str">
            <v/>
          </cell>
          <cell r="H4250" t="str">
            <v/>
          </cell>
          <cell r="L4250">
            <v>0</v>
          </cell>
          <cell r="M4250">
            <v>0</v>
          </cell>
        </row>
        <row r="4251">
          <cell r="A4251" t="str">
            <v>03-02-040</v>
          </cell>
          <cell r="B4251" t="str">
            <v>25</v>
          </cell>
          <cell r="C4251" t="str">
            <v/>
          </cell>
          <cell r="D4251" t="str">
            <v/>
          </cell>
          <cell r="E4251" t="str">
            <v/>
          </cell>
          <cell r="F4251">
            <v>0</v>
          </cell>
          <cell r="G4251" t="str">
            <v/>
          </cell>
          <cell r="H4251" t="str">
            <v/>
          </cell>
          <cell r="L4251">
            <v>0</v>
          </cell>
          <cell r="M4251">
            <v>0</v>
          </cell>
        </row>
        <row r="4252">
          <cell r="A4252" t="str">
            <v>03-02-040</v>
          </cell>
          <cell r="B4252" t="str">
            <v>26</v>
          </cell>
          <cell r="C4252" t="str">
            <v/>
          </cell>
          <cell r="D4252" t="str">
            <v/>
          </cell>
          <cell r="E4252" t="str">
            <v/>
          </cell>
          <cell r="F4252">
            <v>0</v>
          </cell>
          <cell r="G4252" t="str">
            <v/>
          </cell>
          <cell r="H4252" t="str">
            <v/>
          </cell>
          <cell r="L4252">
            <v>0</v>
          </cell>
          <cell r="M4252">
            <v>0</v>
          </cell>
        </row>
        <row r="4253">
          <cell r="A4253" t="str">
            <v>03-02-040</v>
          </cell>
          <cell r="B4253" t="str">
            <v>41</v>
          </cell>
          <cell r="C4253" t="str">
            <v>HERRAMIENTA MENOR</v>
          </cell>
          <cell r="D4253" t="str">
            <v>gl</v>
          </cell>
          <cell r="E4253">
            <v>1</v>
          </cell>
          <cell r="F4253">
            <v>0</v>
          </cell>
          <cell r="G4253">
            <v>1809.6</v>
          </cell>
          <cell r="H4253">
            <v>1810</v>
          </cell>
          <cell r="L4253">
            <v>0</v>
          </cell>
          <cell r="M4253">
            <v>4</v>
          </cell>
        </row>
        <row r="4254">
          <cell r="A4254" t="str">
            <v>03-02-040</v>
          </cell>
          <cell r="B4254" t="str">
            <v>42</v>
          </cell>
          <cell r="C4254" t="str">
            <v/>
          </cell>
          <cell r="D4254" t="str">
            <v/>
          </cell>
          <cell r="E4254" t="str">
            <v/>
          </cell>
          <cell r="F4254">
            <v>0</v>
          </cell>
          <cell r="G4254" t="str">
            <v/>
          </cell>
          <cell r="H4254" t="str">
            <v/>
          </cell>
          <cell r="L4254">
            <v>0</v>
          </cell>
          <cell r="M4254">
            <v>0</v>
          </cell>
        </row>
        <row r="4255">
          <cell r="A4255" t="str">
            <v>03-02-040</v>
          </cell>
          <cell r="B4255" t="str">
            <v>43</v>
          </cell>
          <cell r="C4255" t="str">
            <v/>
          </cell>
          <cell r="D4255" t="str">
            <v/>
          </cell>
          <cell r="E4255" t="str">
            <v/>
          </cell>
          <cell r="F4255">
            <v>0</v>
          </cell>
          <cell r="G4255" t="str">
            <v/>
          </cell>
          <cell r="H4255" t="str">
            <v/>
          </cell>
          <cell r="L4255">
            <v>0</v>
          </cell>
          <cell r="M4255">
            <v>0</v>
          </cell>
        </row>
        <row r="4256">
          <cell r="A4256" t="str">
            <v>03-02-040</v>
          </cell>
          <cell r="B4256" t="str">
            <v>44</v>
          </cell>
          <cell r="C4256" t="str">
            <v/>
          </cell>
          <cell r="D4256" t="str">
            <v/>
          </cell>
          <cell r="E4256" t="str">
            <v/>
          </cell>
          <cell r="F4256">
            <v>0</v>
          </cell>
          <cell r="G4256" t="str">
            <v/>
          </cell>
          <cell r="H4256" t="str">
            <v/>
          </cell>
          <cell r="L4256">
            <v>0</v>
          </cell>
          <cell r="M4256">
            <v>0</v>
          </cell>
        </row>
        <row r="4257">
          <cell r="A4257" t="str">
            <v>03-02-040</v>
          </cell>
          <cell r="B4257" t="str">
            <v>45</v>
          </cell>
          <cell r="C4257" t="str">
            <v/>
          </cell>
          <cell r="D4257" t="str">
            <v/>
          </cell>
          <cell r="E4257" t="str">
            <v/>
          </cell>
          <cell r="F4257">
            <v>0</v>
          </cell>
          <cell r="G4257" t="str">
            <v/>
          </cell>
          <cell r="H4257" t="str">
            <v/>
          </cell>
          <cell r="L4257">
            <v>0</v>
          </cell>
          <cell r="M4257">
            <v>0</v>
          </cell>
        </row>
        <row r="4258">
          <cell r="A4258" t="str">
            <v>03-02-040</v>
          </cell>
          <cell r="B4258" t="str">
            <v>46</v>
          </cell>
          <cell r="C4258" t="str">
            <v/>
          </cell>
          <cell r="D4258" t="str">
            <v/>
          </cell>
          <cell r="E4258" t="str">
            <v/>
          </cell>
          <cell r="F4258">
            <v>0</v>
          </cell>
          <cell r="G4258" t="str">
            <v/>
          </cell>
          <cell r="H4258" t="str">
            <v/>
          </cell>
          <cell r="L4258">
            <v>0</v>
          </cell>
          <cell r="M4258">
            <v>0</v>
          </cell>
        </row>
        <row r="4259">
          <cell r="A4259" t="str">
            <v>03-02-040</v>
          </cell>
          <cell r="B4259" t="str">
            <v>61</v>
          </cell>
          <cell r="C4259" t="str">
            <v>TRANSPORTE</v>
          </cell>
          <cell r="D4259" t="str">
            <v>gl</v>
          </cell>
          <cell r="E4259">
            <v>1</v>
          </cell>
          <cell r="F4259">
            <v>0</v>
          </cell>
          <cell r="G4259">
            <v>1025.4399999999998</v>
          </cell>
          <cell r="H4259">
            <v>1025</v>
          </cell>
          <cell r="L4259">
            <v>0</v>
          </cell>
          <cell r="M4259">
            <v>4</v>
          </cell>
        </row>
        <row r="4260">
          <cell r="A4260" t="str">
            <v>03-02-040</v>
          </cell>
          <cell r="B4260" t="str">
            <v>62</v>
          </cell>
          <cell r="C4260" t="str">
            <v/>
          </cell>
          <cell r="D4260" t="str">
            <v/>
          </cell>
          <cell r="E4260" t="str">
            <v/>
          </cell>
          <cell r="F4260">
            <v>0</v>
          </cell>
          <cell r="G4260" t="str">
            <v/>
          </cell>
          <cell r="H4260" t="str">
            <v/>
          </cell>
          <cell r="L4260">
            <v>0</v>
          </cell>
          <cell r="M4260">
            <v>0</v>
          </cell>
        </row>
        <row r="4261">
          <cell r="A4261" t="str">
            <v>03-02-040</v>
          </cell>
          <cell r="B4261" t="str">
            <v>63</v>
          </cell>
          <cell r="C4261" t="str">
            <v/>
          </cell>
          <cell r="D4261" t="str">
            <v/>
          </cell>
          <cell r="E4261" t="str">
            <v/>
          </cell>
          <cell r="F4261">
            <v>0</v>
          </cell>
          <cell r="G4261" t="str">
            <v/>
          </cell>
          <cell r="H4261" t="str">
            <v/>
          </cell>
          <cell r="L4261">
            <v>0</v>
          </cell>
          <cell r="M4261">
            <v>0</v>
          </cell>
        </row>
        <row r="4262">
          <cell r="A4262" t="str">
            <v>03-02-040</v>
          </cell>
          <cell r="B4262" t="str">
            <v>64</v>
          </cell>
          <cell r="C4262" t="str">
            <v/>
          </cell>
          <cell r="D4262" t="str">
            <v/>
          </cell>
          <cell r="E4262" t="str">
            <v/>
          </cell>
          <cell r="F4262">
            <v>0</v>
          </cell>
          <cell r="G4262" t="str">
            <v/>
          </cell>
          <cell r="H4262" t="str">
            <v/>
          </cell>
          <cell r="L4262">
            <v>0</v>
          </cell>
          <cell r="M4262">
            <v>0</v>
          </cell>
        </row>
        <row r="4263">
          <cell r="A4263" t="str">
            <v>03-02-040</v>
          </cell>
          <cell r="B4263" t="str">
            <v>65</v>
          </cell>
          <cell r="C4263" t="str">
            <v/>
          </cell>
          <cell r="D4263" t="str">
            <v/>
          </cell>
          <cell r="E4263" t="str">
            <v/>
          </cell>
          <cell r="F4263">
            <v>0</v>
          </cell>
          <cell r="G4263" t="str">
            <v/>
          </cell>
          <cell r="H4263" t="str">
            <v/>
          </cell>
          <cell r="L4263">
            <v>0</v>
          </cell>
          <cell r="M4263">
            <v>0</v>
          </cell>
        </row>
        <row r="4264">
          <cell r="A4264" t="str">
            <v>03-02-040</v>
          </cell>
          <cell r="B4264" t="str">
            <v>66</v>
          </cell>
          <cell r="C4264" t="str">
            <v/>
          </cell>
          <cell r="D4264" t="str">
            <v/>
          </cell>
          <cell r="E4264" t="str">
            <v/>
          </cell>
          <cell r="F4264">
            <v>0</v>
          </cell>
          <cell r="G4264" t="str">
            <v/>
          </cell>
          <cell r="H4264" t="str">
            <v/>
          </cell>
          <cell r="L4264">
            <v>0</v>
          </cell>
          <cell r="M4264">
            <v>0</v>
          </cell>
        </row>
        <row r="4265">
          <cell r="A4265">
            <v>0</v>
          </cell>
          <cell r="B4265">
            <v>0</v>
          </cell>
          <cell r="C4265" t="str">
            <v>DIRECTO:  28,274 / M3</v>
          </cell>
          <cell r="D4265" t="str">
            <v/>
          </cell>
          <cell r="E4265">
            <v>0</v>
          </cell>
          <cell r="F4265">
            <v>0</v>
          </cell>
          <cell r="G4265" t="str">
            <v/>
          </cell>
          <cell r="H4265" t="str">
            <v/>
          </cell>
          <cell r="L4265">
            <v>0</v>
          </cell>
          <cell r="M4265">
            <v>0</v>
          </cell>
        </row>
        <row r="4266">
          <cell r="A4266" t="str">
            <v>03-02-050</v>
          </cell>
          <cell r="B4266" t="str">
            <v>03-02-050</v>
          </cell>
          <cell r="C4266" t="str">
            <v>SUMINISTRO Y COMPACTADO RELLENO RECEBO</v>
          </cell>
          <cell r="D4266" t="str">
            <v>M3</v>
          </cell>
          <cell r="E4266">
            <v>1</v>
          </cell>
          <cell r="F4266">
            <v>0</v>
          </cell>
          <cell r="G4266" t="str">
            <v/>
          </cell>
          <cell r="H4266">
            <v>69668</v>
          </cell>
          <cell r="L4266">
            <v>0</v>
          </cell>
          <cell r="M4266">
            <v>0</v>
          </cell>
        </row>
        <row r="4267">
          <cell r="A4267" t="str">
            <v>03-02-050</v>
          </cell>
          <cell r="B4267" t="str">
            <v>11</v>
          </cell>
          <cell r="C4267" t="str">
            <v>RECEBO</v>
          </cell>
          <cell r="D4267" t="str">
            <v>M3</v>
          </cell>
          <cell r="E4267">
            <v>1.3</v>
          </cell>
          <cell r="F4267">
            <v>0</v>
          </cell>
          <cell r="G4267">
            <v>42947.839999999997</v>
          </cell>
          <cell r="H4267">
            <v>55832</v>
          </cell>
          <cell r="L4267">
            <v>0</v>
          </cell>
          <cell r="M4267">
            <v>1.3</v>
          </cell>
        </row>
        <row r="4268">
          <cell r="A4268" t="str">
            <v>03-02-050</v>
          </cell>
          <cell r="B4268" t="str">
            <v>12</v>
          </cell>
          <cell r="C4268" t="str">
            <v/>
          </cell>
          <cell r="D4268" t="str">
            <v/>
          </cell>
          <cell r="E4268" t="str">
            <v/>
          </cell>
          <cell r="F4268">
            <v>0</v>
          </cell>
          <cell r="G4268" t="str">
            <v/>
          </cell>
          <cell r="H4268" t="str">
            <v/>
          </cell>
          <cell r="L4268">
            <v>0</v>
          </cell>
          <cell r="M4268">
            <v>0</v>
          </cell>
        </row>
        <row r="4269">
          <cell r="A4269" t="str">
            <v>03-02-050</v>
          </cell>
          <cell r="B4269" t="str">
            <v>13</v>
          </cell>
          <cell r="C4269" t="str">
            <v/>
          </cell>
          <cell r="D4269" t="str">
            <v/>
          </cell>
          <cell r="E4269" t="str">
            <v/>
          </cell>
          <cell r="F4269">
            <v>0</v>
          </cell>
          <cell r="G4269" t="str">
            <v/>
          </cell>
          <cell r="H4269" t="str">
            <v/>
          </cell>
          <cell r="L4269">
            <v>0</v>
          </cell>
          <cell r="M4269">
            <v>0</v>
          </cell>
        </row>
        <row r="4270">
          <cell r="A4270" t="str">
            <v>03-02-050</v>
          </cell>
          <cell r="B4270" t="str">
            <v>14</v>
          </cell>
          <cell r="C4270" t="str">
            <v/>
          </cell>
          <cell r="D4270" t="str">
            <v/>
          </cell>
          <cell r="E4270" t="str">
            <v/>
          </cell>
          <cell r="F4270">
            <v>0</v>
          </cell>
          <cell r="G4270" t="str">
            <v/>
          </cell>
          <cell r="H4270" t="str">
            <v/>
          </cell>
          <cell r="L4270">
            <v>0</v>
          </cell>
          <cell r="M4270">
            <v>0</v>
          </cell>
        </row>
        <row r="4271">
          <cell r="A4271" t="str">
            <v>03-02-050</v>
          </cell>
          <cell r="B4271" t="str">
            <v>15</v>
          </cell>
          <cell r="C4271" t="str">
            <v/>
          </cell>
          <cell r="D4271" t="str">
            <v/>
          </cell>
          <cell r="E4271" t="str">
            <v/>
          </cell>
          <cell r="F4271">
            <v>0</v>
          </cell>
          <cell r="G4271" t="str">
            <v/>
          </cell>
          <cell r="H4271" t="str">
            <v/>
          </cell>
          <cell r="L4271">
            <v>0</v>
          </cell>
          <cell r="M4271">
            <v>0</v>
          </cell>
        </row>
        <row r="4272">
          <cell r="A4272" t="str">
            <v>03-02-050</v>
          </cell>
          <cell r="B4272" t="str">
            <v>16</v>
          </cell>
          <cell r="C4272" t="str">
            <v/>
          </cell>
          <cell r="D4272" t="str">
            <v/>
          </cell>
          <cell r="E4272" t="str">
            <v/>
          </cell>
          <cell r="F4272">
            <v>0</v>
          </cell>
          <cell r="G4272" t="str">
            <v/>
          </cell>
          <cell r="H4272" t="str">
            <v/>
          </cell>
          <cell r="L4272">
            <v>0</v>
          </cell>
          <cell r="M4272">
            <v>0</v>
          </cell>
        </row>
        <row r="4273">
          <cell r="A4273" t="str">
            <v>03-02-050</v>
          </cell>
          <cell r="B4273" t="str">
            <v>21</v>
          </cell>
          <cell r="C4273" t="str">
            <v xml:space="preserve">OFICIAL </v>
          </cell>
          <cell r="D4273" t="str">
            <v>jor</v>
          </cell>
          <cell r="E4273">
            <v>9.0000000000000011E-2</v>
          </cell>
          <cell r="F4273">
            <v>0</v>
          </cell>
          <cell r="G4273">
            <v>86520.353919999994</v>
          </cell>
          <cell r="H4273">
            <v>7787</v>
          </cell>
          <cell r="L4273">
            <v>0</v>
          </cell>
          <cell r="M4273">
            <v>9.0000000000000011E-2</v>
          </cell>
        </row>
        <row r="4274">
          <cell r="A4274" t="str">
            <v>03-02-050</v>
          </cell>
          <cell r="B4274" t="str">
            <v>22</v>
          </cell>
          <cell r="C4274" t="str">
            <v>AYUDANTE</v>
          </cell>
          <cell r="D4274" t="str">
            <v>jor</v>
          </cell>
          <cell r="E4274">
            <v>9.0000000000000011E-2</v>
          </cell>
          <cell r="F4274">
            <v>0</v>
          </cell>
          <cell r="G4274">
            <v>54806.751999999993</v>
          </cell>
          <cell r="H4274">
            <v>4933</v>
          </cell>
          <cell r="L4274">
            <v>0</v>
          </cell>
          <cell r="M4274">
            <v>9.0000000000000011E-2</v>
          </cell>
        </row>
        <row r="4275">
          <cell r="A4275" t="str">
            <v>03-02-050</v>
          </cell>
          <cell r="B4275" t="str">
            <v>23</v>
          </cell>
          <cell r="C4275" t="str">
            <v/>
          </cell>
          <cell r="D4275" t="str">
            <v/>
          </cell>
          <cell r="E4275" t="str">
            <v/>
          </cell>
          <cell r="F4275">
            <v>0</v>
          </cell>
          <cell r="G4275" t="str">
            <v/>
          </cell>
          <cell r="H4275" t="str">
            <v/>
          </cell>
          <cell r="L4275">
            <v>0</v>
          </cell>
          <cell r="M4275">
            <v>0</v>
          </cell>
        </row>
        <row r="4276">
          <cell r="A4276" t="str">
            <v>03-02-050</v>
          </cell>
          <cell r="B4276" t="str">
            <v>24</v>
          </cell>
          <cell r="C4276" t="str">
            <v/>
          </cell>
          <cell r="D4276" t="str">
            <v/>
          </cell>
          <cell r="E4276" t="str">
            <v/>
          </cell>
          <cell r="F4276">
            <v>0</v>
          </cell>
          <cell r="G4276" t="str">
            <v/>
          </cell>
          <cell r="H4276" t="str">
            <v/>
          </cell>
          <cell r="L4276">
            <v>0</v>
          </cell>
          <cell r="M4276">
            <v>0</v>
          </cell>
        </row>
        <row r="4277">
          <cell r="A4277" t="str">
            <v>03-02-050</v>
          </cell>
          <cell r="B4277" t="str">
            <v>25</v>
          </cell>
          <cell r="C4277" t="str">
            <v/>
          </cell>
          <cell r="D4277" t="str">
            <v/>
          </cell>
          <cell r="E4277" t="str">
            <v/>
          </cell>
          <cell r="F4277">
            <v>0</v>
          </cell>
          <cell r="G4277" t="str">
            <v/>
          </cell>
          <cell r="H4277" t="str">
            <v/>
          </cell>
          <cell r="L4277">
            <v>0</v>
          </cell>
          <cell r="M4277">
            <v>0</v>
          </cell>
        </row>
        <row r="4278">
          <cell r="A4278" t="str">
            <v>03-02-050</v>
          </cell>
          <cell r="B4278" t="str">
            <v>26</v>
          </cell>
          <cell r="C4278" t="str">
            <v/>
          </cell>
          <cell r="D4278" t="str">
            <v/>
          </cell>
          <cell r="E4278" t="str">
            <v/>
          </cell>
          <cell r="F4278">
            <v>0</v>
          </cell>
          <cell r="G4278" t="str">
            <v/>
          </cell>
          <cell r="H4278" t="str">
            <v/>
          </cell>
          <cell r="L4278">
            <v>0</v>
          </cell>
          <cell r="M4278">
            <v>0</v>
          </cell>
        </row>
        <row r="4279">
          <cell r="A4279" t="str">
            <v>03-02-050</v>
          </cell>
          <cell r="B4279" t="str">
            <v>41</v>
          </cell>
          <cell r="C4279" t="str">
            <v>HERRAMIENTA MENOR</v>
          </cell>
          <cell r="D4279" t="str">
            <v>gl</v>
          </cell>
          <cell r="E4279">
            <v>1</v>
          </cell>
          <cell r="F4279">
            <v>0</v>
          </cell>
          <cell r="G4279">
            <v>558.32191999999998</v>
          </cell>
          <cell r="H4279">
            <v>558</v>
          </cell>
          <cell r="L4279">
            <v>0</v>
          </cell>
          <cell r="M4279">
            <v>1</v>
          </cell>
        </row>
        <row r="4280">
          <cell r="A4280" t="str">
            <v>03-02-050</v>
          </cell>
          <cell r="B4280" t="str">
            <v>42</v>
          </cell>
          <cell r="C4280" t="str">
            <v/>
          </cell>
          <cell r="D4280" t="str">
            <v/>
          </cell>
          <cell r="E4280" t="str">
            <v/>
          </cell>
          <cell r="F4280">
            <v>0</v>
          </cell>
          <cell r="G4280" t="str">
            <v/>
          </cell>
          <cell r="H4280" t="str">
            <v/>
          </cell>
          <cell r="L4280">
            <v>0</v>
          </cell>
          <cell r="M4280">
            <v>0</v>
          </cell>
        </row>
        <row r="4281">
          <cell r="A4281" t="str">
            <v>03-02-050</v>
          </cell>
          <cell r="B4281" t="str">
            <v>43</v>
          </cell>
          <cell r="C4281" t="str">
            <v/>
          </cell>
          <cell r="D4281" t="str">
            <v/>
          </cell>
          <cell r="E4281" t="str">
            <v/>
          </cell>
          <cell r="F4281">
            <v>0</v>
          </cell>
          <cell r="G4281" t="str">
            <v/>
          </cell>
          <cell r="H4281" t="str">
            <v/>
          </cell>
          <cell r="L4281">
            <v>0</v>
          </cell>
          <cell r="M4281">
            <v>0</v>
          </cell>
        </row>
        <row r="4282">
          <cell r="A4282" t="str">
            <v>03-02-050</v>
          </cell>
          <cell r="B4282" t="str">
            <v>44</v>
          </cell>
          <cell r="C4282" t="str">
            <v/>
          </cell>
          <cell r="D4282" t="str">
            <v/>
          </cell>
          <cell r="E4282" t="str">
            <v/>
          </cell>
          <cell r="F4282">
            <v>0</v>
          </cell>
          <cell r="G4282" t="str">
            <v/>
          </cell>
          <cell r="H4282" t="str">
            <v/>
          </cell>
          <cell r="L4282">
            <v>0</v>
          </cell>
          <cell r="M4282">
            <v>0</v>
          </cell>
        </row>
        <row r="4283">
          <cell r="A4283" t="str">
            <v>03-02-050</v>
          </cell>
          <cell r="B4283" t="str">
            <v>45</v>
          </cell>
          <cell r="C4283" t="str">
            <v/>
          </cell>
          <cell r="D4283" t="str">
            <v/>
          </cell>
          <cell r="E4283" t="str">
            <v/>
          </cell>
          <cell r="F4283">
            <v>0</v>
          </cell>
          <cell r="G4283" t="str">
            <v/>
          </cell>
          <cell r="H4283" t="str">
            <v/>
          </cell>
          <cell r="L4283">
            <v>0</v>
          </cell>
          <cell r="M4283">
            <v>0</v>
          </cell>
        </row>
        <row r="4284">
          <cell r="A4284" t="str">
            <v>03-02-050</v>
          </cell>
          <cell r="B4284" t="str">
            <v>46</v>
          </cell>
          <cell r="C4284" t="str">
            <v/>
          </cell>
          <cell r="D4284" t="str">
            <v/>
          </cell>
          <cell r="E4284" t="str">
            <v/>
          </cell>
          <cell r="F4284">
            <v>0</v>
          </cell>
          <cell r="G4284" t="str">
            <v/>
          </cell>
          <cell r="H4284" t="str">
            <v/>
          </cell>
          <cell r="L4284">
            <v>0</v>
          </cell>
          <cell r="M4284">
            <v>0</v>
          </cell>
        </row>
        <row r="4285">
          <cell r="A4285" t="str">
            <v>03-02-050</v>
          </cell>
          <cell r="B4285" t="str">
            <v>61</v>
          </cell>
          <cell r="C4285" t="str">
            <v>VIBRADOR MECANICO</v>
          </cell>
          <cell r="D4285" t="str">
            <v>gl</v>
          </cell>
          <cell r="E4285">
            <v>1</v>
          </cell>
          <cell r="F4285">
            <v>0</v>
          </cell>
          <cell r="G4285">
            <v>558.32191999999998</v>
          </cell>
          <cell r="H4285">
            <v>558</v>
          </cell>
          <cell r="L4285">
            <v>0</v>
          </cell>
          <cell r="M4285">
            <v>1</v>
          </cell>
        </row>
        <row r="4286">
          <cell r="A4286" t="str">
            <v>03-02-050</v>
          </cell>
          <cell r="B4286" t="str">
            <v>62</v>
          </cell>
          <cell r="C4286" t="str">
            <v/>
          </cell>
          <cell r="D4286" t="str">
            <v/>
          </cell>
          <cell r="E4286" t="str">
            <v/>
          </cell>
          <cell r="F4286">
            <v>0</v>
          </cell>
          <cell r="G4286" t="str">
            <v/>
          </cell>
          <cell r="H4286" t="str">
            <v/>
          </cell>
          <cell r="L4286">
            <v>0</v>
          </cell>
          <cell r="M4286">
            <v>0</v>
          </cell>
        </row>
        <row r="4287">
          <cell r="A4287" t="str">
            <v>03-02-050</v>
          </cell>
          <cell r="B4287" t="str">
            <v>63</v>
          </cell>
          <cell r="C4287" t="str">
            <v/>
          </cell>
          <cell r="D4287" t="str">
            <v/>
          </cell>
          <cell r="E4287" t="str">
            <v/>
          </cell>
          <cell r="F4287">
            <v>0</v>
          </cell>
          <cell r="G4287" t="str">
            <v/>
          </cell>
          <cell r="H4287" t="str">
            <v/>
          </cell>
          <cell r="L4287">
            <v>0</v>
          </cell>
          <cell r="M4287">
            <v>0</v>
          </cell>
        </row>
        <row r="4288">
          <cell r="A4288" t="str">
            <v>03-02-050</v>
          </cell>
          <cell r="B4288" t="str">
            <v>64</v>
          </cell>
          <cell r="C4288" t="str">
            <v/>
          </cell>
          <cell r="D4288" t="str">
            <v/>
          </cell>
          <cell r="E4288" t="str">
            <v/>
          </cell>
          <cell r="F4288">
            <v>0</v>
          </cell>
          <cell r="G4288" t="str">
            <v/>
          </cell>
          <cell r="H4288" t="str">
            <v/>
          </cell>
          <cell r="L4288">
            <v>0</v>
          </cell>
          <cell r="M4288">
            <v>0</v>
          </cell>
        </row>
        <row r="4289">
          <cell r="A4289" t="str">
            <v>03-02-050</v>
          </cell>
          <cell r="B4289" t="str">
            <v>65</v>
          </cell>
          <cell r="C4289" t="str">
            <v/>
          </cell>
          <cell r="D4289" t="str">
            <v/>
          </cell>
          <cell r="E4289" t="str">
            <v/>
          </cell>
          <cell r="F4289">
            <v>0</v>
          </cell>
          <cell r="G4289" t="str">
            <v/>
          </cell>
          <cell r="H4289" t="str">
            <v/>
          </cell>
          <cell r="L4289">
            <v>0</v>
          </cell>
          <cell r="M4289">
            <v>0</v>
          </cell>
        </row>
        <row r="4290">
          <cell r="A4290" t="str">
            <v>03-02-050</v>
          </cell>
          <cell r="B4290" t="str">
            <v>66</v>
          </cell>
          <cell r="C4290" t="str">
            <v/>
          </cell>
          <cell r="D4290" t="str">
            <v/>
          </cell>
          <cell r="E4290" t="str">
            <v/>
          </cell>
          <cell r="F4290">
            <v>0</v>
          </cell>
          <cell r="G4290" t="str">
            <v/>
          </cell>
          <cell r="H4290" t="str">
            <v/>
          </cell>
          <cell r="L4290">
            <v>0</v>
          </cell>
          <cell r="M4290">
            <v>0</v>
          </cell>
        </row>
        <row r="4291">
          <cell r="A4291">
            <v>0</v>
          </cell>
          <cell r="B4291">
            <v>0</v>
          </cell>
          <cell r="C4291" t="str">
            <v>DIRECTO:  69,668 / M3</v>
          </cell>
          <cell r="D4291" t="str">
            <v/>
          </cell>
          <cell r="E4291">
            <v>0</v>
          </cell>
          <cell r="F4291">
            <v>0</v>
          </cell>
          <cell r="G4291" t="str">
            <v/>
          </cell>
          <cell r="H4291" t="str">
            <v/>
          </cell>
          <cell r="L4291">
            <v>0</v>
          </cell>
          <cell r="M4291">
            <v>0</v>
          </cell>
        </row>
        <row r="4292">
          <cell r="A4292" t="str">
            <v>03-02-060</v>
          </cell>
          <cell r="B4292" t="str">
            <v>03-02-060</v>
          </cell>
          <cell r="C4292" t="str">
            <v>SUMINSTRO Y EXTENDIDA CAMA EN ARENA</v>
          </cell>
          <cell r="D4292" t="str">
            <v>M3</v>
          </cell>
          <cell r="E4292">
            <v>1</v>
          </cell>
          <cell r="F4292">
            <v>0</v>
          </cell>
          <cell r="G4292" t="str">
            <v/>
          </cell>
          <cell r="H4292">
            <v>72914</v>
          </cell>
          <cell r="L4292">
            <v>0</v>
          </cell>
          <cell r="M4292">
            <v>0</v>
          </cell>
        </row>
        <row r="4293">
          <cell r="A4293" t="str">
            <v>03-02-060</v>
          </cell>
          <cell r="B4293" t="str">
            <v>11</v>
          </cell>
          <cell r="C4293" t="str">
            <v>ARENA DE PEÑA</v>
          </cell>
          <cell r="D4293" t="str">
            <v>M3</v>
          </cell>
          <cell r="E4293">
            <v>1.05</v>
          </cell>
          <cell r="F4293">
            <v>0</v>
          </cell>
          <cell r="G4293">
            <v>56203.763199999994</v>
          </cell>
          <cell r="H4293">
            <v>59014</v>
          </cell>
          <cell r="L4293">
            <v>0</v>
          </cell>
          <cell r="M4293">
            <v>1.05</v>
          </cell>
        </row>
        <row r="4294">
          <cell r="A4294" t="str">
            <v>03-02-060</v>
          </cell>
          <cell r="B4294" t="str">
            <v>12</v>
          </cell>
          <cell r="C4294" t="str">
            <v/>
          </cell>
          <cell r="D4294" t="str">
            <v/>
          </cell>
          <cell r="E4294" t="str">
            <v/>
          </cell>
          <cell r="F4294">
            <v>0</v>
          </cell>
          <cell r="G4294" t="str">
            <v/>
          </cell>
          <cell r="H4294" t="str">
            <v/>
          </cell>
          <cell r="L4294">
            <v>0</v>
          </cell>
          <cell r="M4294">
            <v>0</v>
          </cell>
        </row>
        <row r="4295">
          <cell r="A4295" t="str">
            <v>03-02-060</v>
          </cell>
          <cell r="B4295" t="str">
            <v>13</v>
          </cell>
          <cell r="C4295" t="str">
            <v/>
          </cell>
          <cell r="D4295" t="str">
            <v/>
          </cell>
          <cell r="E4295" t="str">
            <v/>
          </cell>
          <cell r="F4295">
            <v>0</v>
          </cell>
          <cell r="G4295" t="str">
            <v/>
          </cell>
          <cell r="H4295" t="str">
            <v/>
          </cell>
          <cell r="L4295">
            <v>0</v>
          </cell>
          <cell r="M4295">
            <v>0</v>
          </cell>
        </row>
        <row r="4296">
          <cell r="A4296" t="str">
            <v>03-02-060</v>
          </cell>
          <cell r="B4296" t="str">
            <v>14</v>
          </cell>
          <cell r="C4296" t="str">
            <v/>
          </cell>
          <cell r="D4296" t="str">
            <v/>
          </cell>
          <cell r="E4296" t="str">
            <v/>
          </cell>
          <cell r="F4296">
            <v>0</v>
          </cell>
          <cell r="G4296" t="str">
            <v/>
          </cell>
          <cell r="H4296" t="str">
            <v/>
          </cell>
          <cell r="L4296">
            <v>0</v>
          </cell>
          <cell r="M4296">
            <v>0</v>
          </cell>
        </row>
        <row r="4297">
          <cell r="A4297" t="str">
            <v>03-02-060</v>
          </cell>
          <cell r="B4297" t="str">
            <v>15</v>
          </cell>
          <cell r="C4297" t="str">
            <v/>
          </cell>
          <cell r="D4297" t="str">
            <v/>
          </cell>
          <cell r="E4297" t="str">
            <v/>
          </cell>
          <cell r="F4297">
            <v>0</v>
          </cell>
          <cell r="G4297" t="str">
            <v/>
          </cell>
          <cell r="H4297" t="str">
            <v/>
          </cell>
          <cell r="L4297">
            <v>0</v>
          </cell>
          <cell r="M4297">
            <v>0</v>
          </cell>
        </row>
        <row r="4298">
          <cell r="A4298" t="str">
            <v>03-02-060</v>
          </cell>
          <cell r="B4298" t="str">
            <v>16</v>
          </cell>
          <cell r="C4298" t="str">
            <v/>
          </cell>
          <cell r="D4298" t="str">
            <v/>
          </cell>
          <cell r="E4298" t="str">
            <v/>
          </cell>
          <cell r="F4298">
            <v>0</v>
          </cell>
          <cell r="G4298" t="str">
            <v/>
          </cell>
          <cell r="H4298" t="str">
            <v/>
          </cell>
          <cell r="L4298">
            <v>0</v>
          </cell>
          <cell r="M4298">
            <v>0</v>
          </cell>
        </row>
        <row r="4299">
          <cell r="A4299" t="str">
            <v>03-02-060</v>
          </cell>
          <cell r="B4299" t="str">
            <v>21</v>
          </cell>
          <cell r="C4299" t="str">
            <v xml:space="preserve">OFICIAL </v>
          </cell>
          <cell r="D4299" t="str">
            <v>jor</v>
          </cell>
          <cell r="E4299">
            <v>9.0000000000000011E-2</v>
          </cell>
          <cell r="F4299">
            <v>0</v>
          </cell>
          <cell r="G4299">
            <v>86520.353919999994</v>
          </cell>
          <cell r="H4299">
            <v>7787</v>
          </cell>
          <cell r="L4299">
            <v>0</v>
          </cell>
          <cell r="M4299">
            <v>9.0000000000000011E-2</v>
          </cell>
        </row>
        <row r="4300">
          <cell r="A4300" t="str">
            <v>03-02-060</v>
          </cell>
          <cell r="B4300" t="str">
            <v>22</v>
          </cell>
          <cell r="C4300" t="str">
            <v>AYUDANTE</v>
          </cell>
          <cell r="D4300" t="str">
            <v>jor</v>
          </cell>
          <cell r="E4300">
            <v>9.0000000000000011E-2</v>
          </cell>
          <cell r="F4300">
            <v>0</v>
          </cell>
          <cell r="G4300">
            <v>54806.751999999993</v>
          </cell>
          <cell r="H4300">
            <v>4933</v>
          </cell>
          <cell r="L4300">
            <v>0</v>
          </cell>
          <cell r="M4300">
            <v>9.0000000000000011E-2</v>
          </cell>
        </row>
        <row r="4301">
          <cell r="A4301" t="str">
            <v>03-02-060</v>
          </cell>
          <cell r="B4301" t="str">
            <v>23</v>
          </cell>
          <cell r="C4301" t="str">
            <v/>
          </cell>
          <cell r="D4301" t="str">
            <v/>
          </cell>
          <cell r="E4301" t="str">
            <v/>
          </cell>
          <cell r="F4301">
            <v>0</v>
          </cell>
          <cell r="G4301" t="str">
            <v/>
          </cell>
          <cell r="H4301" t="str">
            <v/>
          </cell>
          <cell r="L4301">
            <v>0</v>
          </cell>
          <cell r="M4301">
            <v>0</v>
          </cell>
        </row>
        <row r="4302">
          <cell r="A4302" t="str">
            <v>03-02-060</v>
          </cell>
          <cell r="B4302" t="str">
            <v>24</v>
          </cell>
          <cell r="C4302" t="str">
            <v/>
          </cell>
          <cell r="D4302" t="str">
            <v/>
          </cell>
          <cell r="E4302" t="str">
            <v/>
          </cell>
          <cell r="F4302">
            <v>0</v>
          </cell>
          <cell r="G4302" t="str">
            <v/>
          </cell>
          <cell r="H4302" t="str">
            <v/>
          </cell>
          <cell r="L4302">
            <v>0</v>
          </cell>
          <cell r="M4302">
            <v>0</v>
          </cell>
        </row>
        <row r="4303">
          <cell r="A4303" t="str">
            <v>03-02-060</v>
          </cell>
          <cell r="B4303" t="str">
            <v>25</v>
          </cell>
          <cell r="C4303" t="str">
            <v/>
          </cell>
          <cell r="D4303" t="str">
            <v/>
          </cell>
          <cell r="E4303" t="str">
            <v/>
          </cell>
          <cell r="F4303">
            <v>0</v>
          </cell>
          <cell r="G4303" t="str">
            <v/>
          </cell>
          <cell r="H4303" t="str">
            <v/>
          </cell>
          <cell r="L4303">
            <v>0</v>
          </cell>
          <cell r="M4303">
            <v>0</v>
          </cell>
        </row>
        <row r="4304">
          <cell r="A4304" t="str">
            <v>03-02-060</v>
          </cell>
          <cell r="B4304" t="str">
            <v>26</v>
          </cell>
          <cell r="C4304" t="str">
            <v/>
          </cell>
          <cell r="D4304" t="str">
            <v/>
          </cell>
          <cell r="E4304" t="str">
            <v/>
          </cell>
          <cell r="F4304">
            <v>0</v>
          </cell>
          <cell r="G4304" t="str">
            <v/>
          </cell>
          <cell r="H4304" t="str">
            <v/>
          </cell>
          <cell r="L4304">
            <v>0</v>
          </cell>
          <cell r="M4304">
            <v>0</v>
          </cell>
        </row>
        <row r="4305">
          <cell r="A4305" t="str">
            <v>03-02-060</v>
          </cell>
          <cell r="B4305" t="str">
            <v>41</v>
          </cell>
          <cell r="C4305" t="str">
            <v>HERRAMIENTA MENOR</v>
          </cell>
          <cell r="D4305" t="str">
            <v>gl</v>
          </cell>
          <cell r="E4305">
            <v>1</v>
          </cell>
          <cell r="F4305">
            <v>0</v>
          </cell>
          <cell r="G4305">
            <v>590.13468799999998</v>
          </cell>
          <cell r="H4305">
            <v>590</v>
          </cell>
          <cell r="L4305">
            <v>0</v>
          </cell>
          <cell r="M4305">
            <v>1</v>
          </cell>
        </row>
        <row r="4306">
          <cell r="A4306" t="str">
            <v>03-02-060</v>
          </cell>
          <cell r="B4306" t="str">
            <v>42</v>
          </cell>
          <cell r="C4306" t="str">
            <v/>
          </cell>
          <cell r="D4306" t="str">
            <v/>
          </cell>
          <cell r="E4306" t="str">
            <v/>
          </cell>
          <cell r="F4306">
            <v>0</v>
          </cell>
          <cell r="G4306" t="str">
            <v/>
          </cell>
          <cell r="H4306" t="str">
            <v/>
          </cell>
          <cell r="L4306">
            <v>0</v>
          </cell>
          <cell r="M4306">
            <v>0</v>
          </cell>
        </row>
        <row r="4307">
          <cell r="A4307" t="str">
            <v>03-02-060</v>
          </cell>
          <cell r="B4307" t="str">
            <v>43</v>
          </cell>
          <cell r="C4307" t="str">
            <v/>
          </cell>
          <cell r="D4307" t="str">
            <v/>
          </cell>
          <cell r="E4307" t="str">
            <v/>
          </cell>
          <cell r="F4307">
            <v>0</v>
          </cell>
          <cell r="G4307" t="str">
            <v/>
          </cell>
          <cell r="H4307" t="str">
            <v/>
          </cell>
          <cell r="L4307">
            <v>0</v>
          </cell>
          <cell r="M4307">
            <v>0</v>
          </cell>
        </row>
        <row r="4308">
          <cell r="A4308" t="str">
            <v>03-02-060</v>
          </cell>
          <cell r="B4308" t="str">
            <v>44</v>
          </cell>
          <cell r="C4308" t="str">
            <v/>
          </cell>
          <cell r="D4308" t="str">
            <v/>
          </cell>
          <cell r="E4308" t="str">
            <v/>
          </cell>
          <cell r="F4308">
            <v>0</v>
          </cell>
          <cell r="G4308" t="str">
            <v/>
          </cell>
          <cell r="H4308" t="str">
            <v/>
          </cell>
          <cell r="L4308">
            <v>0</v>
          </cell>
          <cell r="M4308">
            <v>0</v>
          </cell>
        </row>
        <row r="4309">
          <cell r="A4309" t="str">
            <v>03-02-060</v>
          </cell>
          <cell r="B4309" t="str">
            <v>45</v>
          </cell>
          <cell r="C4309" t="str">
            <v/>
          </cell>
          <cell r="D4309" t="str">
            <v/>
          </cell>
          <cell r="E4309" t="str">
            <v/>
          </cell>
          <cell r="F4309">
            <v>0</v>
          </cell>
          <cell r="G4309" t="str">
            <v/>
          </cell>
          <cell r="H4309" t="str">
            <v/>
          </cell>
          <cell r="L4309">
            <v>0</v>
          </cell>
          <cell r="M4309">
            <v>0</v>
          </cell>
        </row>
        <row r="4310">
          <cell r="A4310" t="str">
            <v>03-02-060</v>
          </cell>
          <cell r="B4310" t="str">
            <v>46</v>
          </cell>
          <cell r="C4310" t="str">
            <v/>
          </cell>
          <cell r="D4310" t="str">
            <v/>
          </cell>
          <cell r="E4310" t="str">
            <v/>
          </cell>
          <cell r="F4310">
            <v>0</v>
          </cell>
          <cell r="G4310" t="str">
            <v/>
          </cell>
          <cell r="H4310" t="str">
            <v/>
          </cell>
          <cell r="L4310">
            <v>0</v>
          </cell>
          <cell r="M4310">
            <v>0</v>
          </cell>
        </row>
        <row r="4311">
          <cell r="A4311" t="str">
            <v>03-02-060</v>
          </cell>
          <cell r="B4311" t="str">
            <v>61</v>
          </cell>
          <cell r="C4311" t="str">
            <v>TRANSPORTE</v>
          </cell>
          <cell r="D4311" t="str">
            <v>gl</v>
          </cell>
          <cell r="E4311">
            <v>1</v>
          </cell>
          <cell r="F4311">
            <v>0</v>
          </cell>
          <cell r="G4311">
            <v>590.13468799999998</v>
          </cell>
          <cell r="H4311">
            <v>590</v>
          </cell>
          <cell r="L4311">
            <v>0</v>
          </cell>
          <cell r="M4311">
            <v>1</v>
          </cell>
        </row>
        <row r="4312">
          <cell r="A4312" t="str">
            <v>03-02-060</v>
          </cell>
          <cell r="B4312" t="str">
            <v>62</v>
          </cell>
          <cell r="C4312" t="str">
            <v/>
          </cell>
          <cell r="D4312" t="str">
            <v/>
          </cell>
          <cell r="E4312" t="str">
            <v/>
          </cell>
          <cell r="F4312">
            <v>0</v>
          </cell>
          <cell r="G4312" t="str">
            <v/>
          </cell>
          <cell r="H4312" t="str">
            <v/>
          </cell>
          <cell r="L4312">
            <v>0</v>
          </cell>
          <cell r="M4312">
            <v>0</v>
          </cell>
        </row>
        <row r="4313">
          <cell r="A4313" t="str">
            <v>03-02-060</v>
          </cell>
          <cell r="B4313" t="str">
            <v>63</v>
          </cell>
          <cell r="C4313" t="str">
            <v/>
          </cell>
          <cell r="D4313" t="str">
            <v/>
          </cell>
          <cell r="E4313" t="str">
            <v/>
          </cell>
          <cell r="F4313">
            <v>0</v>
          </cell>
          <cell r="G4313" t="str">
            <v/>
          </cell>
          <cell r="H4313" t="str">
            <v/>
          </cell>
          <cell r="L4313">
            <v>0</v>
          </cell>
          <cell r="M4313">
            <v>0</v>
          </cell>
        </row>
        <row r="4314">
          <cell r="A4314" t="str">
            <v>03-02-060</v>
          </cell>
          <cell r="B4314" t="str">
            <v>64</v>
          </cell>
          <cell r="C4314" t="str">
            <v/>
          </cell>
          <cell r="D4314" t="str">
            <v/>
          </cell>
          <cell r="E4314" t="str">
            <v/>
          </cell>
          <cell r="F4314">
            <v>0</v>
          </cell>
          <cell r="G4314" t="str">
            <v/>
          </cell>
          <cell r="H4314" t="str">
            <v/>
          </cell>
          <cell r="L4314">
            <v>0</v>
          </cell>
          <cell r="M4314">
            <v>0</v>
          </cell>
        </row>
        <row r="4315">
          <cell r="A4315" t="str">
            <v>03-02-060</v>
          </cell>
          <cell r="B4315" t="str">
            <v>65</v>
          </cell>
          <cell r="C4315" t="str">
            <v/>
          </cell>
          <cell r="D4315" t="str">
            <v/>
          </cell>
          <cell r="E4315" t="str">
            <v/>
          </cell>
          <cell r="F4315">
            <v>0</v>
          </cell>
          <cell r="G4315" t="str">
            <v/>
          </cell>
          <cell r="H4315" t="str">
            <v/>
          </cell>
          <cell r="L4315">
            <v>0</v>
          </cell>
          <cell r="M4315">
            <v>0</v>
          </cell>
        </row>
        <row r="4316">
          <cell r="A4316" t="str">
            <v>03-02-060</v>
          </cell>
          <cell r="B4316" t="str">
            <v>66</v>
          </cell>
          <cell r="C4316" t="str">
            <v/>
          </cell>
          <cell r="D4316" t="str">
            <v/>
          </cell>
          <cell r="E4316" t="str">
            <v/>
          </cell>
          <cell r="F4316">
            <v>0</v>
          </cell>
          <cell r="G4316" t="str">
            <v/>
          </cell>
          <cell r="H4316" t="str">
            <v/>
          </cell>
          <cell r="L4316">
            <v>0</v>
          </cell>
          <cell r="M4316">
            <v>0</v>
          </cell>
        </row>
        <row r="4317">
          <cell r="A4317">
            <v>0</v>
          </cell>
          <cell r="B4317">
            <v>0</v>
          </cell>
          <cell r="C4317" t="str">
            <v>DIRECTO:  72,914 / M3</v>
          </cell>
          <cell r="D4317" t="str">
            <v/>
          </cell>
          <cell r="E4317">
            <v>0</v>
          </cell>
          <cell r="F4317">
            <v>0</v>
          </cell>
          <cell r="G4317" t="str">
            <v/>
          </cell>
          <cell r="H4317" t="str">
            <v/>
          </cell>
          <cell r="L4317">
            <v>0</v>
          </cell>
          <cell r="M4317">
            <v>0</v>
          </cell>
        </row>
        <row r="4318">
          <cell r="A4318" t="str">
            <v>03-02-070</v>
          </cell>
          <cell r="B4318" t="str">
            <v>03-02-070</v>
          </cell>
          <cell r="C4318" t="str">
            <v>RELLENO Y COMPACTACION CON MATERIAL DE LA EXCAVACION</v>
          </cell>
          <cell r="D4318" t="str">
            <v>M3</v>
          </cell>
          <cell r="E4318">
            <v>1</v>
          </cell>
          <cell r="F4318">
            <v>0</v>
          </cell>
          <cell r="G4318" t="str">
            <v/>
          </cell>
          <cell r="H4318">
            <v>11686</v>
          </cell>
          <cell r="L4318">
            <v>0</v>
          </cell>
          <cell r="M4318">
            <v>0</v>
          </cell>
        </row>
        <row r="4319">
          <cell r="A4319" t="str">
            <v>03-02-070</v>
          </cell>
          <cell r="B4319" t="str">
            <v>11</v>
          </cell>
          <cell r="C4319" t="str">
            <v/>
          </cell>
          <cell r="D4319" t="str">
            <v/>
          </cell>
          <cell r="E4319" t="str">
            <v/>
          </cell>
          <cell r="F4319">
            <v>0</v>
          </cell>
          <cell r="G4319" t="str">
            <v/>
          </cell>
          <cell r="H4319" t="str">
            <v/>
          </cell>
          <cell r="L4319">
            <v>0</v>
          </cell>
          <cell r="M4319">
            <v>0</v>
          </cell>
        </row>
        <row r="4320">
          <cell r="A4320" t="str">
            <v>03-02-070</v>
          </cell>
          <cell r="B4320" t="str">
            <v>12</v>
          </cell>
          <cell r="C4320" t="str">
            <v/>
          </cell>
          <cell r="D4320" t="str">
            <v/>
          </cell>
          <cell r="E4320" t="str">
            <v/>
          </cell>
          <cell r="F4320">
            <v>0</v>
          </cell>
          <cell r="G4320" t="str">
            <v/>
          </cell>
          <cell r="H4320" t="str">
            <v/>
          </cell>
          <cell r="L4320">
            <v>0</v>
          </cell>
          <cell r="M4320">
            <v>0</v>
          </cell>
        </row>
        <row r="4321">
          <cell r="A4321" t="str">
            <v>03-02-070</v>
          </cell>
          <cell r="B4321" t="str">
            <v>13</v>
          </cell>
          <cell r="C4321" t="str">
            <v/>
          </cell>
          <cell r="D4321" t="str">
            <v/>
          </cell>
          <cell r="E4321" t="str">
            <v/>
          </cell>
          <cell r="F4321">
            <v>0</v>
          </cell>
          <cell r="G4321" t="str">
            <v/>
          </cell>
          <cell r="H4321" t="str">
            <v/>
          </cell>
          <cell r="L4321">
            <v>0</v>
          </cell>
          <cell r="M4321">
            <v>0</v>
          </cell>
        </row>
        <row r="4322">
          <cell r="A4322" t="str">
            <v>03-02-070</v>
          </cell>
          <cell r="B4322" t="str">
            <v>14</v>
          </cell>
          <cell r="C4322" t="str">
            <v/>
          </cell>
          <cell r="D4322" t="str">
            <v/>
          </cell>
          <cell r="E4322" t="str">
            <v/>
          </cell>
          <cell r="F4322">
            <v>0</v>
          </cell>
          <cell r="G4322" t="str">
            <v/>
          </cell>
          <cell r="H4322" t="str">
            <v/>
          </cell>
          <cell r="L4322">
            <v>0</v>
          </cell>
          <cell r="M4322">
            <v>0</v>
          </cell>
        </row>
        <row r="4323">
          <cell r="A4323" t="str">
            <v>03-02-070</v>
          </cell>
          <cell r="B4323" t="str">
            <v>15</v>
          </cell>
          <cell r="C4323" t="str">
            <v/>
          </cell>
          <cell r="D4323" t="str">
            <v/>
          </cell>
          <cell r="E4323" t="str">
            <v/>
          </cell>
          <cell r="F4323">
            <v>0</v>
          </cell>
          <cell r="G4323" t="str">
            <v/>
          </cell>
          <cell r="H4323" t="str">
            <v/>
          </cell>
          <cell r="L4323">
            <v>0</v>
          </cell>
          <cell r="M4323">
            <v>0</v>
          </cell>
        </row>
        <row r="4324">
          <cell r="A4324" t="str">
            <v>03-02-070</v>
          </cell>
          <cell r="B4324" t="str">
            <v>16</v>
          </cell>
          <cell r="C4324" t="str">
            <v/>
          </cell>
          <cell r="D4324" t="str">
            <v/>
          </cell>
          <cell r="E4324" t="str">
            <v/>
          </cell>
          <cell r="F4324">
            <v>0</v>
          </cell>
          <cell r="G4324" t="str">
            <v/>
          </cell>
          <cell r="H4324" t="str">
            <v/>
          </cell>
          <cell r="L4324">
            <v>0</v>
          </cell>
          <cell r="M4324">
            <v>0</v>
          </cell>
        </row>
        <row r="4325">
          <cell r="A4325" t="str">
            <v>03-02-070</v>
          </cell>
          <cell r="B4325" t="str">
            <v>21</v>
          </cell>
          <cell r="C4325" t="str">
            <v xml:space="preserve">OFICIAL </v>
          </cell>
          <cell r="D4325" t="str">
            <v>jor</v>
          </cell>
          <cell r="E4325">
            <v>7.4999999999999997E-2</v>
          </cell>
          <cell r="F4325">
            <v>0</v>
          </cell>
          <cell r="G4325">
            <v>86520.353919999994</v>
          </cell>
          <cell r="H4325">
            <v>6489</v>
          </cell>
          <cell r="L4325">
            <v>0</v>
          </cell>
          <cell r="M4325">
            <v>7.4999999999999997E-2</v>
          </cell>
        </row>
        <row r="4326">
          <cell r="A4326" t="str">
            <v>03-02-070</v>
          </cell>
          <cell r="B4326" t="str">
            <v>22</v>
          </cell>
          <cell r="C4326" t="str">
            <v>AYUDANTE</v>
          </cell>
          <cell r="D4326" t="str">
            <v>jor</v>
          </cell>
          <cell r="E4326">
            <v>7.4999999999999997E-2</v>
          </cell>
          <cell r="F4326">
            <v>0</v>
          </cell>
          <cell r="G4326">
            <v>54806.751999999993</v>
          </cell>
          <cell r="H4326">
            <v>4111</v>
          </cell>
          <cell r="L4326">
            <v>0</v>
          </cell>
          <cell r="M4326">
            <v>7.4999999999999997E-2</v>
          </cell>
        </row>
        <row r="4327">
          <cell r="A4327" t="str">
            <v>03-02-070</v>
          </cell>
          <cell r="B4327" t="str">
            <v>23</v>
          </cell>
          <cell r="C4327" t="str">
            <v/>
          </cell>
          <cell r="D4327" t="str">
            <v/>
          </cell>
          <cell r="E4327" t="str">
            <v/>
          </cell>
          <cell r="F4327">
            <v>0</v>
          </cell>
          <cell r="G4327" t="str">
            <v/>
          </cell>
          <cell r="H4327" t="str">
            <v/>
          </cell>
          <cell r="L4327">
            <v>0</v>
          </cell>
          <cell r="M4327">
            <v>0</v>
          </cell>
        </row>
        <row r="4328">
          <cell r="A4328" t="str">
            <v>03-02-070</v>
          </cell>
          <cell r="B4328" t="str">
            <v>24</v>
          </cell>
          <cell r="C4328" t="str">
            <v/>
          </cell>
          <cell r="D4328" t="str">
            <v/>
          </cell>
          <cell r="E4328" t="str">
            <v/>
          </cell>
          <cell r="F4328">
            <v>0</v>
          </cell>
          <cell r="G4328" t="str">
            <v/>
          </cell>
          <cell r="H4328" t="str">
            <v/>
          </cell>
          <cell r="L4328">
            <v>0</v>
          </cell>
          <cell r="M4328">
            <v>0</v>
          </cell>
        </row>
        <row r="4329">
          <cell r="A4329" t="str">
            <v>03-02-070</v>
          </cell>
          <cell r="B4329" t="str">
            <v>25</v>
          </cell>
          <cell r="C4329" t="str">
            <v/>
          </cell>
          <cell r="D4329" t="str">
            <v/>
          </cell>
          <cell r="E4329" t="str">
            <v/>
          </cell>
          <cell r="F4329">
            <v>0</v>
          </cell>
          <cell r="G4329" t="str">
            <v/>
          </cell>
          <cell r="H4329" t="str">
            <v/>
          </cell>
          <cell r="L4329">
            <v>0</v>
          </cell>
          <cell r="M4329">
            <v>0</v>
          </cell>
        </row>
        <row r="4330">
          <cell r="A4330" t="str">
            <v>03-02-070</v>
          </cell>
          <cell r="B4330" t="str">
            <v>26</v>
          </cell>
          <cell r="C4330" t="str">
            <v/>
          </cell>
          <cell r="D4330" t="str">
            <v/>
          </cell>
          <cell r="E4330" t="str">
            <v/>
          </cell>
          <cell r="F4330">
            <v>0</v>
          </cell>
          <cell r="G4330" t="str">
            <v/>
          </cell>
          <cell r="H4330" t="str">
            <v/>
          </cell>
          <cell r="L4330">
            <v>0</v>
          </cell>
          <cell r="M4330">
            <v>0</v>
          </cell>
        </row>
        <row r="4331">
          <cell r="A4331" t="str">
            <v>03-02-070</v>
          </cell>
          <cell r="B4331" t="str">
            <v>41</v>
          </cell>
          <cell r="C4331" t="str">
            <v>HERRAMIENTA MENOR</v>
          </cell>
          <cell r="D4331" t="str">
            <v>gl</v>
          </cell>
          <cell r="E4331">
            <v>1</v>
          </cell>
          <cell r="F4331">
            <v>0</v>
          </cell>
          <cell r="G4331">
            <v>723.83999999999992</v>
          </cell>
          <cell r="H4331">
            <v>724</v>
          </cell>
          <cell r="L4331">
            <v>0</v>
          </cell>
          <cell r="M4331">
            <v>1</v>
          </cell>
        </row>
        <row r="4332">
          <cell r="A4332" t="str">
            <v>03-02-070</v>
          </cell>
          <cell r="B4332" t="str">
            <v>42</v>
          </cell>
          <cell r="C4332" t="str">
            <v/>
          </cell>
          <cell r="D4332" t="str">
            <v/>
          </cell>
          <cell r="E4332" t="str">
            <v/>
          </cell>
          <cell r="F4332">
            <v>0</v>
          </cell>
          <cell r="G4332" t="str">
            <v/>
          </cell>
          <cell r="H4332" t="str">
            <v/>
          </cell>
          <cell r="L4332">
            <v>0</v>
          </cell>
          <cell r="M4332">
            <v>0</v>
          </cell>
        </row>
        <row r="4333">
          <cell r="A4333" t="str">
            <v>03-02-070</v>
          </cell>
          <cell r="B4333" t="str">
            <v>43</v>
          </cell>
          <cell r="C4333" t="str">
            <v/>
          </cell>
          <cell r="D4333" t="str">
            <v/>
          </cell>
          <cell r="E4333" t="str">
            <v/>
          </cell>
          <cell r="F4333">
            <v>0</v>
          </cell>
          <cell r="G4333" t="str">
            <v/>
          </cell>
          <cell r="H4333" t="str">
            <v/>
          </cell>
          <cell r="L4333">
            <v>0</v>
          </cell>
          <cell r="M4333">
            <v>0</v>
          </cell>
        </row>
        <row r="4334">
          <cell r="A4334" t="str">
            <v>03-02-070</v>
          </cell>
          <cell r="B4334" t="str">
            <v>44</v>
          </cell>
          <cell r="C4334" t="str">
            <v/>
          </cell>
          <cell r="D4334" t="str">
            <v/>
          </cell>
          <cell r="E4334" t="str">
            <v/>
          </cell>
          <cell r="F4334">
            <v>0</v>
          </cell>
          <cell r="G4334" t="str">
            <v/>
          </cell>
          <cell r="H4334" t="str">
            <v/>
          </cell>
          <cell r="L4334">
            <v>0</v>
          </cell>
          <cell r="M4334">
            <v>0</v>
          </cell>
        </row>
        <row r="4335">
          <cell r="A4335" t="str">
            <v>03-02-070</v>
          </cell>
          <cell r="B4335" t="str">
            <v>45</v>
          </cell>
          <cell r="C4335" t="str">
            <v/>
          </cell>
          <cell r="D4335" t="str">
            <v/>
          </cell>
          <cell r="E4335" t="str">
            <v/>
          </cell>
          <cell r="F4335">
            <v>0</v>
          </cell>
          <cell r="G4335" t="str">
            <v/>
          </cell>
          <cell r="H4335" t="str">
            <v/>
          </cell>
          <cell r="L4335">
            <v>0</v>
          </cell>
          <cell r="M4335">
            <v>0</v>
          </cell>
        </row>
        <row r="4336">
          <cell r="A4336" t="str">
            <v>03-02-070</v>
          </cell>
          <cell r="B4336" t="str">
            <v>46</v>
          </cell>
          <cell r="C4336" t="str">
            <v/>
          </cell>
          <cell r="D4336" t="str">
            <v/>
          </cell>
          <cell r="E4336" t="str">
            <v/>
          </cell>
          <cell r="F4336">
            <v>0</v>
          </cell>
          <cell r="G4336" t="str">
            <v/>
          </cell>
          <cell r="H4336" t="str">
            <v/>
          </cell>
          <cell r="L4336">
            <v>0</v>
          </cell>
          <cell r="M4336">
            <v>0</v>
          </cell>
        </row>
        <row r="4337">
          <cell r="A4337" t="str">
            <v>03-02-070</v>
          </cell>
          <cell r="B4337" t="str">
            <v>61</v>
          </cell>
          <cell r="C4337" t="str">
            <v>VIBRADOR MECANICO</v>
          </cell>
          <cell r="D4337" t="str">
            <v>gl</v>
          </cell>
          <cell r="E4337">
            <v>1</v>
          </cell>
          <cell r="F4337">
            <v>0</v>
          </cell>
          <cell r="G4337">
            <v>361.91999999999996</v>
          </cell>
          <cell r="H4337">
            <v>362</v>
          </cell>
          <cell r="L4337">
            <v>0</v>
          </cell>
          <cell r="M4337">
            <v>1</v>
          </cell>
        </row>
        <row r="4338">
          <cell r="A4338" t="str">
            <v>03-02-070</v>
          </cell>
          <cell r="B4338" t="str">
            <v>62</v>
          </cell>
          <cell r="C4338" t="str">
            <v/>
          </cell>
          <cell r="D4338" t="str">
            <v/>
          </cell>
          <cell r="E4338" t="str">
            <v/>
          </cell>
          <cell r="F4338">
            <v>0</v>
          </cell>
          <cell r="G4338" t="str">
            <v/>
          </cell>
          <cell r="H4338" t="str">
            <v/>
          </cell>
          <cell r="L4338">
            <v>0</v>
          </cell>
          <cell r="M4338">
            <v>0</v>
          </cell>
        </row>
        <row r="4339">
          <cell r="A4339" t="str">
            <v>03-02-070</v>
          </cell>
          <cell r="B4339" t="str">
            <v>63</v>
          </cell>
          <cell r="C4339" t="str">
            <v/>
          </cell>
          <cell r="D4339" t="str">
            <v/>
          </cell>
          <cell r="E4339" t="str">
            <v/>
          </cell>
          <cell r="F4339">
            <v>0</v>
          </cell>
          <cell r="G4339" t="str">
            <v/>
          </cell>
          <cell r="H4339" t="str">
            <v/>
          </cell>
          <cell r="L4339">
            <v>0</v>
          </cell>
          <cell r="M4339">
            <v>0</v>
          </cell>
        </row>
        <row r="4340">
          <cell r="A4340" t="str">
            <v>03-02-070</v>
          </cell>
          <cell r="B4340" t="str">
            <v>64</v>
          </cell>
          <cell r="C4340" t="str">
            <v/>
          </cell>
          <cell r="D4340" t="str">
            <v/>
          </cell>
          <cell r="E4340" t="str">
            <v/>
          </cell>
          <cell r="F4340">
            <v>0</v>
          </cell>
          <cell r="G4340" t="str">
            <v/>
          </cell>
          <cell r="H4340" t="str">
            <v/>
          </cell>
          <cell r="L4340">
            <v>0</v>
          </cell>
          <cell r="M4340">
            <v>0</v>
          </cell>
        </row>
        <row r="4341">
          <cell r="A4341" t="str">
            <v>03-02-070</v>
          </cell>
          <cell r="B4341" t="str">
            <v>65</v>
          </cell>
          <cell r="C4341" t="str">
            <v/>
          </cell>
          <cell r="D4341" t="str">
            <v/>
          </cell>
          <cell r="E4341" t="str">
            <v/>
          </cell>
          <cell r="F4341">
            <v>0</v>
          </cell>
          <cell r="G4341" t="str">
            <v/>
          </cell>
          <cell r="H4341" t="str">
            <v/>
          </cell>
          <cell r="L4341">
            <v>0</v>
          </cell>
          <cell r="M4341">
            <v>0</v>
          </cell>
        </row>
        <row r="4342">
          <cell r="A4342" t="str">
            <v>03-02-070</v>
          </cell>
          <cell r="B4342" t="str">
            <v>66</v>
          </cell>
          <cell r="C4342" t="str">
            <v/>
          </cell>
          <cell r="D4342" t="str">
            <v/>
          </cell>
          <cell r="E4342" t="str">
            <v/>
          </cell>
          <cell r="F4342">
            <v>0</v>
          </cell>
          <cell r="G4342" t="str">
            <v/>
          </cell>
          <cell r="H4342" t="str">
            <v/>
          </cell>
          <cell r="L4342">
            <v>0</v>
          </cell>
          <cell r="M4342">
            <v>0</v>
          </cell>
        </row>
        <row r="4343">
          <cell r="A4343">
            <v>0</v>
          </cell>
          <cell r="B4343">
            <v>0</v>
          </cell>
          <cell r="C4343" t="str">
            <v>DIRECTO:  11,686 / M3</v>
          </cell>
          <cell r="D4343" t="str">
            <v/>
          </cell>
          <cell r="E4343">
            <v>0</v>
          </cell>
          <cell r="F4343">
            <v>0</v>
          </cell>
          <cell r="G4343" t="str">
            <v/>
          </cell>
          <cell r="H4343" t="str">
            <v/>
          </cell>
          <cell r="L4343">
            <v>0</v>
          </cell>
          <cell r="M4343">
            <v>0</v>
          </cell>
        </row>
        <row r="4344">
          <cell r="A4344" t="str">
            <v>03-02-080</v>
          </cell>
          <cell r="B4344" t="str">
            <v>03-02-080</v>
          </cell>
          <cell r="C4344" t="str">
            <v>RETIRO DE SOBRANTES</v>
          </cell>
          <cell r="D4344" t="str">
            <v>M3</v>
          </cell>
          <cell r="E4344">
            <v>3</v>
          </cell>
          <cell r="F4344">
            <v>0</v>
          </cell>
          <cell r="G4344" t="str">
            <v/>
          </cell>
          <cell r="H4344">
            <v>31613</v>
          </cell>
          <cell r="L4344">
            <v>0</v>
          </cell>
          <cell r="M4344">
            <v>0</v>
          </cell>
        </row>
        <row r="4345">
          <cell r="A4345" t="str">
            <v>03-02-080</v>
          </cell>
          <cell r="B4345" t="str">
            <v>11</v>
          </cell>
          <cell r="C4345" t="str">
            <v/>
          </cell>
          <cell r="D4345" t="str">
            <v/>
          </cell>
          <cell r="E4345" t="str">
            <v/>
          </cell>
          <cell r="F4345">
            <v>0</v>
          </cell>
          <cell r="G4345" t="str">
            <v/>
          </cell>
          <cell r="H4345" t="str">
            <v/>
          </cell>
          <cell r="L4345">
            <v>0</v>
          </cell>
          <cell r="M4345">
            <v>0</v>
          </cell>
        </row>
        <row r="4346">
          <cell r="A4346" t="str">
            <v>03-02-080</v>
          </cell>
          <cell r="B4346" t="str">
            <v>12</v>
          </cell>
          <cell r="C4346" t="str">
            <v/>
          </cell>
          <cell r="D4346" t="str">
            <v/>
          </cell>
          <cell r="E4346" t="str">
            <v/>
          </cell>
          <cell r="F4346">
            <v>0</v>
          </cell>
          <cell r="G4346" t="str">
            <v/>
          </cell>
          <cell r="H4346" t="str">
            <v/>
          </cell>
          <cell r="L4346">
            <v>0</v>
          </cell>
          <cell r="M4346">
            <v>0</v>
          </cell>
        </row>
        <row r="4347">
          <cell r="A4347" t="str">
            <v>03-02-080</v>
          </cell>
          <cell r="B4347" t="str">
            <v>13</v>
          </cell>
          <cell r="C4347" t="str">
            <v/>
          </cell>
          <cell r="D4347" t="str">
            <v/>
          </cell>
          <cell r="E4347" t="str">
            <v/>
          </cell>
          <cell r="F4347">
            <v>0</v>
          </cell>
          <cell r="G4347" t="str">
            <v/>
          </cell>
          <cell r="H4347" t="str">
            <v/>
          </cell>
          <cell r="L4347">
            <v>0</v>
          </cell>
          <cell r="M4347">
            <v>0</v>
          </cell>
        </row>
        <row r="4348">
          <cell r="A4348" t="str">
            <v>03-02-080</v>
          </cell>
          <cell r="B4348" t="str">
            <v>14</v>
          </cell>
          <cell r="C4348" t="str">
            <v/>
          </cell>
          <cell r="D4348" t="str">
            <v/>
          </cell>
          <cell r="E4348" t="str">
            <v/>
          </cell>
          <cell r="F4348">
            <v>0</v>
          </cell>
          <cell r="G4348" t="str">
            <v/>
          </cell>
          <cell r="H4348" t="str">
            <v/>
          </cell>
          <cell r="L4348">
            <v>0</v>
          </cell>
          <cell r="M4348">
            <v>0</v>
          </cell>
        </row>
        <row r="4349">
          <cell r="A4349" t="str">
            <v>03-02-080</v>
          </cell>
          <cell r="B4349" t="str">
            <v>15</v>
          </cell>
          <cell r="C4349" t="str">
            <v/>
          </cell>
          <cell r="D4349" t="str">
            <v/>
          </cell>
          <cell r="E4349" t="str">
            <v/>
          </cell>
          <cell r="F4349">
            <v>0</v>
          </cell>
          <cell r="G4349" t="str">
            <v/>
          </cell>
          <cell r="H4349" t="str">
            <v/>
          </cell>
          <cell r="L4349">
            <v>0</v>
          </cell>
          <cell r="M4349">
            <v>0</v>
          </cell>
        </row>
        <row r="4350">
          <cell r="A4350" t="str">
            <v>03-02-080</v>
          </cell>
          <cell r="B4350" t="str">
            <v>16</v>
          </cell>
          <cell r="C4350" t="str">
            <v/>
          </cell>
          <cell r="D4350" t="str">
            <v/>
          </cell>
          <cell r="E4350" t="str">
            <v/>
          </cell>
          <cell r="F4350">
            <v>0</v>
          </cell>
          <cell r="G4350" t="str">
            <v/>
          </cell>
          <cell r="H4350" t="str">
            <v/>
          </cell>
          <cell r="L4350">
            <v>0</v>
          </cell>
          <cell r="M4350">
            <v>0</v>
          </cell>
        </row>
        <row r="4351">
          <cell r="A4351" t="str">
            <v>03-02-080</v>
          </cell>
          <cell r="B4351" t="str">
            <v>21</v>
          </cell>
          <cell r="C4351" t="str">
            <v>AYUDANTE</v>
          </cell>
          <cell r="D4351" t="str">
            <v>jor</v>
          </cell>
          <cell r="E4351">
            <v>0.05</v>
          </cell>
          <cell r="F4351">
            <v>0</v>
          </cell>
          <cell r="G4351">
            <v>54806.751999999993</v>
          </cell>
          <cell r="H4351">
            <v>2740</v>
          </cell>
          <cell r="L4351">
            <v>0</v>
          </cell>
          <cell r="M4351">
            <v>0.15000000000000002</v>
          </cell>
        </row>
        <row r="4352">
          <cell r="A4352" t="str">
            <v>03-02-080</v>
          </cell>
          <cell r="B4352" t="str">
            <v>22</v>
          </cell>
          <cell r="C4352" t="str">
            <v/>
          </cell>
          <cell r="D4352" t="str">
            <v/>
          </cell>
          <cell r="E4352">
            <v>0</v>
          </cell>
          <cell r="F4352">
            <v>0</v>
          </cell>
          <cell r="G4352" t="str">
            <v/>
          </cell>
          <cell r="H4352" t="str">
            <v/>
          </cell>
          <cell r="L4352">
            <v>0</v>
          </cell>
          <cell r="M4352">
            <v>0</v>
          </cell>
        </row>
        <row r="4353">
          <cell r="A4353" t="str">
            <v>03-02-080</v>
          </cell>
          <cell r="B4353" t="str">
            <v>23</v>
          </cell>
          <cell r="C4353" t="str">
            <v/>
          </cell>
          <cell r="D4353" t="str">
            <v/>
          </cell>
          <cell r="E4353" t="str">
            <v/>
          </cell>
          <cell r="F4353">
            <v>0</v>
          </cell>
          <cell r="G4353" t="str">
            <v/>
          </cell>
          <cell r="H4353" t="str">
            <v/>
          </cell>
          <cell r="L4353">
            <v>0</v>
          </cell>
          <cell r="M4353">
            <v>0</v>
          </cell>
        </row>
        <row r="4354">
          <cell r="A4354" t="str">
            <v>03-02-080</v>
          </cell>
          <cell r="B4354" t="str">
            <v>24</v>
          </cell>
          <cell r="C4354" t="str">
            <v/>
          </cell>
          <cell r="D4354" t="str">
            <v/>
          </cell>
          <cell r="E4354" t="str">
            <v/>
          </cell>
          <cell r="F4354">
            <v>0</v>
          </cell>
          <cell r="G4354" t="str">
            <v/>
          </cell>
          <cell r="H4354" t="str">
            <v/>
          </cell>
          <cell r="L4354">
            <v>0</v>
          </cell>
          <cell r="M4354">
            <v>0</v>
          </cell>
        </row>
        <row r="4355">
          <cell r="A4355" t="str">
            <v>03-02-080</v>
          </cell>
          <cell r="B4355" t="str">
            <v>25</v>
          </cell>
          <cell r="C4355" t="str">
            <v/>
          </cell>
          <cell r="D4355" t="str">
            <v/>
          </cell>
          <cell r="E4355" t="str">
            <v/>
          </cell>
          <cell r="F4355">
            <v>0</v>
          </cell>
          <cell r="G4355" t="str">
            <v/>
          </cell>
          <cell r="H4355" t="str">
            <v/>
          </cell>
          <cell r="L4355">
            <v>0</v>
          </cell>
          <cell r="M4355">
            <v>0</v>
          </cell>
        </row>
        <row r="4356">
          <cell r="A4356" t="str">
            <v>03-02-080</v>
          </cell>
          <cell r="B4356" t="str">
            <v>26</v>
          </cell>
          <cell r="C4356" t="str">
            <v/>
          </cell>
          <cell r="D4356" t="str">
            <v/>
          </cell>
          <cell r="E4356" t="str">
            <v/>
          </cell>
          <cell r="F4356">
            <v>0</v>
          </cell>
          <cell r="G4356" t="str">
            <v/>
          </cell>
          <cell r="H4356" t="str">
            <v/>
          </cell>
          <cell r="L4356">
            <v>0</v>
          </cell>
          <cell r="M4356">
            <v>0</v>
          </cell>
        </row>
        <row r="4357">
          <cell r="A4357" t="str">
            <v>03-02-080</v>
          </cell>
          <cell r="B4357" t="str">
            <v>41</v>
          </cell>
          <cell r="C4357" t="str">
            <v>VOLQUETA 6 M3 - VIAJE</v>
          </cell>
          <cell r="D4357" t="str">
            <v>gl</v>
          </cell>
          <cell r="E4357">
            <v>1</v>
          </cell>
          <cell r="F4357">
            <v>0</v>
          </cell>
          <cell r="G4357">
            <v>28149.333333333328</v>
          </cell>
          <cell r="H4357">
            <v>28149</v>
          </cell>
          <cell r="L4357">
            <v>0</v>
          </cell>
          <cell r="M4357">
            <v>3</v>
          </cell>
        </row>
        <row r="4358">
          <cell r="A4358" t="str">
            <v>03-02-080</v>
          </cell>
          <cell r="B4358" t="str">
            <v>42</v>
          </cell>
          <cell r="C4358" t="str">
            <v>HERRAMIENTA MENOR</v>
          </cell>
          <cell r="D4358" t="str">
            <v>gl</v>
          </cell>
          <cell r="E4358">
            <v>1</v>
          </cell>
          <cell r="F4358">
            <v>0</v>
          </cell>
          <cell r="G4358">
            <v>723.83999999999992</v>
          </cell>
          <cell r="H4358">
            <v>724</v>
          </cell>
          <cell r="L4358">
            <v>0</v>
          </cell>
          <cell r="M4358">
            <v>3</v>
          </cell>
        </row>
        <row r="4359">
          <cell r="A4359" t="str">
            <v>03-02-080</v>
          </cell>
          <cell r="B4359" t="str">
            <v>43</v>
          </cell>
          <cell r="C4359" t="str">
            <v/>
          </cell>
          <cell r="D4359" t="str">
            <v/>
          </cell>
          <cell r="E4359" t="str">
            <v/>
          </cell>
          <cell r="F4359">
            <v>0</v>
          </cell>
          <cell r="G4359" t="str">
            <v/>
          </cell>
          <cell r="H4359" t="str">
            <v/>
          </cell>
          <cell r="L4359">
            <v>0</v>
          </cell>
          <cell r="M4359">
            <v>0</v>
          </cell>
        </row>
        <row r="4360">
          <cell r="A4360" t="str">
            <v>03-02-080</v>
          </cell>
          <cell r="B4360" t="str">
            <v>44</v>
          </cell>
          <cell r="C4360" t="str">
            <v/>
          </cell>
          <cell r="D4360" t="str">
            <v/>
          </cell>
          <cell r="E4360" t="str">
            <v/>
          </cell>
          <cell r="F4360">
            <v>0</v>
          </cell>
          <cell r="G4360" t="str">
            <v/>
          </cell>
          <cell r="H4360" t="str">
            <v/>
          </cell>
          <cell r="L4360">
            <v>0</v>
          </cell>
          <cell r="M4360">
            <v>0</v>
          </cell>
        </row>
        <row r="4361">
          <cell r="A4361" t="str">
            <v>03-02-080</v>
          </cell>
          <cell r="B4361" t="str">
            <v>45</v>
          </cell>
          <cell r="C4361" t="str">
            <v/>
          </cell>
          <cell r="D4361" t="str">
            <v/>
          </cell>
          <cell r="E4361" t="str">
            <v/>
          </cell>
          <cell r="F4361">
            <v>0</v>
          </cell>
          <cell r="G4361" t="str">
            <v/>
          </cell>
          <cell r="H4361" t="str">
            <v/>
          </cell>
          <cell r="L4361">
            <v>0</v>
          </cell>
          <cell r="M4361">
            <v>0</v>
          </cell>
        </row>
        <row r="4362">
          <cell r="A4362" t="str">
            <v>03-02-080</v>
          </cell>
          <cell r="B4362" t="str">
            <v>46</v>
          </cell>
          <cell r="C4362" t="str">
            <v/>
          </cell>
          <cell r="D4362" t="str">
            <v/>
          </cell>
          <cell r="E4362" t="str">
            <v/>
          </cell>
          <cell r="F4362">
            <v>0</v>
          </cell>
          <cell r="G4362" t="str">
            <v/>
          </cell>
          <cell r="H4362" t="str">
            <v/>
          </cell>
          <cell r="L4362">
            <v>0</v>
          </cell>
          <cell r="M4362">
            <v>0</v>
          </cell>
        </row>
        <row r="4363">
          <cell r="A4363" t="str">
            <v>03-02-080</v>
          </cell>
          <cell r="B4363" t="str">
            <v>61</v>
          </cell>
          <cell r="C4363" t="str">
            <v/>
          </cell>
          <cell r="D4363" t="str">
            <v/>
          </cell>
          <cell r="E4363" t="str">
            <v/>
          </cell>
          <cell r="F4363">
            <v>0</v>
          </cell>
          <cell r="G4363" t="str">
            <v/>
          </cell>
          <cell r="H4363" t="str">
            <v/>
          </cell>
          <cell r="L4363">
            <v>0</v>
          </cell>
          <cell r="M4363">
            <v>0</v>
          </cell>
        </row>
        <row r="4364">
          <cell r="A4364" t="str">
            <v>03-02-080</v>
          </cell>
          <cell r="B4364" t="str">
            <v>62</v>
          </cell>
          <cell r="C4364" t="str">
            <v/>
          </cell>
          <cell r="D4364" t="str">
            <v/>
          </cell>
          <cell r="E4364" t="str">
            <v/>
          </cell>
          <cell r="F4364">
            <v>0</v>
          </cell>
          <cell r="G4364" t="str">
            <v/>
          </cell>
          <cell r="H4364" t="str">
            <v/>
          </cell>
          <cell r="L4364">
            <v>0</v>
          </cell>
          <cell r="M4364">
            <v>0</v>
          </cell>
        </row>
        <row r="4365">
          <cell r="A4365" t="str">
            <v>03-02-080</v>
          </cell>
          <cell r="B4365" t="str">
            <v>63</v>
          </cell>
          <cell r="C4365" t="str">
            <v/>
          </cell>
          <cell r="D4365" t="str">
            <v/>
          </cell>
          <cell r="E4365" t="str">
            <v/>
          </cell>
          <cell r="F4365">
            <v>0</v>
          </cell>
          <cell r="G4365" t="str">
            <v/>
          </cell>
          <cell r="H4365" t="str">
            <v/>
          </cell>
          <cell r="L4365">
            <v>0</v>
          </cell>
          <cell r="M4365">
            <v>0</v>
          </cell>
        </row>
        <row r="4366">
          <cell r="A4366" t="str">
            <v>03-02-080</v>
          </cell>
          <cell r="B4366" t="str">
            <v>64</v>
          </cell>
          <cell r="C4366" t="str">
            <v/>
          </cell>
          <cell r="D4366" t="str">
            <v/>
          </cell>
          <cell r="E4366" t="str">
            <v/>
          </cell>
          <cell r="F4366">
            <v>0</v>
          </cell>
          <cell r="G4366" t="str">
            <v/>
          </cell>
          <cell r="H4366" t="str">
            <v/>
          </cell>
          <cell r="L4366">
            <v>0</v>
          </cell>
          <cell r="M4366">
            <v>0</v>
          </cell>
        </row>
        <row r="4367">
          <cell r="A4367" t="str">
            <v>03-02-080</v>
          </cell>
          <cell r="B4367" t="str">
            <v>65</v>
          </cell>
          <cell r="C4367" t="str">
            <v/>
          </cell>
          <cell r="D4367" t="str">
            <v/>
          </cell>
          <cell r="E4367" t="str">
            <v/>
          </cell>
          <cell r="F4367">
            <v>0</v>
          </cell>
          <cell r="G4367" t="str">
            <v/>
          </cell>
          <cell r="H4367" t="str">
            <v/>
          </cell>
          <cell r="L4367">
            <v>0</v>
          </cell>
          <cell r="M4367">
            <v>0</v>
          </cell>
        </row>
        <row r="4368">
          <cell r="A4368" t="str">
            <v>03-02-080</v>
          </cell>
          <cell r="B4368" t="str">
            <v>66</v>
          </cell>
          <cell r="C4368" t="str">
            <v/>
          </cell>
          <cell r="D4368" t="str">
            <v/>
          </cell>
          <cell r="E4368" t="str">
            <v/>
          </cell>
          <cell r="F4368">
            <v>0</v>
          </cell>
          <cell r="G4368" t="str">
            <v/>
          </cell>
          <cell r="H4368" t="str">
            <v/>
          </cell>
          <cell r="L4368">
            <v>0</v>
          </cell>
          <cell r="M4368">
            <v>0</v>
          </cell>
        </row>
        <row r="4369">
          <cell r="A4369">
            <v>0</v>
          </cell>
          <cell r="B4369">
            <v>0</v>
          </cell>
          <cell r="C4369" t="str">
            <v>DIRECTO:  31,613 / M3</v>
          </cell>
          <cell r="D4369" t="str">
            <v/>
          </cell>
          <cell r="E4369">
            <v>0</v>
          </cell>
          <cell r="F4369">
            <v>0</v>
          </cell>
          <cell r="G4369" t="str">
            <v/>
          </cell>
          <cell r="H4369" t="str">
            <v/>
          </cell>
          <cell r="L4369">
            <v>0</v>
          </cell>
          <cell r="M4369">
            <v>0</v>
          </cell>
        </row>
        <row r="4370">
          <cell r="A4370" t="str">
            <v>03-03-010</v>
          </cell>
          <cell r="B4370" t="str">
            <v>03-03-010</v>
          </cell>
          <cell r="C4370" t="str">
            <v>SUMINISTRO E INSTALACION TUBERIA PVC ALCANTARILLADO 6"</v>
          </cell>
          <cell r="D4370" t="str">
            <v>ML</v>
          </cell>
          <cell r="E4370">
            <v>86</v>
          </cell>
          <cell r="F4370">
            <v>0</v>
          </cell>
          <cell r="G4370" t="str">
            <v/>
          </cell>
          <cell r="H4370">
            <v>50618</v>
          </cell>
          <cell r="L4370">
            <v>0</v>
          </cell>
          <cell r="M4370">
            <v>0</v>
          </cell>
        </row>
        <row r="4371">
          <cell r="A4371" t="str">
            <v>03-03-010</v>
          </cell>
          <cell r="B4371" t="str">
            <v>11</v>
          </cell>
          <cell r="C4371" t="str">
            <v>TUBERIA PVC ALCATARILLADO ø 6"</v>
          </cell>
          <cell r="D4371" t="str">
            <v>ML</v>
          </cell>
          <cell r="E4371">
            <v>1.05</v>
          </cell>
          <cell r="F4371">
            <v>0</v>
          </cell>
          <cell r="G4371">
            <v>39811.199999999997</v>
          </cell>
          <cell r="H4371">
            <v>41802</v>
          </cell>
          <cell r="L4371">
            <v>0</v>
          </cell>
          <cell r="M4371">
            <v>90.3</v>
          </cell>
        </row>
        <row r="4372">
          <cell r="A4372" t="str">
            <v>03-03-010</v>
          </cell>
          <cell r="B4372" t="str">
            <v>12</v>
          </cell>
          <cell r="C4372" t="str">
            <v>LUBRICANTE ALCANTARILLADO</v>
          </cell>
          <cell r="D4372" t="str">
            <v>500 GR</v>
          </cell>
          <cell r="E4372">
            <v>3.8888888888888892E-3</v>
          </cell>
          <cell r="F4372">
            <v>0</v>
          </cell>
          <cell r="G4372">
            <v>19704.1312</v>
          </cell>
          <cell r="H4372">
            <v>77</v>
          </cell>
          <cell r="L4372">
            <v>0</v>
          </cell>
          <cell r="M4372">
            <v>0.33444444444444449</v>
          </cell>
        </row>
        <row r="4373">
          <cell r="A4373" t="str">
            <v>03-03-010</v>
          </cell>
          <cell r="B4373" t="str">
            <v>13</v>
          </cell>
          <cell r="C4373" t="str">
            <v/>
          </cell>
          <cell r="D4373" t="str">
            <v/>
          </cell>
          <cell r="E4373" t="str">
            <v/>
          </cell>
          <cell r="F4373">
            <v>0</v>
          </cell>
          <cell r="G4373" t="str">
            <v/>
          </cell>
          <cell r="H4373" t="str">
            <v/>
          </cell>
          <cell r="L4373">
            <v>0</v>
          </cell>
          <cell r="M4373">
            <v>0</v>
          </cell>
        </row>
        <row r="4374">
          <cell r="A4374" t="str">
            <v>03-03-010</v>
          </cell>
          <cell r="B4374" t="str">
            <v>14</v>
          </cell>
          <cell r="C4374" t="str">
            <v/>
          </cell>
          <cell r="D4374" t="str">
            <v/>
          </cell>
          <cell r="E4374" t="str">
            <v/>
          </cell>
          <cell r="F4374">
            <v>0</v>
          </cell>
          <cell r="G4374" t="str">
            <v/>
          </cell>
          <cell r="H4374" t="str">
            <v/>
          </cell>
          <cell r="L4374">
            <v>0</v>
          </cell>
          <cell r="M4374">
            <v>0</v>
          </cell>
        </row>
        <row r="4375">
          <cell r="A4375" t="str">
            <v>03-03-010</v>
          </cell>
          <cell r="B4375" t="str">
            <v>15</v>
          </cell>
          <cell r="C4375" t="str">
            <v/>
          </cell>
          <cell r="D4375" t="str">
            <v/>
          </cell>
          <cell r="E4375" t="str">
            <v/>
          </cell>
          <cell r="F4375">
            <v>0</v>
          </cell>
          <cell r="G4375" t="str">
            <v/>
          </cell>
          <cell r="H4375" t="str">
            <v/>
          </cell>
          <cell r="L4375">
            <v>0</v>
          </cell>
          <cell r="M4375">
            <v>0</v>
          </cell>
        </row>
        <row r="4376">
          <cell r="A4376" t="str">
            <v>03-03-010</v>
          </cell>
          <cell r="B4376" t="str">
            <v>16</v>
          </cell>
          <cell r="C4376" t="str">
            <v/>
          </cell>
          <cell r="D4376" t="str">
            <v/>
          </cell>
          <cell r="E4376" t="str">
            <v/>
          </cell>
          <cell r="F4376">
            <v>0</v>
          </cell>
          <cell r="G4376" t="str">
            <v/>
          </cell>
          <cell r="H4376" t="str">
            <v/>
          </cell>
          <cell r="L4376">
            <v>0</v>
          </cell>
          <cell r="M4376">
            <v>0</v>
          </cell>
        </row>
        <row r="4377">
          <cell r="A4377" t="str">
            <v>03-03-010</v>
          </cell>
          <cell r="B4377" t="str">
            <v>21</v>
          </cell>
          <cell r="C4377" t="str">
            <v xml:space="preserve">OFICIAL </v>
          </cell>
          <cell r="D4377" t="str">
            <v>jor</v>
          </cell>
          <cell r="E4377">
            <v>5.2941176470588235E-2</v>
          </cell>
          <cell r="F4377">
            <v>0</v>
          </cell>
          <cell r="G4377">
            <v>86520.353919999994</v>
          </cell>
          <cell r="H4377">
            <v>4580</v>
          </cell>
          <cell r="L4377">
            <v>0</v>
          </cell>
          <cell r="M4377">
            <v>4.552941176470588</v>
          </cell>
        </row>
        <row r="4378">
          <cell r="A4378" t="str">
            <v>03-03-010</v>
          </cell>
          <cell r="B4378" t="str">
            <v>22</v>
          </cell>
          <cell r="C4378" t="str">
            <v>AYUDANTE</v>
          </cell>
          <cell r="D4378" t="str">
            <v>jor</v>
          </cell>
          <cell r="E4378">
            <v>5.2941176470588235E-2</v>
          </cell>
          <cell r="F4378">
            <v>0</v>
          </cell>
          <cell r="G4378">
            <v>54806.751999999993</v>
          </cell>
          <cell r="H4378">
            <v>2902</v>
          </cell>
          <cell r="L4378">
            <v>0</v>
          </cell>
          <cell r="M4378">
            <v>4.552941176470588</v>
          </cell>
        </row>
        <row r="4379">
          <cell r="A4379" t="str">
            <v>03-03-010</v>
          </cell>
          <cell r="B4379" t="str">
            <v>23</v>
          </cell>
          <cell r="C4379" t="str">
            <v/>
          </cell>
          <cell r="D4379" t="str">
            <v/>
          </cell>
          <cell r="E4379" t="str">
            <v/>
          </cell>
          <cell r="F4379">
            <v>0</v>
          </cell>
          <cell r="G4379" t="str">
            <v/>
          </cell>
          <cell r="H4379" t="str">
            <v/>
          </cell>
          <cell r="L4379">
            <v>0</v>
          </cell>
          <cell r="M4379">
            <v>0</v>
          </cell>
        </row>
        <row r="4380">
          <cell r="A4380" t="str">
            <v>03-03-010</v>
          </cell>
          <cell r="B4380" t="str">
            <v>24</v>
          </cell>
          <cell r="C4380" t="str">
            <v/>
          </cell>
          <cell r="D4380" t="str">
            <v/>
          </cell>
          <cell r="E4380" t="str">
            <v/>
          </cell>
          <cell r="F4380">
            <v>0</v>
          </cell>
          <cell r="G4380" t="str">
            <v/>
          </cell>
          <cell r="H4380" t="str">
            <v/>
          </cell>
          <cell r="L4380">
            <v>0</v>
          </cell>
          <cell r="M4380">
            <v>0</v>
          </cell>
        </row>
        <row r="4381">
          <cell r="A4381" t="str">
            <v>03-03-010</v>
          </cell>
          <cell r="B4381" t="str">
            <v>25</v>
          </cell>
          <cell r="C4381" t="str">
            <v/>
          </cell>
          <cell r="D4381" t="str">
            <v/>
          </cell>
          <cell r="E4381" t="str">
            <v/>
          </cell>
          <cell r="F4381">
            <v>0</v>
          </cell>
          <cell r="G4381" t="str">
            <v/>
          </cell>
          <cell r="H4381" t="str">
            <v/>
          </cell>
          <cell r="L4381">
            <v>0</v>
          </cell>
          <cell r="M4381">
            <v>0</v>
          </cell>
        </row>
        <row r="4382">
          <cell r="A4382" t="str">
            <v>03-03-010</v>
          </cell>
          <cell r="B4382" t="str">
            <v>26</v>
          </cell>
          <cell r="C4382" t="str">
            <v/>
          </cell>
          <cell r="D4382" t="str">
            <v/>
          </cell>
          <cell r="E4382" t="str">
            <v/>
          </cell>
          <cell r="F4382">
            <v>0</v>
          </cell>
          <cell r="G4382" t="str">
            <v/>
          </cell>
          <cell r="H4382" t="str">
            <v/>
          </cell>
          <cell r="L4382">
            <v>0</v>
          </cell>
          <cell r="M4382">
            <v>0</v>
          </cell>
        </row>
        <row r="4383">
          <cell r="A4383" t="str">
            <v>03-03-010</v>
          </cell>
          <cell r="B4383" t="str">
            <v>41</v>
          </cell>
          <cell r="C4383" t="str">
            <v>HERRAMIENTA MENOR</v>
          </cell>
          <cell r="D4383" t="str">
            <v>gl</v>
          </cell>
          <cell r="E4383">
            <v>1</v>
          </cell>
          <cell r="F4383">
            <v>0</v>
          </cell>
          <cell r="G4383">
            <v>418.78969599999994</v>
          </cell>
          <cell r="H4383">
            <v>419</v>
          </cell>
          <cell r="L4383">
            <v>0</v>
          </cell>
          <cell r="M4383">
            <v>86</v>
          </cell>
        </row>
        <row r="4384">
          <cell r="A4384" t="str">
            <v>03-03-010</v>
          </cell>
          <cell r="B4384" t="str">
            <v>42</v>
          </cell>
          <cell r="C4384" t="str">
            <v/>
          </cell>
          <cell r="D4384" t="str">
            <v/>
          </cell>
          <cell r="E4384" t="str">
            <v/>
          </cell>
          <cell r="F4384">
            <v>0</v>
          </cell>
          <cell r="G4384" t="str">
            <v/>
          </cell>
          <cell r="H4384" t="str">
            <v/>
          </cell>
          <cell r="L4384">
            <v>0</v>
          </cell>
          <cell r="M4384">
            <v>0</v>
          </cell>
        </row>
        <row r="4385">
          <cell r="A4385" t="str">
            <v>03-03-010</v>
          </cell>
          <cell r="B4385" t="str">
            <v>43</v>
          </cell>
          <cell r="C4385" t="str">
            <v/>
          </cell>
          <cell r="D4385" t="str">
            <v/>
          </cell>
          <cell r="E4385" t="str">
            <v/>
          </cell>
          <cell r="F4385">
            <v>0</v>
          </cell>
          <cell r="G4385" t="str">
            <v/>
          </cell>
          <cell r="H4385" t="str">
            <v/>
          </cell>
          <cell r="L4385">
            <v>0</v>
          </cell>
          <cell r="M4385">
            <v>0</v>
          </cell>
        </row>
        <row r="4386">
          <cell r="A4386" t="str">
            <v>03-03-010</v>
          </cell>
          <cell r="B4386" t="str">
            <v>44</v>
          </cell>
          <cell r="C4386" t="str">
            <v/>
          </cell>
          <cell r="D4386" t="str">
            <v/>
          </cell>
          <cell r="E4386" t="str">
            <v/>
          </cell>
          <cell r="F4386">
            <v>0</v>
          </cell>
          <cell r="G4386" t="str">
            <v/>
          </cell>
          <cell r="H4386" t="str">
            <v/>
          </cell>
          <cell r="L4386">
            <v>0</v>
          </cell>
          <cell r="M4386">
            <v>0</v>
          </cell>
        </row>
        <row r="4387">
          <cell r="A4387" t="str">
            <v>03-03-010</v>
          </cell>
          <cell r="B4387" t="str">
            <v>45</v>
          </cell>
          <cell r="C4387" t="str">
            <v/>
          </cell>
          <cell r="D4387" t="str">
            <v/>
          </cell>
          <cell r="E4387" t="str">
            <v/>
          </cell>
          <cell r="F4387">
            <v>0</v>
          </cell>
          <cell r="G4387" t="str">
            <v/>
          </cell>
          <cell r="H4387" t="str">
            <v/>
          </cell>
          <cell r="L4387">
            <v>0</v>
          </cell>
          <cell r="M4387">
            <v>0</v>
          </cell>
        </row>
        <row r="4388">
          <cell r="A4388" t="str">
            <v>03-03-010</v>
          </cell>
          <cell r="B4388" t="str">
            <v>46</v>
          </cell>
          <cell r="C4388" t="str">
            <v/>
          </cell>
          <cell r="D4388" t="str">
            <v/>
          </cell>
          <cell r="E4388" t="str">
            <v/>
          </cell>
          <cell r="F4388">
            <v>0</v>
          </cell>
          <cell r="G4388" t="str">
            <v/>
          </cell>
          <cell r="H4388" t="str">
            <v/>
          </cell>
          <cell r="L4388">
            <v>0</v>
          </cell>
          <cell r="M4388">
            <v>0</v>
          </cell>
        </row>
        <row r="4389">
          <cell r="A4389" t="str">
            <v>03-03-010</v>
          </cell>
          <cell r="B4389" t="str">
            <v>61</v>
          </cell>
          <cell r="C4389" t="str">
            <v>TRANSPORTE</v>
          </cell>
          <cell r="D4389" t="str">
            <v>gl</v>
          </cell>
          <cell r="E4389">
            <v>1</v>
          </cell>
          <cell r="F4389">
            <v>0</v>
          </cell>
          <cell r="G4389">
            <v>837.57939199999987</v>
          </cell>
          <cell r="H4389">
            <v>838</v>
          </cell>
          <cell r="L4389">
            <v>0</v>
          </cell>
          <cell r="M4389">
            <v>86</v>
          </cell>
        </row>
        <row r="4390">
          <cell r="A4390" t="str">
            <v>03-03-010</v>
          </cell>
          <cell r="B4390" t="str">
            <v>62</v>
          </cell>
          <cell r="C4390" t="str">
            <v/>
          </cell>
          <cell r="D4390" t="str">
            <v/>
          </cell>
          <cell r="E4390" t="str">
            <v/>
          </cell>
          <cell r="F4390">
            <v>0</v>
          </cell>
          <cell r="G4390" t="str">
            <v/>
          </cell>
          <cell r="H4390" t="str">
            <v/>
          </cell>
          <cell r="L4390">
            <v>0</v>
          </cell>
          <cell r="M4390">
            <v>0</v>
          </cell>
        </row>
        <row r="4391">
          <cell r="A4391" t="str">
            <v>03-03-010</v>
          </cell>
          <cell r="B4391" t="str">
            <v>63</v>
          </cell>
          <cell r="C4391" t="str">
            <v/>
          </cell>
          <cell r="D4391" t="str">
            <v/>
          </cell>
          <cell r="E4391" t="str">
            <v/>
          </cell>
          <cell r="F4391">
            <v>0</v>
          </cell>
          <cell r="G4391" t="str">
            <v/>
          </cell>
          <cell r="H4391" t="str">
            <v/>
          </cell>
          <cell r="L4391">
            <v>0</v>
          </cell>
          <cell r="M4391">
            <v>0</v>
          </cell>
        </row>
        <row r="4392">
          <cell r="A4392" t="str">
            <v>03-03-010</v>
          </cell>
          <cell r="B4392" t="str">
            <v>64</v>
          </cell>
          <cell r="C4392" t="str">
            <v/>
          </cell>
          <cell r="D4392" t="str">
            <v/>
          </cell>
          <cell r="E4392" t="str">
            <v/>
          </cell>
          <cell r="F4392">
            <v>0</v>
          </cell>
          <cell r="G4392" t="str">
            <v/>
          </cell>
          <cell r="H4392" t="str">
            <v/>
          </cell>
          <cell r="L4392">
            <v>0</v>
          </cell>
          <cell r="M4392">
            <v>0</v>
          </cell>
        </row>
        <row r="4393">
          <cell r="A4393" t="str">
            <v>03-03-010</v>
          </cell>
          <cell r="B4393" t="str">
            <v>65</v>
          </cell>
          <cell r="C4393" t="str">
            <v/>
          </cell>
          <cell r="D4393" t="str">
            <v/>
          </cell>
          <cell r="E4393" t="str">
            <v/>
          </cell>
          <cell r="F4393">
            <v>0</v>
          </cell>
          <cell r="G4393" t="str">
            <v/>
          </cell>
          <cell r="H4393" t="str">
            <v/>
          </cell>
          <cell r="L4393">
            <v>0</v>
          </cell>
          <cell r="M4393">
            <v>0</v>
          </cell>
        </row>
        <row r="4394">
          <cell r="A4394" t="str">
            <v>03-03-010</v>
          </cell>
          <cell r="B4394" t="str">
            <v>66</v>
          </cell>
          <cell r="C4394" t="str">
            <v/>
          </cell>
          <cell r="D4394" t="str">
            <v/>
          </cell>
          <cell r="E4394" t="str">
            <v/>
          </cell>
          <cell r="F4394">
            <v>0</v>
          </cell>
          <cell r="G4394" t="str">
            <v/>
          </cell>
          <cell r="H4394" t="str">
            <v/>
          </cell>
          <cell r="L4394">
            <v>0</v>
          </cell>
          <cell r="M4394">
            <v>0</v>
          </cell>
        </row>
        <row r="4395">
          <cell r="A4395">
            <v>0</v>
          </cell>
          <cell r="B4395">
            <v>0</v>
          </cell>
          <cell r="C4395" t="str">
            <v>DIRECTO:  50,618 / ML</v>
          </cell>
          <cell r="D4395" t="str">
            <v/>
          </cell>
          <cell r="E4395">
            <v>0</v>
          </cell>
          <cell r="F4395">
            <v>0</v>
          </cell>
          <cell r="G4395" t="str">
            <v/>
          </cell>
          <cell r="H4395" t="str">
            <v/>
          </cell>
          <cell r="L4395">
            <v>0</v>
          </cell>
          <cell r="M4395">
            <v>0</v>
          </cell>
        </row>
        <row r="4396">
          <cell r="A4396" t="str">
            <v>03-03-020</v>
          </cell>
          <cell r="B4396" t="str">
            <v>03-03-020</v>
          </cell>
          <cell r="C4396" t="str">
            <v>SUMINISTRO E INSTALACION TUBERIA PVC ALCANTARILLADO 4"</v>
          </cell>
          <cell r="D4396" t="str">
            <v>ML</v>
          </cell>
          <cell r="E4396">
            <v>134</v>
          </cell>
          <cell r="F4396">
            <v>0</v>
          </cell>
          <cell r="G4396" t="str">
            <v/>
          </cell>
          <cell r="H4396">
            <v>26977</v>
          </cell>
          <cell r="L4396">
            <v>0</v>
          </cell>
          <cell r="M4396">
            <v>0</v>
          </cell>
        </row>
        <row r="4397">
          <cell r="A4397" t="str">
            <v>03-03-020</v>
          </cell>
          <cell r="B4397" t="str">
            <v>11</v>
          </cell>
          <cell r="C4397" t="str">
            <v>TUBERIA PVC ALCANTARILLADO ø 4"</v>
          </cell>
          <cell r="D4397" t="str">
            <v>ML</v>
          </cell>
          <cell r="E4397">
            <v>1.05</v>
          </cell>
          <cell r="F4397">
            <v>0</v>
          </cell>
          <cell r="G4397">
            <v>20388.16</v>
          </cell>
          <cell r="H4397">
            <v>21408</v>
          </cell>
          <cell r="L4397">
            <v>0</v>
          </cell>
          <cell r="M4397">
            <v>140.70000000000002</v>
          </cell>
        </row>
        <row r="4398">
          <cell r="A4398" t="str">
            <v>03-03-020</v>
          </cell>
          <cell r="B4398" t="str">
            <v>12</v>
          </cell>
          <cell r="C4398" t="str">
            <v>LUBRICANTE ALCANTARILLADO</v>
          </cell>
          <cell r="D4398" t="str">
            <v>500 GR</v>
          </cell>
          <cell r="E4398">
            <v>1.7500000000000003E-3</v>
          </cell>
          <cell r="F4398">
            <v>0</v>
          </cell>
          <cell r="G4398">
            <v>19704.1312</v>
          </cell>
          <cell r="H4398">
            <v>34</v>
          </cell>
          <cell r="L4398">
            <v>0</v>
          </cell>
          <cell r="M4398">
            <v>0.23450000000000004</v>
          </cell>
        </row>
        <row r="4399">
          <cell r="A4399" t="str">
            <v>03-03-020</v>
          </cell>
          <cell r="B4399" t="str">
            <v>13</v>
          </cell>
          <cell r="C4399" t="str">
            <v/>
          </cell>
          <cell r="D4399" t="str">
            <v/>
          </cell>
          <cell r="E4399" t="str">
            <v/>
          </cell>
          <cell r="F4399">
            <v>0</v>
          </cell>
          <cell r="G4399" t="str">
            <v/>
          </cell>
          <cell r="H4399" t="str">
            <v/>
          </cell>
          <cell r="L4399">
            <v>0</v>
          </cell>
          <cell r="M4399">
            <v>0</v>
          </cell>
        </row>
        <row r="4400">
          <cell r="A4400" t="str">
            <v>03-03-020</v>
          </cell>
          <cell r="B4400" t="str">
            <v>14</v>
          </cell>
          <cell r="C4400" t="str">
            <v/>
          </cell>
          <cell r="D4400" t="str">
            <v/>
          </cell>
          <cell r="E4400" t="str">
            <v/>
          </cell>
          <cell r="F4400">
            <v>0</v>
          </cell>
          <cell r="G4400" t="str">
            <v/>
          </cell>
          <cell r="H4400" t="str">
            <v/>
          </cell>
          <cell r="L4400">
            <v>0</v>
          </cell>
          <cell r="M4400">
            <v>0</v>
          </cell>
        </row>
        <row r="4401">
          <cell r="A4401" t="str">
            <v>03-03-020</v>
          </cell>
          <cell r="B4401" t="str">
            <v>15</v>
          </cell>
          <cell r="C4401" t="str">
            <v/>
          </cell>
          <cell r="D4401" t="str">
            <v/>
          </cell>
          <cell r="E4401" t="str">
            <v/>
          </cell>
          <cell r="F4401">
            <v>0</v>
          </cell>
          <cell r="G4401" t="str">
            <v/>
          </cell>
          <cell r="H4401" t="str">
            <v/>
          </cell>
          <cell r="L4401">
            <v>0</v>
          </cell>
          <cell r="M4401">
            <v>0</v>
          </cell>
        </row>
        <row r="4402">
          <cell r="A4402" t="str">
            <v>03-03-020</v>
          </cell>
          <cell r="B4402" t="str">
            <v>16</v>
          </cell>
          <cell r="C4402" t="str">
            <v/>
          </cell>
          <cell r="D4402" t="str">
            <v/>
          </cell>
          <cell r="E4402" t="str">
            <v/>
          </cell>
          <cell r="F4402">
            <v>0</v>
          </cell>
          <cell r="G4402" t="str">
            <v/>
          </cell>
          <cell r="H4402" t="str">
            <v/>
          </cell>
          <cell r="L4402">
            <v>0</v>
          </cell>
          <cell r="M4402">
            <v>0</v>
          </cell>
        </row>
        <row r="4403">
          <cell r="A4403" t="str">
            <v>03-03-020</v>
          </cell>
          <cell r="B4403" t="str">
            <v>21</v>
          </cell>
          <cell r="C4403" t="str">
            <v xml:space="preserve">OFICIAL </v>
          </cell>
          <cell r="D4403" t="str">
            <v>jor</v>
          </cell>
          <cell r="E4403">
            <v>3.4615384615384617E-2</v>
          </cell>
          <cell r="F4403">
            <v>0</v>
          </cell>
          <cell r="G4403">
            <v>86520.353919999994</v>
          </cell>
          <cell r="H4403">
            <v>2995</v>
          </cell>
          <cell r="L4403">
            <v>0</v>
          </cell>
          <cell r="M4403">
            <v>4.6384615384615389</v>
          </cell>
        </row>
        <row r="4404">
          <cell r="A4404" t="str">
            <v>03-03-020</v>
          </cell>
          <cell r="B4404" t="str">
            <v>22</v>
          </cell>
          <cell r="C4404" t="str">
            <v>AYUDANTE</v>
          </cell>
          <cell r="D4404" t="str">
            <v>jor</v>
          </cell>
          <cell r="E4404">
            <v>3.4615384615384617E-2</v>
          </cell>
          <cell r="F4404">
            <v>0</v>
          </cell>
          <cell r="G4404">
            <v>54806.751999999993</v>
          </cell>
          <cell r="H4404">
            <v>1897</v>
          </cell>
          <cell r="L4404">
            <v>0</v>
          </cell>
          <cell r="M4404">
            <v>4.6384615384615389</v>
          </cell>
        </row>
        <row r="4405">
          <cell r="A4405" t="str">
            <v>03-03-020</v>
          </cell>
          <cell r="B4405" t="str">
            <v>23</v>
          </cell>
          <cell r="C4405" t="str">
            <v/>
          </cell>
          <cell r="D4405" t="str">
            <v/>
          </cell>
          <cell r="E4405" t="str">
            <v/>
          </cell>
          <cell r="F4405">
            <v>0</v>
          </cell>
          <cell r="G4405" t="str">
            <v/>
          </cell>
          <cell r="H4405" t="str">
            <v/>
          </cell>
          <cell r="L4405">
            <v>0</v>
          </cell>
          <cell r="M4405">
            <v>0</v>
          </cell>
        </row>
        <row r="4406">
          <cell r="A4406" t="str">
            <v>03-03-020</v>
          </cell>
          <cell r="B4406" t="str">
            <v>24</v>
          </cell>
          <cell r="C4406" t="str">
            <v/>
          </cell>
          <cell r="D4406" t="str">
            <v/>
          </cell>
          <cell r="E4406" t="str">
            <v/>
          </cell>
          <cell r="F4406">
            <v>0</v>
          </cell>
          <cell r="G4406" t="str">
            <v/>
          </cell>
          <cell r="H4406" t="str">
            <v/>
          </cell>
          <cell r="L4406">
            <v>0</v>
          </cell>
          <cell r="M4406">
            <v>0</v>
          </cell>
        </row>
        <row r="4407">
          <cell r="A4407" t="str">
            <v>03-03-020</v>
          </cell>
          <cell r="B4407" t="str">
            <v>25</v>
          </cell>
          <cell r="C4407" t="str">
            <v/>
          </cell>
          <cell r="D4407" t="str">
            <v/>
          </cell>
          <cell r="E4407" t="str">
            <v/>
          </cell>
          <cell r="F4407">
            <v>0</v>
          </cell>
          <cell r="G4407" t="str">
            <v/>
          </cell>
          <cell r="H4407" t="str">
            <v/>
          </cell>
          <cell r="L4407">
            <v>0</v>
          </cell>
          <cell r="M4407">
            <v>0</v>
          </cell>
        </row>
        <row r="4408">
          <cell r="A4408" t="str">
            <v>03-03-020</v>
          </cell>
          <cell r="B4408" t="str">
            <v>26</v>
          </cell>
          <cell r="C4408" t="str">
            <v/>
          </cell>
          <cell r="D4408" t="str">
            <v/>
          </cell>
          <cell r="E4408" t="str">
            <v/>
          </cell>
          <cell r="F4408">
            <v>0</v>
          </cell>
          <cell r="G4408" t="str">
            <v/>
          </cell>
          <cell r="H4408" t="str">
            <v/>
          </cell>
          <cell r="L4408">
            <v>0</v>
          </cell>
          <cell r="M4408">
            <v>0</v>
          </cell>
        </row>
        <row r="4409">
          <cell r="A4409" t="str">
            <v>03-03-020</v>
          </cell>
          <cell r="B4409" t="str">
            <v>41</v>
          </cell>
          <cell r="C4409" t="str">
            <v>HERRAMIENTA MENOR</v>
          </cell>
          <cell r="D4409" t="str">
            <v>gl</v>
          </cell>
          <cell r="E4409">
            <v>1</v>
          </cell>
          <cell r="F4409">
            <v>0</v>
          </cell>
          <cell r="G4409">
            <v>214.42553599999999</v>
          </cell>
          <cell r="H4409">
            <v>214</v>
          </cell>
          <cell r="L4409">
            <v>0</v>
          </cell>
          <cell r="M4409">
            <v>134</v>
          </cell>
        </row>
        <row r="4410">
          <cell r="A4410" t="str">
            <v>03-03-020</v>
          </cell>
          <cell r="B4410" t="str">
            <v>42</v>
          </cell>
          <cell r="C4410" t="str">
            <v/>
          </cell>
          <cell r="D4410" t="str">
            <v/>
          </cell>
          <cell r="E4410" t="str">
            <v/>
          </cell>
          <cell r="F4410">
            <v>0</v>
          </cell>
          <cell r="G4410" t="str">
            <v/>
          </cell>
          <cell r="H4410" t="str">
            <v/>
          </cell>
          <cell r="L4410">
            <v>0</v>
          </cell>
          <cell r="M4410">
            <v>0</v>
          </cell>
        </row>
        <row r="4411">
          <cell r="A4411" t="str">
            <v>03-03-020</v>
          </cell>
          <cell r="B4411" t="str">
            <v>43</v>
          </cell>
          <cell r="C4411" t="str">
            <v/>
          </cell>
          <cell r="D4411" t="str">
            <v/>
          </cell>
          <cell r="E4411" t="str">
            <v/>
          </cell>
          <cell r="F4411">
            <v>0</v>
          </cell>
          <cell r="G4411" t="str">
            <v/>
          </cell>
          <cell r="H4411" t="str">
            <v/>
          </cell>
          <cell r="L4411">
            <v>0</v>
          </cell>
          <cell r="M4411">
            <v>0</v>
          </cell>
        </row>
        <row r="4412">
          <cell r="A4412" t="str">
            <v>03-03-020</v>
          </cell>
          <cell r="B4412" t="str">
            <v>44</v>
          </cell>
          <cell r="C4412" t="str">
            <v/>
          </cell>
          <cell r="D4412" t="str">
            <v/>
          </cell>
          <cell r="E4412" t="str">
            <v/>
          </cell>
          <cell r="F4412">
            <v>0</v>
          </cell>
          <cell r="G4412" t="str">
            <v/>
          </cell>
          <cell r="H4412" t="str">
            <v/>
          </cell>
          <cell r="L4412">
            <v>0</v>
          </cell>
          <cell r="M4412">
            <v>0</v>
          </cell>
        </row>
        <row r="4413">
          <cell r="A4413" t="str">
            <v>03-03-020</v>
          </cell>
          <cell r="B4413" t="str">
            <v>45</v>
          </cell>
          <cell r="C4413" t="str">
            <v/>
          </cell>
          <cell r="D4413" t="str">
            <v/>
          </cell>
          <cell r="E4413" t="str">
            <v/>
          </cell>
          <cell r="F4413">
            <v>0</v>
          </cell>
          <cell r="G4413" t="str">
            <v/>
          </cell>
          <cell r="H4413" t="str">
            <v/>
          </cell>
          <cell r="L4413">
            <v>0</v>
          </cell>
          <cell r="M4413">
            <v>0</v>
          </cell>
        </row>
        <row r="4414">
          <cell r="A4414" t="str">
            <v>03-03-020</v>
          </cell>
          <cell r="B4414" t="str">
            <v>46</v>
          </cell>
          <cell r="C4414" t="str">
            <v/>
          </cell>
          <cell r="D4414" t="str">
            <v/>
          </cell>
          <cell r="E4414" t="str">
            <v/>
          </cell>
          <cell r="F4414">
            <v>0</v>
          </cell>
          <cell r="G4414" t="str">
            <v/>
          </cell>
          <cell r="H4414" t="str">
            <v/>
          </cell>
          <cell r="L4414">
            <v>0</v>
          </cell>
          <cell r="M4414">
            <v>0</v>
          </cell>
        </row>
        <row r="4415">
          <cell r="A4415" t="str">
            <v>03-03-020</v>
          </cell>
          <cell r="B4415" t="str">
            <v>61</v>
          </cell>
          <cell r="C4415" t="str">
            <v>TRANSPORTE</v>
          </cell>
          <cell r="D4415" t="str">
            <v>gl</v>
          </cell>
          <cell r="E4415">
            <v>1</v>
          </cell>
          <cell r="F4415">
            <v>0</v>
          </cell>
          <cell r="G4415">
            <v>428.85107199999999</v>
          </cell>
          <cell r="H4415">
            <v>429</v>
          </cell>
          <cell r="L4415">
            <v>0</v>
          </cell>
          <cell r="M4415">
            <v>134</v>
          </cell>
        </row>
        <row r="4416">
          <cell r="A4416" t="str">
            <v>03-03-020</v>
          </cell>
          <cell r="B4416" t="str">
            <v>62</v>
          </cell>
          <cell r="C4416" t="str">
            <v/>
          </cell>
          <cell r="D4416" t="str">
            <v/>
          </cell>
          <cell r="E4416" t="str">
            <v/>
          </cell>
          <cell r="F4416">
            <v>0</v>
          </cell>
          <cell r="G4416" t="str">
            <v/>
          </cell>
          <cell r="H4416" t="str">
            <v/>
          </cell>
          <cell r="L4416">
            <v>0</v>
          </cell>
          <cell r="M4416">
            <v>0</v>
          </cell>
        </row>
        <row r="4417">
          <cell r="A4417" t="str">
            <v>03-03-020</v>
          </cell>
          <cell r="B4417" t="str">
            <v>63</v>
          </cell>
          <cell r="C4417" t="str">
            <v/>
          </cell>
          <cell r="D4417" t="str">
            <v/>
          </cell>
          <cell r="E4417" t="str">
            <v/>
          </cell>
          <cell r="F4417">
            <v>0</v>
          </cell>
          <cell r="G4417" t="str">
            <v/>
          </cell>
          <cell r="H4417" t="str">
            <v/>
          </cell>
          <cell r="L4417">
            <v>0</v>
          </cell>
          <cell r="M4417">
            <v>0</v>
          </cell>
        </row>
        <row r="4418">
          <cell r="A4418" t="str">
            <v>03-03-020</v>
          </cell>
          <cell r="B4418" t="str">
            <v>64</v>
          </cell>
          <cell r="C4418" t="str">
            <v/>
          </cell>
          <cell r="D4418" t="str">
            <v/>
          </cell>
          <cell r="E4418" t="str">
            <v/>
          </cell>
          <cell r="F4418">
            <v>0</v>
          </cell>
          <cell r="G4418" t="str">
            <v/>
          </cell>
          <cell r="H4418" t="str">
            <v/>
          </cell>
          <cell r="L4418">
            <v>0</v>
          </cell>
          <cell r="M4418">
            <v>0</v>
          </cell>
        </row>
        <row r="4419">
          <cell r="A4419" t="str">
            <v>03-03-020</v>
          </cell>
          <cell r="B4419" t="str">
            <v>65</v>
          </cell>
          <cell r="C4419" t="str">
            <v/>
          </cell>
          <cell r="D4419" t="str">
            <v/>
          </cell>
          <cell r="E4419" t="str">
            <v/>
          </cell>
          <cell r="F4419">
            <v>0</v>
          </cell>
          <cell r="G4419" t="str">
            <v/>
          </cell>
          <cell r="H4419" t="str">
            <v/>
          </cell>
          <cell r="L4419">
            <v>0</v>
          </cell>
          <cell r="M4419">
            <v>0</v>
          </cell>
        </row>
        <row r="4420">
          <cell r="A4420" t="str">
            <v>03-03-020</v>
          </cell>
          <cell r="B4420" t="str">
            <v>66</v>
          </cell>
          <cell r="C4420" t="str">
            <v/>
          </cell>
          <cell r="D4420" t="str">
            <v/>
          </cell>
          <cell r="E4420" t="str">
            <v/>
          </cell>
          <cell r="F4420">
            <v>0</v>
          </cell>
          <cell r="G4420" t="str">
            <v/>
          </cell>
          <cell r="H4420" t="str">
            <v/>
          </cell>
          <cell r="L4420">
            <v>0</v>
          </cell>
          <cell r="M4420">
            <v>0</v>
          </cell>
        </row>
        <row r="4421">
          <cell r="A4421">
            <v>0</v>
          </cell>
          <cell r="B4421">
            <v>0</v>
          </cell>
          <cell r="C4421" t="str">
            <v>DIRECTO:  26,977 / ML</v>
          </cell>
          <cell r="D4421" t="str">
            <v/>
          </cell>
          <cell r="E4421">
            <v>0</v>
          </cell>
          <cell r="F4421">
            <v>0</v>
          </cell>
          <cell r="G4421" t="str">
            <v/>
          </cell>
          <cell r="H4421" t="str">
            <v/>
          </cell>
          <cell r="L4421">
            <v>0</v>
          </cell>
          <cell r="M4421">
            <v>0</v>
          </cell>
        </row>
        <row r="4422">
          <cell r="A4422" t="str">
            <v>03-03-030</v>
          </cell>
          <cell r="B4422" t="str">
            <v>03-03-030</v>
          </cell>
          <cell r="C4422" t="str">
            <v>EXCAVACION EN MATERIAL COMUN</v>
          </cell>
          <cell r="D4422" t="str">
            <v>M3</v>
          </cell>
          <cell r="E4422">
            <v>120</v>
          </cell>
          <cell r="F4422">
            <v>0</v>
          </cell>
          <cell r="G4422" t="str">
            <v/>
          </cell>
          <cell r="H4422">
            <v>28274</v>
          </cell>
          <cell r="L4422">
            <v>0</v>
          </cell>
          <cell r="M4422">
            <v>0</v>
          </cell>
        </row>
        <row r="4423">
          <cell r="A4423" t="str">
            <v>03-03-030</v>
          </cell>
          <cell r="B4423" t="str">
            <v>11</v>
          </cell>
          <cell r="C4423" t="str">
            <v/>
          </cell>
          <cell r="D4423" t="str">
            <v/>
          </cell>
          <cell r="E4423" t="str">
            <v/>
          </cell>
          <cell r="F4423">
            <v>0</v>
          </cell>
          <cell r="G4423" t="str">
            <v/>
          </cell>
          <cell r="H4423" t="str">
            <v/>
          </cell>
          <cell r="L4423">
            <v>0</v>
          </cell>
          <cell r="M4423">
            <v>0</v>
          </cell>
        </row>
        <row r="4424">
          <cell r="A4424" t="str">
            <v>03-03-030</v>
          </cell>
          <cell r="B4424" t="str">
            <v>12</v>
          </cell>
          <cell r="C4424" t="str">
            <v/>
          </cell>
          <cell r="D4424" t="str">
            <v/>
          </cell>
          <cell r="E4424" t="str">
            <v/>
          </cell>
          <cell r="F4424">
            <v>0</v>
          </cell>
          <cell r="G4424" t="str">
            <v/>
          </cell>
          <cell r="H4424" t="str">
            <v/>
          </cell>
          <cell r="L4424">
            <v>0</v>
          </cell>
          <cell r="M4424">
            <v>0</v>
          </cell>
        </row>
        <row r="4425">
          <cell r="A4425" t="str">
            <v>03-03-030</v>
          </cell>
          <cell r="B4425" t="str">
            <v>13</v>
          </cell>
          <cell r="C4425" t="str">
            <v/>
          </cell>
          <cell r="D4425" t="str">
            <v/>
          </cell>
          <cell r="E4425" t="str">
            <v/>
          </cell>
          <cell r="F4425">
            <v>0</v>
          </cell>
          <cell r="G4425" t="str">
            <v/>
          </cell>
          <cell r="H4425" t="str">
            <v/>
          </cell>
          <cell r="L4425">
            <v>0</v>
          </cell>
          <cell r="M4425">
            <v>0</v>
          </cell>
        </row>
        <row r="4426">
          <cell r="A4426" t="str">
            <v>03-03-030</v>
          </cell>
          <cell r="B4426" t="str">
            <v>14</v>
          </cell>
          <cell r="C4426" t="str">
            <v/>
          </cell>
          <cell r="D4426" t="str">
            <v/>
          </cell>
          <cell r="E4426" t="str">
            <v/>
          </cell>
          <cell r="F4426">
            <v>0</v>
          </cell>
          <cell r="G4426" t="str">
            <v/>
          </cell>
          <cell r="H4426" t="str">
            <v/>
          </cell>
          <cell r="L4426">
            <v>0</v>
          </cell>
          <cell r="M4426">
            <v>0</v>
          </cell>
        </row>
        <row r="4427">
          <cell r="A4427" t="str">
            <v>03-03-030</v>
          </cell>
          <cell r="B4427" t="str">
            <v>15</v>
          </cell>
          <cell r="C4427" t="str">
            <v/>
          </cell>
          <cell r="D4427" t="str">
            <v/>
          </cell>
          <cell r="E4427" t="str">
            <v/>
          </cell>
          <cell r="F4427">
            <v>0</v>
          </cell>
          <cell r="G4427" t="str">
            <v/>
          </cell>
          <cell r="H4427" t="str">
            <v/>
          </cell>
          <cell r="L4427">
            <v>0</v>
          </cell>
          <cell r="M4427">
            <v>0</v>
          </cell>
        </row>
        <row r="4428">
          <cell r="A4428" t="str">
            <v>03-03-030</v>
          </cell>
          <cell r="B4428" t="str">
            <v>16</v>
          </cell>
          <cell r="C4428" t="str">
            <v/>
          </cell>
          <cell r="D4428" t="str">
            <v/>
          </cell>
          <cell r="E4428" t="str">
            <v/>
          </cell>
          <cell r="F4428">
            <v>0</v>
          </cell>
          <cell r="G4428" t="str">
            <v/>
          </cell>
          <cell r="H4428" t="str">
            <v/>
          </cell>
          <cell r="L4428">
            <v>0</v>
          </cell>
          <cell r="M4428">
            <v>0</v>
          </cell>
        </row>
        <row r="4429">
          <cell r="A4429" t="str">
            <v>03-03-030</v>
          </cell>
          <cell r="B4429" t="str">
            <v>21</v>
          </cell>
          <cell r="C4429" t="str">
            <v xml:space="preserve">OFICIAL </v>
          </cell>
          <cell r="D4429" t="str">
            <v>jor</v>
          </cell>
          <cell r="E4429">
            <v>0.18000000000000002</v>
          </cell>
          <cell r="F4429">
            <v>0</v>
          </cell>
          <cell r="G4429">
            <v>86520.353919999994</v>
          </cell>
          <cell r="H4429">
            <v>15574</v>
          </cell>
          <cell r="L4429">
            <v>0</v>
          </cell>
          <cell r="M4429">
            <v>21.6</v>
          </cell>
        </row>
        <row r="4430">
          <cell r="A4430" t="str">
            <v>03-03-030</v>
          </cell>
          <cell r="B4430" t="str">
            <v>22</v>
          </cell>
          <cell r="C4430" t="str">
            <v>AYUDANTE</v>
          </cell>
          <cell r="D4430" t="str">
            <v>jor</v>
          </cell>
          <cell r="E4430">
            <v>0.18000000000000002</v>
          </cell>
          <cell r="F4430">
            <v>0</v>
          </cell>
          <cell r="G4430">
            <v>54806.751999999993</v>
          </cell>
          <cell r="H4430">
            <v>9865</v>
          </cell>
          <cell r="L4430">
            <v>0</v>
          </cell>
          <cell r="M4430">
            <v>21.6</v>
          </cell>
        </row>
        <row r="4431">
          <cell r="A4431" t="str">
            <v>03-03-030</v>
          </cell>
          <cell r="B4431" t="str">
            <v>23</v>
          </cell>
          <cell r="C4431" t="str">
            <v/>
          </cell>
          <cell r="D4431" t="str">
            <v/>
          </cell>
          <cell r="E4431" t="str">
            <v/>
          </cell>
          <cell r="F4431">
            <v>0</v>
          </cell>
          <cell r="G4431" t="str">
            <v/>
          </cell>
          <cell r="H4431" t="str">
            <v/>
          </cell>
          <cell r="L4431">
            <v>0</v>
          </cell>
          <cell r="M4431">
            <v>0</v>
          </cell>
        </row>
        <row r="4432">
          <cell r="A4432" t="str">
            <v>03-03-030</v>
          </cell>
          <cell r="B4432" t="str">
            <v>24</v>
          </cell>
          <cell r="C4432" t="str">
            <v/>
          </cell>
          <cell r="D4432" t="str">
            <v/>
          </cell>
          <cell r="E4432" t="str">
            <v/>
          </cell>
          <cell r="F4432">
            <v>0</v>
          </cell>
          <cell r="G4432" t="str">
            <v/>
          </cell>
          <cell r="H4432" t="str">
            <v/>
          </cell>
          <cell r="L4432">
            <v>0</v>
          </cell>
          <cell r="M4432">
            <v>0</v>
          </cell>
        </row>
        <row r="4433">
          <cell r="A4433" t="str">
            <v>03-03-030</v>
          </cell>
          <cell r="B4433" t="str">
            <v>25</v>
          </cell>
          <cell r="C4433" t="str">
            <v/>
          </cell>
          <cell r="D4433" t="str">
            <v/>
          </cell>
          <cell r="E4433" t="str">
            <v/>
          </cell>
          <cell r="F4433">
            <v>0</v>
          </cell>
          <cell r="G4433" t="str">
            <v/>
          </cell>
          <cell r="H4433" t="str">
            <v/>
          </cell>
          <cell r="L4433">
            <v>0</v>
          </cell>
          <cell r="M4433">
            <v>0</v>
          </cell>
        </row>
        <row r="4434">
          <cell r="A4434" t="str">
            <v>03-03-030</v>
          </cell>
          <cell r="B4434" t="str">
            <v>26</v>
          </cell>
          <cell r="C4434" t="str">
            <v/>
          </cell>
          <cell r="D4434" t="str">
            <v/>
          </cell>
          <cell r="E4434" t="str">
            <v/>
          </cell>
          <cell r="F4434">
            <v>0</v>
          </cell>
          <cell r="G4434" t="str">
            <v/>
          </cell>
          <cell r="H4434" t="str">
            <v/>
          </cell>
          <cell r="L4434">
            <v>0</v>
          </cell>
          <cell r="M4434">
            <v>0</v>
          </cell>
        </row>
        <row r="4435">
          <cell r="A4435" t="str">
            <v>03-03-030</v>
          </cell>
          <cell r="B4435" t="str">
            <v>41</v>
          </cell>
          <cell r="C4435" t="str">
            <v>HERRAMIENTA MENOR</v>
          </cell>
          <cell r="D4435" t="str">
            <v>gl</v>
          </cell>
          <cell r="E4435">
            <v>1</v>
          </cell>
          <cell r="F4435">
            <v>0</v>
          </cell>
          <cell r="G4435">
            <v>1809.6</v>
          </cell>
          <cell r="H4435">
            <v>1810</v>
          </cell>
          <cell r="L4435">
            <v>0</v>
          </cell>
          <cell r="M4435">
            <v>120</v>
          </cell>
        </row>
        <row r="4436">
          <cell r="A4436" t="str">
            <v>03-03-030</v>
          </cell>
          <cell r="B4436" t="str">
            <v>42</v>
          </cell>
          <cell r="C4436" t="str">
            <v/>
          </cell>
          <cell r="D4436" t="str">
            <v/>
          </cell>
          <cell r="E4436" t="str">
            <v/>
          </cell>
          <cell r="F4436">
            <v>0</v>
          </cell>
          <cell r="G4436" t="str">
            <v/>
          </cell>
          <cell r="H4436" t="str">
            <v/>
          </cell>
          <cell r="L4436">
            <v>0</v>
          </cell>
          <cell r="M4436">
            <v>0</v>
          </cell>
        </row>
        <row r="4437">
          <cell r="A4437" t="str">
            <v>03-03-030</v>
          </cell>
          <cell r="B4437" t="str">
            <v>43</v>
          </cell>
          <cell r="C4437" t="str">
            <v/>
          </cell>
          <cell r="D4437" t="str">
            <v/>
          </cell>
          <cell r="E4437" t="str">
            <v/>
          </cell>
          <cell r="F4437">
            <v>0</v>
          </cell>
          <cell r="G4437" t="str">
            <v/>
          </cell>
          <cell r="H4437" t="str">
            <v/>
          </cell>
          <cell r="L4437">
            <v>0</v>
          </cell>
          <cell r="M4437">
            <v>0</v>
          </cell>
        </row>
        <row r="4438">
          <cell r="A4438" t="str">
            <v>03-03-030</v>
          </cell>
          <cell r="B4438" t="str">
            <v>44</v>
          </cell>
          <cell r="C4438" t="str">
            <v/>
          </cell>
          <cell r="D4438" t="str">
            <v/>
          </cell>
          <cell r="E4438" t="str">
            <v/>
          </cell>
          <cell r="F4438">
            <v>0</v>
          </cell>
          <cell r="G4438" t="str">
            <v/>
          </cell>
          <cell r="H4438" t="str">
            <v/>
          </cell>
          <cell r="L4438">
            <v>0</v>
          </cell>
          <cell r="M4438">
            <v>0</v>
          </cell>
        </row>
        <row r="4439">
          <cell r="A4439" t="str">
            <v>03-03-030</v>
          </cell>
          <cell r="B4439" t="str">
            <v>45</v>
          </cell>
          <cell r="C4439" t="str">
            <v/>
          </cell>
          <cell r="D4439" t="str">
            <v/>
          </cell>
          <cell r="E4439" t="str">
            <v/>
          </cell>
          <cell r="F4439">
            <v>0</v>
          </cell>
          <cell r="G4439" t="str">
            <v/>
          </cell>
          <cell r="H4439" t="str">
            <v/>
          </cell>
          <cell r="L4439">
            <v>0</v>
          </cell>
          <cell r="M4439">
            <v>0</v>
          </cell>
        </row>
        <row r="4440">
          <cell r="A4440" t="str">
            <v>03-03-030</v>
          </cell>
          <cell r="B4440" t="str">
            <v>46</v>
          </cell>
          <cell r="C4440" t="str">
            <v/>
          </cell>
          <cell r="D4440" t="str">
            <v/>
          </cell>
          <cell r="E4440" t="str">
            <v/>
          </cell>
          <cell r="F4440">
            <v>0</v>
          </cell>
          <cell r="G4440" t="str">
            <v/>
          </cell>
          <cell r="H4440" t="str">
            <v/>
          </cell>
          <cell r="L4440">
            <v>0</v>
          </cell>
          <cell r="M4440">
            <v>0</v>
          </cell>
        </row>
        <row r="4441">
          <cell r="A4441" t="str">
            <v>03-03-030</v>
          </cell>
          <cell r="B4441" t="str">
            <v>61</v>
          </cell>
          <cell r="C4441" t="str">
            <v>TRANSPORTE</v>
          </cell>
          <cell r="D4441" t="str">
            <v>gl</v>
          </cell>
          <cell r="E4441">
            <v>1</v>
          </cell>
          <cell r="F4441">
            <v>0</v>
          </cell>
          <cell r="G4441">
            <v>1025.4399999999998</v>
          </cell>
          <cell r="H4441">
            <v>1025</v>
          </cell>
          <cell r="L4441">
            <v>0</v>
          </cell>
          <cell r="M4441">
            <v>120</v>
          </cell>
        </row>
        <row r="4442">
          <cell r="A4442" t="str">
            <v>03-03-030</v>
          </cell>
          <cell r="B4442" t="str">
            <v>62</v>
          </cell>
          <cell r="C4442" t="str">
            <v/>
          </cell>
          <cell r="D4442" t="str">
            <v/>
          </cell>
          <cell r="E4442" t="str">
            <v/>
          </cell>
          <cell r="F4442">
            <v>0</v>
          </cell>
          <cell r="G4442" t="str">
            <v/>
          </cell>
          <cell r="H4442" t="str">
            <v/>
          </cell>
          <cell r="L4442">
            <v>0</v>
          </cell>
          <cell r="M4442">
            <v>0</v>
          </cell>
        </row>
        <row r="4443">
          <cell r="A4443" t="str">
            <v>03-03-030</v>
          </cell>
          <cell r="B4443" t="str">
            <v>63</v>
          </cell>
          <cell r="C4443" t="str">
            <v/>
          </cell>
          <cell r="D4443" t="str">
            <v/>
          </cell>
          <cell r="E4443" t="str">
            <v/>
          </cell>
          <cell r="F4443">
            <v>0</v>
          </cell>
          <cell r="G4443" t="str">
            <v/>
          </cell>
          <cell r="H4443" t="str">
            <v/>
          </cell>
          <cell r="L4443">
            <v>0</v>
          </cell>
          <cell r="M4443">
            <v>0</v>
          </cell>
        </row>
        <row r="4444">
          <cell r="A4444" t="str">
            <v>03-03-030</v>
          </cell>
          <cell r="B4444" t="str">
            <v>64</v>
          </cell>
          <cell r="C4444" t="str">
            <v/>
          </cell>
          <cell r="D4444" t="str">
            <v/>
          </cell>
          <cell r="E4444" t="str">
            <v/>
          </cell>
          <cell r="F4444">
            <v>0</v>
          </cell>
          <cell r="G4444" t="str">
            <v/>
          </cell>
          <cell r="H4444" t="str">
            <v/>
          </cell>
          <cell r="L4444">
            <v>0</v>
          </cell>
          <cell r="M4444">
            <v>0</v>
          </cell>
        </row>
        <row r="4445">
          <cell r="A4445" t="str">
            <v>03-03-030</v>
          </cell>
          <cell r="B4445" t="str">
            <v>65</v>
          </cell>
          <cell r="C4445" t="str">
            <v/>
          </cell>
          <cell r="D4445" t="str">
            <v/>
          </cell>
          <cell r="E4445" t="str">
            <v/>
          </cell>
          <cell r="F4445">
            <v>0</v>
          </cell>
          <cell r="G4445" t="str">
            <v/>
          </cell>
          <cell r="H4445" t="str">
            <v/>
          </cell>
          <cell r="L4445">
            <v>0</v>
          </cell>
          <cell r="M4445">
            <v>0</v>
          </cell>
        </row>
        <row r="4446">
          <cell r="A4446" t="str">
            <v>03-03-030</v>
          </cell>
          <cell r="B4446" t="str">
            <v>66</v>
          </cell>
          <cell r="C4446" t="str">
            <v/>
          </cell>
          <cell r="D4446" t="str">
            <v/>
          </cell>
          <cell r="E4446" t="str">
            <v/>
          </cell>
          <cell r="F4446">
            <v>0</v>
          </cell>
          <cell r="G4446" t="str">
            <v/>
          </cell>
          <cell r="H4446" t="str">
            <v/>
          </cell>
          <cell r="L4446">
            <v>0</v>
          </cell>
          <cell r="M4446">
            <v>0</v>
          </cell>
        </row>
        <row r="4447">
          <cell r="A4447">
            <v>0</v>
          </cell>
          <cell r="B4447">
            <v>0</v>
          </cell>
          <cell r="C4447" t="str">
            <v>DIRECTO:  28,274 / M3</v>
          </cell>
          <cell r="D4447" t="str">
            <v/>
          </cell>
          <cell r="E4447">
            <v>0</v>
          </cell>
          <cell r="F4447">
            <v>0</v>
          </cell>
          <cell r="G4447" t="str">
            <v/>
          </cell>
          <cell r="H4447" t="str">
            <v/>
          </cell>
          <cell r="L4447">
            <v>0</v>
          </cell>
          <cell r="M4447">
            <v>0</v>
          </cell>
        </row>
        <row r="4448">
          <cell r="A4448" t="str">
            <v>03-03-040</v>
          </cell>
          <cell r="B4448" t="str">
            <v>03-03-040</v>
          </cell>
          <cell r="C4448" t="str">
            <v>SUMINSTRO Y EXTENDIDA CAMA EN ARENA</v>
          </cell>
          <cell r="D4448" t="str">
            <v>M3</v>
          </cell>
          <cell r="E4448">
            <v>11</v>
          </cell>
          <cell r="F4448">
            <v>0</v>
          </cell>
          <cell r="G4448" t="str">
            <v/>
          </cell>
          <cell r="H4448">
            <v>72914</v>
          </cell>
          <cell r="L4448">
            <v>0</v>
          </cell>
          <cell r="M4448">
            <v>0</v>
          </cell>
        </row>
        <row r="4449">
          <cell r="A4449" t="str">
            <v>03-03-040</v>
          </cell>
          <cell r="B4449" t="str">
            <v>11</v>
          </cell>
          <cell r="C4449" t="str">
            <v>ARENA DE PEÑA</v>
          </cell>
          <cell r="D4449" t="str">
            <v>M3</v>
          </cell>
          <cell r="E4449">
            <v>1.05</v>
          </cell>
          <cell r="F4449">
            <v>0</v>
          </cell>
          <cell r="G4449">
            <v>56203.763199999994</v>
          </cell>
          <cell r="H4449">
            <v>59014</v>
          </cell>
          <cell r="L4449">
            <v>0</v>
          </cell>
          <cell r="M4449">
            <v>11.55</v>
          </cell>
        </row>
        <row r="4450">
          <cell r="A4450" t="str">
            <v>03-03-040</v>
          </cell>
          <cell r="B4450" t="str">
            <v>12</v>
          </cell>
          <cell r="C4450" t="str">
            <v/>
          </cell>
          <cell r="D4450" t="str">
            <v/>
          </cell>
          <cell r="E4450" t="str">
            <v/>
          </cell>
          <cell r="F4450">
            <v>0</v>
          </cell>
          <cell r="G4450" t="str">
            <v/>
          </cell>
          <cell r="H4450" t="str">
            <v/>
          </cell>
          <cell r="L4450">
            <v>0</v>
          </cell>
          <cell r="M4450">
            <v>0</v>
          </cell>
        </row>
        <row r="4451">
          <cell r="A4451" t="str">
            <v>03-03-040</v>
          </cell>
          <cell r="B4451" t="str">
            <v>13</v>
          </cell>
          <cell r="C4451" t="str">
            <v/>
          </cell>
          <cell r="D4451" t="str">
            <v/>
          </cell>
          <cell r="E4451" t="str">
            <v/>
          </cell>
          <cell r="F4451">
            <v>0</v>
          </cell>
          <cell r="G4451" t="str">
            <v/>
          </cell>
          <cell r="H4451" t="str">
            <v/>
          </cell>
          <cell r="L4451">
            <v>0</v>
          </cell>
          <cell r="M4451">
            <v>0</v>
          </cell>
        </row>
        <row r="4452">
          <cell r="A4452" t="str">
            <v>03-03-040</v>
          </cell>
          <cell r="B4452" t="str">
            <v>14</v>
          </cell>
          <cell r="C4452" t="str">
            <v/>
          </cell>
          <cell r="D4452" t="str">
            <v/>
          </cell>
          <cell r="E4452" t="str">
            <v/>
          </cell>
          <cell r="F4452">
            <v>0</v>
          </cell>
          <cell r="G4452" t="str">
            <v/>
          </cell>
          <cell r="H4452" t="str">
            <v/>
          </cell>
          <cell r="L4452">
            <v>0</v>
          </cell>
          <cell r="M4452">
            <v>0</v>
          </cell>
        </row>
        <row r="4453">
          <cell r="A4453" t="str">
            <v>03-03-040</v>
          </cell>
          <cell r="B4453" t="str">
            <v>15</v>
          </cell>
          <cell r="C4453" t="str">
            <v/>
          </cell>
          <cell r="D4453" t="str">
            <v/>
          </cell>
          <cell r="E4453" t="str">
            <v/>
          </cell>
          <cell r="F4453">
            <v>0</v>
          </cell>
          <cell r="G4453" t="str">
            <v/>
          </cell>
          <cell r="H4453" t="str">
            <v/>
          </cell>
          <cell r="L4453">
            <v>0</v>
          </cell>
          <cell r="M4453">
            <v>0</v>
          </cell>
        </row>
        <row r="4454">
          <cell r="A4454" t="str">
            <v>03-03-040</v>
          </cell>
          <cell r="B4454" t="str">
            <v>16</v>
          </cell>
          <cell r="C4454" t="str">
            <v/>
          </cell>
          <cell r="D4454" t="str">
            <v/>
          </cell>
          <cell r="E4454" t="str">
            <v/>
          </cell>
          <cell r="F4454">
            <v>0</v>
          </cell>
          <cell r="G4454" t="str">
            <v/>
          </cell>
          <cell r="H4454" t="str">
            <v/>
          </cell>
          <cell r="L4454">
            <v>0</v>
          </cell>
          <cell r="M4454">
            <v>0</v>
          </cell>
        </row>
        <row r="4455">
          <cell r="A4455" t="str">
            <v>03-03-040</v>
          </cell>
          <cell r="B4455" t="str">
            <v>21</v>
          </cell>
          <cell r="C4455" t="str">
            <v xml:space="preserve">OFICIAL </v>
          </cell>
          <cell r="D4455" t="str">
            <v>jor</v>
          </cell>
          <cell r="E4455">
            <v>9.0000000000000011E-2</v>
          </cell>
          <cell r="F4455">
            <v>0</v>
          </cell>
          <cell r="G4455">
            <v>86520.353919999994</v>
          </cell>
          <cell r="H4455">
            <v>7787</v>
          </cell>
          <cell r="L4455">
            <v>0</v>
          </cell>
          <cell r="M4455">
            <v>0.9900000000000001</v>
          </cell>
        </row>
        <row r="4456">
          <cell r="A4456" t="str">
            <v>03-03-040</v>
          </cell>
          <cell r="B4456" t="str">
            <v>22</v>
          </cell>
          <cell r="C4456" t="str">
            <v>AYUDANTE</v>
          </cell>
          <cell r="D4456" t="str">
            <v>jor</v>
          </cell>
          <cell r="E4456">
            <v>9.0000000000000011E-2</v>
          </cell>
          <cell r="F4456">
            <v>0</v>
          </cell>
          <cell r="G4456">
            <v>54806.751999999993</v>
          </cell>
          <cell r="H4456">
            <v>4933</v>
          </cell>
          <cell r="L4456">
            <v>0</v>
          </cell>
          <cell r="M4456">
            <v>0.9900000000000001</v>
          </cell>
        </row>
        <row r="4457">
          <cell r="A4457" t="str">
            <v>03-03-040</v>
          </cell>
          <cell r="B4457" t="str">
            <v>23</v>
          </cell>
          <cell r="C4457" t="str">
            <v/>
          </cell>
          <cell r="D4457" t="str">
            <v/>
          </cell>
          <cell r="E4457" t="str">
            <v/>
          </cell>
          <cell r="F4457">
            <v>0</v>
          </cell>
          <cell r="G4457" t="str">
            <v/>
          </cell>
          <cell r="H4457" t="str">
            <v/>
          </cell>
          <cell r="L4457">
            <v>0</v>
          </cell>
          <cell r="M4457">
            <v>0</v>
          </cell>
        </row>
        <row r="4458">
          <cell r="A4458" t="str">
            <v>03-03-040</v>
          </cell>
          <cell r="B4458" t="str">
            <v>24</v>
          </cell>
          <cell r="C4458" t="str">
            <v/>
          </cell>
          <cell r="D4458" t="str">
            <v/>
          </cell>
          <cell r="E4458" t="str">
            <v/>
          </cell>
          <cell r="F4458">
            <v>0</v>
          </cell>
          <cell r="G4458" t="str">
            <v/>
          </cell>
          <cell r="H4458" t="str">
            <v/>
          </cell>
          <cell r="L4458">
            <v>0</v>
          </cell>
          <cell r="M4458">
            <v>0</v>
          </cell>
        </row>
        <row r="4459">
          <cell r="A4459" t="str">
            <v>03-03-040</v>
          </cell>
          <cell r="B4459" t="str">
            <v>25</v>
          </cell>
          <cell r="C4459" t="str">
            <v/>
          </cell>
          <cell r="D4459" t="str">
            <v/>
          </cell>
          <cell r="E4459" t="str">
            <v/>
          </cell>
          <cell r="F4459">
            <v>0</v>
          </cell>
          <cell r="G4459" t="str">
            <v/>
          </cell>
          <cell r="H4459" t="str">
            <v/>
          </cell>
          <cell r="L4459">
            <v>0</v>
          </cell>
          <cell r="M4459">
            <v>0</v>
          </cell>
        </row>
        <row r="4460">
          <cell r="A4460" t="str">
            <v>03-03-040</v>
          </cell>
          <cell r="B4460" t="str">
            <v>26</v>
          </cell>
          <cell r="C4460" t="str">
            <v/>
          </cell>
          <cell r="D4460" t="str">
            <v/>
          </cell>
          <cell r="E4460" t="str">
            <v/>
          </cell>
          <cell r="F4460">
            <v>0</v>
          </cell>
          <cell r="G4460" t="str">
            <v/>
          </cell>
          <cell r="H4460" t="str">
            <v/>
          </cell>
          <cell r="L4460">
            <v>0</v>
          </cell>
          <cell r="M4460">
            <v>0</v>
          </cell>
        </row>
        <row r="4461">
          <cell r="A4461" t="str">
            <v>03-03-040</v>
          </cell>
          <cell r="B4461" t="str">
            <v>41</v>
          </cell>
          <cell r="C4461" t="str">
            <v>HERRAMIENTA MENOR</v>
          </cell>
          <cell r="D4461" t="str">
            <v>gl</v>
          </cell>
          <cell r="E4461">
            <v>1</v>
          </cell>
          <cell r="F4461">
            <v>0</v>
          </cell>
          <cell r="G4461">
            <v>590.13468799999998</v>
          </cell>
          <cell r="H4461">
            <v>590</v>
          </cell>
          <cell r="L4461">
            <v>0</v>
          </cell>
          <cell r="M4461">
            <v>11</v>
          </cell>
        </row>
        <row r="4462">
          <cell r="A4462" t="str">
            <v>03-03-040</v>
          </cell>
          <cell r="B4462" t="str">
            <v>42</v>
          </cell>
          <cell r="C4462" t="str">
            <v/>
          </cell>
          <cell r="D4462" t="str">
            <v/>
          </cell>
          <cell r="E4462" t="str">
            <v/>
          </cell>
          <cell r="F4462">
            <v>0</v>
          </cell>
          <cell r="G4462" t="str">
            <v/>
          </cell>
          <cell r="H4462" t="str">
            <v/>
          </cell>
          <cell r="L4462">
            <v>0</v>
          </cell>
          <cell r="M4462">
            <v>0</v>
          </cell>
        </row>
        <row r="4463">
          <cell r="A4463" t="str">
            <v>03-03-040</v>
          </cell>
          <cell r="B4463" t="str">
            <v>43</v>
          </cell>
          <cell r="C4463" t="str">
            <v/>
          </cell>
          <cell r="D4463" t="str">
            <v/>
          </cell>
          <cell r="E4463" t="str">
            <v/>
          </cell>
          <cell r="F4463">
            <v>0</v>
          </cell>
          <cell r="G4463" t="str">
            <v/>
          </cell>
          <cell r="H4463" t="str">
            <v/>
          </cell>
          <cell r="L4463">
            <v>0</v>
          </cell>
          <cell r="M4463">
            <v>0</v>
          </cell>
        </row>
        <row r="4464">
          <cell r="A4464" t="str">
            <v>03-03-040</v>
          </cell>
          <cell r="B4464" t="str">
            <v>44</v>
          </cell>
          <cell r="C4464" t="str">
            <v/>
          </cell>
          <cell r="D4464" t="str">
            <v/>
          </cell>
          <cell r="E4464" t="str">
            <v/>
          </cell>
          <cell r="F4464">
            <v>0</v>
          </cell>
          <cell r="G4464" t="str">
            <v/>
          </cell>
          <cell r="H4464" t="str">
            <v/>
          </cell>
          <cell r="L4464">
            <v>0</v>
          </cell>
          <cell r="M4464">
            <v>0</v>
          </cell>
        </row>
        <row r="4465">
          <cell r="A4465" t="str">
            <v>03-03-040</v>
          </cell>
          <cell r="B4465" t="str">
            <v>45</v>
          </cell>
          <cell r="C4465" t="str">
            <v/>
          </cell>
          <cell r="D4465" t="str">
            <v/>
          </cell>
          <cell r="E4465" t="str">
            <v/>
          </cell>
          <cell r="F4465">
            <v>0</v>
          </cell>
          <cell r="G4465" t="str">
            <v/>
          </cell>
          <cell r="H4465" t="str">
            <v/>
          </cell>
          <cell r="L4465">
            <v>0</v>
          </cell>
          <cell r="M4465">
            <v>0</v>
          </cell>
        </row>
        <row r="4466">
          <cell r="A4466" t="str">
            <v>03-03-040</v>
          </cell>
          <cell r="B4466" t="str">
            <v>46</v>
          </cell>
          <cell r="C4466" t="str">
            <v/>
          </cell>
          <cell r="D4466" t="str">
            <v/>
          </cell>
          <cell r="E4466" t="str">
            <v/>
          </cell>
          <cell r="F4466">
            <v>0</v>
          </cell>
          <cell r="G4466" t="str">
            <v/>
          </cell>
          <cell r="H4466" t="str">
            <v/>
          </cell>
          <cell r="L4466">
            <v>0</v>
          </cell>
          <cell r="M4466">
            <v>0</v>
          </cell>
        </row>
        <row r="4467">
          <cell r="A4467" t="str">
            <v>03-03-040</v>
          </cell>
          <cell r="B4467" t="str">
            <v>61</v>
          </cell>
          <cell r="C4467" t="str">
            <v>TRANSPORTE</v>
          </cell>
          <cell r="D4467" t="str">
            <v>gl</v>
          </cell>
          <cell r="E4467">
            <v>1</v>
          </cell>
          <cell r="F4467">
            <v>0</v>
          </cell>
          <cell r="G4467">
            <v>590.13468799999998</v>
          </cell>
          <cell r="H4467">
            <v>590</v>
          </cell>
          <cell r="L4467">
            <v>0</v>
          </cell>
          <cell r="M4467">
            <v>11</v>
          </cell>
        </row>
        <row r="4468">
          <cell r="A4468" t="str">
            <v>03-03-040</v>
          </cell>
          <cell r="B4468" t="str">
            <v>62</v>
          </cell>
          <cell r="C4468" t="str">
            <v/>
          </cell>
          <cell r="D4468" t="str">
            <v/>
          </cell>
          <cell r="E4468" t="str">
            <v/>
          </cell>
          <cell r="F4468">
            <v>0</v>
          </cell>
          <cell r="G4468" t="str">
            <v/>
          </cell>
          <cell r="H4468" t="str">
            <v/>
          </cell>
          <cell r="L4468">
            <v>0</v>
          </cell>
          <cell r="M4468">
            <v>0</v>
          </cell>
        </row>
        <row r="4469">
          <cell r="A4469" t="str">
            <v>03-03-040</v>
          </cell>
          <cell r="B4469" t="str">
            <v>63</v>
          </cell>
          <cell r="C4469" t="str">
            <v/>
          </cell>
          <cell r="D4469" t="str">
            <v/>
          </cell>
          <cell r="E4469" t="str">
            <v/>
          </cell>
          <cell r="F4469">
            <v>0</v>
          </cell>
          <cell r="G4469" t="str">
            <v/>
          </cell>
          <cell r="H4469" t="str">
            <v/>
          </cell>
          <cell r="L4469">
            <v>0</v>
          </cell>
          <cell r="M4469">
            <v>0</v>
          </cell>
        </row>
        <row r="4470">
          <cell r="A4470" t="str">
            <v>03-03-040</v>
          </cell>
          <cell r="B4470" t="str">
            <v>64</v>
          </cell>
          <cell r="C4470" t="str">
            <v/>
          </cell>
          <cell r="D4470" t="str">
            <v/>
          </cell>
          <cell r="E4470" t="str">
            <v/>
          </cell>
          <cell r="F4470">
            <v>0</v>
          </cell>
          <cell r="G4470" t="str">
            <v/>
          </cell>
          <cell r="H4470" t="str">
            <v/>
          </cell>
          <cell r="L4470">
            <v>0</v>
          </cell>
          <cell r="M4470">
            <v>0</v>
          </cell>
        </row>
        <row r="4471">
          <cell r="A4471" t="str">
            <v>03-03-040</v>
          </cell>
          <cell r="B4471" t="str">
            <v>65</v>
          </cell>
          <cell r="C4471" t="str">
            <v/>
          </cell>
          <cell r="D4471" t="str">
            <v/>
          </cell>
          <cell r="E4471" t="str">
            <v/>
          </cell>
          <cell r="F4471">
            <v>0</v>
          </cell>
          <cell r="G4471" t="str">
            <v/>
          </cell>
          <cell r="H4471" t="str">
            <v/>
          </cell>
          <cell r="L4471">
            <v>0</v>
          </cell>
          <cell r="M4471">
            <v>0</v>
          </cell>
        </row>
        <row r="4472">
          <cell r="A4472" t="str">
            <v>03-03-040</v>
          </cell>
          <cell r="B4472" t="str">
            <v>66</v>
          </cell>
          <cell r="C4472" t="str">
            <v/>
          </cell>
          <cell r="D4472" t="str">
            <v/>
          </cell>
          <cell r="E4472" t="str">
            <v/>
          </cell>
          <cell r="F4472">
            <v>0</v>
          </cell>
          <cell r="G4472" t="str">
            <v/>
          </cell>
          <cell r="H4472" t="str">
            <v/>
          </cell>
          <cell r="L4472">
            <v>0</v>
          </cell>
          <cell r="M4472">
            <v>0</v>
          </cell>
        </row>
        <row r="4473">
          <cell r="A4473">
            <v>0</v>
          </cell>
          <cell r="B4473">
            <v>0</v>
          </cell>
          <cell r="C4473" t="str">
            <v>DIRECTO:  72,914 / M3</v>
          </cell>
          <cell r="D4473" t="str">
            <v/>
          </cell>
          <cell r="E4473">
            <v>0</v>
          </cell>
          <cell r="F4473">
            <v>0</v>
          </cell>
          <cell r="G4473" t="str">
            <v/>
          </cell>
          <cell r="H4473" t="str">
            <v/>
          </cell>
          <cell r="L4473">
            <v>0</v>
          </cell>
          <cell r="M4473">
            <v>0</v>
          </cell>
        </row>
        <row r="4474">
          <cell r="A4474" t="str">
            <v>03-03-050</v>
          </cell>
          <cell r="B4474" t="str">
            <v>03-03-050</v>
          </cell>
          <cell r="C4474" t="str">
            <v>SUMINISTRO Y COMPACTADO RELLENO RECEBO</v>
          </cell>
          <cell r="D4474" t="str">
            <v>M3</v>
          </cell>
          <cell r="E4474">
            <v>55</v>
          </cell>
          <cell r="F4474">
            <v>0</v>
          </cell>
          <cell r="G4474" t="str">
            <v/>
          </cell>
          <cell r="H4474">
            <v>69668</v>
          </cell>
          <cell r="L4474">
            <v>0</v>
          </cell>
          <cell r="M4474">
            <v>0</v>
          </cell>
        </row>
        <row r="4475">
          <cell r="A4475" t="str">
            <v>03-03-050</v>
          </cell>
          <cell r="B4475" t="str">
            <v>11</v>
          </cell>
          <cell r="C4475" t="str">
            <v>RECEBO</v>
          </cell>
          <cell r="D4475" t="str">
            <v>M3</v>
          </cell>
          <cell r="E4475">
            <v>1.3</v>
          </cell>
          <cell r="F4475">
            <v>0</v>
          </cell>
          <cell r="G4475">
            <v>42947.839999999997</v>
          </cell>
          <cell r="H4475">
            <v>55832</v>
          </cell>
          <cell r="L4475">
            <v>0</v>
          </cell>
          <cell r="M4475">
            <v>71.5</v>
          </cell>
        </row>
        <row r="4476">
          <cell r="A4476" t="str">
            <v>03-03-050</v>
          </cell>
          <cell r="B4476" t="str">
            <v>12</v>
          </cell>
          <cell r="C4476" t="str">
            <v/>
          </cell>
          <cell r="D4476" t="str">
            <v/>
          </cell>
          <cell r="E4476" t="str">
            <v/>
          </cell>
          <cell r="F4476">
            <v>0</v>
          </cell>
          <cell r="G4476" t="str">
            <v/>
          </cell>
          <cell r="H4476" t="str">
            <v/>
          </cell>
          <cell r="L4476">
            <v>0</v>
          </cell>
          <cell r="M4476">
            <v>0</v>
          </cell>
        </row>
        <row r="4477">
          <cell r="A4477" t="str">
            <v>03-03-050</v>
          </cell>
          <cell r="B4477" t="str">
            <v>13</v>
          </cell>
          <cell r="C4477" t="str">
            <v/>
          </cell>
          <cell r="D4477" t="str">
            <v/>
          </cell>
          <cell r="E4477" t="str">
            <v/>
          </cell>
          <cell r="F4477">
            <v>0</v>
          </cell>
          <cell r="G4477" t="str">
            <v/>
          </cell>
          <cell r="H4477" t="str">
            <v/>
          </cell>
          <cell r="L4477">
            <v>0</v>
          </cell>
          <cell r="M4477">
            <v>0</v>
          </cell>
        </row>
        <row r="4478">
          <cell r="A4478" t="str">
            <v>03-03-050</v>
          </cell>
          <cell r="B4478" t="str">
            <v>14</v>
          </cell>
          <cell r="C4478" t="str">
            <v/>
          </cell>
          <cell r="D4478" t="str">
            <v/>
          </cell>
          <cell r="E4478" t="str">
            <v/>
          </cell>
          <cell r="F4478">
            <v>0</v>
          </cell>
          <cell r="G4478" t="str">
            <v/>
          </cell>
          <cell r="H4478" t="str">
            <v/>
          </cell>
          <cell r="L4478">
            <v>0</v>
          </cell>
          <cell r="M4478">
            <v>0</v>
          </cell>
        </row>
        <row r="4479">
          <cell r="A4479" t="str">
            <v>03-03-050</v>
          </cell>
          <cell r="B4479" t="str">
            <v>15</v>
          </cell>
          <cell r="C4479" t="str">
            <v/>
          </cell>
          <cell r="D4479" t="str">
            <v/>
          </cell>
          <cell r="E4479" t="str">
            <v/>
          </cell>
          <cell r="F4479">
            <v>0</v>
          </cell>
          <cell r="G4479" t="str">
            <v/>
          </cell>
          <cell r="H4479" t="str">
            <v/>
          </cell>
          <cell r="L4479">
            <v>0</v>
          </cell>
          <cell r="M4479">
            <v>0</v>
          </cell>
        </row>
        <row r="4480">
          <cell r="A4480" t="str">
            <v>03-03-050</v>
          </cell>
          <cell r="B4480" t="str">
            <v>16</v>
          </cell>
          <cell r="C4480" t="str">
            <v/>
          </cell>
          <cell r="D4480" t="str">
            <v/>
          </cell>
          <cell r="E4480" t="str">
            <v/>
          </cell>
          <cell r="F4480">
            <v>0</v>
          </cell>
          <cell r="G4480" t="str">
            <v/>
          </cell>
          <cell r="H4480" t="str">
            <v/>
          </cell>
          <cell r="L4480">
            <v>0</v>
          </cell>
          <cell r="M4480">
            <v>0</v>
          </cell>
        </row>
        <row r="4481">
          <cell r="A4481" t="str">
            <v>03-03-050</v>
          </cell>
          <cell r="B4481" t="str">
            <v>21</v>
          </cell>
          <cell r="C4481" t="str">
            <v xml:space="preserve">OFICIAL </v>
          </cell>
          <cell r="D4481" t="str">
            <v>jor</v>
          </cell>
          <cell r="E4481">
            <v>9.0000000000000011E-2</v>
          </cell>
          <cell r="F4481">
            <v>0</v>
          </cell>
          <cell r="G4481">
            <v>86520.353919999994</v>
          </cell>
          <cell r="H4481">
            <v>7787</v>
          </cell>
          <cell r="L4481">
            <v>0</v>
          </cell>
          <cell r="M4481">
            <v>4.95</v>
          </cell>
        </row>
        <row r="4482">
          <cell r="A4482" t="str">
            <v>03-03-050</v>
          </cell>
          <cell r="B4482" t="str">
            <v>22</v>
          </cell>
          <cell r="C4482" t="str">
            <v>AYUDANTE</v>
          </cell>
          <cell r="D4482" t="str">
            <v>jor</v>
          </cell>
          <cell r="E4482">
            <v>9.0000000000000011E-2</v>
          </cell>
          <cell r="F4482">
            <v>0</v>
          </cell>
          <cell r="G4482">
            <v>54806.751999999993</v>
          </cell>
          <cell r="H4482">
            <v>4933</v>
          </cell>
          <cell r="L4482">
            <v>0</v>
          </cell>
          <cell r="M4482">
            <v>4.95</v>
          </cell>
        </row>
        <row r="4483">
          <cell r="A4483" t="str">
            <v>03-03-050</v>
          </cell>
          <cell r="B4483" t="str">
            <v>23</v>
          </cell>
          <cell r="C4483" t="str">
            <v/>
          </cell>
          <cell r="D4483" t="str">
            <v/>
          </cell>
          <cell r="E4483" t="str">
            <v/>
          </cell>
          <cell r="F4483">
            <v>0</v>
          </cell>
          <cell r="G4483" t="str">
            <v/>
          </cell>
          <cell r="H4483" t="str">
            <v/>
          </cell>
          <cell r="L4483">
            <v>0</v>
          </cell>
          <cell r="M4483">
            <v>0</v>
          </cell>
        </row>
        <row r="4484">
          <cell r="A4484" t="str">
            <v>03-03-050</v>
          </cell>
          <cell r="B4484" t="str">
            <v>24</v>
          </cell>
          <cell r="C4484" t="str">
            <v/>
          </cell>
          <cell r="D4484" t="str">
            <v/>
          </cell>
          <cell r="E4484" t="str">
            <v/>
          </cell>
          <cell r="F4484">
            <v>0</v>
          </cell>
          <cell r="G4484" t="str">
            <v/>
          </cell>
          <cell r="H4484" t="str">
            <v/>
          </cell>
          <cell r="L4484">
            <v>0</v>
          </cell>
          <cell r="M4484">
            <v>0</v>
          </cell>
        </row>
        <row r="4485">
          <cell r="A4485" t="str">
            <v>03-03-050</v>
          </cell>
          <cell r="B4485" t="str">
            <v>25</v>
          </cell>
          <cell r="C4485" t="str">
            <v/>
          </cell>
          <cell r="D4485" t="str">
            <v/>
          </cell>
          <cell r="E4485" t="str">
            <v/>
          </cell>
          <cell r="F4485">
            <v>0</v>
          </cell>
          <cell r="G4485" t="str">
            <v/>
          </cell>
          <cell r="H4485" t="str">
            <v/>
          </cell>
          <cell r="L4485">
            <v>0</v>
          </cell>
          <cell r="M4485">
            <v>0</v>
          </cell>
        </row>
        <row r="4486">
          <cell r="A4486" t="str">
            <v>03-03-050</v>
          </cell>
          <cell r="B4486" t="str">
            <v>26</v>
          </cell>
          <cell r="C4486" t="str">
            <v/>
          </cell>
          <cell r="D4486" t="str">
            <v/>
          </cell>
          <cell r="E4486" t="str">
            <v/>
          </cell>
          <cell r="F4486">
            <v>0</v>
          </cell>
          <cell r="G4486" t="str">
            <v/>
          </cell>
          <cell r="H4486" t="str">
            <v/>
          </cell>
          <cell r="L4486">
            <v>0</v>
          </cell>
          <cell r="M4486">
            <v>0</v>
          </cell>
        </row>
        <row r="4487">
          <cell r="A4487" t="str">
            <v>03-03-050</v>
          </cell>
          <cell r="B4487" t="str">
            <v>41</v>
          </cell>
          <cell r="C4487" t="str">
            <v>HERRAMIENTA MENOR</v>
          </cell>
          <cell r="D4487" t="str">
            <v>gl</v>
          </cell>
          <cell r="E4487">
            <v>1</v>
          </cell>
          <cell r="F4487">
            <v>0</v>
          </cell>
          <cell r="G4487">
            <v>558.32191999999998</v>
          </cell>
          <cell r="H4487">
            <v>558</v>
          </cell>
          <cell r="L4487">
            <v>0</v>
          </cell>
          <cell r="M4487">
            <v>55</v>
          </cell>
        </row>
        <row r="4488">
          <cell r="A4488" t="str">
            <v>03-03-050</v>
          </cell>
          <cell r="B4488" t="str">
            <v>42</v>
          </cell>
          <cell r="C4488" t="str">
            <v/>
          </cell>
          <cell r="D4488" t="str">
            <v/>
          </cell>
          <cell r="E4488" t="str">
            <v/>
          </cell>
          <cell r="F4488">
            <v>0</v>
          </cell>
          <cell r="G4488" t="str">
            <v/>
          </cell>
          <cell r="H4488" t="str">
            <v/>
          </cell>
          <cell r="L4488">
            <v>0</v>
          </cell>
          <cell r="M4488">
            <v>0</v>
          </cell>
        </row>
        <row r="4489">
          <cell r="A4489" t="str">
            <v>03-03-050</v>
          </cell>
          <cell r="B4489" t="str">
            <v>43</v>
          </cell>
          <cell r="C4489" t="str">
            <v/>
          </cell>
          <cell r="D4489" t="str">
            <v/>
          </cell>
          <cell r="E4489" t="str">
            <v/>
          </cell>
          <cell r="F4489">
            <v>0</v>
          </cell>
          <cell r="G4489" t="str">
            <v/>
          </cell>
          <cell r="H4489" t="str">
            <v/>
          </cell>
          <cell r="L4489">
            <v>0</v>
          </cell>
          <cell r="M4489">
            <v>0</v>
          </cell>
        </row>
        <row r="4490">
          <cell r="A4490" t="str">
            <v>03-03-050</v>
          </cell>
          <cell r="B4490" t="str">
            <v>44</v>
          </cell>
          <cell r="C4490" t="str">
            <v/>
          </cell>
          <cell r="D4490" t="str">
            <v/>
          </cell>
          <cell r="E4490" t="str">
            <v/>
          </cell>
          <cell r="F4490">
            <v>0</v>
          </cell>
          <cell r="G4490" t="str">
            <v/>
          </cell>
          <cell r="H4490" t="str">
            <v/>
          </cell>
          <cell r="L4490">
            <v>0</v>
          </cell>
          <cell r="M4490">
            <v>0</v>
          </cell>
        </row>
        <row r="4491">
          <cell r="A4491" t="str">
            <v>03-03-050</v>
          </cell>
          <cell r="B4491" t="str">
            <v>45</v>
          </cell>
          <cell r="C4491" t="str">
            <v/>
          </cell>
          <cell r="D4491" t="str">
            <v/>
          </cell>
          <cell r="E4491" t="str">
            <v/>
          </cell>
          <cell r="F4491">
            <v>0</v>
          </cell>
          <cell r="G4491" t="str">
            <v/>
          </cell>
          <cell r="H4491" t="str">
            <v/>
          </cell>
          <cell r="L4491">
            <v>0</v>
          </cell>
          <cell r="M4491">
            <v>0</v>
          </cell>
        </row>
        <row r="4492">
          <cell r="A4492" t="str">
            <v>03-03-050</v>
          </cell>
          <cell r="B4492" t="str">
            <v>46</v>
          </cell>
          <cell r="C4492" t="str">
            <v/>
          </cell>
          <cell r="D4492" t="str">
            <v/>
          </cell>
          <cell r="E4492" t="str">
            <v/>
          </cell>
          <cell r="F4492">
            <v>0</v>
          </cell>
          <cell r="G4492" t="str">
            <v/>
          </cell>
          <cell r="H4492" t="str">
            <v/>
          </cell>
          <cell r="L4492">
            <v>0</v>
          </cell>
          <cell r="M4492">
            <v>0</v>
          </cell>
        </row>
        <row r="4493">
          <cell r="A4493" t="str">
            <v>03-03-050</v>
          </cell>
          <cell r="B4493" t="str">
            <v>61</v>
          </cell>
          <cell r="C4493" t="str">
            <v>VIBRADOR MECANICO</v>
          </cell>
          <cell r="D4493" t="str">
            <v>gl</v>
          </cell>
          <cell r="E4493">
            <v>1</v>
          </cell>
          <cell r="F4493">
            <v>0</v>
          </cell>
          <cell r="G4493">
            <v>558.32191999999998</v>
          </cell>
          <cell r="H4493">
            <v>558</v>
          </cell>
          <cell r="L4493">
            <v>0</v>
          </cell>
          <cell r="M4493">
            <v>55</v>
          </cell>
        </row>
        <row r="4494">
          <cell r="A4494" t="str">
            <v>03-03-050</v>
          </cell>
          <cell r="B4494" t="str">
            <v>62</v>
          </cell>
          <cell r="C4494" t="str">
            <v/>
          </cell>
          <cell r="D4494" t="str">
            <v/>
          </cell>
          <cell r="E4494" t="str">
            <v/>
          </cell>
          <cell r="F4494">
            <v>0</v>
          </cell>
          <cell r="G4494" t="str">
            <v/>
          </cell>
          <cell r="H4494" t="str">
            <v/>
          </cell>
          <cell r="L4494">
            <v>0</v>
          </cell>
          <cell r="M4494">
            <v>0</v>
          </cell>
        </row>
        <row r="4495">
          <cell r="A4495" t="str">
            <v>03-03-050</v>
          </cell>
          <cell r="B4495" t="str">
            <v>63</v>
          </cell>
          <cell r="C4495" t="str">
            <v/>
          </cell>
          <cell r="D4495" t="str">
            <v/>
          </cell>
          <cell r="E4495" t="str">
            <v/>
          </cell>
          <cell r="F4495">
            <v>0</v>
          </cell>
          <cell r="G4495" t="str">
            <v/>
          </cell>
          <cell r="H4495" t="str">
            <v/>
          </cell>
          <cell r="L4495">
            <v>0</v>
          </cell>
          <cell r="M4495">
            <v>0</v>
          </cell>
        </row>
        <row r="4496">
          <cell r="A4496" t="str">
            <v>03-03-050</v>
          </cell>
          <cell r="B4496" t="str">
            <v>64</v>
          </cell>
          <cell r="C4496" t="str">
            <v/>
          </cell>
          <cell r="D4496" t="str">
            <v/>
          </cell>
          <cell r="E4496" t="str">
            <v/>
          </cell>
          <cell r="F4496">
            <v>0</v>
          </cell>
          <cell r="G4496" t="str">
            <v/>
          </cell>
          <cell r="H4496" t="str">
            <v/>
          </cell>
          <cell r="L4496">
            <v>0</v>
          </cell>
          <cell r="M4496">
            <v>0</v>
          </cell>
        </row>
        <row r="4497">
          <cell r="A4497" t="str">
            <v>03-03-050</v>
          </cell>
          <cell r="B4497" t="str">
            <v>65</v>
          </cell>
          <cell r="C4497" t="str">
            <v/>
          </cell>
          <cell r="D4497" t="str">
            <v/>
          </cell>
          <cell r="E4497" t="str">
            <v/>
          </cell>
          <cell r="F4497">
            <v>0</v>
          </cell>
          <cell r="G4497" t="str">
            <v/>
          </cell>
          <cell r="H4497" t="str">
            <v/>
          </cell>
          <cell r="L4497">
            <v>0</v>
          </cell>
          <cell r="M4497">
            <v>0</v>
          </cell>
        </row>
        <row r="4498">
          <cell r="A4498" t="str">
            <v>03-03-050</v>
          </cell>
          <cell r="B4498" t="str">
            <v>66</v>
          </cell>
          <cell r="C4498" t="str">
            <v/>
          </cell>
          <cell r="D4498" t="str">
            <v/>
          </cell>
          <cell r="E4498" t="str">
            <v/>
          </cell>
          <cell r="F4498">
            <v>0</v>
          </cell>
          <cell r="G4498" t="str">
            <v/>
          </cell>
          <cell r="H4498" t="str">
            <v/>
          </cell>
          <cell r="L4498">
            <v>0</v>
          </cell>
          <cell r="M4498">
            <v>0</v>
          </cell>
        </row>
        <row r="4499">
          <cell r="A4499">
            <v>0</v>
          </cell>
          <cell r="B4499">
            <v>0</v>
          </cell>
          <cell r="C4499" t="str">
            <v>DIRECTO:  69,668 / M3</v>
          </cell>
          <cell r="D4499" t="str">
            <v/>
          </cell>
          <cell r="E4499">
            <v>0</v>
          </cell>
          <cell r="F4499">
            <v>0</v>
          </cell>
          <cell r="G4499" t="str">
            <v/>
          </cell>
          <cell r="H4499" t="str">
            <v/>
          </cell>
          <cell r="L4499">
            <v>0</v>
          </cell>
          <cell r="M4499">
            <v>0</v>
          </cell>
        </row>
        <row r="4500">
          <cell r="A4500" t="str">
            <v>03-03-060</v>
          </cell>
          <cell r="B4500" t="str">
            <v>03-03-060</v>
          </cell>
          <cell r="C4500" t="str">
            <v>RELLENO Y COMPACTACION CON MATERIAL DE LA EXCAVACION</v>
          </cell>
          <cell r="D4500" t="str">
            <v>M3</v>
          </cell>
          <cell r="E4500">
            <v>76</v>
          </cell>
          <cell r="F4500">
            <v>0</v>
          </cell>
          <cell r="G4500" t="str">
            <v/>
          </cell>
          <cell r="H4500">
            <v>11686</v>
          </cell>
          <cell r="L4500">
            <v>0</v>
          </cell>
          <cell r="M4500">
            <v>0</v>
          </cell>
        </row>
        <row r="4501">
          <cell r="A4501" t="str">
            <v>03-03-060</v>
          </cell>
          <cell r="B4501" t="str">
            <v>11</v>
          </cell>
          <cell r="C4501" t="str">
            <v/>
          </cell>
          <cell r="D4501" t="str">
            <v/>
          </cell>
          <cell r="E4501" t="str">
            <v/>
          </cell>
          <cell r="F4501">
            <v>0</v>
          </cell>
          <cell r="G4501" t="str">
            <v/>
          </cell>
          <cell r="H4501" t="str">
            <v/>
          </cell>
          <cell r="L4501">
            <v>0</v>
          </cell>
          <cell r="M4501">
            <v>0</v>
          </cell>
        </row>
        <row r="4502">
          <cell r="A4502" t="str">
            <v>03-03-060</v>
          </cell>
          <cell r="B4502" t="str">
            <v>12</v>
          </cell>
          <cell r="C4502" t="str">
            <v/>
          </cell>
          <cell r="D4502" t="str">
            <v/>
          </cell>
          <cell r="E4502" t="str">
            <v/>
          </cell>
          <cell r="F4502">
            <v>0</v>
          </cell>
          <cell r="G4502" t="str">
            <v/>
          </cell>
          <cell r="H4502" t="str">
            <v/>
          </cell>
          <cell r="L4502">
            <v>0</v>
          </cell>
          <cell r="M4502">
            <v>0</v>
          </cell>
        </row>
        <row r="4503">
          <cell r="A4503" t="str">
            <v>03-03-060</v>
          </cell>
          <cell r="B4503" t="str">
            <v>13</v>
          </cell>
          <cell r="C4503" t="str">
            <v/>
          </cell>
          <cell r="D4503" t="str">
            <v/>
          </cell>
          <cell r="E4503" t="str">
            <v/>
          </cell>
          <cell r="F4503">
            <v>0</v>
          </cell>
          <cell r="G4503" t="str">
            <v/>
          </cell>
          <cell r="H4503" t="str">
            <v/>
          </cell>
          <cell r="L4503">
            <v>0</v>
          </cell>
          <cell r="M4503">
            <v>0</v>
          </cell>
        </row>
        <row r="4504">
          <cell r="A4504" t="str">
            <v>03-03-060</v>
          </cell>
          <cell r="B4504" t="str">
            <v>14</v>
          </cell>
          <cell r="C4504" t="str">
            <v/>
          </cell>
          <cell r="D4504" t="str">
            <v/>
          </cell>
          <cell r="E4504" t="str">
            <v/>
          </cell>
          <cell r="F4504">
            <v>0</v>
          </cell>
          <cell r="G4504" t="str">
            <v/>
          </cell>
          <cell r="H4504" t="str">
            <v/>
          </cell>
          <cell r="L4504">
            <v>0</v>
          </cell>
          <cell r="M4504">
            <v>0</v>
          </cell>
        </row>
        <row r="4505">
          <cell r="A4505" t="str">
            <v>03-03-060</v>
          </cell>
          <cell r="B4505" t="str">
            <v>15</v>
          </cell>
          <cell r="C4505" t="str">
            <v/>
          </cell>
          <cell r="D4505" t="str">
            <v/>
          </cell>
          <cell r="E4505" t="str">
            <v/>
          </cell>
          <cell r="F4505">
            <v>0</v>
          </cell>
          <cell r="G4505" t="str">
            <v/>
          </cell>
          <cell r="H4505" t="str">
            <v/>
          </cell>
          <cell r="L4505">
            <v>0</v>
          </cell>
          <cell r="M4505">
            <v>0</v>
          </cell>
        </row>
        <row r="4506">
          <cell r="A4506" t="str">
            <v>03-03-060</v>
          </cell>
          <cell r="B4506" t="str">
            <v>16</v>
          </cell>
          <cell r="C4506" t="str">
            <v/>
          </cell>
          <cell r="D4506" t="str">
            <v/>
          </cell>
          <cell r="E4506" t="str">
            <v/>
          </cell>
          <cell r="F4506">
            <v>0</v>
          </cell>
          <cell r="G4506" t="str">
            <v/>
          </cell>
          <cell r="H4506" t="str">
            <v/>
          </cell>
          <cell r="L4506">
            <v>0</v>
          </cell>
          <cell r="M4506">
            <v>0</v>
          </cell>
        </row>
        <row r="4507">
          <cell r="A4507" t="str">
            <v>03-03-060</v>
          </cell>
          <cell r="B4507" t="str">
            <v>21</v>
          </cell>
          <cell r="C4507" t="str">
            <v xml:space="preserve">OFICIAL </v>
          </cell>
          <cell r="D4507" t="str">
            <v>jor</v>
          </cell>
          <cell r="E4507">
            <v>7.4999999999999997E-2</v>
          </cell>
          <cell r="F4507">
            <v>0</v>
          </cell>
          <cell r="G4507">
            <v>86520.353919999994</v>
          </cell>
          <cell r="H4507">
            <v>6489</v>
          </cell>
          <cell r="L4507">
            <v>0</v>
          </cell>
          <cell r="M4507">
            <v>5.7</v>
          </cell>
        </row>
        <row r="4508">
          <cell r="A4508" t="str">
            <v>03-03-060</v>
          </cell>
          <cell r="B4508" t="str">
            <v>22</v>
          </cell>
          <cell r="C4508" t="str">
            <v>AYUDANTE</v>
          </cell>
          <cell r="D4508" t="str">
            <v>jor</v>
          </cell>
          <cell r="E4508">
            <v>7.4999999999999997E-2</v>
          </cell>
          <cell r="F4508">
            <v>0</v>
          </cell>
          <cell r="G4508">
            <v>54806.751999999993</v>
          </cell>
          <cell r="H4508">
            <v>4111</v>
          </cell>
          <cell r="L4508">
            <v>0</v>
          </cell>
          <cell r="M4508">
            <v>5.7</v>
          </cell>
        </row>
        <row r="4509">
          <cell r="A4509" t="str">
            <v>03-03-060</v>
          </cell>
          <cell r="B4509" t="str">
            <v>23</v>
          </cell>
          <cell r="C4509" t="str">
            <v/>
          </cell>
          <cell r="D4509" t="str">
            <v/>
          </cell>
          <cell r="E4509" t="str">
            <v/>
          </cell>
          <cell r="F4509">
            <v>0</v>
          </cell>
          <cell r="G4509" t="str">
            <v/>
          </cell>
          <cell r="H4509" t="str">
            <v/>
          </cell>
          <cell r="L4509">
            <v>0</v>
          </cell>
          <cell r="M4509">
            <v>0</v>
          </cell>
        </row>
        <row r="4510">
          <cell r="A4510" t="str">
            <v>03-03-060</v>
          </cell>
          <cell r="B4510" t="str">
            <v>24</v>
          </cell>
          <cell r="C4510" t="str">
            <v/>
          </cell>
          <cell r="D4510" t="str">
            <v/>
          </cell>
          <cell r="E4510" t="str">
            <v/>
          </cell>
          <cell r="F4510">
            <v>0</v>
          </cell>
          <cell r="G4510" t="str">
            <v/>
          </cell>
          <cell r="H4510" t="str">
            <v/>
          </cell>
          <cell r="L4510">
            <v>0</v>
          </cell>
          <cell r="M4510">
            <v>0</v>
          </cell>
        </row>
        <row r="4511">
          <cell r="A4511" t="str">
            <v>03-03-060</v>
          </cell>
          <cell r="B4511" t="str">
            <v>25</v>
          </cell>
          <cell r="C4511" t="str">
            <v/>
          </cell>
          <cell r="D4511" t="str">
            <v/>
          </cell>
          <cell r="E4511" t="str">
            <v/>
          </cell>
          <cell r="F4511">
            <v>0</v>
          </cell>
          <cell r="G4511" t="str">
            <v/>
          </cell>
          <cell r="H4511" t="str">
            <v/>
          </cell>
          <cell r="L4511">
            <v>0</v>
          </cell>
          <cell r="M4511">
            <v>0</v>
          </cell>
        </row>
        <row r="4512">
          <cell r="A4512" t="str">
            <v>03-03-060</v>
          </cell>
          <cell r="B4512" t="str">
            <v>26</v>
          </cell>
          <cell r="C4512" t="str">
            <v/>
          </cell>
          <cell r="D4512" t="str">
            <v/>
          </cell>
          <cell r="E4512" t="str">
            <v/>
          </cell>
          <cell r="F4512">
            <v>0</v>
          </cell>
          <cell r="G4512" t="str">
            <v/>
          </cell>
          <cell r="H4512" t="str">
            <v/>
          </cell>
          <cell r="L4512">
            <v>0</v>
          </cell>
          <cell r="M4512">
            <v>0</v>
          </cell>
        </row>
        <row r="4513">
          <cell r="A4513" t="str">
            <v>03-03-060</v>
          </cell>
          <cell r="B4513" t="str">
            <v>41</v>
          </cell>
          <cell r="C4513" t="str">
            <v>HERRAMIENTA MENOR</v>
          </cell>
          <cell r="D4513" t="str">
            <v>gl</v>
          </cell>
          <cell r="E4513">
            <v>1</v>
          </cell>
          <cell r="F4513">
            <v>0</v>
          </cell>
          <cell r="G4513">
            <v>723.83999999999992</v>
          </cell>
          <cell r="H4513">
            <v>724</v>
          </cell>
          <cell r="L4513">
            <v>0</v>
          </cell>
          <cell r="M4513">
            <v>76</v>
          </cell>
        </row>
        <row r="4514">
          <cell r="A4514" t="str">
            <v>03-03-060</v>
          </cell>
          <cell r="B4514" t="str">
            <v>42</v>
          </cell>
          <cell r="C4514" t="str">
            <v/>
          </cell>
          <cell r="D4514" t="str">
            <v/>
          </cell>
          <cell r="E4514" t="str">
            <v/>
          </cell>
          <cell r="F4514">
            <v>0</v>
          </cell>
          <cell r="G4514" t="str">
            <v/>
          </cell>
          <cell r="H4514" t="str">
            <v/>
          </cell>
          <cell r="L4514">
            <v>0</v>
          </cell>
          <cell r="M4514">
            <v>0</v>
          </cell>
        </row>
        <row r="4515">
          <cell r="A4515" t="str">
            <v>03-03-060</v>
          </cell>
          <cell r="B4515" t="str">
            <v>43</v>
          </cell>
          <cell r="C4515" t="str">
            <v/>
          </cell>
          <cell r="D4515" t="str">
            <v/>
          </cell>
          <cell r="E4515" t="str">
            <v/>
          </cell>
          <cell r="F4515">
            <v>0</v>
          </cell>
          <cell r="G4515" t="str">
            <v/>
          </cell>
          <cell r="H4515" t="str">
            <v/>
          </cell>
          <cell r="L4515">
            <v>0</v>
          </cell>
          <cell r="M4515">
            <v>0</v>
          </cell>
        </row>
        <row r="4516">
          <cell r="A4516" t="str">
            <v>03-03-060</v>
          </cell>
          <cell r="B4516" t="str">
            <v>44</v>
          </cell>
          <cell r="C4516" t="str">
            <v/>
          </cell>
          <cell r="D4516" t="str">
            <v/>
          </cell>
          <cell r="E4516" t="str">
            <v/>
          </cell>
          <cell r="F4516">
            <v>0</v>
          </cell>
          <cell r="G4516" t="str">
            <v/>
          </cell>
          <cell r="H4516" t="str">
            <v/>
          </cell>
          <cell r="L4516">
            <v>0</v>
          </cell>
          <cell r="M4516">
            <v>0</v>
          </cell>
        </row>
        <row r="4517">
          <cell r="A4517" t="str">
            <v>03-03-060</v>
          </cell>
          <cell r="B4517" t="str">
            <v>45</v>
          </cell>
          <cell r="C4517" t="str">
            <v/>
          </cell>
          <cell r="D4517" t="str">
            <v/>
          </cell>
          <cell r="E4517" t="str">
            <v/>
          </cell>
          <cell r="F4517">
            <v>0</v>
          </cell>
          <cell r="G4517" t="str">
            <v/>
          </cell>
          <cell r="H4517" t="str">
            <v/>
          </cell>
          <cell r="L4517">
            <v>0</v>
          </cell>
          <cell r="M4517">
            <v>0</v>
          </cell>
        </row>
        <row r="4518">
          <cell r="A4518" t="str">
            <v>03-03-060</v>
          </cell>
          <cell r="B4518" t="str">
            <v>46</v>
          </cell>
          <cell r="C4518" t="str">
            <v/>
          </cell>
          <cell r="D4518" t="str">
            <v/>
          </cell>
          <cell r="E4518" t="str">
            <v/>
          </cell>
          <cell r="F4518">
            <v>0</v>
          </cell>
          <cell r="G4518" t="str">
            <v/>
          </cell>
          <cell r="H4518" t="str">
            <v/>
          </cell>
          <cell r="L4518">
            <v>0</v>
          </cell>
          <cell r="M4518">
            <v>0</v>
          </cell>
        </row>
        <row r="4519">
          <cell r="A4519" t="str">
            <v>03-03-060</v>
          </cell>
          <cell r="B4519" t="str">
            <v>61</v>
          </cell>
          <cell r="C4519" t="str">
            <v>VIBRADOR MECANICO</v>
          </cell>
          <cell r="D4519" t="str">
            <v>gl</v>
          </cell>
          <cell r="E4519">
            <v>1</v>
          </cell>
          <cell r="F4519">
            <v>0</v>
          </cell>
          <cell r="G4519">
            <v>361.91999999999996</v>
          </cell>
          <cell r="H4519">
            <v>362</v>
          </cell>
          <cell r="L4519">
            <v>0</v>
          </cell>
          <cell r="M4519">
            <v>76</v>
          </cell>
        </row>
        <row r="4520">
          <cell r="A4520" t="str">
            <v>03-03-060</v>
          </cell>
          <cell r="B4520" t="str">
            <v>62</v>
          </cell>
          <cell r="C4520" t="str">
            <v/>
          </cell>
          <cell r="D4520" t="str">
            <v/>
          </cell>
          <cell r="E4520" t="str">
            <v/>
          </cell>
          <cell r="F4520">
            <v>0</v>
          </cell>
          <cell r="G4520" t="str">
            <v/>
          </cell>
          <cell r="H4520" t="str">
            <v/>
          </cell>
          <cell r="L4520">
            <v>0</v>
          </cell>
          <cell r="M4520">
            <v>0</v>
          </cell>
        </row>
        <row r="4521">
          <cell r="A4521" t="str">
            <v>03-03-060</v>
          </cell>
          <cell r="B4521" t="str">
            <v>63</v>
          </cell>
          <cell r="C4521" t="str">
            <v/>
          </cell>
          <cell r="D4521" t="str">
            <v/>
          </cell>
          <cell r="E4521" t="str">
            <v/>
          </cell>
          <cell r="F4521">
            <v>0</v>
          </cell>
          <cell r="G4521" t="str">
            <v/>
          </cell>
          <cell r="H4521" t="str">
            <v/>
          </cell>
          <cell r="L4521">
            <v>0</v>
          </cell>
          <cell r="M4521">
            <v>0</v>
          </cell>
        </row>
        <row r="4522">
          <cell r="A4522" t="str">
            <v>03-03-060</v>
          </cell>
          <cell r="B4522" t="str">
            <v>64</v>
          </cell>
          <cell r="C4522" t="str">
            <v/>
          </cell>
          <cell r="D4522" t="str">
            <v/>
          </cell>
          <cell r="E4522" t="str">
            <v/>
          </cell>
          <cell r="F4522">
            <v>0</v>
          </cell>
          <cell r="G4522" t="str">
            <v/>
          </cell>
          <cell r="H4522" t="str">
            <v/>
          </cell>
          <cell r="L4522">
            <v>0</v>
          </cell>
          <cell r="M4522">
            <v>0</v>
          </cell>
        </row>
        <row r="4523">
          <cell r="A4523" t="str">
            <v>03-03-060</v>
          </cell>
          <cell r="B4523" t="str">
            <v>65</v>
          </cell>
          <cell r="C4523" t="str">
            <v/>
          </cell>
          <cell r="D4523" t="str">
            <v/>
          </cell>
          <cell r="E4523" t="str">
            <v/>
          </cell>
          <cell r="F4523">
            <v>0</v>
          </cell>
          <cell r="G4523" t="str">
            <v/>
          </cell>
          <cell r="H4523" t="str">
            <v/>
          </cell>
          <cell r="L4523">
            <v>0</v>
          </cell>
          <cell r="M4523">
            <v>0</v>
          </cell>
        </row>
        <row r="4524">
          <cell r="A4524" t="str">
            <v>03-03-060</v>
          </cell>
          <cell r="B4524" t="str">
            <v>66</v>
          </cell>
          <cell r="C4524" t="str">
            <v/>
          </cell>
          <cell r="D4524" t="str">
            <v/>
          </cell>
          <cell r="E4524" t="str">
            <v/>
          </cell>
          <cell r="F4524">
            <v>0</v>
          </cell>
          <cell r="G4524" t="str">
            <v/>
          </cell>
          <cell r="H4524" t="str">
            <v/>
          </cell>
          <cell r="L4524">
            <v>0</v>
          </cell>
          <cell r="M4524">
            <v>0</v>
          </cell>
        </row>
        <row r="4525">
          <cell r="A4525">
            <v>0</v>
          </cell>
          <cell r="B4525">
            <v>0</v>
          </cell>
          <cell r="C4525" t="str">
            <v>DIRECTO:  11,686 / M3</v>
          </cell>
          <cell r="D4525" t="str">
            <v/>
          </cell>
          <cell r="E4525">
            <v>0</v>
          </cell>
          <cell r="F4525">
            <v>0</v>
          </cell>
          <cell r="G4525" t="str">
            <v/>
          </cell>
          <cell r="H4525" t="str">
            <v/>
          </cell>
          <cell r="L4525">
            <v>0</v>
          </cell>
          <cell r="M4525">
            <v>0</v>
          </cell>
        </row>
        <row r="4526">
          <cell r="A4526" t="str">
            <v>03-03-070</v>
          </cell>
          <cell r="B4526" t="str">
            <v>03-03-070</v>
          </cell>
          <cell r="C4526" t="str">
            <v>RETIRO DE SOBRANTES</v>
          </cell>
          <cell r="D4526" t="str">
            <v>M3</v>
          </cell>
          <cell r="E4526">
            <v>57</v>
          </cell>
          <cell r="F4526">
            <v>0</v>
          </cell>
          <cell r="G4526" t="str">
            <v/>
          </cell>
          <cell r="H4526">
            <v>31613</v>
          </cell>
          <cell r="L4526">
            <v>0</v>
          </cell>
          <cell r="M4526">
            <v>0</v>
          </cell>
        </row>
        <row r="4527">
          <cell r="A4527" t="str">
            <v>03-03-070</v>
          </cell>
          <cell r="B4527" t="str">
            <v>11</v>
          </cell>
          <cell r="C4527" t="str">
            <v/>
          </cell>
          <cell r="D4527" t="str">
            <v/>
          </cell>
          <cell r="E4527" t="str">
            <v/>
          </cell>
          <cell r="F4527">
            <v>0</v>
          </cell>
          <cell r="G4527" t="str">
            <v/>
          </cell>
          <cell r="H4527" t="str">
            <v/>
          </cell>
          <cell r="L4527">
            <v>0</v>
          </cell>
          <cell r="M4527">
            <v>0</v>
          </cell>
        </row>
        <row r="4528">
          <cell r="A4528" t="str">
            <v>03-03-070</v>
          </cell>
          <cell r="B4528" t="str">
            <v>12</v>
          </cell>
          <cell r="C4528" t="str">
            <v/>
          </cell>
          <cell r="D4528" t="str">
            <v/>
          </cell>
          <cell r="E4528" t="str">
            <v/>
          </cell>
          <cell r="F4528">
            <v>0</v>
          </cell>
          <cell r="G4528" t="str">
            <v/>
          </cell>
          <cell r="H4528" t="str">
            <v/>
          </cell>
          <cell r="L4528">
            <v>0</v>
          </cell>
          <cell r="M4528">
            <v>0</v>
          </cell>
        </row>
        <row r="4529">
          <cell r="A4529" t="str">
            <v>03-03-070</v>
          </cell>
          <cell r="B4529" t="str">
            <v>13</v>
          </cell>
          <cell r="C4529" t="str">
            <v/>
          </cell>
          <cell r="D4529" t="str">
            <v/>
          </cell>
          <cell r="E4529" t="str">
            <v/>
          </cell>
          <cell r="F4529">
            <v>0</v>
          </cell>
          <cell r="G4529" t="str">
            <v/>
          </cell>
          <cell r="H4529" t="str">
            <v/>
          </cell>
          <cell r="L4529">
            <v>0</v>
          </cell>
          <cell r="M4529">
            <v>0</v>
          </cell>
        </row>
        <row r="4530">
          <cell r="A4530" t="str">
            <v>03-03-070</v>
          </cell>
          <cell r="B4530" t="str">
            <v>14</v>
          </cell>
          <cell r="C4530" t="str">
            <v/>
          </cell>
          <cell r="D4530" t="str">
            <v/>
          </cell>
          <cell r="E4530" t="str">
            <v/>
          </cell>
          <cell r="F4530">
            <v>0</v>
          </cell>
          <cell r="G4530" t="str">
            <v/>
          </cell>
          <cell r="H4530" t="str">
            <v/>
          </cell>
          <cell r="L4530">
            <v>0</v>
          </cell>
          <cell r="M4530">
            <v>0</v>
          </cell>
        </row>
        <row r="4531">
          <cell r="A4531" t="str">
            <v>03-03-070</v>
          </cell>
          <cell r="B4531" t="str">
            <v>15</v>
          </cell>
          <cell r="C4531" t="str">
            <v/>
          </cell>
          <cell r="D4531" t="str">
            <v/>
          </cell>
          <cell r="E4531" t="str">
            <v/>
          </cell>
          <cell r="F4531">
            <v>0</v>
          </cell>
          <cell r="G4531" t="str">
            <v/>
          </cell>
          <cell r="H4531" t="str">
            <v/>
          </cell>
          <cell r="L4531">
            <v>0</v>
          </cell>
          <cell r="M4531">
            <v>0</v>
          </cell>
        </row>
        <row r="4532">
          <cell r="A4532" t="str">
            <v>03-03-070</v>
          </cell>
          <cell r="B4532" t="str">
            <v>16</v>
          </cell>
          <cell r="C4532" t="str">
            <v/>
          </cell>
          <cell r="D4532" t="str">
            <v/>
          </cell>
          <cell r="E4532" t="str">
            <v/>
          </cell>
          <cell r="F4532">
            <v>0</v>
          </cell>
          <cell r="G4532" t="str">
            <v/>
          </cell>
          <cell r="H4532" t="str">
            <v/>
          </cell>
          <cell r="L4532">
            <v>0</v>
          </cell>
          <cell r="M4532">
            <v>0</v>
          </cell>
        </row>
        <row r="4533">
          <cell r="A4533" t="str">
            <v>03-03-070</v>
          </cell>
          <cell r="B4533" t="str">
            <v>21</v>
          </cell>
          <cell r="C4533" t="str">
            <v>AYUDANTE</v>
          </cell>
          <cell r="D4533" t="str">
            <v>jor</v>
          </cell>
          <cell r="E4533">
            <v>0.05</v>
          </cell>
          <cell r="F4533">
            <v>0</v>
          </cell>
          <cell r="G4533">
            <v>54806.751999999993</v>
          </cell>
          <cell r="H4533">
            <v>2740</v>
          </cell>
          <cell r="L4533">
            <v>0</v>
          </cell>
          <cell r="M4533">
            <v>2.85</v>
          </cell>
        </row>
        <row r="4534">
          <cell r="A4534" t="str">
            <v>03-03-070</v>
          </cell>
          <cell r="B4534" t="str">
            <v>22</v>
          </cell>
          <cell r="C4534" t="str">
            <v/>
          </cell>
          <cell r="D4534" t="str">
            <v/>
          </cell>
          <cell r="E4534">
            <v>0</v>
          </cell>
          <cell r="F4534">
            <v>0</v>
          </cell>
          <cell r="G4534" t="str">
            <v/>
          </cell>
          <cell r="H4534" t="str">
            <v/>
          </cell>
          <cell r="L4534">
            <v>0</v>
          </cell>
          <cell r="M4534">
            <v>0</v>
          </cell>
        </row>
        <row r="4535">
          <cell r="A4535" t="str">
            <v>03-03-070</v>
          </cell>
          <cell r="B4535" t="str">
            <v>23</v>
          </cell>
          <cell r="C4535" t="str">
            <v/>
          </cell>
          <cell r="D4535" t="str">
            <v/>
          </cell>
          <cell r="E4535" t="str">
            <v/>
          </cell>
          <cell r="F4535">
            <v>0</v>
          </cell>
          <cell r="G4535" t="str">
            <v/>
          </cell>
          <cell r="H4535" t="str">
            <v/>
          </cell>
          <cell r="L4535">
            <v>0</v>
          </cell>
          <cell r="M4535">
            <v>0</v>
          </cell>
        </row>
        <row r="4536">
          <cell r="A4536" t="str">
            <v>03-03-070</v>
          </cell>
          <cell r="B4536" t="str">
            <v>24</v>
          </cell>
          <cell r="C4536" t="str">
            <v/>
          </cell>
          <cell r="D4536" t="str">
            <v/>
          </cell>
          <cell r="E4536" t="str">
            <v/>
          </cell>
          <cell r="F4536">
            <v>0</v>
          </cell>
          <cell r="G4536" t="str">
            <v/>
          </cell>
          <cell r="H4536" t="str">
            <v/>
          </cell>
          <cell r="L4536">
            <v>0</v>
          </cell>
          <cell r="M4536">
            <v>0</v>
          </cell>
        </row>
        <row r="4537">
          <cell r="A4537" t="str">
            <v>03-03-070</v>
          </cell>
          <cell r="B4537" t="str">
            <v>25</v>
          </cell>
          <cell r="C4537" t="str">
            <v/>
          </cell>
          <cell r="D4537" t="str">
            <v/>
          </cell>
          <cell r="E4537" t="str">
            <v/>
          </cell>
          <cell r="F4537">
            <v>0</v>
          </cell>
          <cell r="G4537" t="str">
            <v/>
          </cell>
          <cell r="H4537" t="str">
            <v/>
          </cell>
          <cell r="L4537">
            <v>0</v>
          </cell>
          <cell r="M4537">
            <v>0</v>
          </cell>
        </row>
        <row r="4538">
          <cell r="A4538" t="str">
            <v>03-03-070</v>
          </cell>
          <cell r="B4538" t="str">
            <v>26</v>
          </cell>
          <cell r="C4538" t="str">
            <v/>
          </cell>
          <cell r="D4538" t="str">
            <v/>
          </cell>
          <cell r="E4538" t="str">
            <v/>
          </cell>
          <cell r="F4538">
            <v>0</v>
          </cell>
          <cell r="G4538" t="str">
            <v/>
          </cell>
          <cell r="H4538" t="str">
            <v/>
          </cell>
          <cell r="L4538">
            <v>0</v>
          </cell>
          <cell r="M4538">
            <v>0</v>
          </cell>
        </row>
        <row r="4539">
          <cell r="A4539" t="str">
            <v>03-03-070</v>
          </cell>
          <cell r="B4539" t="str">
            <v>41</v>
          </cell>
          <cell r="C4539" t="str">
            <v>VOLQUETA 6 M3 - VIAJE</v>
          </cell>
          <cell r="D4539" t="str">
            <v>gl</v>
          </cell>
          <cell r="E4539">
            <v>1</v>
          </cell>
          <cell r="F4539">
            <v>0</v>
          </cell>
          <cell r="G4539">
            <v>28149.333333333328</v>
          </cell>
          <cell r="H4539">
            <v>28149</v>
          </cell>
          <cell r="L4539">
            <v>0</v>
          </cell>
          <cell r="M4539">
            <v>57</v>
          </cell>
        </row>
        <row r="4540">
          <cell r="A4540" t="str">
            <v>03-03-070</v>
          </cell>
          <cell r="B4540" t="str">
            <v>42</v>
          </cell>
          <cell r="C4540" t="str">
            <v>HERRAMIENTA MENOR</v>
          </cell>
          <cell r="D4540" t="str">
            <v>gl</v>
          </cell>
          <cell r="E4540">
            <v>1</v>
          </cell>
          <cell r="F4540">
            <v>0</v>
          </cell>
          <cell r="G4540">
            <v>723.83999999999992</v>
          </cell>
          <cell r="H4540">
            <v>724</v>
          </cell>
          <cell r="L4540">
            <v>0</v>
          </cell>
          <cell r="M4540">
            <v>57</v>
          </cell>
        </row>
        <row r="4541">
          <cell r="A4541" t="str">
            <v>03-03-070</v>
          </cell>
          <cell r="B4541" t="str">
            <v>43</v>
          </cell>
          <cell r="C4541" t="str">
            <v/>
          </cell>
          <cell r="D4541" t="str">
            <v/>
          </cell>
          <cell r="E4541" t="str">
            <v/>
          </cell>
          <cell r="F4541">
            <v>0</v>
          </cell>
          <cell r="G4541" t="str">
            <v/>
          </cell>
          <cell r="H4541" t="str">
            <v/>
          </cell>
          <cell r="L4541">
            <v>0</v>
          </cell>
          <cell r="M4541">
            <v>0</v>
          </cell>
        </row>
        <row r="4542">
          <cell r="A4542" t="str">
            <v>03-03-070</v>
          </cell>
          <cell r="B4542" t="str">
            <v>44</v>
          </cell>
          <cell r="C4542" t="str">
            <v/>
          </cell>
          <cell r="D4542" t="str">
            <v/>
          </cell>
          <cell r="E4542" t="str">
            <v/>
          </cell>
          <cell r="F4542">
            <v>0</v>
          </cell>
          <cell r="G4542" t="str">
            <v/>
          </cell>
          <cell r="H4542" t="str">
            <v/>
          </cell>
          <cell r="L4542">
            <v>0</v>
          </cell>
          <cell r="M4542">
            <v>0</v>
          </cell>
        </row>
        <row r="4543">
          <cell r="A4543" t="str">
            <v>03-03-070</v>
          </cell>
          <cell r="B4543" t="str">
            <v>45</v>
          </cell>
          <cell r="C4543" t="str">
            <v/>
          </cell>
          <cell r="D4543" t="str">
            <v/>
          </cell>
          <cell r="E4543" t="str">
            <v/>
          </cell>
          <cell r="F4543">
            <v>0</v>
          </cell>
          <cell r="G4543" t="str">
            <v/>
          </cell>
          <cell r="H4543" t="str">
            <v/>
          </cell>
          <cell r="L4543">
            <v>0</v>
          </cell>
          <cell r="M4543">
            <v>0</v>
          </cell>
        </row>
        <row r="4544">
          <cell r="A4544" t="str">
            <v>03-03-070</v>
          </cell>
          <cell r="B4544" t="str">
            <v>46</v>
          </cell>
          <cell r="C4544" t="str">
            <v/>
          </cell>
          <cell r="D4544" t="str">
            <v/>
          </cell>
          <cell r="E4544" t="str">
            <v/>
          </cell>
          <cell r="F4544">
            <v>0</v>
          </cell>
          <cell r="G4544" t="str">
            <v/>
          </cell>
          <cell r="H4544" t="str">
            <v/>
          </cell>
          <cell r="L4544">
            <v>0</v>
          </cell>
          <cell r="M4544">
            <v>0</v>
          </cell>
        </row>
        <row r="4545">
          <cell r="A4545" t="str">
            <v>03-03-070</v>
          </cell>
          <cell r="B4545" t="str">
            <v>61</v>
          </cell>
          <cell r="C4545" t="str">
            <v/>
          </cell>
          <cell r="D4545" t="str">
            <v/>
          </cell>
          <cell r="E4545" t="str">
            <v/>
          </cell>
          <cell r="F4545">
            <v>0</v>
          </cell>
          <cell r="G4545" t="str">
            <v/>
          </cell>
          <cell r="H4545" t="str">
            <v/>
          </cell>
          <cell r="L4545">
            <v>0</v>
          </cell>
          <cell r="M4545">
            <v>0</v>
          </cell>
        </row>
        <row r="4546">
          <cell r="A4546" t="str">
            <v>03-03-070</v>
          </cell>
          <cell r="B4546" t="str">
            <v>62</v>
          </cell>
          <cell r="C4546" t="str">
            <v/>
          </cell>
          <cell r="D4546" t="str">
            <v/>
          </cell>
          <cell r="E4546" t="str">
            <v/>
          </cell>
          <cell r="F4546">
            <v>0</v>
          </cell>
          <cell r="G4546" t="str">
            <v/>
          </cell>
          <cell r="H4546" t="str">
            <v/>
          </cell>
          <cell r="L4546">
            <v>0</v>
          </cell>
          <cell r="M4546">
            <v>0</v>
          </cell>
        </row>
        <row r="4547">
          <cell r="A4547" t="str">
            <v>03-03-070</v>
          </cell>
          <cell r="B4547" t="str">
            <v>63</v>
          </cell>
          <cell r="C4547" t="str">
            <v/>
          </cell>
          <cell r="D4547" t="str">
            <v/>
          </cell>
          <cell r="E4547" t="str">
            <v/>
          </cell>
          <cell r="F4547">
            <v>0</v>
          </cell>
          <cell r="G4547" t="str">
            <v/>
          </cell>
          <cell r="H4547" t="str">
            <v/>
          </cell>
          <cell r="L4547">
            <v>0</v>
          </cell>
          <cell r="M4547">
            <v>0</v>
          </cell>
        </row>
        <row r="4548">
          <cell r="A4548" t="str">
            <v>03-03-070</v>
          </cell>
          <cell r="B4548" t="str">
            <v>64</v>
          </cell>
          <cell r="C4548" t="str">
            <v/>
          </cell>
          <cell r="D4548" t="str">
            <v/>
          </cell>
          <cell r="E4548" t="str">
            <v/>
          </cell>
          <cell r="F4548">
            <v>0</v>
          </cell>
          <cell r="G4548" t="str">
            <v/>
          </cell>
          <cell r="H4548" t="str">
            <v/>
          </cell>
          <cell r="L4548">
            <v>0</v>
          </cell>
          <cell r="M4548">
            <v>0</v>
          </cell>
        </row>
        <row r="4549">
          <cell r="A4549" t="str">
            <v>03-03-070</v>
          </cell>
          <cell r="B4549" t="str">
            <v>65</v>
          </cell>
          <cell r="C4549" t="str">
            <v/>
          </cell>
          <cell r="D4549" t="str">
            <v/>
          </cell>
          <cell r="E4549" t="str">
            <v/>
          </cell>
          <cell r="F4549">
            <v>0</v>
          </cell>
          <cell r="G4549" t="str">
            <v/>
          </cell>
          <cell r="H4549" t="str">
            <v/>
          </cell>
          <cell r="L4549">
            <v>0</v>
          </cell>
          <cell r="M4549">
            <v>0</v>
          </cell>
        </row>
        <row r="4550">
          <cell r="A4550" t="str">
            <v>03-03-070</v>
          </cell>
          <cell r="B4550" t="str">
            <v>66</v>
          </cell>
          <cell r="C4550" t="str">
            <v/>
          </cell>
          <cell r="D4550" t="str">
            <v/>
          </cell>
          <cell r="E4550" t="str">
            <v/>
          </cell>
          <cell r="F4550">
            <v>0</v>
          </cell>
          <cell r="G4550" t="str">
            <v/>
          </cell>
          <cell r="H4550" t="str">
            <v/>
          </cell>
          <cell r="L4550">
            <v>0</v>
          </cell>
          <cell r="M4550">
            <v>0</v>
          </cell>
        </row>
        <row r="4551">
          <cell r="A4551">
            <v>0</v>
          </cell>
          <cell r="B4551">
            <v>0</v>
          </cell>
          <cell r="C4551" t="str">
            <v>DIRECTO:  31,613 / M3</v>
          </cell>
          <cell r="D4551" t="str">
            <v/>
          </cell>
          <cell r="E4551">
            <v>0</v>
          </cell>
          <cell r="F4551">
            <v>0</v>
          </cell>
          <cell r="G4551" t="str">
            <v/>
          </cell>
          <cell r="H4551" t="str">
            <v/>
          </cell>
          <cell r="L4551">
            <v>0</v>
          </cell>
          <cell r="M4551">
            <v>0</v>
          </cell>
        </row>
        <row r="4552">
          <cell r="A4552" t="str">
            <v>03-04-010</v>
          </cell>
          <cell r="B4552" t="str">
            <v>03-04-010</v>
          </cell>
          <cell r="C4552" t="str">
            <v>SUMINISTRO E INSTALACION TUBERIA PVC ALCANTARILLADO 12"</v>
          </cell>
          <cell r="D4552" t="str">
            <v>ML</v>
          </cell>
          <cell r="E4552">
            <v>103</v>
          </cell>
          <cell r="F4552">
            <v>0</v>
          </cell>
          <cell r="G4552" t="str">
            <v/>
          </cell>
          <cell r="H4552">
            <v>142193</v>
          </cell>
          <cell r="L4552">
            <v>0</v>
          </cell>
          <cell r="M4552">
            <v>0</v>
          </cell>
        </row>
        <row r="4553">
          <cell r="A4553" t="str">
            <v>03-04-010</v>
          </cell>
          <cell r="B4553" t="str">
            <v>11</v>
          </cell>
          <cell r="C4553" t="str">
            <v>TUBERIA PVC ALCANTARILLADO ø 12"</v>
          </cell>
          <cell r="D4553" t="str">
            <v>ML</v>
          </cell>
          <cell r="E4553">
            <v>1.05</v>
          </cell>
          <cell r="F4553">
            <v>0</v>
          </cell>
          <cell r="G4553">
            <v>117422.93333333332</v>
          </cell>
          <cell r="H4553">
            <v>123294</v>
          </cell>
          <cell r="L4553">
            <v>0</v>
          </cell>
          <cell r="M4553">
            <v>108.15</v>
          </cell>
        </row>
        <row r="4554">
          <cell r="A4554" t="str">
            <v>03-04-010</v>
          </cell>
          <cell r="B4554" t="str">
            <v>12</v>
          </cell>
          <cell r="C4554" t="str">
            <v>LUBRICANTE NOVAFORT</v>
          </cell>
          <cell r="D4554" t="str">
            <v>500 GR</v>
          </cell>
          <cell r="E4554">
            <v>1.1666666666666667E-2</v>
          </cell>
          <cell r="F4554">
            <v>0</v>
          </cell>
          <cell r="G4554">
            <v>19704.1312</v>
          </cell>
          <cell r="H4554">
            <v>230</v>
          </cell>
          <cell r="L4554">
            <v>0</v>
          </cell>
          <cell r="M4554">
            <v>1.2016666666666667</v>
          </cell>
        </row>
        <row r="4555">
          <cell r="A4555" t="str">
            <v>03-04-010</v>
          </cell>
          <cell r="B4555" t="str">
            <v>13</v>
          </cell>
          <cell r="C4555" t="str">
            <v/>
          </cell>
          <cell r="D4555" t="str">
            <v/>
          </cell>
          <cell r="E4555" t="str">
            <v/>
          </cell>
          <cell r="F4555">
            <v>0</v>
          </cell>
          <cell r="G4555" t="str">
            <v/>
          </cell>
          <cell r="H4555" t="str">
            <v/>
          </cell>
          <cell r="L4555">
            <v>0</v>
          </cell>
          <cell r="M4555">
            <v>0</v>
          </cell>
        </row>
        <row r="4556">
          <cell r="A4556" t="str">
            <v>03-04-010</v>
          </cell>
          <cell r="B4556" t="str">
            <v>14</v>
          </cell>
          <cell r="C4556" t="str">
            <v/>
          </cell>
          <cell r="D4556" t="str">
            <v/>
          </cell>
          <cell r="E4556" t="str">
            <v/>
          </cell>
          <cell r="F4556">
            <v>0</v>
          </cell>
          <cell r="G4556" t="str">
            <v/>
          </cell>
          <cell r="H4556" t="str">
            <v/>
          </cell>
          <cell r="L4556">
            <v>0</v>
          </cell>
          <cell r="M4556">
            <v>0</v>
          </cell>
        </row>
        <row r="4557">
          <cell r="A4557" t="str">
            <v>03-04-010</v>
          </cell>
          <cell r="B4557" t="str">
            <v>15</v>
          </cell>
          <cell r="C4557" t="str">
            <v/>
          </cell>
          <cell r="D4557" t="str">
            <v/>
          </cell>
          <cell r="E4557" t="str">
            <v/>
          </cell>
          <cell r="F4557">
            <v>0</v>
          </cell>
          <cell r="G4557" t="str">
            <v/>
          </cell>
          <cell r="H4557" t="str">
            <v/>
          </cell>
          <cell r="L4557">
            <v>0</v>
          </cell>
          <cell r="M4557">
            <v>0</v>
          </cell>
        </row>
        <row r="4558">
          <cell r="A4558" t="str">
            <v>03-04-010</v>
          </cell>
          <cell r="B4558" t="str">
            <v>16</v>
          </cell>
          <cell r="C4558" t="str">
            <v/>
          </cell>
          <cell r="D4558" t="str">
            <v/>
          </cell>
          <cell r="E4558" t="str">
            <v/>
          </cell>
          <cell r="F4558">
            <v>0</v>
          </cell>
          <cell r="G4558" t="str">
            <v/>
          </cell>
          <cell r="H4558" t="str">
            <v/>
          </cell>
          <cell r="L4558">
            <v>0</v>
          </cell>
          <cell r="M4558">
            <v>0</v>
          </cell>
        </row>
        <row r="4559">
          <cell r="A4559" t="str">
            <v>03-04-010</v>
          </cell>
          <cell r="B4559" t="str">
            <v>21</v>
          </cell>
          <cell r="C4559" t="str">
            <v xml:space="preserve">OFICIAL </v>
          </cell>
          <cell r="D4559" t="str">
            <v>jor</v>
          </cell>
          <cell r="E4559">
            <v>0.10588235294117647</v>
          </cell>
          <cell r="F4559">
            <v>0</v>
          </cell>
          <cell r="G4559">
            <v>86520.353919999994</v>
          </cell>
          <cell r="H4559">
            <v>9161</v>
          </cell>
          <cell r="L4559">
            <v>0</v>
          </cell>
          <cell r="M4559">
            <v>10.905882352941177</v>
          </cell>
        </row>
        <row r="4560">
          <cell r="A4560" t="str">
            <v>03-04-010</v>
          </cell>
          <cell r="B4560" t="str">
            <v>22</v>
          </cell>
          <cell r="C4560" t="str">
            <v>AYUDANTE</v>
          </cell>
          <cell r="D4560" t="str">
            <v>jor</v>
          </cell>
          <cell r="E4560">
            <v>0.10588235294117647</v>
          </cell>
          <cell r="F4560">
            <v>0</v>
          </cell>
          <cell r="G4560">
            <v>54806.751999999993</v>
          </cell>
          <cell r="H4560">
            <v>5803</v>
          </cell>
          <cell r="L4560">
            <v>0</v>
          </cell>
          <cell r="M4560">
            <v>10.905882352941177</v>
          </cell>
        </row>
        <row r="4561">
          <cell r="A4561" t="str">
            <v>03-04-010</v>
          </cell>
          <cell r="B4561" t="str">
            <v>23</v>
          </cell>
          <cell r="C4561" t="str">
            <v/>
          </cell>
          <cell r="D4561" t="str">
            <v/>
          </cell>
          <cell r="E4561" t="str">
            <v/>
          </cell>
          <cell r="F4561">
            <v>0</v>
          </cell>
          <cell r="G4561" t="str">
            <v/>
          </cell>
          <cell r="H4561" t="str">
            <v/>
          </cell>
          <cell r="L4561">
            <v>0</v>
          </cell>
          <cell r="M4561">
            <v>0</v>
          </cell>
        </row>
        <row r="4562">
          <cell r="A4562" t="str">
            <v>03-04-010</v>
          </cell>
          <cell r="B4562" t="str">
            <v>24</v>
          </cell>
          <cell r="C4562" t="str">
            <v/>
          </cell>
          <cell r="D4562" t="str">
            <v/>
          </cell>
          <cell r="E4562" t="str">
            <v/>
          </cell>
          <cell r="F4562">
            <v>0</v>
          </cell>
          <cell r="G4562" t="str">
            <v/>
          </cell>
          <cell r="H4562" t="str">
            <v/>
          </cell>
          <cell r="L4562">
            <v>0</v>
          </cell>
          <cell r="M4562">
            <v>0</v>
          </cell>
        </row>
        <row r="4563">
          <cell r="A4563" t="str">
            <v>03-04-010</v>
          </cell>
          <cell r="B4563" t="str">
            <v>25</v>
          </cell>
          <cell r="C4563" t="str">
            <v/>
          </cell>
          <cell r="D4563" t="str">
            <v/>
          </cell>
          <cell r="E4563" t="str">
            <v/>
          </cell>
          <cell r="F4563">
            <v>0</v>
          </cell>
          <cell r="G4563" t="str">
            <v/>
          </cell>
          <cell r="H4563" t="str">
            <v/>
          </cell>
          <cell r="L4563">
            <v>0</v>
          </cell>
          <cell r="M4563">
            <v>0</v>
          </cell>
        </row>
        <row r="4564">
          <cell r="A4564" t="str">
            <v>03-04-010</v>
          </cell>
          <cell r="B4564" t="str">
            <v>26</v>
          </cell>
          <cell r="C4564" t="str">
            <v/>
          </cell>
          <cell r="D4564" t="str">
            <v/>
          </cell>
          <cell r="E4564" t="str">
            <v/>
          </cell>
          <cell r="F4564">
            <v>0</v>
          </cell>
          <cell r="G4564" t="str">
            <v/>
          </cell>
          <cell r="H4564" t="str">
            <v/>
          </cell>
          <cell r="L4564">
            <v>0</v>
          </cell>
          <cell r="M4564">
            <v>0</v>
          </cell>
        </row>
        <row r="4565">
          <cell r="A4565" t="str">
            <v>03-04-010</v>
          </cell>
          <cell r="B4565" t="str">
            <v>41</v>
          </cell>
          <cell r="C4565" t="str">
            <v>HERRAMIENTA MENOR</v>
          </cell>
          <cell r="D4565" t="str">
            <v>gl</v>
          </cell>
          <cell r="E4565">
            <v>1</v>
          </cell>
          <cell r="F4565">
            <v>0</v>
          </cell>
          <cell r="G4565">
            <v>1235.2450239999998</v>
          </cell>
          <cell r="H4565">
            <v>1235</v>
          </cell>
          <cell r="L4565">
            <v>0</v>
          </cell>
          <cell r="M4565">
            <v>103</v>
          </cell>
        </row>
        <row r="4566">
          <cell r="A4566" t="str">
            <v>03-04-010</v>
          </cell>
          <cell r="B4566" t="str">
            <v>42</v>
          </cell>
          <cell r="C4566" t="str">
            <v/>
          </cell>
          <cell r="D4566" t="str">
            <v/>
          </cell>
          <cell r="E4566" t="str">
            <v/>
          </cell>
          <cell r="F4566">
            <v>0</v>
          </cell>
          <cell r="G4566" t="str">
            <v/>
          </cell>
          <cell r="H4566" t="str">
            <v/>
          </cell>
          <cell r="L4566">
            <v>0</v>
          </cell>
          <cell r="M4566">
            <v>0</v>
          </cell>
        </row>
        <row r="4567">
          <cell r="A4567" t="str">
            <v>03-04-010</v>
          </cell>
          <cell r="B4567" t="str">
            <v>43</v>
          </cell>
          <cell r="C4567" t="str">
            <v/>
          </cell>
          <cell r="D4567" t="str">
            <v/>
          </cell>
          <cell r="E4567" t="str">
            <v/>
          </cell>
          <cell r="F4567">
            <v>0</v>
          </cell>
          <cell r="G4567" t="str">
            <v/>
          </cell>
          <cell r="H4567" t="str">
            <v/>
          </cell>
          <cell r="L4567">
            <v>0</v>
          </cell>
          <cell r="M4567">
            <v>0</v>
          </cell>
        </row>
        <row r="4568">
          <cell r="A4568" t="str">
            <v>03-04-010</v>
          </cell>
          <cell r="B4568" t="str">
            <v>44</v>
          </cell>
          <cell r="C4568" t="str">
            <v/>
          </cell>
          <cell r="D4568" t="str">
            <v/>
          </cell>
          <cell r="E4568" t="str">
            <v/>
          </cell>
          <cell r="F4568">
            <v>0</v>
          </cell>
          <cell r="G4568" t="str">
            <v/>
          </cell>
          <cell r="H4568" t="str">
            <v/>
          </cell>
          <cell r="L4568">
            <v>0</v>
          </cell>
          <cell r="M4568">
            <v>0</v>
          </cell>
        </row>
        <row r="4569">
          <cell r="A4569" t="str">
            <v>03-04-010</v>
          </cell>
          <cell r="B4569" t="str">
            <v>45</v>
          </cell>
          <cell r="C4569" t="str">
            <v/>
          </cell>
          <cell r="D4569" t="str">
            <v/>
          </cell>
          <cell r="E4569" t="str">
            <v/>
          </cell>
          <cell r="F4569">
            <v>0</v>
          </cell>
          <cell r="G4569" t="str">
            <v/>
          </cell>
          <cell r="H4569" t="str">
            <v/>
          </cell>
          <cell r="L4569">
            <v>0</v>
          </cell>
          <cell r="M4569">
            <v>0</v>
          </cell>
        </row>
        <row r="4570">
          <cell r="A4570" t="str">
            <v>03-04-010</v>
          </cell>
          <cell r="B4570" t="str">
            <v>46</v>
          </cell>
          <cell r="C4570" t="str">
            <v/>
          </cell>
          <cell r="D4570" t="str">
            <v/>
          </cell>
          <cell r="E4570" t="str">
            <v/>
          </cell>
          <cell r="F4570">
            <v>0</v>
          </cell>
          <cell r="G4570" t="str">
            <v/>
          </cell>
          <cell r="H4570" t="str">
            <v/>
          </cell>
          <cell r="L4570">
            <v>0</v>
          </cell>
          <cell r="M4570">
            <v>0</v>
          </cell>
        </row>
        <row r="4571">
          <cell r="A4571" t="str">
            <v>03-04-010</v>
          </cell>
          <cell r="B4571" t="str">
            <v>61</v>
          </cell>
          <cell r="C4571" t="str">
            <v>TRANSPORTE</v>
          </cell>
          <cell r="D4571" t="str">
            <v>gl</v>
          </cell>
          <cell r="E4571">
            <v>1</v>
          </cell>
          <cell r="F4571">
            <v>0</v>
          </cell>
          <cell r="G4571">
            <v>2470.4900479999997</v>
          </cell>
          <cell r="H4571">
            <v>2470</v>
          </cell>
          <cell r="L4571">
            <v>0</v>
          </cell>
          <cell r="M4571">
            <v>103</v>
          </cell>
        </row>
        <row r="4572">
          <cell r="A4572" t="str">
            <v>03-04-010</v>
          </cell>
          <cell r="B4572" t="str">
            <v>62</v>
          </cell>
          <cell r="C4572" t="str">
            <v/>
          </cell>
          <cell r="D4572" t="str">
            <v/>
          </cell>
          <cell r="E4572" t="str">
            <v/>
          </cell>
          <cell r="F4572">
            <v>0</v>
          </cell>
          <cell r="G4572" t="str">
            <v/>
          </cell>
          <cell r="H4572" t="str">
            <v/>
          </cell>
          <cell r="L4572">
            <v>0</v>
          </cell>
          <cell r="M4572">
            <v>0</v>
          </cell>
        </row>
        <row r="4573">
          <cell r="A4573" t="str">
            <v>03-04-010</v>
          </cell>
          <cell r="B4573" t="str">
            <v>63</v>
          </cell>
          <cell r="C4573" t="str">
            <v/>
          </cell>
          <cell r="D4573" t="str">
            <v/>
          </cell>
          <cell r="E4573" t="str">
            <v/>
          </cell>
          <cell r="F4573">
            <v>0</v>
          </cell>
          <cell r="G4573" t="str">
            <v/>
          </cell>
          <cell r="H4573" t="str">
            <v/>
          </cell>
          <cell r="L4573">
            <v>0</v>
          </cell>
          <cell r="M4573">
            <v>0</v>
          </cell>
        </row>
        <row r="4574">
          <cell r="A4574" t="str">
            <v>03-04-010</v>
          </cell>
          <cell r="B4574" t="str">
            <v>64</v>
          </cell>
          <cell r="C4574" t="str">
            <v/>
          </cell>
          <cell r="D4574" t="str">
            <v/>
          </cell>
          <cell r="E4574" t="str">
            <v/>
          </cell>
          <cell r="F4574">
            <v>0</v>
          </cell>
          <cell r="G4574" t="str">
            <v/>
          </cell>
          <cell r="H4574" t="str">
            <v/>
          </cell>
          <cell r="L4574">
            <v>0</v>
          </cell>
          <cell r="M4574">
            <v>0</v>
          </cell>
        </row>
        <row r="4575">
          <cell r="A4575" t="str">
            <v>03-04-010</v>
          </cell>
          <cell r="B4575" t="str">
            <v>65</v>
          </cell>
          <cell r="C4575" t="str">
            <v/>
          </cell>
          <cell r="D4575" t="str">
            <v/>
          </cell>
          <cell r="E4575" t="str">
            <v/>
          </cell>
          <cell r="F4575">
            <v>0</v>
          </cell>
          <cell r="G4575" t="str">
            <v/>
          </cell>
          <cell r="H4575" t="str">
            <v/>
          </cell>
          <cell r="L4575">
            <v>0</v>
          </cell>
          <cell r="M4575">
            <v>0</v>
          </cell>
        </row>
        <row r="4576">
          <cell r="A4576" t="str">
            <v>03-04-010</v>
          </cell>
          <cell r="B4576" t="str">
            <v>66</v>
          </cell>
          <cell r="C4576" t="str">
            <v/>
          </cell>
          <cell r="D4576" t="str">
            <v/>
          </cell>
          <cell r="E4576" t="str">
            <v/>
          </cell>
          <cell r="F4576">
            <v>0</v>
          </cell>
          <cell r="G4576" t="str">
            <v/>
          </cell>
          <cell r="H4576" t="str">
            <v/>
          </cell>
          <cell r="L4576">
            <v>0</v>
          </cell>
          <cell r="M4576">
            <v>0</v>
          </cell>
        </row>
        <row r="4577">
          <cell r="A4577">
            <v>0</v>
          </cell>
          <cell r="B4577">
            <v>0</v>
          </cell>
          <cell r="C4577" t="str">
            <v>DIRECTO:  142,193 / ML</v>
          </cell>
          <cell r="D4577" t="str">
            <v/>
          </cell>
          <cell r="E4577">
            <v>0</v>
          </cell>
          <cell r="F4577">
            <v>0</v>
          </cell>
          <cell r="G4577" t="str">
            <v/>
          </cell>
          <cell r="H4577" t="str">
            <v/>
          </cell>
          <cell r="L4577">
            <v>0</v>
          </cell>
          <cell r="M4577">
            <v>0</v>
          </cell>
        </row>
        <row r="4578">
          <cell r="A4578" t="str">
            <v>03-04-020</v>
          </cell>
          <cell r="B4578" t="str">
            <v>03-04-020</v>
          </cell>
          <cell r="C4578" t="str">
            <v>SUMINISTRO E INSTALACION TUBERIA PVC ALCANTARILLADO 10"</v>
          </cell>
          <cell r="D4578" t="str">
            <v>ML</v>
          </cell>
          <cell r="E4578">
            <v>51</v>
          </cell>
          <cell r="F4578">
            <v>0</v>
          </cell>
          <cell r="G4578" t="str">
            <v/>
          </cell>
          <cell r="H4578">
            <v>98791</v>
          </cell>
          <cell r="L4578">
            <v>0</v>
          </cell>
          <cell r="M4578">
            <v>0</v>
          </cell>
        </row>
        <row r="4579">
          <cell r="A4579" t="str">
            <v>03-04-020</v>
          </cell>
          <cell r="B4579" t="str">
            <v>11</v>
          </cell>
          <cell r="C4579" t="str">
            <v>TUBERIA PVC ALCANTARILLADO ø 10"</v>
          </cell>
          <cell r="D4579" t="str">
            <v>ML</v>
          </cell>
          <cell r="E4579">
            <v>1.05</v>
          </cell>
          <cell r="F4579">
            <v>0</v>
          </cell>
          <cell r="G4579">
            <v>79421.333333333328</v>
          </cell>
          <cell r="H4579">
            <v>83392</v>
          </cell>
          <cell r="L4579">
            <v>0</v>
          </cell>
          <cell r="M4579">
            <v>53.550000000000004</v>
          </cell>
        </row>
        <row r="4580">
          <cell r="A4580" t="str">
            <v>03-04-020</v>
          </cell>
          <cell r="B4580" t="str">
            <v>12</v>
          </cell>
          <cell r="C4580" t="str">
            <v>LUBRICANTE ALCANTARILLADO</v>
          </cell>
          <cell r="D4580" t="str">
            <v>500 GR</v>
          </cell>
          <cell r="E4580">
            <v>8.7500000000000008E-3</v>
          </cell>
          <cell r="F4580">
            <v>0</v>
          </cell>
          <cell r="G4580">
            <v>19704.1312</v>
          </cell>
          <cell r="H4580">
            <v>172</v>
          </cell>
          <cell r="L4580">
            <v>0</v>
          </cell>
          <cell r="M4580">
            <v>0.44625000000000004</v>
          </cell>
        </row>
        <row r="4581">
          <cell r="A4581" t="str">
            <v>03-04-020</v>
          </cell>
          <cell r="B4581" t="str">
            <v>13</v>
          </cell>
          <cell r="C4581" t="str">
            <v/>
          </cell>
          <cell r="D4581" t="str">
            <v/>
          </cell>
          <cell r="E4581" t="str">
            <v/>
          </cell>
          <cell r="F4581">
            <v>0</v>
          </cell>
          <cell r="G4581" t="str">
            <v/>
          </cell>
          <cell r="H4581" t="str">
            <v/>
          </cell>
          <cell r="L4581">
            <v>0</v>
          </cell>
          <cell r="M4581">
            <v>0</v>
          </cell>
        </row>
        <row r="4582">
          <cell r="A4582" t="str">
            <v>03-04-020</v>
          </cell>
          <cell r="B4582" t="str">
            <v>14</v>
          </cell>
          <cell r="C4582" t="str">
            <v/>
          </cell>
          <cell r="D4582" t="str">
            <v/>
          </cell>
          <cell r="E4582" t="str">
            <v/>
          </cell>
          <cell r="F4582">
            <v>0</v>
          </cell>
          <cell r="G4582" t="str">
            <v/>
          </cell>
          <cell r="H4582" t="str">
            <v/>
          </cell>
          <cell r="L4582">
            <v>0</v>
          </cell>
          <cell r="M4582">
            <v>0</v>
          </cell>
        </row>
        <row r="4583">
          <cell r="A4583" t="str">
            <v>03-04-020</v>
          </cell>
          <cell r="B4583" t="str">
            <v>15</v>
          </cell>
          <cell r="C4583" t="str">
            <v/>
          </cell>
          <cell r="D4583" t="str">
            <v/>
          </cell>
          <cell r="E4583" t="str">
            <v/>
          </cell>
          <cell r="F4583">
            <v>0</v>
          </cell>
          <cell r="G4583" t="str">
            <v/>
          </cell>
          <cell r="H4583" t="str">
            <v/>
          </cell>
          <cell r="L4583">
            <v>0</v>
          </cell>
          <cell r="M4583">
            <v>0</v>
          </cell>
        </row>
        <row r="4584">
          <cell r="A4584" t="str">
            <v>03-04-020</v>
          </cell>
          <cell r="B4584" t="str">
            <v>16</v>
          </cell>
          <cell r="C4584" t="str">
            <v/>
          </cell>
          <cell r="D4584" t="str">
            <v/>
          </cell>
          <cell r="E4584" t="str">
            <v/>
          </cell>
          <cell r="F4584">
            <v>0</v>
          </cell>
          <cell r="G4584" t="str">
            <v/>
          </cell>
          <cell r="H4584" t="str">
            <v/>
          </cell>
          <cell r="L4584">
            <v>0</v>
          </cell>
          <cell r="M4584">
            <v>0</v>
          </cell>
        </row>
        <row r="4585">
          <cell r="A4585" t="str">
            <v>03-04-020</v>
          </cell>
          <cell r="B4585" t="str">
            <v>21</v>
          </cell>
          <cell r="C4585" t="str">
            <v xml:space="preserve">OFICIAL </v>
          </cell>
          <cell r="D4585" t="str">
            <v>jor</v>
          </cell>
          <cell r="E4585">
            <v>9.0000000000000011E-2</v>
          </cell>
          <cell r="F4585">
            <v>0</v>
          </cell>
          <cell r="G4585">
            <v>86520.353919999994</v>
          </cell>
          <cell r="H4585">
            <v>7787</v>
          </cell>
          <cell r="L4585">
            <v>0</v>
          </cell>
          <cell r="M4585">
            <v>4.5900000000000007</v>
          </cell>
        </row>
        <row r="4586">
          <cell r="A4586" t="str">
            <v>03-04-020</v>
          </cell>
          <cell r="B4586" t="str">
            <v>22</v>
          </cell>
          <cell r="C4586" t="str">
            <v>AYUDANTE</v>
          </cell>
          <cell r="D4586" t="str">
            <v>jor</v>
          </cell>
          <cell r="E4586">
            <v>9.0000000000000011E-2</v>
          </cell>
          <cell r="F4586">
            <v>0</v>
          </cell>
          <cell r="G4586">
            <v>54806.751999999993</v>
          </cell>
          <cell r="H4586">
            <v>4933</v>
          </cell>
          <cell r="L4586">
            <v>0</v>
          </cell>
          <cell r="M4586">
            <v>4.5900000000000007</v>
          </cell>
        </row>
        <row r="4587">
          <cell r="A4587" t="str">
            <v>03-04-020</v>
          </cell>
          <cell r="B4587" t="str">
            <v>23</v>
          </cell>
          <cell r="C4587" t="str">
            <v/>
          </cell>
          <cell r="D4587" t="str">
            <v/>
          </cell>
          <cell r="E4587" t="str">
            <v/>
          </cell>
          <cell r="F4587">
            <v>0</v>
          </cell>
          <cell r="G4587" t="str">
            <v/>
          </cell>
          <cell r="H4587" t="str">
            <v/>
          </cell>
          <cell r="L4587">
            <v>0</v>
          </cell>
          <cell r="M4587">
            <v>0</v>
          </cell>
        </row>
        <row r="4588">
          <cell r="A4588" t="str">
            <v>03-04-020</v>
          </cell>
          <cell r="B4588" t="str">
            <v>24</v>
          </cell>
          <cell r="C4588" t="str">
            <v/>
          </cell>
          <cell r="D4588" t="str">
            <v/>
          </cell>
          <cell r="E4588" t="str">
            <v/>
          </cell>
          <cell r="F4588">
            <v>0</v>
          </cell>
          <cell r="G4588" t="str">
            <v/>
          </cell>
          <cell r="H4588" t="str">
            <v/>
          </cell>
          <cell r="L4588">
            <v>0</v>
          </cell>
          <cell r="M4588">
            <v>0</v>
          </cell>
        </row>
        <row r="4589">
          <cell r="A4589" t="str">
            <v>03-04-020</v>
          </cell>
          <cell r="B4589" t="str">
            <v>25</v>
          </cell>
          <cell r="C4589" t="str">
            <v/>
          </cell>
          <cell r="D4589" t="str">
            <v/>
          </cell>
          <cell r="E4589" t="str">
            <v/>
          </cell>
          <cell r="F4589">
            <v>0</v>
          </cell>
          <cell r="G4589" t="str">
            <v/>
          </cell>
          <cell r="H4589" t="str">
            <v/>
          </cell>
          <cell r="L4589">
            <v>0</v>
          </cell>
          <cell r="M4589">
            <v>0</v>
          </cell>
        </row>
        <row r="4590">
          <cell r="A4590" t="str">
            <v>03-04-020</v>
          </cell>
          <cell r="B4590" t="str">
            <v>26</v>
          </cell>
          <cell r="C4590" t="str">
            <v/>
          </cell>
          <cell r="D4590" t="str">
            <v/>
          </cell>
          <cell r="E4590" t="str">
            <v/>
          </cell>
          <cell r="F4590">
            <v>0</v>
          </cell>
          <cell r="G4590" t="str">
            <v/>
          </cell>
          <cell r="H4590" t="str">
            <v/>
          </cell>
          <cell r="L4590">
            <v>0</v>
          </cell>
          <cell r="M4590">
            <v>0</v>
          </cell>
        </row>
        <row r="4591">
          <cell r="A4591" t="str">
            <v>03-04-020</v>
          </cell>
          <cell r="B4591" t="str">
            <v>41</v>
          </cell>
          <cell r="C4591" t="str">
            <v>HERRAMIENTA MENOR</v>
          </cell>
          <cell r="D4591" t="str">
            <v>gl</v>
          </cell>
          <cell r="E4591">
            <v>1</v>
          </cell>
          <cell r="F4591">
            <v>0</v>
          </cell>
          <cell r="G4591">
            <v>835.64915200000007</v>
          </cell>
          <cell r="H4591">
            <v>836</v>
          </cell>
          <cell r="L4591">
            <v>0</v>
          </cell>
          <cell r="M4591">
            <v>51</v>
          </cell>
        </row>
        <row r="4592">
          <cell r="A4592" t="str">
            <v>03-04-020</v>
          </cell>
          <cell r="B4592" t="str">
            <v>42</v>
          </cell>
          <cell r="C4592" t="str">
            <v/>
          </cell>
          <cell r="D4592" t="str">
            <v/>
          </cell>
          <cell r="E4592" t="str">
            <v/>
          </cell>
          <cell r="F4592">
            <v>0</v>
          </cell>
          <cell r="G4592" t="str">
            <v/>
          </cell>
          <cell r="H4592" t="str">
            <v/>
          </cell>
          <cell r="L4592">
            <v>0</v>
          </cell>
          <cell r="M4592">
            <v>0</v>
          </cell>
        </row>
        <row r="4593">
          <cell r="A4593" t="str">
            <v>03-04-020</v>
          </cell>
          <cell r="B4593" t="str">
            <v>43</v>
          </cell>
          <cell r="C4593" t="str">
            <v/>
          </cell>
          <cell r="D4593" t="str">
            <v/>
          </cell>
          <cell r="E4593" t="str">
            <v/>
          </cell>
          <cell r="F4593">
            <v>0</v>
          </cell>
          <cell r="G4593" t="str">
            <v/>
          </cell>
          <cell r="H4593" t="str">
            <v/>
          </cell>
          <cell r="L4593">
            <v>0</v>
          </cell>
          <cell r="M4593">
            <v>0</v>
          </cell>
        </row>
        <row r="4594">
          <cell r="A4594" t="str">
            <v>03-04-020</v>
          </cell>
          <cell r="B4594" t="str">
            <v>44</v>
          </cell>
          <cell r="C4594" t="str">
            <v/>
          </cell>
          <cell r="D4594" t="str">
            <v/>
          </cell>
          <cell r="E4594" t="str">
            <v/>
          </cell>
          <cell r="F4594">
            <v>0</v>
          </cell>
          <cell r="G4594" t="str">
            <v/>
          </cell>
          <cell r="H4594" t="str">
            <v/>
          </cell>
          <cell r="L4594">
            <v>0</v>
          </cell>
          <cell r="M4594">
            <v>0</v>
          </cell>
        </row>
        <row r="4595">
          <cell r="A4595" t="str">
            <v>03-04-020</v>
          </cell>
          <cell r="B4595" t="str">
            <v>45</v>
          </cell>
          <cell r="C4595" t="str">
            <v/>
          </cell>
          <cell r="D4595" t="str">
            <v/>
          </cell>
          <cell r="E4595" t="str">
            <v/>
          </cell>
          <cell r="F4595">
            <v>0</v>
          </cell>
          <cell r="G4595" t="str">
            <v/>
          </cell>
          <cell r="H4595" t="str">
            <v/>
          </cell>
          <cell r="L4595">
            <v>0</v>
          </cell>
          <cell r="M4595">
            <v>0</v>
          </cell>
        </row>
        <row r="4596">
          <cell r="A4596" t="str">
            <v>03-04-020</v>
          </cell>
          <cell r="B4596" t="str">
            <v>46</v>
          </cell>
          <cell r="C4596" t="str">
            <v/>
          </cell>
          <cell r="D4596" t="str">
            <v/>
          </cell>
          <cell r="E4596" t="str">
            <v/>
          </cell>
          <cell r="F4596">
            <v>0</v>
          </cell>
          <cell r="G4596" t="str">
            <v/>
          </cell>
          <cell r="H4596" t="str">
            <v/>
          </cell>
          <cell r="L4596">
            <v>0</v>
          </cell>
          <cell r="M4596">
            <v>0</v>
          </cell>
        </row>
        <row r="4597">
          <cell r="A4597" t="str">
            <v>03-04-020</v>
          </cell>
          <cell r="B4597" t="str">
            <v>61</v>
          </cell>
          <cell r="C4597" t="str">
            <v>TRANSPORTE</v>
          </cell>
          <cell r="D4597" t="str">
            <v>gl</v>
          </cell>
          <cell r="E4597">
            <v>1</v>
          </cell>
          <cell r="F4597">
            <v>0</v>
          </cell>
          <cell r="G4597">
            <v>1671.2983040000001</v>
          </cell>
          <cell r="H4597">
            <v>1671</v>
          </cell>
          <cell r="L4597">
            <v>0</v>
          </cell>
          <cell r="M4597">
            <v>51</v>
          </cell>
        </row>
        <row r="4598">
          <cell r="A4598" t="str">
            <v>03-04-020</v>
          </cell>
          <cell r="B4598" t="str">
            <v>62</v>
          </cell>
          <cell r="C4598" t="str">
            <v/>
          </cell>
          <cell r="D4598" t="str">
            <v/>
          </cell>
          <cell r="E4598" t="str">
            <v/>
          </cell>
          <cell r="F4598">
            <v>0</v>
          </cell>
          <cell r="G4598" t="str">
            <v/>
          </cell>
          <cell r="H4598" t="str">
            <v/>
          </cell>
          <cell r="L4598">
            <v>0</v>
          </cell>
          <cell r="M4598">
            <v>0</v>
          </cell>
        </row>
        <row r="4599">
          <cell r="A4599" t="str">
            <v>03-04-020</v>
          </cell>
          <cell r="B4599" t="str">
            <v>63</v>
          </cell>
          <cell r="C4599" t="str">
            <v/>
          </cell>
          <cell r="D4599" t="str">
            <v/>
          </cell>
          <cell r="E4599" t="str">
            <v/>
          </cell>
          <cell r="F4599">
            <v>0</v>
          </cell>
          <cell r="G4599" t="str">
            <v/>
          </cell>
          <cell r="H4599" t="str">
            <v/>
          </cell>
          <cell r="L4599">
            <v>0</v>
          </cell>
          <cell r="M4599">
            <v>0</v>
          </cell>
        </row>
        <row r="4600">
          <cell r="A4600" t="str">
            <v>03-04-020</v>
          </cell>
          <cell r="B4600" t="str">
            <v>64</v>
          </cell>
          <cell r="C4600" t="str">
            <v/>
          </cell>
          <cell r="D4600" t="str">
            <v/>
          </cell>
          <cell r="E4600" t="str">
            <v/>
          </cell>
          <cell r="F4600">
            <v>0</v>
          </cell>
          <cell r="G4600" t="str">
            <v/>
          </cell>
          <cell r="H4600" t="str">
            <v/>
          </cell>
          <cell r="L4600">
            <v>0</v>
          </cell>
          <cell r="M4600">
            <v>0</v>
          </cell>
        </row>
        <row r="4601">
          <cell r="A4601" t="str">
            <v>03-04-020</v>
          </cell>
          <cell r="B4601" t="str">
            <v>65</v>
          </cell>
          <cell r="C4601" t="str">
            <v/>
          </cell>
          <cell r="D4601" t="str">
            <v/>
          </cell>
          <cell r="E4601" t="str">
            <v/>
          </cell>
          <cell r="F4601">
            <v>0</v>
          </cell>
          <cell r="G4601" t="str">
            <v/>
          </cell>
          <cell r="H4601" t="str">
            <v/>
          </cell>
          <cell r="L4601">
            <v>0</v>
          </cell>
          <cell r="M4601">
            <v>0</v>
          </cell>
        </row>
        <row r="4602">
          <cell r="A4602" t="str">
            <v>03-04-020</v>
          </cell>
          <cell r="B4602" t="str">
            <v>66</v>
          </cell>
          <cell r="C4602" t="str">
            <v/>
          </cell>
          <cell r="D4602" t="str">
            <v/>
          </cell>
          <cell r="E4602" t="str">
            <v/>
          </cell>
          <cell r="F4602">
            <v>0</v>
          </cell>
          <cell r="G4602" t="str">
            <v/>
          </cell>
          <cell r="H4602" t="str">
            <v/>
          </cell>
          <cell r="L4602">
            <v>0</v>
          </cell>
          <cell r="M4602">
            <v>0</v>
          </cell>
        </row>
        <row r="4603">
          <cell r="A4603">
            <v>0</v>
          </cell>
          <cell r="B4603">
            <v>0</v>
          </cell>
          <cell r="C4603" t="str">
            <v>DIRECTO:  98,791 / ML</v>
          </cell>
          <cell r="D4603" t="str">
            <v/>
          </cell>
          <cell r="E4603">
            <v>0</v>
          </cell>
          <cell r="F4603">
            <v>0</v>
          </cell>
          <cell r="G4603" t="str">
            <v/>
          </cell>
          <cell r="H4603" t="str">
            <v/>
          </cell>
          <cell r="L4603">
            <v>0</v>
          </cell>
          <cell r="M4603">
            <v>0</v>
          </cell>
        </row>
        <row r="4604">
          <cell r="A4604" t="str">
            <v>03-04-030</v>
          </cell>
          <cell r="B4604" t="str">
            <v>03-04-030</v>
          </cell>
          <cell r="C4604" t="str">
            <v>SUMINISTRO E INSTALACION TUBERIA PVC ALCANTARILLADO 8"</v>
          </cell>
          <cell r="D4604" t="str">
            <v>ML</v>
          </cell>
          <cell r="E4604">
            <v>98</v>
          </cell>
          <cell r="F4604">
            <v>0</v>
          </cell>
          <cell r="G4604" t="str">
            <v/>
          </cell>
          <cell r="H4604">
            <v>68681</v>
          </cell>
          <cell r="L4604">
            <v>0</v>
          </cell>
          <cell r="M4604">
            <v>0</v>
          </cell>
        </row>
        <row r="4605">
          <cell r="A4605" t="str">
            <v>03-04-030</v>
          </cell>
          <cell r="B4605" t="str">
            <v>11</v>
          </cell>
          <cell r="C4605" t="str">
            <v>TUBERIA PVC ALCANTARILLADO ø 8"</v>
          </cell>
          <cell r="D4605" t="str">
            <v>ML</v>
          </cell>
          <cell r="E4605">
            <v>1.05</v>
          </cell>
          <cell r="F4605">
            <v>0</v>
          </cell>
          <cell r="G4605">
            <v>54348.32</v>
          </cell>
          <cell r="H4605">
            <v>57066</v>
          </cell>
          <cell r="L4605">
            <v>0</v>
          </cell>
          <cell r="M4605">
            <v>102.9</v>
          </cell>
        </row>
        <row r="4606">
          <cell r="A4606" t="str">
            <v>03-04-030</v>
          </cell>
          <cell r="B4606" t="str">
            <v>12</v>
          </cell>
          <cell r="C4606" t="str">
            <v>LUBRICANTE ALCANTARILLADO</v>
          </cell>
          <cell r="D4606" t="str">
            <v>500 GR</v>
          </cell>
          <cell r="E4606">
            <v>5.8333333333333336E-3</v>
          </cell>
          <cell r="F4606">
            <v>0</v>
          </cell>
          <cell r="G4606">
            <v>19704.1312</v>
          </cell>
          <cell r="H4606">
            <v>115</v>
          </cell>
          <cell r="L4606">
            <v>0</v>
          </cell>
          <cell r="M4606">
            <v>0.57166666666666666</v>
          </cell>
        </row>
        <row r="4607">
          <cell r="A4607" t="str">
            <v>03-04-030</v>
          </cell>
          <cell r="B4607" t="str">
            <v>13</v>
          </cell>
          <cell r="C4607" t="str">
            <v/>
          </cell>
          <cell r="D4607" t="str">
            <v/>
          </cell>
          <cell r="E4607" t="str">
            <v/>
          </cell>
          <cell r="F4607">
            <v>0</v>
          </cell>
          <cell r="G4607" t="str">
            <v/>
          </cell>
          <cell r="H4607" t="str">
            <v/>
          </cell>
          <cell r="L4607">
            <v>0</v>
          </cell>
          <cell r="M4607">
            <v>0</v>
          </cell>
        </row>
        <row r="4608">
          <cell r="A4608" t="str">
            <v>03-04-030</v>
          </cell>
          <cell r="B4608" t="str">
            <v>14</v>
          </cell>
          <cell r="C4608" t="str">
            <v/>
          </cell>
          <cell r="D4608" t="str">
            <v/>
          </cell>
          <cell r="E4608" t="str">
            <v/>
          </cell>
          <cell r="F4608">
            <v>0</v>
          </cell>
          <cell r="G4608" t="str">
            <v/>
          </cell>
          <cell r="H4608" t="str">
            <v/>
          </cell>
          <cell r="L4608">
            <v>0</v>
          </cell>
          <cell r="M4608">
            <v>0</v>
          </cell>
        </row>
        <row r="4609">
          <cell r="A4609" t="str">
            <v>03-04-030</v>
          </cell>
          <cell r="B4609" t="str">
            <v>15</v>
          </cell>
          <cell r="C4609" t="str">
            <v/>
          </cell>
          <cell r="D4609" t="str">
            <v/>
          </cell>
          <cell r="E4609" t="str">
            <v/>
          </cell>
          <cell r="F4609">
            <v>0</v>
          </cell>
          <cell r="G4609" t="str">
            <v/>
          </cell>
          <cell r="H4609" t="str">
            <v/>
          </cell>
          <cell r="L4609">
            <v>0</v>
          </cell>
          <cell r="M4609">
            <v>0</v>
          </cell>
        </row>
        <row r="4610">
          <cell r="A4610" t="str">
            <v>03-04-030</v>
          </cell>
          <cell r="B4610" t="str">
            <v>16</v>
          </cell>
          <cell r="C4610" t="str">
            <v/>
          </cell>
          <cell r="D4610" t="str">
            <v/>
          </cell>
          <cell r="E4610" t="str">
            <v/>
          </cell>
          <cell r="F4610">
            <v>0</v>
          </cell>
          <cell r="G4610" t="str">
            <v/>
          </cell>
          <cell r="H4610" t="str">
            <v/>
          </cell>
          <cell r="L4610">
            <v>0</v>
          </cell>
          <cell r="M4610">
            <v>0</v>
          </cell>
        </row>
        <row r="4611">
          <cell r="A4611" t="str">
            <v>03-04-030</v>
          </cell>
          <cell r="B4611" t="str">
            <v>21</v>
          </cell>
          <cell r="C4611" t="str">
            <v xml:space="preserve">OFICIAL </v>
          </cell>
          <cell r="D4611" t="str">
            <v>jor</v>
          </cell>
          <cell r="E4611">
            <v>6.9230769230769235E-2</v>
          </cell>
          <cell r="F4611">
            <v>0</v>
          </cell>
          <cell r="G4611">
            <v>86520.353919999994</v>
          </cell>
          <cell r="H4611">
            <v>5990</v>
          </cell>
          <cell r="L4611">
            <v>0</v>
          </cell>
          <cell r="M4611">
            <v>6.7846153846153854</v>
          </cell>
        </row>
        <row r="4612">
          <cell r="A4612" t="str">
            <v>03-04-030</v>
          </cell>
          <cell r="B4612" t="str">
            <v>22</v>
          </cell>
          <cell r="C4612" t="str">
            <v>AYUDANTE</v>
          </cell>
          <cell r="D4612" t="str">
            <v>jor</v>
          </cell>
          <cell r="E4612">
            <v>6.9230769230769235E-2</v>
          </cell>
          <cell r="F4612">
            <v>0</v>
          </cell>
          <cell r="G4612">
            <v>54806.751999999993</v>
          </cell>
          <cell r="H4612">
            <v>3794</v>
          </cell>
          <cell r="L4612">
            <v>0</v>
          </cell>
          <cell r="M4612">
            <v>6.7846153846153854</v>
          </cell>
        </row>
        <row r="4613">
          <cell r="A4613" t="str">
            <v>03-04-030</v>
          </cell>
          <cell r="B4613" t="str">
            <v>23</v>
          </cell>
          <cell r="C4613" t="str">
            <v/>
          </cell>
          <cell r="D4613" t="str">
            <v/>
          </cell>
          <cell r="E4613" t="str">
            <v/>
          </cell>
          <cell r="F4613">
            <v>0</v>
          </cell>
          <cell r="G4613" t="str">
            <v/>
          </cell>
          <cell r="H4613" t="str">
            <v/>
          </cell>
          <cell r="L4613">
            <v>0</v>
          </cell>
          <cell r="M4613">
            <v>0</v>
          </cell>
        </row>
        <row r="4614">
          <cell r="A4614" t="str">
            <v>03-04-030</v>
          </cell>
          <cell r="B4614" t="str">
            <v>24</v>
          </cell>
          <cell r="C4614" t="str">
            <v/>
          </cell>
          <cell r="D4614" t="str">
            <v/>
          </cell>
          <cell r="E4614" t="str">
            <v/>
          </cell>
          <cell r="F4614">
            <v>0</v>
          </cell>
          <cell r="G4614" t="str">
            <v/>
          </cell>
          <cell r="H4614" t="str">
            <v/>
          </cell>
          <cell r="L4614">
            <v>0</v>
          </cell>
          <cell r="M4614">
            <v>0</v>
          </cell>
        </row>
        <row r="4615">
          <cell r="A4615" t="str">
            <v>03-04-030</v>
          </cell>
          <cell r="B4615" t="str">
            <v>25</v>
          </cell>
          <cell r="C4615" t="str">
            <v/>
          </cell>
          <cell r="D4615" t="str">
            <v/>
          </cell>
          <cell r="E4615" t="str">
            <v/>
          </cell>
          <cell r="F4615">
            <v>0</v>
          </cell>
          <cell r="G4615" t="str">
            <v/>
          </cell>
          <cell r="H4615" t="str">
            <v/>
          </cell>
          <cell r="L4615">
            <v>0</v>
          </cell>
          <cell r="M4615">
            <v>0</v>
          </cell>
        </row>
        <row r="4616">
          <cell r="A4616" t="str">
            <v>03-04-030</v>
          </cell>
          <cell r="B4616" t="str">
            <v>26</v>
          </cell>
          <cell r="C4616" t="str">
            <v/>
          </cell>
          <cell r="D4616" t="str">
            <v/>
          </cell>
          <cell r="E4616" t="str">
            <v/>
          </cell>
          <cell r="F4616">
            <v>0</v>
          </cell>
          <cell r="G4616" t="str">
            <v/>
          </cell>
          <cell r="H4616" t="str">
            <v/>
          </cell>
          <cell r="L4616">
            <v>0</v>
          </cell>
          <cell r="M4616">
            <v>0</v>
          </cell>
        </row>
        <row r="4617">
          <cell r="A4617" t="str">
            <v>03-04-030</v>
          </cell>
          <cell r="B4617" t="str">
            <v>41</v>
          </cell>
          <cell r="C4617" t="str">
            <v>HERRAMIENTA MENOR</v>
          </cell>
          <cell r="D4617" t="str">
            <v>gl</v>
          </cell>
          <cell r="E4617">
            <v>1</v>
          </cell>
          <cell r="F4617">
            <v>0</v>
          </cell>
          <cell r="G4617">
            <v>571.80947200000003</v>
          </cell>
          <cell r="H4617">
            <v>572</v>
          </cell>
          <cell r="L4617">
            <v>0</v>
          </cell>
          <cell r="M4617">
            <v>98</v>
          </cell>
        </row>
        <row r="4618">
          <cell r="A4618" t="str">
            <v>03-04-030</v>
          </cell>
          <cell r="B4618" t="str">
            <v>42</v>
          </cell>
          <cell r="C4618" t="str">
            <v/>
          </cell>
          <cell r="D4618" t="str">
            <v/>
          </cell>
          <cell r="E4618" t="str">
            <v/>
          </cell>
          <cell r="F4618">
            <v>0</v>
          </cell>
          <cell r="G4618" t="str">
            <v/>
          </cell>
          <cell r="H4618" t="str">
            <v/>
          </cell>
          <cell r="L4618">
            <v>0</v>
          </cell>
          <cell r="M4618">
            <v>0</v>
          </cell>
        </row>
        <row r="4619">
          <cell r="A4619" t="str">
            <v>03-04-030</v>
          </cell>
          <cell r="B4619" t="str">
            <v>43</v>
          </cell>
          <cell r="C4619" t="str">
            <v/>
          </cell>
          <cell r="D4619" t="str">
            <v/>
          </cell>
          <cell r="E4619" t="str">
            <v/>
          </cell>
          <cell r="F4619">
            <v>0</v>
          </cell>
          <cell r="G4619" t="str">
            <v/>
          </cell>
          <cell r="H4619" t="str">
            <v/>
          </cell>
          <cell r="L4619">
            <v>0</v>
          </cell>
          <cell r="M4619">
            <v>0</v>
          </cell>
        </row>
        <row r="4620">
          <cell r="A4620" t="str">
            <v>03-04-030</v>
          </cell>
          <cell r="B4620" t="str">
            <v>44</v>
          </cell>
          <cell r="C4620" t="str">
            <v/>
          </cell>
          <cell r="D4620" t="str">
            <v/>
          </cell>
          <cell r="E4620" t="str">
            <v/>
          </cell>
          <cell r="F4620">
            <v>0</v>
          </cell>
          <cell r="G4620" t="str">
            <v/>
          </cell>
          <cell r="H4620" t="str">
            <v/>
          </cell>
          <cell r="L4620">
            <v>0</v>
          </cell>
          <cell r="M4620">
            <v>0</v>
          </cell>
        </row>
        <row r="4621">
          <cell r="A4621" t="str">
            <v>03-04-030</v>
          </cell>
          <cell r="B4621" t="str">
            <v>45</v>
          </cell>
          <cell r="C4621" t="str">
            <v/>
          </cell>
          <cell r="D4621" t="str">
            <v/>
          </cell>
          <cell r="E4621" t="str">
            <v/>
          </cell>
          <cell r="F4621">
            <v>0</v>
          </cell>
          <cell r="G4621" t="str">
            <v/>
          </cell>
          <cell r="H4621" t="str">
            <v/>
          </cell>
          <cell r="L4621">
            <v>0</v>
          </cell>
          <cell r="M4621">
            <v>0</v>
          </cell>
        </row>
        <row r="4622">
          <cell r="A4622" t="str">
            <v>03-04-030</v>
          </cell>
          <cell r="B4622" t="str">
            <v>46</v>
          </cell>
          <cell r="C4622" t="str">
            <v/>
          </cell>
          <cell r="D4622" t="str">
            <v/>
          </cell>
          <cell r="E4622" t="str">
            <v/>
          </cell>
          <cell r="F4622">
            <v>0</v>
          </cell>
          <cell r="G4622" t="str">
            <v/>
          </cell>
          <cell r="H4622" t="str">
            <v/>
          </cell>
          <cell r="L4622">
            <v>0</v>
          </cell>
          <cell r="M4622">
            <v>0</v>
          </cell>
        </row>
        <row r="4623">
          <cell r="A4623" t="str">
            <v>03-04-030</v>
          </cell>
          <cell r="B4623" t="str">
            <v>61</v>
          </cell>
          <cell r="C4623" t="str">
            <v>TRANSPORTE</v>
          </cell>
          <cell r="D4623" t="str">
            <v>gl</v>
          </cell>
          <cell r="E4623">
            <v>1</v>
          </cell>
          <cell r="F4623">
            <v>0</v>
          </cell>
          <cell r="G4623">
            <v>1143.6189440000001</v>
          </cell>
          <cell r="H4623">
            <v>1144</v>
          </cell>
          <cell r="L4623">
            <v>0</v>
          </cell>
          <cell r="M4623">
            <v>98</v>
          </cell>
        </row>
        <row r="4624">
          <cell r="A4624" t="str">
            <v>03-04-030</v>
          </cell>
          <cell r="B4624" t="str">
            <v>62</v>
          </cell>
          <cell r="C4624" t="str">
            <v/>
          </cell>
          <cell r="D4624" t="str">
            <v/>
          </cell>
          <cell r="E4624" t="str">
            <v/>
          </cell>
          <cell r="F4624">
            <v>0</v>
          </cell>
          <cell r="G4624" t="str">
            <v/>
          </cell>
          <cell r="H4624" t="str">
            <v/>
          </cell>
          <cell r="L4624">
            <v>0</v>
          </cell>
          <cell r="M4624">
            <v>0</v>
          </cell>
        </row>
        <row r="4625">
          <cell r="A4625" t="str">
            <v>03-04-030</v>
          </cell>
          <cell r="B4625" t="str">
            <v>63</v>
          </cell>
          <cell r="C4625" t="str">
            <v/>
          </cell>
          <cell r="D4625" t="str">
            <v/>
          </cell>
          <cell r="E4625" t="str">
            <v/>
          </cell>
          <cell r="F4625">
            <v>0</v>
          </cell>
          <cell r="G4625" t="str">
            <v/>
          </cell>
          <cell r="H4625" t="str">
            <v/>
          </cell>
          <cell r="L4625">
            <v>0</v>
          </cell>
          <cell r="M4625">
            <v>0</v>
          </cell>
        </row>
        <row r="4626">
          <cell r="A4626" t="str">
            <v>03-04-030</v>
          </cell>
          <cell r="B4626" t="str">
            <v>64</v>
          </cell>
          <cell r="C4626" t="str">
            <v/>
          </cell>
          <cell r="D4626" t="str">
            <v/>
          </cell>
          <cell r="E4626" t="str">
            <v/>
          </cell>
          <cell r="F4626">
            <v>0</v>
          </cell>
          <cell r="G4626" t="str">
            <v/>
          </cell>
          <cell r="H4626" t="str">
            <v/>
          </cell>
          <cell r="L4626">
            <v>0</v>
          </cell>
          <cell r="M4626">
            <v>0</v>
          </cell>
        </row>
        <row r="4627">
          <cell r="A4627" t="str">
            <v>03-04-030</v>
          </cell>
          <cell r="B4627" t="str">
            <v>65</v>
          </cell>
          <cell r="C4627" t="str">
            <v/>
          </cell>
          <cell r="D4627" t="str">
            <v/>
          </cell>
          <cell r="E4627" t="str">
            <v/>
          </cell>
          <cell r="F4627">
            <v>0</v>
          </cell>
          <cell r="G4627" t="str">
            <v/>
          </cell>
          <cell r="H4627" t="str">
            <v/>
          </cell>
          <cell r="L4627">
            <v>0</v>
          </cell>
          <cell r="M4627">
            <v>0</v>
          </cell>
        </row>
        <row r="4628">
          <cell r="A4628" t="str">
            <v>03-04-030</v>
          </cell>
          <cell r="B4628" t="str">
            <v>66</v>
          </cell>
          <cell r="C4628" t="str">
            <v/>
          </cell>
          <cell r="D4628" t="str">
            <v/>
          </cell>
          <cell r="E4628" t="str">
            <v/>
          </cell>
          <cell r="F4628">
            <v>0</v>
          </cell>
          <cell r="G4628" t="str">
            <v/>
          </cell>
          <cell r="H4628" t="str">
            <v/>
          </cell>
          <cell r="L4628">
            <v>0</v>
          </cell>
          <cell r="M4628">
            <v>0</v>
          </cell>
        </row>
        <row r="4629">
          <cell r="A4629">
            <v>0</v>
          </cell>
          <cell r="B4629">
            <v>0</v>
          </cell>
          <cell r="C4629" t="str">
            <v>DIRECTO:  68,681 / ML</v>
          </cell>
          <cell r="D4629" t="str">
            <v/>
          </cell>
          <cell r="E4629">
            <v>0</v>
          </cell>
          <cell r="F4629">
            <v>0</v>
          </cell>
          <cell r="G4629" t="str">
            <v/>
          </cell>
          <cell r="H4629" t="str">
            <v/>
          </cell>
          <cell r="L4629">
            <v>0</v>
          </cell>
          <cell r="M4629">
            <v>0</v>
          </cell>
        </row>
        <row r="4630">
          <cell r="A4630" t="str">
            <v>03-04-040</v>
          </cell>
          <cell r="B4630" t="str">
            <v>03-04-040</v>
          </cell>
          <cell r="C4630" t="str">
            <v>SUMINISTRO E INSTALACION TUBERIA PVC ALCANTARILLADO 6"</v>
          </cell>
          <cell r="D4630" t="str">
            <v>ML</v>
          </cell>
          <cell r="E4630">
            <v>182</v>
          </cell>
          <cell r="F4630">
            <v>0</v>
          </cell>
          <cell r="G4630" t="str">
            <v/>
          </cell>
          <cell r="H4630">
            <v>50618</v>
          </cell>
          <cell r="L4630">
            <v>0</v>
          </cell>
          <cell r="M4630">
            <v>0</v>
          </cell>
        </row>
        <row r="4631">
          <cell r="A4631" t="str">
            <v>03-04-040</v>
          </cell>
          <cell r="B4631" t="str">
            <v>11</v>
          </cell>
          <cell r="C4631" t="str">
            <v>TUBERIA PVC ALCATARILLADO ø 6"</v>
          </cell>
          <cell r="D4631" t="str">
            <v>ML</v>
          </cell>
          <cell r="E4631">
            <v>1.05</v>
          </cell>
          <cell r="F4631">
            <v>0</v>
          </cell>
          <cell r="G4631">
            <v>39811.199999999997</v>
          </cell>
          <cell r="H4631">
            <v>41802</v>
          </cell>
          <cell r="L4631">
            <v>0</v>
          </cell>
          <cell r="M4631">
            <v>191.1</v>
          </cell>
        </row>
        <row r="4632">
          <cell r="A4632" t="str">
            <v>03-04-040</v>
          </cell>
          <cell r="B4632" t="str">
            <v>12</v>
          </cell>
          <cell r="C4632" t="str">
            <v>LUBRICANTE ALCANTARILLADO</v>
          </cell>
          <cell r="D4632" t="str">
            <v>500 GR</v>
          </cell>
          <cell r="E4632">
            <v>3.8888888888888892E-3</v>
          </cell>
          <cell r="F4632">
            <v>0</v>
          </cell>
          <cell r="G4632">
            <v>19704.1312</v>
          </cell>
          <cell r="H4632">
            <v>77</v>
          </cell>
          <cell r="L4632">
            <v>0</v>
          </cell>
          <cell r="M4632">
            <v>0.70777777777777784</v>
          </cell>
        </row>
        <row r="4633">
          <cell r="A4633" t="str">
            <v>03-04-040</v>
          </cell>
          <cell r="B4633" t="str">
            <v>13</v>
          </cell>
          <cell r="C4633" t="str">
            <v/>
          </cell>
          <cell r="D4633" t="str">
            <v/>
          </cell>
          <cell r="E4633" t="str">
            <v/>
          </cell>
          <cell r="F4633">
            <v>0</v>
          </cell>
          <cell r="G4633" t="str">
            <v/>
          </cell>
          <cell r="H4633" t="str">
            <v/>
          </cell>
          <cell r="L4633">
            <v>0</v>
          </cell>
          <cell r="M4633">
            <v>0</v>
          </cell>
        </row>
        <row r="4634">
          <cell r="A4634" t="str">
            <v>03-04-040</v>
          </cell>
          <cell r="B4634" t="str">
            <v>14</v>
          </cell>
          <cell r="C4634" t="str">
            <v/>
          </cell>
          <cell r="D4634" t="str">
            <v/>
          </cell>
          <cell r="E4634" t="str">
            <v/>
          </cell>
          <cell r="F4634">
            <v>0</v>
          </cell>
          <cell r="G4634" t="str">
            <v/>
          </cell>
          <cell r="H4634" t="str">
            <v/>
          </cell>
          <cell r="L4634">
            <v>0</v>
          </cell>
          <cell r="M4634">
            <v>0</v>
          </cell>
        </row>
        <row r="4635">
          <cell r="A4635" t="str">
            <v>03-04-040</v>
          </cell>
          <cell r="B4635" t="str">
            <v>15</v>
          </cell>
          <cell r="C4635" t="str">
            <v/>
          </cell>
          <cell r="D4635" t="str">
            <v/>
          </cell>
          <cell r="E4635" t="str">
            <v/>
          </cell>
          <cell r="F4635">
            <v>0</v>
          </cell>
          <cell r="G4635" t="str">
            <v/>
          </cell>
          <cell r="H4635" t="str">
            <v/>
          </cell>
          <cell r="L4635">
            <v>0</v>
          </cell>
          <cell r="M4635">
            <v>0</v>
          </cell>
        </row>
        <row r="4636">
          <cell r="A4636" t="str">
            <v>03-04-040</v>
          </cell>
          <cell r="B4636" t="str">
            <v>16</v>
          </cell>
          <cell r="C4636" t="str">
            <v/>
          </cell>
          <cell r="D4636" t="str">
            <v/>
          </cell>
          <cell r="E4636" t="str">
            <v/>
          </cell>
          <cell r="F4636">
            <v>0</v>
          </cell>
          <cell r="G4636" t="str">
            <v/>
          </cell>
          <cell r="H4636" t="str">
            <v/>
          </cell>
          <cell r="L4636">
            <v>0</v>
          </cell>
          <cell r="M4636">
            <v>0</v>
          </cell>
        </row>
        <row r="4637">
          <cell r="A4637" t="str">
            <v>03-04-040</v>
          </cell>
          <cell r="B4637" t="str">
            <v>21</v>
          </cell>
          <cell r="C4637" t="str">
            <v xml:space="preserve">OFICIAL </v>
          </cell>
          <cell r="D4637" t="str">
            <v>jor</v>
          </cell>
          <cell r="E4637">
            <v>5.2941176470588235E-2</v>
          </cell>
          <cell r="F4637">
            <v>0</v>
          </cell>
          <cell r="G4637">
            <v>86520.353919999994</v>
          </cell>
          <cell r="H4637">
            <v>4580</v>
          </cell>
          <cell r="L4637">
            <v>0</v>
          </cell>
          <cell r="M4637">
            <v>9.6352941176470583</v>
          </cell>
        </row>
        <row r="4638">
          <cell r="A4638" t="str">
            <v>03-04-040</v>
          </cell>
          <cell r="B4638" t="str">
            <v>22</v>
          </cell>
          <cell r="C4638" t="str">
            <v>AYUDANTE</v>
          </cell>
          <cell r="D4638" t="str">
            <v>jor</v>
          </cell>
          <cell r="E4638">
            <v>5.2941176470588235E-2</v>
          </cell>
          <cell r="F4638">
            <v>0</v>
          </cell>
          <cell r="G4638">
            <v>54806.751999999993</v>
          </cell>
          <cell r="H4638">
            <v>2902</v>
          </cell>
          <cell r="L4638">
            <v>0</v>
          </cell>
          <cell r="M4638">
            <v>9.6352941176470583</v>
          </cell>
        </row>
        <row r="4639">
          <cell r="A4639" t="str">
            <v>03-04-040</v>
          </cell>
          <cell r="B4639" t="str">
            <v>23</v>
          </cell>
          <cell r="C4639" t="str">
            <v/>
          </cell>
          <cell r="D4639" t="str">
            <v/>
          </cell>
          <cell r="E4639" t="str">
            <v/>
          </cell>
          <cell r="F4639">
            <v>0</v>
          </cell>
          <cell r="G4639" t="str">
            <v/>
          </cell>
          <cell r="H4639" t="str">
            <v/>
          </cell>
          <cell r="L4639">
            <v>0</v>
          </cell>
          <cell r="M4639">
            <v>0</v>
          </cell>
        </row>
        <row r="4640">
          <cell r="A4640" t="str">
            <v>03-04-040</v>
          </cell>
          <cell r="B4640" t="str">
            <v>24</v>
          </cell>
          <cell r="C4640" t="str">
            <v/>
          </cell>
          <cell r="D4640" t="str">
            <v/>
          </cell>
          <cell r="E4640" t="str">
            <v/>
          </cell>
          <cell r="F4640">
            <v>0</v>
          </cell>
          <cell r="G4640" t="str">
            <v/>
          </cell>
          <cell r="H4640" t="str">
            <v/>
          </cell>
          <cell r="L4640">
            <v>0</v>
          </cell>
          <cell r="M4640">
            <v>0</v>
          </cell>
        </row>
        <row r="4641">
          <cell r="A4641" t="str">
            <v>03-04-040</v>
          </cell>
          <cell r="B4641" t="str">
            <v>25</v>
          </cell>
          <cell r="C4641" t="str">
            <v/>
          </cell>
          <cell r="D4641" t="str">
            <v/>
          </cell>
          <cell r="E4641" t="str">
            <v/>
          </cell>
          <cell r="F4641">
            <v>0</v>
          </cell>
          <cell r="G4641" t="str">
            <v/>
          </cell>
          <cell r="H4641" t="str">
            <v/>
          </cell>
          <cell r="L4641">
            <v>0</v>
          </cell>
          <cell r="M4641">
            <v>0</v>
          </cell>
        </row>
        <row r="4642">
          <cell r="A4642" t="str">
            <v>03-04-040</v>
          </cell>
          <cell r="B4642" t="str">
            <v>26</v>
          </cell>
          <cell r="C4642" t="str">
            <v/>
          </cell>
          <cell r="D4642" t="str">
            <v/>
          </cell>
          <cell r="E4642" t="str">
            <v/>
          </cell>
          <cell r="F4642">
            <v>0</v>
          </cell>
          <cell r="G4642" t="str">
            <v/>
          </cell>
          <cell r="H4642" t="str">
            <v/>
          </cell>
          <cell r="L4642">
            <v>0</v>
          </cell>
          <cell r="M4642">
            <v>0</v>
          </cell>
        </row>
        <row r="4643">
          <cell r="A4643" t="str">
            <v>03-04-040</v>
          </cell>
          <cell r="B4643" t="str">
            <v>41</v>
          </cell>
          <cell r="C4643" t="str">
            <v>HERRAMIENTA MENOR</v>
          </cell>
          <cell r="D4643" t="str">
            <v>gl</v>
          </cell>
          <cell r="E4643">
            <v>1</v>
          </cell>
          <cell r="F4643">
            <v>0</v>
          </cell>
          <cell r="G4643">
            <v>418.78969599999994</v>
          </cell>
          <cell r="H4643">
            <v>419</v>
          </cell>
          <cell r="L4643">
            <v>0</v>
          </cell>
          <cell r="M4643">
            <v>182</v>
          </cell>
        </row>
        <row r="4644">
          <cell r="A4644" t="str">
            <v>03-04-040</v>
          </cell>
          <cell r="B4644" t="str">
            <v>42</v>
          </cell>
          <cell r="C4644" t="str">
            <v/>
          </cell>
          <cell r="D4644" t="str">
            <v/>
          </cell>
          <cell r="E4644" t="str">
            <v/>
          </cell>
          <cell r="F4644">
            <v>0</v>
          </cell>
          <cell r="G4644" t="str">
            <v/>
          </cell>
          <cell r="H4644" t="str">
            <v/>
          </cell>
          <cell r="L4644">
            <v>0</v>
          </cell>
          <cell r="M4644">
            <v>0</v>
          </cell>
        </row>
        <row r="4645">
          <cell r="A4645" t="str">
            <v>03-04-040</v>
          </cell>
          <cell r="B4645" t="str">
            <v>43</v>
          </cell>
          <cell r="C4645" t="str">
            <v/>
          </cell>
          <cell r="D4645" t="str">
            <v/>
          </cell>
          <cell r="E4645" t="str">
            <v/>
          </cell>
          <cell r="F4645">
            <v>0</v>
          </cell>
          <cell r="G4645" t="str">
            <v/>
          </cell>
          <cell r="H4645" t="str">
            <v/>
          </cell>
          <cell r="L4645">
            <v>0</v>
          </cell>
          <cell r="M4645">
            <v>0</v>
          </cell>
        </row>
        <row r="4646">
          <cell r="A4646" t="str">
            <v>03-04-040</v>
          </cell>
          <cell r="B4646" t="str">
            <v>44</v>
          </cell>
          <cell r="C4646" t="str">
            <v/>
          </cell>
          <cell r="D4646" t="str">
            <v/>
          </cell>
          <cell r="E4646" t="str">
            <v/>
          </cell>
          <cell r="F4646">
            <v>0</v>
          </cell>
          <cell r="G4646" t="str">
            <v/>
          </cell>
          <cell r="H4646" t="str">
            <v/>
          </cell>
          <cell r="L4646">
            <v>0</v>
          </cell>
          <cell r="M4646">
            <v>0</v>
          </cell>
        </row>
        <row r="4647">
          <cell r="A4647" t="str">
            <v>03-04-040</v>
          </cell>
          <cell r="B4647" t="str">
            <v>45</v>
          </cell>
          <cell r="C4647" t="str">
            <v/>
          </cell>
          <cell r="D4647" t="str">
            <v/>
          </cell>
          <cell r="E4647" t="str">
            <v/>
          </cell>
          <cell r="F4647">
            <v>0</v>
          </cell>
          <cell r="G4647" t="str">
            <v/>
          </cell>
          <cell r="H4647" t="str">
            <v/>
          </cell>
          <cell r="L4647">
            <v>0</v>
          </cell>
          <cell r="M4647">
            <v>0</v>
          </cell>
        </row>
        <row r="4648">
          <cell r="A4648" t="str">
            <v>03-04-040</v>
          </cell>
          <cell r="B4648" t="str">
            <v>46</v>
          </cell>
          <cell r="C4648" t="str">
            <v/>
          </cell>
          <cell r="D4648" t="str">
            <v/>
          </cell>
          <cell r="E4648" t="str">
            <v/>
          </cell>
          <cell r="F4648">
            <v>0</v>
          </cell>
          <cell r="G4648" t="str">
            <v/>
          </cell>
          <cell r="H4648" t="str">
            <v/>
          </cell>
          <cell r="L4648">
            <v>0</v>
          </cell>
          <cell r="M4648">
            <v>0</v>
          </cell>
        </row>
        <row r="4649">
          <cell r="A4649" t="str">
            <v>03-04-040</v>
          </cell>
          <cell r="B4649" t="str">
            <v>61</v>
          </cell>
          <cell r="C4649" t="str">
            <v>TRANSPORTE</v>
          </cell>
          <cell r="D4649" t="str">
            <v>gl</v>
          </cell>
          <cell r="E4649">
            <v>1</v>
          </cell>
          <cell r="F4649">
            <v>0</v>
          </cell>
          <cell r="G4649">
            <v>837.57939199999987</v>
          </cell>
          <cell r="H4649">
            <v>838</v>
          </cell>
          <cell r="L4649">
            <v>0</v>
          </cell>
          <cell r="M4649">
            <v>182</v>
          </cell>
        </row>
        <row r="4650">
          <cell r="A4650" t="str">
            <v>03-04-040</v>
          </cell>
          <cell r="B4650" t="str">
            <v>62</v>
          </cell>
          <cell r="C4650" t="str">
            <v/>
          </cell>
          <cell r="D4650" t="str">
            <v/>
          </cell>
          <cell r="E4650" t="str">
            <v/>
          </cell>
          <cell r="F4650">
            <v>0</v>
          </cell>
          <cell r="G4650" t="str">
            <v/>
          </cell>
          <cell r="H4650" t="str">
            <v/>
          </cell>
          <cell r="L4650">
            <v>0</v>
          </cell>
          <cell r="M4650">
            <v>0</v>
          </cell>
        </row>
        <row r="4651">
          <cell r="A4651" t="str">
            <v>03-04-040</v>
          </cell>
          <cell r="B4651" t="str">
            <v>63</v>
          </cell>
          <cell r="C4651" t="str">
            <v/>
          </cell>
          <cell r="D4651" t="str">
            <v/>
          </cell>
          <cell r="E4651" t="str">
            <v/>
          </cell>
          <cell r="F4651">
            <v>0</v>
          </cell>
          <cell r="G4651" t="str">
            <v/>
          </cell>
          <cell r="H4651" t="str">
            <v/>
          </cell>
          <cell r="L4651">
            <v>0</v>
          </cell>
          <cell r="M4651">
            <v>0</v>
          </cell>
        </row>
        <row r="4652">
          <cell r="A4652" t="str">
            <v>03-04-040</v>
          </cell>
          <cell r="B4652" t="str">
            <v>64</v>
          </cell>
          <cell r="C4652" t="str">
            <v/>
          </cell>
          <cell r="D4652" t="str">
            <v/>
          </cell>
          <cell r="E4652" t="str">
            <v/>
          </cell>
          <cell r="F4652">
            <v>0</v>
          </cell>
          <cell r="G4652" t="str">
            <v/>
          </cell>
          <cell r="H4652" t="str">
            <v/>
          </cell>
          <cell r="L4652">
            <v>0</v>
          </cell>
          <cell r="M4652">
            <v>0</v>
          </cell>
        </row>
        <row r="4653">
          <cell r="A4653" t="str">
            <v>03-04-040</v>
          </cell>
          <cell r="B4653" t="str">
            <v>65</v>
          </cell>
          <cell r="C4653" t="str">
            <v/>
          </cell>
          <cell r="D4653" t="str">
            <v/>
          </cell>
          <cell r="E4653" t="str">
            <v/>
          </cell>
          <cell r="F4653">
            <v>0</v>
          </cell>
          <cell r="G4653" t="str">
            <v/>
          </cell>
          <cell r="H4653" t="str">
            <v/>
          </cell>
          <cell r="L4653">
            <v>0</v>
          </cell>
          <cell r="M4653">
            <v>0</v>
          </cell>
        </row>
        <row r="4654">
          <cell r="A4654" t="str">
            <v>03-04-040</v>
          </cell>
          <cell r="B4654" t="str">
            <v>66</v>
          </cell>
          <cell r="C4654" t="str">
            <v/>
          </cell>
          <cell r="D4654" t="str">
            <v/>
          </cell>
          <cell r="E4654" t="str">
            <v/>
          </cell>
          <cell r="F4654">
            <v>0</v>
          </cell>
          <cell r="G4654" t="str">
            <v/>
          </cell>
          <cell r="H4654" t="str">
            <v/>
          </cell>
          <cell r="L4654">
            <v>0</v>
          </cell>
          <cell r="M4654">
            <v>0</v>
          </cell>
        </row>
        <row r="4655">
          <cell r="A4655">
            <v>0</v>
          </cell>
          <cell r="B4655">
            <v>0</v>
          </cell>
          <cell r="C4655" t="str">
            <v>DIRECTO:  50,618 / ML</v>
          </cell>
          <cell r="D4655" t="str">
            <v/>
          </cell>
          <cell r="E4655">
            <v>0</v>
          </cell>
          <cell r="F4655">
            <v>0</v>
          </cell>
          <cell r="G4655" t="str">
            <v/>
          </cell>
          <cell r="H4655" t="str">
            <v/>
          </cell>
          <cell r="L4655">
            <v>0</v>
          </cell>
          <cell r="M4655">
            <v>0</v>
          </cell>
        </row>
        <row r="4656">
          <cell r="A4656" t="str">
            <v>03-04-050</v>
          </cell>
          <cell r="B4656" t="str">
            <v>03-04-050</v>
          </cell>
          <cell r="C4656" t="str">
            <v>EXCAVACION EN MATERIAL COMUN</v>
          </cell>
          <cell r="D4656" t="str">
            <v>M3</v>
          </cell>
          <cell r="E4656">
            <v>227</v>
          </cell>
          <cell r="F4656">
            <v>0</v>
          </cell>
          <cell r="G4656" t="str">
            <v/>
          </cell>
          <cell r="H4656">
            <v>28274</v>
          </cell>
          <cell r="L4656">
            <v>0</v>
          </cell>
          <cell r="M4656">
            <v>0</v>
          </cell>
        </row>
        <row r="4657">
          <cell r="A4657" t="str">
            <v>03-04-050</v>
          </cell>
          <cell r="B4657" t="str">
            <v>11</v>
          </cell>
          <cell r="C4657" t="str">
            <v/>
          </cell>
          <cell r="D4657" t="str">
            <v/>
          </cell>
          <cell r="E4657" t="str">
            <v/>
          </cell>
          <cell r="F4657">
            <v>0</v>
          </cell>
          <cell r="G4657" t="str">
            <v/>
          </cell>
          <cell r="H4657" t="str">
            <v/>
          </cell>
          <cell r="L4657">
            <v>0</v>
          </cell>
          <cell r="M4657">
            <v>0</v>
          </cell>
        </row>
        <row r="4658">
          <cell r="A4658" t="str">
            <v>03-04-050</v>
          </cell>
          <cell r="B4658" t="str">
            <v>12</v>
          </cell>
          <cell r="C4658" t="str">
            <v/>
          </cell>
          <cell r="D4658" t="str">
            <v/>
          </cell>
          <cell r="E4658" t="str">
            <v/>
          </cell>
          <cell r="F4658">
            <v>0</v>
          </cell>
          <cell r="G4658" t="str">
            <v/>
          </cell>
          <cell r="H4658" t="str">
            <v/>
          </cell>
          <cell r="L4658">
            <v>0</v>
          </cell>
          <cell r="M4658">
            <v>0</v>
          </cell>
        </row>
        <row r="4659">
          <cell r="A4659" t="str">
            <v>03-04-050</v>
          </cell>
          <cell r="B4659" t="str">
            <v>13</v>
          </cell>
          <cell r="C4659" t="str">
            <v/>
          </cell>
          <cell r="D4659" t="str">
            <v/>
          </cell>
          <cell r="E4659" t="str">
            <v/>
          </cell>
          <cell r="F4659">
            <v>0</v>
          </cell>
          <cell r="G4659" t="str">
            <v/>
          </cell>
          <cell r="H4659" t="str">
            <v/>
          </cell>
          <cell r="L4659">
            <v>0</v>
          </cell>
          <cell r="M4659">
            <v>0</v>
          </cell>
        </row>
        <row r="4660">
          <cell r="A4660" t="str">
            <v>03-04-050</v>
          </cell>
          <cell r="B4660" t="str">
            <v>14</v>
          </cell>
          <cell r="C4660" t="str">
            <v/>
          </cell>
          <cell r="D4660" t="str">
            <v/>
          </cell>
          <cell r="E4660" t="str">
            <v/>
          </cell>
          <cell r="F4660">
            <v>0</v>
          </cell>
          <cell r="G4660" t="str">
            <v/>
          </cell>
          <cell r="H4660" t="str">
            <v/>
          </cell>
          <cell r="L4660">
            <v>0</v>
          </cell>
          <cell r="M4660">
            <v>0</v>
          </cell>
        </row>
        <row r="4661">
          <cell r="A4661" t="str">
            <v>03-04-050</v>
          </cell>
          <cell r="B4661" t="str">
            <v>15</v>
          </cell>
          <cell r="C4661" t="str">
            <v/>
          </cell>
          <cell r="D4661" t="str">
            <v/>
          </cell>
          <cell r="E4661" t="str">
            <v/>
          </cell>
          <cell r="F4661">
            <v>0</v>
          </cell>
          <cell r="G4661" t="str">
            <v/>
          </cell>
          <cell r="H4661" t="str">
            <v/>
          </cell>
          <cell r="L4661">
            <v>0</v>
          </cell>
          <cell r="M4661">
            <v>0</v>
          </cell>
        </row>
        <row r="4662">
          <cell r="A4662" t="str">
            <v>03-04-050</v>
          </cell>
          <cell r="B4662" t="str">
            <v>16</v>
          </cell>
          <cell r="C4662" t="str">
            <v/>
          </cell>
          <cell r="D4662" t="str">
            <v/>
          </cell>
          <cell r="E4662" t="str">
            <v/>
          </cell>
          <cell r="F4662">
            <v>0</v>
          </cell>
          <cell r="G4662" t="str">
            <v/>
          </cell>
          <cell r="H4662" t="str">
            <v/>
          </cell>
          <cell r="L4662">
            <v>0</v>
          </cell>
          <cell r="M4662">
            <v>0</v>
          </cell>
        </row>
        <row r="4663">
          <cell r="A4663" t="str">
            <v>03-04-050</v>
          </cell>
          <cell r="B4663" t="str">
            <v>21</v>
          </cell>
          <cell r="C4663" t="str">
            <v xml:space="preserve">OFICIAL </v>
          </cell>
          <cell r="D4663" t="str">
            <v>jor</v>
          </cell>
          <cell r="E4663">
            <v>0.18000000000000002</v>
          </cell>
          <cell r="F4663">
            <v>0</v>
          </cell>
          <cell r="G4663">
            <v>86520.353919999994</v>
          </cell>
          <cell r="H4663">
            <v>15574</v>
          </cell>
          <cell r="L4663">
            <v>0</v>
          </cell>
          <cell r="M4663">
            <v>40.860000000000007</v>
          </cell>
        </row>
        <row r="4664">
          <cell r="A4664" t="str">
            <v>03-04-050</v>
          </cell>
          <cell r="B4664" t="str">
            <v>22</v>
          </cell>
          <cell r="C4664" t="str">
            <v>AYUDANTE</v>
          </cell>
          <cell r="D4664" t="str">
            <v>jor</v>
          </cell>
          <cell r="E4664">
            <v>0.18000000000000002</v>
          </cell>
          <cell r="F4664">
            <v>0</v>
          </cell>
          <cell r="G4664">
            <v>54806.751999999993</v>
          </cell>
          <cell r="H4664">
            <v>9865</v>
          </cell>
          <cell r="L4664">
            <v>0</v>
          </cell>
          <cell r="M4664">
            <v>40.860000000000007</v>
          </cell>
        </row>
        <row r="4665">
          <cell r="A4665" t="str">
            <v>03-04-050</v>
          </cell>
          <cell r="B4665" t="str">
            <v>23</v>
          </cell>
          <cell r="C4665" t="str">
            <v/>
          </cell>
          <cell r="D4665" t="str">
            <v/>
          </cell>
          <cell r="E4665" t="str">
            <v/>
          </cell>
          <cell r="F4665">
            <v>0</v>
          </cell>
          <cell r="G4665" t="str">
            <v/>
          </cell>
          <cell r="H4665" t="str">
            <v/>
          </cell>
          <cell r="L4665">
            <v>0</v>
          </cell>
          <cell r="M4665">
            <v>0</v>
          </cell>
        </row>
        <row r="4666">
          <cell r="A4666" t="str">
            <v>03-04-050</v>
          </cell>
          <cell r="B4666" t="str">
            <v>24</v>
          </cell>
          <cell r="C4666" t="str">
            <v/>
          </cell>
          <cell r="D4666" t="str">
            <v/>
          </cell>
          <cell r="E4666" t="str">
            <v/>
          </cell>
          <cell r="F4666">
            <v>0</v>
          </cell>
          <cell r="G4666" t="str">
            <v/>
          </cell>
          <cell r="H4666" t="str">
            <v/>
          </cell>
          <cell r="L4666">
            <v>0</v>
          </cell>
          <cell r="M4666">
            <v>0</v>
          </cell>
        </row>
        <row r="4667">
          <cell r="A4667" t="str">
            <v>03-04-050</v>
          </cell>
          <cell r="B4667" t="str">
            <v>25</v>
          </cell>
          <cell r="C4667" t="str">
            <v/>
          </cell>
          <cell r="D4667" t="str">
            <v/>
          </cell>
          <cell r="E4667" t="str">
            <v/>
          </cell>
          <cell r="F4667">
            <v>0</v>
          </cell>
          <cell r="G4667" t="str">
            <v/>
          </cell>
          <cell r="H4667" t="str">
            <v/>
          </cell>
          <cell r="L4667">
            <v>0</v>
          </cell>
          <cell r="M4667">
            <v>0</v>
          </cell>
        </row>
        <row r="4668">
          <cell r="A4668" t="str">
            <v>03-04-050</v>
          </cell>
          <cell r="B4668" t="str">
            <v>26</v>
          </cell>
          <cell r="C4668" t="str">
            <v/>
          </cell>
          <cell r="D4668" t="str">
            <v/>
          </cell>
          <cell r="E4668" t="str">
            <v/>
          </cell>
          <cell r="F4668">
            <v>0</v>
          </cell>
          <cell r="G4668" t="str">
            <v/>
          </cell>
          <cell r="H4668" t="str">
            <v/>
          </cell>
          <cell r="L4668">
            <v>0</v>
          </cell>
          <cell r="M4668">
            <v>0</v>
          </cell>
        </row>
        <row r="4669">
          <cell r="A4669" t="str">
            <v>03-04-050</v>
          </cell>
          <cell r="B4669" t="str">
            <v>41</v>
          </cell>
          <cell r="C4669" t="str">
            <v>HERRAMIENTA MENOR</v>
          </cell>
          <cell r="D4669" t="str">
            <v>gl</v>
          </cell>
          <cell r="E4669">
            <v>1</v>
          </cell>
          <cell r="F4669">
            <v>0</v>
          </cell>
          <cell r="G4669">
            <v>1809.6</v>
          </cell>
          <cell r="H4669">
            <v>1810</v>
          </cell>
          <cell r="L4669">
            <v>0</v>
          </cell>
          <cell r="M4669">
            <v>227</v>
          </cell>
        </row>
        <row r="4670">
          <cell r="A4670" t="str">
            <v>03-04-050</v>
          </cell>
          <cell r="B4670" t="str">
            <v>42</v>
          </cell>
          <cell r="C4670" t="str">
            <v/>
          </cell>
          <cell r="D4670" t="str">
            <v/>
          </cell>
          <cell r="E4670" t="str">
            <v/>
          </cell>
          <cell r="F4670">
            <v>0</v>
          </cell>
          <cell r="G4670" t="str">
            <v/>
          </cell>
          <cell r="H4670" t="str">
            <v/>
          </cell>
          <cell r="L4670">
            <v>0</v>
          </cell>
          <cell r="M4670">
            <v>0</v>
          </cell>
        </row>
        <row r="4671">
          <cell r="A4671" t="str">
            <v>03-04-050</v>
          </cell>
          <cell r="B4671" t="str">
            <v>43</v>
          </cell>
          <cell r="C4671" t="str">
            <v/>
          </cell>
          <cell r="D4671" t="str">
            <v/>
          </cell>
          <cell r="E4671" t="str">
            <v/>
          </cell>
          <cell r="F4671">
            <v>0</v>
          </cell>
          <cell r="G4671" t="str">
            <v/>
          </cell>
          <cell r="H4671" t="str">
            <v/>
          </cell>
          <cell r="L4671">
            <v>0</v>
          </cell>
          <cell r="M4671">
            <v>0</v>
          </cell>
        </row>
        <row r="4672">
          <cell r="A4672" t="str">
            <v>03-04-050</v>
          </cell>
          <cell r="B4672" t="str">
            <v>44</v>
          </cell>
          <cell r="C4672" t="str">
            <v/>
          </cell>
          <cell r="D4672" t="str">
            <v/>
          </cell>
          <cell r="E4672" t="str">
            <v/>
          </cell>
          <cell r="F4672">
            <v>0</v>
          </cell>
          <cell r="G4672" t="str">
            <v/>
          </cell>
          <cell r="H4672" t="str">
            <v/>
          </cell>
          <cell r="L4672">
            <v>0</v>
          </cell>
          <cell r="M4672">
            <v>0</v>
          </cell>
        </row>
        <row r="4673">
          <cell r="A4673" t="str">
            <v>03-04-050</v>
          </cell>
          <cell r="B4673" t="str">
            <v>45</v>
          </cell>
          <cell r="C4673" t="str">
            <v/>
          </cell>
          <cell r="D4673" t="str">
            <v/>
          </cell>
          <cell r="E4673" t="str">
            <v/>
          </cell>
          <cell r="F4673">
            <v>0</v>
          </cell>
          <cell r="G4673" t="str">
            <v/>
          </cell>
          <cell r="H4673" t="str">
            <v/>
          </cell>
          <cell r="L4673">
            <v>0</v>
          </cell>
          <cell r="M4673">
            <v>0</v>
          </cell>
        </row>
        <row r="4674">
          <cell r="A4674" t="str">
            <v>03-04-050</v>
          </cell>
          <cell r="B4674" t="str">
            <v>46</v>
          </cell>
          <cell r="C4674" t="str">
            <v/>
          </cell>
          <cell r="D4674" t="str">
            <v/>
          </cell>
          <cell r="E4674" t="str">
            <v/>
          </cell>
          <cell r="F4674">
            <v>0</v>
          </cell>
          <cell r="G4674" t="str">
            <v/>
          </cell>
          <cell r="H4674" t="str">
            <v/>
          </cell>
          <cell r="L4674">
            <v>0</v>
          </cell>
          <cell r="M4674">
            <v>0</v>
          </cell>
        </row>
        <row r="4675">
          <cell r="A4675" t="str">
            <v>03-04-050</v>
          </cell>
          <cell r="B4675" t="str">
            <v>61</v>
          </cell>
          <cell r="C4675" t="str">
            <v>TRANSPORTE</v>
          </cell>
          <cell r="D4675" t="str">
            <v>gl</v>
          </cell>
          <cell r="E4675">
            <v>1</v>
          </cell>
          <cell r="F4675">
            <v>0</v>
          </cell>
          <cell r="G4675">
            <v>1025.4399999999998</v>
          </cell>
          <cell r="H4675">
            <v>1025</v>
          </cell>
          <cell r="L4675">
            <v>0</v>
          </cell>
          <cell r="M4675">
            <v>227</v>
          </cell>
        </row>
        <row r="4676">
          <cell r="A4676" t="str">
            <v>03-04-050</v>
          </cell>
          <cell r="B4676" t="str">
            <v>62</v>
          </cell>
          <cell r="C4676" t="str">
            <v/>
          </cell>
          <cell r="D4676" t="str">
            <v/>
          </cell>
          <cell r="E4676" t="str">
            <v/>
          </cell>
          <cell r="F4676">
            <v>0</v>
          </cell>
          <cell r="G4676" t="str">
            <v/>
          </cell>
          <cell r="H4676" t="str">
            <v/>
          </cell>
          <cell r="L4676">
            <v>0</v>
          </cell>
          <cell r="M4676">
            <v>0</v>
          </cell>
        </row>
        <row r="4677">
          <cell r="A4677" t="str">
            <v>03-04-050</v>
          </cell>
          <cell r="B4677" t="str">
            <v>63</v>
          </cell>
          <cell r="C4677" t="str">
            <v/>
          </cell>
          <cell r="D4677" t="str">
            <v/>
          </cell>
          <cell r="E4677" t="str">
            <v/>
          </cell>
          <cell r="F4677">
            <v>0</v>
          </cell>
          <cell r="G4677" t="str">
            <v/>
          </cell>
          <cell r="H4677" t="str">
            <v/>
          </cell>
          <cell r="L4677">
            <v>0</v>
          </cell>
          <cell r="M4677">
            <v>0</v>
          </cell>
        </row>
        <row r="4678">
          <cell r="A4678" t="str">
            <v>03-04-050</v>
          </cell>
          <cell r="B4678" t="str">
            <v>64</v>
          </cell>
          <cell r="C4678" t="str">
            <v/>
          </cell>
          <cell r="D4678" t="str">
            <v/>
          </cell>
          <cell r="E4678" t="str">
            <v/>
          </cell>
          <cell r="F4678">
            <v>0</v>
          </cell>
          <cell r="G4678" t="str">
            <v/>
          </cell>
          <cell r="H4678" t="str">
            <v/>
          </cell>
          <cell r="L4678">
            <v>0</v>
          </cell>
          <cell r="M4678">
            <v>0</v>
          </cell>
        </row>
        <row r="4679">
          <cell r="A4679" t="str">
            <v>03-04-050</v>
          </cell>
          <cell r="B4679" t="str">
            <v>65</v>
          </cell>
          <cell r="C4679" t="str">
            <v/>
          </cell>
          <cell r="D4679" t="str">
            <v/>
          </cell>
          <cell r="E4679" t="str">
            <v/>
          </cell>
          <cell r="F4679">
            <v>0</v>
          </cell>
          <cell r="G4679" t="str">
            <v/>
          </cell>
          <cell r="H4679" t="str">
            <v/>
          </cell>
          <cell r="L4679">
            <v>0</v>
          </cell>
          <cell r="M4679">
            <v>0</v>
          </cell>
        </row>
        <row r="4680">
          <cell r="A4680" t="str">
            <v>03-04-050</v>
          </cell>
          <cell r="B4680" t="str">
            <v>66</v>
          </cell>
          <cell r="C4680" t="str">
            <v/>
          </cell>
          <cell r="D4680" t="str">
            <v/>
          </cell>
          <cell r="E4680" t="str">
            <v/>
          </cell>
          <cell r="F4680">
            <v>0</v>
          </cell>
          <cell r="G4680" t="str">
            <v/>
          </cell>
          <cell r="H4680" t="str">
            <v/>
          </cell>
          <cell r="L4680">
            <v>0</v>
          </cell>
          <cell r="M4680">
            <v>0</v>
          </cell>
        </row>
        <row r="4681">
          <cell r="A4681">
            <v>0</v>
          </cell>
          <cell r="B4681">
            <v>0</v>
          </cell>
          <cell r="C4681" t="str">
            <v>DIRECTO:  28,274 / M3</v>
          </cell>
          <cell r="D4681" t="str">
            <v/>
          </cell>
          <cell r="E4681">
            <v>0</v>
          </cell>
          <cell r="F4681">
            <v>0</v>
          </cell>
          <cell r="G4681" t="str">
            <v/>
          </cell>
          <cell r="H4681" t="str">
            <v/>
          </cell>
          <cell r="L4681">
            <v>0</v>
          </cell>
          <cell r="M4681">
            <v>0</v>
          </cell>
        </row>
        <row r="4682">
          <cell r="A4682" t="str">
            <v>03-04-060</v>
          </cell>
          <cell r="B4682" t="str">
            <v>03-04-060</v>
          </cell>
          <cell r="C4682" t="str">
            <v>SUMINSTRO Y EXTENDIDA CAMA EN ARENA</v>
          </cell>
          <cell r="D4682" t="str">
            <v>M3</v>
          </cell>
          <cell r="E4682">
            <v>22</v>
          </cell>
          <cell r="F4682">
            <v>0</v>
          </cell>
          <cell r="G4682" t="str">
            <v/>
          </cell>
          <cell r="H4682">
            <v>72914</v>
          </cell>
          <cell r="L4682">
            <v>0</v>
          </cell>
          <cell r="M4682">
            <v>0</v>
          </cell>
        </row>
        <row r="4683">
          <cell r="A4683" t="str">
            <v>03-04-060</v>
          </cell>
          <cell r="B4683" t="str">
            <v>11</v>
          </cell>
          <cell r="C4683" t="str">
            <v>ARENA DE PEÑA</v>
          </cell>
          <cell r="D4683" t="str">
            <v>M3</v>
          </cell>
          <cell r="E4683">
            <v>1.05</v>
          </cell>
          <cell r="F4683">
            <v>0</v>
          </cell>
          <cell r="G4683">
            <v>56203.763199999994</v>
          </cell>
          <cell r="H4683">
            <v>59014</v>
          </cell>
          <cell r="L4683">
            <v>0</v>
          </cell>
          <cell r="M4683">
            <v>23.1</v>
          </cell>
        </row>
        <row r="4684">
          <cell r="A4684" t="str">
            <v>03-04-060</v>
          </cell>
          <cell r="B4684" t="str">
            <v>12</v>
          </cell>
          <cell r="C4684" t="str">
            <v/>
          </cell>
          <cell r="D4684" t="str">
            <v/>
          </cell>
          <cell r="E4684" t="str">
            <v/>
          </cell>
          <cell r="F4684">
            <v>0</v>
          </cell>
          <cell r="G4684" t="str">
            <v/>
          </cell>
          <cell r="H4684" t="str">
            <v/>
          </cell>
          <cell r="L4684">
            <v>0</v>
          </cell>
          <cell r="M4684">
            <v>0</v>
          </cell>
        </row>
        <row r="4685">
          <cell r="A4685" t="str">
            <v>03-04-060</v>
          </cell>
          <cell r="B4685" t="str">
            <v>13</v>
          </cell>
          <cell r="C4685" t="str">
            <v/>
          </cell>
          <cell r="D4685" t="str">
            <v/>
          </cell>
          <cell r="E4685" t="str">
            <v/>
          </cell>
          <cell r="F4685">
            <v>0</v>
          </cell>
          <cell r="G4685" t="str">
            <v/>
          </cell>
          <cell r="H4685" t="str">
            <v/>
          </cell>
          <cell r="L4685">
            <v>0</v>
          </cell>
          <cell r="M4685">
            <v>0</v>
          </cell>
        </row>
        <row r="4686">
          <cell r="A4686" t="str">
            <v>03-04-060</v>
          </cell>
          <cell r="B4686" t="str">
            <v>14</v>
          </cell>
          <cell r="C4686" t="str">
            <v/>
          </cell>
          <cell r="D4686" t="str">
            <v/>
          </cell>
          <cell r="E4686" t="str">
            <v/>
          </cell>
          <cell r="F4686">
            <v>0</v>
          </cell>
          <cell r="G4686" t="str">
            <v/>
          </cell>
          <cell r="H4686" t="str">
            <v/>
          </cell>
          <cell r="L4686">
            <v>0</v>
          </cell>
          <cell r="M4686">
            <v>0</v>
          </cell>
        </row>
        <row r="4687">
          <cell r="A4687" t="str">
            <v>03-04-060</v>
          </cell>
          <cell r="B4687" t="str">
            <v>15</v>
          </cell>
          <cell r="C4687" t="str">
            <v/>
          </cell>
          <cell r="D4687" t="str">
            <v/>
          </cell>
          <cell r="E4687" t="str">
            <v/>
          </cell>
          <cell r="F4687">
            <v>0</v>
          </cell>
          <cell r="G4687" t="str">
            <v/>
          </cell>
          <cell r="H4687" t="str">
            <v/>
          </cell>
          <cell r="L4687">
            <v>0</v>
          </cell>
          <cell r="M4687">
            <v>0</v>
          </cell>
        </row>
        <row r="4688">
          <cell r="A4688" t="str">
            <v>03-04-060</v>
          </cell>
          <cell r="B4688" t="str">
            <v>16</v>
          </cell>
          <cell r="C4688" t="str">
            <v/>
          </cell>
          <cell r="D4688" t="str">
            <v/>
          </cell>
          <cell r="E4688" t="str">
            <v/>
          </cell>
          <cell r="F4688">
            <v>0</v>
          </cell>
          <cell r="G4688" t="str">
            <v/>
          </cell>
          <cell r="H4688" t="str">
            <v/>
          </cell>
          <cell r="L4688">
            <v>0</v>
          </cell>
          <cell r="M4688">
            <v>0</v>
          </cell>
        </row>
        <row r="4689">
          <cell r="A4689" t="str">
            <v>03-04-060</v>
          </cell>
          <cell r="B4689" t="str">
            <v>21</v>
          </cell>
          <cell r="C4689" t="str">
            <v xml:space="preserve">OFICIAL </v>
          </cell>
          <cell r="D4689" t="str">
            <v>jor</v>
          </cell>
          <cell r="E4689">
            <v>9.0000000000000011E-2</v>
          </cell>
          <cell r="F4689">
            <v>0</v>
          </cell>
          <cell r="G4689">
            <v>86520.353919999994</v>
          </cell>
          <cell r="H4689">
            <v>7787</v>
          </cell>
          <cell r="L4689">
            <v>0</v>
          </cell>
          <cell r="M4689">
            <v>1.9800000000000002</v>
          </cell>
        </row>
        <row r="4690">
          <cell r="A4690" t="str">
            <v>03-04-060</v>
          </cell>
          <cell r="B4690" t="str">
            <v>22</v>
          </cell>
          <cell r="C4690" t="str">
            <v>AYUDANTE</v>
          </cell>
          <cell r="D4690" t="str">
            <v>jor</v>
          </cell>
          <cell r="E4690">
            <v>9.0000000000000011E-2</v>
          </cell>
          <cell r="F4690">
            <v>0</v>
          </cell>
          <cell r="G4690">
            <v>54806.751999999993</v>
          </cell>
          <cell r="H4690">
            <v>4933</v>
          </cell>
          <cell r="L4690">
            <v>0</v>
          </cell>
          <cell r="M4690">
            <v>1.9800000000000002</v>
          </cell>
        </row>
        <row r="4691">
          <cell r="A4691" t="str">
            <v>03-04-060</v>
          </cell>
          <cell r="B4691" t="str">
            <v>23</v>
          </cell>
          <cell r="C4691" t="str">
            <v/>
          </cell>
          <cell r="D4691" t="str">
            <v/>
          </cell>
          <cell r="E4691" t="str">
            <v/>
          </cell>
          <cell r="F4691">
            <v>0</v>
          </cell>
          <cell r="G4691" t="str">
            <v/>
          </cell>
          <cell r="H4691" t="str">
            <v/>
          </cell>
          <cell r="L4691">
            <v>0</v>
          </cell>
          <cell r="M4691">
            <v>0</v>
          </cell>
        </row>
        <row r="4692">
          <cell r="A4692" t="str">
            <v>03-04-060</v>
          </cell>
          <cell r="B4692" t="str">
            <v>24</v>
          </cell>
          <cell r="C4692" t="str">
            <v/>
          </cell>
          <cell r="D4692" t="str">
            <v/>
          </cell>
          <cell r="E4692" t="str">
            <v/>
          </cell>
          <cell r="F4692">
            <v>0</v>
          </cell>
          <cell r="G4692" t="str">
            <v/>
          </cell>
          <cell r="H4692" t="str">
            <v/>
          </cell>
          <cell r="L4692">
            <v>0</v>
          </cell>
          <cell r="M4692">
            <v>0</v>
          </cell>
        </row>
        <row r="4693">
          <cell r="A4693" t="str">
            <v>03-04-060</v>
          </cell>
          <cell r="B4693" t="str">
            <v>25</v>
          </cell>
          <cell r="C4693" t="str">
            <v/>
          </cell>
          <cell r="D4693" t="str">
            <v/>
          </cell>
          <cell r="E4693" t="str">
            <v/>
          </cell>
          <cell r="F4693">
            <v>0</v>
          </cell>
          <cell r="G4693" t="str">
            <v/>
          </cell>
          <cell r="H4693" t="str">
            <v/>
          </cell>
          <cell r="L4693">
            <v>0</v>
          </cell>
          <cell r="M4693">
            <v>0</v>
          </cell>
        </row>
        <row r="4694">
          <cell r="A4694" t="str">
            <v>03-04-060</v>
          </cell>
          <cell r="B4694" t="str">
            <v>26</v>
          </cell>
          <cell r="C4694" t="str">
            <v/>
          </cell>
          <cell r="D4694" t="str">
            <v/>
          </cell>
          <cell r="E4694" t="str">
            <v/>
          </cell>
          <cell r="F4694">
            <v>0</v>
          </cell>
          <cell r="G4694" t="str">
            <v/>
          </cell>
          <cell r="H4694" t="str">
            <v/>
          </cell>
          <cell r="L4694">
            <v>0</v>
          </cell>
          <cell r="M4694">
            <v>0</v>
          </cell>
        </row>
        <row r="4695">
          <cell r="A4695" t="str">
            <v>03-04-060</v>
          </cell>
          <cell r="B4695" t="str">
            <v>41</v>
          </cell>
          <cell r="C4695" t="str">
            <v>HERRAMIENTA MENOR</v>
          </cell>
          <cell r="D4695" t="str">
            <v>gl</v>
          </cell>
          <cell r="E4695">
            <v>1</v>
          </cell>
          <cell r="F4695">
            <v>0</v>
          </cell>
          <cell r="G4695">
            <v>590.13468799999998</v>
          </cell>
          <cell r="H4695">
            <v>590</v>
          </cell>
          <cell r="L4695">
            <v>0</v>
          </cell>
          <cell r="M4695">
            <v>22</v>
          </cell>
        </row>
        <row r="4696">
          <cell r="A4696" t="str">
            <v>03-04-060</v>
          </cell>
          <cell r="B4696" t="str">
            <v>42</v>
          </cell>
          <cell r="C4696" t="str">
            <v/>
          </cell>
          <cell r="D4696" t="str">
            <v/>
          </cell>
          <cell r="E4696" t="str">
            <v/>
          </cell>
          <cell r="F4696">
            <v>0</v>
          </cell>
          <cell r="G4696" t="str">
            <v/>
          </cell>
          <cell r="H4696" t="str">
            <v/>
          </cell>
          <cell r="L4696">
            <v>0</v>
          </cell>
          <cell r="M4696">
            <v>0</v>
          </cell>
        </row>
        <row r="4697">
          <cell r="A4697" t="str">
            <v>03-04-060</v>
          </cell>
          <cell r="B4697" t="str">
            <v>43</v>
          </cell>
          <cell r="C4697" t="str">
            <v/>
          </cell>
          <cell r="D4697" t="str">
            <v/>
          </cell>
          <cell r="E4697" t="str">
            <v/>
          </cell>
          <cell r="F4697">
            <v>0</v>
          </cell>
          <cell r="G4697" t="str">
            <v/>
          </cell>
          <cell r="H4697" t="str">
            <v/>
          </cell>
          <cell r="L4697">
            <v>0</v>
          </cell>
          <cell r="M4697">
            <v>0</v>
          </cell>
        </row>
        <row r="4698">
          <cell r="A4698" t="str">
            <v>03-04-060</v>
          </cell>
          <cell r="B4698" t="str">
            <v>44</v>
          </cell>
          <cell r="C4698" t="str">
            <v/>
          </cell>
          <cell r="D4698" t="str">
            <v/>
          </cell>
          <cell r="E4698" t="str">
            <v/>
          </cell>
          <cell r="F4698">
            <v>0</v>
          </cell>
          <cell r="G4698" t="str">
            <v/>
          </cell>
          <cell r="H4698" t="str">
            <v/>
          </cell>
          <cell r="L4698">
            <v>0</v>
          </cell>
          <cell r="M4698">
            <v>0</v>
          </cell>
        </row>
        <row r="4699">
          <cell r="A4699" t="str">
            <v>03-04-060</v>
          </cell>
          <cell r="B4699" t="str">
            <v>45</v>
          </cell>
          <cell r="C4699" t="str">
            <v/>
          </cell>
          <cell r="D4699" t="str">
            <v/>
          </cell>
          <cell r="E4699" t="str">
            <v/>
          </cell>
          <cell r="F4699">
            <v>0</v>
          </cell>
          <cell r="G4699" t="str">
            <v/>
          </cell>
          <cell r="H4699" t="str">
            <v/>
          </cell>
          <cell r="L4699">
            <v>0</v>
          </cell>
          <cell r="M4699">
            <v>0</v>
          </cell>
        </row>
        <row r="4700">
          <cell r="A4700" t="str">
            <v>03-04-060</v>
          </cell>
          <cell r="B4700" t="str">
            <v>46</v>
          </cell>
          <cell r="C4700" t="str">
            <v/>
          </cell>
          <cell r="D4700" t="str">
            <v/>
          </cell>
          <cell r="E4700" t="str">
            <v/>
          </cell>
          <cell r="F4700">
            <v>0</v>
          </cell>
          <cell r="G4700" t="str">
            <v/>
          </cell>
          <cell r="H4700" t="str">
            <v/>
          </cell>
          <cell r="L4700">
            <v>0</v>
          </cell>
          <cell r="M4700">
            <v>0</v>
          </cell>
        </row>
        <row r="4701">
          <cell r="A4701" t="str">
            <v>03-04-060</v>
          </cell>
          <cell r="B4701" t="str">
            <v>61</v>
          </cell>
          <cell r="C4701" t="str">
            <v>TRANSPORTE</v>
          </cell>
          <cell r="D4701" t="str">
            <v>gl</v>
          </cell>
          <cell r="E4701">
            <v>1</v>
          </cell>
          <cell r="F4701">
            <v>0</v>
          </cell>
          <cell r="G4701">
            <v>590.13468799999998</v>
          </cell>
          <cell r="H4701">
            <v>590</v>
          </cell>
          <cell r="L4701">
            <v>0</v>
          </cell>
          <cell r="M4701">
            <v>22</v>
          </cell>
        </row>
        <row r="4702">
          <cell r="A4702" t="str">
            <v>03-04-060</v>
          </cell>
          <cell r="B4702" t="str">
            <v>62</v>
          </cell>
          <cell r="C4702" t="str">
            <v/>
          </cell>
          <cell r="D4702" t="str">
            <v/>
          </cell>
          <cell r="E4702" t="str">
            <v/>
          </cell>
          <cell r="F4702">
            <v>0</v>
          </cell>
          <cell r="G4702" t="str">
            <v/>
          </cell>
          <cell r="H4702" t="str">
            <v/>
          </cell>
          <cell r="L4702">
            <v>0</v>
          </cell>
          <cell r="M4702">
            <v>0</v>
          </cell>
        </row>
        <row r="4703">
          <cell r="A4703" t="str">
            <v>03-04-060</v>
          </cell>
          <cell r="B4703" t="str">
            <v>63</v>
          </cell>
          <cell r="C4703" t="str">
            <v/>
          </cell>
          <cell r="D4703" t="str">
            <v/>
          </cell>
          <cell r="E4703" t="str">
            <v/>
          </cell>
          <cell r="F4703">
            <v>0</v>
          </cell>
          <cell r="G4703" t="str">
            <v/>
          </cell>
          <cell r="H4703" t="str">
            <v/>
          </cell>
          <cell r="L4703">
            <v>0</v>
          </cell>
          <cell r="M4703">
            <v>0</v>
          </cell>
        </row>
        <row r="4704">
          <cell r="A4704" t="str">
            <v>03-04-060</v>
          </cell>
          <cell r="B4704" t="str">
            <v>64</v>
          </cell>
          <cell r="C4704" t="str">
            <v/>
          </cell>
          <cell r="D4704" t="str">
            <v/>
          </cell>
          <cell r="E4704" t="str">
            <v/>
          </cell>
          <cell r="F4704">
            <v>0</v>
          </cell>
          <cell r="G4704" t="str">
            <v/>
          </cell>
          <cell r="H4704" t="str">
            <v/>
          </cell>
          <cell r="L4704">
            <v>0</v>
          </cell>
          <cell r="M4704">
            <v>0</v>
          </cell>
        </row>
        <row r="4705">
          <cell r="A4705" t="str">
            <v>03-04-060</v>
          </cell>
          <cell r="B4705" t="str">
            <v>65</v>
          </cell>
          <cell r="C4705" t="str">
            <v/>
          </cell>
          <cell r="D4705" t="str">
            <v/>
          </cell>
          <cell r="E4705" t="str">
            <v/>
          </cell>
          <cell r="F4705">
            <v>0</v>
          </cell>
          <cell r="G4705" t="str">
            <v/>
          </cell>
          <cell r="H4705" t="str">
            <v/>
          </cell>
          <cell r="L4705">
            <v>0</v>
          </cell>
          <cell r="M4705">
            <v>0</v>
          </cell>
        </row>
        <row r="4706">
          <cell r="A4706" t="str">
            <v>03-04-060</v>
          </cell>
          <cell r="B4706" t="str">
            <v>66</v>
          </cell>
          <cell r="C4706" t="str">
            <v/>
          </cell>
          <cell r="D4706" t="str">
            <v/>
          </cell>
          <cell r="E4706" t="str">
            <v/>
          </cell>
          <cell r="F4706">
            <v>0</v>
          </cell>
          <cell r="G4706" t="str">
            <v/>
          </cell>
          <cell r="H4706" t="str">
            <v/>
          </cell>
          <cell r="L4706">
            <v>0</v>
          </cell>
          <cell r="M4706">
            <v>0</v>
          </cell>
        </row>
        <row r="4707">
          <cell r="A4707">
            <v>0</v>
          </cell>
          <cell r="B4707">
            <v>0</v>
          </cell>
          <cell r="C4707" t="str">
            <v>DIRECTO:  72,914 / M3</v>
          </cell>
          <cell r="D4707" t="str">
            <v/>
          </cell>
          <cell r="E4707">
            <v>0</v>
          </cell>
          <cell r="F4707">
            <v>0</v>
          </cell>
          <cell r="G4707" t="str">
            <v/>
          </cell>
          <cell r="H4707" t="str">
            <v/>
          </cell>
          <cell r="L4707">
            <v>0</v>
          </cell>
          <cell r="M4707">
            <v>0</v>
          </cell>
        </row>
        <row r="4708">
          <cell r="A4708" t="str">
            <v>03-04-070</v>
          </cell>
          <cell r="B4708" t="str">
            <v>03-04-070</v>
          </cell>
          <cell r="C4708" t="str">
            <v>SUMINISTRO Y COMPACTADO RELLENO RECEBO</v>
          </cell>
          <cell r="D4708" t="str">
            <v>M3</v>
          </cell>
          <cell r="E4708">
            <v>108</v>
          </cell>
          <cell r="F4708">
            <v>0</v>
          </cell>
          <cell r="G4708" t="str">
            <v/>
          </cell>
          <cell r="H4708">
            <v>69668</v>
          </cell>
          <cell r="L4708">
            <v>0</v>
          </cell>
          <cell r="M4708">
            <v>0</v>
          </cell>
        </row>
        <row r="4709">
          <cell r="A4709" t="str">
            <v>03-04-070</v>
          </cell>
          <cell r="B4709" t="str">
            <v>11</v>
          </cell>
          <cell r="C4709" t="str">
            <v>RECEBO</v>
          </cell>
          <cell r="D4709" t="str">
            <v>M3</v>
          </cell>
          <cell r="E4709">
            <v>1.3</v>
          </cell>
          <cell r="F4709">
            <v>0</v>
          </cell>
          <cell r="G4709">
            <v>42947.839999999997</v>
          </cell>
          <cell r="H4709">
            <v>55832</v>
          </cell>
          <cell r="L4709">
            <v>0</v>
          </cell>
          <cell r="M4709">
            <v>140.4</v>
          </cell>
        </row>
        <row r="4710">
          <cell r="A4710" t="str">
            <v>03-04-070</v>
          </cell>
          <cell r="B4710" t="str">
            <v>12</v>
          </cell>
          <cell r="C4710" t="str">
            <v/>
          </cell>
          <cell r="D4710" t="str">
            <v/>
          </cell>
          <cell r="E4710" t="str">
            <v/>
          </cell>
          <cell r="F4710">
            <v>0</v>
          </cell>
          <cell r="G4710" t="str">
            <v/>
          </cell>
          <cell r="H4710" t="str">
            <v/>
          </cell>
          <cell r="L4710">
            <v>0</v>
          </cell>
          <cell r="M4710">
            <v>0</v>
          </cell>
        </row>
        <row r="4711">
          <cell r="A4711" t="str">
            <v>03-04-070</v>
          </cell>
          <cell r="B4711" t="str">
            <v>13</v>
          </cell>
          <cell r="C4711" t="str">
            <v/>
          </cell>
          <cell r="D4711" t="str">
            <v/>
          </cell>
          <cell r="E4711" t="str">
            <v/>
          </cell>
          <cell r="F4711">
            <v>0</v>
          </cell>
          <cell r="G4711" t="str">
            <v/>
          </cell>
          <cell r="H4711" t="str">
            <v/>
          </cell>
          <cell r="L4711">
            <v>0</v>
          </cell>
          <cell r="M4711">
            <v>0</v>
          </cell>
        </row>
        <row r="4712">
          <cell r="A4712" t="str">
            <v>03-04-070</v>
          </cell>
          <cell r="B4712" t="str">
            <v>14</v>
          </cell>
          <cell r="C4712" t="str">
            <v/>
          </cell>
          <cell r="D4712" t="str">
            <v/>
          </cell>
          <cell r="E4712" t="str">
            <v/>
          </cell>
          <cell r="F4712">
            <v>0</v>
          </cell>
          <cell r="G4712" t="str">
            <v/>
          </cell>
          <cell r="H4712" t="str">
            <v/>
          </cell>
          <cell r="L4712">
            <v>0</v>
          </cell>
          <cell r="M4712">
            <v>0</v>
          </cell>
        </row>
        <row r="4713">
          <cell r="A4713" t="str">
            <v>03-04-070</v>
          </cell>
          <cell r="B4713" t="str">
            <v>15</v>
          </cell>
          <cell r="C4713" t="str">
            <v/>
          </cell>
          <cell r="D4713" t="str">
            <v/>
          </cell>
          <cell r="E4713" t="str">
            <v/>
          </cell>
          <cell r="F4713">
            <v>0</v>
          </cell>
          <cell r="G4713" t="str">
            <v/>
          </cell>
          <cell r="H4713" t="str">
            <v/>
          </cell>
          <cell r="L4713">
            <v>0</v>
          </cell>
          <cell r="M4713">
            <v>0</v>
          </cell>
        </row>
        <row r="4714">
          <cell r="A4714" t="str">
            <v>03-04-070</v>
          </cell>
          <cell r="B4714" t="str">
            <v>16</v>
          </cell>
          <cell r="C4714" t="str">
            <v/>
          </cell>
          <cell r="D4714" t="str">
            <v/>
          </cell>
          <cell r="E4714" t="str">
            <v/>
          </cell>
          <cell r="F4714">
            <v>0</v>
          </cell>
          <cell r="G4714" t="str">
            <v/>
          </cell>
          <cell r="H4714" t="str">
            <v/>
          </cell>
          <cell r="L4714">
            <v>0</v>
          </cell>
          <cell r="M4714">
            <v>0</v>
          </cell>
        </row>
        <row r="4715">
          <cell r="A4715" t="str">
            <v>03-04-070</v>
          </cell>
          <cell r="B4715" t="str">
            <v>21</v>
          </cell>
          <cell r="C4715" t="str">
            <v xml:space="preserve">OFICIAL </v>
          </cell>
          <cell r="D4715" t="str">
            <v>jor</v>
          </cell>
          <cell r="E4715">
            <v>9.0000000000000011E-2</v>
          </cell>
          <cell r="F4715">
            <v>0</v>
          </cell>
          <cell r="G4715">
            <v>86520.353919999994</v>
          </cell>
          <cell r="H4715">
            <v>7787</v>
          </cell>
          <cell r="L4715">
            <v>0</v>
          </cell>
          <cell r="M4715">
            <v>9.7200000000000006</v>
          </cell>
        </row>
        <row r="4716">
          <cell r="A4716" t="str">
            <v>03-04-070</v>
          </cell>
          <cell r="B4716" t="str">
            <v>22</v>
          </cell>
          <cell r="C4716" t="str">
            <v>AYUDANTE</v>
          </cell>
          <cell r="D4716" t="str">
            <v>jor</v>
          </cell>
          <cell r="E4716">
            <v>9.0000000000000011E-2</v>
          </cell>
          <cell r="F4716">
            <v>0</v>
          </cell>
          <cell r="G4716">
            <v>54806.751999999993</v>
          </cell>
          <cell r="H4716">
            <v>4933</v>
          </cell>
          <cell r="L4716">
            <v>0</v>
          </cell>
          <cell r="M4716">
            <v>9.7200000000000006</v>
          </cell>
        </row>
        <row r="4717">
          <cell r="A4717" t="str">
            <v>03-04-070</v>
          </cell>
          <cell r="B4717" t="str">
            <v>23</v>
          </cell>
          <cell r="C4717" t="str">
            <v/>
          </cell>
          <cell r="D4717" t="str">
            <v/>
          </cell>
          <cell r="E4717" t="str">
            <v/>
          </cell>
          <cell r="F4717">
            <v>0</v>
          </cell>
          <cell r="G4717" t="str">
            <v/>
          </cell>
          <cell r="H4717" t="str">
            <v/>
          </cell>
          <cell r="L4717">
            <v>0</v>
          </cell>
          <cell r="M4717">
            <v>0</v>
          </cell>
        </row>
        <row r="4718">
          <cell r="A4718" t="str">
            <v>03-04-070</v>
          </cell>
          <cell r="B4718" t="str">
            <v>24</v>
          </cell>
          <cell r="C4718" t="str">
            <v/>
          </cell>
          <cell r="D4718" t="str">
            <v/>
          </cell>
          <cell r="E4718" t="str">
            <v/>
          </cell>
          <cell r="F4718">
            <v>0</v>
          </cell>
          <cell r="G4718" t="str">
            <v/>
          </cell>
          <cell r="H4718" t="str">
            <v/>
          </cell>
          <cell r="L4718">
            <v>0</v>
          </cell>
          <cell r="M4718">
            <v>0</v>
          </cell>
        </row>
        <row r="4719">
          <cell r="A4719" t="str">
            <v>03-04-070</v>
          </cell>
          <cell r="B4719" t="str">
            <v>25</v>
          </cell>
          <cell r="C4719" t="str">
            <v/>
          </cell>
          <cell r="D4719" t="str">
            <v/>
          </cell>
          <cell r="E4719" t="str">
            <v/>
          </cell>
          <cell r="F4719">
            <v>0</v>
          </cell>
          <cell r="G4719" t="str">
            <v/>
          </cell>
          <cell r="H4719" t="str">
            <v/>
          </cell>
          <cell r="L4719">
            <v>0</v>
          </cell>
          <cell r="M4719">
            <v>0</v>
          </cell>
        </row>
        <row r="4720">
          <cell r="A4720" t="str">
            <v>03-04-070</v>
          </cell>
          <cell r="B4720" t="str">
            <v>26</v>
          </cell>
          <cell r="C4720" t="str">
            <v/>
          </cell>
          <cell r="D4720" t="str">
            <v/>
          </cell>
          <cell r="E4720" t="str">
            <v/>
          </cell>
          <cell r="F4720">
            <v>0</v>
          </cell>
          <cell r="G4720" t="str">
            <v/>
          </cell>
          <cell r="H4720" t="str">
            <v/>
          </cell>
          <cell r="L4720">
            <v>0</v>
          </cell>
          <cell r="M4720">
            <v>0</v>
          </cell>
        </row>
        <row r="4721">
          <cell r="A4721" t="str">
            <v>03-04-070</v>
          </cell>
          <cell r="B4721" t="str">
            <v>41</v>
          </cell>
          <cell r="C4721" t="str">
            <v>HERRAMIENTA MENOR</v>
          </cell>
          <cell r="D4721" t="str">
            <v>gl</v>
          </cell>
          <cell r="E4721">
            <v>1</v>
          </cell>
          <cell r="F4721">
            <v>0</v>
          </cell>
          <cell r="G4721">
            <v>558.32191999999998</v>
          </cell>
          <cell r="H4721">
            <v>558</v>
          </cell>
          <cell r="L4721">
            <v>0</v>
          </cell>
          <cell r="M4721">
            <v>108</v>
          </cell>
        </row>
        <row r="4722">
          <cell r="A4722" t="str">
            <v>03-04-070</v>
          </cell>
          <cell r="B4722" t="str">
            <v>42</v>
          </cell>
          <cell r="C4722" t="str">
            <v/>
          </cell>
          <cell r="D4722" t="str">
            <v/>
          </cell>
          <cell r="E4722" t="str">
            <v/>
          </cell>
          <cell r="F4722">
            <v>0</v>
          </cell>
          <cell r="G4722" t="str">
            <v/>
          </cell>
          <cell r="H4722" t="str">
            <v/>
          </cell>
          <cell r="L4722">
            <v>0</v>
          </cell>
          <cell r="M4722">
            <v>0</v>
          </cell>
        </row>
        <row r="4723">
          <cell r="A4723" t="str">
            <v>03-04-070</v>
          </cell>
          <cell r="B4723" t="str">
            <v>43</v>
          </cell>
          <cell r="C4723" t="str">
            <v/>
          </cell>
          <cell r="D4723" t="str">
            <v/>
          </cell>
          <cell r="E4723" t="str">
            <v/>
          </cell>
          <cell r="F4723">
            <v>0</v>
          </cell>
          <cell r="G4723" t="str">
            <v/>
          </cell>
          <cell r="H4723" t="str">
            <v/>
          </cell>
          <cell r="L4723">
            <v>0</v>
          </cell>
          <cell r="M4723">
            <v>0</v>
          </cell>
        </row>
        <row r="4724">
          <cell r="A4724" t="str">
            <v>03-04-070</v>
          </cell>
          <cell r="B4724" t="str">
            <v>44</v>
          </cell>
          <cell r="C4724" t="str">
            <v/>
          </cell>
          <cell r="D4724" t="str">
            <v/>
          </cell>
          <cell r="E4724" t="str">
            <v/>
          </cell>
          <cell r="F4724">
            <v>0</v>
          </cell>
          <cell r="G4724" t="str">
            <v/>
          </cell>
          <cell r="H4724" t="str">
            <v/>
          </cell>
          <cell r="L4724">
            <v>0</v>
          </cell>
          <cell r="M4724">
            <v>0</v>
          </cell>
        </row>
        <row r="4725">
          <cell r="A4725" t="str">
            <v>03-04-070</v>
          </cell>
          <cell r="B4725" t="str">
            <v>45</v>
          </cell>
          <cell r="C4725" t="str">
            <v/>
          </cell>
          <cell r="D4725" t="str">
            <v/>
          </cell>
          <cell r="E4725" t="str">
            <v/>
          </cell>
          <cell r="F4725">
            <v>0</v>
          </cell>
          <cell r="G4725" t="str">
            <v/>
          </cell>
          <cell r="H4725" t="str">
            <v/>
          </cell>
          <cell r="L4725">
            <v>0</v>
          </cell>
          <cell r="M4725">
            <v>0</v>
          </cell>
        </row>
        <row r="4726">
          <cell r="A4726" t="str">
            <v>03-04-070</v>
          </cell>
          <cell r="B4726" t="str">
            <v>46</v>
          </cell>
          <cell r="C4726" t="str">
            <v/>
          </cell>
          <cell r="D4726" t="str">
            <v/>
          </cell>
          <cell r="E4726" t="str">
            <v/>
          </cell>
          <cell r="F4726">
            <v>0</v>
          </cell>
          <cell r="G4726" t="str">
            <v/>
          </cell>
          <cell r="H4726" t="str">
            <v/>
          </cell>
          <cell r="L4726">
            <v>0</v>
          </cell>
          <cell r="M4726">
            <v>0</v>
          </cell>
        </row>
        <row r="4727">
          <cell r="A4727" t="str">
            <v>03-04-070</v>
          </cell>
          <cell r="B4727" t="str">
            <v>61</v>
          </cell>
          <cell r="C4727" t="str">
            <v>VIBRADOR MECANICO</v>
          </cell>
          <cell r="D4727" t="str">
            <v>gl</v>
          </cell>
          <cell r="E4727">
            <v>1</v>
          </cell>
          <cell r="F4727">
            <v>0</v>
          </cell>
          <cell r="G4727">
            <v>558.32191999999998</v>
          </cell>
          <cell r="H4727">
            <v>558</v>
          </cell>
          <cell r="L4727">
            <v>0</v>
          </cell>
          <cell r="M4727">
            <v>108</v>
          </cell>
        </row>
        <row r="4728">
          <cell r="A4728" t="str">
            <v>03-04-070</v>
          </cell>
          <cell r="B4728" t="str">
            <v>62</v>
          </cell>
          <cell r="C4728" t="str">
            <v/>
          </cell>
          <cell r="D4728" t="str">
            <v/>
          </cell>
          <cell r="E4728" t="str">
            <v/>
          </cell>
          <cell r="F4728">
            <v>0</v>
          </cell>
          <cell r="G4728" t="str">
            <v/>
          </cell>
          <cell r="H4728" t="str">
            <v/>
          </cell>
          <cell r="L4728">
            <v>0</v>
          </cell>
          <cell r="M4728">
            <v>0</v>
          </cell>
        </row>
        <row r="4729">
          <cell r="A4729" t="str">
            <v>03-04-070</v>
          </cell>
          <cell r="B4729" t="str">
            <v>63</v>
          </cell>
          <cell r="C4729" t="str">
            <v/>
          </cell>
          <cell r="D4729" t="str">
            <v/>
          </cell>
          <cell r="E4729" t="str">
            <v/>
          </cell>
          <cell r="F4729">
            <v>0</v>
          </cell>
          <cell r="G4729" t="str">
            <v/>
          </cell>
          <cell r="H4729" t="str">
            <v/>
          </cell>
          <cell r="L4729">
            <v>0</v>
          </cell>
          <cell r="M4729">
            <v>0</v>
          </cell>
        </row>
        <row r="4730">
          <cell r="A4730" t="str">
            <v>03-04-070</v>
          </cell>
          <cell r="B4730" t="str">
            <v>64</v>
          </cell>
          <cell r="C4730" t="str">
            <v/>
          </cell>
          <cell r="D4730" t="str">
            <v/>
          </cell>
          <cell r="E4730" t="str">
            <v/>
          </cell>
          <cell r="F4730">
            <v>0</v>
          </cell>
          <cell r="G4730" t="str">
            <v/>
          </cell>
          <cell r="H4730" t="str">
            <v/>
          </cell>
          <cell r="L4730">
            <v>0</v>
          </cell>
          <cell r="M4730">
            <v>0</v>
          </cell>
        </row>
        <row r="4731">
          <cell r="A4731" t="str">
            <v>03-04-070</v>
          </cell>
          <cell r="B4731" t="str">
            <v>65</v>
          </cell>
          <cell r="C4731" t="str">
            <v/>
          </cell>
          <cell r="D4731" t="str">
            <v/>
          </cell>
          <cell r="E4731" t="str">
            <v/>
          </cell>
          <cell r="F4731">
            <v>0</v>
          </cell>
          <cell r="G4731" t="str">
            <v/>
          </cell>
          <cell r="H4731" t="str">
            <v/>
          </cell>
          <cell r="L4731">
            <v>0</v>
          </cell>
          <cell r="M4731">
            <v>0</v>
          </cell>
        </row>
        <row r="4732">
          <cell r="A4732" t="str">
            <v>03-04-070</v>
          </cell>
          <cell r="B4732" t="str">
            <v>66</v>
          </cell>
          <cell r="C4732" t="str">
            <v/>
          </cell>
          <cell r="D4732" t="str">
            <v/>
          </cell>
          <cell r="E4732" t="str">
            <v/>
          </cell>
          <cell r="F4732">
            <v>0</v>
          </cell>
          <cell r="G4732" t="str">
            <v/>
          </cell>
          <cell r="H4732" t="str">
            <v/>
          </cell>
          <cell r="L4732">
            <v>0</v>
          </cell>
          <cell r="M4732">
            <v>0</v>
          </cell>
        </row>
        <row r="4733">
          <cell r="A4733">
            <v>0</v>
          </cell>
          <cell r="B4733">
            <v>0</v>
          </cell>
          <cell r="C4733" t="str">
            <v>DIRECTO:  69,668 / M3</v>
          </cell>
          <cell r="D4733" t="str">
            <v/>
          </cell>
          <cell r="E4733">
            <v>0</v>
          </cell>
          <cell r="F4733">
            <v>0</v>
          </cell>
          <cell r="G4733" t="str">
            <v/>
          </cell>
          <cell r="H4733" t="str">
            <v/>
          </cell>
          <cell r="L4733">
            <v>0</v>
          </cell>
          <cell r="M4733">
            <v>0</v>
          </cell>
        </row>
        <row r="4734">
          <cell r="A4734" t="str">
            <v>03-04-080</v>
          </cell>
          <cell r="B4734" t="str">
            <v>03-04-080</v>
          </cell>
          <cell r="C4734" t="str">
            <v>RELLENO Y COMPACTACION CON MATERIAL DE LA EXCAVACION</v>
          </cell>
          <cell r="D4734" t="str">
            <v>M3</v>
          </cell>
          <cell r="E4734">
            <v>97</v>
          </cell>
          <cell r="F4734">
            <v>0</v>
          </cell>
          <cell r="G4734" t="str">
            <v/>
          </cell>
          <cell r="H4734">
            <v>11686</v>
          </cell>
          <cell r="L4734">
            <v>0</v>
          </cell>
          <cell r="M4734">
            <v>0</v>
          </cell>
        </row>
        <row r="4735">
          <cell r="A4735" t="str">
            <v>03-04-080</v>
          </cell>
          <cell r="B4735" t="str">
            <v>11</v>
          </cell>
          <cell r="C4735" t="str">
            <v/>
          </cell>
          <cell r="D4735" t="str">
            <v/>
          </cell>
          <cell r="E4735" t="str">
            <v/>
          </cell>
          <cell r="F4735">
            <v>0</v>
          </cell>
          <cell r="G4735" t="str">
            <v/>
          </cell>
          <cell r="H4735" t="str">
            <v/>
          </cell>
          <cell r="L4735">
            <v>0</v>
          </cell>
          <cell r="M4735">
            <v>0</v>
          </cell>
        </row>
        <row r="4736">
          <cell r="A4736" t="str">
            <v>03-04-080</v>
          </cell>
          <cell r="B4736" t="str">
            <v>12</v>
          </cell>
          <cell r="C4736" t="str">
            <v/>
          </cell>
          <cell r="D4736" t="str">
            <v/>
          </cell>
          <cell r="E4736" t="str">
            <v/>
          </cell>
          <cell r="F4736">
            <v>0</v>
          </cell>
          <cell r="G4736" t="str">
            <v/>
          </cell>
          <cell r="H4736" t="str">
            <v/>
          </cell>
          <cell r="L4736">
            <v>0</v>
          </cell>
          <cell r="M4736">
            <v>0</v>
          </cell>
        </row>
        <row r="4737">
          <cell r="A4737" t="str">
            <v>03-04-080</v>
          </cell>
          <cell r="B4737" t="str">
            <v>13</v>
          </cell>
          <cell r="C4737" t="str">
            <v/>
          </cell>
          <cell r="D4737" t="str">
            <v/>
          </cell>
          <cell r="E4737" t="str">
            <v/>
          </cell>
          <cell r="F4737">
            <v>0</v>
          </cell>
          <cell r="G4737" t="str">
            <v/>
          </cell>
          <cell r="H4737" t="str">
            <v/>
          </cell>
          <cell r="L4737">
            <v>0</v>
          </cell>
          <cell r="M4737">
            <v>0</v>
          </cell>
        </row>
        <row r="4738">
          <cell r="A4738" t="str">
            <v>03-04-080</v>
          </cell>
          <cell r="B4738" t="str">
            <v>14</v>
          </cell>
          <cell r="C4738" t="str">
            <v/>
          </cell>
          <cell r="D4738" t="str">
            <v/>
          </cell>
          <cell r="E4738" t="str">
            <v/>
          </cell>
          <cell r="F4738">
            <v>0</v>
          </cell>
          <cell r="G4738" t="str">
            <v/>
          </cell>
          <cell r="H4738" t="str">
            <v/>
          </cell>
          <cell r="L4738">
            <v>0</v>
          </cell>
          <cell r="M4738">
            <v>0</v>
          </cell>
        </row>
        <row r="4739">
          <cell r="A4739" t="str">
            <v>03-04-080</v>
          </cell>
          <cell r="B4739" t="str">
            <v>15</v>
          </cell>
          <cell r="C4739" t="str">
            <v/>
          </cell>
          <cell r="D4739" t="str">
            <v/>
          </cell>
          <cell r="E4739" t="str">
            <v/>
          </cell>
          <cell r="F4739">
            <v>0</v>
          </cell>
          <cell r="G4739" t="str">
            <v/>
          </cell>
          <cell r="H4739" t="str">
            <v/>
          </cell>
          <cell r="L4739">
            <v>0</v>
          </cell>
          <cell r="M4739">
            <v>0</v>
          </cell>
        </row>
        <row r="4740">
          <cell r="A4740" t="str">
            <v>03-04-080</v>
          </cell>
          <cell r="B4740" t="str">
            <v>16</v>
          </cell>
          <cell r="C4740" t="str">
            <v/>
          </cell>
          <cell r="D4740" t="str">
            <v/>
          </cell>
          <cell r="E4740" t="str">
            <v/>
          </cell>
          <cell r="F4740">
            <v>0</v>
          </cell>
          <cell r="G4740" t="str">
            <v/>
          </cell>
          <cell r="H4740" t="str">
            <v/>
          </cell>
          <cell r="L4740">
            <v>0</v>
          </cell>
          <cell r="M4740">
            <v>0</v>
          </cell>
        </row>
        <row r="4741">
          <cell r="A4741" t="str">
            <v>03-04-080</v>
          </cell>
          <cell r="B4741" t="str">
            <v>21</v>
          </cell>
          <cell r="C4741" t="str">
            <v xml:space="preserve">OFICIAL </v>
          </cell>
          <cell r="D4741" t="str">
            <v>jor</v>
          </cell>
          <cell r="E4741">
            <v>7.4999999999999997E-2</v>
          </cell>
          <cell r="F4741">
            <v>0</v>
          </cell>
          <cell r="G4741">
            <v>86520.353919999994</v>
          </cell>
          <cell r="H4741">
            <v>6489</v>
          </cell>
          <cell r="L4741">
            <v>0</v>
          </cell>
          <cell r="M4741">
            <v>7.2749999999999995</v>
          </cell>
        </row>
        <row r="4742">
          <cell r="A4742" t="str">
            <v>03-04-080</v>
          </cell>
          <cell r="B4742" t="str">
            <v>22</v>
          </cell>
          <cell r="C4742" t="str">
            <v>AYUDANTE</v>
          </cell>
          <cell r="D4742" t="str">
            <v>jor</v>
          </cell>
          <cell r="E4742">
            <v>7.4999999999999997E-2</v>
          </cell>
          <cell r="F4742">
            <v>0</v>
          </cell>
          <cell r="G4742">
            <v>54806.751999999993</v>
          </cell>
          <cell r="H4742">
            <v>4111</v>
          </cell>
          <cell r="L4742">
            <v>0</v>
          </cell>
          <cell r="M4742">
            <v>7.2749999999999995</v>
          </cell>
        </row>
        <row r="4743">
          <cell r="A4743" t="str">
            <v>03-04-080</v>
          </cell>
          <cell r="B4743" t="str">
            <v>23</v>
          </cell>
          <cell r="C4743" t="str">
            <v/>
          </cell>
          <cell r="D4743" t="str">
            <v/>
          </cell>
          <cell r="E4743" t="str">
            <v/>
          </cell>
          <cell r="F4743">
            <v>0</v>
          </cell>
          <cell r="G4743" t="str">
            <v/>
          </cell>
          <cell r="H4743" t="str">
            <v/>
          </cell>
          <cell r="L4743">
            <v>0</v>
          </cell>
          <cell r="M4743">
            <v>0</v>
          </cell>
        </row>
        <row r="4744">
          <cell r="A4744" t="str">
            <v>03-04-080</v>
          </cell>
          <cell r="B4744" t="str">
            <v>24</v>
          </cell>
          <cell r="C4744" t="str">
            <v/>
          </cell>
          <cell r="D4744" t="str">
            <v/>
          </cell>
          <cell r="E4744" t="str">
            <v/>
          </cell>
          <cell r="F4744">
            <v>0</v>
          </cell>
          <cell r="G4744" t="str">
            <v/>
          </cell>
          <cell r="H4744" t="str">
            <v/>
          </cell>
          <cell r="L4744">
            <v>0</v>
          </cell>
          <cell r="M4744">
            <v>0</v>
          </cell>
        </row>
        <row r="4745">
          <cell r="A4745" t="str">
            <v>03-04-080</v>
          </cell>
          <cell r="B4745" t="str">
            <v>25</v>
          </cell>
          <cell r="C4745" t="str">
            <v/>
          </cell>
          <cell r="D4745" t="str">
            <v/>
          </cell>
          <cell r="E4745" t="str">
            <v/>
          </cell>
          <cell r="F4745">
            <v>0</v>
          </cell>
          <cell r="G4745" t="str">
            <v/>
          </cell>
          <cell r="H4745" t="str">
            <v/>
          </cell>
          <cell r="L4745">
            <v>0</v>
          </cell>
          <cell r="M4745">
            <v>0</v>
          </cell>
        </row>
        <row r="4746">
          <cell r="A4746" t="str">
            <v>03-04-080</v>
          </cell>
          <cell r="B4746" t="str">
            <v>26</v>
          </cell>
          <cell r="C4746" t="str">
            <v/>
          </cell>
          <cell r="D4746" t="str">
            <v/>
          </cell>
          <cell r="E4746" t="str">
            <v/>
          </cell>
          <cell r="F4746">
            <v>0</v>
          </cell>
          <cell r="G4746" t="str">
            <v/>
          </cell>
          <cell r="H4746" t="str">
            <v/>
          </cell>
          <cell r="L4746">
            <v>0</v>
          </cell>
          <cell r="M4746">
            <v>0</v>
          </cell>
        </row>
        <row r="4747">
          <cell r="A4747" t="str">
            <v>03-04-080</v>
          </cell>
          <cell r="B4747" t="str">
            <v>41</v>
          </cell>
          <cell r="C4747" t="str">
            <v>HERRAMIENTA MENOR</v>
          </cell>
          <cell r="D4747" t="str">
            <v>gl</v>
          </cell>
          <cell r="E4747">
            <v>1</v>
          </cell>
          <cell r="F4747">
            <v>0</v>
          </cell>
          <cell r="G4747">
            <v>723.83999999999992</v>
          </cell>
          <cell r="H4747">
            <v>724</v>
          </cell>
          <cell r="L4747">
            <v>0</v>
          </cell>
          <cell r="M4747">
            <v>97</v>
          </cell>
        </row>
        <row r="4748">
          <cell r="A4748" t="str">
            <v>03-04-080</v>
          </cell>
          <cell r="B4748" t="str">
            <v>42</v>
          </cell>
          <cell r="C4748" t="str">
            <v/>
          </cell>
          <cell r="D4748" t="str">
            <v/>
          </cell>
          <cell r="E4748" t="str">
            <v/>
          </cell>
          <cell r="F4748">
            <v>0</v>
          </cell>
          <cell r="G4748" t="str">
            <v/>
          </cell>
          <cell r="H4748" t="str">
            <v/>
          </cell>
          <cell r="L4748">
            <v>0</v>
          </cell>
          <cell r="M4748">
            <v>0</v>
          </cell>
        </row>
        <row r="4749">
          <cell r="A4749" t="str">
            <v>03-04-080</v>
          </cell>
          <cell r="B4749" t="str">
            <v>43</v>
          </cell>
          <cell r="C4749" t="str">
            <v/>
          </cell>
          <cell r="D4749" t="str">
            <v/>
          </cell>
          <cell r="E4749" t="str">
            <v/>
          </cell>
          <cell r="F4749">
            <v>0</v>
          </cell>
          <cell r="G4749" t="str">
            <v/>
          </cell>
          <cell r="H4749" t="str">
            <v/>
          </cell>
          <cell r="L4749">
            <v>0</v>
          </cell>
          <cell r="M4749">
            <v>0</v>
          </cell>
        </row>
        <row r="4750">
          <cell r="A4750" t="str">
            <v>03-04-080</v>
          </cell>
          <cell r="B4750" t="str">
            <v>44</v>
          </cell>
          <cell r="C4750" t="str">
            <v/>
          </cell>
          <cell r="D4750" t="str">
            <v/>
          </cell>
          <cell r="E4750" t="str">
            <v/>
          </cell>
          <cell r="F4750">
            <v>0</v>
          </cell>
          <cell r="G4750" t="str">
            <v/>
          </cell>
          <cell r="H4750" t="str">
            <v/>
          </cell>
          <cell r="L4750">
            <v>0</v>
          </cell>
          <cell r="M4750">
            <v>0</v>
          </cell>
        </row>
        <row r="4751">
          <cell r="A4751" t="str">
            <v>03-04-080</v>
          </cell>
          <cell r="B4751" t="str">
            <v>45</v>
          </cell>
          <cell r="C4751" t="str">
            <v/>
          </cell>
          <cell r="D4751" t="str">
            <v/>
          </cell>
          <cell r="E4751" t="str">
            <v/>
          </cell>
          <cell r="F4751">
            <v>0</v>
          </cell>
          <cell r="G4751" t="str">
            <v/>
          </cell>
          <cell r="H4751" t="str">
            <v/>
          </cell>
          <cell r="L4751">
            <v>0</v>
          </cell>
          <cell r="M4751">
            <v>0</v>
          </cell>
        </row>
        <row r="4752">
          <cell r="A4752" t="str">
            <v>03-04-080</v>
          </cell>
          <cell r="B4752" t="str">
            <v>46</v>
          </cell>
          <cell r="C4752" t="str">
            <v/>
          </cell>
          <cell r="D4752" t="str">
            <v/>
          </cell>
          <cell r="E4752" t="str">
            <v/>
          </cell>
          <cell r="F4752">
            <v>0</v>
          </cell>
          <cell r="G4752" t="str">
            <v/>
          </cell>
          <cell r="H4752" t="str">
            <v/>
          </cell>
          <cell r="L4752">
            <v>0</v>
          </cell>
          <cell r="M4752">
            <v>0</v>
          </cell>
        </row>
        <row r="4753">
          <cell r="A4753" t="str">
            <v>03-04-080</v>
          </cell>
          <cell r="B4753" t="str">
            <v>61</v>
          </cell>
          <cell r="C4753" t="str">
            <v>VIBRADOR MECANICO</v>
          </cell>
          <cell r="D4753" t="str">
            <v>gl</v>
          </cell>
          <cell r="E4753">
            <v>1</v>
          </cell>
          <cell r="F4753">
            <v>0</v>
          </cell>
          <cell r="G4753">
            <v>361.91999999999996</v>
          </cell>
          <cell r="H4753">
            <v>362</v>
          </cell>
          <cell r="L4753">
            <v>0</v>
          </cell>
          <cell r="M4753">
            <v>97</v>
          </cell>
        </row>
        <row r="4754">
          <cell r="A4754" t="str">
            <v>03-04-080</v>
          </cell>
          <cell r="B4754" t="str">
            <v>62</v>
          </cell>
          <cell r="C4754" t="str">
            <v/>
          </cell>
          <cell r="D4754" t="str">
            <v/>
          </cell>
          <cell r="E4754" t="str">
            <v/>
          </cell>
          <cell r="F4754">
            <v>0</v>
          </cell>
          <cell r="G4754" t="str">
            <v/>
          </cell>
          <cell r="H4754" t="str">
            <v/>
          </cell>
          <cell r="L4754">
            <v>0</v>
          </cell>
          <cell r="M4754">
            <v>0</v>
          </cell>
        </row>
        <row r="4755">
          <cell r="A4755" t="str">
            <v>03-04-080</v>
          </cell>
          <cell r="B4755" t="str">
            <v>63</v>
          </cell>
          <cell r="C4755" t="str">
            <v/>
          </cell>
          <cell r="D4755" t="str">
            <v/>
          </cell>
          <cell r="E4755" t="str">
            <v/>
          </cell>
          <cell r="F4755">
            <v>0</v>
          </cell>
          <cell r="G4755" t="str">
            <v/>
          </cell>
          <cell r="H4755" t="str">
            <v/>
          </cell>
          <cell r="L4755">
            <v>0</v>
          </cell>
          <cell r="M4755">
            <v>0</v>
          </cell>
        </row>
        <row r="4756">
          <cell r="A4756" t="str">
            <v>03-04-080</v>
          </cell>
          <cell r="B4756" t="str">
            <v>64</v>
          </cell>
          <cell r="C4756" t="str">
            <v/>
          </cell>
          <cell r="D4756" t="str">
            <v/>
          </cell>
          <cell r="E4756" t="str">
            <v/>
          </cell>
          <cell r="F4756">
            <v>0</v>
          </cell>
          <cell r="G4756" t="str">
            <v/>
          </cell>
          <cell r="H4756" t="str">
            <v/>
          </cell>
          <cell r="L4756">
            <v>0</v>
          </cell>
          <cell r="M4756">
            <v>0</v>
          </cell>
        </row>
        <row r="4757">
          <cell r="A4757" t="str">
            <v>03-04-080</v>
          </cell>
          <cell r="B4757" t="str">
            <v>65</v>
          </cell>
          <cell r="C4757" t="str">
            <v/>
          </cell>
          <cell r="D4757" t="str">
            <v/>
          </cell>
          <cell r="E4757" t="str">
            <v/>
          </cell>
          <cell r="F4757">
            <v>0</v>
          </cell>
          <cell r="G4757" t="str">
            <v/>
          </cell>
          <cell r="H4757" t="str">
            <v/>
          </cell>
          <cell r="L4757">
            <v>0</v>
          </cell>
          <cell r="M4757">
            <v>0</v>
          </cell>
        </row>
        <row r="4758">
          <cell r="A4758" t="str">
            <v>03-04-080</v>
          </cell>
          <cell r="B4758" t="str">
            <v>66</v>
          </cell>
          <cell r="C4758" t="str">
            <v/>
          </cell>
          <cell r="D4758" t="str">
            <v/>
          </cell>
          <cell r="E4758" t="str">
            <v/>
          </cell>
          <cell r="F4758">
            <v>0</v>
          </cell>
          <cell r="G4758" t="str">
            <v/>
          </cell>
          <cell r="H4758" t="str">
            <v/>
          </cell>
          <cell r="L4758">
            <v>0</v>
          </cell>
          <cell r="M4758">
            <v>0</v>
          </cell>
        </row>
        <row r="4759">
          <cell r="A4759">
            <v>0</v>
          </cell>
          <cell r="B4759">
            <v>0</v>
          </cell>
          <cell r="C4759" t="str">
            <v>DIRECTO:  11,686 / M3</v>
          </cell>
          <cell r="D4759" t="str">
            <v/>
          </cell>
          <cell r="E4759">
            <v>0</v>
          </cell>
          <cell r="F4759">
            <v>0</v>
          </cell>
          <cell r="G4759" t="str">
            <v/>
          </cell>
          <cell r="H4759" t="str">
            <v/>
          </cell>
          <cell r="L4759">
            <v>0</v>
          </cell>
          <cell r="M4759">
            <v>0</v>
          </cell>
        </row>
        <row r="4760">
          <cell r="A4760" t="str">
            <v>03-04-090</v>
          </cell>
          <cell r="B4760" t="str">
            <v>03-04-090</v>
          </cell>
          <cell r="C4760" t="str">
            <v>RETIRO DE SOBRANTES</v>
          </cell>
          <cell r="D4760" t="str">
            <v>M3</v>
          </cell>
          <cell r="E4760">
            <v>169</v>
          </cell>
          <cell r="F4760">
            <v>0</v>
          </cell>
          <cell r="G4760" t="str">
            <v/>
          </cell>
          <cell r="H4760">
            <v>31613</v>
          </cell>
          <cell r="L4760">
            <v>0</v>
          </cell>
          <cell r="M4760">
            <v>0</v>
          </cell>
        </row>
        <row r="4761">
          <cell r="A4761" t="str">
            <v>03-04-090</v>
          </cell>
          <cell r="B4761" t="str">
            <v>11</v>
          </cell>
          <cell r="C4761" t="str">
            <v/>
          </cell>
          <cell r="D4761" t="str">
            <v/>
          </cell>
          <cell r="E4761" t="str">
            <v/>
          </cell>
          <cell r="F4761">
            <v>0</v>
          </cell>
          <cell r="G4761" t="str">
            <v/>
          </cell>
          <cell r="H4761" t="str">
            <v/>
          </cell>
          <cell r="L4761">
            <v>0</v>
          </cell>
          <cell r="M4761">
            <v>0</v>
          </cell>
        </row>
        <row r="4762">
          <cell r="A4762" t="str">
            <v>03-04-090</v>
          </cell>
          <cell r="B4762" t="str">
            <v>12</v>
          </cell>
          <cell r="C4762" t="str">
            <v/>
          </cell>
          <cell r="D4762" t="str">
            <v/>
          </cell>
          <cell r="E4762" t="str">
            <v/>
          </cell>
          <cell r="F4762">
            <v>0</v>
          </cell>
          <cell r="G4762" t="str">
            <v/>
          </cell>
          <cell r="H4762" t="str">
            <v/>
          </cell>
          <cell r="L4762">
            <v>0</v>
          </cell>
          <cell r="M4762">
            <v>0</v>
          </cell>
        </row>
        <row r="4763">
          <cell r="A4763" t="str">
            <v>03-04-090</v>
          </cell>
          <cell r="B4763" t="str">
            <v>13</v>
          </cell>
          <cell r="C4763" t="str">
            <v/>
          </cell>
          <cell r="D4763" t="str">
            <v/>
          </cell>
          <cell r="E4763" t="str">
            <v/>
          </cell>
          <cell r="F4763">
            <v>0</v>
          </cell>
          <cell r="G4763" t="str">
            <v/>
          </cell>
          <cell r="H4763" t="str">
            <v/>
          </cell>
          <cell r="L4763">
            <v>0</v>
          </cell>
          <cell r="M4763">
            <v>0</v>
          </cell>
        </row>
        <row r="4764">
          <cell r="A4764" t="str">
            <v>03-04-090</v>
          </cell>
          <cell r="B4764" t="str">
            <v>14</v>
          </cell>
          <cell r="C4764" t="str">
            <v/>
          </cell>
          <cell r="D4764" t="str">
            <v/>
          </cell>
          <cell r="E4764" t="str">
            <v/>
          </cell>
          <cell r="F4764">
            <v>0</v>
          </cell>
          <cell r="G4764" t="str">
            <v/>
          </cell>
          <cell r="H4764" t="str">
            <v/>
          </cell>
          <cell r="L4764">
            <v>0</v>
          </cell>
          <cell r="M4764">
            <v>0</v>
          </cell>
        </row>
        <row r="4765">
          <cell r="A4765" t="str">
            <v>03-04-090</v>
          </cell>
          <cell r="B4765" t="str">
            <v>15</v>
          </cell>
          <cell r="C4765" t="str">
            <v/>
          </cell>
          <cell r="D4765" t="str">
            <v/>
          </cell>
          <cell r="E4765" t="str">
            <v/>
          </cell>
          <cell r="F4765">
            <v>0</v>
          </cell>
          <cell r="G4765" t="str">
            <v/>
          </cell>
          <cell r="H4765" t="str">
            <v/>
          </cell>
          <cell r="L4765">
            <v>0</v>
          </cell>
          <cell r="M4765">
            <v>0</v>
          </cell>
        </row>
        <row r="4766">
          <cell r="A4766" t="str">
            <v>03-04-090</v>
          </cell>
          <cell r="B4766" t="str">
            <v>16</v>
          </cell>
          <cell r="C4766" t="str">
            <v/>
          </cell>
          <cell r="D4766" t="str">
            <v/>
          </cell>
          <cell r="E4766" t="str">
            <v/>
          </cell>
          <cell r="F4766">
            <v>0</v>
          </cell>
          <cell r="G4766" t="str">
            <v/>
          </cell>
          <cell r="H4766" t="str">
            <v/>
          </cell>
          <cell r="L4766">
            <v>0</v>
          </cell>
          <cell r="M4766">
            <v>0</v>
          </cell>
        </row>
        <row r="4767">
          <cell r="A4767" t="str">
            <v>03-04-090</v>
          </cell>
          <cell r="B4767" t="str">
            <v>21</v>
          </cell>
          <cell r="C4767" t="str">
            <v>AYUDANTE</v>
          </cell>
          <cell r="D4767" t="str">
            <v>jor</v>
          </cell>
          <cell r="E4767">
            <v>0.05</v>
          </cell>
          <cell r="F4767">
            <v>0</v>
          </cell>
          <cell r="G4767">
            <v>54806.751999999993</v>
          </cell>
          <cell r="H4767">
            <v>2740</v>
          </cell>
          <cell r="L4767">
            <v>0</v>
          </cell>
          <cell r="M4767">
            <v>8.4500000000000011</v>
          </cell>
        </row>
        <row r="4768">
          <cell r="A4768" t="str">
            <v>03-04-090</v>
          </cell>
          <cell r="B4768" t="str">
            <v>22</v>
          </cell>
          <cell r="C4768" t="str">
            <v/>
          </cell>
          <cell r="D4768" t="str">
            <v/>
          </cell>
          <cell r="E4768">
            <v>0</v>
          </cell>
          <cell r="F4768">
            <v>0</v>
          </cell>
          <cell r="G4768" t="str">
            <v/>
          </cell>
          <cell r="H4768" t="str">
            <v/>
          </cell>
          <cell r="L4768">
            <v>0</v>
          </cell>
          <cell r="M4768">
            <v>0</v>
          </cell>
        </row>
        <row r="4769">
          <cell r="A4769" t="str">
            <v>03-04-090</v>
          </cell>
          <cell r="B4769" t="str">
            <v>23</v>
          </cell>
          <cell r="C4769" t="str">
            <v/>
          </cell>
          <cell r="D4769" t="str">
            <v/>
          </cell>
          <cell r="E4769" t="str">
            <v/>
          </cell>
          <cell r="F4769">
            <v>0</v>
          </cell>
          <cell r="G4769" t="str">
            <v/>
          </cell>
          <cell r="H4769" t="str">
            <v/>
          </cell>
          <cell r="L4769">
            <v>0</v>
          </cell>
          <cell r="M4769">
            <v>0</v>
          </cell>
        </row>
        <row r="4770">
          <cell r="A4770" t="str">
            <v>03-04-090</v>
          </cell>
          <cell r="B4770" t="str">
            <v>24</v>
          </cell>
          <cell r="C4770" t="str">
            <v/>
          </cell>
          <cell r="D4770" t="str">
            <v/>
          </cell>
          <cell r="E4770" t="str">
            <v/>
          </cell>
          <cell r="F4770">
            <v>0</v>
          </cell>
          <cell r="G4770" t="str">
            <v/>
          </cell>
          <cell r="H4770" t="str">
            <v/>
          </cell>
          <cell r="L4770">
            <v>0</v>
          </cell>
          <cell r="M4770">
            <v>0</v>
          </cell>
        </row>
        <row r="4771">
          <cell r="A4771" t="str">
            <v>03-04-090</v>
          </cell>
          <cell r="B4771" t="str">
            <v>25</v>
          </cell>
          <cell r="C4771" t="str">
            <v/>
          </cell>
          <cell r="D4771" t="str">
            <v/>
          </cell>
          <cell r="E4771" t="str">
            <v/>
          </cell>
          <cell r="F4771">
            <v>0</v>
          </cell>
          <cell r="G4771" t="str">
            <v/>
          </cell>
          <cell r="H4771" t="str">
            <v/>
          </cell>
          <cell r="L4771">
            <v>0</v>
          </cell>
          <cell r="M4771">
            <v>0</v>
          </cell>
        </row>
        <row r="4772">
          <cell r="A4772" t="str">
            <v>03-04-090</v>
          </cell>
          <cell r="B4772" t="str">
            <v>26</v>
          </cell>
          <cell r="C4772" t="str">
            <v/>
          </cell>
          <cell r="D4772" t="str">
            <v/>
          </cell>
          <cell r="E4772" t="str">
            <v/>
          </cell>
          <cell r="F4772">
            <v>0</v>
          </cell>
          <cell r="G4772" t="str">
            <v/>
          </cell>
          <cell r="H4772" t="str">
            <v/>
          </cell>
          <cell r="L4772">
            <v>0</v>
          </cell>
          <cell r="M4772">
            <v>0</v>
          </cell>
        </row>
        <row r="4773">
          <cell r="A4773" t="str">
            <v>03-04-090</v>
          </cell>
          <cell r="B4773" t="str">
            <v>41</v>
          </cell>
          <cell r="C4773" t="str">
            <v>VOLQUETA 6 M3 - VIAJE</v>
          </cell>
          <cell r="D4773" t="str">
            <v>gl</v>
          </cell>
          <cell r="E4773">
            <v>1</v>
          </cell>
          <cell r="F4773">
            <v>0</v>
          </cell>
          <cell r="G4773">
            <v>28149.333333333328</v>
          </cell>
          <cell r="H4773">
            <v>28149</v>
          </cell>
          <cell r="L4773">
            <v>0</v>
          </cell>
          <cell r="M4773">
            <v>169</v>
          </cell>
        </row>
        <row r="4774">
          <cell r="A4774" t="str">
            <v>03-04-090</v>
          </cell>
          <cell r="B4774" t="str">
            <v>42</v>
          </cell>
          <cell r="C4774" t="str">
            <v>HERRAMIENTA MENOR</v>
          </cell>
          <cell r="D4774" t="str">
            <v>gl</v>
          </cell>
          <cell r="E4774">
            <v>1</v>
          </cell>
          <cell r="F4774">
            <v>0</v>
          </cell>
          <cell r="G4774">
            <v>723.83999999999992</v>
          </cell>
          <cell r="H4774">
            <v>724</v>
          </cell>
          <cell r="L4774">
            <v>0</v>
          </cell>
          <cell r="M4774">
            <v>169</v>
          </cell>
        </row>
        <row r="4775">
          <cell r="A4775" t="str">
            <v>03-04-090</v>
          </cell>
          <cell r="B4775" t="str">
            <v>43</v>
          </cell>
          <cell r="C4775" t="str">
            <v/>
          </cell>
          <cell r="D4775" t="str">
            <v/>
          </cell>
          <cell r="E4775" t="str">
            <v/>
          </cell>
          <cell r="F4775">
            <v>0</v>
          </cell>
          <cell r="G4775" t="str">
            <v/>
          </cell>
          <cell r="H4775" t="str">
            <v/>
          </cell>
          <cell r="L4775">
            <v>0</v>
          </cell>
          <cell r="M4775">
            <v>0</v>
          </cell>
        </row>
        <row r="4776">
          <cell r="A4776" t="str">
            <v>03-04-090</v>
          </cell>
          <cell r="B4776" t="str">
            <v>44</v>
          </cell>
          <cell r="C4776" t="str">
            <v/>
          </cell>
          <cell r="D4776" t="str">
            <v/>
          </cell>
          <cell r="E4776" t="str">
            <v/>
          </cell>
          <cell r="F4776">
            <v>0</v>
          </cell>
          <cell r="G4776" t="str">
            <v/>
          </cell>
          <cell r="H4776" t="str">
            <v/>
          </cell>
          <cell r="L4776">
            <v>0</v>
          </cell>
          <cell r="M4776">
            <v>0</v>
          </cell>
        </row>
        <row r="4777">
          <cell r="A4777" t="str">
            <v>03-04-090</v>
          </cell>
          <cell r="B4777" t="str">
            <v>45</v>
          </cell>
          <cell r="C4777" t="str">
            <v/>
          </cell>
          <cell r="D4777" t="str">
            <v/>
          </cell>
          <cell r="E4777" t="str">
            <v/>
          </cell>
          <cell r="F4777">
            <v>0</v>
          </cell>
          <cell r="G4777" t="str">
            <v/>
          </cell>
          <cell r="H4777" t="str">
            <v/>
          </cell>
          <cell r="L4777">
            <v>0</v>
          </cell>
          <cell r="M4777">
            <v>0</v>
          </cell>
        </row>
        <row r="4778">
          <cell r="A4778" t="str">
            <v>03-04-090</v>
          </cell>
          <cell r="B4778" t="str">
            <v>46</v>
          </cell>
          <cell r="C4778" t="str">
            <v/>
          </cell>
          <cell r="D4778" t="str">
            <v/>
          </cell>
          <cell r="E4778" t="str">
            <v/>
          </cell>
          <cell r="F4778">
            <v>0</v>
          </cell>
          <cell r="G4778" t="str">
            <v/>
          </cell>
          <cell r="H4778" t="str">
            <v/>
          </cell>
          <cell r="L4778">
            <v>0</v>
          </cell>
          <cell r="M4778">
            <v>0</v>
          </cell>
        </row>
        <row r="4779">
          <cell r="A4779" t="str">
            <v>03-04-090</v>
          </cell>
          <cell r="B4779" t="str">
            <v>61</v>
          </cell>
          <cell r="C4779" t="str">
            <v/>
          </cell>
          <cell r="D4779" t="str">
            <v/>
          </cell>
          <cell r="E4779" t="str">
            <v/>
          </cell>
          <cell r="F4779">
            <v>0</v>
          </cell>
          <cell r="G4779" t="str">
            <v/>
          </cell>
          <cell r="H4779" t="str">
            <v/>
          </cell>
          <cell r="L4779">
            <v>0</v>
          </cell>
          <cell r="M4779">
            <v>0</v>
          </cell>
        </row>
        <row r="4780">
          <cell r="A4780" t="str">
            <v>03-04-090</v>
          </cell>
          <cell r="B4780" t="str">
            <v>62</v>
          </cell>
          <cell r="C4780" t="str">
            <v/>
          </cell>
          <cell r="D4780" t="str">
            <v/>
          </cell>
          <cell r="E4780" t="str">
            <v/>
          </cell>
          <cell r="F4780">
            <v>0</v>
          </cell>
          <cell r="G4780" t="str">
            <v/>
          </cell>
          <cell r="H4780" t="str">
            <v/>
          </cell>
          <cell r="L4780">
            <v>0</v>
          </cell>
          <cell r="M4780">
            <v>0</v>
          </cell>
        </row>
        <row r="4781">
          <cell r="A4781" t="str">
            <v>03-04-090</v>
          </cell>
          <cell r="B4781" t="str">
            <v>63</v>
          </cell>
          <cell r="C4781" t="str">
            <v/>
          </cell>
          <cell r="D4781" t="str">
            <v/>
          </cell>
          <cell r="E4781" t="str">
            <v/>
          </cell>
          <cell r="F4781">
            <v>0</v>
          </cell>
          <cell r="G4781" t="str">
            <v/>
          </cell>
          <cell r="H4781" t="str">
            <v/>
          </cell>
          <cell r="L4781">
            <v>0</v>
          </cell>
          <cell r="M4781">
            <v>0</v>
          </cell>
        </row>
        <row r="4782">
          <cell r="A4782" t="str">
            <v>03-04-090</v>
          </cell>
          <cell r="B4782" t="str">
            <v>64</v>
          </cell>
          <cell r="C4782" t="str">
            <v/>
          </cell>
          <cell r="D4782" t="str">
            <v/>
          </cell>
          <cell r="E4782" t="str">
            <v/>
          </cell>
          <cell r="F4782">
            <v>0</v>
          </cell>
          <cell r="G4782" t="str">
            <v/>
          </cell>
          <cell r="H4782" t="str">
            <v/>
          </cell>
          <cell r="L4782">
            <v>0</v>
          </cell>
          <cell r="M4782">
            <v>0</v>
          </cell>
        </row>
        <row r="4783">
          <cell r="A4783" t="str">
            <v>03-04-090</v>
          </cell>
          <cell r="B4783" t="str">
            <v>65</v>
          </cell>
          <cell r="C4783" t="str">
            <v/>
          </cell>
          <cell r="D4783" t="str">
            <v/>
          </cell>
          <cell r="E4783" t="str">
            <v/>
          </cell>
          <cell r="F4783">
            <v>0</v>
          </cell>
          <cell r="G4783" t="str">
            <v/>
          </cell>
          <cell r="H4783" t="str">
            <v/>
          </cell>
          <cell r="L4783">
            <v>0</v>
          </cell>
          <cell r="M4783">
            <v>0</v>
          </cell>
        </row>
        <row r="4784">
          <cell r="A4784" t="str">
            <v>03-04-090</v>
          </cell>
          <cell r="B4784" t="str">
            <v>66</v>
          </cell>
          <cell r="C4784" t="str">
            <v/>
          </cell>
          <cell r="D4784" t="str">
            <v/>
          </cell>
          <cell r="E4784" t="str">
            <v/>
          </cell>
          <cell r="F4784">
            <v>0</v>
          </cell>
          <cell r="G4784" t="str">
            <v/>
          </cell>
          <cell r="H4784" t="str">
            <v/>
          </cell>
          <cell r="L4784">
            <v>0</v>
          </cell>
          <cell r="M4784">
            <v>0</v>
          </cell>
        </row>
        <row r="4785">
          <cell r="A4785">
            <v>0</v>
          </cell>
          <cell r="B4785">
            <v>0</v>
          </cell>
          <cell r="C4785" t="str">
            <v>DIRECTO:  31,613 / M3</v>
          </cell>
          <cell r="D4785" t="str">
            <v/>
          </cell>
          <cell r="E4785">
            <v>0</v>
          </cell>
          <cell r="F4785">
            <v>0</v>
          </cell>
          <cell r="G4785" t="str">
            <v/>
          </cell>
          <cell r="H4785" t="str">
            <v/>
          </cell>
          <cell r="L4785">
            <v>0</v>
          </cell>
          <cell r="M4785">
            <v>0</v>
          </cell>
        </row>
        <row r="4786">
          <cell r="A4786" t="str">
            <v>07-01-002</v>
          </cell>
          <cell r="B4786" t="str">
            <v>07-01-002</v>
          </cell>
          <cell r="C4786" t="str">
            <v>SUMINISTRO E INSTALACION TUBERIA ACERO GALV. SCH 40 ROSCAR 1,1/2"</v>
          </cell>
          <cell r="D4786" t="str">
            <v>ML</v>
          </cell>
          <cell r="E4786">
            <v>7</v>
          </cell>
          <cell r="F4786">
            <v>0</v>
          </cell>
          <cell r="G4786" t="str">
            <v/>
          </cell>
          <cell r="H4786">
            <v>38009</v>
          </cell>
          <cell r="L4786">
            <v>0</v>
          </cell>
          <cell r="M4786">
            <v>0</v>
          </cell>
        </row>
        <row r="4787">
          <cell r="A4787" t="str">
            <v>07-01-002</v>
          </cell>
          <cell r="B4787" t="str">
            <v>11</v>
          </cell>
          <cell r="C4787" t="str">
            <v>TUBERIA HG ø 1 1/2"</v>
          </cell>
          <cell r="D4787" t="str">
            <v>ML</v>
          </cell>
          <cell r="E4787">
            <v>1.05</v>
          </cell>
          <cell r="F4787">
            <v>0</v>
          </cell>
          <cell r="G4787">
            <v>20933.050666666666</v>
          </cell>
          <cell r="H4787">
            <v>21980</v>
          </cell>
          <cell r="L4787">
            <v>0</v>
          </cell>
          <cell r="M4787">
            <v>7.3500000000000005</v>
          </cell>
        </row>
        <row r="4788">
          <cell r="A4788" t="str">
            <v>07-01-002</v>
          </cell>
          <cell r="B4788" t="str">
            <v>12</v>
          </cell>
          <cell r="C4788" t="str">
            <v>SELLADOR ETERNA</v>
          </cell>
          <cell r="D4788" t="str">
            <v xml:space="preserve">UN </v>
          </cell>
          <cell r="E4788">
            <v>2.9000000000000001E-2</v>
          </cell>
          <cell r="F4788">
            <v>0</v>
          </cell>
          <cell r="G4788">
            <v>12667.199999999999</v>
          </cell>
          <cell r="H4788">
            <v>367</v>
          </cell>
          <cell r="L4788">
            <v>0</v>
          </cell>
          <cell r="M4788">
            <v>0.20300000000000001</v>
          </cell>
        </row>
        <row r="4789">
          <cell r="A4789" t="str">
            <v>07-01-002</v>
          </cell>
          <cell r="B4789" t="str">
            <v>13</v>
          </cell>
          <cell r="C4789" t="str">
            <v>TEFLON</v>
          </cell>
          <cell r="D4789" t="str">
            <v>ROLLO</v>
          </cell>
          <cell r="E4789">
            <v>0.25</v>
          </cell>
          <cell r="F4789">
            <v>0</v>
          </cell>
          <cell r="G4789">
            <v>784.16</v>
          </cell>
          <cell r="H4789">
            <v>196</v>
          </cell>
          <cell r="L4789">
            <v>0</v>
          </cell>
          <cell r="M4789">
            <v>1.75</v>
          </cell>
        </row>
        <row r="4790">
          <cell r="A4790" t="str">
            <v>07-01-002</v>
          </cell>
          <cell r="B4790" t="str">
            <v>14</v>
          </cell>
          <cell r="C4790" t="str">
            <v/>
          </cell>
          <cell r="D4790" t="str">
            <v/>
          </cell>
          <cell r="E4790" t="str">
            <v/>
          </cell>
          <cell r="F4790">
            <v>0</v>
          </cell>
          <cell r="G4790" t="str">
            <v/>
          </cell>
          <cell r="H4790" t="str">
            <v/>
          </cell>
          <cell r="L4790">
            <v>0</v>
          </cell>
          <cell r="M4790">
            <v>0</v>
          </cell>
        </row>
        <row r="4791">
          <cell r="A4791" t="str">
            <v>07-01-002</v>
          </cell>
          <cell r="B4791" t="str">
            <v>15</v>
          </cell>
          <cell r="C4791" t="str">
            <v/>
          </cell>
          <cell r="D4791" t="str">
            <v/>
          </cell>
          <cell r="E4791" t="str">
            <v/>
          </cell>
          <cell r="F4791">
            <v>0</v>
          </cell>
          <cell r="G4791" t="str">
            <v/>
          </cell>
          <cell r="H4791" t="str">
            <v/>
          </cell>
          <cell r="L4791">
            <v>0</v>
          </cell>
          <cell r="M4791">
            <v>0</v>
          </cell>
        </row>
        <row r="4792">
          <cell r="A4792" t="str">
            <v>07-01-002</v>
          </cell>
          <cell r="B4792" t="str">
            <v>16</v>
          </cell>
          <cell r="C4792" t="str">
            <v/>
          </cell>
          <cell r="D4792" t="str">
            <v/>
          </cell>
          <cell r="E4792" t="str">
            <v/>
          </cell>
          <cell r="F4792">
            <v>0</v>
          </cell>
          <cell r="G4792" t="str">
            <v/>
          </cell>
          <cell r="H4792" t="str">
            <v/>
          </cell>
          <cell r="L4792">
            <v>0</v>
          </cell>
          <cell r="M4792">
            <v>0</v>
          </cell>
        </row>
        <row r="4793">
          <cell r="A4793" t="str">
            <v>07-01-002</v>
          </cell>
          <cell r="B4793" t="str">
            <v>21</v>
          </cell>
          <cell r="C4793" t="str">
            <v xml:space="preserve">OFICIAL </v>
          </cell>
          <cell r="D4793" t="str">
            <v>jor</v>
          </cell>
          <cell r="E4793">
            <v>0.10465116279069768</v>
          </cell>
          <cell r="F4793">
            <v>0</v>
          </cell>
          <cell r="G4793">
            <v>86520.353919999994</v>
          </cell>
          <cell r="H4793">
            <v>9054</v>
          </cell>
          <cell r="L4793">
            <v>0</v>
          </cell>
          <cell r="M4793">
            <v>0.7325581395348838</v>
          </cell>
        </row>
        <row r="4794">
          <cell r="A4794" t="str">
            <v>07-01-002</v>
          </cell>
          <cell r="B4794" t="str">
            <v>22</v>
          </cell>
          <cell r="C4794" t="str">
            <v>AYUDANTE</v>
          </cell>
          <cell r="D4794" t="str">
            <v>jor</v>
          </cell>
          <cell r="E4794">
            <v>0.10465116279069768</v>
          </cell>
          <cell r="F4794">
            <v>0</v>
          </cell>
          <cell r="G4794">
            <v>54806.751999999993</v>
          </cell>
          <cell r="H4794">
            <v>5736</v>
          </cell>
          <cell r="L4794">
            <v>0</v>
          </cell>
          <cell r="M4794">
            <v>0.7325581395348838</v>
          </cell>
        </row>
        <row r="4795">
          <cell r="A4795" t="str">
            <v>07-01-002</v>
          </cell>
          <cell r="B4795" t="str">
            <v>23</v>
          </cell>
          <cell r="C4795" t="str">
            <v/>
          </cell>
          <cell r="D4795" t="str">
            <v/>
          </cell>
          <cell r="E4795" t="str">
            <v/>
          </cell>
          <cell r="F4795">
            <v>0</v>
          </cell>
          <cell r="G4795" t="str">
            <v/>
          </cell>
          <cell r="H4795" t="str">
            <v/>
          </cell>
          <cell r="L4795">
            <v>0</v>
          </cell>
          <cell r="M4795">
            <v>0</v>
          </cell>
        </row>
        <row r="4796">
          <cell r="A4796" t="str">
            <v>07-01-002</v>
          </cell>
          <cell r="B4796" t="str">
            <v>24</v>
          </cell>
          <cell r="C4796" t="str">
            <v/>
          </cell>
          <cell r="D4796" t="str">
            <v/>
          </cell>
          <cell r="E4796" t="str">
            <v/>
          </cell>
          <cell r="F4796">
            <v>0</v>
          </cell>
          <cell r="G4796" t="str">
            <v/>
          </cell>
          <cell r="H4796" t="str">
            <v/>
          </cell>
          <cell r="L4796">
            <v>0</v>
          </cell>
          <cell r="M4796">
            <v>0</v>
          </cell>
        </row>
        <row r="4797">
          <cell r="A4797" t="str">
            <v>07-01-002</v>
          </cell>
          <cell r="B4797" t="str">
            <v>25</v>
          </cell>
          <cell r="C4797" t="str">
            <v/>
          </cell>
          <cell r="D4797" t="str">
            <v/>
          </cell>
          <cell r="E4797" t="str">
            <v/>
          </cell>
          <cell r="F4797">
            <v>0</v>
          </cell>
          <cell r="G4797" t="str">
            <v/>
          </cell>
          <cell r="H4797" t="str">
            <v/>
          </cell>
          <cell r="L4797">
            <v>0</v>
          </cell>
          <cell r="M4797">
            <v>0</v>
          </cell>
        </row>
        <row r="4798">
          <cell r="A4798" t="str">
            <v>07-01-002</v>
          </cell>
          <cell r="B4798" t="str">
            <v>26</v>
          </cell>
          <cell r="C4798" t="str">
            <v/>
          </cell>
          <cell r="D4798" t="str">
            <v/>
          </cell>
          <cell r="E4798" t="str">
            <v/>
          </cell>
          <cell r="F4798">
            <v>0</v>
          </cell>
          <cell r="G4798" t="str">
            <v/>
          </cell>
          <cell r="H4798" t="str">
            <v/>
          </cell>
          <cell r="L4798">
            <v>0</v>
          </cell>
          <cell r="M4798">
            <v>0</v>
          </cell>
        </row>
        <row r="4799">
          <cell r="A4799" t="str">
            <v>07-01-002</v>
          </cell>
          <cell r="B4799" t="str">
            <v>41</v>
          </cell>
          <cell r="C4799" t="str">
            <v>HERRAMIENTA MENOR</v>
          </cell>
          <cell r="D4799" t="str">
            <v>gl</v>
          </cell>
          <cell r="E4799">
            <v>1</v>
          </cell>
          <cell r="F4799">
            <v>0</v>
          </cell>
          <cell r="G4799">
            <v>225.42790400000001</v>
          </cell>
          <cell r="H4799">
            <v>225</v>
          </cell>
          <cell r="L4799">
            <v>0</v>
          </cell>
          <cell r="M4799">
            <v>7</v>
          </cell>
        </row>
        <row r="4800">
          <cell r="A4800" t="str">
            <v>07-01-002</v>
          </cell>
          <cell r="B4800" t="str">
            <v>42</v>
          </cell>
          <cell r="C4800" t="str">
            <v/>
          </cell>
          <cell r="D4800" t="str">
            <v/>
          </cell>
          <cell r="E4800" t="str">
            <v/>
          </cell>
          <cell r="F4800">
            <v>0</v>
          </cell>
          <cell r="G4800" t="str">
            <v/>
          </cell>
          <cell r="H4800" t="str">
            <v/>
          </cell>
          <cell r="L4800">
            <v>0</v>
          </cell>
          <cell r="M4800">
            <v>0</v>
          </cell>
        </row>
        <row r="4801">
          <cell r="A4801" t="str">
            <v>07-01-002</v>
          </cell>
          <cell r="B4801" t="str">
            <v>43</v>
          </cell>
          <cell r="C4801" t="str">
            <v/>
          </cell>
          <cell r="D4801" t="str">
            <v/>
          </cell>
          <cell r="E4801" t="str">
            <v/>
          </cell>
          <cell r="F4801">
            <v>0</v>
          </cell>
          <cell r="G4801" t="str">
            <v/>
          </cell>
          <cell r="H4801" t="str">
            <v/>
          </cell>
          <cell r="L4801">
            <v>0</v>
          </cell>
          <cell r="M4801">
            <v>0</v>
          </cell>
        </row>
        <row r="4802">
          <cell r="A4802" t="str">
            <v>07-01-002</v>
          </cell>
          <cell r="B4802" t="str">
            <v>44</v>
          </cell>
          <cell r="C4802" t="str">
            <v/>
          </cell>
          <cell r="D4802" t="str">
            <v/>
          </cell>
          <cell r="E4802" t="str">
            <v/>
          </cell>
          <cell r="F4802">
            <v>0</v>
          </cell>
          <cell r="G4802" t="str">
            <v/>
          </cell>
          <cell r="H4802" t="str">
            <v/>
          </cell>
          <cell r="L4802">
            <v>0</v>
          </cell>
          <cell r="M4802">
            <v>0</v>
          </cell>
        </row>
        <row r="4803">
          <cell r="A4803" t="str">
            <v>07-01-002</v>
          </cell>
          <cell r="B4803" t="str">
            <v>45</v>
          </cell>
          <cell r="C4803" t="str">
            <v/>
          </cell>
          <cell r="D4803" t="str">
            <v/>
          </cell>
          <cell r="E4803" t="str">
            <v/>
          </cell>
          <cell r="F4803">
            <v>0</v>
          </cell>
          <cell r="G4803" t="str">
            <v/>
          </cell>
          <cell r="H4803" t="str">
            <v/>
          </cell>
          <cell r="L4803">
            <v>0</v>
          </cell>
          <cell r="M4803">
            <v>0</v>
          </cell>
        </row>
        <row r="4804">
          <cell r="A4804" t="str">
            <v>07-01-002</v>
          </cell>
          <cell r="B4804" t="str">
            <v>46</v>
          </cell>
          <cell r="C4804" t="str">
            <v/>
          </cell>
          <cell r="D4804" t="str">
            <v/>
          </cell>
          <cell r="E4804" t="str">
            <v/>
          </cell>
          <cell r="F4804">
            <v>0</v>
          </cell>
          <cell r="G4804" t="str">
            <v/>
          </cell>
          <cell r="H4804" t="str">
            <v/>
          </cell>
          <cell r="L4804">
            <v>0</v>
          </cell>
          <cell r="M4804">
            <v>0</v>
          </cell>
        </row>
        <row r="4805">
          <cell r="A4805" t="str">
            <v>07-01-002</v>
          </cell>
          <cell r="B4805" t="str">
            <v>61</v>
          </cell>
          <cell r="C4805" t="str">
            <v>TRANSPORTE</v>
          </cell>
          <cell r="D4805" t="str">
            <v>gl</v>
          </cell>
          <cell r="E4805">
            <v>1</v>
          </cell>
          <cell r="F4805">
            <v>0</v>
          </cell>
          <cell r="G4805">
            <v>450.85580800000002</v>
          </cell>
          <cell r="H4805">
            <v>451</v>
          </cell>
          <cell r="L4805">
            <v>0</v>
          </cell>
          <cell r="M4805">
            <v>7</v>
          </cell>
        </row>
        <row r="4806">
          <cell r="A4806" t="str">
            <v>07-01-002</v>
          </cell>
          <cell r="B4806" t="str">
            <v>62</v>
          </cell>
          <cell r="C4806" t="str">
            <v/>
          </cell>
          <cell r="D4806" t="str">
            <v/>
          </cell>
          <cell r="E4806" t="str">
            <v/>
          </cell>
          <cell r="F4806">
            <v>0</v>
          </cell>
          <cell r="G4806" t="str">
            <v/>
          </cell>
          <cell r="H4806" t="str">
            <v/>
          </cell>
          <cell r="L4806">
            <v>0</v>
          </cell>
          <cell r="M4806">
            <v>0</v>
          </cell>
        </row>
        <row r="4807">
          <cell r="A4807" t="str">
            <v>07-01-002</v>
          </cell>
          <cell r="B4807" t="str">
            <v>63</v>
          </cell>
          <cell r="C4807" t="str">
            <v/>
          </cell>
          <cell r="D4807" t="str">
            <v/>
          </cell>
          <cell r="E4807" t="str">
            <v/>
          </cell>
          <cell r="F4807">
            <v>0</v>
          </cell>
          <cell r="G4807" t="str">
            <v/>
          </cell>
          <cell r="H4807" t="str">
            <v/>
          </cell>
          <cell r="L4807">
            <v>0</v>
          </cell>
          <cell r="M4807">
            <v>0</v>
          </cell>
        </row>
        <row r="4808">
          <cell r="A4808" t="str">
            <v>07-01-002</v>
          </cell>
          <cell r="B4808" t="str">
            <v>64</v>
          </cell>
          <cell r="C4808" t="str">
            <v/>
          </cell>
          <cell r="D4808" t="str">
            <v/>
          </cell>
          <cell r="E4808" t="str">
            <v/>
          </cell>
          <cell r="F4808">
            <v>0</v>
          </cell>
          <cell r="G4808" t="str">
            <v/>
          </cell>
          <cell r="H4808" t="str">
            <v/>
          </cell>
          <cell r="L4808">
            <v>0</v>
          </cell>
          <cell r="M4808">
            <v>0</v>
          </cell>
        </row>
        <row r="4809">
          <cell r="A4809" t="str">
            <v>07-01-002</v>
          </cell>
          <cell r="B4809" t="str">
            <v>65</v>
          </cell>
          <cell r="C4809" t="str">
            <v/>
          </cell>
          <cell r="D4809" t="str">
            <v/>
          </cell>
          <cell r="E4809" t="str">
            <v/>
          </cell>
          <cell r="F4809">
            <v>0</v>
          </cell>
          <cell r="G4809" t="str">
            <v/>
          </cell>
          <cell r="H4809" t="str">
            <v/>
          </cell>
          <cell r="L4809">
            <v>0</v>
          </cell>
          <cell r="M4809">
            <v>0</v>
          </cell>
        </row>
        <row r="4810">
          <cell r="A4810" t="str">
            <v>07-01-002</v>
          </cell>
          <cell r="B4810" t="str">
            <v>66</v>
          </cell>
          <cell r="C4810" t="str">
            <v/>
          </cell>
          <cell r="D4810" t="str">
            <v/>
          </cell>
          <cell r="E4810" t="str">
            <v/>
          </cell>
          <cell r="F4810">
            <v>0</v>
          </cell>
          <cell r="G4810" t="str">
            <v/>
          </cell>
          <cell r="H4810" t="str">
            <v/>
          </cell>
          <cell r="L4810">
            <v>0</v>
          </cell>
          <cell r="M4810">
            <v>0</v>
          </cell>
        </row>
        <row r="4811">
          <cell r="A4811">
            <v>0</v>
          </cell>
          <cell r="B4811">
            <v>0</v>
          </cell>
          <cell r="C4811" t="str">
            <v>DIRECTO:  38,009 / ML</v>
          </cell>
          <cell r="D4811" t="str">
            <v/>
          </cell>
          <cell r="E4811">
            <v>0</v>
          </cell>
          <cell r="F4811">
            <v>0</v>
          </cell>
          <cell r="G4811" t="str">
            <v/>
          </cell>
          <cell r="H4811" t="str">
            <v/>
          </cell>
          <cell r="L4811">
            <v>0</v>
          </cell>
          <cell r="M4811">
            <v>0</v>
          </cell>
        </row>
        <row r="4812">
          <cell r="A4812" t="str">
            <v>07-01-004</v>
          </cell>
          <cell r="B4812" t="str">
            <v>07-01-004</v>
          </cell>
          <cell r="C4812" t="str">
            <v>SUMINISTRO E INSTALACION ACCESORIOS ACERO ROSCAR 1,1/2"</v>
          </cell>
          <cell r="D4812" t="str">
            <v>UN</v>
          </cell>
          <cell r="E4812">
            <v>11</v>
          </cell>
          <cell r="F4812">
            <v>0</v>
          </cell>
          <cell r="G4812" t="str">
            <v/>
          </cell>
          <cell r="H4812">
            <v>10097</v>
          </cell>
          <cell r="L4812">
            <v>0</v>
          </cell>
          <cell r="M4812">
            <v>0</v>
          </cell>
        </row>
        <row r="4813">
          <cell r="A4813" t="str">
            <v>07-01-004</v>
          </cell>
          <cell r="B4813" t="str">
            <v>11</v>
          </cell>
          <cell r="C4813" t="str">
            <v>ACCESORIOS HG ø 1 1/2"</v>
          </cell>
          <cell r="D4813" t="str">
            <v>UN</v>
          </cell>
          <cell r="E4813">
            <v>1</v>
          </cell>
          <cell r="F4813">
            <v>0</v>
          </cell>
          <cell r="G4813">
            <v>7521.9039999999995</v>
          </cell>
          <cell r="H4813">
            <v>7522</v>
          </cell>
          <cell r="L4813">
            <v>0</v>
          </cell>
          <cell r="M4813">
            <v>11</v>
          </cell>
        </row>
        <row r="4814">
          <cell r="A4814" t="str">
            <v>07-01-004</v>
          </cell>
          <cell r="B4814" t="str">
            <v>12</v>
          </cell>
          <cell r="C4814" t="str">
            <v>SELLADOR ETERNA</v>
          </cell>
          <cell r="D4814" t="str">
            <v xml:space="preserve">UN </v>
          </cell>
          <cell r="E4814">
            <v>5.8000000000000003E-2</v>
          </cell>
          <cell r="F4814">
            <v>0</v>
          </cell>
          <cell r="G4814">
            <v>12667.199999999999</v>
          </cell>
          <cell r="H4814">
            <v>735</v>
          </cell>
          <cell r="L4814">
            <v>0</v>
          </cell>
          <cell r="M4814">
            <v>0.63800000000000001</v>
          </cell>
        </row>
        <row r="4815">
          <cell r="A4815" t="str">
            <v>07-01-004</v>
          </cell>
          <cell r="B4815" t="str">
            <v>13</v>
          </cell>
          <cell r="C4815" t="str">
            <v>TEFLON</v>
          </cell>
          <cell r="D4815" t="str">
            <v>ROLLO</v>
          </cell>
          <cell r="E4815">
            <v>0.5</v>
          </cell>
          <cell r="F4815">
            <v>0</v>
          </cell>
          <cell r="G4815">
            <v>784.16</v>
          </cell>
          <cell r="H4815">
            <v>392</v>
          </cell>
          <cell r="L4815">
            <v>0</v>
          </cell>
          <cell r="M4815">
            <v>5.5</v>
          </cell>
        </row>
        <row r="4816">
          <cell r="A4816" t="str">
            <v>07-01-004</v>
          </cell>
          <cell r="B4816" t="str">
            <v>14</v>
          </cell>
          <cell r="C4816" t="str">
            <v/>
          </cell>
          <cell r="D4816" t="str">
            <v/>
          </cell>
          <cell r="E4816" t="str">
            <v/>
          </cell>
          <cell r="F4816">
            <v>0</v>
          </cell>
          <cell r="G4816" t="str">
            <v/>
          </cell>
          <cell r="H4816" t="str">
            <v/>
          </cell>
          <cell r="L4816">
            <v>0</v>
          </cell>
          <cell r="M4816">
            <v>0</v>
          </cell>
        </row>
        <row r="4817">
          <cell r="A4817" t="str">
            <v>07-01-004</v>
          </cell>
          <cell r="B4817" t="str">
            <v>15</v>
          </cell>
          <cell r="C4817" t="str">
            <v/>
          </cell>
          <cell r="D4817" t="str">
            <v/>
          </cell>
          <cell r="E4817" t="str">
            <v/>
          </cell>
          <cell r="F4817">
            <v>0</v>
          </cell>
          <cell r="G4817" t="str">
            <v/>
          </cell>
          <cell r="H4817" t="str">
            <v/>
          </cell>
          <cell r="L4817">
            <v>0</v>
          </cell>
          <cell r="M4817">
            <v>0</v>
          </cell>
        </row>
        <row r="4818">
          <cell r="A4818" t="str">
            <v>07-01-004</v>
          </cell>
          <cell r="B4818" t="str">
            <v>16</v>
          </cell>
          <cell r="C4818" t="str">
            <v/>
          </cell>
          <cell r="D4818" t="str">
            <v/>
          </cell>
          <cell r="E4818" t="str">
            <v/>
          </cell>
          <cell r="F4818">
            <v>0</v>
          </cell>
          <cell r="G4818" t="str">
            <v/>
          </cell>
          <cell r="H4818" t="str">
            <v/>
          </cell>
          <cell r="L4818">
            <v>0</v>
          </cell>
          <cell r="M4818">
            <v>0</v>
          </cell>
        </row>
        <row r="4819">
          <cell r="A4819" t="str">
            <v>07-01-004</v>
          </cell>
          <cell r="B4819" t="str">
            <v>21</v>
          </cell>
          <cell r="C4819" t="str">
            <v xml:space="preserve">OFICIAL </v>
          </cell>
          <cell r="D4819" t="str">
            <v>jor</v>
          </cell>
          <cell r="E4819">
            <v>8.4112149532710283E-3</v>
          </cell>
          <cell r="F4819">
            <v>0</v>
          </cell>
          <cell r="G4819">
            <v>86520.353919999994</v>
          </cell>
          <cell r="H4819">
            <v>728</v>
          </cell>
          <cell r="L4819">
            <v>0</v>
          </cell>
          <cell r="M4819">
            <v>9.2523364485981308E-2</v>
          </cell>
        </row>
        <row r="4820">
          <cell r="A4820" t="str">
            <v>07-01-004</v>
          </cell>
          <cell r="B4820" t="str">
            <v>22</v>
          </cell>
          <cell r="C4820" t="str">
            <v>AYUDANTE</v>
          </cell>
          <cell r="D4820" t="str">
            <v>jor</v>
          </cell>
          <cell r="E4820">
            <v>8.4112149532710283E-3</v>
          </cell>
          <cell r="F4820">
            <v>0</v>
          </cell>
          <cell r="G4820">
            <v>54806.751999999993</v>
          </cell>
          <cell r="H4820">
            <v>461</v>
          </cell>
          <cell r="L4820">
            <v>0</v>
          </cell>
          <cell r="M4820">
            <v>9.2523364485981308E-2</v>
          </cell>
        </row>
        <row r="4821">
          <cell r="A4821" t="str">
            <v>07-01-004</v>
          </cell>
          <cell r="B4821" t="str">
            <v>23</v>
          </cell>
          <cell r="C4821" t="str">
            <v/>
          </cell>
          <cell r="D4821" t="str">
            <v/>
          </cell>
          <cell r="E4821" t="str">
            <v/>
          </cell>
          <cell r="F4821">
            <v>0</v>
          </cell>
          <cell r="G4821" t="str">
            <v/>
          </cell>
          <cell r="H4821" t="str">
            <v/>
          </cell>
          <cell r="L4821">
            <v>0</v>
          </cell>
          <cell r="M4821">
            <v>0</v>
          </cell>
        </row>
        <row r="4822">
          <cell r="A4822" t="str">
            <v>07-01-004</v>
          </cell>
          <cell r="B4822" t="str">
            <v>24</v>
          </cell>
          <cell r="C4822" t="str">
            <v/>
          </cell>
          <cell r="D4822" t="str">
            <v/>
          </cell>
          <cell r="E4822" t="str">
            <v/>
          </cell>
          <cell r="F4822">
            <v>0</v>
          </cell>
          <cell r="G4822" t="str">
            <v/>
          </cell>
          <cell r="H4822" t="str">
            <v/>
          </cell>
          <cell r="L4822">
            <v>0</v>
          </cell>
          <cell r="M4822">
            <v>0</v>
          </cell>
        </row>
        <row r="4823">
          <cell r="A4823" t="str">
            <v>07-01-004</v>
          </cell>
          <cell r="B4823" t="str">
            <v>25</v>
          </cell>
          <cell r="C4823" t="str">
            <v/>
          </cell>
          <cell r="D4823" t="str">
            <v/>
          </cell>
          <cell r="E4823" t="str">
            <v/>
          </cell>
          <cell r="F4823">
            <v>0</v>
          </cell>
          <cell r="G4823" t="str">
            <v/>
          </cell>
          <cell r="H4823" t="str">
            <v/>
          </cell>
          <cell r="L4823">
            <v>0</v>
          </cell>
          <cell r="M4823">
            <v>0</v>
          </cell>
        </row>
        <row r="4824">
          <cell r="A4824" t="str">
            <v>07-01-004</v>
          </cell>
          <cell r="B4824" t="str">
            <v>26</v>
          </cell>
          <cell r="C4824" t="str">
            <v/>
          </cell>
          <cell r="D4824" t="str">
            <v/>
          </cell>
          <cell r="E4824" t="str">
            <v/>
          </cell>
          <cell r="F4824">
            <v>0</v>
          </cell>
          <cell r="G4824" t="str">
            <v/>
          </cell>
          <cell r="H4824" t="str">
            <v/>
          </cell>
          <cell r="L4824">
            <v>0</v>
          </cell>
          <cell r="M4824">
            <v>0</v>
          </cell>
        </row>
        <row r="4825">
          <cell r="A4825" t="str">
            <v>07-01-004</v>
          </cell>
          <cell r="B4825" t="str">
            <v>41</v>
          </cell>
          <cell r="C4825" t="str">
            <v>HERRAMIENTA MENOR</v>
          </cell>
          <cell r="D4825" t="str">
            <v>gl</v>
          </cell>
          <cell r="E4825">
            <v>1</v>
          </cell>
          <cell r="F4825">
            <v>0</v>
          </cell>
          <cell r="G4825">
            <v>86.48681599999999</v>
          </cell>
          <cell r="H4825">
            <v>86</v>
          </cell>
          <cell r="L4825">
            <v>0</v>
          </cell>
          <cell r="M4825">
            <v>11</v>
          </cell>
        </row>
        <row r="4826">
          <cell r="A4826" t="str">
            <v>07-01-004</v>
          </cell>
          <cell r="B4826" t="str">
            <v>42</v>
          </cell>
          <cell r="C4826" t="str">
            <v/>
          </cell>
          <cell r="D4826" t="str">
            <v/>
          </cell>
          <cell r="E4826" t="str">
            <v/>
          </cell>
          <cell r="F4826">
            <v>0</v>
          </cell>
          <cell r="G4826" t="str">
            <v/>
          </cell>
          <cell r="H4826" t="str">
            <v/>
          </cell>
          <cell r="L4826">
            <v>0</v>
          </cell>
          <cell r="M4826">
            <v>0</v>
          </cell>
        </row>
        <row r="4827">
          <cell r="A4827" t="str">
            <v>07-01-004</v>
          </cell>
          <cell r="B4827" t="str">
            <v>43</v>
          </cell>
          <cell r="C4827" t="str">
            <v/>
          </cell>
          <cell r="D4827" t="str">
            <v/>
          </cell>
          <cell r="E4827" t="str">
            <v/>
          </cell>
          <cell r="F4827">
            <v>0</v>
          </cell>
          <cell r="G4827" t="str">
            <v/>
          </cell>
          <cell r="H4827" t="str">
            <v/>
          </cell>
          <cell r="L4827">
            <v>0</v>
          </cell>
          <cell r="M4827">
            <v>0</v>
          </cell>
        </row>
        <row r="4828">
          <cell r="A4828" t="str">
            <v>07-01-004</v>
          </cell>
          <cell r="B4828" t="str">
            <v>44</v>
          </cell>
          <cell r="C4828" t="str">
            <v/>
          </cell>
          <cell r="D4828" t="str">
            <v/>
          </cell>
          <cell r="E4828" t="str">
            <v/>
          </cell>
          <cell r="F4828">
            <v>0</v>
          </cell>
          <cell r="G4828" t="str">
            <v/>
          </cell>
          <cell r="H4828" t="str">
            <v/>
          </cell>
          <cell r="L4828">
            <v>0</v>
          </cell>
          <cell r="M4828">
            <v>0</v>
          </cell>
        </row>
        <row r="4829">
          <cell r="A4829" t="str">
            <v>07-01-004</v>
          </cell>
          <cell r="B4829" t="str">
            <v>45</v>
          </cell>
          <cell r="C4829" t="str">
            <v/>
          </cell>
          <cell r="D4829" t="str">
            <v/>
          </cell>
          <cell r="E4829" t="str">
            <v/>
          </cell>
          <cell r="F4829">
            <v>0</v>
          </cell>
          <cell r="G4829" t="str">
            <v/>
          </cell>
          <cell r="H4829" t="str">
            <v/>
          </cell>
          <cell r="L4829">
            <v>0</v>
          </cell>
          <cell r="M4829">
            <v>0</v>
          </cell>
        </row>
        <row r="4830">
          <cell r="A4830" t="str">
            <v>07-01-004</v>
          </cell>
          <cell r="B4830" t="str">
            <v>46</v>
          </cell>
          <cell r="C4830" t="str">
            <v/>
          </cell>
          <cell r="D4830" t="str">
            <v/>
          </cell>
          <cell r="E4830" t="str">
            <v/>
          </cell>
          <cell r="F4830">
            <v>0</v>
          </cell>
          <cell r="G4830" t="str">
            <v/>
          </cell>
          <cell r="H4830" t="str">
            <v/>
          </cell>
          <cell r="L4830">
            <v>0</v>
          </cell>
          <cell r="M4830">
            <v>0</v>
          </cell>
        </row>
        <row r="4831">
          <cell r="A4831" t="str">
            <v>07-01-004</v>
          </cell>
          <cell r="B4831" t="str">
            <v>61</v>
          </cell>
          <cell r="C4831" t="str">
            <v>TRANSPORTE</v>
          </cell>
          <cell r="D4831" t="str">
            <v>gl</v>
          </cell>
          <cell r="E4831">
            <v>1</v>
          </cell>
          <cell r="F4831">
            <v>0</v>
          </cell>
          <cell r="G4831">
            <v>172.97363199999998</v>
          </cell>
          <cell r="H4831">
            <v>173</v>
          </cell>
          <cell r="L4831">
            <v>0</v>
          </cell>
          <cell r="M4831">
            <v>11</v>
          </cell>
        </row>
        <row r="4832">
          <cell r="A4832" t="str">
            <v>07-01-004</v>
          </cell>
          <cell r="B4832" t="str">
            <v>62</v>
          </cell>
          <cell r="C4832" t="str">
            <v/>
          </cell>
          <cell r="D4832" t="str">
            <v/>
          </cell>
          <cell r="E4832" t="str">
            <v/>
          </cell>
          <cell r="F4832">
            <v>0</v>
          </cell>
          <cell r="G4832" t="str">
            <v/>
          </cell>
          <cell r="H4832" t="str">
            <v/>
          </cell>
          <cell r="L4832">
            <v>0</v>
          </cell>
          <cell r="M4832">
            <v>0</v>
          </cell>
        </row>
        <row r="4833">
          <cell r="A4833" t="str">
            <v>07-01-004</v>
          </cell>
          <cell r="B4833" t="str">
            <v>63</v>
          </cell>
          <cell r="C4833" t="str">
            <v/>
          </cell>
          <cell r="D4833" t="str">
            <v/>
          </cell>
          <cell r="E4833" t="str">
            <v/>
          </cell>
          <cell r="F4833">
            <v>0</v>
          </cell>
          <cell r="G4833" t="str">
            <v/>
          </cell>
          <cell r="H4833" t="str">
            <v/>
          </cell>
          <cell r="L4833">
            <v>0</v>
          </cell>
          <cell r="M4833">
            <v>0</v>
          </cell>
        </row>
        <row r="4834">
          <cell r="A4834" t="str">
            <v>07-01-004</v>
          </cell>
          <cell r="B4834" t="str">
            <v>64</v>
          </cell>
          <cell r="C4834" t="str">
            <v/>
          </cell>
          <cell r="D4834" t="str">
            <v/>
          </cell>
          <cell r="E4834" t="str">
            <v/>
          </cell>
          <cell r="F4834">
            <v>0</v>
          </cell>
          <cell r="G4834" t="str">
            <v/>
          </cell>
          <cell r="H4834" t="str">
            <v/>
          </cell>
          <cell r="L4834">
            <v>0</v>
          </cell>
          <cell r="M4834">
            <v>0</v>
          </cell>
        </row>
        <row r="4835">
          <cell r="A4835" t="str">
            <v>07-01-004</v>
          </cell>
          <cell r="B4835" t="str">
            <v>65</v>
          </cell>
          <cell r="C4835" t="str">
            <v/>
          </cell>
          <cell r="D4835" t="str">
            <v/>
          </cell>
          <cell r="E4835" t="str">
            <v/>
          </cell>
          <cell r="F4835">
            <v>0</v>
          </cell>
          <cell r="G4835" t="str">
            <v/>
          </cell>
          <cell r="H4835" t="str">
            <v/>
          </cell>
          <cell r="L4835">
            <v>0</v>
          </cell>
          <cell r="M4835">
            <v>0</v>
          </cell>
        </row>
        <row r="4836">
          <cell r="A4836" t="str">
            <v>07-01-004</v>
          </cell>
          <cell r="B4836" t="str">
            <v>66</v>
          </cell>
          <cell r="C4836" t="str">
            <v/>
          </cell>
          <cell r="D4836" t="str">
            <v/>
          </cell>
          <cell r="E4836" t="str">
            <v/>
          </cell>
          <cell r="F4836">
            <v>0</v>
          </cell>
          <cell r="G4836" t="str">
            <v/>
          </cell>
          <cell r="H4836" t="str">
            <v/>
          </cell>
          <cell r="L4836">
            <v>0</v>
          </cell>
          <cell r="M4836">
            <v>0</v>
          </cell>
        </row>
        <row r="4837">
          <cell r="A4837">
            <v>0</v>
          </cell>
          <cell r="B4837">
            <v>0</v>
          </cell>
          <cell r="C4837" t="str">
            <v>DIRECTO:  10,097 / UN</v>
          </cell>
          <cell r="D4837" t="str">
            <v/>
          </cell>
          <cell r="E4837">
            <v>0</v>
          </cell>
          <cell r="F4837">
            <v>0</v>
          </cell>
          <cell r="G4837" t="str">
            <v/>
          </cell>
          <cell r="H4837" t="str">
            <v/>
          </cell>
          <cell r="L4837">
            <v>0</v>
          </cell>
          <cell r="M4837">
            <v>0</v>
          </cell>
        </row>
        <row r="4838">
          <cell r="A4838" t="str">
            <v>07-01-006</v>
          </cell>
          <cell r="B4838" t="str">
            <v>07-01-006</v>
          </cell>
          <cell r="C4838" t="str">
            <v>SUMINISTRO E INSTALACION TUBERIA PVC-P 1,1/2"</v>
          </cell>
          <cell r="D4838" t="str">
            <v>ML</v>
          </cell>
          <cell r="E4838">
            <v>145</v>
          </cell>
          <cell r="F4838">
            <v>0</v>
          </cell>
          <cell r="G4838" t="str">
            <v/>
          </cell>
          <cell r="H4838">
            <v>13852</v>
          </cell>
          <cell r="L4838">
            <v>0</v>
          </cell>
          <cell r="M4838">
            <v>0</v>
          </cell>
        </row>
        <row r="4839">
          <cell r="A4839" t="str">
            <v>07-01-006</v>
          </cell>
          <cell r="B4839" t="str">
            <v>11</v>
          </cell>
          <cell r="C4839" t="str">
            <v>TUBERIA PVC P RDE 21 ø1 1/2"</v>
          </cell>
          <cell r="D4839" t="str">
            <v>ML</v>
          </cell>
          <cell r="E4839">
            <v>1.05</v>
          </cell>
          <cell r="F4839">
            <v>0</v>
          </cell>
          <cell r="G4839">
            <v>9345.5786666666645</v>
          </cell>
          <cell r="H4839">
            <v>9813</v>
          </cell>
          <cell r="L4839">
            <v>0</v>
          </cell>
          <cell r="M4839">
            <v>152.25</v>
          </cell>
        </row>
        <row r="4840">
          <cell r="A4840" t="str">
            <v>07-01-006</v>
          </cell>
          <cell r="B4840" t="str">
            <v>12</v>
          </cell>
          <cell r="C4840" t="str">
            <v>SOLDADURA Y LIMPIADOR</v>
          </cell>
          <cell r="D4840" t="str">
            <v xml:space="preserve">UN </v>
          </cell>
          <cell r="E4840">
            <v>1</v>
          </cell>
          <cell r="F4840">
            <v>0</v>
          </cell>
          <cell r="G4840">
            <v>548.23999262117638</v>
          </cell>
          <cell r="H4840">
            <v>548</v>
          </cell>
          <cell r="L4840">
            <v>0</v>
          </cell>
          <cell r="M4840">
            <v>145</v>
          </cell>
        </row>
        <row r="4841">
          <cell r="A4841" t="str">
            <v>07-01-006</v>
          </cell>
          <cell r="B4841" t="str">
            <v>13</v>
          </cell>
          <cell r="C4841" t="str">
            <v/>
          </cell>
          <cell r="D4841" t="str">
            <v/>
          </cell>
          <cell r="E4841" t="str">
            <v/>
          </cell>
          <cell r="F4841">
            <v>0</v>
          </cell>
          <cell r="G4841" t="str">
            <v/>
          </cell>
          <cell r="H4841" t="str">
            <v/>
          </cell>
          <cell r="L4841">
            <v>0</v>
          </cell>
          <cell r="M4841">
            <v>0</v>
          </cell>
        </row>
        <row r="4842">
          <cell r="A4842" t="str">
            <v>07-01-006</v>
          </cell>
          <cell r="B4842" t="str">
            <v>14</v>
          </cell>
          <cell r="C4842" t="str">
            <v/>
          </cell>
          <cell r="D4842" t="str">
            <v/>
          </cell>
          <cell r="E4842" t="str">
            <v/>
          </cell>
          <cell r="F4842">
            <v>0</v>
          </cell>
          <cell r="G4842" t="str">
            <v/>
          </cell>
          <cell r="H4842" t="str">
            <v/>
          </cell>
          <cell r="L4842">
            <v>0</v>
          </cell>
          <cell r="M4842">
            <v>0</v>
          </cell>
        </row>
        <row r="4843">
          <cell r="A4843" t="str">
            <v>07-01-006</v>
          </cell>
          <cell r="B4843" t="str">
            <v>15</v>
          </cell>
          <cell r="C4843" t="str">
            <v/>
          </cell>
          <cell r="D4843" t="str">
            <v/>
          </cell>
          <cell r="E4843" t="str">
            <v/>
          </cell>
          <cell r="F4843">
            <v>0</v>
          </cell>
          <cell r="G4843" t="str">
            <v/>
          </cell>
          <cell r="H4843" t="str">
            <v/>
          </cell>
          <cell r="L4843">
            <v>0</v>
          </cell>
          <cell r="M4843">
            <v>0</v>
          </cell>
        </row>
        <row r="4844">
          <cell r="A4844" t="str">
            <v>07-01-006</v>
          </cell>
          <cell r="B4844" t="str">
            <v>16</v>
          </cell>
          <cell r="C4844" t="str">
            <v/>
          </cell>
          <cell r="D4844" t="str">
            <v/>
          </cell>
          <cell r="E4844" t="str">
            <v/>
          </cell>
          <cell r="F4844">
            <v>0</v>
          </cell>
          <cell r="G4844" t="str">
            <v/>
          </cell>
          <cell r="H4844" t="str">
            <v/>
          </cell>
          <cell r="L4844">
            <v>0</v>
          </cell>
          <cell r="M4844">
            <v>0</v>
          </cell>
        </row>
        <row r="4845">
          <cell r="A4845" t="str">
            <v>07-01-006</v>
          </cell>
          <cell r="B4845" t="str">
            <v>21</v>
          </cell>
          <cell r="C4845" t="str">
            <v xml:space="preserve">OFICIAL </v>
          </cell>
          <cell r="D4845" t="str">
            <v>jor</v>
          </cell>
          <cell r="E4845">
            <v>2.2500000000000003E-2</v>
          </cell>
          <cell r="F4845">
            <v>0</v>
          </cell>
          <cell r="G4845">
            <v>86520.353919999994</v>
          </cell>
          <cell r="H4845">
            <v>1947</v>
          </cell>
          <cell r="L4845">
            <v>0</v>
          </cell>
          <cell r="M4845">
            <v>3.2625000000000002</v>
          </cell>
        </row>
        <row r="4846">
          <cell r="A4846" t="str">
            <v>07-01-006</v>
          </cell>
          <cell r="B4846" t="str">
            <v>22</v>
          </cell>
          <cell r="C4846" t="str">
            <v>AYUDANTE</v>
          </cell>
          <cell r="D4846" t="str">
            <v>jor</v>
          </cell>
          <cell r="E4846">
            <v>2.2500000000000003E-2</v>
          </cell>
          <cell r="F4846">
            <v>0</v>
          </cell>
          <cell r="G4846">
            <v>54806.751999999993</v>
          </cell>
          <cell r="H4846">
            <v>1233</v>
          </cell>
          <cell r="L4846">
            <v>0</v>
          </cell>
          <cell r="M4846">
            <v>3.2625000000000002</v>
          </cell>
        </row>
        <row r="4847">
          <cell r="A4847" t="str">
            <v>07-01-006</v>
          </cell>
          <cell r="B4847" t="str">
            <v>23</v>
          </cell>
          <cell r="C4847" t="str">
            <v/>
          </cell>
          <cell r="D4847" t="str">
            <v/>
          </cell>
          <cell r="E4847" t="str">
            <v/>
          </cell>
          <cell r="F4847">
            <v>0</v>
          </cell>
          <cell r="G4847" t="str">
            <v/>
          </cell>
          <cell r="H4847" t="str">
            <v/>
          </cell>
          <cell r="L4847">
            <v>0</v>
          </cell>
          <cell r="M4847">
            <v>0</v>
          </cell>
        </row>
        <row r="4848">
          <cell r="A4848" t="str">
            <v>07-01-006</v>
          </cell>
          <cell r="B4848" t="str">
            <v>24</v>
          </cell>
          <cell r="C4848" t="str">
            <v/>
          </cell>
          <cell r="D4848" t="str">
            <v/>
          </cell>
          <cell r="E4848" t="str">
            <v/>
          </cell>
          <cell r="F4848">
            <v>0</v>
          </cell>
          <cell r="G4848" t="str">
            <v/>
          </cell>
          <cell r="H4848" t="str">
            <v/>
          </cell>
          <cell r="L4848">
            <v>0</v>
          </cell>
          <cell r="M4848">
            <v>0</v>
          </cell>
        </row>
        <row r="4849">
          <cell r="A4849" t="str">
            <v>07-01-006</v>
          </cell>
          <cell r="B4849" t="str">
            <v>25</v>
          </cell>
          <cell r="C4849" t="str">
            <v/>
          </cell>
          <cell r="D4849" t="str">
            <v/>
          </cell>
          <cell r="E4849" t="str">
            <v/>
          </cell>
          <cell r="F4849">
            <v>0</v>
          </cell>
          <cell r="G4849" t="str">
            <v/>
          </cell>
          <cell r="H4849" t="str">
            <v/>
          </cell>
          <cell r="L4849">
            <v>0</v>
          </cell>
          <cell r="M4849">
            <v>0</v>
          </cell>
        </row>
        <row r="4850">
          <cell r="A4850" t="str">
            <v>07-01-006</v>
          </cell>
          <cell r="B4850" t="str">
            <v>26</v>
          </cell>
          <cell r="C4850" t="str">
            <v/>
          </cell>
          <cell r="D4850" t="str">
            <v/>
          </cell>
          <cell r="E4850" t="str">
            <v/>
          </cell>
          <cell r="F4850">
            <v>0</v>
          </cell>
          <cell r="G4850" t="str">
            <v/>
          </cell>
          <cell r="H4850" t="str">
            <v/>
          </cell>
          <cell r="L4850">
            <v>0</v>
          </cell>
          <cell r="M4850">
            <v>0</v>
          </cell>
        </row>
        <row r="4851">
          <cell r="A4851" t="str">
            <v>07-01-006</v>
          </cell>
          <cell r="B4851" t="str">
            <v>41</v>
          </cell>
          <cell r="C4851" t="str">
            <v>HERRAMIENTA MENOR</v>
          </cell>
          <cell r="D4851" t="str">
            <v>gl</v>
          </cell>
          <cell r="E4851">
            <v>1</v>
          </cell>
          <cell r="F4851">
            <v>0</v>
          </cell>
          <cell r="G4851">
            <v>103.60563199999999</v>
          </cell>
          <cell r="H4851">
            <v>104</v>
          </cell>
          <cell r="L4851">
            <v>0</v>
          </cell>
          <cell r="M4851">
            <v>145</v>
          </cell>
        </row>
        <row r="4852">
          <cell r="A4852" t="str">
            <v>07-01-006</v>
          </cell>
          <cell r="B4852" t="str">
            <v>42</v>
          </cell>
          <cell r="C4852" t="str">
            <v/>
          </cell>
          <cell r="D4852" t="str">
            <v/>
          </cell>
          <cell r="E4852" t="str">
            <v/>
          </cell>
          <cell r="F4852">
            <v>0</v>
          </cell>
          <cell r="G4852" t="str">
            <v/>
          </cell>
          <cell r="H4852" t="str">
            <v/>
          </cell>
          <cell r="L4852">
            <v>0</v>
          </cell>
          <cell r="M4852">
            <v>0</v>
          </cell>
        </row>
        <row r="4853">
          <cell r="A4853" t="str">
            <v>07-01-006</v>
          </cell>
          <cell r="B4853" t="str">
            <v>43</v>
          </cell>
          <cell r="C4853" t="str">
            <v/>
          </cell>
          <cell r="D4853" t="str">
            <v/>
          </cell>
          <cell r="E4853" t="str">
            <v/>
          </cell>
          <cell r="F4853">
            <v>0</v>
          </cell>
          <cell r="G4853" t="str">
            <v/>
          </cell>
          <cell r="H4853" t="str">
            <v/>
          </cell>
          <cell r="L4853">
            <v>0</v>
          </cell>
          <cell r="M4853">
            <v>0</v>
          </cell>
        </row>
        <row r="4854">
          <cell r="A4854" t="str">
            <v>07-01-006</v>
          </cell>
          <cell r="B4854" t="str">
            <v>44</v>
          </cell>
          <cell r="C4854" t="str">
            <v/>
          </cell>
          <cell r="D4854" t="str">
            <v/>
          </cell>
          <cell r="E4854" t="str">
            <v/>
          </cell>
          <cell r="F4854">
            <v>0</v>
          </cell>
          <cell r="G4854" t="str">
            <v/>
          </cell>
          <cell r="H4854" t="str">
            <v/>
          </cell>
          <cell r="L4854">
            <v>0</v>
          </cell>
          <cell r="M4854">
            <v>0</v>
          </cell>
        </row>
        <row r="4855">
          <cell r="A4855" t="str">
            <v>07-01-006</v>
          </cell>
          <cell r="B4855" t="str">
            <v>45</v>
          </cell>
          <cell r="C4855" t="str">
            <v/>
          </cell>
          <cell r="D4855" t="str">
            <v/>
          </cell>
          <cell r="E4855" t="str">
            <v/>
          </cell>
          <cell r="F4855">
            <v>0</v>
          </cell>
          <cell r="G4855" t="str">
            <v/>
          </cell>
          <cell r="H4855" t="str">
            <v/>
          </cell>
          <cell r="L4855">
            <v>0</v>
          </cell>
          <cell r="M4855">
            <v>0</v>
          </cell>
        </row>
        <row r="4856">
          <cell r="A4856" t="str">
            <v>07-01-006</v>
          </cell>
          <cell r="B4856" t="str">
            <v>46</v>
          </cell>
          <cell r="C4856" t="str">
            <v/>
          </cell>
          <cell r="D4856" t="str">
            <v/>
          </cell>
          <cell r="E4856" t="str">
            <v/>
          </cell>
          <cell r="F4856">
            <v>0</v>
          </cell>
          <cell r="G4856" t="str">
            <v/>
          </cell>
          <cell r="H4856" t="str">
            <v/>
          </cell>
          <cell r="L4856">
            <v>0</v>
          </cell>
          <cell r="M4856">
            <v>0</v>
          </cell>
        </row>
        <row r="4857">
          <cell r="A4857" t="str">
            <v>07-01-006</v>
          </cell>
          <cell r="B4857" t="str">
            <v>61</v>
          </cell>
          <cell r="C4857" t="str">
            <v>TRANSPORTE</v>
          </cell>
          <cell r="D4857" t="str">
            <v>gl</v>
          </cell>
          <cell r="E4857">
            <v>1</v>
          </cell>
          <cell r="F4857">
            <v>0</v>
          </cell>
          <cell r="G4857">
            <v>207.21126399999997</v>
          </cell>
          <cell r="H4857">
            <v>207</v>
          </cell>
          <cell r="L4857">
            <v>0</v>
          </cell>
          <cell r="M4857">
            <v>145</v>
          </cell>
        </row>
        <row r="4858">
          <cell r="A4858" t="str">
            <v>07-01-006</v>
          </cell>
          <cell r="B4858" t="str">
            <v>62</v>
          </cell>
          <cell r="C4858" t="str">
            <v/>
          </cell>
          <cell r="D4858" t="str">
            <v/>
          </cell>
          <cell r="E4858" t="str">
            <v/>
          </cell>
          <cell r="F4858">
            <v>0</v>
          </cell>
          <cell r="G4858" t="str">
            <v/>
          </cell>
          <cell r="H4858" t="str">
            <v/>
          </cell>
          <cell r="L4858">
            <v>0</v>
          </cell>
          <cell r="M4858">
            <v>0</v>
          </cell>
        </row>
        <row r="4859">
          <cell r="A4859" t="str">
            <v>07-01-006</v>
          </cell>
          <cell r="B4859" t="str">
            <v>63</v>
          </cell>
          <cell r="C4859" t="str">
            <v/>
          </cell>
          <cell r="D4859" t="str">
            <v/>
          </cell>
          <cell r="E4859" t="str">
            <v/>
          </cell>
          <cell r="F4859">
            <v>0</v>
          </cell>
          <cell r="G4859" t="str">
            <v/>
          </cell>
          <cell r="H4859" t="str">
            <v/>
          </cell>
          <cell r="L4859">
            <v>0</v>
          </cell>
          <cell r="M4859">
            <v>0</v>
          </cell>
        </row>
        <row r="4860">
          <cell r="A4860" t="str">
            <v>07-01-006</v>
          </cell>
          <cell r="B4860" t="str">
            <v>64</v>
          </cell>
          <cell r="C4860" t="str">
            <v/>
          </cell>
          <cell r="D4860" t="str">
            <v/>
          </cell>
          <cell r="E4860" t="str">
            <v/>
          </cell>
          <cell r="F4860">
            <v>0</v>
          </cell>
          <cell r="G4860" t="str">
            <v/>
          </cell>
          <cell r="H4860" t="str">
            <v/>
          </cell>
          <cell r="L4860">
            <v>0</v>
          </cell>
          <cell r="M4860">
            <v>0</v>
          </cell>
        </row>
        <row r="4861">
          <cell r="A4861" t="str">
            <v>07-01-006</v>
          </cell>
          <cell r="B4861" t="str">
            <v>65</v>
          </cell>
          <cell r="C4861" t="str">
            <v/>
          </cell>
          <cell r="D4861" t="str">
            <v/>
          </cell>
          <cell r="E4861" t="str">
            <v/>
          </cell>
          <cell r="F4861">
            <v>0</v>
          </cell>
          <cell r="G4861" t="str">
            <v/>
          </cell>
          <cell r="H4861" t="str">
            <v/>
          </cell>
          <cell r="L4861">
            <v>0</v>
          </cell>
          <cell r="M4861">
            <v>0</v>
          </cell>
        </row>
        <row r="4862">
          <cell r="A4862" t="str">
            <v>07-01-006</v>
          </cell>
          <cell r="B4862" t="str">
            <v>66</v>
          </cell>
          <cell r="C4862" t="str">
            <v/>
          </cell>
          <cell r="D4862" t="str">
            <v/>
          </cell>
          <cell r="E4862" t="str">
            <v/>
          </cell>
          <cell r="F4862">
            <v>0</v>
          </cell>
          <cell r="G4862" t="str">
            <v/>
          </cell>
          <cell r="H4862" t="str">
            <v/>
          </cell>
          <cell r="L4862">
            <v>0</v>
          </cell>
          <cell r="M4862">
            <v>0</v>
          </cell>
        </row>
        <row r="4863">
          <cell r="A4863">
            <v>0</v>
          </cell>
          <cell r="B4863">
            <v>0</v>
          </cell>
          <cell r="C4863" t="str">
            <v>DIRECTO:  13,852 / ML</v>
          </cell>
          <cell r="D4863" t="str">
            <v/>
          </cell>
          <cell r="E4863">
            <v>0</v>
          </cell>
          <cell r="F4863">
            <v>0</v>
          </cell>
          <cell r="G4863" t="str">
            <v/>
          </cell>
          <cell r="H4863" t="str">
            <v/>
          </cell>
          <cell r="L4863">
            <v>0</v>
          </cell>
          <cell r="M4863">
            <v>0</v>
          </cell>
        </row>
        <row r="4864">
          <cell r="A4864" t="str">
            <v>07-01-008</v>
          </cell>
          <cell r="B4864" t="str">
            <v>07-01-008</v>
          </cell>
          <cell r="C4864" t="str">
            <v>SUMINISTRO E INSTALACION ACCESORIOS PVC-P 1,1/2"</v>
          </cell>
          <cell r="D4864" t="str">
            <v>UN</v>
          </cell>
          <cell r="E4864">
            <v>35</v>
          </cell>
          <cell r="F4864">
            <v>0</v>
          </cell>
          <cell r="G4864" t="str">
            <v/>
          </cell>
          <cell r="H4864">
            <v>8230</v>
          </cell>
          <cell r="L4864">
            <v>0</v>
          </cell>
          <cell r="M4864">
            <v>0</v>
          </cell>
        </row>
        <row r="4865">
          <cell r="A4865" t="str">
            <v>07-01-008</v>
          </cell>
          <cell r="B4865" t="str">
            <v>11</v>
          </cell>
          <cell r="C4865" t="str">
            <v>ACCESORIOS PVC P ø 1 1/2"</v>
          </cell>
          <cell r="D4865" t="str">
            <v>UN</v>
          </cell>
          <cell r="E4865">
            <v>1</v>
          </cell>
          <cell r="F4865">
            <v>0</v>
          </cell>
          <cell r="G4865">
            <v>5689.2617599999994</v>
          </cell>
          <cell r="H4865">
            <v>5689</v>
          </cell>
          <cell r="L4865">
            <v>0</v>
          </cell>
          <cell r="M4865">
            <v>35</v>
          </cell>
        </row>
        <row r="4866">
          <cell r="A4866" t="str">
            <v>07-01-008</v>
          </cell>
          <cell r="B4866" t="str">
            <v>12</v>
          </cell>
          <cell r="C4866" t="str">
            <v>SOLDADURA Y LIMPIADOR</v>
          </cell>
          <cell r="D4866" t="str">
            <v xml:space="preserve">UN </v>
          </cell>
          <cell r="E4866">
            <v>3</v>
          </cell>
          <cell r="F4866">
            <v>0</v>
          </cell>
          <cell r="G4866">
            <v>548.23999262117638</v>
          </cell>
          <cell r="H4866">
            <v>1645</v>
          </cell>
          <cell r="L4866">
            <v>0</v>
          </cell>
          <cell r="M4866">
            <v>105</v>
          </cell>
        </row>
        <row r="4867">
          <cell r="A4867" t="str">
            <v>07-01-008</v>
          </cell>
          <cell r="B4867" t="str">
            <v>13</v>
          </cell>
          <cell r="C4867" t="str">
            <v/>
          </cell>
          <cell r="D4867" t="str">
            <v/>
          </cell>
          <cell r="E4867" t="str">
            <v/>
          </cell>
          <cell r="F4867">
            <v>0</v>
          </cell>
          <cell r="G4867" t="str">
            <v/>
          </cell>
          <cell r="H4867" t="str">
            <v/>
          </cell>
          <cell r="L4867">
            <v>0</v>
          </cell>
          <cell r="M4867">
            <v>0</v>
          </cell>
        </row>
        <row r="4868">
          <cell r="A4868" t="str">
            <v>07-01-008</v>
          </cell>
          <cell r="B4868" t="str">
            <v>14</v>
          </cell>
          <cell r="C4868" t="str">
            <v/>
          </cell>
          <cell r="D4868" t="str">
            <v/>
          </cell>
          <cell r="E4868" t="str">
            <v/>
          </cell>
          <cell r="F4868">
            <v>0</v>
          </cell>
          <cell r="G4868" t="str">
            <v/>
          </cell>
          <cell r="H4868" t="str">
            <v/>
          </cell>
          <cell r="L4868">
            <v>0</v>
          </cell>
          <cell r="M4868">
            <v>0</v>
          </cell>
        </row>
        <row r="4869">
          <cell r="A4869" t="str">
            <v>07-01-008</v>
          </cell>
          <cell r="B4869" t="str">
            <v>15</v>
          </cell>
          <cell r="C4869" t="str">
            <v/>
          </cell>
          <cell r="D4869" t="str">
            <v/>
          </cell>
          <cell r="E4869" t="str">
            <v/>
          </cell>
          <cell r="F4869">
            <v>0</v>
          </cell>
          <cell r="G4869" t="str">
            <v/>
          </cell>
          <cell r="H4869" t="str">
            <v/>
          </cell>
          <cell r="L4869">
            <v>0</v>
          </cell>
          <cell r="M4869">
            <v>0</v>
          </cell>
        </row>
        <row r="4870">
          <cell r="A4870" t="str">
            <v>07-01-008</v>
          </cell>
          <cell r="B4870" t="str">
            <v>16</v>
          </cell>
          <cell r="C4870" t="str">
            <v/>
          </cell>
          <cell r="D4870" t="str">
            <v/>
          </cell>
          <cell r="E4870" t="str">
            <v/>
          </cell>
          <cell r="F4870">
            <v>0</v>
          </cell>
          <cell r="G4870" t="str">
            <v/>
          </cell>
          <cell r="H4870" t="str">
            <v/>
          </cell>
          <cell r="L4870">
            <v>0</v>
          </cell>
          <cell r="M4870">
            <v>0</v>
          </cell>
        </row>
        <row r="4871">
          <cell r="A4871" t="str">
            <v>07-01-008</v>
          </cell>
          <cell r="B4871" t="str">
            <v>21</v>
          </cell>
          <cell r="C4871" t="str">
            <v xml:space="preserve">OFICIAL </v>
          </cell>
          <cell r="D4871" t="str">
            <v>jor</v>
          </cell>
          <cell r="E4871">
            <v>4.7872340425531915E-3</v>
          </cell>
          <cell r="F4871">
            <v>0</v>
          </cell>
          <cell r="G4871">
            <v>86520.353919999994</v>
          </cell>
          <cell r="H4871">
            <v>414</v>
          </cell>
          <cell r="L4871">
            <v>0</v>
          </cell>
          <cell r="M4871">
            <v>0.16755319148936171</v>
          </cell>
        </row>
        <row r="4872">
          <cell r="A4872" t="str">
            <v>07-01-008</v>
          </cell>
          <cell r="B4872" t="str">
            <v>22</v>
          </cell>
          <cell r="C4872" t="str">
            <v>AYUDANTE</v>
          </cell>
          <cell r="D4872" t="str">
            <v>jor</v>
          </cell>
          <cell r="E4872">
            <v>4.7872340425531915E-3</v>
          </cell>
          <cell r="F4872">
            <v>0</v>
          </cell>
          <cell r="G4872">
            <v>54806.751999999993</v>
          </cell>
          <cell r="H4872">
            <v>262</v>
          </cell>
          <cell r="L4872">
            <v>0</v>
          </cell>
          <cell r="M4872">
            <v>0.16755319148936171</v>
          </cell>
        </row>
        <row r="4873">
          <cell r="A4873" t="str">
            <v>07-01-008</v>
          </cell>
          <cell r="B4873" t="str">
            <v>23</v>
          </cell>
          <cell r="C4873" t="str">
            <v/>
          </cell>
          <cell r="D4873" t="str">
            <v/>
          </cell>
          <cell r="E4873" t="str">
            <v/>
          </cell>
          <cell r="F4873">
            <v>0</v>
          </cell>
          <cell r="G4873" t="str">
            <v/>
          </cell>
          <cell r="H4873" t="str">
            <v/>
          </cell>
          <cell r="L4873">
            <v>0</v>
          </cell>
          <cell r="M4873">
            <v>0</v>
          </cell>
        </row>
        <row r="4874">
          <cell r="A4874" t="str">
            <v>07-01-008</v>
          </cell>
          <cell r="B4874" t="str">
            <v>24</v>
          </cell>
          <cell r="C4874" t="str">
            <v/>
          </cell>
          <cell r="D4874" t="str">
            <v/>
          </cell>
          <cell r="E4874" t="str">
            <v/>
          </cell>
          <cell r="F4874">
            <v>0</v>
          </cell>
          <cell r="G4874" t="str">
            <v/>
          </cell>
          <cell r="H4874" t="str">
            <v/>
          </cell>
          <cell r="L4874">
            <v>0</v>
          </cell>
          <cell r="M4874">
            <v>0</v>
          </cell>
        </row>
        <row r="4875">
          <cell r="A4875" t="str">
            <v>07-01-008</v>
          </cell>
          <cell r="B4875" t="str">
            <v>25</v>
          </cell>
          <cell r="C4875" t="str">
            <v/>
          </cell>
          <cell r="D4875" t="str">
            <v/>
          </cell>
          <cell r="E4875" t="str">
            <v/>
          </cell>
          <cell r="F4875">
            <v>0</v>
          </cell>
          <cell r="G4875" t="str">
            <v/>
          </cell>
          <cell r="H4875" t="str">
            <v/>
          </cell>
          <cell r="L4875">
            <v>0</v>
          </cell>
          <cell r="M4875">
            <v>0</v>
          </cell>
        </row>
        <row r="4876">
          <cell r="A4876" t="str">
            <v>07-01-008</v>
          </cell>
          <cell r="B4876" t="str">
            <v>26</v>
          </cell>
          <cell r="C4876" t="str">
            <v/>
          </cell>
          <cell r="D4876" t="str">
            <v/>
          </cell>
          <cell r="E4876" t="str">
            <v/>
          </cell>
          <cell r="F4876">
            <v>0</v>
          </cell>
          <cell r="G4876" t="str">
            <v/>
          </cell>
          <cell r="H4876" t="str">
            <v/>
          </cell>
          <cell r="L4876">
            <v>0</v>
          </cell>
          <cell r="M4876">
            <v>0</v>
          </cell>
        </row>
        <row r="4877">
          <cell r="A4877" t="str">
            <v>07-01-008</v>
          </cell>
          <cell r="B4877" t="str">
            <v>41</v>
          </cell>
          <cell r="C4877" t="str">
            <v>HERRAMIENTA MENOR</v>
          </cell>
          <cell r="D4877" t="str">
            <v>gl</v>
          </cell>
          <cell r="E4877">
            <v>1</v>
          </cell>
          <cell r="F4877">
            <v>0</v>
          </cell>
          <cell r="G4877">
            <v>73.33705599999999</v>
          </cell>
          <cell r="H4877">
            <v>73</v>
          </cell>
          <cell r="L4877">
            <v>0</v>
          </cell>
          <cell r="M4877">
            <v>35</v>
          </cell>
        </row>
        <row r="4878">
          <cell r="A4878" t="str">
            <v>07-01-008</v>
          </cell>
          <cell r="B4878" t="str">
            <v>42</v>
          </cell>
          <cell r="C4878" t="str">
            <v/>
          </cell>
          <cell r="D4878" t="str">
            <v/>
          </cell>
          <cell r="E4878" t="str">
            <v/>
          </cell>
          <cell r="F4878">
            <v>0</v>
          </cell>
          <cell r="G4878" t="str">
            <v/>
          </cell>
          <cell r="H4878" t="str">
            <v/>
          </cell>
          <cell r="L4878">
            <v>0</v>
          </cell>
          <cell r="M4878">
            <v>0</v>
          </cell>
        </row>
        <row r="4879">
          <cell r="A4879" t="str">
            <v>07-01-008</v>
          </cell>
          <cell r="B4879" t="str">
            <v>43</v>
          </cell>
          <cell r="C4879" t="str">
            <v/>
          </cell>
          <cell r="D4879" t="str">
            <v/>
          </cell>
          <cell r="E4879" t="str">
            <v/>
          </cell>
          <cell r="F4879">
            <v>0</v>
          </cell>
          <cell r="G4879" t="str">
            <v/>
          </cell>
          <cell r="H4879" t="str">
            <v/>
          </cell>
          <cell r="L4879">
            <v>0</v>
          </cell>
          <cell r="M4879">
            <v>0</v>
          </cell>
        </row>
        <row r="4880">
          <cell r="A4880" t="str">
            <v>07-01-008</v>
          </cell>
          <cell r="B4880" t="str">
            <v>44</v>
          </cell>
          <cell r="C4880" t="str">
            <v/>
          </cell>
          <cell r="D4880" t="str">
            <v/>
          </cell>
          <cell r="E4880" t="str">
            <v/>
          </cell>
          <cell r="F4880">
            <v>0</v>
          </cell>
          <cell r="G4880" t="str">
            <v/>
          </cell>
          <cell r="H4880" t="str">
            <v/>
          </cell>
          <cell r="L4880">
            <v>0</v>
          </cell>
          <cell r="M4880">
            <v>0</v>
          </cell>
        </row>
        <row r="4881">
          <cell r="A4881" t="str">
            <v>07-01-008</v>
          </cell>
          <cell r="B4881" t="str">
            <v>45</v>
          </cell>
          <cell r="C4881" t="str">
            <v/>
          </cell>
          <cell r="D4881" t="str">
            <v/>
          </cell>
          <cell r="E4881" t="str">
            <v/>
          </cell>
          <cell r="F4881">
            <v>0</v>
          </cell>
          <cell r="G4881" t="str">
            <v/>
          </cell>
          <cell r="H4881" t="str">
            <v/>
          </cell>
          <cell r="L4881">
            <v>0</v>
          </cell>
          <cell r="M4881">
            <v>0</v>
          </cell>
        </row>
        <row r="4882">
          <cell r="A4882" t="str">
            <v>07-01-008</v>
          </cell>
          <cell r="B4882" t="str">
            <v>46</v>
          </cell>
          <cell r="C4882" t="str">
            <v/>
          </cell>
          <cell r="D4882" t="str">
            <v/>
          </cell>
          <cell r="E4882" t="str">
            <v/>
          </cell>
          <cell r="F4882">
            <v>0</v>
          </cell>
          <cell r="G4882" t="str">
            <v/>
          </cell>
          <cell r="H4882" t="str">
            <v/>
          </cell>
          <cell r="L4882">
            <v>0</v>
          </cell>
          <cell r="M4882">
            <v>0</v>
          </cell>
        </row>
        <row r="4883">
          <cell r="A4883" t="str">
            <v>07-01-008</v>
          </cell>
          <cell r="B4883" t="str">
            <v>61</v>
          </cell>
          <cell r="C4883" t="str">
            <v>TRANSPORTE</v>
          </cell>
          <cell r="D4883" t="str">
            <v>gl</v>
          </cell>
          <cell r="E4883">
            <v>1</v>
          </cell>
          <cell r="F4883">
            <v>0</v>
          </cell>
          <cell r="G4883">
            <v>146.67411199999998</v>
          </cell>
          <cell r="H4883">
            <v>147</v>
          </cell>
          <cell r="L4883">
            <v>0</v>
          </cell>
          <cell r="M4883">
            <v>35</v>
          </cell>
        </row>
        <row r="4884">
          <cell r="A4884" t="str">
            <v>07-01-008</v>
          </cell>
          <cell r="B4884" t="str">
            <v>62</v>
          </cell>
          <cell r="C4884" t="str">
            <v/>
          </cell>
          <cell r="D4884" t="str">
            <v/>
          </cell>
          <cell r="E4884" t="str">
            <v/>
          </cell>
          <cell r="F4884">
            <v>0</v>
          </cell>
          <cell r="G4884" t="str">
            <v/>
          </cell>
          <cell r="H4884" t="str">
            <v/>
          </cell>
          <cell r="L4884">
            <v>0</v>
          </cell>
          <cell r="M4884">
            <v>0</v>
          </cell>
        </row>
        <row r="4885">
          <cell r="A4885" t="str">
            <v>07-01-008</v>
          </cell>
          <cell r="B4885" t="str">
            <v>63</v>
          </cell>
          <cell r="C4885" t="str">
            <v/>
          </cell>
          <cell r="D4885" t="str">
            <v/>
          </cell>
          <cell r="E4885" t="str">
            <v/>
          </cell>
          <cell r="F4885">
            <v>0</v>
          </cell>
          <cell r="G4885" t="str">
            <v/>
          </cell>
          <cell r="H4885" t="str">
            <v/>
          </cell>
          <cell r="L4885">
            <v>0</v>
          </cell>
          <cell r="M4885">
            <v>0</v>
          </cell>
        </row>
        <row r="4886">
          <cell r="A4886" t="str">
            <v>07-01-008</v>
          </cell>
          <cell r="B4886" t="str">
            <v>64</v>
          </cell>
          <cell r="C4886" t="str">
            <v/>
          </cell>
          <cell r="D4886" t="str">
            <v/>
          </cell>
          <cell r="E4886" t="str">
            <v/>
          </cell>
          <cell r="F4886">
            <v>0</v>
          </cell>
          <cell r="G4886" t="str">
            <v/>
          </cell>
          <cell r="H4886" t="str">
            <v/>
          </cell>
          <cell r="L4886">
            <v>0</v>
          </cell>
          <cell r="M4886">
            <v>0</v>
          </cell>
        </row>
        <row r="4887">
          <cell r="A4887" t="str">
            <v>07-01-008</v>
          </cell>
          <cell r="B4887" t="str">
            <v>65</v>
          </cell>
          <cell r="C4887" t="str">
            <v/>
          </cell>
          <cell r="D4887" t="str">
            <v/>
          </cell>
          <cell r="E4887" t="str">
            <v/>
          </cell>
          <cell r="F4887">
            <v>0</v>
          </cell>
          <cell r="G4887" t="str">
            <v/>
          </cell>
          <cell r="H4887" t="str">
            <v/>
          </cell>
          <cell r="L4887">
            <v>0</v>
          </cell>
          <cell r="M4887">
            <v>0</v>
          </cell>
        </row>
        <row r="4888">
          <cell r="A4888" t="str">
            <v>07-01-008</v>
          </cell>
          <cell r="B4888" t="str">
            <v>66</v>
          </cell>
          <cell r="C4888" t="str">
            <v/>
          </cell>
          <cell r="D4888" t="str">
            <v/>
          </cell>
          <cell r="E4888" t="str">
            <v/>
          </cell>
          <cell r="F4888">
            <v>0</v>
          </cell>
          <cell r="G4888" t="str">
            <v/>
          </cell>
          <cell r="H4888" t="str">
            <v/>
          </cell>
          <cell r="L4888">
            <v>0</v>
          </cell>
          <cell r="M4888">
            <v>0</v>
          </cell>
        </row>
        <row r="4889">
          <cell r="A4889">
            <v>0</v>
          </cell>
          <cell r="B4889">
            <v>0</v>
          </cell>
          <cell r="C4889" t="str">
            <v>DIRECTO:  8,230 / UN</v>
          </cell>
          <cell r="D4889" t="str">
            <v/>
          </cell>
          <cell r="E4889">
            <v>0</v>
          </cell>
          <cell r="F4889">
            <v>0</v>
          </cell>
          <cell r="G4889" t="str">
            <v/>
          </cell>
          <cell r="H4889" t="str">
            <v/>
          </cell>
          <cell r="L4889">
            <v>0</v>
          </cell>
          <cell r="M4889">
            <v>0</v>
          </cell>
        </row>
        <row r="4890">
          <cell r="A4890" t="str">
            <v>07-01-010</v>
          </cell>
          <cell r="B4890" t="str">
            <v>07-01-010</v>
          </cell>
          <cell r="C4890" t="str">
            <v>SUMINISTRO E INSTALACION REGISTRO DE CORTE 1,1/2"</v>
          </cell>
          <cell r="D4890" t="str">
            <v>UN</v>
          </cell>
          <cell r="E4890">
            <v>1</v>
          </cell>
          <cell r="F4890">
            <v>0</v>
          </cell>
          <cell r="G4890" t="str">
            <v/>
          </cell>
          <cell r="H4890">
            <v>156302</v>
          </cell>
          <cell r="L4890">
            <v>0</v>
          </cell>
          <cell r="M4890">
            <v>0</v>
          </cell>
        </row>
        <row r="4891">
          <cell r="A4891" t="str">
            <v>07-01-010</v>
          </cell>
          <cell r="B4891" t="str">
            <v>11</v>
          </cell>
          <cell r="C4891" t="str">
            <v>REG. DE CORTE ø 1 1/2"</v>
          </cell>
          <cell r="D4891" t="str">
            <v xml:space="preserve">UN </v>
          </cell>
          <cell r="E4891">
            <v>1</v>
          </cell>
          <cell r="F4891">
            <v>0</v>
          </cell>
          <cell r="G4891">
            <v>142391.39199999999</v>
          </cell>
          <cell r="H4891">
            <v>142391</v>
          </cell>
          <cell r="L4891">
            <v>0</v>
          </cell>
          <cell r="M4891">
            <v>1</v>
          </cell>
        </row>
        <row r="4892">
          <cell r="A4892" t="str">
            <v>07-01-010</v>
          </cell>
          <cell r="B4892" t="str">
            <v>12</v>
          </cell>
          <cell r="C4892" t="str">
            <v>SELLADOR ETERNA</v>
          </cell>
          <cell r="D4892" t="str">
            <v>UN</v>
          </cell>
          <cell r="E4892">
            <v>5.8000000000000003E-2</v>
          </cell>
          <cell r="F4892">
            <v>0</v>
          </cell>
          <cell r="G4892">
            <v>12667.199999999999</v>
          </cell>
          <cell r="H4892">
            <v>735</v>
          </cell>
          <cell r="L4892">
            <v>0</v>
          </cell>
          <cell r="M4892">
            <v>5.8000000000000003E-2</v>
          </cell>
        </row>
        <row r="4893">
          <cell r="A4893" t="str">
            <v>07-01-010</v>
          </cell>
          <cell r="B4893" t="str">
            <v>13</v>
          </cell>
          <cell r="C4893" t="str">
            <v>TEFLON</v>
          </cell>
          <cell r="D4893" t="str">
            <v>UN</v>
          </cell>
          <cell r="E4893">
            <v>0.5</v>
          </cell>
          <cell r="F4893">
            <v>0</v>
          </cell>
          <cell r="G4893">
            <v>784.16</v>
          </cell>
          <cell r="H4893">
            <v>392</v>
          </cell>
          <cell r="L4893">
            <v>0</v>
          </cell>
          <cell r="M4893">
            <v>0.5</v>
          </cell>
        </row>
        <row r="4894">
          <cell r="A4894" t="str">
            <v>07-01-010</v>
          </cell>
          <cell r="B4894" t="str">
            <v>14</v>
          </cell>
          <cell r="C4894" t="str">
            <v/>
          </cell>
          <cell r="D4894" t="str">
            <v/>
          </cell>
          <cell r="E4894" t="str">
            <v/>
          </cell>
          <cell r="F4894">
            <v>0</v>
          </cell>
          <cell r="G4894" t="str">
            <v/>
          </cell>
          <cell r="H4894" t="str">
            <v/>
          </cell>
          <cell r="L4894">
            <v>0</v>
          </cell>
          <cell r="M4894">
            <v>0</v>
          </cell>
        </row>
        <row r="4895">
          <cell r="A4895" t="str">
            <v>07-01-010</v>
          </cell>
          <cell r="B4895" t="str">
            <v>15</v>
          </cell>
          <cell r="C4895" t="str">
            <v/>
          </cell>
          <cell r="D4895" t="str">
            <v/>
          </cell>
          <cell r="E4895" t="str">
            <v/>
          </cell>
          <cell r="F4895">
            <v>0</v>
          </cell>
          <cell r="G4895" t="str">
            <v/>
          </cell>
          <cell r="H4895" t="str">
            <v/>
          </cell>
          <cell r="L4895">
            <v>0</v>
          </cell>
          <cell r="M4895">
            <v>0</v>
          </cell>
        </row>
        <row r="4896">
          <cell r="A4896" t="str">
            <v>07-01-010</v>
          </cell>
          <cell r="B4896" t="str">
            <v>16</v>
          </cell>
          <cell r="C4896" t="str">
            <v/>
          </cell>
          <cell r="D4896" t="str">
            <v/>
          </cell>
          <cell r="E4896" t="str">
            <v/>
          </cell>
          <cell r="F4896">
            <v>0</v>
          </cell>
          <cell r="G4896" t="str">
            <v/>
          </cell>
          <cell r="H4896" t="str">
            <v/>
          </cell>
          <cell r="L4896">
            <v>0</v>
          </cell>
          <cell r="M4896">
            <v>0</v>
          </cell>
        </row>
        <row r="4897">
          <cell r="A4897" t="str">
            <v>07-01-010</v>
          </cell>
          <cell r="B4897" t="str">
            <v>21</v>
          </cell>
          <cell r="C4897" t="str">
            <v xml:space="preserve">OFICIAL </v>
          </cell>
          <cell r="D4897" t="str">
            <v>jor</v>
          </cell>
          <cell r="E4897">
            <v>0.06</v>
          </cell>
          <cell r="F4897">
            <v>0</v>
          </cell>
          <cell r="G4897">
            <v>86520.353919999994</v>
          </cell>
          <cell r="H4897">
            <v>5191</v>
          </cell>
          <cell r="L4897">
            <v>0</v>
          </cell>
          <cell r="M4897">
            <v>0.06</v>
          </cell>
        </row>
        <row r="4898">
          <cell r="A4898" t="str">
            <v>07-01-010</v>
          </cell>
          <cell r="B4898" t="str">
            <v>22</v>
          </cell>
          <cell r="C4898" t="str">
            <v>AYUDANTE</v>
          </cell>
          <cell r="D4898" t="str">
            <v>jor</v>
          </cell>
          <cell r="E4898">
            <v>0.06</v>
          </cell>
          <cell r="F4898">
            <v>0</v>
          </cell>
          <cell r="G4898">
            <v>54806.751999999993</v>
          </cell>
          <cell r="H4898">
            <v>3288</v>
          </cell>
          <cell r="L4898">
            <v>0</v>
          </cell>
          <cell r="M4898">
            <v>0.06</v>
          </cell>
        </row>
        <row r="4899">
          <cell r="A4899" t="str">
            <v>07-01-010</v>
          </cell>
          <cell r="B4899" t="str">
            <v>23</v>
          </cell>
          <cell r="C4899" t="str">
            <v/>
          </cell>
          <cell r="D4899" t="str">
            <v/>
          </cell>
          <cell r="E4899" t="str">
            <v/>
          </cell>
          <cell r="F4899">
            <v>0</v>
          </cell>
          <cell r="G4899" t="str">
            <v/>
          </cell>
          <cell r="H4899" t="str">
            <v/>
          </cell>
          <cell r="L4899">
            <v>0</v>
          </cell>
          <cell r="M4899">
            <v>0</v>
          </cell>
        </row>
        <row r="4900">
          <cell r="A4900" t="str">
            <v>07-01-010</v>
          </cell>
          <cell r="B4900" t="str">
            <v>24</v>
          </cell>
          <cell r="C4900" t="str">
            <v/>
          </cell>
          <cell r="D4900" t="str">
            <v/>
          </cell>
          <cell r="E4900" t="str">
            <v/>
          </cell>
          <cell r="F4900">
            <v>0</v>
          </cell>
          <cell r="G4900" t="str">
            <v/>
          </cell>
          <cell r="H4900" t="str">
            <v/>
          </cell>
          <cell r="L4900">
            <v>0</v>
          </cell>
          <cell r="M4900">
            <v>0</v>
          </cell>
        </row>
        <row r="4901">
          <cell r="A4901" t="str">
            <v>07-01-010</v>
          </cell>
          <cell r="B4901" t="str">
            <v>25</v>
          </cell>
          <cell r="C4901" t="str">
            <v/>
          </cell>
          <cell r="D4901" t="str">
            <v/>
          </cell>
          <cell r="E4901" t="str">
            <v/>
          </cell>
          <cell r="F4901">
            <v>0</v>
          </cell>
          <cell r="G4901" t="str">
            <v/>
          </cell>
          <cell r="H4901" t="str">
            <v/>
          </cell>
          <cell r="L4901">
            <v>0</v>
          </cell>
          <cell r="M4901">
            <v>0</v>
          </cell>
        </row>
        <row r="4902">
          <cell r="A4902" t="str">
            <v>07-01-010</v>
          </cell>
          <cell r="B4902" t="str">
            <v>26</v>
          </cell>
          <cell r="C4902" t="str">
            <v/>
          </cell>
          <cell r="D4902" t="str">
            <v/>
          </cell>
          <cell r="E4902" t="str">
            <v/>
          </cell>
          <cell r="F4902">
            <v>0</v>
          </cell>
          <cell r="G4902" t="str">
            <v/>
          </cell>
          <cell r="H4902" t="str">
            <v/>
          </cell>
          <cell r="L4902">
            <v>0</v>
          </cell>
          <cell r="M4902">
            <v>0</v>
          </cell>
        </row>
        <row r="4903">
          <cell r="A4903" t="str">
            <v>07-01-010</v>
          </cell>
          <cell r="B4903" t="str">
            <v>41</v>
          </cell>
          <cell r="C4903" t="str">
            <v>HERRAMIENTA MENOR</v>
          </cell>
          <cell r="D4903" t="str">
            <v>gl</v>
          </cell>
          <cell r="E4903">
            <v>1</v>
          </cell>
          <cell r="F4903">
            <v>0</v>
          </cell>
          <cell r="G4903">
            <v>1435.1816960000001</v>
          </cell>
          <cell r="H4903">
            <v>1435</v>
          </cell>
          <cell r="L4903">
            <v>0</v>
          </cell>
          <cell r="M4903">
            <v>1</v>
          </cell>
        </row>
        <row r="4904">
          <cell r="A4904" t="str">
            <v>07-01-010</v>
          </cell>
          <cell r="B4904" t="str">
            <v>42</v>
          </cell>
          <cell r="C4904" t="str">
            <v/>
          </cell>
          <cell r="D4904" t="str">
            <v/>
          </cell>
          <cell r="E4904" t="str">
            <v/>
          </cell>
          <cell r="F4904">
            <v>0</v>
          </cell>
          <cell r="G4904" t="str">
            <v/>
          </cell>
          <cell r="H4904" t="str">
            <v/>
          </cell>
          <cell r="L4904">
            <v>0</v>
          </cell>
          <cell r="M4904">
            <v>0</v>
          </cell>
        </row>
        <row r="4905">
          <cell r="A4905" t="str">
            <v>07-01-010</v>
          </cell>
          <cell r="B4905" t="str">
            <v>43</v>
          </cell>
          <cell r="C4905" t="str">
            <v/>
          </cell>
          <cell r="D4905" t="str">
            <v/>
          </cell>
          <cell r="E4905" t="str">
            <v/>
          </cell>
          <cell r="F4905">
            <v>0</v>
          </cell>
          <cell r="G4905" t="str">
            <v/>
          </cell>
          <cell r="H4905" t="str">
            <v/>
          </cell>
          <cell r="L4905">
            <v>0</v>
          </cell>
          <cell r="M4905">
            <v>0</v>
          </cell>
        </row>
        <row r="4906">
          <cell r="A4906" t="str">
            <v>07-01-010</v>
          </cell>
          <cell r="B4906" t="str">
            <v>44</v>
          </cell>
          <cell r="C4906" t="str">
            <v/>
          </cell>
          <cell r="D4906" t="str">
            <v/>
          </cell>
          <cell r="E4906" t="str">
            <v/>
          </cell>
          <cell r="F4906">
            <v>0</v>
          </cell>
          <cell r="G4906" t="str">
            <v/>
          </cell>
          <cell r="H4906" t="str">
            <v/>
          </cell>
          <cell r="L4906">
            <v>0</v>
          </cell>
          <cell r="M4906">
            <v>0</v>
          </cell>
        </row>
        <row r="4907">
          <cell r="A4907" t="str">
            <v>07-01-010</v>
          </cell>
          <cell r="B4907" t="str">
            <v>45</v>
          </cell>
          <cell r="C4907" t="str">
            <v/>
          </cell>
          <cell r="D4907" t="str">
            <v/>
          </cell>
          <cell r="E4907" t="str">
            <v/>
          </cell>
          <cell r="F4907">
            <v>0</v>
          </cell>
          <cell r="G4907" t="str">
            <v/>
          </cell>
          <cell r="H4907" t="str">
            <v/>
          </cell>
          <cell r="L4907">
            <v>0</v>
          </cell>
          <cell r="M4907">
            <v>0</v>
          </cell>
        </row>
        <row r="4908">
          <cell r="A4908" t="str">
            <v>07-01-010</v>
          </cell>
          <cell r="B4908" t="str">
            <v>46</v>
          </cell>
          <cell r="C4908" t="str">
            <v/>
          </cell>
          <cell r="D4908" t="str">
            <v/>
          </cell>
          <cell r="E4908" t="str">
            <v/>
          </cell>
          <cell r="F4908">
            <v>0</v>
          </cell>
          <cell r="G4908" t="str">
            <v/>
          </cell>
          <cell r="H4908" t="str">
            <v/>
          </cell>
          <cell r="L4908">
            <v>0</v>
          </cell>
          <cell r="M4908">
            <v>0</v>
          </cell>
        </row>
        <row r="4909">
          <cell r="A4909" t="str">
            <v>07-01-010</v>
          </cell>
          <cell r="B4909" t="str">
            <v>61</v>
          </cell>
          <cell r="C4909" t="str">
            <v>TRANSPORTE</v>
          </cell>
          <cell r="D4909" t="str">
            <v>gl</v>
          </cell>
          <cell r="E4909">
            <v>1</v>
          </cell>
          <cell r="F4909">
            <v>0</v>
          </cell>
          <cell r="G4909">
            <v>2870.3633920000002</v>
          </cell>
          <cell r="H4909">
            <v>2870</v>
          </cell>
          <cell r="L4909">
            <v>0</v>
          </cell>
          <cell r="M4909">
            <v>1</v>
          </cell>
        </row>
        <row r="4910">
          <cell r="A4910" t="str">
            <v>07-01-010</v>
          </cell>
          <cell r="B4910" t="str">
            <v>62</v>
          </cell>
          <cell r="C4910" t="str">
            <v/>
          </cell>
          <cell r="D4910" t="str">
            <v/>
          </cell>
          <cell r="E4910" t="str">
            <v/>
          </cell>
          <cell r="F4910">
            <v>0</v>
          </cell>
          <cell r="G4910" t="str">
            <v/>
          </cell>
          <cell r="H4910" t="str">
            <v/>
          </cell>
          <cell r="L4910">
            <v>0</v>
          </cell>
          <cell r="M4910">
            <v>0</v>
          </cell>
        </row>
        <row r="4911">
          <cell r="A4911" t="str">
            <v>07-01-010</v>
          </cell>
          <cell r="B4911" t="str">
            <v>63</v>
          </cell>
          <cell r="C4911" t="str">
            <v/>
          </cell>
          <cell r="D4911" t="str">
            <v/>
          </cell>
          <cell r="E4911" t="str">
            <v/>
          </cell>
          <cell r="F4911">
            <v>0</v>
          </cell>
          <cell r="G4911" t="str">
            <v/>
          </cell>
          <cell r="H4911" t="str">
            <v/>
          </cell>
          <cell r="L4911">
            <v>0</v>
          </cell>
          <cell r="M4911">
            <v>0</v>
          </cell>
        </row>
        <row r="4912">
          <cell r="A4912" t="str">
            <v>07-01-010</v>
          </cell>
          <cell r="B4912" t="str">
            <v>64</v>
          </cell>
          <cell r="C4912" t="str">
            <v/>
          </cell>
          <cell r="D4912" t="str">
            <v/>
          </cell>
          <cell r="E4912" t="str">
            <v/>
          </cell>
          <cell r="F4912">
            <v>0</v>
          </cell>
          <cell r="G4912" t="str">
            <v/>
          </cell>
          <cell r="H4912" t="str">
            <v/>
          </cell>
          <cell r="L4912">
            <v>0</v>
          </cell>
          <cell r="M4912">
            <v>0</v>
          </cell>
        </row>
        <row r="4913">
          <cell r="A4913" t="str">
            <v>07-01-010</v>
          </cell>
          <cell r="B4913" t="str">
            <v>65</v>
          </cell>
          <cell r="C4913" t="str">
            <v/>
          </cell>
          <cell r="D4913" t="str">
            <v/>
          </cell>
          <cell r="E4913" t="str">
            <v/>
          </cell>
          <cell r="F4913">
            <v>0</v>
          </cell>
          <cell r="G4913" t="str">
            <v/>
          </cell>
          <cell r="H4913" t="str">
            <v/>
          </cell>
          <cell r="L4913">
            <v>0</v>
          </cell>
          <cell r="M4913">
            <v>0</v>
          </cell>
        </row>
        <row r="4914">
          <cell r="A4914" t="str">
            <v>07-01-010</v>
          </cell>
          <cell r="B4914" t="str">
            <v>66</v>
          </cell>
          <cell r="C4914" t="str">
            <v/>
          </cell>
          <cell r="D4914" t="str">
            <v/>
          </cell>
          <cell r="E4914" t="str">
            <v/>
          </cell>
          <cell r="F4914">
            <v>0</v>
          </cell>
          <cell r="G4914" t="str">
            <v/>
          </cell>
          <cell r="H4914" t="str">
            <v/>
          </cell>
          <cell r="L4914">
            <v>0</v>
          </cell>
          <cell r="M4914">
            <v>0</v>
          </cell>
        </row>
        <row r="4915">
          <cell r="A4915">
            <v>0</v>
          </cell>
          <cell r="B4915">
            <v>0</v>
          </cell>
          <cell r="C4915" t="str">
            <v>DIRECTO:  156,302 / UN</v>
          </cell>
          <cell r="D4915" t="str">
            <v/>
          </cell>
          <cell r="E4915">
            <v>0</v>
          </cell>
          <cell r="F4915">
            <v>0</v>
          </cell>
          <cell r="G4915" t="str">
            <v/>
          </cell>
          <cell r="H4915" t="str">
            <v/>
          </cell>
          <cell r="L4915">
            <v>0</v>
          </cell>
          <cell r="M4915">
            <v>0</v>
          </cell>
        </row>
        <row r="4916">
          <cell r="A4916" t="str">
            <v>07-01-012</v>
          </cell>
          <cell r="B4916" t="str">
            <v>07-01-012</v>
          </cell>
          <cell r="C4916" t="str">
            <v>SUMINISTRO E INSTALACION REGISTRO DE BOLA 1,1/2"</v>
          </cell>
          <cell r="D4916" t="str">
            <v>UN</v>
          </cell>
          <cell r="E4916">
            <v>1</v>
          </cell>
          <cell r="F4916">
            <v>0</v>
          </cell>
          <cell r="G4916" t="str">
            <v/>
          </cell>
          <cell r="H4916">
            <v>111259</v>
          </cell>
          <cell r="L4916">
            <v>0</v>
          </cell>
          <cell r="M4916">
            <v>0</v>
          </cell>
        </row>
        <row r="4917">
          <cell r="A4917" t="str">
            <v>07-01-012</v>
          </cell>
          <cell r="B4917" t="str">
            <v>11</v>
          </cell>
          <cell r="C4917" t="str">
            <v>REG. DE BOLA NOVASFER ø 1 1/2"</v>
          </cell>
          <cell r="D4917" t="str">
            <v xml:space="preserve">UN </v>
          </cell>
          <cell r="E4917">
            <v>1</v>
          </cell>
          <cell r="F4917">
            <v>0</v>
          </cell>
          <cell r="G4917">
            <v>98659.391999999993</v>
          </cell>
          <cell r="H4917">
            <v>98659</v>
          </cell>
          <cell r="L4917">
            <v>0</v>
          </cell>
          <cell r="M4917">
            <v>1</v>
          </cell>
        </row>
        <row r="4918">
          <cell r="A4918" t="str">
            <v>07-01-012</v>
          </cell>
          <cell r="B4918" t="str">
            <v>12</v>
          </cell>
          <cell r="C4918" t="str">
            <v>SELLADOR ETERNA</v>
          </cell>
          <cell r="D4918" t="str">
            <v>UN</v>
          </cell>
          <cell r="E4918">
            <v>5.8000000000000003E-2</v>
          </cell>
          <cell r="F4918">
            <v>0</v>
          </cell>
          <cell r="G4918">
            <v>12667.199999999999</v>
          </cell>
          <cell r="H4918">
            <v>735</v>
          </cell>
          <cell r="L4918">
            <v>0</v>
          </cell>
          <cell r="M4918">
            <v>5.8000000000000003E-2</v>
          </cell>
        </row>
        <row r="4919">
          <cell r="A4919" t="str">
            <v>07-01-012</v>
          </cell>
          <cell r="B4919" t="str">
            <v>13</v>
          </cell>
          <cell r="C4919" t="str">
            <v>TEFLON</v>
          </cell>
          <cell r="D4919" t="str">
            <v>UN</v>
          </cell>
          <cell r="E4919">
            <v>0.5</v>
          </cell>
          <cell r="F4919">
            <v>0</v>
          </cell>
          <cell r="G4919">
            <v>784.16</v>
          </cell>
          <cell r="H4919">
            <v>392</v>
          </cell>
          <cell r="L4919">
            <v>0</v>
          </cell>
          <cell r="M4919">
            <v>0.5</v>
          </cell>
        </row>
        <row r="4920">
          <cell r="A4920" t="str">
            <v>07-01-012</v>
          </cell>
          <cell r="B4920" t="str">
            <v>14</v>
          </cell>
          <cell r="C4920" t="str">
            <v/>
          </cell>
          <cell r="D4920" t="str">
            <v/>
          </cell>
          <cell r="E4920" t="str">
            <v/>
          </cell>
          <cell r="F4920">
            <v>0</v>
          </cell>
          <cell r="G4920" t="str">
            <v/>
          </cell>
          <cell r="H4920" t="str">
            <v/>
          </cell>
          <cell r="L4920">
            <v>0</v>
          </cell>
          <cell r="M4920">
            <v>0</v>
          </cell>
        </row>
        <row r="4921">
          <cell r="A4921" t="str">
            <v>07-01-012</v>
          </cell>
          <cell r="B4921" t="str">
            <v>15</v>
          </cell>
          <cell r="C4921" t="str">
            <v/>
          </cell>
          <cell r="D4921" t="str">
            <v/>
          </cell>
          <cell r="E4921" t="str">
            <v/>
          </cell>
          <cell r="F4921">
            <v>0</v>
          </cell>
          <cell r="G4921" t="str">
            <v/>
          </cell>
          <cell r="H4921" t="str">
            <v/>
          </cell>
          <cell r="L4921">
            <v>0</v>
          </cell>
          <cell r="M4921">
            <v>0</v>
          </cell>
        </row>
        <row r="4922">
          <cell r="A4922" t="str">
            <v>07-01-012</v>
          </cell>
          <cell r="B4922" t="str">
            <v>16</v>
          </cell>
          <cell r="C4922" t="str">
            <v/>
          </cell>
          <cell r="D4922" t="str">
            <v/>
          </cell>
          <cell r="E4922" t="str">
            <v/>
          </cell>
          <cell r="F4922">
            <v>0</v>
          </cell>
          <cell r="G4922" t="str">
            <v/>
          </cell>
          <cell r="H4922" t="str">
            <v/>
          </cell>
          <cell r="L4922">
            <v>0</v>
          </cell>
          <cell r="M4922">
            <v>0</v>
          </cell>
        </row>
        <row r="4923">
          <cell r="A4923" t="str">
            <v>07-01-012</v>
          </cell>
          <cell r="B4923" t="str">
            <v>21</v>
          </cell>
          <cell r="C4923" t="str">
            <v xml:space="preserve">OFICIAL </v>
          </cell>
          <cell r="D4923" t="str">
            <v>jor</v>
          </cell>
          <cell r="E4923">
            <v>0.06</v>
          </cell>
          <cell r="F4923">
            <v>0</v>
          </cell>
          <cell r="G4923">
            <v>86520.353919999994</v>
          </cell>
          <cell r="H4923">
            <v>5191</v>
          </cell>
          <cell r="L4923">
            <v>0</v>
          </cell>
          <cell r="M4923">
            <v>0.06</v>
          </cell>
        </row>
        <row r="4924">
          <cell r="A4924" t="str">
            <v>07-01-012</v>
          </cell>
          <cell r="B4924" t="str">
            <v>22</v>
          </cell>
          <cell r="C4924" t="str">
            <v>AYUDANTE</v>
          </cell>
          <cell r="D4924" t="str">
            <v>jor</v>
          </cell>
          <cell r="E4924">
            <v>0.06</v>
          </cell>
          <cell r="F4924">
            <v>0</v>
          </cell>
          <cell r="G4924">
            <v>54806.751999999993</v>
          </cell>
          <cell r="H4924">
            <v>3288</v>
          </cell>
          <cell r="L4924">
            <v>0</v>
          </cell>
          <cell r="M4924">
            <v>0.06</v>
          </cell>
        </row>
        <row r="4925">
          <cell r="A4925" t="str">
            <v>07-01-012</v>
          </cell>
          <cell r="B4925" t="str">
            <v>23</v>
          </cell>
          <cell r="C4925" t="str">
            <v/>
          </cell>
          <cell r="D4925" t="str">
            <v/>
          </cell>
          <cell r="E4925" t="str">
            <v/>
          </cell>
          <cell r="F4925">
            <v>0</v>
          </cell>
          <cell r="G4925" t="str">
            <v/>
          </cell>
          <cell r="H4925" t="str">
            <v/>
          </cell>
          <cell r="L4925">
            <v>0</v>
          </cell>
          <cell r="M4925">
            <v>0</v>
          </cell>
        </row>
        <row r="4926">
          <cell r="A4926" t="str">
            <v>07-01-012</v>
          </cell>
          <cell r="B4926" t="str">
            <v>24</v>
          </cell>
          <cell r="C4926" t="str">
            <v/>
          </cell>
          <cell r="D4926" t="str">
            <v/>
          </cell>
          <cell r="E4926" t="str">
            <v/>
          </cell>
          <cell r="F4926">
            <v>0</v>
          </cell>
          <cell r="G4926" t="str">
            <v/>
          </cell>
          <cell r="H4926" t="str">
            <v/>
          </cell>
          <cell r="L4926">
            <v>0</v>
          </cell>
          <cell r="M4926">
            <v>0</v>
          </cell>
        </row>
        <row r="4927">
          <cell r="A4927" t="str">
            <v>07-01-012</v>
          </cell>
          <cell r="B4927" t="str">
            <v>25</v>
          </cell>
          <cell r="C4927" t="str">
            <v/>
          </cell>
          <cell r="D4927" t="str">
            <v/>
          </cell>
          <cell r="E4927" t="str">
            <v/>
          </cell>
          <cell r="F4927">
            <v>0</v>
          </cell>
          <cell r="G4927" t="str">
            <v/>
          </cell>
          <cell r="H4927" t="str">
            <v/>
          </cell>
          <cell r="L4927">
            <v>0</v>
          </cell>
          <cell r="M4927">
            <v>0</v>
          </cell>
        </row>
        <row r="4928">
          <cell r="A4928" t="str">
            <v>07-01-012</v>
          </cell>
          <cell r="B4928" t="str">
            <v>26</v>
          </cell>
          <cell r="C4928" t="str">
            <v/>
          </cell>
          <cell r="D4928" t="str">
            <v/>
          </cell>
          <cell r="E4928" t="str">
            <v/>
          </cell>
          <cell r="F4928">
            <v>0</v>
          </cell>
          <cell r="G4928" t="str">
            <v/>
          </cell>
          <cell r="H4928" t="str">
            <v/>
          </cell>
          <cell r="L4928">
            <v>0</v>
          </cell>
          <cell r="M4928">
            <v>0</v>
          </cell>
        </row>
        <row r="4929">
          <cell r="A4929" t="str">
            <v>07-01-012</v>
          </cell>
          <cell r="B4929" t="str">
            <v>41</v>
          </cell>
          <cell r="C4929" t="str">
            <v>HERRAMIENTA MENOR</v>
          </cell>
          <cell r="D4929" t="str">
            <v>gl</v>
          </cell>
          <cell r="E4929">
            <v>1</v>
          </cell>
          <cell r="F4929">
            <v>0</v>
          </cell>
          <cell r="G4929">
            <v>997.86169599999994</v>
          </cell>
          <cell r="H4929">
            <v>998</v>
          </cell>
          <cell r="L4929">
            <v>0</v>
          </cell>
          <cell r="M4929">
            <v>1</v>
          </cell>
        </row>
        <row r="4930">
          <cell r="A4930" t="str">
            <v>07-01-012</v>
          </cell>
          <cell r="B4930" t="str">
            <v>42</v>
          </cell>
          <cell r="C4930" t="str">
            <v/>
          </cell>
          <cell r="D4930" t="str">
            <v/>
          </cell>
          <cell r="E4930" t="str">
            <v/>
          </cell>
          <cell r="F4930">
            <v>0</v>
          </cell>
          <cell r="G4930" t="str">
            <v/>
          </cell>
          <cell r="H4930" t="str">
            <v/>
          </cell>
          <cell r="L4930">
            <v>0</v>
          </cell>
          <cell r="M4930">
            <v>0</v>
          </cell>
        </row>
        <row r="4931">
          <cell r="A4931" t="str">
            <v>07-01-012</v>
          </cell>
          <cell r="B4931" t="str">
            <v>43</v>
          </cell>
          <cell r="C4931" t="str">
            <v/>
          </cell>
          <cell r="D4931" t="str">
            <v/>
          </cell>
          <cell r="E4931" t="str">
            <v/>
          </cell>
          <cell r="F4931">
            <v>0</v>
          </cell>
          <cell r="G4931" t="str">
            <v/>
          </cell>
          <cell r="H4931" t="str">
            <v/>
          </cell>
          <cell r="L4931">
            <v>0</v>
          </cell>
          <cell r="M4931">
            <v>0</v>
          </cell>
        </row>
        <row r="4932">
          <cell r="A4932" t="str">
            <v>07-01-012</v>
          </cell>
          <cell r="B4932" t="str">
            <v>44</v>
          </cell>
          <cell r="C4932" t="str">
            <v/>
          </cell>
          <cell r="D4932" t="str">
            <v/>
          </cell>
          <cell r="E4932" t="str">
            <v/>
          </cell>
          <cell r="F4932">
            <v>0</v>
          </cell>
          <cell r="G4932" t="str">
            <v/>
          </cell>
          <cell r="H4932" t="str">
            <v/>
          </cell>
          <cell r="L4932">
            <v>0</v>
          </cell>
          <cell r="M4932">
            <v>0</v>
          </cell>
        </row>
        <row r="4933">
          <cell r="A4933" t="str">
            <v>07-01-012</v>
          </cell>
          <cell r="B4933" t="str">
            <v>45</v>
          </cell>
          <cell r="C4933" t="str">
            <v/>
          </cell>
          <cell r="D4933" t="str">
            <v/>
          </cell>
          <cell r="E4933" t="str">
            <v/>
          </cell>
          <cell r="F4933">
            <v>0</v>
          </cell>
          <cell r="G4933" t="str">
            <v/>
          </cell>
          <cell r="H4933" t="str">
            <v/>
          </cell>
          <cell r="L4933">
            <v>0</v>
          </cell>
          <cell r="M4933">
            <v>0</v>
          </cell>
        </row>
        <row r="4934">
          <cell r="A4934" t="str">
            <v>07-01-012</v>
          </cell>
          <cell r="B4934" t="str">
            <v>46</v>
          </cell>
          <cell r="C4934" t="str">
            <v/>
          </cell>
          <cell r="D4934" t="str">
            <v/>
          </cell>
          <cell r="E4934" t="str">
            <v/>
          </cell>
          <cell r="F4934">
            <v>0</v>
          </cell>
          <cell r="G4934" t="str">
            <v/>
          </cell>
          <cell r="H4934" t="str">
            <v/>
          </cell>
          <cell r="L4934">
            <v>0</v>
          </cell>
          <cell r="M4934">
            <v>0</v>
          </cell>
        </row>
        <row r="4935">
          <cell r="A4935" t="str">
            <v>07-01-012</v>
          </cell>
          <cell r="B4935" t="str">
            <v>61</v>
          </cell>
          <cell r="C4935" t="str">
            <v>TRANSPORTE</v>
          </cell>
          <cell r="D4935" t="str">
            <v>gl</v>
          </cell>
          <cell r="E4935">
            <v>1</v>
          </cell>
          <cell r="F4935">
            <v>0</v>
          </cell>
          <cell r="G4935">
            <v>1995.7233919999999</v>
          </cell>
          <cell r="H4935">
            <v>1996</v>
          </cell>
          <cell r="L4935">
            <v>0</v>
          </cell>
          <cell r="M4935">
            <v>1</v>
          </cell>
        </row>
        <row r="4936">
          <cell r="A4936" t="str">
            <v>07-01-012</v>
          </cell>
          <cell r="B4936" t="str">
            <v>62</v>
          </cell>
          <cell r="C4936" t="str">
            <v/>
          </cell>
          <cell r="D4936" t="str">
            <v/>
          </cell>
          <cell r="E4936" t="str">
            <v/>
          </cell>
          <cell r="F4936">
            <v>0</v>
          </cell>
          <cell r="G4936" t="str">
            <v/>
          </cell>
          <cell r="H4936" t="str">
            <v/>
          </cell>
          <cell r="L4936">
            <v>0</v>
          </cell>
          <cell r="M4936">
            <v>0</v>
          </cell>
        </row>
        <row r="4937">
          <cell r="A4937" t="str">
            <v>07-01-012</v>
          </cell>
          <cell r="B4937" t="str">
            <v>63</v>
          </cell>
          <cell r="C4937" t="str">
            <v/>
          </cell>
          <cell r="D4937" t="str">
            <v/>
          </cell>
          <cell r="E4937" t="str">
            <v/>
          </cell>
          <cell r="F4937">
            <v>0</v>
          </cell>
          <cell r="G4937" t="str">
            <v/>
          </cell>
          <cell r="H4937" t="str">
            <v/>
          </cell>
          <cell r="L4937">
            <v>0</v>
          </cell>
          <cell r="M4937">
            <v>0</v>
          </cell>
        </row>
        <row r="4938">
          <cell r="A4938" t="str">
            <v>07-01-012</v>
          </cell>
          <cell r="B4938" t="str">
            <v>64</v>
          </cell>
          <cell r="C4938" t="str">
            <v/>
          </cell>
          <cell r="D4938" t="str">
            <v/>
          </cell>
          <cell r="E4938" t="str">
            <v/>
          </cell>
          <cell r="F4938">
            <v>0</v>
          </cell>
          <cell r="G4938" t="str">
            <v/>
          </cell>
          <cell r="H4938" t="str">
            <v/>
          </cell>
          <cell r="L4938">
            <v>0</v>
          </cell>
          <cell r="M4938">
            <v>0</v>
          </cell>
        </row>
        <row r="4939">
          <cell r="A4939" t="str">
            <v>07-01-012</v>
          </cell>
          <cell r="B4939" t="str">
            <v>65</v>
          </cell>
          <cell r="C4939" t="str">
            <v/>
          </cell>
          <cell r="D4939" t="str">
            <v/>
          </cell>
          <cell r="E4939" t="str">
            <v/>
          </cell>
          <cell r="F4939">
            <v>0</v>
          </cell>
          <cell r="G4939" t="str">
            <v/>
          </cell>
          <cell r="H4939" t="str">
            <v/>
          </cell>
          <cell r="L4939">
            <v>0</v>
          </cell>
          <cell r="M4939">
            <v>0</v>
          </cell>
        </row>
        <row r="4940">
          <cell r="A4940" t="str">
            <v>07-01-012</v>
          </cell>
          <cell r="B4940" t="str">
            <v>66</v>
          </cell>
          <cell r="C4940" t="str">
            <v/>
          </cell>
          <cell r="D4940" t="str">
            <v/>
          </cell>
          <cell r="E4940" t="str">
            <v/>
          </cell>
          <cell r="F4940">
            <v>0</v>
          </cell>
          <cell r="G4940" t="str">
            <v/>
          </cell>
          <cell r="H4940" t="str">
            <v/>
          </cell>
          <cell r="L4940">
            <v>0</v>
          </cell>
          <cell r="M4940">
            <v>0</v>
          </cell>
        </row>
        <row r="4941">
          <cell r="A4941">
            <v>0</v>
          </cell>
          <cell r="B4941">
            <v>0</v>
          </cell>
          <cell r="C4941" t="str">
            <v>DIRECTO:  111,259 / UN</v>
          </cell>
          <cell r="D4941" t="str">
            <v/>
          </cell>
          <cell r="E4941">
            <v>0</v>
          </cell>
          <cell r="F4941">
            <v>0</v>
          </cell>
          <cell r="G4941" t="str">
            <v/>
          </cell>
          <cell r="H4941" t="str">
            <v/>
          </cell>
          <cell r="L4941">
            <v>0</v>
          </cell>
          <cell r="M4941">
            <v>0</v>
          </cell>
        </row>
        <row r="4942">
          <cell r="A4942" t="str">
            <v>07-01-014</v>
          </cell>
          <cell r="B4942" t="str">
            <v>07-01-014</v>
          </cell>
          <cell r="C4942" t="str">
            <v>SUMINISTRO E INSTALACION UNIVERSAL H.G. 1,1/2"</v>
          </cell>
          <cell r="D4942" t="str">
            <v>UN</v>
          </cell>
          <cell r="E4942">
            <v>2</v>
          </cell>
          <cell r="F4942">
            <v>0</v>
          </cell>
          <cell r="G4942" t="str">
            <v/>
          </cell>
          <cell r="H4942">
            <v>24462</v>
          </cell>
          <cell r="L4942">
            <v>0</v>
          </cell>
          <cell r="M4942">
            <v>0</v>
          </cell>
        </row>
        <row r="4943">
          <cell r="A4943" t="str">
            <v>07-01-014</v>
          </cell>
          <cell r="B4943" t="str">
            <v>11</v>
          </cell>
          <cell r="C4943" t="str">
            <v>SUMINISTRO E INSTALACION UNIVERSAL H.G. 1,1/2"</v>
          </cell>
          <cell r="D4943" t="str">
            <v>UN</v>
          </cell>
          <cell r="E4943">
            <v>1</v>
          </cell>
          <cell r="F4943">
            <v>0</v>
          </cell>
          <cell r="G4943">
            <v>20151.705599999998</v>
          </cell>
          <cell r="H4943">
            <v>20152</v>
          </cell>
          <cell r="L4943">
            <v>0</v>
          </cell>
          <cell r="M4943">
            <v>2</v>
          </cell>
        </row>
        <row r="4944">
          <cell r="A4944" t="str">
            <v>07-01-014</v>
          </cell>
          <cell r="B4944" t="str">
            <v>12</v>
          </cell>
          <cell r="C4944" t="str">
            <v>SELLADOR ETERNA</v>
          </cell>
          <cell r="D4944" t="str">
            <v xml:space="preserve">UN </v>
          </cell>
          <cell r="E4944">
            <v>5.8000000000000003E-2</v>
          </cell>
          <cell r="F4944">
            <v>0</v>
          </cell>
          <cell r="G4944">
            <v>12667.199999999999</v>
          </cell>
          <cell r="H4944">
            <v>735</v>
          </cell>
          <cell r="L4944">
            <v>0</v>
          </cell>
          <cell r="M4944">
            <v>0.11600000000000001</v>
          </cell>
        </row>
        <row r="4945">
          <cell r="A4945" t="str">
            <v>07-01-014</v>
          </cell>
          <cell r="B4945" t="str">
            <v>13</v>
          </cell>
          <cell r="C4945" t="str">
            <v>TEFLON</v>
          </cell>
          <cell r="D4945" t="str">
            <v>ROLLO</v>
          </cell>
          <cell r="E4945">
            <v>0.5</v>
          </cell>
          <cell r="F4945">
            <v>0</v>
          </cell>
          <cell r="G4945">
            <v>784.16</v>
          </cell>
          <cell r="H4945">
            <v>392</v>
          </cell>
          <cell r="L4945">
            <v>0</v>
          </cell>
          <cell r="M4945">
            <v>1</v>
          </cell>
        </row>
        <row r="4946">
          <cell r="A4946" t="str">
            <v>07-01-014</v>
          </cell>
          <cell r="B4946" t="str">
            <v>14</v>
          </cell>
          <cell r="C4946" t="str">
            <v/>
          </cell>
          <cell r="D4946" t="str">
            <v/>
          </cell>
          <cell r="E4946" t="str">
            <v/>
          </cell>
          <cell r="F4946">
            <v>0</v>
          </cell>
          <cell r="G4946" t="str">
            <v/>
          </cell>
          <cell r="H4946" t="str">
            <v/>
          </cell>
          <cell r="L4946">
            <v>0</v>
          </cell>
          <cell r="M4946">
            <v>0</v>
          </cell>
        </row>
        <row r="4947">
          <cell r="A4947" t="str">
            <v>07-01-014</v>
          </cell>
          <cell r="B4947" t="str">
            <v>15</v>
          </cell>
          <cell r="C4947" t="str">
            <v/>
          </cell>
          <cell r="D4947" t="str">
            <v/>
          </cell>
          <cell r="E4947" t="str">
            <v/>
          </cell>
          <cell r="F4947">
            <v>0</v>
          </cell>
          <cell r="G4947" t="str">
            <v/>
          </cell>
          <cell r="H4947" t="str">
            <v/>
          </cell>
          <cell r="L4947">
            <v>0</v>
          </cell>
          <cell r="M4947">
            <v>0</v>
          </cell>
        </row>
        <row r="4948">
          <cell r="A4948" t="str">
            <v>07-01-014</v>
          </cell>
          <cell r="B4948" t="str">
            <v>16</v>
          </cell>
          <cell r="C4948" t="str">
            <v/>
          </cell>
          <cell r="D4948" t="str">
            <v/>
          </cell>
          <cell r="E4948" t="str">
            <v/>
          </cell>
          <cell r="F4948">
            <v>0</v>
          </cell>
          <cell r="G4948" t="str">
            <v/>
          </cell>
          <cell r="H4948" t="str">
            <v/>
          </cell>
          <cell r="L4948">
            <v>0</v>
          </cell>
          <cell r="M4948">
            <v>0</v>
          </cell>
        </row>
        <row r="4949">
          <cell r="A4949" t="str">
            <v>07-01-014</v>
          </cell>
          <cell r="B4949" t="str">
            <v>21</v>
          </cell>
          <cell r="C4949" t="str">
            <v xml:space="preserve">OFICIAL </v>
          </cell>
          <cell r="D4949" t="str">
            <v>jor</v>
          </cell>
          <cell r="E4949">
            <v>1.8000000000000002E-2</v>
          </cell>
          <cell r="F4949">
            <v>0</v>
          </cell>
          <cell r="G4949">
            <v>86520.353919999994</v>
          </cell>
          <cell r="H4949">
            <v>1557</v>
          </cell>
          <cell r="L4949">
            <v>0</v>
          </cell>
          <cell r="M4949">
            <v>3.6000000000000004E-2</v>
          </cell>
        </row>
        <row r="4950">
          <cell r="A4950" t="str">
            <v>07-01-014</v>
          </cell>
          <cell r="B4950" t="str">
            <v>22</v>
          </cell>
          <cell r="C4950" t="str">
            <v>AYUDANTE</v>
          </cell>
          <cell r="D4950" t="str">
            <v>jor</v>
          </cell>
          <cell r="E4950">
            <v>1.8000000000000002E-2</v>
          </cell>
          <cell r="F4950">
            <v>0</v>
          </cell>
          <cell r="G4950">
            <v>54806.751999999993</v>
          </cell>
          <cell r="H4950">
            <v>987</v>
          </cell>
          <cell r="L4950">
            <v>0</v>
          </cell>
          <cell r="M4950">
            <v>3.6000000000000004E-2</v>
          </cell>
        </row>
        <row r="4951">
          <cell r="A4951" t="str">
            <v>07-01-014</v>
          </cell>
          <cell r="B4951" t="str">
            <v>23</v>
          </cell>
          <cell r="C4951" t="str">
            <v/>
          </cell>
          <cell r="D4951" t="str">
            <v/>
          </cell>
          <cell r="E4951" t="str">
            <v/>
          </cell>
          <cell r="F4951">
            <v>0</v>
          </cell>
          <cell r="G4951" t="str">
            <v/>
          </cell>
          <cell r="H4951" t="str">
            <v/>
          </cell>
          <cell r="L4951">
            <v>0</v>
          </cell>
          <cell r="M4951">
            <v>0</v>
          </cell>
        </row>
        <row r="4952">
          <cell r="A4952" t="str">
            <v>07-01-014</v>
          </cell>
          <cell r="B4952" t="str">
            <v>24</v>
          </cell>
          <cell r="C4952" t="str">
            <v/>
          </cell>
          <cell r="D4952" t="str">
            <v/>
          </cell>
          <cell r="E4952" t="str">
            <v/>
          </cell>
          <cell r="F4952">
            <v>0</v>
          </cell>
          <cell r="G4952" t="str">
            <v/>
          </cell>
          <cell r="H4952" t="str">
            <v/>
          </cell>
          <cell r="L4952">
            <v>0</v>
          </cell>
          <cell r="M4952">
            <v>0</v>
          </cell>
        </row>
        <row r="4953">
          <cell r="A4953" t="str">
            <v>07-01-014</v>
          </cell>
          <cell r="B4953" t="str">
            <v>25</v>
          </cell>
          <cell r="C4953" t="str">
            <v/>
          </cell>
          <cell r="D4953" t="str">
            <v/>
          </cell>
          <cell r="E4953" t="str">
            <v/>
          </cell>
          <cell r="F4953">
            <v>0</v>
          </cell>
          <cell r="G4953" t="str">
            <v/>
          </cell>
          <cell r="H4953" t="str">
            <v/>
          </cell>
          <cell r="L4953">
            <v>0</v>
          </cell>
          <cell r="M4953">
            <v>0</v>
          </cell>
        </row>
        <row r="4954">
          <cell r="A4954" t="str">
            <v>07-01-014</v>
          </cell>
          <cell r="B4954" t="str">
            <v>26</v>
          </cell>
          <cell r="C4954" t="str">
            <v/>
          </cell>
          <cell r="D4954" t="str">
            <v/>
          </cell>
          <cell r="E4954" t="str">
            <v/>
          </cell>
          <cell r="F4954">
            <v>0</v>
          </cell>
          <cell r="G4954" t="str">
            <v/>
          </cell>
          <cell r="H4954" t="str">
            <v/>
          </cell>
          <cell r="L4954">
            <v>0</v>
          </cell>
          <cell r="M4954">
            <v>0</v>
          </cell>
        </row>
        <row r="4955">
          <cell r="A4955" t="str">
            <v>07-01-014</v>
          </cell>
          <cell r="B4955" t="str">
            <v>41</v>
          </cell>
          <cell r="C4955" t="str">
            <v>HERRAMIENTA MENOR</v>
          </cell>
          <cell r="D4955" t="str">
            <v>gl</v>
          </cell>
          <cell r="E4955">
            <v>1</v>
          </cell>
          <cell r="F4955">
            <v>0</v>
          </cell>
          <cell r="G4955">
            <v>212.78483199999997</v>
          </cell>
          <cell r="H4955">
            <v>213</v>
          </cell>
          <cell r="L4955">
            <v>0</v>
          </cell>
          <cell r="M4955">
            <v>2</v>
          </cell>
        </row>
        <row r="4956">
          <cell r="A4956" t="str">
            <v>07-01-014</v>
          </cell>
          <cell r="B4956" t="str">
            <v>42</v>
          </cell>
          <cell r="C4956" t="str">
            <v/>
          </cell>
          <cell r="D4956" t="str">
            <v/>
          </cell>
          <cell r="E4956" t="str">
            <v/>
          </cell>
          <cell r="F4956">
            <v>0</v>
          </cell>
          <cell r="G4956" t="str">
            <v/>
          </cell>
          <cell r="H4956" t="str">
            <v/>
          </cell>
          <cell r="L4956">
            <v>0</v>
          </cell>
          <cell r="M4956">
            <v>0</v>
          </cell>
        </row>
        <row r="4957">
          <cell r="A4957" t="str">
            <v>07-01-014</v>
          </cell>
          <cell r="B4957" t="str">
            <v>43</v>
          </cell>
          <cell r="C4957" t="str">
            <v/>
          </cell>
          <cell r="D4957" t="str">
            <v/>
          </cell>
          <cell r="E4957" t="str">
            <v/>
          </cell>
          <cell r="F4957">
            <v>0</v>
          </cell>
          <cell r="G4957" t="str">
            <v/>
          </cell>
          <cell r="H4957" t="str">
            <v/>
          </cell>
          <cell r="L4957">
            <v>0</v>
          </cell>
          <cell r="M4957">
            <v>0</v>
          </cell>
        </row>
        <row r="4958">
          <cell r="A4958" t="str">
            <v>07-01-014</v>
          </cell>
          <cell r="B4958" t="str">
            <v>44</v>
          </cell>
          <cell r="C4958" t="str">
            <v/>
          </cell>
          <cell r="D4958" t="str">
            <v/>
          </cell>
          <cell r="E4958" t="str">
            <v/>
          </cell>
          <cell r="F4958">
            <v>0</v>
          </cell>
          <cell r="G4958" t="str">
            <v/>
          </cell>
          <cell r="H4958" t="str">
            <v/>
          </cell>
          <cell r="L4958">
            <v>0</v>
          </cell>
          <cell r="M4958">
            <v>0</v>
          </cell>
        </row>
        <row r="4959">
          <cell r="A4959" t="str">
            <v>07-01-014</v>
          </cell>
          <cell r="B4959" t="str">
            <v>45</v>
          </cell>
          <cell r="C4959" t="str">
            <v/>
          </cell>
          <cell r="D4959" t="str">
            <v/>
          </cell>
          <cell r="E4959" t="str">
            <v/>
          </cell>
          <cell r="F4959">
            <v>0</v>
          </cell>
          <cell r="G4959" t="str">
            <v/>
          </cell>
          <cell r="H4959" t="str">
            <v/>
          </cell>
          <cell r="L4959">
            <v>0</v>
          </cell>
          <cell r="M4959">
            <v>0</v>
          </cell>
        </row>
        <row r="4960">
          <cell r="A4960" t="str">
            <v>07-01-014</v>
          </cell>
          <cell r="B4960" t="str">
            <v>46</v>
          </cell>
          <cell r="C4960" t="str">
            <v/>
          </cell>
          <cell r="D4960" t="str">
            <v/>
          </cell>
          <cell r="E4960" t="str">
            <v/>
          </cell>
          <cell r="F4960">
            <v>0</v>
          </cell>
          <cell r="G4960" t="str">
            <v/>
          </cell>
          <cell r="H4960" t="str">
            <v/>
          </cell>
          <cell r="L4960">
            <v>0</v>
          </cell>
          <cell r="M4960">
            <v>0</v>
          </cell>
        </row>
        <row r="4961">
          <cell r="A4961" t="str">
            <v>07-01-014</v>
          </cell>
          <cell r="B4961" t="str">
            <v>61</v>
          </cell>
          <cell r="C4961" t="str">
            <v>TRANSPORTE</v>
          </cell>
          <cell r="D4961" t="str">
            <v>gl</v>
          </cell>
          <cell r="E4961">
            <v>1</v>
          </cell>
          <cell r="F4961">
            <v>0</v>
          </cell>
          <cell r="G4961">
            <v>425.56966399999993</v>
          </cell>
          <cell r="H4961">
            <v>426</v>
          </cell>
          <cell r="L4961">
            <v>0</v>
          </cell>
          <cell r="M4961">
            <v>2</v>
          </cell>
        </row>
        <row r="4962">
          <cell r="A4962" t="str">
            <v>07-01-014</v>
          </cell>
          <cell r="B4962" t="str">
            <v>62</v>
          </cell>
          <cell r="C4962" t="str">
            <v/>
          </cell>
          <cell r="D4962" t="str">
            <v/>
          </cell>
          <cell r="E4962" t="str">
            <v/>
          </cell>
          <cell r="F4962">
            <v>0</v>
          </cell>
          <cell r="G4962" t="str">
            <v/>
          </cell>
          <cell r="H4962" t="str">
            <v/>
          </cell>
          <cell r="L4962">
            <v>0</v>
          </cell>
          <cell r="M4962">
            <v>0</v>
          </cell>
        </row>
        <row r="4963">
          <cell r="A4963" t="str">
            <v>07-01-014</v>
          </cell>
          <cell r="B4963" t="str">
            <v>63</v>
          </cell>
          <cell r="C4963" t="str">
            <v/>
          </cell>
          <cell r="D4963" t="str">
            <v/>
          </cell>
          <cell r="E4963" t="str">
            <v/>
          </cell>
          <cell r="F4963">
            <v>0</v>
          </cell>
          <cell r="G4963" t="str">
            <v/>
          </cell>
          <cell r="H4963" t="str">
            <v/>
          </cell>
          <cell r="L4963">
            <v>0</v>
          </cell>
          <cell r="M4963">
            <v>0</v>
          </cell>
        </row>
        <row r="4964">
          <cell r="A4964" t="str">
            <v>07-01-014</v>
          </cell>
          <cell r="B4964" t="str">
            <v>64</v>
          </cell>
          <cell r="C4964" t="str">
            <v/>
          </cell>
          <cell r="D4964" t="str">
            <v/>
          </cell>
          <cell r="E4964" t="str">
            <v/>
          </cell>
          <cell r="F4964">
            <v>0</v>
          </cell>
          <cell r="G4964" t="str">
            <v/>
          </cell>
          <cell r="H4964" t="str">
            <v/>
          </cell>
          <cell r="L4964">
            <v>0</v>
          </cell>
          <cell r="M4964">
            <v>0</v>
          </cell>
        </row>
        <row r="4965">
          <cell r="A4965" t="str">
            <v>07-01-014</v>
          </cell>
          <cell r="B4965" t="str">
            <v>65</v>
          </cell>
          <cell r="C4965" t="str">
            <v/>
          </cell>
          <cell r="D4965" t="str">
            <v/>
          </cell>
          <cell r="E4965" t="str">
            <v/>
          </cell>
          <cell r="F4965">
            <v>0</v>
          </cell>
          <cell r="G4965" t="str">
            <v/>
          </cell>
          <cell r="H4965" t="str">
            <v/>
          </cell>
          <cell r="L4965">
            <v>0</v>
          </cell>
          <cell r="M4965">
            <v>0</v>
          </cell>
        </row>
        <row r="4966">
          <cell r="A4966" t="str">
            <v>07-01-014</v>
          </cell>
          <cell r="B4966" t="str">
            <v>66</v>
          </cell>
          <cell r="C4966" t="str">
            <v/>
          </cell>
          <cell r="D4966" t="str">
            <v/>
          </cell>
          <cell r="E4966" t="str">
            <v/>
          </cell>
          <cell r="F4966">
            <v>0</v>
          </cell>
          <cell r="G4966" t="str">
            <v/>
          </cell>
          <cell r="H4966" t="str">
            <v/>
          </cell>
          <cell r="L4966">
            <v>0</v>
          </cell>
          <cell r="M4966">
            <v>0</v>
          </cell>
        </row>
        <row r="4967">
          <cell r="A4967">
            <v>0</v>
          </cell>
          <cell r="B4967">
            <v>0</v>
          </cell>
          <cell r="C4967" t="str">
            <v>DIRECTO:  24,462 / UN</v>
          </cell>
          <cell r="D4967" t="str">
            <v/>
          </cell>
          <cell r="E4967">
            <v>0</v>
          </cell>
          <cell r="F4967">
            <v>0</v>
          </cell>
          <cell r="G4967" t="str">
            <v/>
          </cell>
          <cell r="H4967" t="str">
            <v/>
          </cell>
          <cell r="L4967">
            <v>0</v>
          </cell>
          <cell r="M4967">
            <v>0</v>
          </cell>
        </row>
        <row r="4968">
          <cell r="A4968" t="str">
            <v>07-01-016</v>
          </cell>
          <cell r="B4968" t="str">
            <v>07-01-016</v>
          </cell>
          <cell r="C4968" t="str">
            <v>MEDIDOR TOTALIZADOR1,1/2" ( SUMINISTRADO POR EAAB)</v>
          </cell>
          <cell r="D4968" t="str">
            <v>UN</v>
          </cell>
          <cell r="E4968">
            <v>1</v>
          </cell>
          <cell r="F4968">
            <v>0</v>
          </cell>
          <cell r="G4968" t="str">
            <v/>
          </cell>
          <cell r="H4968">
            <v>1926782</v>
          </cell>
          <cell r="L4968">
            <v>0</v>
          </cell>
          <cell r="M4968">
            <v>0</v>
          </cell>
        </row>
        <row r="4969">
          <cell r="A4969" t="str">
            <v>07-01-016</v>
          </cell>
          <cell r="B4969" t="str">
            <v>11</v>
          </cell>
          <cell r="C4969" t="str">
            <v>MEDIDOR TOTALIZADOR1,1/2" ( SUMINISTRADO POR EAAB)</v>
          </cell>
          <cell r="D4969" t="str">
            <v xml:space="preserve">UN </v>
          </cell>
          <cell r="E4969">
            <v>1</v>
          </cell>
          <cell r="F4969">
            <v>0</v>
          </cell>
          <cell r="G4969">
            <v>1888603.5167999999</v>
          </cell>
          <cell r="H4969">
            <v>1888604</v>
          </cell>
          <cell r="L4969">
            <v>0</v>
          </cell>
          <cell r="M4969">
            <v>1</v>
          </cell>
        </row>
        <row r="4970">
          <cell r="A4970" t="str">
            <v>07-01-016</v>
          </cell>
          <cell r="B4970" t="str">
            <v>12</v>
          </cell>
          <cell r="C4970" t="str">
            <v>SELLADOR ETERNA</v>
          </cell>
          <cell r="D4970" t="str">
            <v>UN</v>
          </cell>
          <cell r="E4970">
            <v>1.9E-2</v>
          </cell>
          <cell r="F4970">
            <v>0</v>
          </cell>
          <cell r="G4970">
            <v>12667.199999999999</v>
          </cell>
          <cell r="H4970">
            <v>241</v>
          </cell>
          <cell r="L4970">
            <v>0</v>
          </cell>
          <cell r="M4970">
            <v>1.9E-2</v>
          </cell>
        </row>
        <row r="4971">
          <cell r="A4971" t="str">
            <v>07-01-016</v>
          </cell>
          <cell r="B4971" t="str">
            <v>13</v>
          </cell>
          <cell r="C4971" t="str">
            <v>TEFLON</v>
          </cell>
          <cell r="D4971" t="str">
            <v>UN</v>
          </cell>
          <cell r="E4971">
            <v>0.2</v>
          </cell>
          <cell r="F4971">
            <v>0</v>
          </cell>
          <cell r="G4971">
            <v>784.16</v>
          </cell>
          <cell r="H4971">
            <v>157</v>
          </cell>
          <cell r="L4971">
            <v>0</v>
          </cell>
          <cell r="M4971">
            <v>0.2</v>
          </cell>
        </row>
        <row r="4972">
          <cell r="A4972" t="str">
            <v>07-01-016</v>
          </cell>
          <cell r="B4972" t="str">
            <v>14</v>
          </cell>
          <cell r="C4972" t="str">
            <v/>
          </cell>
          <cell r="D4972" t="str">
            <v/>
          </cell>
          <cell r="E4972" t="str">
            <v/>
          </cell>
          <cell r="F4972">
            <v>0</v>
          </cell>
          <cell r="G4972" t="str">
            <v/>
          </cell>
          <cell r="H4972" t="str">
            <v/>
          </cell>
          <cell r="L4972">
            <v>0</v>
          </cell>
          <cell r="M4972">
            <v>0</v>
          </cell>
        </row>
        <row r="4973">
          <cell r="A4973" t="str">
            <v>07-01-016</v>
          </cell>
          <cell r="B4973" t="str">
            <v>15</v>
          </cell>
          <cell r="C4973" t="str">
            <v/>
          </cell>
          <cell r="D4973" t="str">
            <v/>
          </cell>
          <cell r="E4973" t="str">
            <v/>
          </cell>
          <cell r="F4973">
            <v>0</v>
          </cell>
          <cell r="G4973" t="str">
            <v/>
          </cell>
          <cell r="H4973" t="str">
            <v/>
          </cell>
          <cell r="L4973">
            <v>0</v>
          </cell>
          <cell r="M4973">
            <v>0</v>
          </cell>
        </row>
        <row r="4974">
          <cell r="A4974" t="str">
            <v>07-01-016</v>
          </cell>
          <cell r="B4974" t="str">
            <v>16</v>
          </cell>
          <cell r="C4974" t="str">
            <v/>
          </cell>
          <cell r="D4974" t="str">
            <v/>
          </cell>
          <cell r="E4974" t="str">
            <v/>
          </cell>
          <cell r="F4974">
            <v>0</v>
          </cell>
          <cell r="G4974" t="str">
            <v/>
          </cell>
          <cell r="H4974" t="str">
            <v/>
          </cell>
          <cell r="L4974">
            <v>0</v>
          </cell>
          <cell r="M4974">
            <v>0</v>
          </cell>
        </row>
        <row r="4975">
          <cell r="A4975" t="str">
            <v>07-01-016</v>
          </cell>
          <cell r="B4975" t="str">
            <v>21</v>
          </cell>
          <cell r="C4975" t="str">
            <v/>
          </cell>
          <cell r="D4975" t="str">
            <v/>
          </cell>
          <cell r="E4975" t="str">
            <v/>
          </cell>
          <cell r="F4975">
            <v>0</v>
          </cell>
          <cell r="G4975" t="str">
            <v/>
          </cell>
          <cell r="H4975" t="str">
            <v/>
          </cell>
          <cell r="L4975">
            <v>0</v>
          </cell>
          <cell r="M4975">
            <v>0</v>
          </cell>
        </row>
        <row r="4976">
          <cell r="A4976" t="str">
            <v>07-01-016</v>
          </cell>
          <cell r="B4976" t="str">
            <v>22</v>
          </cell>
          <cell r="C4976" t="str">
            <v/>
          </cell>
          <cell r="D4976" t="str">
            <v/>
          </cell>
          <cell r="E4976" t="str">
            <v/>
          </cell>
          <cell r="F4976">
            <v>0</v>
          </cell>
          <cell r="G4976" t="str">
            <v/>
          </cell>
          <cell r="H4976" t="str">
            <v/>
          </cell>
          <cell r="L4976">
            <v>0</v>
          </cell>
          <cell r="M4976">
            <v>0</v>
          </cell>
        </row>
        <row r="4977">
          <cell r="A4977" t="str">
            <v>07-01-016</v>
          </cell>
          <cell r="B4977" t="str">
            <v>23</v>
          </cell>
          <cell r="C4977" t="str">
            <v/>
          </cell>
          <cell r="D4977" t="str">
            <v/>
          </cell>
          <cell r="E4977" t="str">
            <v/>
          </cell>
          <cell r="F4977">
            <v>0</v>
          </cell>
          <cell r="G4977" t="str">
            <v/>
          </cell>
          <cell r="H4977" t="str">
            <v/>
          </cell>
          <cell r="L4977">
            <v>0</v>
          </cell>
          <cell r="M4977">
            <v>0</v>
          </cell>
        </row>
        <row r="4978">
          <cell r="A4978" t="str">
            <v>07-01-016</v>
          </cell>
          <cell r="B4978" t="str">
            <v>24</v>
          </cell>
          <cell r="C4978" t="str">
            <v/>
          </cell>
          <cell r="D4978" t="str">
            <v/>
          </cell>
          <cell r="E4978" t="str">
            <v/>
          </cell>
          <cell r="F4978">
            <v>0</v>
          </cell>
          <cell r="G4978" t="str">
            <v/>
          </cell>
          <cell r="H4978" t="str">
            <v/>
          </cell>
          <cell r="L4978">
            <v>0</v>
          </cell>
          <cell r="M4978">
            <v>0</v>
          </cell>
        </row>
        <row r="4979">
          <cell r="A4979" t="str">
            <v>07-01-016</v>
          </cell>
          <cell r="B4979" t="str">
            <v>25</v>
          </cell>
          <cell r="C4979" t="str">
            <v/>
          </cell>
          <cell r="D4979" t="str">
            <v/>
          </cell>
          <cell r="E4979" t="str">
            <v/>
          </cell>
          <cell r="F4979">
            <v>0</v>
          </cell>
          <cell r="G4979" t="str">
            <v/>
          </cell>
          <cell r="H4979" t="str">
            <v/>
          </cell>
          <cell r="L4979">
            <v>0</v>
          </cell>
          <cell r="M4979">
            <v>0</v>
          </cell>
        </row>
        <row r="4980">
          <cell r="A4980" t="str">
            <v>07-01-016</v>
          </cell>
          <cell r="B4980" t="str">
            <v>26</v>
          </cell>
          <cell r="C4980" t="str">
            <v/>
          </cell>
          <cell r="D4980" t="str">
            <v/>
          </cell>
          <cell r="E4980" t="str">
            <v/>
          </cell>
          <cell r="F4980">
            <v>0</v>
          </cell>
          <cell r="G4980" t="str">
            <v/>
          </cell>
          <cell r="H4980" t="str">
            <v/>
          </cell>
          <cell r="L4980">
            <v>0</v>
          </cell>
          <cell r="M4980">
            <v>0</v>
          </cell>
        </row>
        <row r="4981">
          <cell r="A4981" t="str">
            <v>07-01-016</v>
          </cell>
          <cell r="B4981" t="str">
            <v>41</v>
          </cell>
          <cell r="C4981" t="str">
            <v>HERRAMIENTA MENOR</v>
          </cell>
          <cell r="D4981" t="str">
            <v>gl</v>
          </cell>
          <cell r="E4981">
            <v>1</v>
          </cell>
          <cell r="F4981">
            <v>0</v>
          </cell>
          <cell r="G4981">
            <v>0</v>
          </cell>
          <cell r="H4981">
            <v>0</v>
          </cell>
          <cell r="L4981">
            <v>0</v>
          </cell>
          <cell r="M4981">
            <v>1</v>
          </cell>
        </row>
        <row r="4982">
          <cell r="A4982" t="str">
            <v>07-01-016</v>
          </cell>
          <cell r="B4982" t="str">
            <v>42</v>
          </cell>
          <cell r="C4982" t="str">
            <v/>
          </cell>
          <cell r="D4982" t="str">
            <v/>
          </cell>
          <cell r="E4982" t="str">
            <v/>
          </cell>
          <cell r="F4982">
            <v>0</v>
          </cell>
          <cell r="G4982" t="str">
            <v/>
          </cell>
          <cell r="H4982" t="str">
            <v/>
          </cell>
          <cell r="L4982">
            <v>0</v>
          </cell>
          <cell r="M4982">
            <v>0</v>
          </cell>
        </row>
        <row r="4983">
          <cell r="A4983" t="str">
            <v>07-01-016</v>
          </cell>
          <cell r="B4983" t="str">
            <v>43</v>
          </cell>
          <cell r="C4983" t="str">
            <v/>
          </cell>
          <cell r="D4983" t="str">
            <v/>
          </cell>
          <cell r="E4983" t="str">
            <v/>
          </cell>
          <cell r="F4983">
            <v>0</v>
          </cell>
          <cell r="G4983" t="str">
            <v/>
          </cell>
          <cell r="H4983" t="str">
            <v/>
          </cell>
          <cell r="L4983">
            <v>0</v>
          </cell>
          <cell r="M4983">
            <v>0</v>
          </cell>
        </row>
        <row r="4984">
          <cell r="A4984" t="str">
            <v>07-01-016</v>
          </cell>
          <cell r="B4984" t="str">
            <v>44</v>
          </cell>
          <cell r="C4984" t="str">
            <v/>
          </cell>
          <cell r="D4984" t="str">
            <v/>
          </cell>
          <cell r="E4984" t="str">
            <v/>
          </cell>
          <cell r="F4984">
            <v>0</v>
          </cell>
          <cell r="G4984" t="str">
            <v/>
          </cell>
          <cell r="H4984" t="str">
            <v/>
          </cell>
          <cell r="L4984">
            <v>0</v>
          </cell>
          <cell r="M4984">
            <v>0</v>
          </cell>
        </row>
        <row r="4985">
          <cell r="A4985" t="str">
            <v>07-01-016</v>
          </cell>
          <cell r="B4985" t="str">
            <v>45</v>
          </cell>
          <cell r="C4985" t="str">
            <v/>
          </cell>
          <cell r="D4985" t="str">
            <v/>
          </cell>
          <cell r="E4985" t="str">
            <v/>
          </cell>
          <cell r="F4985">
            <v>0</v>
          </cell>
          <cell r="G4985" t="str">
            <v/>
          </cell>
          <cell r="H4985" t="str">
            <v/>
          </cell>
          <cell r="L4985">
            <v>0</v>
          </cell>
          <cell r="M4985">
            <v>0</v>
          </cell>
        </row>
        <row r="4986">
          <cell r="A4986" t="str">
            <v>07-01-016</v>
          </cell>
          <cell r="B4986" t="str">
            <v>46</v>
          </cell>
          <cell r="C4986" t="str">
            <v/>
          </cell>
          <cell r="D4986" t="str">
            <v/>
          </cell>
          <cell r="E4986" t="str">
            <v/>
          </cell>
          <cell r="F4986">
            <v>0</v>
          </cell>
          <cell r="G4986" t="str">
            <v/>
          </cell>
          <cell r="H4986" t="str">
            <v/>
          </cell>
          <cell r="L4986">
            <v>0</v>
          </cell>
          <cell r="M4986">
            <v>0</v>
          </cell>
        </row>
        <row r="4987">
          <cell r="A4987" t="str">
            <v>07-01-016</v>
          </cell>
          <cell r="B4987" t="str">
            <v>61</v>
          </cell>
          <cell r="C4987" t="str">
            <v>TRANSPORTE</v>
          </cell>
          <cell r="D4987" t="str">
            <v>gl</v>
          </cell>
          <cell r="E4987">
            <v>1</v>
          </cell>
          <cell r="F4987">
            <v>0</v>
          </cell>
          <cell r="G4987">
            <v>37780.032575999998</v>
          </cell>
          <cell r="H4987">
            <v>37780</v>
          </cell>
          <cell r="L4987">
            <v>0</v>
          </cell>
          <cell r="M4987">
            <v>1</v>
          </cell>
        </row>
        <row r="4988">
          <cell r="A4988" t="str">
            <v>07-01-016</v>
          </cell>
          <cell r="B4988" t="str">
            <v>62</v>
          </cell>
          <cell r="C4988" t="str">
            <v/>
          </cell>
          <cell r="D4988" t="str">
            <v/>
          </cell>
          <cell r="E4988" t="str">
            <v/>
          </cell>
          <cell r="F4988">
            <v>0</v>
          </cell>
          <cell r="G4988" t="str">
            <v/>
          </cell>
          <cell r="H4988" t="str">
            <v/>
          </cell>
          <cell r="L4988">
            <v>0</v>
          </cell>
          <cell r="M4988">
            <v>0</v>
          </cell>
        </row>
        <row r="4989">
          <cell r="A4989" t="str">
            <v>07-01-016</v>
          </cell>
          <cell r="B4989" t="str">
            <v>63</v>
          </cell>
          <cell r="C4989" t="str">
            <v/>
          </cell>
          <cell r="D4989" t="str">
            <v/>
          </cell>
          <cell r="E4989" t="str">
            <v/>
          </cell>
          <cell r="F4989">
            <v>0</v>
          </cell>
          <cell r="G4989" t="str">
            <v/>
          </cell>
          <cell r="H4989" t="str">
            <v/>
          </cell>
          <cell r="L4989">
            <v>0</v>
          </cell>
          <cell r="M4989">
            <v>0</v>
          </cell>
        </row>
        <row r="4990">
          <cell r="A4990" t="str">
            <v>07-01-016</v>
          </cell>
          <cell r="B4990" t="str">
            <v>64</v>
          </cell>
          <cell r="C4990" t="str">
            <v/>
          </cell>
          <cell r="D4990" t="str">
            <v/>
          </cell>
          <cell r="E4990" t="str">
            <v/>
          </cell>
          <cell r="F4990">
            <v>0</v>
          </cell>
          <cell r="G4990" t="str">
            <v/>
          </cell>
          <cell r="H4990" t="str">
            <v/>
          </cell>
          <cell r="L4990">
            <v>0</v>
          </cell>
          <cell r="M4990">
            <v>0</v>
          </cell>
        </row>
        <row r="4991">
          <cell r="A4991" t="str">
            <v>07-01-016</v>
          </cell>
          <cell r="B4991" t="str">
            <v>65</v>
          </cell>
          <cell r="C4991" t="str">
            <v/>
          </cell>
          <cell r="D4991" t="str">
            <v/>
          </cell>
          <cell r="E4991" t="str">
            <v/>
          </cell>
          <cell r="F4991">
            <v>0</v>
          </cell>
          <cell r="G4991" t="str">
            <v/>
          </cell>
          <cell r="H4991" t="str">
            <v/>
          </cell>
          <cell r="L4991">
            <v>0</v>
          </cell>
          <cell r="M4991">
            <v>0</v>
          </cell>
        </row>
        <row r="4992">
          <cell r="A4992" t="str">
            <v>07-01-016</v>
          </cell>
          <cell r="B4992" t="str">
            <v>66</v>
          </cell>
          <cell r="C4992" t="str">
            <v/>
          </cell>
          <cell r="D4992" t="str">
            <v/>
          </cell>
          <cell r="E4992" t="str">
            <v/>
          </cell>
          <cell r="F4992">
            <v>0</v>
          </cell>
          <cell r="G4992" t="str">
            <v/>
          </cell>
          <cell r="H4992" t="str">
            <v/>
          </cell>
          <cell r="L4992">
            <v>0</v>
          </cell>
          <cell r="M4992">
            <v>0</v>
          </cell>
        </row>
        <row r="4993">
          <cell r="A4993">
            <v>0</v>
          </cell>
          <cell r="B4993">
            <v>0</v>
          </cell>
          <cell r="C4993" t="str">
            <v>DIRECTO:  1,926,782 / UN</v>
          </cell>
          <cell r="D4993" t="str">
            <v/>
          </cell>
          <cell r="E4993">
            <v>0</v>
          </cell>
          <cell r="F4993">
            <v>0</v>
          </cell>
          <cell r="G4993" t="str">
            <v/>
          </cell>
          <cell r="H4993" t="str">
            <v/>
          </cell>
          <cell r="L4993">
            <v>0</v>
          </cell>
          <cell r="M4993">
            <v>0</v>
          </cell>
        </row>
        <row r="4994">
          <cell r="A4994" t="str">
            <v>07-01-018</v>
          </cell>
          <cell r="B4994" t="str">
            <v>07-01-018</v>
          </cell>
          <cell r="C4994" t="str">
            <v>CONEXIÓN MEDIDOR 1,1/2"</v>
          </cell>
          <cell r="D4994" t="str">
            <v>UN</v>
          </cell>
          <cell r="E4994">
            <v>1</v>
          </cell>
          <cell r="F4994">
            <v>0</v>
          </cell>
          <cell r="G4994" t="str">
            <v/>
          </cell>
          <cell r="H4994">
            <v>82487</v>
          </cell>
          <cell r="L4994">
            <v>0</v>
          </cell>
          <cell r="M4994">
            <v>0</v>
          </cell>
        </row>
        <row r="4995">
          <cell r="A4995" t="str">
            <v>07-01-018</v>
          </cell>
          <cell r="B4995" t="str">
            <v>11</v>
          </cell>
          <cell r="C4995" t="str">
            <v/>
          </cell>
          <cell r="D4995" t="str">
            <v/>
          </cell>
          <cell r="E4995" t="str">
            <v/>
          </cell>
          <cell r="F4995">
            <v>0</v>
          </cell>
          <cell r="G4995" t="str">
            <v/>
          </cell>
          <cell r="H4995" t="str">
            <v/>
          </cell>
          <cell r="L4995">
            <v>0</v>
          </cell>
          <cell r="M4995">
            <v>0</v>
          </cell>
        </row>
        <row r="4996">
          <cell r="A4996" t="str">
            <v>07-01-018</v>
          </cell>
          <cell r="B4996" t="str">
            <v>12</v>
          </cell>
          <cell r="C4996" t="str">
            <v/>
          </cell>
          <cell r="D4996" t="str">
            <v/>
          </cell>
          <cell r="E4996" t="str">
            <v/>
          </cell>
          <cell r="F4996">
            <v>0</v>
          </cell>
          <cell r="G4996" t="str">
            <v/>
          </cell>
          <cell r="H4996" t="str">
            <v/>
          </cell>
          <cell r="L4996">
            <v>0</v>
          </cell>
          <cell r="M4996">
            <v>0</v>
          </cell>
        </row>
        <row r="4997">
          <cell r="A4997" t="str">
            <v>07-01-018</v>
          </cell>
          <cell r="B4997" t="str">
            <v>13</v>
          </cell>
          <cell r="C4997" t="str">
            <v/>
          </cell>
          <cell r="D4997" t="str">
            <v/>
          </cell>
          <cell r="E4997" t="str">
            <v/>
          </cell>
          <cell r="F4997">
            <v>0</v>
          </cell>
          <cell r="G4997" t="str">
            <v/>
          </cell>
          <cell r="H4997" t="str">
            <v/>
          </cell>
          <cell r="L4997">
            <v>0</v>
          </cell>
          <cell r="M4997">
            <v>0</v>
          </cell>
        </row>
        <row r="4998">
          <cell r="A4998" t="str">
            <v>07-01-018</v>
          </cell>
          <cell r="B4998" t="str">
            <v>14</v>
          </cell>
          <cell r="C4998" t="str">
            <v/>
          </cell>
          <cell r="D4998" t="str">
            <v/>
          </cell>
          <cell r="E4998" t="str">
            <v/>
          </cell>
          <cell r="F4998">
            <v>0</v>
          </cell>
          <cell r="G4998" t="str">
            <v/>
          </cell>
          <cell r="H4998" t="str">
            <v/>
          </cell>
          <cell r="L4998">
            <v>0</v>
          </cell>
          <cell r="M4998">
            <v>0</v>
          </cell>
        </row>
        <row r="4999">
          <cell r="A4999" t="str">
            <v>07-01-018</v>
          </cell>
          <cell r="B4999" t="str">
            <v>15</v>
          </cell>
          <cell r="C4999" t="str">
            <v/>
          </cell>
          <cell r="D4999" t="str">
            <v/>
          </cell>
          <cell r="E4999" t="str">
            <v/>
          </cell>
          <cell r="F4999">
            <v>0</v>
          </cell>
          <cell r="G4999" t="str">
            <v/>
          </cell>
          <cell r="H4999" t="str">
            <v/>
          </cell>
          <cell r="L4999">
            <v>0</v>
          </cell>
          <cell r="M4999">
            <v>0</v>
          </cell>
        </row>
        <row r="5000">
          <cell r="A5000" t="str">
            <v>07-01-018</v>
          </cell>
          <cell r="B5000" t="str">
            <v>16</v>
          </cell>
          <cell r="C5000" t="str">
            <v/>
          </cell>
          <cell r="D5000" t="str">
            <v/>
          </cell>
          <cell r="E5000" t="str">
            <v/>
          </cell>
          <cell r="F5000">
            <v>0</v>
          </cell>
          <cell r="G5000" t="str">
            <v/>
          </cell>
          <cell r="H5000" t="str">
            <v/>
          </cell>
          <cell r="L5000">
            <v>0</v>
          </cell>
          <cell r="M5000">
            <v>0</v>
          </cell>
        </row>
        <row r="5001">
          <cell r="A5001" t="str">
            <v>07-01-018</v>
          </cell>
          <cell r="B5001" t="str">
            <v>21</v>
          </cell>
          <cell r="C5001" t="str">
            <v xml:space="preserve">OFICIAL </v>
          </cell>
          <cell r="D5001" t="str">
            <v>jor</v>
          </cell>
          <cell r="E5001">
            <v>0.45</v>
          </cell>
          <cell r="F5001">
            <v>0</v>
          </cell>
          <cell r="G5001">
            <v>86520.353919999994</v>
          </cell>
          <cell r="H5001">
            <v>38934</v>
          </cell>
          <cell r="L5001">
            <v>0</v>
          </cell>
          <cell r="M5001">
            <v>0.45</v>
          </cell>
        </row>
        <row r="5002">
          <cell r="A5002" t="str">
            <v>07-01-018</v>
          </cell>
          <cell r="B5002" t="str">
            <v>22</v>
          </cell>
          <cell r="C5002" t="str">
            <v>AYUDANTE</v>
          </cell>
          <cell r="D5002" t="str">
            <v>jor</v>
          </cell>
          <cell r="E5002">
            <v>0.45</v>
          </cell>
          <cell r="F5002">
            <v>0</v>
          </cell>
          <cell r="G5002">
            <v>54806.751999999993</v>
          </cell>
          <cell r="H5002">
            <v>24663</v>
          </cell>
          <cell r="L5002">
            <v>0</v>
          </cell>
          <cell r="M5002">
            <v>0.45</v>
          </cell>
        </row>
        <row r="5003">
          <cell r="A5003" t="str">
            <v>07-01-018</v>
          </cell>
          <cell r="B5003" t="str">
            <v>23</v>
          </cell>
          <cell r="C5003" t="str">
            <v/>
          </cell>
          <cell r="D5003" t="str">
            <v/>
          </cell>
          <cell r="E5003" t="str">
            <v/>
          </cell>
          <cell r="F5003">
            <v>0</v>
          </cell>
          <cell r="G5003" t="str">
            <v/>
          </cell>
          <cell r="H5003" t="str">
            <v/>
          </cell>
          <cell r="L5003">
            <v>0</v>
          </cell>
          <cell r="M5003">
            <v>0</v>
          </cell>
        </row>
        <row r="5004">
          <cell r="A5004" t="str">
            <v>07-01-018</v>
          </cell>
          <cell r="B5004" t="str">
            <v>24</v>
          </cell>
          <cell r="C5004" t="str">
            <v/>
          </cell>
          <cell r="D5004" t="str">
            <v/>
          </cell>
          <cell r="E5004" t="str">
            <v/>
          </cell>
          <cell r="F5004">
            <v>0</v>
          </cell>
          <cell r="G5004" t="str">
            <v/>
          </cell>
          <cell r="H5004" t="str">
            <v/>
          </cell>
          <cell r="L5004">
            <v>0</v>
          </cell>
          <cell r="M5004">
            <v>0</v>
          </cell>
        </row>
        <row r="5005">
          <cell r="A5005" t="str">
            <v>07-01-018</v>
          </cell>
          <cell r="B5005" t="str">
            <v>25</v>
          </cell>
          <cell r="C5005" t="str">
            <v/>
          </cell>
          <cell r="D5005" t="str">
            <v/>
          </cell>
          <cell r="E5005" t="str">
            <v/>
          </cell>
          <cell r="F5005">
            <v>0</v>
          </cell>
          <cell r="G5005" t="str">
            <v/>
          </cell>
          <cell r="H5005" t="str">
            <v/>
          </cell>
          <cell r="L5005">
            <v>0</v>
          </cell>
          <cell r="M5005">
            <v>0</v>
          </cell>
        </row>
        <row r="5006">
          <cell r="A5006" t="str">
            <v>07-01-018</v>
          </cell>
          <cell r="B5006" t="str">
            <v>26</v>
          </cell>
          <cell r="C5006" t="str">
            <v/>
          </cell>
          <cell r="D5006" t="str">
            <v/>
          </cell>
          <cell r="E5006" t="str">
            <v/>
          </cell>
          <cell r="F5006">
            <v>0</v>
          </cell>
          <cell r="G5006" t="str">
            <v/>
          </cell>
          <cell r="H5006" t="str">
            <v/>
          </cell>
          <cell r="L5006">
            <v>0</v>
          </cell>
          <cell r="M5006">
            <v>0</v>
          </cell>
        </row>
        <row r="5007">
          <cell r="A5007" t="str">
            <v>07-01-018</v>
          </cell>
          <cell r="B5007" t="str">
            <v>41</v>
          </cell>
          <cell r="C5007" t="str">
            <v>HERRAMIENTA MENOR</v>
          </cell>
          <cell r="D5007" t="str">
            <v>gl</v>
          </cell>
          <cell r="E5007">
            <v>1</v>
          </cell>
          <cell r="F5007">
            <v>0</v>
          </cell>
          <cell r="G5007">
            <v>18890.016287999999</v>
          </cell>
          <cell r="H5007">
            <v>18890</v>
          </cell>
          <cell r="L5007">
            <v>0</v>
          </cell>
          <cell r="M5007">
            <v>1</v>
          </cell>
        </row>
        <row r="5008">
          <cell r="A5008" t="str">
            <v>07-01-018</v>
          </cell>
          <cell r="B5008" t="str">
            <v>42</v>
          </cell>
          <cell r="C5008" t="str">
            <v/>
          </cell>
          <cell r="D5008" t="str">
            <v/>
          </cell>
          <cell r="E5008" t="str">
            <v/>
          </cell>
          <cell r="F5008">
            <v>0</v>
          </cell>
          <cell r="G5008" t="str">
            <v/>
          </cell>
          <cell r="H5008" t="str">
            <v/>
          </cell>
          <cell r="L5008">
            <v>0</v>
          </cell>
          <cell r="M5008">
            <v>0</v>
          </cell>
        </row>
        <row r="5009">
          <cell r="A5009" t="str">
            <v>07-01-018</v>
          </cell>
          <cell r="B5009" t="str">
            <v>43</v>
          </cell>
          <cell r="C5009" t="str">
            <v/>
          </cell>
          <cell r="D5009" t="str">
            <v/>
          </cell>
          <cell r="E5009" t="str">
            <v/>
          </cell>
          <cell r="F5009">
            <v>0</v>
          </cell>
          <cell r="G5009" t="str">
            <v/>
          </cell>
          <cell r="H5009" t="str">
            <v/>
          </cell>
          <cell r="L5009">
            <v>0</v>
          </cell>
          <cell r="M5009">
            <v>0</v>
          </cell>
        </row>
        <row r="5010">
          <cell r="A5010" t="str">
            <v>07-01-018</v>
          </cell>
          <cell r="B5010" t="str">
            <v>44</v>
          </cell>
          <cell r="C5010" t="str">
            <v/>
          </cell>
          <cell r="D5010" t="str">
            <v/>
          </cell>
          <cell r="E5010" t="str">
            <v/>
          </cell>
          <cell r="F5010">
            <v>0</v>
          </cell>
          <cell r="G5010" t="str">
            <v/>
          </cell>
          <cell r="H5010" t="str">
            <v/>
          </cell>
          <cell r="L5010">
            <v>0</v>
          </cell>
          <cell r="M5010">
            <v>0</v>
          </cell>
        </row>
        <row r="5011">
          <cell r="A5011" t="str">
            <v>07-01-018</v>
          </cell>
          <cell r="B5011" t="str">
            <v>45</v>
          </cell>
          <cell r="C5011" t="str">
            <v/>
          </cell>
          <cell r="D5011" t="str">
            <v/>
          </cell>
          <cell r="E5011" t="str">
            <v/>
          </cell>
          <cell r="F5011">
            <v>0</v>
          </cell>
          <cell r="G5011" t="str">
            <v/>
          </cell>
          <cell r="H5011" t="str">
            <v/>
          </cell>
          <cell r="L5011">
            <v>0</v>
          </cell>
          <cell r="M5011">
            <v>0</v>
          </cell>
        </row>
        <row r="5012">
          <cell r="A5012" t="str">
            <v>07-01-018</v>
          </cell>
          <cell r="B5012" t="str">
            <v>46</v>
          </cell>
          <cell r="C5012" t="str">
            <v/>
          </cell>
          <cell r="D5012" t="str">
            <v/>
          </cell>
          <cell r="E5012" t="str">
            <v/>
          </cell>
          <cell r="F5012">
            <v>0</v>
          </cell>
          <cell r="G5012" t="str">
            <v/>
          </cell>
          <cell r="H5012" t="str">
            <v/>
          </cell>
          <cell r="L5012">
            <v>0</v>
          </cell>
          <cell r="M5012">
            <v>0</v>
          </cell>
        </row>
        <row r="5013">
          <cell r="A5013" t="str">
            <v>07-01-018</v>
          </cell>
          <cell r="B5013" t="str">
            <v>61</v>
          </cell>
          <cell r="C5013" t="str">
            <v>TRANSPORTE</v>
          </cell>
          <cell r="D5013" t="str">
            <v>gl</v>
          </cell>
          <cell r="E5013">
            <v>1</v>
          </cell>
          <cell r="F5013">
            <v>0</v>
          </cell>
          <cell r="G5013">
            <v>0</v>
          </cell>
          <cell r="H5013">
            <v>0</v>
          </cell>
          <cell r="L5013">
            <v>0</v>
          </cell>
          <cell r="M5013">
            <v>1</v>
          </cell>
        </row>
        <row r="5014">
          <cell r="A5014" t="str">
            <v>07-01-018</v>
          </cell>
          <cell r="B5014" t="str">
            <v>62</v>
          </cell>
          <cell r="C5014" t="str">
            <v/>
          </cell>
          <cell r="D5014" t="str">
            <v/>
          </cell>
          <cell r="E5014" t="str">
            <v/>
          </cell>
          <cell r="F5014">
            <v>0</v>
          </cell>
          <cell r="G5014" t="str">
            <v/>
          </cell>
          <cell r="H5014" t="str">
            <v/>
          </cell>
          <cell r="L5014">
            <v>0</v>
          </cell>
          <cell r="M5014">
            <v>0</v>
          </cell>
        </row>
        <row r="5015">
          <cell r="A5015" t="str">
            <v>07-01-018</v>
          </cell>
          <cell r="B5015" t="str">
            <v>63</v>
          </cell>
          <cell r="C5015" t="str">
            <v/>
          </cell>
          <cell r="D5015" t="str">
            <v/>
          </cell>
          <cell r="E5015" t="str">
            <v/>
          </cell>
          <cell r="F5015">
            <v>0</v>
          </cell>
          <cell r="G5015" t="str">
            <v/>
          </cell>
          <cell r="H5015" t="str">
            <v/>
          </cell>
          <cell r="L5015">
            <v>0</v>
          </cell>
          <cell r="M5015">
            <v>0</v>
          </cell>
        </row>
        <row r="5016">
          <cell r="A5016" t="str">
            <v>07-01-018</v>
          </cell>
          <cell r="B5016" t="str">
            <v>64</v>
          </cell>
          <cell r="C5016" t="str">
            <v/>
          </cell>
          <cell r="D5016" t="str">
            <v/>
          </cell>
          <cell r="E5016" t="str">
            <v/>
          </cell>
          <cell r="F5016">
            <v>0</v>
          </cell>
          <cell r="G5016" t="str">
            <v/>
          </cell>
          <cell r="H5016" t="str">
            <v/>
          </cell>
          <cell r="L5016">
            <v>0</v>
          </cell>
          <cell r="M5016">
            <v>0</v>
          </cell>
        </row>
        <row r="5017">
          <cell r="A5017" t="str">
            <v>07-01-018</v>
          </cell>
          <cell r="B5017" t="str">
            <v>65</v>
          </cell>
          <cell r="C5017" t="str">
            <v/>
          </cell>
          <cell r="D5017" t="str">
            <v/>
          </cell>
          <cell r="E5017" t="str">
            <v/>
          </cell>
          <cell r="F5017">
            <v>0</v>
          </cell>
          <cell r="G5017" t="str">
            <v/>
          </cell>
          <cell r="H5017" t="str">
            <v/>
          </cell>
          <cell r="L5017">
            <v>0</v>
          </cell>
          <cell r="M5017">
            <v>0</v>
          </cell>
        </row>
        <row r="5018">
          <cell r="A5018" t="str">
            <v>07-01-018</v>
          </cell>
          <cell r="B5018" t="str">
            <v>66</v>
          </cell>
          <cell r="C5018" t="str">
            <v/>
          </cell>
          <cell r="D5018" t="str">
            <v/>
          </cell>
          <cell r="E5018" t="str">
            <v/>
          </cell>
          <cell r="F5018">
            <v>0</v>
          </cell>
          <cell r="G5018" t="str">
            <v/>
          </cell>
          <cell r="H5018" t="str">
            <v/>
          </cell>
          <cell r="L5018">
            <v>0</v>
          </cell>
          <cell r="M5018">
            <v>0</v>
          </cell>
        </row>
        <row r="5019">
          <cell r="A5019">
            <v>0</v>
          </cell>
          <cell r="B5019">
            <v>0</v>
          </cell>
          <cell r="C5019" t="str">
            <v>DIRECTO:  82,487 / UN</v>
          </cell>
          <cell r="D5019" t="str">
            <v/>
          </cell>
          <cell r="E5019">
            <v>0</v>
          </cell>
          <cell r="F5019">
            <v>0</v>
          </cell>
          <cell r="G5019" t="str">
            <v/>
          </cell>
          <cell r="H5019" t="str">
            <v/>
          </cell>
          <cell r="L5019">
            <v>0</v>
          </cell>
          <cell r="M5019">
            <v>0</v>
          </cell>
        </row>
        <row r="5020">
          <cell r="A5020" t="str">
            <v>07-01-020</v>
          </cell>
          <cell r="B5020" t="str">
            <v>07-01-020</v>
          </cell>
          <cell r="C5020" t="str">
            <v>SUMINISTRO E INSTALACION CAJA MEDIDOR TOTALIZADOR 1,1/2" MAMPOSTERIA</v>
          </cell>
          <cell r="D5020" t="str">
            <v>UN</v>
          </cell>
          <cell r="E5020">
            <v>1</v>
          </cell>
          <cell r="F5020">
            <v>0</v>
          </cell>
          <cell r="G5020" t="str">
            <v/>
          </cell>
          <cell r="H5020">
            <v>1357129</v>
          </cell>
          <cell r="L5020">
            <v>0</v>
          </cell>
          <cell r="M5020">
            <v>0</v>
          </cell>
        </row>
        <row r="5021">
          <cell r="A5021" t="str">
            <v>07-01-020</v>
          </cell>
          <cell r="B5021" t="str">
            <v>11</v>
          </cell>
          <cell r="C5021" t="str">
            <v>LADRILLO RECOCIDO</v>
          </cell>
          <cell r="D5021" t="str">
            <v xml:space="preserve">UN </v>
          </cell>
          <cell r="E5021">
            <v>452</v>
          </cell>
          <cell r="F5021">
            <v>0</v>
          </cell>
          <cell r="G5021">
            <v>542.88</v>
          </cell>
          <cell r="H5021">
            <v>245382</v>
          </cell>
          <cell r="L5021">
            <v>0</v>
          </cell>
          <cell r="M5021">
            <v>452</v>
          </cell>
        </row>
        <row r="5022">
          <cell r="A5022" t="str">
            <v>07-01-020</v>
          </cell>
          <cell r="B5022" t="str">
            <v>12</v>
          </cell>
          <cell r="C5022" t="str">
            <v>CONCRETO BASE Y TAPA</v>
          </cell>
          <cell r="D5022" t="str">
            <v>M3</v>
          </cell>
          <cell r="E5022">
            <v>0.18</v>
          </cell>
          <cell r="F5022">
            <v>0</v>
          </cell>
          <cell r="G5022">
            <v>476769.27999999997</v>
          </cell>
          <cell r="H5022">
            <v>85818</v>
          </cell>
          <cell r="L5022">
            <v>0</v>
          </cell>
          <cell r="M5022">
            <v>0.18</v>
          </cell>
        </row>
        <row r="5023">
          <cell r="A5023" t="str">
            <v>07-01-020</v>
          </cell>
          <cell r="B5023" t="str">
            <v>13</v>
          </cell>
          <cell r="C5023" t="str">
            <v>MORTERO</v>
          </cell>
          <cell r="D5023" t="str">
            <v>M3</v>
          </cell>
          <cell r="E5023">
            <v>0.15</v>
          </cell>
          <cell r="F5023">
            <v>0</v>
          </cell>
          <cell r="G5023">
            <v>401128</v>
          </cell>
          <cell r="H5023">
            <v>60169</v>
          </cell>
          <cell r="L5023">
            <v>0</v>
          </cell>
          <cell r="M5023">
            <v>0.15</v>
          </cell>
        </row>
        <row r="5024">
          <cell r="A5024" t="str">
            <v>07-01-020</v>
          </cell>
          <cell r="B5024" t="str">
            <v>14</v>
          </cell>
          <cell r="C5024" t="str">
            <v>ACERO PARA TAPA</v>
          </cell>
          <cell r="D5024" t="str">
            <v>KL</v>
          </cell>
          <cell r="E5024">
            <v>4</v>
          </cell>
          <cell r="F5024">
            <v>0</v>
          </cell>
          <cell r="G5024">
            <v>4222.3999999999996</v>
          </cell>
          <cell r="H5024">
            <v>16890</v>
          </cell>
          <cell r="L5024">
            <v>0</v>
          </cell>
          <cell r="M5024">
            <v>4</v>
          </cell>
        </row>
        <row r="5025">
          <cell r="A5025" t="str">
            <v>07-01-020</v>
          </cell>
          <cell r="B5025" t="str">
            <v>15</v>
          </cell>
          <cell r="C5025" t="str">
            <v>MARCO PARA TAPA</v>
          </cell>
          <cell r="D5025" t="str">
            <v>UN</v>
          </cell>
          <cell r="E5025">
            <v>2</v>
          </cell>
          <cell r="F5025">
            <v>0</v>
          </cell>
          <cell r="G5025">
            <v>253295.74399999998</v>
          </cell>
          <cell r="H5025">
            <v>506591</v>
          </cell>
          <cell r="L5025">
            <v>0</v>
          </cell>
          <cell r="M5025">
            <v>2</v>
          </cell>
        </row>
        <row r="5026">
          <cell r="A5026" t="str">
            <v>07-01-020</v>
          </cell>
          <cell r="B5026" t="str">
            <v>16</v>
          </cell>
          <cell r="C5026" t="str">
            <v/>
          </cell>
          <cell r="D5026" t="str">
            <v/>
          </cell>
          <cell r="E5026" t="str">
            <v/>
          </cell>
          <cell r="F5026">
            <v>0</v>
          </cell>
          <cell r="G5026" t="str">
            <v/>
          </cell>
          <cell r="H5026" t="str">
            <v/>
          </cell>
          <cell r="L5026">
            <v>0</v>
          </cell>
          <cell r="M5026">
            <v>0</v>
          </cell>
        </row>
        <row r="5027">
          <cell r="A5027" t="str">
            <v>07-01-020</v>
          </cell>
          <cell r="B5027" t="str">
            <v>21</v>
          </cell>
          <cell r="C5027" t="str">
            <v xml:space="preserve">OFICIAL </v>
          </cell>
          <cell r="D5027" t="str">
            <v>jor</v>
          </cell>
          <cell r="E5027">
            <v>3</v>
          </cell>
          <cell r="F5027">
            <v>0</v>
          </cell>
          <cell r="G5027">
            <v>86520.353919999994</v>
          </cell>
          <cell r="H5027">
            <v>259561</v>
          </cell>
          <cell r="L5027">
            <v>0</v>
          </cell>
          <cell r="M5027">
            <v>3</v>
          </cell>
        </row>
        <row r="5028">
          <cell r="A5028" t="str">
            <v>07-01-020</v>
          </cell>
          <cell r="B5028" t="str">
            <v>22</v>
          </cell>
          <cell r="C5028" t="str">
            <v>AYUDANTE</v>
          </cell>
          <cell r="D5028" t="str">
            <v>jor</v>
          </cell>
          <cell r="E5028">
            <v>3</v>
          </cell>
          <cell r="F5028">
            <v>0</v>
          </cell>
          <cell r="G5028">
            <v>54806.751999999993</v>
          </cell>
          <cell r="H5028">
            <v>164420</v>
          </cell>
          <cell r="L5028">
            <v>0</v>
          </cell>
          <cell r="M5028">
            <v>3</v>
          </cell>
        </row>
        <row r="5029">
          <cell r="A5029" t="str">
            <v>07-01-020</v>
          </cell>
          <cell r="B5029" t="str">
            <v>23</v>
          </cell>
          <cell r="C5029" t="str">
            <v/>
          </cell>
          <cell r="D5029" t="str">
            <v/>
          </cell>
          <cell r="E5029" t="str">
            <v/>
          </cell>
          <cell r="F5029">
            <v>0</v>
          </cell>
          <cell r="G5029" t="str">
            <v/>
          </cell>
          <cell r="H5029" t="str">
            <v/>
          </cell>
          <cell r="L5029">
            <v>0</v>
          </cell>
          <cell r="M5029">
            <v>0</v>
          </cell>
        </row>
        <row r="5030">
          <cell r="A5030" t="str">
            <v>07-01-020</v>
          </cell>
          <cell r="B5030" t="str">
            <v>24</v>
          </cell>
          <cell r="C5030" t="str">
            <v/>
          </cell>
          <cell r="D5030" t="str">
            <v/>
          </cell>
          <cell r="E5030" t="str">
            <v/>
          </cell>
          <cell r="F5030">
            <v>0</v>
          </cell>
          <cell r="G5030" t="str">
            <v/>
          </cell>
          <cell r="H5030" t="str">
            <v/>
          </cell>
          <cell r="L5030">
            <v>0</v>
          </cell>
          <cell r="M5030">
            <v>0</v>
          </cell>
        </row>
        <row r="5031">
          <cell r="A5031" t="str">
            <v>07-01-020</v>
          </cell>
          <cell r="B5031" t="str">
            <v>25</v>
          </cell>
          <cell r="C5031" t="str">
            <v/>
          </cell>
          <cell r="D5031" t="str">
            <v/>
          </cell>
          <cell r="E5031" t="str">
            <v/>
          </cell>
          <cell r="F5031">
            <v>0</v>
          </cell>
          <cell r="G5031" t="str">
            <v/>
          </cell>
          <cell r="H5031" t="str">
            <v/>
          </cell>
          <cell r="L5031">
            <v>0</v>
          </cell>
          <cell r="M5031">
            <v>0</v>
          </cell>
        </row>
        <row r="5032">
          <cell r="A5032" t="str">
            <v>07-01-020</v>
          </cell>
          <cell r="B5032" t="str">
            <v>26</v>
          </cell>
          <cell r="C5032" t="str">
            <v/>
          </cell>
          <cell r="D5032" t="str">
            <v/>
          </cell>
          <cell r="E5032" t="str">
            <v/>
          </cell>
          <cell r="F5032">
            <v>0</v>
          </cell>
          <cell r="G5032" t="str">
            <v/>
          </cell>
          <cell r="H5032" t="str">
            <v/>
          </cell>
          <cell r="L5032">
            <v>0</v>
          </cell>
          <cell r="M5032">
            <v>0</v>
          </cell>
        </row>
        <row r="5033">
          <cell r="A5033" t="str">
            <v>07-01-020</v>
          </cell>
          <cell r="B5033" t="str">
            <v>41</v>
          </cell>
          <cell r="C5033" t="str">
            <v>HERRAMIENTA MENOR</v>
          </cell>
          <cell r="D5033" t="str">
            <v>gl</v>
          </cell>
          <cell r="E5033">
            <v>1</v>
          </cell>
          <cell r="F5033">
            <v>0</v>
          </cell>
          <cell r="G5033">
            <v>9148.5051839999996</v>
          </cell>
          <cell r="H5033">
            <v>9149</v>
          </cell>
          <cell r="L5033">
            <v>0</v>
          </cell>
          <cell r="M5033">
            <v>1</v>
          </cell>
        </row>
        <row r="5034">
          <cell r="A5034" t="str">
            <v>07-01-020</v>
          </cell>
          <cell r="B5034" t="str">
            <v>42</v>
          </cell>
          <cell r="C5034" t="str">
            <v/>
          </cell>
          <cell r="D5034" t="str">
            <v/>
          </cell>
          <cell r="E5034" t="str">
            <v/>
          </cell>
          <cell r="F5034">
            <v>0</v>
          </cell>
          <cell r="G5034" t="str">
            <v/>
          </cell>
          <cell r="H5034" t="str">
            <v/>
          </cell>
          <cell r="L5034">
            <v>0</v>
          </cell>
          <cell r="M5034">
            <v>0</v>
          </cell>
        </row>
        <row r="5035">
          <cell r="A5035" t="str">
            <v>07-01-020</v>
          </cell>
          <cell r="B5035" t="str">
            <v>43</v>
          </cell>
          <cell r="C5035" t="str">
            <v/>
          </cell>
          <cell r="D5035" t="str">
            <v/>
          </cell>
          <cell r="E5035" t="str">
            <v/>
          </cell>
          <cell r="F5035">
            <v>0</v>
          </cell>
          <cell r="G5035" t="str">
            <v/>
          </cell>
          <cell r="H5035" t="str">
            <v/>
          </cell>
          <cell r="L5035">
            <v>0</v>
          </cell>
          <cell r="M5035">
            <v>0</v>
          </cell>
        </row>
        <row r="5036">
          <cell r="A5036" t="str">
            <v>07-01-020</v>
          </cell>
          <cell r="B5036" t="str">
            <v>44</v>
          </cell>
          <cell r="C5036" t="str">
            <v/>
          </cell>
          <cell r="D5036" t="str">
            <v/>
          </cell>
          <cell r="E5036" t="str">
            <v/>
          </cell>
          <cell r="F5036">
            <v>0</v>
          </cell>
          <cell r="G5036" t="str">
            <v/>
          </cell>
          <cell r="H5036" t="str">
            <v/>
          </cell>
          <cell r="L5036">
            <v>0</v>
          </cell>
          <cell r="M5036">
            <v>0</v>
          </cell>
        </row>
        <row r="5037">
          <cell r="A5037" t="str">
            <v>07-01-020</v>
          </cell>
          <cell r="B5037" t="str">
            <v>45</v>
          </cell>
          <cell r="C5037" t="str">
            <v/>
          </cell>
          <cell r="D5037" t="str">
            <v/>
          </cell>
          <cell r="E5037" t="str">
            <v/>
          </cell>
          <cell r="F5037">
            <v>0</v>
          </cell>
          <cell r="G5037" t="str">
            <v/>
          </cell>
          <cell r="H5037" t="str">
            <v/>
          </cell>
          <cell r="L5037">
            <v>0</v>
          </cell>
          <cell r="M5037">
            <v>0</v>
          </cell>
        </row>
        <row r="5038">
          <cell r="A5038" t="str">
            <v>07-01-020</v>
          </cell>
          <cell r="B5038" t="str">
            <v>46</v>
          </cell>
          <cell r="C5038" t="str">
            <v/>
          </cell>
          <cell r="D5038" t="str">
            <v/>
          </cell>
          <cell r="E5038" t="str">
            <v/>
          </cell>
          <cell r="F5038">
            <v>0</v>
          </cell>
          <cell r="G5038" t="str">
            <v/>
          </cell>
          <cell r="H5038" t="str">
            <v/>
          </cell>
          <cell r="L5038">
            <v>0</v>
          </cell>
          <cell r="M5038">
            <v>0</v>
          </cell>
        </row>
        <row r="5039">
          <cell r="A5039" t="str">
            <v>07-01-020</v>
          </cell>
          <cell r="B5039" t="str">
            <v>61</v>
          </cell>
          <cell r="C5039" t="str">
            <v>TRANSPORTE</v>
          </cell>
          <cell r="D5039" t="str">
            <v>gl</v>
          </cell>
          <cell r="E5039">
            <v>1</v>
          </cell>
          <cell r="F5039">
            <v>0</v>
          </cell>
          <cell r="G5039">
            <v>9148.5051839999996</v>
          </cell>
          <cell r="H5039">
            <v>9149</v>
          </cell>
          <cell r="L5039">
            <v>0</v>
          </cell>
          <cell r="M5039">
            <v>1</v>
          </cell>
        </row>
        <row r="5040">
          <cell r="A5040" t="str">
            <v>07-01-020</v>
          </cell>
          <cell r="B5040" t="str">
            <v>62</v>
          </cell>
          <cell r="C5040" t="str">
            <v/>
          </cell>
          <cell r="D5040" t="str">
            <v/>
          </cell>
          <cell r="E5040" t="str">
            <v/>
          </cell>
          <cell r="F5040">
            <v>0</v>
          </cell>
          <cell r="G5040" t="str">
            <v/>
          </cell>
          <cell r="H5040" t="str">
            <v/>
          </cell>
          <cell r="L5040">
            <v>0</v>
          </cell>
          <cell r="M5040">
            <v>0</v>
          </cell>
        </row>
        <row r="5041">
          <cell r="A5041" t="str">
            <v>07-01-020</v>
          </cell>
          <cell r="B5041" t="str">
            <v>63</v>
          </cell>
          <cell r="C5041" t="str">
            <v/>
          </cell>
          <cell r="D5041" t="str">
            <v/>
          </cell>
          <cell r="E5041" t="str">
            <v/>
          </cell>
          <cell r="F5041">
            <v>0</v>
          </cell>
          <cell r="G5041" t="str">
            <v/>
          </cell>
          <cell r="H5041" t="str">
            <v/>
          </cell>
          <cell r="L5041">
            <v>0</v>
          </cell>
          <cell r="M5041">
            <v>0</v>
          </cell>
        </row>
        <row r="5042">
          <cell r="A5042" t="str">
            <v>07-01-020</v>
          </cell>
          <cell r="B5042" t="str">
            <v>64</v>
          </cell>
          <cell r="C5042" t="str">
            <v/>
          </cell>
          <cell r="D5042" t="str">
            <v/>
          </cell>
          <cell r="E5042" t="str">
            <v/>
          </cell>
          <cell r="F5042">
            <v>0</v>
          </cell>
          <cell r="G5042" t="str">
            <v/>
          </cell>
          <cell r="H5042" t="str">
            <v/>
          </cell>
          <cell r="L5042">
            <v>0</v>
          </cell>
          <cell r="M5042">
            <v>0</v>
          </cell>
        </row>
        <row r="5043">
          <cell r="A5043" t="str">
            <v>07-01-020</v>
          </cell>
          <cell r="B5043" t="str">
            <v>65</v>
          </cell>
          <cell r="C5043" t="str">
            <v/>
          </cell>
          <cell r="D5043" t="str">
            <v/>
          </cell>
          <cell r="E5043" t="str">
            <v/>
          </cell>
          <cell r="F5043">
            <v>0</v>
          </cell>
          <cell r="G5043" t="str">
            <v/>
          </cell>
          <cell r="H5043" t="str">
            <v/>
          </cell>
          <cell r="L5043">
            <v>0</v>
          </cell>
          <cell r="M5043">
            <v>0</v>
          </cell>
        </row>
        <row r="5044">
          <cell r="A5044" t="str">
            <v>07-01-020</v>
          </cell>
          <cell r="B5044" t="str">
            <v>66</v>
          </cell>
          <cell r="C5044" t="str">
            <v/>
          </cell>
          <cell r="D5044" t="str">
            <v/>
          </cell>
          <cell r="E5044" t="str">
            <v/>
          </cell>
          <cell r="F5044">
            <v>0</v>
          </cell>
          <cell r="G5044" t="str">
            <v/>
          </cell>
          <cell r="H5044" t="str">
            <v/>
          </cell>
          <cell r="L5044">
            <v>0</v>
          </cell>
          <cell r="M5044">
            <v>0</v>
          </cell>
        </row>
        <row r="5045">
          <cell r="A5045">
            <v>0</v>
          </cell>
          <cell r="B5045">
            <v>0</v>
          </cell>
          <cell r="C5045" t="str">
            <v>DIRECTO:  1,357,129 / UN</v>
          </cell>
          <cell r="D5045" t="str">
            <v/>
          </cell>
          <cell r="E5045">
            <v>0</v>
          </cell>
          <cell r="F5045">
            <v>0</v>
          </cell>
          <cell r="G5045" t="str">
            <v/>
          </cell>
          <cell r="H5045" t="str">
            <v/>
          </cell>
          <cell r="L5045">
            <v>0</v>
          </cell>
          <cell r="M5045">
            <v>0</v>
          </cell>
        </row>
        <row r="5046">
          <cell r="A5046" t="str">
            <v>07-01-022</v>
          </cell>
          <cell r="B5046" t="str">
            <v>07-01-022</v>
          </cell>
          <cell r="C5046" t="str">
            <v>SUMINISTRO DE MATERIALES Y CONSTRUCCION ATRAQUE PARA TUBERIA</v>
          </cell>
          <cell r="D5046" t="str">
            <v>UN</v>
          </cell>
          <cell r="E5046">
            <v>4</v>
          </cell>
          <cell r="F5046">
            <v>0</v>
          </cell>
          <cell r="G5046" t="str">
            <v/>
          </cell>
          <cell r="H5046">
            <v>165165</v>
          </cell>
          <cell r="L5046">
            <v>0</v>
          </cell>
          <cell r="M5046">
            <v>0</v>
          </cell>
        </row>
        <row r="5047">
          <cell r="A5047" t="str">
            <v>07-01-022</v>
          </cell>
          <cell r="B5047" t="str">
            <v>11</v>
          </cell>
          <cell r="C5047" t="str">
            <v>CONCRETO 2400 Kg/m3</v>
          </cell>
          <cell r="D5047" t="str">
            <v>M3</v>
          </cell>
          <cell r="E5047">
            <v>0.2</v>
          </cell>
          <cell r="F5047">
            <v>0</v>
          </cell>
          <cell r="G5047">
            <v>476769.27999999997</v>
          </cell>
          <cell r="H5047">
            <v>95354</v>
          </cell>
          <cell r="L5047">
            <v>0</v>
          </cell>
          <cell r="M5047">
            <v>0.8</v>
          </cell>
        </row>
        <row r="5048">
          <cell r="A5048" t="str">
            <v>07-01-022</v>
          </cell>
          <cell r="B5048" t="str">
            <v>12</v>
          </cell>
          <cell r="C5048" t="str">
            <v>VARILLA Ø1/2”</v>
          </cell>
          <cell r="D5048" t="str">
            <v>KL</v>
          </cell>
          <cell r="E5048">
            <v>1</v>
          </cell>
          <cell r="F5048">
            <v>0</v>
          </cell>
          <cell r="G5048">
            <v>4222.3999999999996</v>
          </cell>
          <cell r="H5048">
            <v>4222</v>
          </cell>
          <cell r="L5048">
            <v>0</v>
          </cell>
          <cell r="M5048">
            <v>4</v>
          </cell>
        </row>
        <row r="5049">
          <cell r="A5049" t="str">
            <v>07-01-022</v>
          </cell>
          <cell r="B5049" t="str">
            <v>13</v>
          </cell>
          <cell r="C5049" t="str">
            <v/>
          </cell>
          <cell r="D5049" t="str">
            <v/>
          </cell>
          <cell r="E5049" t="str">
            <v/>
          </cell>
          <cell r="F5049">
            <v>0</v>
          </cell>
          <cell r="G5049" t="str">
            <v/>
          </cell>
          <cell r="H5049" t="str">
            <v/>
          </cell>
          <cell r="L5049">
            <v>0</v>
          </cell>
          <cell r="M5049">
            <v>0</v>
          </cell>
        </row>
        <row r="5050">
          <cell r="A5050" t="str">
            <v>07-01-022</v>
          </cell>
          <cell r="B5050" t="str">
            <v>14</v>
          </cell>
          <cell r="C5050" t="str">
            <v/>
          </cell>
          <cell r="D5050" t="str">
            <v/>
          </cell>
          <cell r="E5050" t="str">
            <v/>
          </cell>
          <cell r="F5050">
            <v>0</v>
          </cell>
          <cell r="G5050" t="str">
            <v/>
          </cell>
          <cell r="H5050" t="str">
            <v/>
          </cell>
          <cell r="L5050">
            <v>0</v>
          </cell>
          <cell r="M5050">
            <v>0</v>
          </cell>
        </row>
        <row r="5051">
          <cell r="A5051" t="str">
            <v>07-01-022</v>
          </cell>
          <cell r="B5051" t="str">
            <v>15</v>
          </cell>
          <cell r="C5051" t="str">
            <v/>
          </cell>
          <cell r="D5051" t="str">
            <v/>
          </cell>
          <cell r="E5051" t="str">
            <v/>
          </cell>
          <cell r="F5051">
            <v>0</v>
          </cell>
          <cell r="G5051" t="str">
            <v/>
          </cell>
          <cell r="H5051" t="str">
            <v/>
          </cell>
          <cell r="L5051">
            <v>0</v>
          </cell>
          <cell r="M5051">
            <v>0</v>
          </cell>
        </row>
        <row r="5052">
          <cell r="A5052" t="str">
            <v>07-01-022</v>
          </cell>
          <cell r="B5052" t="str">
            <v>16</v>
          </cell>
          <cell r="C5052" t="str">
            <v/>
          </cell>
          <cell r="D5052" t="str">
            <v/>
          </cell>
          <cell r="E5052" t="str">
            <v/>
          </cell>
          <cell r="F5052">
            <v>0</v>
          </cell>
          <cell r="G5052" t="str">
            <v/>
          </cell>
          <cell r="H5052" t="str">
            <v/>
          </cell>
          <cell r="L5052">
            <v>0</v>
          </cell>
          <cell r="M5052">
            <v>0</v>
          </cell>
        </row>
        <row r="5053">
          <cell r="A5053" t="str">
            <v>07-01-022</v>
          </cell>
          <cell r="B5053" t="str">
            <v>21</v>
          </cell>
          <cell r="C5053" t="str">
            <v xml:space="preserve">OFICIAL </v>
          </cell>
          <cell r="D5053" t="str">
            <v>jor</v>
          </cell>
          <cell r="E5053">
            <v>0.45</v>
          </cell>
          <cell r="F5053">
            <v>0</v>
          </cell>
          <cell r="G5053">
            <v>86520.353919999994</v>
          </cell>
          <cell r="H5053">
            <v>38934</v>
          </cell>
          <cell r="L5053">
            <v>0</v>
          </cell>
          <cell r="M5053">
            <v>1.8</v>
          </cell>
        </row>
        <row r="5054">
          <cell r="A5054" t="str">
            <v>07-01-022</v>
          </cell>
          <cell r="B5054" t="str">
            <v>22</v>
          </cell>
          <cell r="C5054" t="str">
            <v>AYUDANTE</v>
          </cell>
          <cell r="D5054" t="str">
            <v>jor</v>
          </cell>
          <cell r="E5054">
            <v>0.45</v>
          </cell>
          <cell r="F5054">
            <v>0</v>
          </cell>
          <cell r="G5054">
            <v>54806.751999999993</v>
          </cell>
          <cell r="H5054">
            <v>24663</v>
          </cell>
          <cell r="L5054">
            <v>0</v>
          </cell>
          <cell r="M5054">
            <v>1.8</v>
          </cell>
        </row>
        <row r="5055">
          <cell r="A5055" t="str">
            <v>07-01-022</v>
          </cell>
          <cell r="B5055" t="str">
            <v>23</v>
          </cell>
          <cell r="C5055" t="str">
            <v/>
          </cell>
          <cell r="D5055" t="str">
            <v/>
          </cell>
          <cell r="E5055" t="str">
            <v/>
          </cell>
          <cell r="F5055">
            <v>0</v>
          </cell>
          <cell r="G5055" t="str">
            <v/>
          </cell>
          <cell r="H5055" t="str">
            <v/>
          </cell>
          <cell r="L5055">
            <v>0</v>
          </cell>
          <cell r="M5055">
            <v>0</v>
          </cell>
        </row>
        <row r="5056">
          <cell r="A5056" t="str">
            <v>07-01-022</v>
          </cell>
          <cell r="B5056" t="str">
            <v>24</v>
          </cell>
          <cell r="C5056" t="str">
            <v/>
          </cell>
          <cell r="D5056" t="str">
            <v/>
          </cell>
          <cell r="E5056" t="str">
            <v/>
          </cell>
          <cell r="F5056">
            <v>0</v>
          </cell>
          <cell r="G5056" t="str">
            <v/>
          </cell>
          <cell r="H5056" t="str">
            <v/>
          </cell>
          <cell r="L5056">
            <v>0</v>
          </cell>
          <cell r="M5056">
            <v>0</v>
          </cell>
        </row>
        <row r="5057">
          <cell r="A5057" t="str">
            <v>07-01-022</v>
          </cell>
          <cell r="B5057" t="str">
            <v>25</v>
          </cell>
          <cell r="C5057" t="str">
            <v/>
          </cell>
          <cell r="D5057" t="str">
            <v/>
          </cell>
          <cell r="E5057" t="str">
            <v/>
          </cell>
          <cell r="F5057">
            <v>0</v>
          </cell>
          <cell r="G5057" t="str">
            <v/>
          </cell>
          <cell r="H5057" t="str">
            <v/>
          </cell>
          <cell r="L5057">
            <v>0</v>
          </cell>
          <cell r="M5057">
            <v>0</v>
          </cell>
        </row>
        <row r="5058">
          <cell r="A5058" t="str">
            <v>07-01-022</v>
          </cell>
          <cell r="B5058" t="str">
            <v>26</v>
          </cell>
          <cell r="C5058" t="str">
            <v/>
          </cell>
          <cell r="D5058" t="str">
            <v/>
          </cell>
          <cell r="E5058" t="str">
            <v/>
          </cell>
          <cell r="F5058">
            <v>0</v>
          </cell>
          <cell r="G5058" t="str">
            <v/>
          </cell>
          <cell r="H5058" t="str">
            <v/>
          </cell>
          <cell r="L5058">
            <v>0</v>
          </cell>
          <cell r="M5058">
            <v>0</v>
          </cell>
        </row>
        <row r="5059">
          <cell r="A5059" t="str">
            <v>07-01-022</v>
          </cell>
          <cell r="B5059" t="str">
            <v>41</v>
          </cell>
          <cell r="C5059" t="str">
            <v>HERRAMIENTA MENOR</v>
          </cell>
          <cell r="D5059" t="str">
            <v>gl</v>
          </cell>
          <cell r="E5059">
            <v>1</v>
          </cell>
          <cell r="F5059">
            <v>0</v>
          </cell>
          <cell r="G5059">
            <v>995.76255999999989</v>
          </cell>
          <cell r="H5059">
            <v>996</v>
          </cell>
          <cell r="L5059">
            <v>0</v>
          </cell>
          <cell r="M5059">
            <v>4</v>
          </cell>
        </row>
        <row r="5060">
          <cell r="A5060" t="str">
            <v>07-01-022</v>
          </cell>
          <cell r="B5060" t="str">
            <v>42</v>
          </cell>
          <cell r="C5060" t="str">
            <v/>
          </cell>
          <cell r="D5060" t="str">
            <v/>
          </cell>
          <cell r="E5060" t="str">
            <v/>
          </cell>
          <cell r="F5060">
            <v>0</v>
          </cell>
          <cell r="G5060" t="str">
            <v/>
          </cell>
          <cell r="H5060" t="str">
            <v/>
          </cell>
          <cell r="L5060">
            <v>0</v>
          </cell>
          <cell r="M5060">
            <v>0</v>
          </cell>
        </row>
        <row r="5061">
          <cell r="A5061" t="str">
            <v>07-01-022</v>
          </cell>
          <cell r="B5061" t="str">
            <v>43</v>
          </cell>
          <cell r="C5061" t="str">
            <v/>
          </cell>
          <cell r="D5061" t="str">
            <v/>
          </cell>
          <cell r="E5061" t="str">
            <v/>
          </cell>
          <cell r="F5061">
            <v>0</v>
          </cell>
          <cell r="G5061" t="str">
            <v/>
          </cell>
          <cell r="H5061" t="str">
            <v/>
          </cell>
          <cell r="L5061">
            <v>0</v>
          </cell>
          <cell r="M5061">
            <v>0</v>
          </cell>
        </row>
        <row r="5062">
          <cell r="A5062" t="str">
            <v>07-01-022</v>
          </cell>
          <cell r="B5062" t="str">
            <v>44</v>
          </cell>
          <cell r="C5062" t="str">
            <v/>
          </cell>
          <cell r="D5062" t="str">
            <v/>
          </cell>
          <cell r="E5062" t="str">
            <v/>
          </cell>
          <cell r="F5062">
            <v>0</v>
          </cell>
          <cell r="G5062" t="str">
            <v/>
          </cell>
          <cell r="H5062" t="str">
            <v/>
          </cell>
          <cell r="L5062">
            <v>0</v>
          </cell>
          <cell r="M5062">
            <v>0</v>
          </cell>
        </row>
        <row r="5063">
          <cell r="A5063" t="str">
            <v>07-01-022</v>
          </cell>
          <cell r="B5063" t="str">
            <v>45</v>
          </cell>
          <cell r="C5063" t="str">
            <v/>
          </cell>
          <cell r="D5063" t="str">
            <v/>
          </cell>
          <cell r="E5063" t="str">
            <v/>
          </cell>
          <cell r="F5063">
            <v>0</v>
          </cell>
          <cell r="G5063" t="str">
            <v/>
          </cell>
          <cell r="H5063" t="str">
            <v/>
          </cell>
          <cell r="L5063">
            <v>0</v>
          </cell>
          <cell r="M5063">
            <v>0</v>
          </cell>
        </row>
        <row r="5064">
          <cell r="A5064" t="str">
            <v>07-01-022</v>
          </cell>
          <cell r="B5064" t="str">
            <v>46</v>
          </cell>
          <cell r="C5064" t="str">
            <v/>
          </cell>
          <cell r="D5064" t="str">
            <v/>
          </cell>
          <cell r="E5064" t="str">
            <v/>
          </cell>
          <cell r="F5064">
            <v>0</v>
          </cell>
          <cell r="G5064" t="str">
            <v/>
          </cell>
          <cell r="H5064" t="str">
            <v/>
          </cell>
          <cell r="L5064">
            <v>0</v>
          </cell>
          <cell r="M5064">
            <v>0</v>
          </cell>
        </row>
        <row r="5065">
          <cell r="A5065" t="str">
            <v>07-01-022</v>
          </cell>
          <cell r="B5065" t="str">
            <v>61</v>
          </cell>
          <cell r="C5065" t="str">
            <v>TRANSPORTE</v>
          </cell>
          <cell r="D5065" t="str">
            <v>gl</v>
          </cell>
          <cell r="E5065">
            <v>1</v>
          </cell>
          <cell r="F5065">
            <v>0</v>
          </cell>
          <cell r="G5065">
            <v>995.76255999999989</v>
          </cell>
          <cell r="H5065">
            <v>996</v>
          </cell>
          <cell r="L5065">
            <v>0</v>
          </cell>
          <cell r="M5065">
            <v>4</v>
          </cell>
        </row>
        <row r="5066">
          <cell r="A5066" t="str">
            <v>07-01-022</v>
          </cell>
          <cell r="B5066" t="str">
            <v>62</v>
          </cell>
          <cell r="C5066" t="str">
            <v/>
          </cell>
          <cell r="D5066" t="str">
            <v/>
          </cell>
          <cell r="E5066" t="str">
            <v/>
          </cell>
          <cell r="F5066">
            <v>0</v>
          </cell>
          <cell r="G5066" t="str">
            <v/>
          </cell>
          <cell r="H5066" t="str">
            <v/>
          </cell>
          <cell r="L5066">
            <v>0</v>
          </cell>
          <cell r="M5066">
            <v>0</v>
          </cell>
        </row>
        <row r="5067">
          <cell r="A5067" t="str">
            <v>07-01-022</v>
          </cell>
          <cell r="B5067" t="str">
            <v>63</v>
          </cell>
          <cell r="C5067" t="str">
            <v/>
          </cell>
          <cell r="D5067" t="str">
            <v/>
          </cell>
          <cell r="E5067" t="str">
            <v/>
          </cell>
          <cell r="F5067">
            <v>0</v>
          </cell>
          <cell r="G5067" t="str">
            <v/>
          </cell>
          <cell r="H5067" t="str">
            <v/>
          </cell>
          <cell r="L5067">
            <v>0</v>
          </cell>
          <cell r="M5067">
            <v>0</v>
          </cell>
        </row>
        <row r="5068">
          <cell r="A5068" t="str">
            <v>07-01-022</v>
          </cell>
          <cell r="B5068" t="str">
            <v>64</v>
          </cell>
          <cell r="C5068" t="str">
            <v/>
          </cell>
          <cell r="D5068" t="str">
            <v/>
          </cell>
          <cell r="E5068" t="str">
            <v/>
          </cell>
          <cell r="F5068">
            <v>0</v>
          </cell>
          <cell r="G5068" t="str">
            <v/>
          </cell>
          <cell r="H5068" t="str">
            <v/>
          </cell>
          <cell r="L5068">
            <v>0</v>
          </cell>
          <cell r="M5068">
            <v>0</v>
          </cell>
        </row>
        <row r="5069">
          <cell r="A5069" t="str">
            <v>07-01-022</v>
          </cell>
          <cell r="B5069" t="str">
            <v>65</v>
          </cell>
          <cell r="C5069" t="str">
            <v/>
          </cell>
          <cell r="D5069" t="str">
            <v/>
          </cell>
          <cell r="E5069" t="str">
            <v/>
          </cell>
          <cell r="F5069">
            <v>0</v>
          </cell>
          <cell r="G5069" t="str">
            <v/>
          </cell>
          <cell r="H5069" t="str">
            <v/>
          </cell>
          <cell r="L5069">
            <v>0</v>
          </cell>
          <cell r="M5069">
            <v>0</v>
          </cell>
        </row>
        <row r="5070">
          <cell r="A5070" t="str">
            <v>07-01-022</v>
          </cell>
          <cell r="B5070" t="str">
            <v>66</v>
          </cell>
          <cell r="C5070" t="str">
            <v/>
          </cell>
          <cell r="D5070" t="str">
            <v/>
          </cell>
          <cell r="E5070" t="str">
            <v/>
          </cell>
          <cell r="F5070">
            <v>0</v>
          </cell>
          <cell r="G5070" t="str">
            <v/>
          </cell>
          <cell r="H5070" t="str">
            <v/>
          </cell>
          <cell r="L5070">
            <v>0</v>
          </cell>
          <cell r="M5070">
            <v>0</v>
          </cell>
        </row>
        <row r="5071">
          <cell r="A5071">
            <v>0</v>
          </cell>
          <cell r="B5071">
            <v>0</v>
          </cell>
          <cell r="C5071" t="str">
            <v>DIRECTO:  165,165 / UN</v>
          </cell>
          <cell r="D5071" t="str">
            <v/>
          </cell>
          <cell r="E5071">
            <v>0</v>
          </cell>
          <cell r="F5071">
            <v>0</v>
          </cell>
          <cell r="G5071" t="str">
            <v/>
          </cell>
          <cell r="H5071" t="str">
            <v/>
          </cell>
          <cell r="L5071">
            <v>0</v>
          </cell>
          <cell r="M5071">
            <v>0</v>
          </cell>
        </row>
        <row r="5072">
          <cell r="A5072" t="str">
            <v>07-01-024</v>
          </cell>
          <cell r="B5072" t="str">
            <v>07-01-024</v>
          </cell>
          <cell r="C5072" t="str">
            <v>EXCAVACION EN MATERIAL COMUN</v>
          </cell>
          <cell r="D5072" t="str">
            <v>M3</v>
          </cell>
          <cell r="E5072">
            <v>36</v>
          </cell>
          <cell r="F5072">
            <v>0</v>
          </cell>
          <cell r="G5072" t="str">
            <v/>
          </cell>
          <cell r="H5072">
            <v>28274</v>
          </cell>
          <cell r="L5072">
            <v>0</v>
          </cell>
          <cell r="M5072">
            <v>0</v>
          </cell>
        </row>
        <row r="5073">
          <cell r="A5073" t="str">
            <v>07-01-024</v>
          </cell>
          <cell r="B5073" t="str">
            <v>11</v>
          </cell>
          <cell r="C5073" t="str">
            <v/>
          </cell>
          <cell r="D5073" t="str">
            <v/>
          </cell>
          <cell r="E5073" t="str">
            <v/>
          </cell>
          <cell r="F5073">
            <v>0</v>
          </cell>
          <cell r="G5073" t="str">
            <v/>
          </cell>
          <cell r="H5073" t="str">
            <v/>
          </cell>
          <cell r="L5073">
            <v>0</v>
          </cell>
          <cell r="M5073">
            <v>0</v>
          </cell>
        </row>
        <row r="5074">
          <cell r="A5074" t="str">
            <v>07-01-024</v>
          </cell>
          <cell r="B5074" t="str">
            <v>12</v>
          </cell>
          <cell r="C5074" t="str">
            <v/>
          </cell>
          <cell r="D5074" t="str">
            <v/>
          </cell>
          <cell r="E5074" t="str">
            <v/>
          </cell>
          <cell r="F5074">
            <v>0</v>
          </cell>
          <cell r="G5074" t="str">
            <v/>
          </cell>
          <cell r="H5074" t="str">
            <v/>
          </cell>
          <cell r="L5074">
            <v>0</v>
          </cell>
          <cell r="M5074">
            <v>0</v>
          </cell>
        </row>
        <row r="5075">
          <cell r="A5075" t="str">
            <v>07-01-024</v>
          </cell>
          <cell r="B5075" t="str">
            <v>13</v>
          </cell>
          <cell r="C5075" t="str">
            <v/>
          </cell>
          <cell r="D5075" t="str">
            <v/>
          </cell>
          <cell r="E5075" t="str">
            <v/>
          </cell>
          <cell r="F5075">
            <v>0</v>
          </cell>
          <cell r="G5075" t="str">
            <v/>
          </cell>
          <cell r="H5075" t="str">
            <v/>
          </cell>
          <cell r="L5075">
            <v>0</v>
          </cell>
          <cell r="M5075">
            <v>0</v>
          </cell>
        </row>
        <row r="5076">
          <cell r="A5076" t="str">
            <v>07-01-024</v>
          </cell>
          <cell r="B5076" t="str">
            <v>14</v>
          </cell>
          <cell r="C5076" t="str">
            <v/>
          </cell>
          <cell r="D5076" t="str">
            <v/>
          </cell>
          <cell r="E5076" t="str">
            <v/>
          </cell>
          <cell r="F5076">
            <v>0</v>
          </cell>
          <cell r="G5076" t="str">
            <v/>
          </cell>
          <cell r="H5076" t="str">
            <v/>
          </cell>
          <cell r="L5076">
            <v>0</v>
          </cell>
          <cell r="M5076">
            <v>0</v>
          </cell>
        </row>
        <row r="5077">
          <cell r="A5077" t="str">
            <v>07-01-024</v>
          </cell>
          <cell r="B5077" t="str">
            <v>15</v>
          </cell>
          <cell r="C5077" t="str">
            <v/>
          </cell>
          <cell r="D5077" t="str">
            <v/>
          </cell>
          <cell r="E5077" t="str">
            <v/>
          </cell>
          <cell r="F5077">
            <v>0</v>
          </cell>
          <cell r="G5077" t="str">
            <v/>
          </cell>
          <cell r="H5077" t="str">
            <v/>
          </cell>
          <cell r="L5077">
            <v>0</v>
          </cell>
          <cell r="M5077">
            <v>0</v>
          </cell>
        </row>
        <row r="5078">
          <cell r="A5078" t="str">
            <v>07-01-024</v>
          </cell>
          <cell r="B5078" t="str">
            <v>16</v>
          </cell>
          <cell r="C5078" t="str">
            <v/>
          </cell>
          <cell r="D5078" t="str">
            <v/>
          </cell>
          <cell r="E5078" t="str">
            <v/>
          </cell>
          <cell r="F5078">
            <v>0</v>
          </cell>
          <cell r="G5078" t="str">
            <v/>
          </cell>
          <cell r="H5078" t="str">
            <v/>
          </cell>
          <cell r="L5078">
            <v>0</v>
          </cell>
          <cell r="M5078">
            <v>0</v>
          </cell>
        </row>
        <row r="5079">
          <cell r="A5079" t="str">
            <v>07-01-024</v>
          </cell>
          <cell r="B5079" t="str">
            <v>21</v>
          </cell>
          <cell r="C5079" t="str">
            <v xml:space="preserve">OFICIAL </v>
          </cell>
          <cell r="D5079" t="str">
            <v>jor</v>
          </cell>
          <cell r="E5079">
            <v>0.18000000000000002</v>
          </cell>
          <cell r="F5079">
            <v>0</v>
          </cell>
          <cell r="G5079">
            <v>86520.353919999994</v>
          </cell>
          <cell r="H5079">
            <v>15574</v>
          </cell>
          <cell r="L5079">
            <v>0</v>
          </cell>
          <cell r="M5079">
            <v>6.48</v>
          </cell>
        </row>
        <row r="5080">
          <cell r="A5080" t="str">
            <v>07-01-024</v>
          </cell>
          <cell r="B5080" t="str">
            <v>22</v>
          </cell>
          <cell r="C5080" t="str">
            <v>AYUDANTE</v>
          </cell>
          <cell r="D5080" t="str">
            <v>jor</v>
          </cell>
          <cell r="E5080">
            <v>0.18000000000000002</v>
          </cell>
          <cell r="F5080">
            <v>0</v>
          </cell>
          <cell r="G5080">
            <v>54806.751999999993</v>
          </cell>
          <cell r="H5080">
            <v>9865</v>
          </cell>
          <cell r="L5080">
            <v>0</v>
          </cell>
          <cell r="M5080">
            <v>6.48</v>
          </cell>
        </row>
        <row r="5081">
          <cell r="A5081" t="str">
            <v>07-01-024</v>
          </cell>
          <cell r="B5081" t="str">
            <v>23</v>
          </cell>
          <cell r="C5081" t="str">
            <v/>
          </cell>
          <cell r="D5081" t="str">
            <v/>
          </cell>
          <cell r="E5081" t="str">
            <v/>
          </cell>
          <cell r="F5081">
            <v>0</v>
          </cell>
          <cell r="G5081" t="str">
            <v/>
          </cell>
          <cell r="H5081" t="str">
            <v/>
          </cell>
          <cell r="L5081">
            <v>0</v>
          </cell>
          <cell r="M5081">
            <v>0</v>
          </cell>
        </row>
        <row r="5082">
          <cell r="A5082" t="str">
            <v>07-01-024</v>
          </cell>
          <cell r="B5082" t="str">
            <v>24</v>
          </cell>
          <cell r="C5082" t="str">
            <v/>
          </cell>
          <cell r="D5082" t="str">
            <v/>
          </cell>
          <cell r="E5082" t="str">
            <v/>
          </cell>
          <cell r="F5082">
            <v>0</v>
          </cell>
          <cell r="G5082" t="str">
            <v/>
          </cell>
          <cell r="H5082" t="str">
            <v/>
          </cell>
          <cell r="L5082">
            <v>0</v>
          </cell>
          <cell r="M5082">
            <v>0</v>
          </cell>
        </row>
        <row r="5083">
          <cell r="A5083" t="str">
            <v>07-01-024</v>
          </cell>
          <cell r="B5083" t="str">
            <v>25</v>
          </cell>
          <cell r="C5083" t="str">
            <v/>
          </cell>
          <cell r="D5083" t="str">
            <v/>
          </cell>
          <cell r="E5083" t="str">
            <v/>
          </cell>
          <cell r="F5083">
            <v>0</v>
          </cell>
          <cell r="G5083" t="str">
            <v/>
          </cell>
          <cell r="H5083" t="str">
            <v/>
          </cell>
          <cell r="L5083">
            <v>0</v>
          </cell>
          <cell r="M5083">
            <v>0</v>
          </cell>
        </row>
        <row r="5084">
          <cell r="A5084" t="str">
            <v>07-01-024</v>
          </cell>
          <cell r="B5084" t="str">
            <v>26</v>
          </cell>
          <cell r="C5084" t="str">
            <v/>
          </cell>
          <cell r="D5084" t="str">
            <v/>
          </cell>
          <cell r="E5084" t="str">
            <v/>
          </cell>
          <cell r="F5084">
            <v>0</v>
          </cell>
          <cell r="G5084" t="str">
            <v/>
          </cell>
          <cell r="H5084" t="str">
            <v/>
          </cell>
          <cell r="L5084">
            <v>0</v>
          </cell>
          <cell r="M5084">
            <v>0</v>
          </cell>
        </row>
        <row r="5085">
          <cell r="A5085" t="str">
            <v>07-01-024</v>
          </cell>
          <cell r="B5085" t="str">
            <v>41</v>
          </cell>
          <cell r="C5085" t="str">
            <v>HERRAMIENTA MENOR</v>
          </cell>
          <cell r="D5085" t="str">
            <v>gl</v>
          </cell>
          <cell r="E5085">
            <v>1</v>
          </cell>
          <cell r="F5085">
            <v>0</v>
          </cell>
          <cell r="G5085">
            <v>1809.6</v>
          </cell>
          <cell r="H5085">
            <v>1810</v>
          </cell>
          <cell r="L5085">
            <v>0</v>
          </cell>
          <cell r="M5085">
            <v>36</v>
          </cell>
        </row>
        <row r="5086">
          <cell r="A5086" t="str">
            <v>07-01-024</v>
          </cell>
          <cell r="B5086" t="str">
            <v>42</v>
          </cell>
          <cell r="C5086" t="str">
            <v/>
          </cell>
          <cell r="D5086" t="str">
            <v/>
          </cell>
          <cell r="E5086" t="str">
            <v/>
          </cell>
          <cell r="F5086">
            <v>0</v>
          </cell>
          <cell r="G5086" t="str">
            <v/>
          </cell>
          <cell r="H5086" t="str">
            <v/>
          </cell>
          <cell r="L5086">
            <v>0</v>
          </cell>
          <cell r="M5086">
            <v>0</v>
          </cell>
        </row>
        <row r="5087">
          <cell r="A5087" t="str">
            <v>07-01-024</v>
          </cell>
          <cell r="B5087" t="str">
            <v>43</v>
          </cell>
          <cell r="C5087" t="str">
            <v/>
          </cell>
          <cell r="D5087" t="str">
            <v/>
          </cell>
          <cell r="E5087" t="str">
            <v/>
          </cell>
          <cell r="F5087">
            <v>0</v>
          </cell>
          <cell r="G5087" t="str">
            <v/>
          </cell>
          <cell r="H5087" t="str">
            <v/>
          </cell>
          <cell r="L5087">
            <v>0</v>
          </cell>
          <cell r="M5087">
            <v>0</v>
          </cell>
        </row>
        <row r="5088">
          <cell r="A5088" t="str">
            <v>07-01-024</v>
          </cell>
          <cell r="B5088" t="str">
            <v>44</v>
          </cell>
          <cell r="C5088" t="str">
            <v/>
          </cell>
          <cell r="D5088" t="str">
            <v/>
          </cell>
          <cell r="E5088" t="str">
            <v/>
          </cell>
          <cell r="F5088">
            <v>0</v>
          </cell>
          <cell r="G5088" t="str">
            <v/>
          </cell>
          <cell r="H5088" t="str">
            <v/>
          </cell>
          <cell r="L5088">
            <v>0</v>
          </cell>
          <cell r="M5088">
            <v>0</v>
          </cell>
        </row>
        <row r="5089">
          <cell r="A5089" t="str">
            <v>07-01-024</v>
          </cell>
          <cell r="B5089" t="str">
            <v>45</v>
          </cell>
          <cell r="C5089" t="str">
            <v/>
          </cell>
          <cell r="D5089" t="str">
            <v/>
          </cell>
          <cell r="E5089" t="str">
            <v/>
          </cell>
          <cell r="F5089">
            <v>0</v>
          </cell>
          <cell r="G5089" t="str">
            <v/>
          </cell>
          <cell r="H5089" t="str">
            <v/>
          </cell>
          <cell r="L5089">
            <v>0</v>
          </cell>
          <cell r="M5089">
            <v>0</v>
          </cell>
        </row>
        <row r="5090">
          <cell r="A5090" t="str">
            <v>07-01-024</v>
          </cell>
          <cell r="B5090" t="str">
            <v>46</v>
          </cell>
          <cell r="C5090" t="str">
            <v/>
          </cell>
          <cell r="D5090" t="str">
            <v/>
          </cell>
          <cell r="E5090" t="str">
            <v/>
          </cell>
          <cell r="F5090">
            <v>0</v>
          </cell>
          <cell r="G5090" t="str">
            <v/>
          </cell>
          <cell r="H5090" t="str">
            <v/>
          </cell>
          <cell r="L5090">
            <v>0</v>
          </cell>
          <cell r="M5090">
            <v>0</v>
          </cell>
        </row>
        <row r="5091">
          <cell r="A5091" t="str">
            <v>07-01-024</v>
          </cell>
          <cell r="B5091" t="str">
            <v>61</v>
          </cell>
          <cell r="C5091" t="str">
            <v>TRANSPORTE</v>
          </cell>
          <cell r="D5091" t="str">
            <v>gl</v>
          </cell>
          <cell r="E5091">
            <v>1</v>
          </cell>
          <cell r="F5091">
            <v>0</v>
          </cell>
          <cell r="G5091">
            <v>1025.4399999999998</v>
          </cell>
          <cell r="H5091">
            <v>1025</v>
          </cell>
          <cell r="L5091">
            <v>0</v>
          </cell>
          <cell r="M5091">
            <v>36</v>
          </cell>
        </row>
        <row r="5092">
          <cell r="A5092" t="str">
            <v>07-01-024</v>
          </cell>
          <cell r="B5092" t="str">
            <v>62</v>
          </cell>
          <cell r="C5092" t="str">
            <v/>
          </cell>
          <cell r="D5092" t="str">
            <v/>
          </cell>
          <cell r="E5092" t="str">
            <v/>
          </cell>
          <cell r="F5092">
            <v>0</v>
          </cell>
          <cell r="G5092" t="str">
            <v/>
          </cell>
          <cell r="H5092" t="str">
            <v/>
          </cell>
          <cell r="L5092">
            <v>0</v>
          </cell>
          <cell r="M5092">
            <v>0</v>
          </cell>
        </row>
        <row r="5093">
          <cell r="A5093" t="str">
            <v>07-01-024</v>
          </cell>
          <cell r="B5093" t="str">
            <v>63</v>
          </cell>
          <cell r="C5093" t="str">
            <v/>
          </cell>
          <cell r="D5093" t="str">
            <v/>
          </cell>
          <cell r="E5093" t="str">
            <v/>
          </cell>
          <cell r="F5093">
            <v>0</v>
          </cell>
          <cell r="G5093" t="str">
            <v/>
          </cell>
          <cell r="H5093" t="str">
            <v/>
          </cell>
          <cell r="L5093">
            <v>0</v>
          </cell>
          <cell r="M5093">
            <v>0</v>
          </cell>
        </row>
        <row r="5094">
          <cell r="A5094" t="str">
            <v>07-01-024</v>
          </cell>
          <cell r="B5094" t="str">
            <v>64</v>
          </cell>
          <cell r="C5094" t="str">
            <v/>
          </cell>
          <cell r="D5094" t="str">
            <v/>
          </cell>
          <cell r="E5094" t="str">
            <v/>
          </cell>
          <cell r="F5094">
            <v>0</v>
          </cell>
          <cell r="G5094" t="str">
            <v/>
          </cell>
          <cell r="H5094" t="str">
            <v/>
          </cell>
          <cell r="L5094">
            <v>0</v>
          </cell>
          <cell r="M5094">
            <v>0</v>
          </cell>
        </row>
        <row r="5095">
          <cell r="A5095" t="str">
            <v>07-01-024</v>
          </cell>
          <cell r="B5095" t="str">
            <v>65</v>
          </cell>
          <cell r="C5095" t="str">
            <v/>
          </cell>
          <cell r="D5095" t="str">
            <v/>
          </cell>
          <cell r="E5095" t="str">
            <v/>
          </cell>
          <cell r="F5095">
            <v>0</v>
          </cell>
          <cell r="G5095" t="str">
            <v/>
          </cell>
          <cell r="H5095" t="str">
            <v/>
          </cell>
          <cell r="L5095">
            <v>0</v>
          </cell>
          <cell r="M5095">
            <v>0</v>
          </cell>
        </row>
        <row r="5096">
          <cell r="A5096" t="str">
            <v>07-01-024</v>
          </cell>
          <cell r="B5096" t="str">
            <v>66</v>
          </cell>
          <cell r="C5096" t="str">
            <v/>
          </cell>
          <cell r="D5096" t="str">
            <v/>
          </cell>
          <cell r="E5096" t="str">
            <v/>
          </cell>
          <cell r="F5096">
            <v>0</v>
          </cell>
          <cell r="G5096" t="str">
            <v/>
          </cell>
          <cell r="H5096" t="str">
            <v/>
          </cell>
          <cell r="L5096">
            <v>0</v>
          </cell>
          <cell r="M5096">
            <v>0</v>
          </cell>
        </row>
        <row r="5097">
          <cell r="A5097">
            <v>0</v>
          </cell>
          <cell r="B5097">
            <v>0</v>
          </cell>
          <cell r="C5097" t="str">
            <v>DIRECTO:  28,274 / M3</v>
          </cell>
          <cell r="D5097" t="str">
            <v/>
          </cell>
          <cell r="E5097">
            <v>0</v>
          </cell>
          <cell r="F5097">
            <v>0</v>
          </cell>
          <cell r="G5097" t="str">
            <v/>
          </cell>
          <cell r="H5097" t="str">
            <v/>
          </cell>
          <cell r="L5097">
            <v>0</v>
          </cell>
          <cell r="M5097">
            <v>0</v>
          </cell>
        </row>
        <row r="5098">
          <cell r="A5098" t="str">
            <v>07-01-026</v>
          </cell>
          <cell r="B5098" t="str">
            <v>07-01-026</v>
          </cell>
          <cell r="C5098" t="str">
            <v>SUMINISTRO Y COMPACTADO RELLENO RECEBO</v>
          </cell>
          <cell r="D5098" t="str">
            <v>M3</v>
          </cell>
          <cell r="E5098">
            <v>14</v>
          </cell>
          <cell r="F5098">
            <v>0</v>
          </cell>
          <cell r="G5098" t="str">
            <v/>
          </cell>
          <cell r="H5098">
            <v>69668</v>
          </cell>
          <cell r="L5098">
            <v>0</v>
          </cell>
          <cell r="M5098">
            <v>0</v>
          </cell>
        </row>
        <row r="5099">
          <cell r="A5099" t="str">
            <v>07-01-026</v>
          </cell>
          <cell r="B5099" t="str">
            <v>11</v>
          </cell>
          <cell r="C5099" t="str">
            <v>RECEBO</v>
          </cell>
          <cell r="D5099" t="str">
            <v>M3</v>
          </cell>
          <cell r="E5099">
            <v>1.3</v>
          </cell>
          <cell r="F5099">
            <v>0</v>
          </cell>
          <cell r="G5099">
            <v>42947.839999999997</v>
          </cell>
          <cell r="H5099">
            <v>55832</v>
          </cell>
          <cell r="L5099">
            <v>0</v>
          </cell>
          <cell r="M5099">
            <v>18.2</v>
          </cell>
        </row>
        <row r="5100">
          <cell r="A5100" t="str">
            <v>07-01-026</v>
          </cell>
          <cell r="B5100" t="str">
            <v>12</v>
          </cell>
          <cell r="C5100" t="str">
            <v/>
          </cell>
          <cell r="D5100" t="str">
            <v/>
          </cell>
          <cell r="E5100" t="str">
            <v/>
          </cell>
          <cell r="F5100">
            <v>0</v>
          </cell>
          <cell r="G5100" t="str">
            <v/>
          </cell>
          <cell r="H5100" t="str">
            <v/>
          </cell>
          <cell r="L5100">
            <v>0</v>
          </cell>
          <cell r="M5100">
            <v>0</v>
          </cell>
        </row>
        <row r="5101">
          <cell r="A5101" t="str">
            <v>07-01-026</v>
          </cell>
          <cell r="B5101" t="str">
            <v>13</v>
          </cell>
          <cell r="C5101" t="str">
            <v/>
          </cell>
          <cell r="D5101" t="str">
            <v/>
          </cell>
          <cell r="E5101" t="str">
            <v/>
          </cell>
          <cell r="F5101">
            <v>0</v>
          </cell>
          <cell r="G5101" t="str">
            <v/>
          </cell>
          <cell r="H5101" t="str">
            <v/>
          </cell>
          <cell r="L5101">
            <v>0</v>
          </cell>
          <cell r="M5101">
            <v>0</v>
          </cell>
        </row>
        <row r="5102">
          <cell r="A5102" t="str">
            <v>07-01-026</v>
          </cell>
          <cell r="B5102" t="str">
            <v>14</v>
          </cell>
          <cell r="C5102" t="str">
            <v/>
          </cell>
          <cell r="D5102" t="str">
            <v/>
          </cell>
          <cell r="E5102" t="str">
            <v/>
          </cell>
          <cell r="F5102">
            <v>0</v>
          </cell>
          <cell r="G5102" t="str">
            <v/>
          </cell>
          <cell r="H5102" t="str">
            <v/>
          </cell>
          <cell r="L5102">
            <v>0</v>
          </cell>
          <cell r="M5102">
            <v>0</v>
          </cell>
        </row>
        <row r="5103">
          <cell r="A5103" t="str">
            <v>07-01-026</v>
          </cell>
          <cell r="B5103" t="str">
            <v>15</v>
          </cell>
          <cell r="C5103" t="str">
            <v/>
          </cell>
          <cell r="D5103" t="str">
            <v/>
          </cell>
          <cell r="E5103" t="str">
            <v/>
          </cell>
          <cell r="F5103">
            <v>0</v>
          </cell>
          <cell r="G5103" t="str">
            <v/>
          </cell>
          <cell r="H5103" t="str">
            <v/>
          </cell>
          <cell r="L5103">
            <v>0</v>
          </cell>
          <cell r="M5103">
            <v>0</v>
          </cell>
        </row>
        <row r="5104">
          <cell r="A5104" t="str">
            <v>07-01-026</v>
          </cell>
          <cell r="B5104" t="str">
            <v>16</v>
          </cell>
          <cell r="C5104" t="str">
            <v/>
          </cell>
          <cell r="D5104" t="str">
            <v/>
          </cell>
          <cell r="E5104" t="str">
            <v/>
          </cell>
          <cell r="F5104">
            <v>0</v>
          </cell>
          <cell r="G5104" t="str">
            <v/>
          </cell>
          <cell r="H5104" t="str">
            <v/>
          </cell>
          <cell r="L5104">
            <v>0</v>
          </cell>
          <cell r="M5104">
            <v>0</v>
          </cell>
        </row>
        <row r="5105">
          <cell r="A5105" t="str">
            <v>07-01-026</v>
          </cell>
          <cell r="B5105" t="str">
            <v>21</v>
          </cell>
          <cell r="C5105" t="str">
            <v xml:space="preserve">OFICIAL </v>
          </cell>
          <cell r="D5105" t="str">
            <v>jor</v>
          </cell>
          <cell r="E5105">
            <v>9.0000000000000011E-2</v>
          </cell>
          <cell r="F5105">
            <v>0</v>
          </cell>
          <cell r="G5105">
            <v>86520.353919999994</v>
          </cell>
          <cell r="H5105">
            <v>7787</v>
          </cell>
          <cell r="L5105">
            <v>0</v>
          </cell>
          <cell r="M5105">
            <v>1.2600000000000002</v>
          </cell>
        </row>
        <row r="5106">
          <cell r="A5106" t="str">
            <v>07-01-026</v>
          </cell>
          <cell r="B5106" t="str">
            <v>22</v>
          </cell>
          <cell r="C5106" t="str">
            <v>AYUDANTE</v>
          </cell>
          <cell r="D5106" t="str">
            <v>jor</v>
          </cell>
          <cell r="E5106">
            <v>9.0000000000000011E-2</v>
          </cell>
          <cell r="F5106">
            <v>0</v>
          </cell>
          <cell r="G5106">
            <v>54806.751999999993</v>
          </cell>
          <cell r="H5106">
            <v>4933</v>
          </cell>
          <cell r="L5106">
            <v>0</v>
          </cell>
          <cell r="M5106">
            <v>1.2600000000000002</v>
          </cell>
        </row>
        <row r="5107">
          <cell r="A5107" t="str">
            <v>07-01-026</v>
          </cell>
          <cell r="B5107" t="str">
            <v>23</v>
          </cell>
          <cell r="C5107" t="str">
            <v/>
          </cell>
          <cell r="D5107" t="str">
            <v/>
          </cell>
          <cell r="E5107" t="str">
            <v/>
          </cell>
          <cell r="F5107">
            <v>0</v>
          </cell>
          <cell r="G5107" t="str">
            <v/>
          </cell>
          <cell r="H5107" t="str">
            <v/>
          </cell>
          <cell r="L5107">
            <v>0</v>
          </cell>
          <cell r="M5107">
            <v>0</v>
          </cell>
        </row>
        <row r="5108">
          <cell r="A5108" t="str">
            <v>07-01-026</v>
          </cell>
          <cell r="B5108" t="str">
            <v>24</v>
          </cell>
          <cell r="C5108" t="str">
            <v/>
          </cell>
          <cell r="D5108" t="str">
            <v/>
          </cell>
          <cell r="E5108" t="str">
            <v/>
          </cell>
          <cell r="F5108">
            <v>0</v>
          </cell>
          <cell r="G5108" t="str">
            <v/>
          </cell>
          <cell r="H5108" t="str">
            <v/>
          </cell>
          <cell r="L5108">
            <v>0</v>
          </cell>
          <cell r="M5108">
            <v>0</v>
          </cell>
        </row>
        <row r="5109">
          <cell r="A5109" t="str">
            <v>07-01-026</v>
          </cell>
          <cell r="B5109" t="str">
            <v>25</v>
          </cell>
          <cell r="C5109" t="str">
            <v/>
          </cell>
          <cell r="D5109" t="str">
            <v/>
          </cell>
          <cell r="E5109" t="str">
            <v/>
          </cell>
          <cell r="F5109">
            <v>0</v>
          </cell>
          <cell r="G5109" t="str">
            <v/>
          </cell>
          <cell r="H5109" t="str">
            <v/>
          </cell>
          <cell r="L5109">
            <v>0</v>
          </cell>
          <cell r="M5109">
            <v>0</v>
          </cell>
        </row>
        <row r="5110">
          <cell r="A5110" t="str">
            <v>07-01-026</v>
          </cell>
          <cell r="B5110" t="str">
            <v>26</v>
          </cell>
          <cell r="C5110" t="str">
            <v/>
          </cell>
          <cell r="D5110" t="str">
            <v/>
          </cell>
          <cell r="E5110" t="str">
            <v/>
          </cell>
          <cell r="F5110">
            <v>0</v>
          </cell>
          <cell r="G5110" t="str">
            <v/>
          </cell>
          <cell r="H5110" t="str">
            <v/>
          </cell>
          <cell r="L5110">
            <v>0</v>
          </cell>
          <cell r="M5110">
            <v>0</v>
          </cell>
        </row>
        <row r="5111">
          <cell r="A5111" t="str">
            <v>07-01-026</v>
          </cell>
          <cell r="B5111" t="str">
            <v>41</v>
          </cell>
          <cell r="C5111" t="str">
            <v>HERRAMIENTA MENOR</v>
          </cell>
          <cell r="D5111" t="str">
            <v>gl</v>
          </cell>
          <cell r="E5111">
            <v>1</v>
          </cell>
          <cell r="F5111">
            <v>0</v>
          </cell>
          <cell r="G5111">
            <v>558.32191999999998</v>
          </cell>
          <cell r="H5111">
            <v>558</v>
          </cell>
          <cell r="L5111">
            <v>0</v>
          </cell>
          <cell r="M5111">
            <v>14</v>
          </cell>
        </row>
        <row r="5112">
          <cell r="A5112" t="str">
            <v>07-01-026</v>
          </cell>
          <cell r="B5112" t="str">
            <v>42</v>
          </cell>
          <cell r="C5112" t="str">
            <v/>
          </cell>
          <cell r="D5112" t="str">
            <v/>
          </cell>
          <cell r="E5112" t="str">
            <v/>
          </cell>
          <cell r="F5112">
            <v>0</v>
          </cell>
          <cell r="G5112" t="str">
            <v/>
          </cell>
          <cell r="H5112" t="str">
            <v/>
          </cell>
          <cell r="L5112">
            <v>0</v>
          </cell>
          <cell r="M5112">
            <v>0</v>
          </cell>
        </row>
        <row r="5113">
          <cell r="A5113" t="str">
            <v>07-01-026</v>
          </cell>
          <cell r="B5113" t="str">
            <v>43</v>
          </cell>
          <cell r="C5113" t="str">
            <v/>
          </cell>
          <cell r="D5113" t="str">
            <v/>
          </cell>
          <cell r="E5113" t="str">
            <v/>
          </cell>
          <cell r="F5113">
            <v>0</v>
          </cell>
          <cell r="G5113" t="str">
            <v/>
          </cell>
          <cell r="H5113" t="str">
            <v/>
          </cell>
          <cell r="L5113">
            <v>0</v>
          </cell>
          <cell r="M5113">
            <v>0</v>
          </cell>
        </row>
        <row r="5114">
          <cell r="A5114" t="str">
            <v>07-01-026</v>
          </cell>
          <cell r="B5114" t="str">
            <v>44</v>
          </cell>
          <cell r="C5114" t="str">
            <v/>
          </cell>
          <cell r="D5114" t="str">
            <v/>
          </cell>
          <cell r="E5114" t="str">
            <v/>
          </cell>
          <cell r="F5114">
            <v>0</v>
          </cell>
          <cell r="G5114" t="str">
            <v/>
          </cell>
          <cell r="H5114" t="str">
            <v/>
          </cell>
          <cell r="L5114">
            <v>0</v>
          </cell>
          <cell r="M5114">
            <v>0</v>
          </cell>
        </row>
        <row r="5115">
          <cell r="A5115" t="str">
            <v>07-01-026</v>
          </cell>
          <cell r="B5115" t="str">
            <v>45</v>
          </cell>
          <cell r="C5115" t="str">
            <v/>
          </cell>
          <cell r="D5115" t="str">
            <v/>
          </cell>
          <cell r="E5115" t="str">
            <v/>
          </cell>
          <cell r="F5115">
            <v>0</v>
          </cell>
          <cell r="G5115" t="str">
            <v/>
          </cell>
          <cell r="H5115" t="str">
            <v/>
          </cell>
          <cell r="L5115">
            <v>0</v>
          </cell>
          <cell r="M5115">
            <v>0</v>
          </cell>
        </row>
        <row r="5116">
          <cell r="A5116" t="str">
            <v>07-01-026</v>
          </cell>
          <cell r="B5116" t="str">
            <v>46</v>
          </cell>
          <cell r="C5116" t="str">
            <v/>
          </cell>
          <cell r="D5116" t="str">
            <v/>
          </cell>
          <cell r="E5116" t="str">
            <v/>
          </cell>
          <cell r="F5116">
            <v>0</v>
          </cell>
          <cell r="G5116" t="str">
            <v/>
          </cell>
          <cell r="H5116" t="str">
            <v/>
          </cell>
          <cell r="L5116">
            <v>0</v>
          </cell>
          <cell r="M5116">
            <v>0</v>
          </cell>
        </row>
        <row r="5117">
          <cell r="A5117" t="str">
            <v>07-01-026</v>
          </cell>
          <cell r="B5117" t="str">
            <v>61</v>
          </cell>
          <cell r="C5117" t="str">
            <v>VIBRADOR MECANICO</v>
          </cell>
          <cell r="D5117" t="str">
            <v>gl</v>
          </cell>
          <cell r="E5117">
            <v>1</v>
          </cell>
          <cell r="F5117">
            <v>0</v>
          </cell>
          <cell r="G5117">
            <v>558.32191999999998</v>
          </cell>
          <cell r="H5117">
            <v>558</v>
          </cell>
          <cell r="L5117">
            <v>0</v>
          </cell>
          <cell r="M5117">
            <v>14</v>
          </cell>
        </row>
        <row r="5118">
          <cell r="A5118" t="str">
            <v>07-01-026</v>
          </cell>
          <cell r="B5118" t="str">
            <v>62</v>
          </cell>
          <cell r="C5118" t="str">
            <v/>
          </cell>
          <cell r="D5118" t="str">
            <v/>
          </cell>
          <cell r="E5118" t="str">
            <v/>
          </cell>
          <cell r="F5118">
            <v>0</v>
          </cell>
          <cell r="G5118" t="str">
            <v/>
          </cell>
          <cell r="H5118" t="str">
            <v/>
          </cell>
          <cell r="L5118">
            <v>0</v>
          </cell>
          <cell r="M5118">
            <v>0</v>
          </cell>
        </row>
        <row r="5119">
          <cell r="A5119" t="str">
            <v>07-01-026</v>
          </cell>
          <cell r="B5119" t="str">
            <v>63</v>
          </cell>
          <cell r="C5119" t="str">
            <v/>
          </cell>
          <cell r="D5119" t="str">
            <v/>
          </cell>
          <cell r="E5119" t="str">
            <v/>
          </cell>
          <cell r="F5119">
            <v>0</v>
          </cell>
          <cell r="G5119" t="str">
            <v/>
          </cell>
          <cell r="H5119" t="str">
            <v/>
          </cell>
          <cell r="L5119">
            <v>0</v>
          </cell>
          <cell r="M5119">
            <v>0</v>
          </cell>
        </row>
        <row r="5120">
          <cell r="A5120" t="str">
            <v>07-01-026</v>
          </cell>
          <cell r="B5120" t="str">
            <v>64</v>
          </cell>
          <cell r="C5120" t="str">
            <v/>
          </cell>
          <cell r="D5120" t="str">
            <v/>
          </cell>
          <cell r="E5120" t="str">
            <v/>
          </cell>
          <cell r="F5120">
            <v>0</v>
          </cell>
          <cell r="G5120" t="str">
            <v/>
          </cell>
          <cell r="H5120" t="str">
            <v/>
          </cell>
          <cell r="L5120">
            <v>0</v>
          </cell>
          <cell r="M5120">
            <v>0</v>
          </cell>
        </row>
        <row r="5121">
          <cell r="A5121" t="str">
            <v>07-01-026</v>
          </cell>
          <cell r="B5121" t="str">
            <v>65</v>
          </cell>
          <cell r="C5121" t="str">
            <v/>
          </cell>
          <cell r="D5121" t="str">
            <v/>
          </cell>
          <cell r="E5121" t="str">
            <v/>
          </cell>
          <cell r="F5121">
            <v>0</v>
          </cell>
          <cell r="G5121" t="str">
            <v/>
          </cell>
          <cell r="H5121" t="str">
            <v/>
          </cell>
          <cell r="L5121">
            <v>0</v>
          </cell>
          <cell r="M5121">
            <v>0</v>
          </cell>
        </row>
        <row r="5122">
          <cell r="A5122" t="str">
            <v>07-01-026</v>
          </cell>
          <cell r="B5122" t="str">
            <v>66</v>
          </cell>
          <cell r="C5122" t="str">
            <v/>
          </cell>
          <cell r="D5122" t="str">
            <v/>
          </cell>
          <cell r="E5122" t="str">
            <v/>
          </cell>
          <cell r="F5122">
            <v>0</v>
          </cell>
          <cell r="G5122" t="str">
            <v/>
          </cell>
          <cell r="H5122" t="str">
            <v/>
          </cell>
          <cell r="L5122">
            <v>0</v>
          </cell>
          <cell r="M5122">
            <v>0</v>
          </cell>
        </row>
        <row r="5123">
          <cell r="A5123">
            <v>0</v>
          </cell>
          <cell r="B5123">
            <v>0</v>
          </cell>
          <cell r="C5123" t="str">
            <v>DIRECTO:  69,668 / M3</v>
          </cell>
          <cell r="D5123" t="str">
            <v/>
          </cell>
          <cell r="E5123">
            <v>0</v>
          </cell>
          <cell r="F5123">
            <v>0</v>
          </cell>
          <cell r="G5123" t="str">
            <v/>
          </cell>
          <cell r="H5123" t="str">
            <v/>
          </cell>
          <cell r="L5123">
            <v>0</v>
          </cell>
          <cell r="M5123">
            <v>0</v>
          </cell>
        </row>
        <row r="5124">
          <cell r="A5124" t="str">
            <v>07-01-028</v>
          </cell>
          <cell r="B5124" t="str">
            <v>07-01-028</v>
          </cell>
          <cell r="C5124" t="str">
            <v>SUMINSTRO Y EXTENDIDA CAMA EN ARENA</v>
          </cell>
          <cell r="D5124" t="str">
            <v>M3</v>
          </cell>
          <cell r="E5124">
            <v>7</v>
          </cell>
          <cell r="F5124">
            <v>0</v>
          </cell>
          <cell r="G5124" t="str">
            <v/>
          </cell>
          <cell r="H5124">
            <v>72914</v>
          </cell>
          <cell r="L5124">
            <v>0</v>
          </cell>
          <cell r="M5124">
            <v>0</v>
          </cell>
        </row>
        <row r="5125">
          <cell r="A5125" t="str">
            <v>07-01-028</v>
          </cell>
          <cell r="B5125" t="str">
            <v>11</v>
          </cell>
          <cell r="C5125" t="str">
            <v>ARENA DE PEÑA</v>
          </cell>
          <cell r="D5125" t="str">
            <v>M3</v>
          </cell>
          <cell r="E5125">
            <v>1.05</v>
          </cell>
          <cell r="F5125">
            <v>0</v>
          </cell>
          <cell r="G5125">
            <v>56203.763199999994</v>
          </cell>
          <cell r="H5125">
            <v>59014</v>
          </cell>
          <cell r="L5125">
            <v>0</v>
          </cell>
          <cell r="M5125">
            <v>7.3500000000000005</v>
          </cell>
        </row>
        <row r="5126">
          <cell r="A5126" t="str">
            <v>07-01-028</v>
          </cell>
          <cell r="B5126" t="str">
            <v>12</v>
          </cell>
          <cell r="C5126" t="str">
            <v/>
          </cell>
          <cell r="D5126" t="str">
            <v/>
          </cell>
          <cell r="E5126" t="str">
            <v/>
          </cell>
          <cell r="F5126">
            <v>0</v>
          </cell>
          <cell r="G5126" t="str">
            <v/>
          </cell>
          <cell r="H5126" t="str">
            <v/>
          </cell>
          <cell r="L5126">
            <v>0</v>
          </cell>
          <cell r="M5126">
            <v>0</v>
          </cell>
        </row>
        <row r="5127">
          <cell r="A5127" t="str">
            <v>07-01-028</v>
          </cell>
          <cell r="B5127" t="str">
            <v>13</v>
          </cell>
          <cell r="C5127" t="str">
            <v/>
          </cell>
          <cell r="D5127" t="str">
            <v/>
          </cell>
          <cell r="E5127" t="str">
            <v/>
          </cell>
          <cell r="F5127">
            <v>0</v>
          </cell>
          <cell r="G5127" t="str">
            <v/>
          </cell>
          <cell r="H5127" t="str">
            <v/>
          </cell>
          <cell r="L5127">
            <v>0</v>
          </cell>
          <cell r="M5127">
            <v>0</v>
          </cell>
        </row>
        <row r="5128">
          <cell r="A5128" t="str">
            <v>07-01-028</v>
          </cell>
          <cell r="B5128" t="str">
            <v>14</v>
          </cell>
          <cell r="C5128" t="str">
            <v/>
          </cell>
          <cell r="D5128" t="str">
            <v/>
          </cell>
          <cell r="E5128" t="str">
            <v/>
          </cell>
          <cell r="F5128">
            <v>0</v>
          </cell>
          <cell r="G5128" t="str">
            <v/>
          </cell>
          <cell r="H5128" t="str">
            <v/>
          </cell>
          <cell r="L5128">
            <v>0</v>
          </cell>
          <cell r="M5128">
            <v>0</v>
          </cell>
        </row>
        <row r="5129">
          <cell r="A5129" t="str">
            <v>07-01-028</v>
          </cell>
          <cell r="B5129" t="str">
            <v>15</v>
          </cell>
          <cell r="C5129" t="str">
            <v/>
          </cell>
          <cell r="D5129" t="str">
            <v/>
          </cell>
          <cell r="E5129" t="str">
            <v/>
          </cell>
          <cell r="F5129">
            <v>0</v>
          </cell>
          <cell r="G5129" t="str">
            <v/>
          </cell>
          <cell r="H5129" t="str">
            <v/>
          </cell>
          <cell r="L5129">
            <v>0</v>
          </cell>
          <cell r="M5129">
            <v>0</v>
          </cell>
        </row>
        <row r="5130">
          <cell r="A5130" t="str">
            <v>07-01-028</v>
          </cell>
          <cell r="B5130" t="str">
            <v>16</v>
          </cell>
          <cell r="C5130" t="str">
            <v/>
          </cell>
          <cell r="D5130" t="str">
            <v/>
          </cell>
          <cell r="E5130" t="str">
            <v/>
          </cell>
          <cell r="F5130">
            <v>0</v>
          </cell>
          <cell r="G5130" t="str">
            <v/>
          </cell>
          <cell r="H5130" t="str">
            <v/>
          </cell>
          <cell r="L5130">
            <v>0</v>
          </cell>
          <cell r="M5130">
            <v>0</v>
          </cell>
        </row>
        <row r="5131">
          <cell r="A5131" t="str">
            <v>07-01-028</v>
          </cell>
          <cell r="B5131" t="str">
            <v>21</v>
          </cell>
          <cell r="C5131" t="str">
            <v xml:space="preserve">OFICIAL </v>
          </cell>
          <cell r="D5131" t="str">
            <v>jor</v>
          </cell>
          <cell r="E5131">
            <v>9.0000000000000011E-2</v>
          </cell>
          <cell r="F5131">
            <v>0</v>
          </cell>
          <cell r="G5131">
            <v>86520.353919999994</v>
          </cell>
          <cell r="H5131">
            <v>7787</v>
          </cell>
          <cell r="L5131">
            <v>0</v>
          </cell>
          <cell r="M5131">
            <v>0.63000000000000012</v>
          </cell>
        </row>
        <row r="5132">
          <cell r="A5132" t="str">
            <v>07-01-028</v>
          </cell>
          <cell r="B5132" t="str">
            <v>22</v>
          </cell>
          <cell r="C5132" t="str">
            <v>AYUDANTE</v>
          </cell>
          <cell r="D5132" t="str">
            <v>jor</v>
          </cell>
          <cell r="E5132">
            <v>9.0000000000000011E-2</v>
          </cell>
          <cell r="F5132">
            <v>0</v>
          </cell>
          <cell r="G5132">
            <v>54806.751999999993</v>
          </cell>
          <cell r="H5132">
            <v>4933</v>
          </cell>
          <cell r="L5132">
            <v>0</v>
          </cell>
          <cell r="M5132">
            <v>0.63000000000000012</v>
          </cell>
        </row>
        <row r="5133">
          <cell r="A5133" t="str">
            <v>07-01-028</v>
          </cell>
          <cell r="B5133" t="str">
            <v>23</v>
          </cell>
          <cell r="C5133" t="str">
            <v/>
          </cell>
          <cell r="D5133" t="str">
            <v/>
          </cell>
          <cell r="E5133" t="str">
            <v/>
          </cell>
          <cell r="F5133">
            <v>0</v>
          </cell>
          <cell r="G5133" t="str">
            <v/>
          </cell>
          <cell r="H5133" t="str">
            <v/>
          </cell>
          <cell r="L5133">
            <v>0</v>
          </cell>
          <cell r="M5133">
            <v>0</v>
          </cell>
        </row>
        <row r="5134">
          <cell r="A5134" t="str">
            <v>07-01-028</v>
          </cell>
          <cell r="B5134" t="str">
            <v>24</v>
          </cell>
          <cell r="C5134" t="str">
            <v/>
          </cell>
          <cell r="D5134" t="str">
            <v/>
          </cell>
          <cell r="E5134" t="str">
            <v/>
          </cell>
          <cell r="F5134">
            <v>0</v>
          </cell>
          <cell r="G5134" t="str">
            <v/>
          </cell>
          <cell r="H5134" t="str">
            <v/>
          </cell>
          <cell r="L5134">
            <v>0</v>
          </cell>
          <cell r="M5134">
            <v>0</v>
          </cell>
        </row>
        <row r="5135">
          <cell r="A5135" t="str">
            <v>07-01-028</v>
          </cell>
          <cell r="B5135" t="str">
            <v>25</v>
          </cell>
          <cell r="C5135" t="str">
            <v/>
          </cell>
          <cell r="D5135" t="str">
            <v/>
          </cell>
          <cell r="E5135" t="str">
            <v/>
          </cell>
          <cell r="F5135">
            <v>0</v>
          </cell>
          <cell r="G5135" t="str">
            <v/>
          </cell>
          <cell r="H5135" t="str">
            <v/>
          </cell>
          <cell r="L5135">
            <v>0</v>
          </cell>
          <cell r="M5135">
            <v>0</v>
          </cell>
        </row>
        <row r="5136">
          <cell r="A5136" t="str">
            <v>07-01-028</v>
          </cell>
          <cell r="B5136" t="str">
            <v>26</v>
          </cell>
          <cell r="C5136" t="str">
            <v/>
          </cell>
          <cell r="D5136" t="str">
            <v/>
          </cell>
          <cell r="E5136" t="str">
            <v/>
          </cell>
          <cell r="F5136">
            <v>0</v>
          </cell>
          <cell r="G5136" t="str">
            <v/>
          </cell>
          <cell r="H5136" t="str">
            <v/>
          </cell>
          <cell r="L5136">
            <v>0</v>
          </cell>
          <cell r="M5136">
            <v>0</v>
          </cell>
        </row>
        <row r="5137">
          <cell r="A5137" t="str">
            <v>07-01-028</v>
          </cell>
          <cell r="B5137" t="str">
            <v>41</v>
          </cell>
          <cell r="C5137" t="str">
            <v>HERRAMIENTA MENOR</v>
          </cell>
          <cell r="D5137" t="str">
            <v>gl</v>
          </cell>
          <cell r="E5137">
            <v>1</v>
          </cell>
          <cell r="F5137">
            <v>0</v>
          </cell>
          <cell r="G5137">
            <v>590.13468799999998</v>
          </cell>
          <cell r="H5137">
            <v>590</v>
          </cell>
          <cell r="L5137">
            <v>0</v>
          </cell>
          <cell r="M5137">
            <v>7</v>
          </cell>
        </row>
        <row r="5138">
          <cell r="A5138" t="str">
            <v>07-01-028</v>
          </cell>
          <cell r="B5138" t="str">
            <v>42</v>
          </cell>
          <cell r="C5138" t="str">
            <v/>
          </cell>
          <cell r="D5138" t="str">
            <v/>
          </cell>
          <cell r="E5138" t="str">
            <v/>
          </cell>
          <cell r="F5138">
            <v>0</v>
          </cell>
          <cell r="G5138" t="str">
            <v/>
          </cell>
          <cell r="H5138" t="str">
            <v/>
          </cell>
          <cell r="L5138">
            <v>0</v>
          </cell>
          <cell r="M5138">
            <v>0</v>
          </cell>
        </row>
        <row r="5139">
          <cell r="A5139" t="str">
            <v>07-01-028</v>
          </cell>
          <cell r="B5139" t="str">
            <v>43</v>
          </cell>
          <cell r="C5139" t="str">
            <v/>
          </cell>
          <cell r="D5139" t="str">
            <v/>
          </cell>
          <cell r="E5139" t="str">
            <v/>
          </cell>
          <cell r="F5139">
            <v>0</v>
          </cell>
          <cell r="G5139" t="str">
            <v/>
          </cell>
          <cell r="H5139" t="str">
            <v/>
          </cell>
          <cell r="L5139">
            <v>0</v>
          </cell>
          <cell r="M5139">
            <v>0</v>
          </cell>
        </row>
        <row r="5140">
          <cell r="A5140" t="str">
            <v>07-01-028</v>
          </cell>
          <cell r="B5140" t="str">
            <v>44</v>
          </cell>
          <cell r="C5140" t="str">
            <v/>
          </cell>
          <cell r="D5140" t="str">
            <v/>
          </cell>
          <cell r="E5140" t="str">
            <v/>
          </cell>
          <cell r="F5140">
            <v>0</v>
          </cell>
          <cell r="G5140" t="str">
            <v/>
          </cell>
          <cell r="H5140" t="str">
            <v/>
          </cell>
          <cell r="L5140">
            <v>0</v>
          </cell>
          <cell r="M5140">
            <v>0</v>
          </cell>
        </row>
        <row r="5141">
          <cell r="A5141" t="str">
            <v>07-01-028</v>
          </cell>
          <cell r="B5141" t="str">
            <v>45</v>
          </cell>
          <cell r="C5141" t="str">
            <v/>
          </cell>
          <cell r="D5141" t="str">
            <v/>
          </cell>
          <cell r="E5141" t="str">
            <v/>
          </cell>
          <cell r="F5141">
            <v>0</v>
          </cell>
          <cell r="G5141" t="str">
            <v/>
          </cell>
          <cell r="H5141" t="str">
            <v/>
          </cell>
          <cell r="L5141">
            <v>0</v>
          </cell>
          <cell r="M5141">
            <v>0</v>
          </cell>
        </row>
        <row r="5142">
          <cell r="A5142" t="str">
            <v>07-01-028</v>
          </cell>
          <cell r="B5142" t="str">
            <v>46</v>
          </cell>
          <cell r="C5142" t="str">
            <v/>
          </cell>
          <cell r="D5142" t="str">
            <v/>
          </cell>
          <cell r="E5142" t="str">
            <v/>
          </cell>
          <cell r="F5142">
            <v>0</v>
          </cell>
          <cell r="G5142" t="str">
            <v/>
          </cell>
          <cell r="H5142" t="str">
            <v/>
          </cell>
          <cell r="L5142">
            <v>0</v>
          </cell>
          <cell r="M5142">
            <v>0</v>
          </cell>
        </row>
        <row r="5143">
          <cell r="A5143" t="str">
            <v>07-01-028</v>
          </cell>
          <cell r="B5143" t="str">
            <v>61</v>
          </cell>
          <cell r="C5143" t="str">
            <v>TRANSPORTE</v>
          </cell>
          <cell r="D5143" t="str">
            <v>gl</v>
          </cell>
          <cell r="E5143">
            <v>1</v>
          </cell>
          <cell r="F5143">
            <v>0</v>
          </cell>
          <cell r="G5143">
            <v>590.13468799999998</v>
          </cell>
          <cell r="H5143">
            <v>590</v>
          </cell>
          <cell r="L5143">
            <v>0</v>
          </cell>
          <cell r="M5143">
            <v>7</v>
          </cell>
        </row>
        <row r="5144">
          <cell r="A5144" t="str">
            <v>07-01-028</v>
          </cell>
          <cell r="B5144" t="str">
            <v>62</v>
          </cell>
          <cell r="C5144" t="str">
            <v/>
          </cell>
          <cell r="D5144" t="str">
            <v/>
          </cell>
          <cell r="E5144" t="str">
            <v/>
          </cell>
          <cell r="F5144">
            <v>0</v>
          </cell>
          <cell r="G5144" t="str">
            <v/>
          </cell>
          <cell r="H5144" t="str">
            <v/>
          </cell>
          <cell r="L5144">
            <v>0</v>
          </cell>
          <cell r="M5144">
            <v>0</v>
          </cell>
        </row>
        <row r="5145">
          <cell r="A5145" t="str">
            <v>07-01-028</v>
          </cell>
          <cell r="B5145" t="str">
            <v>63</v>
          </cell>
          <cell r="C5145" t="str">
            <v/>
          </cell>
          <cell r="D5145" t="str">
            <v/>
          </cell>
          <cell r="E5145" t="str">
            <v/>
          </cell>
          <cell r="F5145">
            <v>0</v>
          </cell>
          <cell r="G5145" t="str">
            <v/>
          </cell>
          <cell r="H5145" t="str">
            <v/>
          </cell>
          <cell r="L5145">
            <v>0</v>
          </cell>
          <cell r="M5145">
            <v>0</v>
          </cell>
        </row>
        <row r="5146">
          <cell r="A5146" t="str">
            <v>07-01-028</v>
          </cell>
          <cell r="B5146" t="str">
            <v>64</v>
          </cell>
          <cell r="C5146" t="str">
            <v/>
          </cell>
          <cell r="D5146" t="str">
            <v/>
          </cell>
          <cell r="E5146" t="str">
            <v/>
          </cell>
          <cell r="F5146">
            <v>0</v>
          </cell>
          <cell r="G5146" t="str">
            <v/>
          </cell>
          <cell r="H5146" t="str">
            <v/>
          </cell>
          <cell r="L5146">
            <v>0</v>
          </cell>
          <cell r="M5146">
            <v>0</v>
          </cell>
        </row>
        <row r="5147">
          <cell r="A5147" t="str">
            <v>07-01-028</v>
          </cell>
          <cell r="B5147" t="str">
            <v>65</v>
          </cell>
          <cell r="C5147" t="str">
            <v/>
          </cell>
          <cell r="D5147" t="str">
            <v/>
          </cell>
          <cell r="E5147" t="str">
            <v/>
          </cell>
          <cell r="F5147">
            <v>0</v>
          </cell>
          <cell r="G5147" t="str">
            <v/>
          </cell>
          <cell r="H5147" t="str">
            <v/>
          </cell>
          <cell r="L5147">
            <v>0</v>
          </cell>
          <cell r="M5147">
            <v>0</v>
          </cell>
        </row>
        <row r="5148">
          <cell r="A5148" t="str">
            <v>07-01-028</v>
          </cell>
          <cell r="B5148" t="str">
            <v>66</v>
          </cell>
          <cell r="C5148" t="str">
            <v/>
          </cell>
          <cell r="D5148" t="str">
            <v/>
          </cell>
          <cell r="E5148" t="str">
            <v/>
          </cell>
          <cell r="F5148">
            <v>0</v>
          </cell>
          <cell r="G5148" t="str">
            <v/>
          </cell>
          <cell r="H5148" t="str">
            <v/>
          </cell>
          <cell r="L5148">
            <v>0</v>
          </cell>
          <cell r="M5148">
            <v>0</v>
          </cell>
        </row>
        <row r="5149">
          <cell r="A5149">
            <v>0</v>
          </cell>
          <cell r="B5149">
            <v>0</v>
          </cell>
          <cell r="C5149" t="str">
            <v>DIRECTO:  72,914 / M3</v>
          </cell>
          <cell r="D5149" t="str">
            <v/>
          </cell>
          <cell r="E5149">
            <v>0</v>
          </cell>
          <cell r="F5149">
            <v>0</v>
          </cell>
          <cell r="G5149" t="str">
            <v/>
          </cell>
          <cell r="H5149" t="str">
            <v/>
          </cell>
          <cell r="L5149">
            <v>0</v>
          </cell>
          <cell r="M5149">
            <v>0</v>
          </cell>
        </row>
        <row r="5150">
          <cell r="A5150" t="str">
            <v>07-01-030</v>
          </cell>
          <cell r="B5150" t="str">
            <v>07-01-030</v>
          </cell>
          <cell r="C5150" t="str">
            <v>RELLENO Y COMPACTACION CON MATERIAL DE LA EXCAVACION</v>
          </cell>
          <cell r="D5150" t="str">
            <v>M3</v>
          </cell>
          <cell r="E5150">
            <v>14</v>
          </cell>
          <cell r="F5150">
            <v>0</v>
          </cell>
          <cell r="G5150" t="str">
            <v/>
          </cell>
          <cell r="H5150">
            <v>11686</v>
          </cell>
          <cell r="L5150">
            <v>0</v>
          </cell>
          <cell r="M5150">
            <v>0</v>
          </cell>
        </row>
        <row r="5151">
          <cell r="A5151" t="str">
            <v>07-01-030</v>
          </cell>
          <cell r="B5151" t="str">
            <v>11</v>
          </cell>
          <cell r="C5151" t="str">
            <v/>
          </cell>
          <cell r="D5151" t="str">
            <v/>
          </cell>
          <cell r="E5151" t="str">
            <v/>
          </cell>
          <cell r="F5151">
            <v>0</v>
          </cell>
          <cell r="G5151" t="str">
            <v/>
          </cell>
          <cell r="H5151" t="str">
            <v/>
          </cell>
          <cell r="L5151">
            <v>0</v>
          </cell>
          <cell r="M5151">
            <v>0</v>
          </cell>
        </row>
        <row r="5152">
          <cell r="A5152" t="str">
            <v>07-01-030</v>
          </cell>
          <cell r="B5152" t="str">
            <v>12</v>
          </cell>
          <cell r="C5152" t="str">
            <v/>
          </cell>
          <cell r="D5152" t="str">
            <v/>
          </cell>
          <cell r="E5152" t="str">
            <v/>
          </cell>
          <cell r="F5152">
            <v>0</v>
          </cell>
          <cell r="G5152" t="str">
            <v/>
          </cell>
          <cell r="H5152" t="str">
            <v/>
          </cell>
          <cell r="L5152">
            <v>0</v>
          </cell>
          <cell r="M5152">
            <v>0</v>
          </cell>
        </row>
        <row r="5153">
          <cell r="A5153" t="str">
            <v>07-01-030</v>
          </cell>
          <cell r="B5153" t="str">
            <v>13</v>
          </cell>
          <cell r="C5153" t="str">
            <v/>
          </cell>
          <cell r="D5153" t="str">
            <v/>
          </cell>
          <cell r="E5153" t="str">
            <v/>
          </cell>
          <cell r="F5153">
            <v>0</v>
          </cell>
          <cell r="G5153" t="str">
            <v/>
          </cell>
          <cell r="H5153" t="str">
            <v/>
          </cell>
          <cell r="L5153">
            <v>0</v>
          </cell>
          <cell r="M5153">
            <v>0</v>
          </cell>
        </row>
        <row r="5154">
          <cell r="A5154" t="str">
            <v>07-01-030</v>
          </cell>
          <cell r="B5154" t="str">
            <v>14</v>
          </cell>
          <cell r="C5154" t="str">
            <v/>
          </cell>
          <cell r="D5154" t="str">
            <v/>
          </cell>
          <cell r="E5154" t="str">
            <v/>
          </cell>
          <cell r="F5154">
            <v>0</v>
          </cell>
          <cell r="G5154" t="str">
            <v/>
          </cell>
          <cell r="H5154" t="str">
            <v/>
          </cell>
          <cell r="L5154">
            <v>0</v>
          </cell>
          <cell r="M5154">
            <v>0</v>
          </cell>
        </row>
        <row r="5155">
          <cell r="A5155" t="str">
            <v>07-01-030</v>
          </cell>
          <cell r="B5155" t="str">
            <v>15</v>
          </cell>
          <cell r="C5155" t="str">
            <v/>
          </cell>
          <cell r="D5155" t="str">
            <v/>
          </cell>
          <cell r="E5155" t="str">
            <v/>
          </cell>
          <cell r="F5155">
            <v>0</v>
          </cell>
          <cell r="G5155" t="str">
            <v/>
          </cell>
          <cell r="H5155" t="str">
            <v/>
          </cell>
          <cell r="L5155">
            <v>0</v>
          </cell>
          <cell r="M5155">
            <v>0</v>
          </cell>
        </row>
        <row r="5156">
          <cell r="A5156" t="str">
            <v>07-01-030</v>
          </cell>
          <cell r="B5156" t="str">
            <v>16</v>
          </cell>
          <cell r="C5156" t="str">
            <v/>
          </cell>
          <cell r="D5156" t="str">
            <v/>
          </cell>
          <cell r="E5156" t="str">
            <v/>
          </cell>
          <cell r="F5156">
            <v>0</v>
          </cell>
          <cell r="G5156" t="str">
            <v/>
          </cell>
          <cell r="H5156" t="str">
            <v/>
          </cell>
          <cell r="L5156">
            <v>0</v>
          </cell>
          <cell r="M5156">
            <v>0</v>
          </cell>
        </row>
        <row r="5157">
          <cell r="A5157" t="str">
            <v>07-01-030</v>
          </cell>
          <cell r="B5157" t="str">
            <v>21</v>
          </cell>
          <cell r="C5157" t="str">
            <v xml:space="preserve">OFICIAL </v>
          </cell>
          <cell r="D5157" t="str">
            <v>jor</v>
          </cell>
          <cell r="E5157">
            <v>7.4999999999999997E-2</v>
          </cell>
          <cell r="F5157">
            <v>0</v>
          </cell>
          <cell r="G5157">
            <v>86520.353919999994</v>
          </cell>
          <cell r="H5157">
            <v>6489</v>
          </cell>
          <cell r="L5157">
            <v>0</v>
          </cell>
          <cell r="M5157">
            <v>1.05</v>
          </cell>
        </row>
        <row r="5158">
          <cell r="A5158" t="str">
            <v>07-01-030</v>
          </cell>
          <cell r="B5158" t="str">
            <v>22</v>
          </cell>
          <cell r="C5158" t="str">
            <v>AYUDANTE</v>
          </cell>
          <cell r="D5158" t="str">
            <v>jor</v>
          </cell>
          <cell r="E5158">
            <v>7.4999999999999997E-2</v>
          </cell>
          <cell r="F5158">
            <v>0</v>
          </cell>
          <cell r="G5158">
            <v>54806.751999999993</v>
          </cell>
          <cell r="H5158">
            <v>4111</v>
          </cell>
          <cell r="L5158">
            <v>0</v>
          </cell>
          <cell r="M5158">
            <v>1.05</v>
          </cell>
        </row>
        <row r="5159">
          <cell r="A5159" t="str">
            <v>07-01-030</v>
          </cell>
          <cell r="B5159" t="str">
            <v>23</v>
          </cell>
          <cell r="C5159" t="str">
            <v/>
          </cell>
          <cell r="D5159" t="str">
            <v/>
          </cell>
          <cell r="E5159" t="str">
            <v/>
          </cell>
          <cell r="F5159">
            <v>0</v>
          </cell>
          <cell r="G5159" t="str">
            <v/>
          </cell>
          <cell r="H5159" t="str">
            <v/>
          </cell>
          <cell r="L5159">
            <v>0</v>
          </cell>
          <cell r="M5159">
            <v>0</v>
          </cell>
        </row>
        <row r="5160">
          <cell r="A5160" t="str">
            <v>07-01-030</v>
          </cell>
          <cell r="B5160" t="str">
            <v>24</v>
          </cell>
          <cell r="C5160" t="str">
            <v/>
          </cell>
          <cell r="D5160" t="str">
            <v/>
          </cell>
          <cell r="E5160" t="str">
            <v/>
          </cell>
          <cell r="F5160">
            <v>0</v>
          </cell>
          <cell r="G5160" t="str">
            <v/>
          </cell>
          <cell r="H5160" t="str">
            <v/>
          </cell>
          <cell r="L5160">
            <v>0</v>
          </cell>
          <cell r="M5160">
            <v>0</v>
          </cell>
        </row>
        <row r="5161">
          <cell r="A5161" t="str">
            <v>07-01-030</v>
          </cell>
          <cell r="B5161" t="str">
            <v>25</v>
          </cell>
          <cell r="C5161" t="str">
            <v/>
          </cell>
          <cell r="D5161" t="str">
            <v/>
          </cell>
          <cell r="E5161" t="str">
            <v/>
          </cell>
          <cell r="F5161">
            <v>0</v>
          </cell>
          <cell r="G5161" t="str">
            <v/>
          </cell>
          <cell r="H5161" t="str">
            <v/>
          </cell>
          <cell r="L5161">
            <v>0</v>
          </cell>
          <cell r="M5161">
            <v>0</v>
          </cell>
        </row>
        <row r="5162">
          <cell r="A5162" t="str">
            <v>07-01-030</v>
          </cell>
          <cell r="B5162" t="str">
            <v>26</v>
          </cell>
          <cell r="C5162" t="str">
            <v/>
          </cell>
          <cell r="D5162" t="str">
            <v/>
          </cell>
          <cell r="E5162" t="str">
            <v/>
          </cell>
          <cell r="F5162">
            <v>0</v>
          </cell>
          <cell r="G5162" t="str">
            <v/>
          </cell>
          <cell r="H5162" t="str">
            <v/>
          </cell>
          <cell r="L5162">
            <v>0</v>
          </cell>
          <cell r="M5162">
            <v>0</v>
          </cell>
        </row>
        <row r="5163">
          <cell r="A5163" t="str">
            <v>07-01-030</v>
          </cell>
          <cell r="B5163" t="str">
            <v>41</v>
          </cell>
          <cell r="C5163" t="str">
            <v>HERRAMIENTA MENOR</v>
          </cell>
          <cell r="D5163" t="str">
            <v>gl</v>
          </cell>
          <cell r="E5163">
            <v>1</v>
          </cell>
          <cell r="F5163">
            <v>0</v>
          </cell>
          <cell r="G5163">
            <v>723.83999999999992</v>
          </cell>
          <cell r="H5163">
            <v>724</v>
          </cell>
          <cell r="L5163">
            <v>0</v>
          </cell>
          <cell r="M5163">
            <v>14</v>
          </cell>
        </row>
        <row r="5164">
          <cell r="A5164" t="str">
            <v>07-01-030</v>
          </cell>
          <cell r="B5164" t="str">
            <v>42</v>
          </cell>
          <cell r="C5164" t="str">
            <v/>
          </cell>
          <cell r="D5164" t="str">
            <v/>
          </cell>
          <cell r="E5164" t="str">
            <v/>
          </cell>
          <cell r="F5164">
            <v>0</v>
          </cell>
          <cell r="G5164" t="str">
            <v/>
          </cell>
          <cell r="H5164" t="str">
            <v/>
          </cell>
          <cell r="L5164">
            <v>0</v>
          </cell>
          <cell r="M5164">
            <v>0</v>
          </cell>
        </row>
        <row r="5165">
          <cell r="A5165" t="str">
            <v>07-01-030</v>
          </cell>
          <cell r="B5165" t="str">
            <v>43</v>
          </cell>
          <cell r="C5165" t="str">
            <v/>
          </cell>
          <cell r="D5165" t="str">
            <v/>
          </cell>
          <cell r="E5165" t="str">
            <v/>
          </cell>
          <cell r="F5165">
            <v>0</v>
          </cell>
          <cell r="G5165" t="str">
            <v/>
          </cell>
          <cell r="H5165" t="str">
            <v/>
          </cell>
          <cell r="L5165">
            <v>0</v>
          </cell>
          <cell r="M5165">
            <v>0</v>
          </cell>
        </row>
        <row r="5166">
          <cell r="A5166" t="str">
            <v>07-01-030</v>
          </cell>
          <cell r="B5166" t="str">
            <v>44</v>
          </cell>
          <cell r="C5166" t="str">
            <v/>
          </cell>
          <cell r="D5166" t="str">
            <v/>
          </cell>
          <cell r="E5166" t="str">
            <v/>
          </cell>
          <cell r="F5166">
            <v>0</v>
          </cell>
          <cell r="G5166" t="str">
            <v/>
          </cell>
          <cell r="H5166" t="str">
            <v/>
          </cell>
          <cell r="L5166">
            <v>0</v>
          </cell>
          <cell r="M5166">
            <v>0</v>
          </cell>
        </row>
        <row r="5167">
          <cell r="A5167" t="str">
            <v>07-01-030</v>
          </cell>
          <cell r="B5167" t="str">
            <v>45</v>
          </cell>
          <cell r="C5167" t="str">
            <v/>
          </cell>
          <cell r="D5167" t="str">
            <v/>
          </cell>
          <cell r="E5167" t="str">
            <v/>
          </cell>
          <cell r="F5167">
            <v>0</v>
          </cell>
          <cell r="G5167" t="str">
            <v/>
          </cell>
          <cell r="H5167" t="str">
            <v/>
          </cell>
          <cell r="L5167">
            <v>0</v>
          </cell>
          <cell r="M5167">
            <v>0</v>
          </cell>
        </row>
        <row r="5168">
          <cell r="A5168" t="str">
            <v>07-01-030</v>
          </cell>
          <cell r="B5168" t="str">
            <v>46</v>
          </cell>
          <cell r="C5168" t="str">
            <v/>
          </cell>
          <cell r="D5168" t="str">
            <v/>
          </cell>
          <cell r="E5168" t="str">
            <v/>
          </cell>
          <cell r="F5168">
            <v>0</v>
          </cell>
          <cell r="G5168" t="str">
            <v/>
          </cell>
          <cell r="H5168" t="str">
            <v/>
          </cell>
          <cell r="L5168">
            <v>0</v>
          </cell>
          <cell r="M5168">
            <v>0</v>
          </cell>
        </row>
        <row r="5169">
          <cell r="A5169" t="str">
            <v>07-01-030</v>
          </cell>
          <cell r="B5169" t="str">
            <v>61</v>
          </cell>
          <cell r="C5169" t="str">
            <v>VIBRADOR MECANICO</v>
          </cell>
          <cell r="D5169" t="str">
            <v>gl</v>
          </cell>
          <cell r="E5169">
            <v>1</v>
          </cell>
          <cell r="F5169">
            <v>0</v>
          </cell>
          <cell r="G5169">
            <v>361.91999999999996</v>
          </cell>
          <cell r="H5169">
            <v>362</v>
          </cell>
          <cell r="L5169">
            <v>0</v>
          </cell>
          <cell r="M5169">
            <v>14</v>
          </cell>
        </row>
        <row r="5170">
          <cell r="A5170" t="str">
            <v>07-01-030</v>
          </cell>
          <cell r="B5170" t="str">
            <v>62</v>
          </cell>
          <cell r="C5170" t="str">
            <v/>
          </cell>
          <cell r="D5170" t="str">
            <v/>
          </cell>
          <cell r="E5170" t="str">
            <v/>
          </cell>
          <cell r="F5170">
            <v>0</v>
          </cell>
          <cell r="G5170" t="str">
            <v/>
          </cell>
          <cell r="H5170" t="str">
            <v/>
          </cell>
          <cell r="L5170">
            <v>0</v>
          </cell>
          <cell r="M5170">
            <v>0</v>
          </cell>
        </row>
        <row r="5171">
          <cell r="A5171" t="str">
            <v>07-01-030</v>
          </cell>
          <cell r="B5171" t="str">
            <v>63</v>
          </cell>
          <cell r="C5171" t="str">
            <v/>
          </cell>
          <cell r="D5171" t="str">
            <v/>
          </cell>
          <cell r="E5171" t="str">
            <v/>
          </cell>
          <cell r="F5171">
            <v>0</v>
          </cell>
          <cell r="G5171" t="str">
            <v/>
          </cell>
          <cell r="H5171" t="str">
            <v/>
          </cell>
          <cell r="L5171">
            <v>0</v>
          </cell>
          <cell r="M5171">
            <v>0</v>
          </cell>
        </row>
        <row r="5172">
          <cell r="A5172" t="str">
            <v>07-01-030</v>
          </cell>
          <cell r="B5172" t="str">
            <v>64</v>
          </cell>
          <cell r="C5172" t="str">
            <v/>
          </cell>
          <cell r="D5172" t="str">
            <v/>
          </cell>
          <cell r="E5172" t="str">
            <v/>
          </cell>
          <cell r="F5172">
            <v>0</v>
          </cell>
          <cell r="G5172" t="str">
            <v/>
          </cell>
          <cell r="H5172" t="str">
            <v/>
          </cell>
          <cell r="L5172">
            <v>0</v>
          </cell>
          <cell r="M5172">
            <v>0</v>
          </cell>
        </row>
        <row r="5173">
          <cell r="A5173" t="str">
            <v>07-01-030</v>
          </cell>
          <cell r="B5173" t="str">
            <v>65</v>
          </cell>
          <cell r="C5173" t="str">
            <v/>
          </cell>
          <cell r="D5173" t="str">
            <v/>
          </cell>
          <cell r="E5173" t="str">
            <v/>
          </cell>
          <cell r="F5173">
            <v>0</v>
          </cell>
          <cell r="G5173" t="str">
            <v/>
          </cell>
          <cell r="H5173" t="str">
            <v/>
          </cell>
          <cell r="L5173">
            <v>0</v>
          </cell>
          <cell r="M5173">
            <v>0</v>
          </cell>
        </row>
        <row r="5174">
          <cell r="A5174" t="str">
            <v>07-01-030</v>
          </cell>
          <cell r="B5174" t="str">
            <v>66</v>
          </cell>
          <cell r="C5174" t="str">
            <v/>
          </cell>
          <cell r="D5174" t="str">
            <v/>
          </cell>
          <cell r="E5174" t="str">
            <v/>
          </cell>
          <cell r="F5174">
            <v>0</v>
          </cell>
          <cell r="G5174" t="str">
            <v/>
          </cell>
          <cell r="H5174" t="str">
            <v/>
          </cell>
          <cell r="L5174">
            <v>0</v>
          </cell>
          <cell r="M5174">
            <v>0</v>
          </cell>
        </row>
        <row r="5175">
          <cell r="A5175">
            <v>0</v>
          </cell>
          <cell r="B5175">
            <v>0</v>
          </cell>
          <cell r="C5175" t="str">
            <v>DIRECTO:  11,686 / M3</v>
          </cell>
          <cell r="D5175" t="str">
            <v/>
          </cell>
          <cell r="E5175">
            <v>0</v>
          </cell>
          <cell r="F5175">
            <v>0</v>
          </cell>
          <cell r="G5175" t="str">
            <v/>
          </cell>
          <cell r="H5175" t="str">
            <v/>
          </cell>
          <cell r="L5175">
            <v>0</v>
          </cell>
          <cell r="M5175">
            <v>0</v>
          </cell>
        </row>
        <row r="5176">
          <cell r="A5176" t="str">
            <v>07-01-032</v>
          </cell>
          <cell r="B5176" t="str">
            <v>07-01-032</v>
          </cell>
          <cell r="C5176" t="str">
            <v>RETIRO DE SOBRANTES</v>
          </cell>
          <cell r="D5176" t="str">
            <v>M3</v>
          </cell>
          <cell r="E5176">
            <v>28</v>
          </cell>
          <cell r="F5176">
            <v>0</v>
          </cell>
          <cell r="G5176" t="str">
            <v/>
          </cell>
          <cell r="H5176">
            <v>31613</v>
          </cell>
          <cell r="L5176">
            <v>0</v>
          </cell>
          <cell r="M5176">
            <v>0</v>
          </cell>
        </row>
        <row r="5177">
          <cell r="A5177" t="str">
            <v>07-01-032</v>
          </cell>
          <cell r="B5177" t="str">
            <v>11</v>
          </cell>
          <cell r="C5177" t="str">
            <v/>
          </cell>
          <cell r="D5177" t="str">
            <v/>
          </cell>
          <cell r="E5177" t="str">
            <v/>
          </cell>
          <cell r="F5177">
            <v>0</v>
          </cell>
          <cell r="G5177" t="str">
            <v/>
          </cell>
          <cell r="H5177" t="str">
            <v/>
          </cell>
          <cell r="L5177">
            <v>0</v>
          </cell>
          <cell r="M5177">
            <v>0</v>
          </cell>
        </row>
        <row r="5178">
          <cell r="A5178" t="str">
            <v>07-01-032</v>
          </cell>
          <cell r="B5178" t="str">
            <v>12</v>
          </cell>
          <cell r="C5178" t="str">
            <v/>
          </cell>
          <cell r="D5178" t="str">
            <v/>
          </cell>
          <cell r="E5178" t="str">
            <v/>
          </cell>
          <cell r="F5178">
            <v>0</v>
          </cell>
          <cell r="G5178" t="str">
            <v/>
          </cell>
          <cell r="H5178" t="str">
            <v/>
          </cell>
          <cell r="L5178">
            <v>0</v>
          </cell>
          <cell r="M5178">
            <v>0</v>
          </cell>
        </row>
        <row r="5179">
          <cell r="A5179" t="str">
            <v>07-01-032</v>
          </cell>
          <cell r="B5179" t="str">
            <v>13</v>
          </cell>
          <cell r="C5179" t="str">
            <v/>
          </cell>
          <cell r="D5179" t="str">
            <v/>
          </cell>
          <cell r="E5179" t="str">
            <v/>
          </cell>
          <cell r="F5179">
            <v>0</v>
          </cell>
          <cell r="G5179" t="str">
            <v/>
          </cell>
          <cell r="H5179" t="str">
            <v/>
          </cell>
          <cell r="L5179">
            <v>0</v>
          </cell>
          <cell r="M5179">
            <v>0</v>
          </cell>
        </row>
        <row r="5180">
          <cell r="A5180" t="str">
            <v>07-01-032</v>
          </cell>
          <cell r="B5180" t="str">
            <v>14</v>
          </cell>
          <cell r="C5180" t="str">
            <v/>
          </cell>
          <cell r="D5180" t="str">
            <v/>
          </cell>
          <cell r="E5180" t="str">
            <v/>
          </cell>
          <cell r="F5180">
            <v>0</v>
          </cell>
          <cell r="G5180" t="str">
            <v/>
          </cell>
          <cell r="H5180" t="str">
            <v/>
          </cell>
          <cell r="L5180">
            <v>0</v>
          </cell>
          <cell r="M5180">
            <v>0</v>
          </cell>
        </row>
        <row r="5181">
          <cell r="A5181" t="str">
            <v>07-01-032</v>
          </cell>
          <cell r="B5181" t="str">
            <v>15</v>
          </cell>
          <cell r="C5181" t="str">
            <v/>
          </cell>
          <cell r="D5181" t="str">
            <v/>
          </cell>
          <cell r="E5181" t="str">
            <v/>
          </cell>
          <cell r="F5181">
            <v>0</v>
          </cell>
          <cell r="G5181" t="str">
            <v/>
          </cell>
          <cell r="H5181" t="str">
            <v/>
          </cell>
          <cell r="L5181">
            <v>0</v>
          </cell>
          <cell r="M5181">
            <v>0</v>
          </cell>
        </row>
        <row r="5182">
          <cell r="A5182" t="str">
            <v>07-01-032</v>
          </cell>
          <cell r="B5182" t="str">
            <v>16</v>
          </cell>
          <cell r="C5182" t="str">
            <v/>
          </cell>
          <cell r="D5182" t="str">
            <v/>
          </cell>
          <cell r="E5182" t="str">
            <v/>
          </cell>
          <cell r="F5182">
            <v>0</v>
          </cell>
          <cell r="G5182" t="str">
            <v/>
          </cell>
          <cell r="H5182" t="str">
            <v/>
          </cell>
          <cell r="L5182">
            <v>0</v>
          </cell>
          <cell r="M5182">
            <v>0</v>
          </cell>
        </row>
        <row r="5183">
          <cell r="A5183" t="str">
            <v>07-01-032</v>
          </cell>
          <cell r="B5183" t="str">
            <v>21</v>
          </cell>
          <cell r="C5183" t="str">
            <v>AYUDANTE</v>
          </cell>
          <cell r="D5183" t="str">
            <v>jor</v>
          </cell>
          <cell r="E5183">
            <v>0.05</v>
          </cell>
          <cell r="F5183">
            <v>0</v>
          </cell>
          <cell r="G5183">
            <v>54806.751999999993</v>
          </cell>
          <cell r="H5183">
            <v>2740</v>
          </cell>
          <cell r="L5183">
            <v>0</v>
          </cell>
          <cell r="M5183">
            <v>1.4000000000000001</v>
          </cell>
        </row>
        <row r="5184">
          <cell r="A5184" t="str">
            <v>07-01-032</v>
          </cell>
          <cell r="B5184" t="str">
            <v>22</v>
          </cell>
          <cell r="C5184" t="str">
            <v/>
          </cell>
          <cell r="D5184" t="str">
            <v/>
          </cell>
          <cell r="E5184">
            <v>0</v>
          </cell>
          <cell r="F5184">
            <v>0</v>
          </cell>
          <cell r="G5184" t="str">
            <v/>
          </cell>
          <cell r="H5184" t="str">
            <v/>
          </cell>
          <cell r="L5184">
            <v>0</v>
          </cell>
          <cell r="M5184">
            <v>0</v>
          </cell>
        </row>
        <row r="5185">
          <cell r="A5185" t="str">
            <v>07-01-032</v>
          </cell>
          <cell r="B5185" t="str">
            <v>23</v>
          </cell>
          <cell r="C5185" t="str">
            <v/>
          </cell>
          <cell r="D5185" t="str">
            <v/>
          </cell>
          <cell r="E5185" t="str">
            <v/>
          </cell>
          <cell r="F5185">
            <v>0</v>
          </cell>
          <cell r="G5185" t="str">
            <v/>
          </cell>
          <cell r="H5185" t="str">
            <v/>
          </cell>
          <cell r="L5185">
            <v>0</v>
          </cell>
          <cell r="M5185">
            <v>0</v>
          </cell>
        </row>
        <row r="5186">
          <cell r="A5186" t="str">
            <v>07-01-032</v>
          </cell>
          <cell r="B5186" t="str">
            <v>24</v>
          </cell>
          <cell r="C5186" t="str">
            <v/>
          </cell>
          <cell r="D5186" t="str">
            <v/>
          </cell>
          <cell r="E5186" t="str">
            <v/>
          </cell>
          <cell r="F5186">
            <v>0</v>
          </cell>
          <cell r="G5186" t="str">
            <v/>
          </cell>
          <cell r="H5186" t="str">
            <v/>
          </cell>
          <cell r="L5186">
            <v>0</v>
          </cell>
          <cell r="M5186">
            <v>0</v>
          </cell>
        </row>
        <row r="5187">
          <cell r="A5187" t="str">
            <v>07-01-032</v>
          </cell>
          <cell r="B5187" t="str">
            <v>25</v>
          </cell>
          <cell r="C5187" t="str">
            <v/>
          </cell>
          <cell r="D5187" t="str">
            <v/>
          </cell>
          <cell r="E5187" t="str">
            <v/>
          </cell>
          <cell r="F5187">
            <v>0</v>
          </cell>
          <cell r="G5187" t="str">
            <v/>
          </cell>
          <cell r="H5187" t="str">
            <v/>
          </cell>
          <cell r="L5187">
            <v>0</v>
          </cell>
          <cell r="M5187">
            <v>0</v>
          </cell>
        </row>
        <row r="5188">
          <cell r="A5188" t="str">
            <v>07-01-032</v>
          </cell>
          <cell r="B5188" t="str">
            <v>26</v>
          </cell>
          <cell r="C5188" t="str">
            <v/>
          </cell>
          <cell r="D5188" t="str">
            <v/>
          </cell>
          <cell r="E5188" t="str">
            <v/>
          </cell>
          <cell r="F5188">
            <v>0</v>
          </cell>
          <cell r="G5188" t="str">
            <v/>
          </cell>
          <cell r="H5188" t="str">
            <v/>
          </cell>
          <cell r="L5188">
            <v>0</v>
          </cell>
          <cell r="M5188">
            <v>0</v>
          </cell>
        </row>
        <row r="5189">
          <cell r="A5189" t="str">
            <v>07-01-032</v>
          </cell>
          <cell r="B5189" t="str">
            <v>41</v>
          </cell>
          <cell r="C5189" t="str">
            <v>VOLQUETA 6 M3 - VIAJE</v>
          </cell>
          <cell r="D5189" t="str">
            <v>gl</v>
          </cell>
          <cell r="E5189">
            <v>1</v>
          </cell>
          <cell r="F5189">
            <v>0</v>
          </cell>
          <cell r="G5189">
            <v>28149.333333333328</v>
          </cell>
          <cell r="H5189">
            <v>28149</v>
          </cell>
          <cell r="L5189">
            <v>0</v>
          </cell>
          <cell r="M5189">
            <v>28</v>
          </cell>
        </row>
        <row r="5190">
          <cell r="A5190" t="str">
            <v>07-01-032</v>
          </cell>
          <cell r="B5190" t="str">
            <v>42</v>
          </cell>
          <cell r="C5190" t="str">
            <v>HERRAMIENTA MENOR</v>
          </cell>
          <cell r="D5190" t="str">
            <v>gl</v>
          </cell>
          <cell r="E5190">
            <v>1</v>
          </cell>
          <cell r="F5190">
            <v>0</v>
          </cell>
          <cell r="G5190">
            <v>723.83999999999992</v>
          </cell>
          <cell r="H5190">
            <v>724</v>
          </cell>
          <cell r="L5190">
            <v>0</v>
          </cell>
          <cell r="M5190">
            <v>28</v>
          </cell>
        </row>
        <row r="5191">
          <cell r="A5191" t="str">
            <v>07-01-032</v>
          </cell>
          <cell r="B5191" t="str">
            <v>43</v>
          </cell>
          <cell r="C5191" t="str">
            <v/>
          </cell>
          <cell r="D5191" t="str">
            <v/>
          </cell>
          <cell r="E5191" t="str">
            <v/>
          </cell>
          <cell r="F5191">
            <v>0</v>
          </cell>
          <cell r="G5191" t="str">
            <v/>
          </cell>
          <cell r="H5191" t="str">
            <v/>
          </cell>
          <cell r="L5191">
            <v>0</v>
          </cell>
          <cell r="M5191">
            <v>0</v>
          </cell>
        </row>
        <row r="5192">
          <cell r="A5192" t="str">
            <v>07-01-032</v>
          </cell>
          <cell r="B5192" t="str">
            <v>44</v>
          </cell>
          <cell r="C5192" t="str">
            <v/>
          </cell>
          <cell r="D5192" t="str">
            <v/>
          </cell>
          <cell r="E5192" t="str">
            <v/>
          </cell>
          <cell r="F5192">
            <v>0</v>
          </cell>
          <cell r="G5192" t="str">
            <v/>
          </cell>
          <cell r="H5192" t="str">
            <v/>
          </cell>
          <cell r="L5192">
            <v>0</v>
          </cell>
          <cell r="M5192">
            <v>0</v>
          </cell>
        </row>
        <row r="5193">
          <cell r="A5193" t="str">
            <v>07-01-032</v>
          </cell>
          <cell r="B5193" t="str">
            <v>45</v>
          </cell>
          <cell r="C5193" t="str">
            <v/>
          </cell>
          <cell r="D5193" t="str">
            <v/>
          </cell>
          <cell r="E5193" t="str">
            <v/>
          </cell>
          <cell r="F5193">
            <v>0</v>
          </cell>
          <cell r="G5193" t="str">
            <v/>
          </cell>
          <cell r="H5193" t="str">
            <v/>
          </cell>
          <cell r="L5193">
            <v>0</v>
          </cell>
          <cell r="M5193">
            <v>0</v>
          </cell>
        </row>
        <row r="5194">
          <cell r="A5194" t="str">
            <v>07-01-032</v>
          </cell>
          <cell r="B5194" t="str">
            <v>46</v>
          </cell>
          <cell r="C5194" t="str">
            <v/>
          </cell>
          <cell r="D5194" t="str">
            <v/>
          </cell>
          <cell r="E5194" t="str">
            <v/>
          </cell>
          <cell r="F5194">
            <v>0</v>
          </cell>
          <cell r="G5194" t="str">
            <v/>
          </cell>
          <cell r="H5194" t="str">
            <v/>
          </cell>
          <cell r="L5194">
            <v>0</v>
          </cell>
          <cell r="M5194">
            <v>0</v>
          </cell>
        </row>
        <row r="5195">
          <cell r="A5195" t="str">
            <v>07-01-032</v>
          </cell>
          <cell r="B5195" t="str">
            <v>61</v>
          </cell>
          <cell r="C5195" t="str">
            <v/>
          </cell>
          <cell r="D5195" t="str">
            <v/>
          </cell>
          <cell r="E5195" t="str">
            <v/>
          </cell>
          <cell r="F5195">
            <v>0</v>
          </cell>
          <cell r="G5195" t="str">
            <v/>
          </cell>
          <cell r="H5195" t="str">
            <v/>
          </cell>
          <cell r="L5195">
            <v>0</v>
          </cell>
          <cell r="M5195">
            <v>0</v>
          </cell>
        </row>
        <row r="5196">
          <cell r="A5196" t="str">
            <v>07-01-032</v>
          </cell>
          <cell r="B5196" t="str">
            <v>62</v>
          </cell>
          <cell r="C5196" t="str">
            <v/>
          </cell>
          <cell r="D5196" t="str">
            <v/>
          </cell>
          <cell r="E5196" t="str">
            <v/>
          </cell>
          <cell r="F5196">
            <v>0</v>
          </cell>
          <cell r="G5196" t="str">
            <v/>
          </cell>
          <cell r="H5196" t="str">
            <v/>
          </cell>
          <cell r="L5196">
            <v>0</v>
          </cell>
          <cell r="M5196">
            <v>0</v>
          </cell>
        </row>
        <row r="5197">
          <cell r="A5197" t="str">
            <v>07-01-032</v>
          </cell>
          <cell r="B5197" t="str">
            <v>63</v>
          </cell>
          <cell r="C5197" t="str">
            <v/>
          </cell>
          <cell r="D5197" t="str">
            <v/>
          </cell>
          <cell r="E5197" t="str">
            <v/>
          </cell>
          <cell r="F5197">
            <v>0</v>
          </cell>
          <cell r="G5197" t="str">
            <v/>
          </cell>
          <cell r="H5197" t="str">
            <v/>
          </cell>
          <cell r="L5197">
            <v>0</v>
          </cell>
          <cell r="M5197">
            <v>0</v>
          </cell>
        </row>
        <row r="5198">
          <cell r="A5198" t="str">
            <v>07-01-032</v>
          </cell>
          <cell r="B5198" t="str">
            <v>64</v>
          </cell>
          <cell r="C5198" t="str">
            <v/>
          </cell>
          <cell r="D5198" t="str">
            <v/>
          </cell>
          <cell r="E5198" t="str">
            <v/>
          </cell>
          <cell r="F5198">
            <v>0</v>
          </cell>
          <cell r="G5198" t="str">
            <v/>
          </cell>
          <cell r="H5198" t="str">
            <v/>
          </cell>
          <cell r="L5198">
            <v>0</v>
          </cell>
          <cell r="M5198">
            <v>0</v>
          </cell>
        </row>
        <row r="5199">
          <cell r="A5199" t="str">
            <v>07-01-032</v>
          </cell>
          <cell r="B5199" t="str">
            <v>65</v>
          </cell>
          <cell r="C5199" t="str">
            <v/>
          </cell>
          <cell r="D5199" t="str">
            <v/>
          </cell>
          <cell r="E5199" t="str">
            <v/>
          </cell>
          <cell r="F5199">
            <v>0</v>
          </cell>
          <cell r="G5199" t="str">
            <v/>
          </cell>
          <cell r="H5199" t="str">
            <v/>
          </cell>
          <cell r="L5199">
            <v>0</v>
          </cell>
          <cell r="M5199">
            <v>0</v>
          </cell>
        </row>
        <row r="5200">
          <cell r="A5200" t="str">
            <v>07-01-032</v>
          </cell>
          <cell r="B5200" t="str">
            <v>66</v>
          </cell>
          <cell r="C5200" t="str">
            <v/>
          </cell>
          <cell r="D5200" t="str">
            <v/>
          </cell>
          <cell r="E5200" t="str">
            <v/>
          </cell>
          <cell r="F5200">
            <v>0</v>
          </cell>
          <cell r="G5200" t="str">
            <v/>
          </cell>
          <cell r="H5200" t="str">
            <v/>
          </cell>
          <cell r="L5200">
            <v>0</v>
          </cell>
          <cell r="M5200">
            <v>0</v>
          </cell>
        </row>
        <row r="5201">
          <cell r="A5201">
            <v>0</v>
          </cell>
          <cell r="B5201">
            <v>0</v>
          </cell>
          <cell r="C5201" t="str">
            <v>DIRECTO:  31,613 / M3</v>
          </cell>
          <cell r="D5201" t="str">
            <v/>
          </cell>
          <cell r="E5201">
            <v>0</v>
          </cell>
          <cell r="F5201">
            <v>0</v>
          </cell>
          <cell r="G5201" t="str">
            <v/>
          </cell>
          <cell r="H5201" t="str">
            <v/>
          </cell>
          <cell r="L5201">
            <v>0</v>
          </cell>
          <cell r="M5201">
            <v>0</v>
          </cell>
        </row>
        <row r="5202">
          <cell r="A5202" t="str">
            <v>07-01-034</v>
          </cell>
          <cell r="B5202" t="str">
            <v>07-01-034</v>
          </cell>
          <cell r="C5202" t="str">
            <v>SUMINISTRO E INSTALACION TUBERIA ACERO INOXIDABLE 2.1/2"</v>
          </cell>
          <cell r="D5202" t="str">
            <v>ML</v>
          </cell>
          <cell r="E5202">
            <v>12</v>
          </cell>
          <cell r="F5202">
            <v>0</v>
          </cell>
          <cell r="G5202" t="str">
            <v/>
          </cell>
          <cell r="H5202">
            <v>167042</v>
          </cell>
          <cell r="L5202">
            <v>0</v>
          </cell>
          <cell r="M5202">
            <v>0</v>
          </cell>
        </row>
        <row r="5203">
          <cell r="A5203" t="str">
            <v>07-01-034</v>
          </cell>
          <cell r="B5203" t="str">
            <v>11</v>
          </cell>
          <cell r="C5203" t="str">
            <v>SUMINISTRO E INSTALACION TUBERIA ACERO INOXIDABLE 2.1/2"</v>
          </cell>
          <cell r="D5203" t="str">
            <v>ML</v>
          </cell>
          <cell r="E5203">
            <v>1.05</v>
          </cell>
          <cell r="F5203">
            <v>0</v>
          </cell>
          <cell r="G5203">
            <v>119855.84</v>
          </cell>
          <cell r="H5203">
            <v>125849</v>
          </cell>
          <cell r="L5203">
            <v>0</v>
          </cell>
          <cell r="M5203">
            <v>12.600000000000001</v>
          </cell>
        </row>
        <row r="5204">
          <cell r="A5204" t="str">
            <v>07-01-034</v>
          </cell>
          <cell r="B5204" t="str">
            <v>12</v>
          </cell>
          <cell r="C5204" t="str">
            <v>SELLADOR ETERNA</v>
          </cell>
          <cell r="D5204" t="str">
            <v xml:space="preserve">UN </v>
          </cell>
          <cell r="E5204">
            <v>3.3000000000000002E-2</v>
          </cell>
          <cell r="F5204">
            <v>0</v>
          </cell>
          <cell r="G5204">
            <v>12667.199999999999</v>
          </cell>
          <cell r="H5204">
            <v>418</v>
          </cell>
          <cell r="L5204">
            <v>0</v>
          </cell>
          <cell r="M5204">
            <v>0.39600000000000002</v>
          </cell>
        </row>
        <row r="5205">
          <cell r="A5205" t="str">
            <v>07-01-034</v>
          </cell>
          <cell r="B5205" t="str">
            <v>13</v>
          </cell>
          <cell r="C5205" t="str">
            <v>TEFLON</v>
          </cell>
          <cell r="D5205" t="str">
            <v>ROLLO</v>
          </cell>
          <cell r="E5205">
            <v>0.8</v>
          </cell>
          <cell r="F5205">
            <v>0</v>
          </cell>
          <cell r="G5205">
            <v>784.16</v>
          </cell>
          <cell r="H5205">
            <v>627</v>
          </cell>
          <cell r="L5205">
            <v>0</v>
          </cell>
          <cell r="M5205">
            <v>9.6000000000000014</v>
          </cell>
        </row>
        <row r="5206">
          <cell r="A5206" t="str">
            <v>07-01-034</v>
          </cell>
          <cell r="B5206" t="str">
            <v>14</v>
          </cell>
          <cell r="C5206" t="str">
            <v/>
          </cell>
          <cell r="D5206" t="str">
            <v/>
          </cell>
          <cell r="E5206" t="str">
            <v/>
          </cell>
          <cell r="F5206">
            <v>0</v>
          </cell>
          <cell r="G5206" t="str">
            <v/>
          </cell>
          <cell r="H5206" t="str">
            <v/>
          </cell>
          <cell r="L5206">
            <v>0</v>
          </cell>
          <cell r="M5206">
            <v>0</v>
          </cell>
        </row>
        <row r="5207">
          <cell r="A5207" t="str">
            <v>07-01-034</v>
          </cell>
          <cell r="B5207" t="str">
            <v>15</v>
          </cell>
          <cell r="C5207" t="str">
            <v/>
          </cell>
          <cell r="D5207" t="str">
            <v/>
          </cell>
          <cell r="E5207" t="str">
            <v/>
          </cell>
          <cell r="F5207">
            <v>0</v>
          </cell>
          <cell r="G5207" t="str">
            <v/>
          </cell>
          <cell r="H5207" t="str">
            <v/>
          </cell>
          <cell r="L5207">
            <v>0</v>
          </cell>
          <cell r="M5207">
            <v>0</v>
          </cell>
        </row>
        <row r="5208">
          <cell r="A5208" t="str">
            <v>07-01-034</v>
          </cell>
          <cell r="B5208" t="str">
            <v>16</v>
          </cell>
          <cell r="C5208" t="str">
            <v/>
          </cell>
          <cell r="D5208" t="str">
            <v/>
          </cell>
          <cell r="E5208" t="str">
            <v/>
          </cell>
          <cell r="F5208">
            <v>0</v>
          </cell>
          <cell r="G5208" t="str">
            <v/>
          </cell>
          <cell r="H5208" t="str">
            <v/>
          </cell>
          <cell r="L5208">
            <v>0</v>
          </cell>
          <cell r="M5208">
            <v>0</v>
          </cell>
        </row>
        <row r="5209">
          <cell r="A5209" t="str">
            <v>07-01-034</v>
          </cell>
          <cell r="B5209" t="str">
            <v>21</v>
          </cell>
          <cell r="C5209" t="str">
            <v xml:space="preserve">OFICIAL </v>
          </cell>
          <cell r="D5209" t="str">
            <v>jor</v>
          </cell>
          <cell r="E5209">
            <v>0.25714285714285712</v>
          </cell>
          <cell r="F5209">
            <v>0</v>
          </cell>
          <cell r="G5209">
            <v>86520.353919999994</v>
          </cell>
          <cell r="H5209">
            <v>22248</v>
          </cell>
          <cell r="L5209">
            <v>0</v>
          </cell>
          <cell r="M5209">
            <v>3.0857142857142854</v>
          </cell>
        </row>
        <row r="5210">
          <cell r="A5210" t="str">
            <v>07-01-034</v>
          </cell>
          <cell r="B5210" t="str">
            <v>22</v>
          </cell>
          <cell r="C5210" t="str">
            <v>AYUDANTE</v>
          </cell>
          <cell r="D5210" t="str">
            <v>jor</v>
          </cell>
          <cell r="E5210">
            <v>0.25714285714285712</v>
          </cell>
          <cell r="F5210">
            <v>0</v>
          </cell>
          <cell r="G5210">
            <v>54806.751999999993</v>
          </cell>
          <cell r="H5210">
            <v>14093</v>
          </cell>
          <cell r="L5210">
            <v>0</v>
          </cell>
          <cell r="M5210">
            <v>3.0857142857142854</v>
          </cell>
        </row>
        <row r="5211">
          <cell r="A5211" t="str">
            <v>07-01-034</v>
          </cell>
          <cell r="B5211" t="str">
            <v>23</v>
          </cell>
          <cell r="C5211" t="str">
            <v/>
          </cell>
          <cell r="D5211" t="str">
            <v/>
          </cell>
          <cell r="E5211" t="str">
            <v/>
          </cell>
          <cell r="F5211">
            <v>0</v>
          </cell>
          <cell r="G5211" t="str">
            <v/>
          </cell>
          <cell r="H5211" t="str">
            <v/>
          </cell>
          <cell r="L5211">
            <v>0</v>
          </cell>
          <cell r="M5211">
            <v>0</v>
          </cell>
        </row>
        <row r="5212">
          <cell r="A5212" t="str">
            <v>07-01-034</v>
          </cell>
          <cell r="B5212" t="str">
            <v>24</v>
          </cell>
          <cell r="C5212" t="str">
            <v/>
          </cell>
          <cell r="D5212" t="str">
            <v/>
          </cell>
          <cell r="E5212" t="str">
            <v/>
          </cell>
          <cell r="F5212">
            <v>0</v>
          </cell>
          <cell r="G5212" t="str">
            <v/>
          </cell>
          <cell r="H5212" t="str">
            <v/>
          </cell>
          <cell r="L5212">
            <v>0</v>
          </cell>
          <cell r="M5212">
            <v>0</v>
          </cell>
        </row>
        <row r="5213">
          <cell r="A5213" t="str">
            <v>07-01-034</v>
          </cell>
          <cell r="B5213" t="str">
            <v>25</v>
          </cell>
          <cell r="C5213" t="str">
            <v/>
          </cell>
          <cell r="D5213" t="str">
            <v/>
          </cell>
          <cell r="E5213" t="str">
            <v/>
          </cell>
          <cell r="F5213">
            <v>0</v>
          </cell>
          <cell r="G5213" t="str">
            <v/>
          </cell>
          <cell r="H5213" t="str">
            <v/>
          </cell>
          <cell r="L5213">
            <v>0</v>
          </cell>
          <cell r="M5213">
            <v>0</v>
          </cell>
        </row>
        <row r="5214">
          <cell r="A5214" t="str">
            <v>07-01-034</v>
          </cell>
          <cell r="B5214" t="str">
            <v>26</v>
          </cell>
          <cell r="C5214" t="str">
            <v/>
          </cell>
          <cell r="D5214" t="str">
            <v/>
          </cell>
          <cell r="E5214" t="str">
            <v/>
          </cell>
          <cell r="F5214">
            <v>0</v>
          </cell>
          <cell r="G5214" t="str">
            <v/>
          </cell>
          <cell r="H5214" t="str">
            <v/>
          </cell>
          <cell r="L5214">
            <v>0</v>
          </cell>
          <cell r="M5214">
            <v>0</v>
          </cell>
        </row>
        <row r="5215">
          <cell r="A5215" t="str">
            <v>07-01-034</v>
          </cell>
          <cell r="B5215" t="str">
            <v>41</v>
          </cell>
          <cell r="C5215" t="str">
            <v>HERRAMIENTA MENOR</v>
          </cell>
          <cell r="D5215" t="str">
            <v>gl</v>
          </cell>
          <cell r="E5215">
            <v>1</v>
          </cell>
          <cell r="F5215">
            <v>0</v>
          </cell>
          <cell r="G5215">
            <v>1268.9397759999997</v>
          </cell>
          <cell r="H5215">
            <v>1269</v>
          </cell>
          <cell r="L5215">
            <v>0</v>
          </cell>
          <cell r="M5215">
            <v>12</v>
          </cell>
        </row>
        <row r="5216">
          <cell r="A5216" t="str">
            <v>07-01-034</v>
          </cell>
          <cell r="B5216" t="str">
            <v>42</v>
          </cell>
          <cell r="C5216" t="str">
            <v/>
          </cell>
          <cell r="D5216" t="str">
            <v/>
          </cell>
          <cell r="E5216" t="str">
            <v/>
          </cell>
          <cell r="F5216">
            <v>0</v>
          </cell>
          <cell r="G5216" t="str">
            <v/>
          </cell>
          <cell r="H5216" t="str">
            <v/>
          </cell>
          <cell r="L5216">
            <v>0</v>
          </cell>
          <cell r="M5216">
            <v>0</v>
          </cell>
        </row>
        <row r="5217">
          <cell r="A5217" t="str">
            <v>07-01-034</v>
          </cell>
          <cell r="B5217" t="str">
            <v>43</v>
          </cell>
          <cell r="C5217" t="str">
            <v/>
          </cell>
          <cell r="D5217" t="str">
            <v/>
          </cell>
          <cell r="E5217" t="str">
            <v/>
          </cell>
          <cell r="F5217">
            <v>0</v>
          </cell>
          <cell r="G5217" t="str">
            <v/>
          </cell>
          <cell r="H5217" t="str">
            <v/>
          </cell>
          <cell r="L5217">
            <v>0</v>
          </cell>
          <cell r="M5217">
            <v>0</v>
          </cell>
        </row>
        <row r="5218">
          <cell r="A5218" t="str">
            <v>07-01-034</v>
          </cell>
          <cell r="B5218" t="str">
            <v>44</v>
          </cell>
          <cell r="C5218" t="str">
            <v/>
          </cell>
          <cell r="D5218" t="str">
            <v/>
          </cell>
          <cell r="E5218" t="str">
            <v/>
          </cell>
          <cell r="F5218">
            <v>0</v>
          </cell>
          <cell r="G5218" t="str">
            <v/>
          </cell>
          <cell r="H5218" t="str">
            <v/>
          </cell>
          <cell r="L5218">
            <v>0</v>
          </cell>
          <cell r="M5218">
            <v>0</v>
          </cell>
        </row>
        <row r="5219">
          <cell r="A5219" t="str">
            <v>07-01-034</v>
          </cell>
          <cell r="B5219" t="str">
            <v>45</v>
          </cell>
          <cell r="C5219" t="str">
            <v/>
          </cell>
          <cell r="D5219" t="str">
            <v/>
          </cell>
          <cell r="E5219" t="str">
            <v/>
          </cell>
          <cell r="F5219">
            <v>0</v>
          </cell>
          <cell r="G5219" t="str">
            <v/>
          </cell>
          <cell r="H5219" t="str">
            <v/>
          </cell>
          <cell r="L5219">
            <v>0</v>
          </cell>
          <cell r="M5219">
            <v>0</v>
          </cell>
        </row>
        <row r="5220">
          <cell r="A5220" t="str">
            <v>07-01-034</v>
          </cell>
          <cell r="B5220" t="str">
            <v>46</v>
          </cell>
          <cell r="C5220" t="str">
            <v/>
          </cell>
          <cell r="D5220" t="str">
            <v/>
          </cell>
          <cell r="E5220" t="str">
            <v/>
          </cell>
          <cell r="F5220">
            <v>0</v>
          </cell>
          <cell r="G5220" t="str">
            <v/>
          </cell>
          <cell r="H5220" t="str">
            <v/>
          </cell>
          <cell r="L5220">
            <v>0</v>
          </cell>
          <cell r="M5220">
            <v>0</v>
          </cell>
        </row>
        <row r="5221">
          <cell r="A5221" t="str">
            <v>07-01-034</v>
          </cell>
          <cell r="B5221" t="str">
            <v>61</v>
          </cell>
          <cell r="C5221" t="str">
            <v>TRANSPORTE</v>
          </cell>
          <cell r="D5221" t="str">
            <v>gl</v>
          </cell>
          <cell r="E5221">
            <v>1</v>
          </cell>
          <cell r="F5221">
            <v>0</v>
          </cell>
          <cell r="G5221">
            <v>2537.8795519999994</v>
          </cell>
          <cell r="H5221">
            <v>2538</v>
          </cell>
          <cell r="L5221">
            <v>0</v>
          </cell>
          <cell r="M5221">
            <v>12</v>
          </cell>
        </row>
        <row r="5222">
          <cell r="A5222" t="str">
            <v>07-01-034</v>
          </cell>
          <cell r="B5222" t="str">
            <v>62</v>
          </cell>
          <cell r="C5222" t="str">
            <v/>
          </cell>
          <cell r="D5222" t="str">
            <v/>
          </cell>
          <cell r="E5222" t="str">
            <v/>
          </cell>
          <cell r="F5222">
            <v>0</v>
          </cell>
          <cell r="G5222" t="str">
            <v/>
          </cell>
          <cell r="H5222" t="str">
            <v/>
          </cell>
          <cell r="L5222">
            <v>0</v>
          </cell>
          <cell r="M5222">
            <v>0</v>
          </cell>
        </row>
        <row r="5223">
          <cell r="A5223" t="str">
            <v>07-01-034</v>
          </cell>
          <cell r="B5223" t="str">
            <v>63</v>
          </cell>
          <cell r="C5223" t="str">
            <v/>
          </cell>
          <cell r="D5223" t="str">
            <v/>
          </cell>
          <cell r="E5223" t="str">
            <v/>
          </cell>
          <cell r="F5223">
            <v>0</v>
          </cell>
          <cell r="G5223" t="str">
            <v/>
          </cell>
          <cell r="H5223" t="str">
            <v/>
          </cell>
          <cell r="L5223">
            <v>0</v>
          </cell>
          <cell r="M5223">
            <v>0</v>
          </cell>
        </row>
        <row r="5224">
          <cell r="A5224" t="str">
            <v>07-01-034</v>
          </cell>
          <cell r="B5224" t="str">
            <v>64</v>
          </cell>
          <cell r="C5224" t="str">
            <v/>
          </cell>
          <cell r="D5224" t="str">
            <v/>
          </cell>
          <cell r="E5224" t="str">
            <v/>
          </cell>
          <cell r="F5224">
            <v>0</v>
          </cell>
          <cell r="G5224" t="str">
            <v/>
          </cell>
          <cell r="H5224" t="str">
            <v/>
          </cell>
          <cell r="L5224">
            <v>0</v>
          </cell>
          <cell r="M5224">
            <v>0</v>
          </cell>
        </row>
        <row r="5225">
          <cell r="A5225" t="str">
            <v>07-01-034</v>
          </cell>
          <cell r="B5225" t="str">
            <v>65</v>
          </cell>
          <cell r="C5225" t="str">
            <v/>
          </cell>
          <cell r="D5225" t="str">
            <v/>
          </cell>
          <cell r="E5225" t="str">
            <v/>
          </cell>
          <cell r="F5225">
            <v>0</v>
          </cell>
          <cell r="G5225" t="str">
            <v/>
          </cell>
          <cell r="H5225" t="str">
            <v/>
          </cell>
          <cell r="L5225">
            <v>0</v>
          </cell>
          <cell r="M5225">
            <v>0</v>
          </cell>
        </row>
        <row r="5226">
          <cell r="A5226" t="str">
            <v>07-01-034</v>
          </cell>
          <cell r="B5226" t="str">
            <v>66</v>
          </cell>
          <cell r="C5226" t="str">
            <v/>
          </cell>
          <cell r="D5226" t="str">
            <v/>
          </cell>
          <cell r="E5226" t="str">
            <v/>
          </cell>
          <cell r="F5226">
            <v>0</v>
          </cell>
          <cell r="G5226" t="str">
            <v/>
          </cell>
          <cell r="H5226" t="str">
            <v/>
          </cell>
          <cell r="L5226">
            <v>0</v>
          </cell>
          <cell r="M5226">
            <v>0</v>
          </cell>
        </row>
        <row r="5227">
          <cell r="A5227">
            <v>0</v>
          </cell>
          <cell r="B5227">
            <v>0</v>
          </cell>
          <cell r="C5227" t="str">
            <v>DIRECTO:  167,042 / ML</v>
          </cell>
          <cell r="D5227" t="str">
            <v/>
          </cell>
          <cell r="E5227">
            <v>0</v>
          </cell>
          <cell r="F5227">
            <v>0</v>
          </cell>
          <cell r="G5227" t="str">
            <v/>
          </cell>
          <cell r="H5227" t="str">
            <v/>
          </cell>
          <cell r="L5227">
            <v>0</v>
          </cell>
          <cell r="M5227">
            <v>0</v>
          </cell>
        </row>
        <row r="5228">
          <cell r="A5228" t="str">
            <v>07-01-036</v>
          </cell>
          <cell r="B5228" t="str">
            <v>07-01-036</v>
          </cell>
          <cell r="C5228" t="str">
            <v>SUMINISTRO E INSTALACION TUBERIA ACERO GLAVANIZADO 1.1/2"</v>
          </cell>
          <cell r="D5228" t="str">
            <v>ML</v>
          </cell>
          <cell r="E5228">
            <v>6</v>
          </cell>
          <cell r="F5228">
            <v>0</v>
          </cell>
          <cell r="G5228" t="str">
            <v/>
          </cell>
          <cell r="H5228">
            <v>38009</v>
          </cell>
          <cell r="L5228">
            <v>0</v>
          </cell>
          <cell r="M5228">
            <v>0</v>
          </cell>
        </row>
        <row r="5229">
          <cell r="A5229" t="str">
            <v>07-01-036</v>
          </cell>
          <cell r="B5229" t="str">
            <v>11</v>
          </cell>
          <cell r="C5229" t="str">
            <v>TUBERIA HG ø 1 1/2"</v>
          </cell>
          <cell r="D5229" t="str">
            <v>ML</v>
          </cell>
          <cell r="E5229">
            <v>1.05</v>
          </cell>
          <cell r="F5229">
            <v>0</v>
          </cell>
          <cell r="G5229">
            <v>20933.050666666666</v>
          </cell>
          <cell r="H5229">
            <v>21980</v>
          </cell>
          <cell r="L5229">
            <v>0</v>
          </cell>
          <cell r="M5229">
            <v>6.3000000000000007</v>
          </cell>
        </row>
        <row r="5230">
          <cell r="A5230" t="str">
            <v>07-01-036</v>
          </cell>
          <cell r="B5230" t="str">
            <v>12</v>
          </cell>
          <cell r="C5230" t="str">
            <v>SELLADOR ETERNA</v>
          </cell>
          <cell r="D5230" t="str">
            <v xml:space="preserve">UN </v>
          </cell>
          <cell r="E5230">
            <v>2.9000000000000001E-2</v>
          </cell>
          <cell r="F5230">
            <v>0</v>
          </cell>
          <cell r="G5230">
            <v>12667.199999999999</v>
          </cell>
          <cell r="H5230">
            <v>367</v>
          </cell>
          <cell r="L5230">
            <v>0</v>
          </cell>
          <cell r="M5230">
            <v>0.17400000000000002</v>
          </cell>
        </row>
        <row r="5231">
          <cell r="A5231" t="str">
            <v>07-01-036</v>
          </cell>
          <cell r="B5231" t="str">
            <v>13</v>
          </cell>
          <cell r="C5231" t="str">
            <v>TEFLON</v>
          </cell>
          <cell r="D5231" t="str">
            <v>ROLLO</v>
          </cell>
          <cell r="E5231">
            <v>0.25</v>
          </cell>
          <cell r="F5231">
            <v>0</v>
          </cell>
          <cell r="G5231">
            <v>784.16</v>
          </cell>
          <cell r="H5231">
            <v>196</v>
          </cell>
          <cell r="L5231">
            <v>0</v>
          </cell>
          <cell r="M5231">
            <v>1.5</v>
          </cell>
        </row>
        <row r="5232">
          <cell r="A5232" t="str">
            <v>07-01-036</v>
          </cell>
          <cell r="B5232" t="str">
            <v>14</v>
          </cell>
          <cell r="C5232" t="str">
            <v/>
          </cell>
          <cell r="D5232" t="str">
            <v/>
          </cell>
          <cell r="E5232" t="str">
            <v/>
          </cell>
          <cell r="F5232">
            <v>0</v>
          </cell>
          <cell r="G5232" t="str">
            <v/>
          </cell>
          <cell r="H5232" t="str">
            <v/>
          </cell>
          <cell r="L5232">
            <v>0</v>
          </cell>
          <cell r="M5232">
            <v>0</v>
          </cell>
        </row>
        <row r="5233">
          <cell r="A5233" t="str">
            <v>07-01-036</v>
          </cell>
          <cell r="B5233" t="str">
            <v>15</v>
          </cell>
          <cell r="C5233" t="str">
            <v/>
          </cell>
          <cell r="D5233" t="str">
            <v/>
          </cell>
          <cell r="E5233" t="str">
            <v/>
          </cell>
          <cell r="F5233">
            <v>0</v>
          </cell>
          <cell r="G5233" t="str">
            <v/>
          </cell>
          <cell r="H5233" t="str">
            <v/>
          </cell>
          <cell r="L5233">
            <v>0</v>
          </cell>
          <cell r="M5233">
            <v>0</v>
          </cell>
        </row>
        <row r="5234">
          <cell r="A5234" t="str">
            <v>07-01-036</v>
          </cell>
          <cell r="B5234" t="str">
            <v>16</v>
          </cell>
          <cell r="C5234" t="str">
            <v/>
          </cell>
          <cell r="D5234" t="str">
            <v/>
          </cell>
          <cell r="E5234" t="str">
            <v/>
          </cell>
          <cell r="F5234">
            <v>0</v>
          </cell>
          <cell r="G5234" t="str">
            <v/>
          </cell>
          <cell r="H5234" t="str">
            <v/>
          </cell>
          <cell r="L5234">
            <v>0</v>
          </cell>
          <cell r="M5234">
            <v>0</v>
          </cell>
        </row>
        <row r="5235">
          <cell r="A5235" t="str">
            <v>07-01-036</v>
          </cell>
          <cell r="B5235" t="str">
            <v>21</v>
          </cell>
          <cell r="C5235" t="str">
            <v xml:space="preserve">OFICIAL </v>
          </cell>
          <cell r="D5235" t="str">
            <v>jor</v>
          </cell>
          <cell r="E5235">
            <v>0.10465116279069768</v>
          </cell>
          <cell r="F5235">
            <v>0</v>
          </cell>
          <cell r="G5235">
            <v>86520.353919999994</v>
          </cell>
          <cell r="H5235">
            <v>9054</v>
          </cell>
          <cell r="L5235">
            <v>0</v>
          </cell>
          <cell r="M5235">
            <v>0.62790697674418605</v>
          </cell>
        </row>
        <row r="5236">
          <cell r="A5236" t="str">
            <v>07-01-036</v>
          </cell>
          <cell r="B5236" t="str">
            <v>22</v>
          </cell>
          <cell r="C5236" t="str">
            <v>AYUDANTE</v>
          </cell>
          <cell r="D5236" t="str">
            <v>jor</v>
          </cell>
          <cell r="E5236">
            <v>0.10465116279069768</v>
          </cell>
          <cell r="F5236">
            <v>0</v>
          </cell>
          <cell r="G5236">
            <v>54806.751999999993</v>
          </cell>
          <cell r="H5236">
            <v>5736</v>
          </cell>
          <cell r="L5236">
            <v>0</v>
          </cell>
          <cell r="M5236">
            <v>0.62790697674418605</v>
          </cell>
        </row>
        <row r="5237">
          <cell r="A5237" t="str">
            <v>07-01-036</v>
          </cell>
          <cell r="B5237" t="str">
            <v>23</v>
          </cell>
          <cell r="C5237" t="str">
            <v/>
          </cell>
          <cell r="D5237" t="str">
            <v/>
          </cell>
          <cell r="E5237" t="str">
            <v/>
          </cell>
          <cell r="F5237">
            <v>0</v>
          </cell>
          <cell r="G5237" t="str">
            <v/>
          </cell>
          <cell r="H5237" t="str">
            <v/>
          </cell>
          <cell r="L5237">
            <v>0</v>
          </cell>
          <cell r="M5237">
            <v>0</v>
          </cell>
        </row>
        <row r="5238">
          <cell r="A5238" t="str">
            <v>07-01-036</v>
          </cell>
          <cell r="B5238" t="str">
            <v>24</v>
          </cell>
          <cell r="C5238" t="str">
            <v/>
          </cell>
          <cell r="D5238" t="str">
            <v/>
          </cell>
          <cell r="E5238" t="str">
            <v/>
          </cell>
          <cell r="F5238">
            <v>0</v>
          </cell>
          <cell r="G5238" t="str">
            <v/>
          </cell>
          <cell r="H5238" t="str">
            <v/>
          </cell>
          <cell r="L5238">
            <v>0</v>
          </cell>
          <cell r="M5238">
            <v>0</v>
          </cell>
        </row>
        <row r="5239">
          <cell r="A5239" t="str">
            <v>07-01-036</v>
          </cell>
          <cell r="B5239" t="str">
            <v>25</v>
          </cell>
          <cell r="C5239" t="str">
            <v/>
          </cell>
          <cell r="D5239" t="str">
            <v/>
          </cell>
          <cell r="E5239" t="str">
            <v/>
          </cell>
          <cell r="F5239">
            <v>0</v>
          </cell>
          <cell r="G5239" t="str">
            <v/>
          </cell>
          <cell r="H5239" t="str">
            <v/>
          </cell>
          <cell r="L5239">
            <v>0</v>
          </cell>
          <cell r="M5239">
            <v>0</v>
          </cell>
        </row>
        <row r="5240">
          <cell r="A5240" t="str">
            <v>07-01-036</v>
          </cell>
          <cell r="B5240" t="str">
            <v>26</v>
          </cell>
          <cell r="C5240" t="str">
            <v/>
          </cell>
          <cell r="D5240" t="str">
            <v/>
          </cell>
          <cell r="E5240" t="str">
            <v/>
          </cell>
          <cell r="F5240">
            <v>0</v>
          </cell>
          <cell r="G5240" t="str">
            <v/>
          </cell>
          <cell r="H5240" t="str">
            <v/>
          </cell>
          <cell r="L5240">
            <v>0</v>
          </cell>
          <cell r="M5240">
            <v>0</v>
          </cell>
        </row>
        <row r="5241">
          <cell r="A5241" t="str">
            <v>07-01-036</v>
          </cell>
          <cell r="B5241" t="str">
            <v>41</v>
          </cell>
          <cell r="C5241" t="str">
            <v>HERRAMIENTA MENOR</v>
          </cell>
          <cell r="D5241" t="str">
            <v>gl</v>
          </cell>
          <cell r="E5241">
            <v>1</v>
          </cell>
          <cell r="F5241">
            <v>0</v>
          </cell>
          <cell r="G5241">
            <v>225.42790400000001</v>
          </cell>
          <cell r="H5241">
            <v>225</v>
          </cell>
          <cell r="L5241">
            <v>0</v>
          </cell>
          <cell r="M5241">
            <v>6</v>
          </cell>
        </row>
        <row r="5242">
          <cell r="A5242" t="str">
            <v>07-01-036</v>
          </cell>
          <cell r="B5242" t="str">
            <v>42</v>
          </cell>
          <cell r="C5242" t="str">
            <v/>
          </cell>
          <cell r="D5242" t="str">
            <v/>
          </cell>
          <cell r="E5242" t="str">
            <v/>
          </cell>
          <cell r="F5242">
            <v>0</v>
          </cell>
          <cell r="G5242" t="str">
            <v/>
          </cell>
          <cell r="H5242" t="str">
            <v/>
          </cell>
          <cell r="L5242">
            <v>0</v>
          </cell>
          <cell r="M5242">
            <v>0</v>
          </cell>
        </row>
        <row r="5243">
          <cell r="A5243" t="str">
            <v>07-01-036</v>
          </cell>
          <cell r="B5243" t="str">
            <v>43</v>
          </cell>
          <cell r="C5243" t="str">
            <v/>
          </cell>
          <cell r="D5243" t="str">
            <v/>
          </cell>
          <cell r="E5243" t="str">
            <v/>
          </cell>
          <cell r="F5243">
            <v>0</v>
          </cell>
          <cell r="G5243" t="str">
            <v/>
          </cell>
          <cell r="H5243" t="str">
            <v/>
          </cell>
          <cell r="L5243">
            <v>0</v>
          </cell>
          <cell r="M5243">
            <v>0</v>
          </cell>
        </row>
        <row r="5244">
          <cell r="A5244" t="str">
            <v>07-01-036</v>
          </cell>
          <cell r="B5244" t="str">
            <v>44</v>
          </cell>
          <cell r="C5244" t="str">
            <v/>
          </cell>
          <cell r="D5244" t="str">
            <v/>
          </cell>
          <cell r="E5244" t="str">
            <v/>
          </cell>
          <cell r="F5244">
            <v>0</v>
          </cell>
          <cell r="G5244" t="str">
            <v/>
          </cell>
          <cell r="H5244" t="str">
            <v/>
          </cell>
          <cell r="L5244">
            <v>0</v>
          </cell>
          <cell r="M5244">
            <v>0</v>
          </cell>
        </row>
        <row r="5245">
          <cell r="A5245" t="str">
            <v>07-01-036</v>
          </cell>
          <cell r="B5245" t="str">
            <v>45</v>
          </cell>
          <cell r="C5245" t="str">
            <v/>
          </cell>
          <cell r="D5245" t="str">
            <v/>
          </cell>
          <cell r="E5245" t="str">
            <v/>
          </cell>
          <cell r="F5245">
            <v>0</v>
          </cell>
          <cell r="G5245" t="str">
            <v/>
          </cell>
          <cell r="H5245" t="str">
            <v/>
          </cell>
          <cell r="L5245">
            <v>0</v>
          </cell>
          <cell r="M5245">
            <v>0</v>
          </cell>
        </row>
        <row r="5246">
          <cell r="A5246" t="str">
            <v>07-01-036</v>
          </cell>
          <cell r="B5246" t="str">
            <v>46</v>
          </cell>
          <cell r="C5246" t="str">
            <v/>
          </cell>
          <cell r="D5246" t="str">
            <v/>
          </cell>
          <cell r="E5246" t="str">
            <v/>
          </cell>
          <cell r="F5246">
            <v>0</v>
          </cell>
          <cell r="G5246" t="str">
            <v/>
          </cell>
          <cell r="H5246" t="str">
            <v/>
          </cell>
          <cell r="L5246">
            <v>0</v>
          </cell>
          <cell r="M5246">
            <v>0</v>
          </cell>
        </row>
        <row r="5247">
          <cell r="A5247" t="str">
            <v>07-01-036</v>
          </cell>
          <cell r="B5247" t="str">
            <v>61</v>
          </cell>
          <cell r="C5247" t="str">
            <v>TRANSPORTE</v>
          </cell>
          <cell r="D5247" t="str">
            <v>gl</v>
          </cell>
          <cell r="E5247">
            <v>1</v>
          </cell>
          <cell r="F5247">
            <v>0</v>
          </cell>
          <cell r="G5247">
            <v>450.85580800000002</v>
          </cell>
          <cell r="H5247">
            <v>451</v>
          </cell>
          <cell r="L5247">
            <v>0</v>
          </cell>
          <cell r="M5247">
            <v>6</v>
          </cell>
        </row>
        <row r="5248">
          <cell r="A5248" t="str">
            <v>07-01-036</v>
          </cell>
          <cell r="B5248" t="str">
            <v>62</v>
          </cell>
          <cell r="C5248" t="str">
            <v/>
          </cell>
          <cell r="D5248" t="str">
            <v/>
          </cell>
          <cell r="E5248" t="str">
            <v/>
          </cell>
          <cell r="F5248">
            <v>0</v>
          </cell>
          <cell r="G5248" t="str">
            <v/>
          </cell>
          <cell r="H5248" t="str">
            <v/>
          </cell>
          <cell r="L5248">
            <v>0</v>
          </cell>
          <cell r="M5248">
            <v>0</v>
          </cell>
        </row>
        <row r="5249">
          <cell r="A5249" t="str">
            <v>07-01-036</v>
          </cell>
          <cell r="B5249" t="str">
            <v>63</v>
          </cell>
          <cell r="C5249" t="str">
            <v/>
          </cell>
          <cell r="D5249" t="str">
            <v/>
          </cell>
          <cell r="E5249" t="str">
            <v/>
          </cell>
          <cell r="F5249">
            <v>0</v>
          </cell>
          <cell r="G5249" t="str">
            <v/>
          </cell>
          <cell r="H5249" t="str">
            <v/>
          </cell>
          <cell r="L5249">
            <v>0</v>
          </cell>
          <cell r="M5249">
            <v>0</v>
          </cell>
        </row>
        <row r="5250">
          <cell r="A5250" t="str">
            <v>07-01-036</v>
          </cell>
          <cell r="B5250" t="str">
            <v>64</v>
          </cell>
          <cell r="C5250" t="str">
            <v/>
          </cell>
          <cell r="D5250" t="str">
            <v/>
          </cell>
          <cell r="E5250" t="str">
            <v/>
          </cell>
          <cell r="F5250">
            <v>0</v>
          </cell>
          <cell r="G5250" t="str">
            <v/>
          </cell>
          <cell r="H5250" t="str">
            <v/>
          </cell>
          <cell r="L5250">
            <v>0</v>
          </cell>
          <cell r="M5250">
            <v>0</v>
          </cell>
        </row>
        <row r="5251">
          <cell r="A5251" t="str">
            <v>07-01-036</v>
          </cell>
          <cell r="B5251" t="str">
            <v>65</v>
          </cell>
          <cell r="C5251" t="str">
            <v/>
          </cell>
          <cell r="D5251" t="str">
            <v/>
          </cell>
          <cell r="E5251" t="str">
            <v/>
          </cell>
          <cell r="F5251">
            <v>0</v>
          </cell>
          <cell r="G5251" t="str">
            <v/>
          </cell>
          <cell r="H5251" t="str">
            <v/>
          </cell>
          <cell r="L5251">
            <v>0</v>
          </cell>
          <cell r="M5251">
            <v>0</v>
          </cell>
        </row>
        <row r="5252">
          <cell r="A5252" t="str">
            <v>07-01-036</v>
          </cell>
          <cell r="B5252" t="str">
            <v>66</v>
          </cell>
          <cell r="C5252" t="str">
            <v/>
          </cell>
          <cell r="D5252" t="str">
            <v/>
          </cell>
          <cell r="E5252" t="str">
            <v/>
          </cell>
          <cell r="F5252">
            <v>0</v>
          </cell>
          <cell r="G5252" t="str">
            <v/>
          </cell>
          <cell r="H5252" t="str">
            <v/>
          </cell>
          <cell r="L5252">
            <v>0</v>
          </cell>
          <cell r="M5252">
            <v>0</v>
          </cell>
        </row>
        <row r="5253">
          <cell r="A5253">
            <v>0</v>
          </cell>
          <cell r="B5253">
            <v>0</v>
          </cell>
          <cell r="C5253" t="str">
            <v>DIRECTO:  38,009 / ML</v>
          </cell>
          <cell r="D5253" t="str">
            <v/>
          </cell>
          <cell r="E5253">
            <v>0</v>
          </cell>
          <cell r="F5253">
            <v>0</v>
          </cell>
          <cell r="G5253" t="str">
            <v/>
          </cell>
          <cell r="H5253" t="str">
            <v/>
          </cell>
          <cell r="L5253">
            <v>0</v>
          </cell>
          <cell r="M5253">
            <v>0</v>
          </cell>
        </row>
        <row r="5254">
          <cell r="A5254" t="str">
            <v>07-01-038</v>
          </cell>
          <cell r="B5254" t="str">
            <v>07-01-038</v>
          </cell>
          <cell r="C5254" t="str">
            <v>SUMINISTRO E INSTALACION ACCESORIOS ACERO INOXIDABLE RANURADOS 2.1/2"</v>
          </cell>
          <cell r="D5254" t="str">
            <v>UN</v>
          </cell>
          <cell r="E5254">
            <v>10</v>
          </cell>
          <cell r="F5254">
            <v>0</v>
          </cell>
          <cell r="G5254" t="str">
            <v/>
          </cell>
          <cell r="H5254">
            <v>118226</v>
          </cell>
          <cell r="L5254">
            <v>0</v>
          </cell>
          <cell r="M5254">
            <v>0</v>
          </cell>
        </row>
        <row r="5255">
          <cell r="A5255" t="str">
            <v>07-01-038</v>
          </cell>
          <cell r="B5255" t="str">
            <v>11</v>
          </cell>
          <cell r="C5255" t="str">
            <v>ACCESORIOS ACERO ø  2.1/2"</v>
          </cell>
          <cell r="D5255" t="str">
            <v>UN</v>
          </cell>
          <cell r="E5255">
            <v>1</v>
          </cell>
          <cell r="F5255">
            <v>0</v>
          </cell>
          <cell r="G5255">
            <v>108609.29664</v>
          </cell>
          <cell r="H5255">
            <v>108609</v>
          </cell>
          <cell r="L5255">
            <v>0</v>
          </cell>
          <cell r="M5255">
            <v>10</v>
          </cell>
        </row>
        <row r="5256">
          <cell r="A5256" t="str">
            <v>07-01-038</v>
          </cell>
          <cell r="B5256" t="str">
            <v>12</v>
          </cell>
          <cell r="C5256" t="str">
            <v/>
          </cell>
          <cell r="D5256" t="str">
            <v/>
          </cell>
          <cell r="E5256" t="str">
            <v/>
          </cell>
          <cell r="F5256">
            <v>0</v>
          </cell>
          <cell r="G5256" t="str">
            <v/>
          </cell>
          <cell r="H5256" t="str">
            <v/>
          </cell>
          <cell r="L5256">
            <v>0</v>
          </cell>
          <cell r="M5256">
            <v>0</v>
          </cell>
        </row>
        <row r="5257">
          <cell r="A5257" t="str">
            <v>07-01-038</v>
          </cell>
          <cell r="B5257" t="str">
            <v>13</v>
          </cell>
          <cell r="C5257" t="str">
            <v/>
          </cell>
          <cell r="D5257" t="str">
            <v/>
          </cell>
          <cell r="E5257" t="str">
            <v/>
          </cell>
          <cell r="F5257">
            <v>0</v>
          </cell>
          <cell r="G5257" t="str">
            <v/>
          </cell>
          <cell r="H5257" t="str">
            <v/>
          </cell>
          <cell r="L5257">
            <v>0</v>
          </cell>
          <cell r="M5257">
            <v>0</v>
          </cell>
        </row>
        <row r="5258">
          <cell r="A5258" t="str">
            <v>07-01-038</v>
          </cell>
          <cell r="B5258" t="str">
            <v>14</v>
          </cell>
          <cell r="C5258" t="str">
            <v/>
          </cell>
          <cell r="D5258" t="str">
            <v/>
          </cell>
          <cell r="E5258" t="str">
            <v/>
          </cell>
          <cell r="F5258">
            <v>0</v>
          </cell>
          <cell r="G5258" t="str">
            <v/>
          </cell>
          <cell r="H5258" t="str">
            <v/>
          </cell>
          <cell r="L5258">
            <v>0</v>
          </cell>
          <cell r="M5258">
            <v>0</v>
          </cell>
        </row>
        <row r="5259">
          <cell r="A5259" t="str">
            <v>07-01-038</v>
          </cell>
          <cell r="B5259" t="str">
            <v>15</v>
          </cell>
          <cell r="C5259" t="str">
            <v/>
          </cell>
          <cell r="D5259" t="str">
            <v/>
          </cell>
          <cell r="E5259" t="str">
            <v/>
          </cell>
          <cell r="F5259">
            <v>0</v>
          </cell>
          <cell r="G5259" t="str">
            <v/>
          </cell>
          <cell r="H5259" t="str">
            <v/>
          </cell>
          <cell r="L5259">
            <v>0</v>
          </cell>
          <cell r="M5259">
            <v>0</v>
          </cell>
        </row>
        <row r="5260">
          <cell r="A5260" t="str">
            <v>07-01-038</v>
          </cell>
          <cell r="B5260" t="str">
            <v>16</v>
          </cell>
          <cell r="C5260" t="str">
            <v/>
          </cell>
          <cell r="D5260" t="str">
            <v/>
          </cell>
          <cell r="E5260" t="str">
            <v/>
          </cell>
          <cell r="F5260">
            <v>0</v>
          </cell>
          <cell r="G5260" t="str">
            <v/>
          </cell>
          <cell r="H5260" t="str">
            <v/>
          </cell>
          <cell r="L5260">
            <v>0</v>
          </cell>
          <cell r="M5260">
            <v>0</v>
          </cell>
        </row>
        <row r="5261">
          <cell r="A5261" t="str">
            <v>07-01-038</v>
          </cell>
          <cell r="B5261" t="str">
            <v>21</v>
          </cell>
          <cell r="C5261" t="str">
            <v xml:space="preserve">OFICIAL </v>
          </cell>
          <cell r="D5261" t="str">
            <v>jor</v>
          </cell>
          <cell r="E5261">
            <v>4.5000000000000005E-2</v>
          </cell>
          <cell r="F5261">
            <v>0</v>
          </cell>
          <cell r="G5261">
            <v>86520.353919999994</v>
          </cell>
          <cell r="H5261">
            <v>3893</v>
          </cell>
          <cell r="L5261">
            <v>0</v>
          </cell>
          <cell r="M5261">
            <v>0.45000000000000007</v>
          </cell>
        </row>
        <row r="5262">
          <cell r="A5262" t="str">
            <v>07-01-038</v>
          </cell>
          <cell r="B5262" t="str">
            <v>22</v>
          </cell>
          <cell r="C5262" t="str">
            <v>AYUDANTE</v>
          </cell>
          <cell r="D5262" t="str">
            <v>jor</v>
          </cell>
          <cell r="E5262">
            <v>4.5000000000000005E-2</v>
          </cell>
          <cell r="F5262">
            <v>0</v>
          </cell>
          <cell r="G5262">
            <v>54806.751999999993</v>
          </cell>
          <cell r="H5262">
            <v>2466</v>
          </cell>
          <cell r="L5262">
            <v>0</v>
          </cell>
          <cell r="M5262">
            <v>0.45000000000000007</v>
          </cell>
        </row>
        <row r="5263">
          <cell r="A5263" t="str">
            <v>07-01-038</v>
          </cell>
          <cell r="B5263" t="str">
            <v>23</v>
          </cell>
          <cell r="C5263" t="str">
            <v/>
          </cell>
          <cell r="D5263" t="str">
            <v/>
          </cell>
          <cell r="E5263" t="str">
            <v/>
          </cell>
          <cell r="F5263">
            <v>0</v>
          </cell>
          <cell r="G5263" t="str">
            <v/>
          </cell>
          <cell r="H5263" t="str">
            <v/>
          </cell>
          <cell r="L5263">
            <v>0</v>
          </cell>
          <cell r="M5263">
            <v>0</v>
          </cell>
        </row>
        <row r="5264">
          <cell r="A5264" t="str">
            <v>07-01-038</v>
          </cell>
          <cell r="B5264" t="str">
            <v>24</v>
          </cell>
          <cell r="C5264" t="str">
            <v/>
          </cell>
          <cell r="D5264" t="str">
            <v/>
          </cell>
          <cell r="E5264" t="str">
            <v/>
          </cell>
          <cell r="F5264">
            <v>0</v>
          </cell>
          <cell r="G5264" t="str">
            <v/>
          </cell>
          <cell r="H5264" t="str">
            <v/>
          </cell>
          <cell r="L5264">
            <v>0</v>
          </cell>
          <cell r="M5264">
            <v>0</v>
          </cell>
        </row>
        <row r="5265">
          <cell r="A5265" t="str">
            <v>07-01-038</v>
          </cell>
          <cell r="B5265" t="str">
            <v>25</v>
          </cell>
          <cell r="C5265" t="str">
            <v/>
          </cell>
          <cell r="D5265" t="str">
            <v/>
          </cell>
          <cell r="E5265" t="str">
            <v/>
          </cell>
          <cell r="F5265">
            <v>0</v>
          </cell>
          <cell r="G5265" t="str">
            <v/>
          </cell>
          <cell r="H5265" t="str">
            <v/>
          </cell>
          <cell r="L5265">
            <v>0</v>
          </cell>
          <cell r="M5265">
            <v>0</v>
          </cell>
        </row>
        <row r="5266">
          <cell r="A5266" t="str">
            <v>07-01-038</v>
          </cell>
          <cell r="B5266" t="str">
            <v>26</v>
          </cell>
          <cell r="C5266" t="str">
            <v/>
          </cell>
          <cell r="D5266" t="str">
            <v/>
          </cell>
          <cell r="E5266" t="str">
            <v/>
          </cell>
          <cell r="F5266">
            <v>0</v>
          </cell>
          <cell r="G5266" t="str">
            <v/>
          </cell>
          <cell r="H5266" t="str">
            <v/>
          </cell>
          <cell r="L5266">
            <v>0</v>
          </cell>
          <cell r="M5266">
            <v>0</v>
          </cell>
        </row>
        <row r="5267">
          <cell r="A5267" t="str">
            <v>07-01-038</v>
          </cell>
          <cell r="B5267" t="str">
            <v>41</v>
          </cell>
          <cell r="C5267" t="str">
            <v>HERRAMIENTA MENOR</v>
          </cell>
          <cell r="D5267" t="str">
            <v>gl</v>
          </cell>
          <cell r="E5267">
            <v>1</v>
          </cell>
          <cell r="F5267">
            <v>0</v>
          </cell>
          <cell r="G5267">
            <v>1086.0977919999998</v>
          </cell>
          <cell r="H5267">
            <v>1086</v>
          </cell>
          <cell r="L5267">
            <v>0</v>
          </cell>
          <cell r="M5267">
            <v>10</v>
          </cell>
        </row>
        <row r="5268">
          <cell r="A5268" t="str">
            <v>07-01-038</v>
          </cell>
          <cell r="B5268" t="str">
            <v>42</v>
          </cell>
          <cell r="C5268" t="str">
            <v/>
          </cell>
          <cell r="D5268" t="str">
            <v/>
          </cell>
          <cell r="E5268" t="str">
            <v/>
          </cell>
          <cell r="F5268">
            <v>0</v>
          </cell>
          <cell r="G5268" t="str">
            <v/>
          </cell>
          <cell r="H5268" t="str">
            <v/>
          </cell>
          <cell r="L5268">
            <v>0</v>
          </cell>
          <cell r="M5268">
            <v>0</v>
          </cell>
        </row>
        <row r="5269">
          <cell r="A5269" t="str">
            <v>07-01-038</v>
          </cell>
          <cell r="B5269" t="str">
            <v>43</v>
          </cell>
          <cell r="C5269" t="str">
            <v/>
          </cell>
          <cell r="D5269" t="str">
            <v/>
          </cell>
          <cell r="E5269" t="str">
            <v/>
          </cell>
          <cell r="F5269">
            <v>0</v>
          </cell>
          <cell r="G5269" t="str">
            <v/>
          </cell>
          <cell r="H5269" t="str">
            <v/>
          </cell>
          <cell r="L5269">
            <v>0</v>
          </cell>
          <cell r="M5269">
            <v>0</v>
          </cell>
        </row>
        <row r="5270">
          <cell r="A5270" t="str">
            <v>07-01-038</v>
          </cell>
          <cell r="B5270" t="str">
            <v>44</v>
          </cell>
          <cell r="C5270" t="str">
            <v/>
          </cell>
          <cell r="D5270" t="str">
            <v/>
          </cell>
          <cell r="E5270" t="str">
            <v/>
          </cell>
          <cell r="F5270">
            <v>0</v>
          </cell>
          <cell r="G5270" t="str">
            <v/>
          </cell>
          <cell r="H5270" t="str">
            <v/>
          </cell>
          <cell r="L5270">
            <v>0</v>
          </cell>
          <cell r="M5270">
            <v>0</v>
          </cell>
        </row>
        <row r="5271">
          <cell r="A5271" t="str">
            <v>07-01-038</v>
          </cell>
          <cell r="B5271" t="str">
            <v>45</v>
          </cell>
          <cell r="C5271" t="str">
            <v/>
          </cell>
          <cell r="D5271" t="str">
            <v/>
          </cell>
          <cell r="E5271" t="str">
            <v/>
          </cell>
          <cell r="F5271">
            <v>0</v>
          </cell>
          <cell r="G5271" t="str">
            <v/>
          </cell>
          <cell r="H5271" t="str">
            <v/>
          </cell>
          <cell r="L5271">
            <v>0</v>
          </cell>
          <cell r="M5271">
            <v>0</v>
          </cell>
        </row>
        <row r="5272">
          <cell r="A5272" t="str">
            <v>07-01-038</v>
          </cell>
          <cell r="B5272" t="str">
            <v>46</v>
          </cell>
          <cell r="C5272" t="str">
            <v/>
          </cell>
          <cell r="D5272" t="str">
            <v/>
          </cell>
          <cell r="E5272" t="str">
            <v/>
          </cell>
          <cell r="F5272">
            <v>0</v>
          </cell>
          <cell r="G5272" t="str">
            <v/>
          </cell>
          <cell r="H5272" t="str">
            <v/>
          </cell>
          <cell r="L5272">
            <v>0</v>
          </cell>
          <cell r="M5272">
            <v>0</v>
          </cell>
        </row>
        <row r="5273">
          <cell r="A5273" t="str">
            <v>07-01-038</v>
          </cell>
          <cell r="B5273" t="str">
            <v>61</v>
          </cell>
          <cell r="C5273" t="str">
            <v>TRANSPORTE</v>
          </cell>
          <cell r="D5273" t="str">
            <v>gl</v>
          </cell>
          <cell r="E5273">
            <v>1</v>
          </cell>
          <cell r="F5273">
            <v>0</v>
          </cell>
          <cell r="G5273">
            <v>2172.1955839999996</v>
          </cell>
          <cell r="H5273">
            <v>2172</v>
          </cell>
          <cell r="L5273">
            <v>0</v>
          </cell>
          <cell r="M5273">
            <v>10</v>
          </cell>
        </row>
        <row r="5274">
          <cell r="A5274" t="str">
            <v>07-01-038</v>
          </cell>
          <cell r="B5274" t="str">
            <v>62</v>
          </cell>
          <cell r="C5274" t="str">
            <v/>
          </cell>
          <cell r="D5274" t="str">
            <v/>
          </cell>
          <cell r="E5274" t="str">
            <v/>
          </cell>
          <cell r="F5274">
            <v>0</v>
          </cell>
          <cell r="G5274" t="str">
            <v/>
          </cell>
          <cell r="H5274" t="str">
            <v/>
          </cell>
          <cell r="L5274">
            <v>0</v>
          </cell>
          <cell r="M5274">
            <v>0</v>
          </cell>
        </row>
        <row r="5275">
          <cell r="A5275" t="str">
            <v>07-01-038</v>
          </cell>
          <cell r="B5275" t="str">
            <v>63</v>
          </cell>
          <cell r="C5275" t="str">
            <v/>
          </cell>
          <cell r="D5275" t="str">
            <v/>
          </cell>
          <cell r="E5275" t="str">
            <v/>
          </cell>
          <cell r="F5275">
            <v>0</v>
          </cell>
          <cell r="G5275" t="str">
            <v/>
          </cell>
          <cell r="H5275" t="str">
            <v/>
          </cell>
          <cell r="L5275">
            <v>0</v>
          </cell>
          <cell r="M5275">
            <v>0</v>
          </cell>
        </row>
        <row r="5276">
          <cell r="A5276" t="str">
            <v>07-01-038</v>
          </cell>
          <cell r="B5276" t="str">
            <v>64</v>
          </cell>
          <cell r="C5276" t="str">
            <v/>
          </cell>
          <cell r="D5276" t="str">
            <v/>
          </cell>
          <cell r="E5276" t="str">
            <v/>
          </cell>
          <cell r="F5276">
            <v>0</v>
          </cell>
          <cell r="G5276" t="str">
            <v/>
          </cell>
          <cell r="H5276" t="str">
            <v/>
          </cell>
          <cell r="L5276">
            <v>0</v>
          </cell>
          <cell r="M5276">
            <v>0</v>
          </cell>
        </row>
        <row r="5277">
          <cell r="A5277" t="str">
            <v>07-01-038</v>
          </cell>
          <cell r="B5277" t="str">
            <v>65</v>
          </cell>
          <cell r="C5277" t="str">
            <v/>
          </cell>
          <cell r="D5277" t="str">
            <v/>
          </cell>
          <cell r="E5277" t="str">
            <v/>
          </cell>
          <cell r="F5277">
            <v>0</v>
          </cell>
          <cell r="G5277" t="str">
            <v/>
          </cell>
          <cell r="H5277" t="str">
            <v/>
          </cell>
          <cell r="L5277">
            <v>0</v>
          </cell>
          <cell r="M5277">
            <v>0</v>
          </cell>
        </row>
        <row r="5278">
          <cell r="A5278" t="str">
            <v>07-01-038</v>
          </cell>
          <cell r="B5278" t="str">
            <v>66</v>
          </cell>
          <cell r="C5278" t="str">
            <v/>
          </cell>
          <cell r="D5278" t="str">
            <v/>
          </cell>
          <cell r="E5278" t="str">
            <v/>
          </cell>
          <cell r="F5278">
            <v>0</v>
          </cell>
          <cell r="G5278" t="str">
            <v/>
          </cell>
          <cell r="H5278" t="str">
            <v/>
          </cell>
          <cell r="L5278">
            <v>0</v>
          </cell>
          <cell r="M5278">
            <v>0</v>
          </cell>
        </row>
        <row r="5279">
          <cell r="A5279">
            <v>0</v>
          </cell>
          <cell r="B5279">
            <v>0</v>
          </cell>
          <cell r="C5279" t="str">
            <v>DIRECTO:  118,226 / UN</v>
          </cell>
          <cell r="D5279" t="str">
            <v/>
          </cell>
          <cell r="E5279">
            <v>0</v>
          </cell>
          <cell r="F5279">
            <v>0</v>
          </cell>
          <cell r="G5279" t="str">
            <v/>
          </cell>
          <cell r="H5279" t="str">
            <v/>
          </cell>
          <cell r="L5279">
            <v>0</v>
          </cell>
          <cell r="M5279">
            <v>0</v>
          </cell>
        </row>
        <row r="5280">
          <cell r="A5280" t="str">
            <v>07-01-040</v>
          </cell>
          <cell r="B5280" t="str">
            <v>07-01-040</v>
          </cell>
          <cell r="C5280" t="str">
            <v>SUMINISTRO E INSTALACION ACCESORIOS ACERO GLAVANIZADO ROSCADOS 1.1/2"</v>
          </cell>
          <cell r="D5280" t="str">
            <v>UN</v>
          </cell>
          <cell r="E5280">
            <v>6</v>
          </cell>
          <cell r="F5280">
            <v>0</v>
          </cell>
          <cell r="G5280" t="str">
            <v/>
          </cell>
          <cell r="H5280">
            <v>118226</v>
          </cell>
          <cell r="L5280">
            <v>0</v>
          </cell>
          <cell r="M5280">
            <v>0</v>
          </cell>
        </row>
        <row r="5281">
          <cell r="A5281" t="str">
            <v>07-01-040</v>
          </cell>
          <cell r="B5281" t="str">
            <v>11</v>
          </cell>
          <cell r="C5281" t="str">
            <v>ACCESORIOS ACERO ø  2.1/2"</v>
          </cell>
          <cell r="D5281" t="str">
            <v>UN</v>
          </cell>
          <cell r="E5281">
            <v>1</v>
          </cell>
          <cell r="F5281">
            <v>0</v>
          </cell>
          <cell r="G5281">
            <v>108609.29664</v>
          </cell>
          <cell r="H5281">
            <v>108609</v>
          </cell>
          <cell r="L5281">
            <v>0</v>
          </cell>
          <cell r="M5281">
            <v>6</v>
          </cell>
        </row>
        <row r="5282">
          <cell r="A5282" t="str">
            <v>07-01-040</v>
          </cell>
          <cell r="B5282" t="str">
            <v>12</v>
          </cell>
          <cell r="C5282" t="str">
            <v/>
          </cell>
          <cell r="D5282" t="str">
            <v/>
          </cell>
          <cell r="E5282" t="str">
            <v/>
          </cell>
          <cell r="F5282">
            <v>0</v>
          </cell>
          <cell r="G5282" t="str">
            <v/>
          </cell>
          <cell r="H5282" t="str">
            <v/>
          </cell>
          <cell r="L5282">
            <v>0</v>
          </cell>
          <cell r="M5282">
            <v>0</v>
          </cell>
        </row>
        <row r="5283">
          <cell r="A5283" t="str">
            <v>07-01-040</v>
          </cell>
          <cell r="B5283" t="str">
            <v>13</v>
          </cell>
          <cell r="C5283" t="str">
            <v/>
          </cell>
          <cell r="D5283" t="str">
            <v/>
          </cell>
          <cell r="E5283" t="str">
            <v/>
          </cell>
          <cell r="F5283">
            <v>0</v>
          </cell>
          <cell r="G5283" t="str">
            <v/>
          </cell>
          <cell r="H5283" t="str">
            <v/>
          </cell>
          <cell r="L5283">
            <v>0</v>
          </cell>
          <cell r="M5283">
            <v>0</v>
          </cell>
        </row>
        <row r="5284">
          <cell r="A5284" t="str">
            <v>07-01-040</v>
          </cell>
          <cell r="B5284" t="str">
            <v>14</v>
          </cell>
          <cell r="C5284" t="str">
            <v/>
          </cell>
          <cell r="D5284" t="str">
            <v/>
          </cell>
          <cell r="E5284" t="str">
            <v/>
          </cell>
          <cell r="F5284">
            <v>0</v>
          </cell>
          <cell r="G5284" t="str">
            <v/>
          </cell>
          <cell r="H5284" t="str">
            <v/>
          </cell>
          <cell r="L5284">
            <v>0</v>
          </cell>
          <cell r="M5284">
            <v>0</v>
          </cell>
        </row>
        <row r="5285">
          <cell r="A5285" t="str">
            <v>07-01-040</v>
          </cell>
          <cell r="B5285" t="str">
            <v>15</v>
          </cell>
          <cell r="C5285" t="str">
            <v/>
          </cell>
          <cell r="D5285" t="str">
            <v/>
          </cell>
          <cell r="E5285" t="str">
            <v/>
          </cell>
          <cell r="F5285">
            <v>0</v>
          </cell>
          <cell r="G5285" t="str">
            <v/>
          </cell>
          <cell r="H5285" t="str">
            <v/>
          </cell>
          <cell r="L5285">
            <v>0</v>
          </cell>
          <cell r="M5285">
            <v>0</v>
          </cell>
        </row>
        <row r="5286">
          <cell r="A5286" t="str">
            <v>07-01-040</v>
          </cell>
          <cell r="B5286" t="str">
            <v>16</v>
          </cell>
          <cell r="C5286" t="str">
            <v/>
          </cell>
          <cell r="D5286" t="str">
            <v/>
          </cell>
          <cell r="E5286" t="str">
            <v/>
          </cell>
          <cell r="F5286">
            <v>0</v>
          </cell>
          <cell r="G5286" t="str">
            <v/>
          </cell>
          <cell r="H5286" t="str">
            <v/>
          </cell>
          <cell r="L5286">
            <v>0</v>
          </cell>
          <cell r="M5286">
            <v>0</v>
          </cell>
        </row>
        <row r="5287">
          <cell r="A5287" t="str">
            <v>07-01-040</v>
          </cell>
          <cell r="B5287" t="str">
            <v>21</v>
          </cell>
          <cell r="C5287" t="str">
            <v xml:space="preserve">OFICIAL </v>
          </cell>
          <cell r="D5287" t="str">
            <v>jor</v>
          </cell>
          <cell r="E5287">
            <v>4.5000000000000005E-2</v>
          </cell>
          <cell r="F5287">
            <v>0</v>
          </cell>
          <cell r="G5287">
            <v>86520.353919999994</v>
          </cell>
          <cell r="H5287">
            <v>3893</v>
          </cell>
          <cell r="L5287">
            <v>0</v>
          </cell>
          <cell r="M5287">
            <v>0.27</v>
          </cell>
        </row>
        <row r="5288">
          <cell r="A5288" t="str">
            <v>07-01-040</v>
          </cell>
          <cell r="B5288" t="str">
            <v>22</v>
          </cell>
          <cell r="C5288" t="str">
            <v>AYUDANTE</v>
          </cell>
          <cell r="D5288" t="str">
            <v>jor</v>
          </cell>
          <cell r="E5288">
            <v>4.5000000000000005E-2</v>
          </cell>
          <cell r="F5288">
            <v>0</v>
          </cell>
          <cell r="G5288">
            <v>54806.751999999993</v>
          </cell>
          <cell r="H5288">
            <v>2466</v>
          </cell>
          <cell r="L5288">
            <v>0</v>
          </cell>
          <cell r="M5288">
            <v>0.27</v>
          </cell>
        </row>
        <row r="5289">
          <cell r="A5289" t="str">
            <v>07-01-040</v>
          </cell>
          <cell r="B5289" t="str">
            <v>23</v>
          </cell>
          <cell r="C5289" t="str">
            <v/>
          </cell>
          <cell r="D5289" t="str">
            <v/>
          </cell>
          <cell r="E5289" t="str">
            <v/>
          </cell>
          <cell r="F5289">
            <v>0</v>
          </cell>
          <cell r="G5289" t="str">
            <v/>
          </cell>
          <cell r="H5289" t="str">
            <v/>
          </cell>
          <cell r="L5289">
            <v>0</v>
          </cell>
          <cell r="M5289">
            <v>0</v>
          </cell>
        </row>
        <row r="5290">
          <cell r="A5290" t="str">
            <v>07-01-040</v>
          </cell>
          <cell r="B5290" t="str">
            <v>24</v>
          </cell>
          <cell r="C5290" t="str">
            <v/>
          </cell>
          <cell r="D5290" t="str">
            <v/>
          </cell>
          <cell r="E5290" t="str">
            <v/>
          </cell>
          <cell r="F5290">
            <v>0</v>
          </cell>
          <cell r="G5290" t="str">
            <v/>
          </cell>
          <cell r="H5290" t="str">
            <v/>
          </cell>
          <cell r="L5290">
            <v>0</v>
          </cell>
          <cell r="M5290">
            <v>0</v>
          </cell>
        </row>
        <row r="5291">
          <cell r="A5291" t="str">
            <v>07-01-040</v>
          </cell>
          <cell r="B5291" t="str">
            <v>25</v>
          </cell>
          <cell r="C5291" t="str">
            <v/>
          </cell>
          <cell r="D5291" t="str">
            <v/>
          </cell>
          <cell r="E5291" t="str">
            <v/>
          </cell>
          <cell r="F5291">
            <v>0</v>
          </cell>
          <cell r="G5291" t="str">
            <v/>
          </cell>
          <cell r="H5291" t="str">
            <v/>
          </cell>
          <cell r="L5291">
            <v>0</v>
          </cell>
          <cell r="M5291">
            <v>0</v>
          </cell>
        </row>
        <row r="5292">
          <cell r="A5292" t="str">
            <v>07-01-040</v>
          </cell>
          <cell r="B5292" t="str">
            <v>26</v>
          </cell>
          <cell r="C5292" t="str">
            <v/>
          </cell>
          <cell r="D5292" t="str">
            <v/>
          </cell>
          <cell r="E5292" t="str">
            <v/>
          </cell>
          <cell r="F5292">
            <v>0</v>
          </cell>
          <cell r="G5292" t="str">
            <v/>
          </cell>
          <cell r="H5292" t="str">
            <v/>
          </cell>
          <cell r="L5292">
            <v>0</v>
          </cell>
          <cell r="M5292">
            <v>0</v>
          </cell>
        </row>
        <row r="5293">
          <cell r="A5293" t="str">
            <v>07-01-040</v>
          </cell>
          <cell r="B5293" t="str">
            <v>41</v>
          </cell>
          <cell r="C5293" t="str">
            <v>HERRAMIENTA MENOR</v>
          </cell>
          <cell r="D5293" t="str">
            <v>gl</v>
          </cell>
          <cell r="E5293">
            <v>1</v>
          </cell>
          <cell r="F5293">
            <v>0</v>
          </cell>
          <cell r="G5293">
            <v>1086.0977919999998</v>
          </cell>
          <cell r="H5293">
            <v>1086</v>
          </cell>
          <cell r="L5293">
            <v>0</v>
          </cell>
          <cell r="M5293">
            <v>6</v>
          </cell>
        </row>
        <row r="5294">
          <cell r="A5294" t="str">
            <v>07-01-040</v>
          </cell>
          <cell r="B5294" t="str">
            <v>42</v>
          </cell>
          <cell r="C5294" t="str">
            <v/>
          </cell>
          <cell r="D5294" t="str">
            <v/>
          </cell>
          <cell r="E5294" t="str">
            <v/>
          </cell>
          <cell r="F5294">
            <v>0</v>
          </cell>
          <cell r="G5294" t="str">
            <v/>
          </cell>
          <cell r="H5294" t="str">
            <v/>
          </cell>
          <cell r="L5294">
            <v>0</v>
          </cell>
          <cell r="M5294">
            <v>0</v>
          </cell>
        </row>
        <row r="5295">
          <cell r="A5295" t="str">
            <v>07-01-040</v>
          </cell>
          <cell r="B5295" t="str">
            <v>43</v>
          </cell>
          <cell r="C5295" t="str">
            <v/>
          </cell>
          <cell r="D5295" t="str">
            <v/>
          </cell>
          <cell r="E5295" t="str">
            <v/>
          </cell>
          <cell r="F5295">
            <v>0</v>
          </cell>
          <cell r="G5295" t="str">
            <v/>
          </cell>
          <cell r="H5295" t="str">
            <v/>
          </cell>
          <cell r="L5295">
            <v>0</v>
          </cell>
          <cell r="M5295">
            <v>0</v>
          </cell>
        </row>
        <row r="5296">
          <cell r="A5296" t="str">
            <v>07-01-040</v>
          </cell>
          <cell r="B5296" t="str">
            <v>44</v>
          </cell>
          <cell r="C5296" t="str">
            <v/>
          </cell>
          <cell r="D5296" t="str">
            <v/>
          </cell>
          <cell r="E5296" t="str">
            <v/>
          </cell>
          <cell r="F5296">
            <v>0</v>
          </cell>
          <cell r="G5296" t="str">
            <v/>
          </cell>
          <cell r="H5296" t="str">
            <v/>
          </cell>
          <cell r="L5296">
            <v>0</v>
          </cell>
          <cell r="M5296">
            <v>0</v>
          </cell>
        </row>
        <row r="5297">
          <cell r="A5297" t="str">
            <v>07-01-040</v>
          </cell>
          <cell r="B5297" t="str">
            <v>45</v>
          </cell>
          <cell r="C5297" t="str">
            <v/>
          </cell>
          <cell r="D5297" t="str">
            <v/>
          </cell>
          <cell r="E5297" t="str">
            <v/>
          </cell>
          <cell r="F5297">
            <v>0</v>
          </cell>
          <cell r="G5297" t="str">
            <v/>
          </cell>
          <cell r="H5297" t="str">
            <v/>
          </cell>
          <cell r="L5297">
            <v>0</v>
          </cell>
          <cell r="M5297">
            <v>0</v>
          </cell>
        </row>
        <row r="5298">
          <cell r="A5298" t="str">
            <v>07-01-040</v>
          </cell>
          <cell r="B5298" t="str">
            <v>46</v>
          </cell>
          <cell r="C5298" t="str">
            <v/>
          </cell>
          <cell r="D5298" t="str">
            <v/>
          </cell>
          <cell r="E5298" t="str">
            <v/>
          </cell>
          <cell r="F5298">
            <v>0</v>
          </cell>
          <cell r="G5298" t="str">
            <v/>
          </cell>
          <cell r="H5298" t="str">
            <v/>
          </cell>
          <cell r="L5298">
            <v>0</v>
          </cell>
          <cell r="M5298">
            <v>0</v>
          </cell>
        </row>
        <row r="5299">
          <cell r="A5299" t="str">
            <v>07-01-040</v>
          </cell>
          <cell r="B5299" t="str">
            <v>61</v>
          </cell>
          <cell r="C5299" t="str">
            <v>TRANSPORTE</v>
          </cell>
          <cell r="D5299" t="str">
            <v>gl</v>
          </cell>
          <cell r="E5299">
            <v>1</v>
          </cell>
          <cell r="F5299">
            <v>0</v>
          </cell>
          <cell r="G5299">
            <v>2172.1955839999996</v>
          </cell>
          <cell r="H5299">
            <v>2172</v>
          </cell>
          <cell r="L5299">
            <v>0</v>
          </cell>
          <cell r="M5299">
            <v>6</v>
          </cell>
        </row>
        <row r="5300">
          <cell r="A5300" t="str">
            <v>07-01-040</v>
          </cell>
          <cell r="B5300" t="str">
            <v>62</v>
          </cell>
          <cell r="C5300" t="str">
            <v/>
          </cell>
          <cell r="D5300" t="str">
            <v/>
          </cell>
          <cell r="E5300" t="str">
            <v/>
          </cell>
          <cell r="F5300">
            <v>0</v>
          </cell>
          <cell r="G5300" t="str">
            <v/>
          </cell>
          <cell r="H5300" t="str">
            <v/>
          </cell>
          <cell r="L5300">
            <v>0</v>
          </cell>
          <cell r="M5300">
            <v>0</v>
          </cell>
        </row>
        <row r="5301">
          <cell r="A5301" t="str">
            <v>07-01-040</v>
          </cell>
          <cell r="B5301" t="str">
            <v>63</v>
          </cell>
          <cell r="C5301" t="str">
            <v/>
          </cell>
          <cell r="D5301" t="str">
            <v/>
          </cell>
          <cell r="E5301" t="str">
            <v/>
          </cell>
          <cell r="F5301">
            <v>0</v>
          </cell>
          <cell r="G5301" t="str">
            <v/>
          </cell>
          <cell r="H5301" t="str">
            <v/>
          </cell>
          <cell r="L5301">
            <v>0</v>
          </cell>
          <cell r="M5301">
            <v>0</v>
          </cell>
        </row>
        <row r="5302">
          <cell r="A5302" t="str">
            <v>07-01-040</v>
          </cell>
          <cell r="B5302" t="str">
            <v>64</v>
          </cell>
          <cell r="C5302" t="str">
            <v/>
          </cell>
          <cell r="D5302" t="str">
            <v/>
          </cell>
          <cell r="E5302" t="str">
            <v/>
          </cell>
          <cell r="F5302">
            <v>0</v>
          </cell>
          <cell r="G5302" t="str">
            <v/>
          </cell>
          <cell r="H5302" t="str">
            <v/>
          </cell>
          <cell r="L5302">
            <v>0</v>
          </cell>
          <cell r="M5302">
            <v>0</v>
          </cell>
        </row>
        <row r="5303">
          <cell r="A5303" t="str">
            <v>07-01-040</v>
          </cell>
          <cell r="B5303" t="str">
            <v>65</v>
          </cell>
          <cell r="C5303" t="str">
            <v/>
          </cell>
          <cell r="D5303" t="str">
            <v/>
          </cell>
          <cell r="E5303" t="str">
            <v/>
          </cell>
          <cell r="F5303">
            <v>0</v>
          </cell>
          <cell r="G5303" t="str">
            <v/>
          </cell>
          <cell r="H5303" t="str">
            <v/>
          </cell>
          <cell r="L5303">
            <v>0</v>
          </cell>
          <cell r="M5303">
            <v>0</v>
          </cell>
        </row>
        <row r="5304">
          <cell r="A5304" t="str">
            <v>07-01-040</v>
          </cell>
          <cell r="B5304" t="str">
            <v>66</v>
          </cell>
          <cell r="C5304" t="str">
            <v/>
          </cell>
          <cell r="D5304" t="str">
            <v/>
          </cell>
          <cell r="E5304" t="str">
            <v/>
          </cell>
          <cell r="F5304">
            <v>0</v>
          </cell>
          <cell r="G5304" t="str">
            <v/>
          </cell>
          <cell r="H5304" t="str">
            <v/>
          </cell>
          <cell r="L5304">
            <v>0</v>
          </cell>
          <cell r="M5304">
            <v>0</v>
          </cell>
        </row>
        <row r="5305">
          <cell r="A5305">
            <v>0</v>
          </cell>
          <cell r="B5305">
            <v>0</v>
          </cell>
          <cell r="C5305" t="str">
            <v>DIRECTO:  118,226 / UN</v>
          </cell>
          <cell r="D5305" t="str">
            <v/>
          </cell>
          <cell r="E5305">
            <v>0</v>
          </cell>
          <cell r="F5305">
            <v>0</v>
          </cell>
          <cell r="G5305" t="str">
            <v/>
          </cell>
          <cell r="H5305" t="str">
            <v/>
          </cell>
          <cell r="L5305">
            <v>0</v>
          </cell>
          <cell r="M5305">
            <v>0</v>
          </cell>
        </row>
        <row r="5306">
          <cell r="A5306" t="str">
            <v>07-01-042</v>
          </cell>
          <cell r="B5306" t="str">
            <v>07-01-042</v>
          </cell>
          <cell r="C5306" t="str">
            <v>SUMINISTRO E INSTALACION CUPLING RANURADO 2.1/2"</v>
          </cell>
          <cell r="D5306" t="str">
            <v>UN</v>
          </cell>
          <cell r="E5306">
            <v>20</v>
          </cell>
          <cell r="F5306">
            <v>0</v>
          </cell>
          <cell r="G5306" t="str">
            <v/>
          </cell>
          <cell r="H5306">
            <v>10739</v>
          </cell>
          <cell r="L5306">
            <v>0</v>
          </cell>
          <cell r="M5306">
            <v>0</v>
          </cell>
        </row>
        <row r="5307">
          <cell r="A5307" t="str">
            <v>07-01-042</v>
          </cell>
          <cell r="B5307" t="str">
            <v>11</v>
          </cell>
          <cell r="C5307" t="str">
            <v>COUPLING ACERO ø  2 1/2"</v>
          </cell>
          <cell r="D5307" t="str">
            <v>UN</v>
          </cell>
          <cell r="E5307">
            <v>1</v>
          </cell>
          <cell r="F5307">
            <v>0</v>
          </cell>
          <cell r="G5307">
            <v>8956.3135999999977</v>
          </cell>
          <cell r="H5307">
            <v>8956</v>
          </cell>
          <cell r="L5307">
            <v>0</v>
          </cell>
          <cell r="M5307">
            <v>20</v>
          </cell>
        </row>
        <row r="5308">
          <cell r="A5308" t="str">
            <v>07-01-042</v>
          </cell>
          <cell r="B5308" t="str">
            <v>12</v>
          </cell>
          <cell r="C5308" t="str">
            <v/>
          </cell>
          <cell r="D5308" t="str">
            <v/>
          </cell>
          <cell r="E5308" t="str">
            <v/>
          </cell>
          <cell r="F5308">
            <v>0</v>
          </cell>
          <cell r="G5308" t="str">
            <v/>
          </cell>
          <cell r="H5308" t="str">
            <v/>
          </cell>
          <cell r="L5308">
            <v>0</v>
          </cell>
          <cell r="M5308">
            <v>0</v>
          </cell>
        </row>
        <row r="5309">
          <cell r="A5309" t="str">
            <v>07-01-042</v>
          </cell>
          <cell r="B5309" t="str">
            <v>13</v>
          </cell>
          <cell r="C5309" t="str">
            <v/>
          </cell>
          <cell r="D5309" t="str">
            <v/>
          </cell>
          <cell r="E5309" t="str">
            <v/>
          </cell>
          <cell r="F5309">
            <v>0</v>
          </cell>
          <cell r="G5309" t="str">
            <v/>
          </cell>
          <cell r="H5309" t="str">
            <v/>
          </cell>
          <cell r="L5309">
            <v>0</v>
          </cell>
          <cell r="M5309">
            <v>0</v>
          </cell>
        </row>
        <row r="5310">
          <cell r="A5310" t="str">
            <v>07-01-042</v>
          </cell>
          <cell r="B5310" t="str">
            <v>14</v>
          </cell>
          <cell r="C5310" t="str">
            <v/>
          </cell>
          <cell r="D5310" t="str">
            <v/>
          </cell>
          <cell r="E5310" t="str">
            <v/>
          </cell>
          <cell r="F5310">
            <v>0</v>
          </cell>
          <cell r="G5310" t="str">
            <v/>
          </cell>
          <cell r="H5310" t="str">
            <v/>
          </cell>
          <cell r="L5310">
            <v>0</v>
          </cell>
          <cell r="M5310">
            <v>0</v>
          </cell>
        </row>
        <row r="5311">
          <cell r="A5311" t="str">
            <v>07-01-042</v>
          </cell>
          <cell r="B5311" t="str">
            <v>15</v>
          </cell>
          <cell r="C5311" t="str">
            <v/>
          </cell>
          <cell r="D5311" t="str">
            <v/>
          </cell>
          <cell r="E5311" t="str">
            <v/>
          </cell>
          <cell r="F5311">
            <v>0</v>
          </cell>
          <cell r="G5311" t="str">
            <v/>
          </cell>
          <cell r="H5311" t="str">
            <v/>
          </cell>
          <cell r="L5311">
            <v>0</v>
          </cell>
          <cell r="M5311">
            <v>0</v>
          </cell>
        </row>
        <row r="5312">
          <cell r="A5312" t="str">
            <v>07-01-042</v>
          </cell>
          <cell r="B5312" t="str">
            <v>16</v>
          </cell>
          <cell r="C5312" t="str">
            <v/>
          </cell>
          <cell r="D5312" t="str">
            <v/>
          </cell>
          <cell r="E5312" t="str">
            <v/>
          </cell>
          <cell r="F5312">
            <v>0</v>
          </cell>
          <cell r="G5312" t="str">
            <v/>
          </cell>
          <cell r="H5312" t="str">
            <v/>
          </cell>
          <cell r="L5312">
            <v>0</v>
          </cell>
          <cell r="M5312">
            <v>0</v>
          </cell>
        </row>
        <row r="5313">
          <cell r="A5313" t="str">
            <v>07-01-042</v>
          </cell>
          <cell r="B5313" t="str">
            <v>21</v>
          </cell>
          <cell r="C5313" t="str">
            <v xml:space="preserve">OFICIAL </v>
          </cell>
          <cell r="D5313" t="str">
            <v>jor</v>
          </cell>
          <cell r="E5313">
            <v>1.0714285714285714E-2</v>
          </cell>
          <cell r="F5313">
            <v>0</v>
          </cell>
          <cell r="G5313">
            <v>86520.353919999994</v>
          </cell>
          <cell r="H5313">
            <v>927</v>
          </cell>
          <cell r="L5313">
            <v>0</v>
          </cell>
          <cell r="M5313">
            <v>0.2142857142857143</v>
          </cell>
        </row>
        <row r="5314">
          <cell r="A5314" t="str">
            <v>07-01-042</v>
          </cell>
          <cell r="B5314" t="str">
            <v>22</v>
          </cell>
          <cell r="C5314" t="str">
            <v>AYUDANTE</v>
          </cell>
          <cell r="D5314" t="str">
            <v>jor</v>
          </cell>
          <cell r="E5314">
            <v>1.0714285714285714E-2</v>
          </cell>
          <cell r="F5314">
            <v>0</v>
          </cell>
          <cell r="G5314">
            <v>54806.751999999993</v>
          </cell>
          <cell r="H5314">
            <v>587</v>
          </cell>
          <cell r="L5314">
            <v>0</v>
          </cell>
          <cell r="M5314">
            <v>0.2142857142857143</v>
          </cell>
        </row>
        <row r="5315">
          <cell r="A5315" t="str">
            <v>07-01-042</v>
          </cell>
          <cell r="B5315" t="str">
            <v>23</v>
          </cell>
          <cell r="C5315" t="str">
            <v/>
          </cell>
          <cell r="D5315" t="str">
            <v/>
          </cell>
          <cell r="E5315" t="str">
            <v/>
          </cell>
          <cell r="F5315">
            <v>0</v>
          </cell>
          <cell r="G5315" t="str">
            <v/>
          </cell>
          <cell r="H5315" t="str">
            <v/>
          </cell>
          <cell r="L5315">
            <v>0</v>
          </cell>
          <cell r="M5315">
            <v>0</v>
          </cell>
        </row>
        <row r="5316">
          <cell r="A5316" t="str">
            <v>07-01-042</v>
          </cell>
          <cell r="B5316" t="str">
            <v>24</v>
          </cell>
          <cell r="C5316" t="str">
            <v/>
          </cell>
          <cell r="D5316" t="str">
            <v/>
          </cell>
          <cell r="E5316" t="str">
            <v/>
          </cell>
          <cell r="F5316">
            <v>0</v>
          </cell>
          <cell r="G5316" t="str">
            <v/>
          </cell>
          <cell r="H5316" t="str">
            <v/>
          </cell>
          <cell r="L5316">
            <v>0</v>
          </cell>
          <cell r="M5316">
            <v>0</v>
          </cell>
        </row>
        <row r="5317">
          <cell r="A5317" t="str">
            <v>07-01-042</v>
          </cell>
          <cell r="B5317" t="str">
            <v>25</v>
          </cell>
          <cell r="C5317" t="str">
            <v/>
          </cell>
          <cell r="D5317" t="str">
            <v/>
          </cell>
          <cell r="E5317" t="str">
            <v/>
          </cell>
          <cell r="F5317">
            <v>0</v>
          </cell>
          <cell r="G5317" t="str">
            <v/>
          </cell>
          <cell r="H5317" t="str">
            <v/>
          </cell>
          <cell r="L5317">
            <v>0</v>
          </cell>
          <cell r="M5317">
            <v>0</v>
          </cell>
        </row>
        <row r="5318">
          <cell r="A5318" t="str">
            <v>07-01-042</v>
          </cell>
          <cell r="B5318" t="str">
            <v>26</v>
          </cell>
          <cell r="C5318" t="str">
            <v/>
          </cell>
          <cell r="D5318" t="str">
            <v/>
          </cell>
          <cell r="E5318" t="str">
            <v/>
          </cell>
          <cell r="F5318">
            <v>0</v>
          </cell>
          <cell r="G5318" t="str">
            <v/>
          </cell>
          <cell r="H5318" t="str">
            <v/>
          </cell>
          <cell r="L5318">
            <v>0</v>
          </cell>
          <cell r="M5318">
            <v>0</v>
          </cell>
        </row>
        <row r="5319">
          <cell r="A5319" t="str">
            <v>07-01-042</v>
          </cell>
          <cell r="B5319" t="str">
            <v>41</v>
          </cell>
          <cell r="C5319" t="str">
            <v>HERRAMIENTA MENOR</v>
          </cell>
          <cell r="D5319" t="str">
            <v>gl</v>
          </cell>
          <cell r="E5319">
            <v>1</v>
          </cell>
          <cell r="F5319">
            <v>0</v>
          </cell>
          <cell r="G5319">
            <v>89.563135999999986</v>
          </cell>
          <cell r="H5319">
            <v>90</v>
          </cell>
          <cell r="L5319">
            <v>0</v>
          </cell>
          <cell r="M5319">
            <v>20</v>
          </cell>
        </row>
        <row r="5320">
          <cell r="A5320" t="str">
            <v>07-01-042</v>
          </cell>
          <cell r="B5320" t="str">
            <v>42</v>
          </cell>
          <cell r="C5320" t="str">
            <v/>
          </cell>
          <cell r="D5320" t="str">
            <v/>
          </cell>
          <cell r="E5320" t="str">
            <v/>
          </cell>
          <cell r="F5320">
            <v>0</v>
          </cell>
          <cell r="G5320" t="str">
            <v/>
          </cell>
          <cell r="H5320" t="str">
            <v/>
          </cell>
          <cell r="L5320">
            <v>0</v>
          </cell>
          <cell r="M5320">
            <v>0</v>
          </cell>
        </row>
        <row r="5321">
          <cell r="A5321" t="str">
            <v>07-01-042</v>
          </cell>
          <cell r="B5321" t="str">
            <v>43</v>
          </cell>
          <cell r="C5321" t="str">
            <v/>
          </cell>
          <cell r="D5321" t="str">
            <v/>
          </cell>
          <cell r="E5321" t="str">
            <v/>
          </cell>
          <cell r="F5321">
            <v>0</v>
          </cell>
          <cell r="G5321" t="str">
            <v/>
          </cell>
          <cell r="H5321" t="str">
            <v/>
          </cell>
          <cell r="L5321">
            <v>0</v>
          </cell>
          <cell r="M5321">
            <v>0</v>
          </cell>
        </row>
        <row r="5322">
          <cell r="A5322" t="str">
            <v>07-01-042</v>
          </cell>
          <cell r="B5322" t="str">
            <v>44</v>
          </cell>
          <cell r="C5322" t="str">
            <v/>
          </cell>
          <cell r="D5322" t="str">
            <v/>
          </cell>
          <cell r="E5322" t="str">
            <v/>
          </cell>
          <cell r="F5322">
            <v>0</v>
          </cell>
          <cell r="G5322" t="str">
            <v/>
          </cell>
          <cell r="H5322" t="str">
            <v/>
          </cell>
          <cell r="L5322">
            <v>0</v>
          </cell>
          <cell r="M5322">
            <v>0</v>
          </cell>
        </row>
        <row r="5323">
          <cell r="A5323" t="str">
            <v>07-01-042</v>
          </cell>
          <cell r="B5323" t="str">
            <v>45</v>
          </cell>
          <cell r="C5323" t="str">
            <v/>
          </cell>
          <cell r="D5323" t="str">
            <v/>
          </cell>
          <cell r="E5323" t="str">
            <v/>
          </cell>
          <cell r="F5323">
            <v>0</v>
          </cell>
          <cell r="G5323" t="str">
            <v/>
          </cell>
          <cell r="H5323" t="str">
            <v/>
          </cell>
          <cell r="L5323">
            <v>0</v>
          </cell>
          <cell r="M5323">
            <v>0</v>
          </cell>
        </row>
        <row r="5324">
          <cell r="A5324" t="str">
            <v>07-01-042</v>
          </cell>
          <cell r="B5324" t="str">
            <v>46</v>
          </cell>
          <cell r="C5324" t="str">
            <v/>
          </cell>
          <cell r="D5324" t="str">
            <v/>
          </cell>
          <cell r="E5324" t="str">
            <v/>
          </cell>
          <cell r="F5324">
            <v>0</v>
          </cell>
          <cell r="G5324" t="str">
            <v/>
          </cell>
          <cell r="H5324" t="str">
            <v/>
          </cell>
          <cell r="L5324">
            <v>0</v>
          </cell>
          <cell r="M5324">
            <v>0</v>
          </cell>
        </row>
        <row r="5325">
          <cell r="A5325" t="str">
            <v>07-01-042</v>
          </cell>
          <cell r="B5325" t="str">
            <v>61</v>
          </cell>
          <cell r="C5325" t="str">
            <v>TRANSPORTE</v>
          </cell>
          <cell r="D5325" t="str">
            <v>gl</v>
          </cell>
          <cell r="E5325">
            <v>1</v>
          </cell>
          <cell r="F5325">
            <v>0</v>
          </cell>
          <cell r="G5325">
            <v>179.12627199999997</v>
          </cell>
          <cell r="H5325">
            <v>179</v>
          </cell>
          <cell r="L5325">
            <v>0</v>
          </cell>
          <cell r="M5325">
            <v>20</v>
          </cell>
        </row>
        <row r="5326">
          <cell r="A5326" t="str">
            <v>07-01-042</v>
          </cell>
          <cell r="B5326" t="str">
            <v>62</v>
          </cell>
          <cell r="C5326" t="str">
            <v/>
          </cell>
          <cell r="D5326" t="str">
            <v/>
          </cell>
          <cell r="E5326" t="str">
            <v/>
          </cell>
          <cell r="F5326">
            <v>0</v>
          </cell>
          <cell r="G5326" t="str">
            <v/>
          </cell>
          <cell r="H5326" t="str">
            <v/>
          </cell>
          <cell r="L5326">
            <v>0</v>
          </cell>
          <cell r="M5326">
            <v>0</v>
          </cell>
        </row>
        <row r="5327">
          <cell r="A5327" t="str">
            <v>07-01-042</v>
          </cell>
          <cell r="B5327" t="str">
            <v>63</v>
          </cell>
          <cell r="C5327" t="str">
            <v/>
          </cell>
          <cell r="D5327" t="str">
            <v/>
          </cell>
          <cell r="E5327" t="str">
            <v/>
          </cell>
          <cell r="F5327">
            <v>0</v>
          </cell>
          <cell r="G5327" t="str">
            <v/>
          </cell>
          <cell r="H5327" t="str">
            <v/>
          </cell>
          <cell r="L5327">
            <v>0</v>
          </cell>
          <cell r="M5327">
            <v>0</v>
          </cell>
        </row>
        <row r="5328">
          <cell r="A5328" t="str">
            <v>07-01-042</v>
          </cell>
          <cell r="B5328" t="str">
            <v>64</v>
          </cell>
          <cell r="C5328" t="str">
            <v/>
          </cell>
          <cell r="D5328" t="str">
            <v/>
          </cell>
          <cell r="E5328" t="str">
            <v/>
          </cell>
          <cell r="F5328">
            <v>0</v>
          </cell>
          <cell r="G5328" t="str">
            <v/>
          </cell>
          <cell r="H5328" t="str">
            <v/>
          </cell>
          <cell r="L5328">
            <v>0</v>
          </cell>
          <cell r="M5328">
            <v>0</v>
          </cell>
        </row>
        <row r="5329">
          <cell r="A5329" t="str">
            <v>07-01-042</v>
          </cell>
          <cell r="B5329" t="str">
            <v>65</v>
          </cell>
          <cell r="C5329" t="str">
            <v/>
          </cell>
          <cell r="D5329" t="str">
            <v/>
          </cell>
          <cell r="E5329" t="str">
            <v/>
          </cell>
          <cell r="F5329">
            <v>0</v>
          </cell>
          <cell r="G5329" t="str">
            <v/>
          </cell>
          <cell r="H5329" t="str">
            <v/>
          </cell>
          <cell r="L5329">
            <v>0</v>
          </cell>
          <cell r="M5329">
            <v>0</v>
          </cell>
        </row>
        <row r="5330">
          <cell r="A5330" t="str">
            <v>07-01-042</v>
          </cell>
          <cell r="B5330" t="str">
            <v>66</v>
          </cell>
          <cell r="C5330" t="str">
            <v/>
          </cell>
          <cell r="D5330" t="str">
            <v/>
          </cell>
          <cell r="E5330" t="str">
            <v/>
          </cell>
          <cell r="F5330">
            <v>0</v>
          </cell>
          <cell r="G5330" t="str">
            <v/>
          </cell>
          <cell r="H5330" t="str">
            <v/>
          </cell>
          <cell r="L5330">
            <v>0</v>
          </cell>
          <cell r="M5330">
            <v>0</v>
          </cell>
        </row>
        <row r="5331">
          <cell r="A5331">
            <v>0</v>
          </cell>
          <cell r="B5331">
            <v>0</v>
          </cell>
          <cell r="C5331" t="str">
            <v>DIRECTO:  10,739 / UN</v>
          </cell>
          <cell r="D5331" t="str">
            <v/>
          </cell>
          <cell r="E5331">
            <v>0</v>
          </cell>
          <cell r="F5331">
            <v>0</v>
          </cell>
          <cell r="G5331" t="str">
            <v/>
          </cell>
          <cell r="H5331" t="str">
            <v/>
          </cell>
          <cell r="L5331">
            <v>0</v>
          </cell>
          <cell r="M5331">
            <v>0</v>
          </cell>
        </row>
        <row r="5332">
          <cell r="A5332" t="str">
            <v>07-01-044</v>
          </cell>
          <cell r="B5332" t="str">
            <v>07-01-044</v>
          </cell>
          <cell r="C5332" t="str">
            <v>SUMINISTRO E INSTALACION CHEQUE HIDRO ROSCADO 2.1/2"</v>
          </cell>
          <cell r="D5332" t="str">
            <v>UN</v>
          </cell>
          <cell r="E5332">
            <v>1</v>
          </cell>
          <cell r="F5332">
            <v>0</v>
          </cell>
          <cell r="G5332" t="str">
            <v/>
          </cell>
          <cell r="H5332">
            <v>326131</v>
          </cell>
          <cell r="L5332">
            <v>0</v>
          </cell>
          <cell r="M5332">
            <v>0</v>
          </cell>
        </row>
        <row r="5333">
          <cell r="A5333" t="str">
            <v>07-01-044</v>
          </cell>
          <cell r="B5333" t="str">
            <v>11</v>
          </cell>
          <cell r="C5333" t="str">
            <v>CHEQUE HIDRO ROSCADO ø 2.1/2"</v>
          </cell>
          <cell r="D5333" t="str">
            <v xml:space="preserve">UN </v>
          </cell>
          <cell r="E5333">
            <v>1</v>
          </cell>
          <cell r="F5333">
            <v>0</v>
          </cell>
          <cell r="G5333">
            <v>305214.37439999997</v>
          </cell>
          <cell r="H5333">
            <v>305214</v>
          </cell>
          <cell r="L5333">
            <v>0</v>
          </cell>
          <cell r="M5333">
            <v>1</v>
          </cell>
        </row>
        <row r="5334">
          <cell r="A5334" t="str">
            <v>07-01-044</v>
          </cell>
          <cell r="B5334" t="str">
            <v>12</v>
          </cell>
          <cell r="C5334" t="str">
            <v>SELLADOR ETERNA</v>
          </cell>
          <cell r="D5334" t="str">
            <v>UN</v>
          </cell>
          <cell r="E5334">
            <v>5.8000000000000003E-2</v>
          </cell>
          <cell r="F5334">
            <v>0</v>
          </cell>
          <cell r="G5334">
            <v>12667.199999999999</v>
          </cell>
          <cell r="H5334">
            <v>735</v>
          </cell>
          <cell r="L5334">
            <v>0</v>
          </cell>
          <cell r="M5334">
            <v>5.8000000000000003E-2</v>
          </cell>
        </row>
        <row r="5335">
          <cell r="A5335" t="str">
            <v>07-01-044</v>
          </cell>
          <cell r="B5335" t="str">
            <v>13</v>
          </cell>
          <cell r="C5335" t="str">
            <v>TEFLON</v>
          </cell>
          <cell r="D5335" t="str">
            <v>UN</v>
          </cell>
          <cell r="E5335">
            <v>0.5</v>
          </cell>
          <cell r="F5335">
            <v>0</v>
          </cell>
          <cell r="G5335">
            <v>784.16</v>
          </cell>
          <cell r="H5335">
            <v>392</v>
          </cell>
          <cell r="L5335">
            <v>0</v>
          </cell>
          <cell r="M5335">
            <v>0.5</v>
          </cell>
        </row>
        <row r="5336">
          <cell r="A5336" t="str">
            <v>07-01-044</v>
          </cell>
          <cell r="B5336" t="str">
            <v>14</v>
          </cell>
          <cell r="C5336" t="str">
            <v/>
          </cell>
          <cell r="D5336" t="str">
            <v/>
          </cell>
          <cell r="E5336" t="str">
            <v/>
          </cell>
          <cell r="F5336">
            <v>0</v>
          </cell>
          <cell r="G5336" t="str">
            <v/>
          </cell>
          <cell r="H5336" t="str">
            <v/>
          </cell>
          <cell r="L5336">
            <v>0</v>
          </cell>
          <cell r="M5336">
            <v>0</v>
          </cell>
        </row>
        <row r="5337">
          <cell r="A5337" t="str">
            <v>07-01-044</v>
          </cell>
          <cell r="B5337" t="str">
            <v>15</v>
          </cell>
          <cell r="C5337" t="str">
            <v/>
          </cell>
          <cell r="D5337" t="str">
            <v/>
          </cell>
          <cell r="E5337" t="str">
            <v/>
          </cell>
          <cell r="F5337">
            <v>0</v>
          </cell>
          <cell r="G5337" t="str">
            <v/>
          </cell>
          <cell r="H5337" t="str">
            <v/>
          </cell>
          <cell r="L5337">
            <v>0</v>
          </cell>
          <cell r="M5337">
            <v>0</v>
          </cell>
        </row>
        <row r="5338">
          <cell r="A5338" t="str">
            <v>07-01-044</v>
          </cell>
          <cell r="B5338" t="str">
            <v>16</v>
          </cell>
          <cell r="C5338" t="str">
            <v/>
          </cell>
          <cell r="D5338" t="str">
            <v/>
          </cell>
          <cell r="E5338" t="str">
            <v/>
          </cell>
          <cell r="F5338">
            <v>0</v>
          </cell>
          <cell r="G5338" t="str">
            <v/>
          </cell>
          <cell r="H5338" t="str">
            <v/>
          </cell>
          <cell r="L5338">
            <v>0</v>
          </cell>
          <cell r="M5338">
            <v>0</v>
          </cell>
        </row>
        <row r="5339">
          <cell r="A5339" t="str">
            <v>07-01-044</v>
          </cell>
          <cell r="B5339" t="str">
            <v>21</v>
          </cell>
          <cell r="C5339" t="str">
            <v xml:space="preserve">OFICIAL </v>
          </cell>
          <cell r="D5339" t="str">
            <v>jor</v>
          </cell>
          <cell r="E5339">
            <v>7.4999999999999997E-2</v>
          </cell>
          <cell r="F5339">
            <v>0</v>
          </cell>
          <cell r="G5339">
            <v>86520.353919999994</v>
          </cell>
          <cell r="H5339">
            <v>6489</v>
          </cell>
          <cell r="L5339">
            <v>0</v>
          </cell>
          <cell r="M5339">
            <v>7.4999999999999997E-2</v>
          </cell>
        </row>
        <row r="5340">
          <cell r="A5340" t="str">
            <v>07-01-044</v>
          </cell>
          <cell r="B5340" t="str">
            <v>22</v>
          </cell>
          <cell r="C5340" t="str">
            <v>AYUDANTE</v>
          </cell>
          <cell r="D5340" t="str">
            <v>jor</v>
          </cell>
          <cell r="E5340">
            <v>7.4999999999999997E-2</v>
          </cell>
          <cell r="F5340">
            <v>0</v>
          </cell>
          <cell r="G5340">
            <v>54806.751999999993</v>
          </cell>
          <cell r="H5340">
            <v>4111</v>
          </cell>
          <cell r="L5340">
            <v>0</v>
          </cell>
          <cell r="M5340">
            <v>7.4999999999999997E-2</v>
          </cell>
        </row>
        <row r="5341">
          <cell r="A5341" t="str">
            <v>07-01-044</v>
          </cell>
          <cell r="B5341" t="str">
            <v>23</v>
          </cell>
          <cell r="C5341" t="str">
            <v/>
          </cell>
          <cell r="D5341" t="str">
            <v/>
          </cell>
          <cell r="E5341" t="str">
            <v/>
          </cell>
          <cell r="F5341">
            <v>0</v>
          </cell>
          <cell r="G5341" t="str">
            <v/>
          </cell>
          <cell r="H5341" t="str">
            <v/>
          </cell>
          <cell r="L5341">
            <v>0</v>
          </cell>
          <cell r="M5341">
            <v>0</v>
          </cell>
        </row>
        <row r="5342">
          <cell r="A5342" t="str">
            <v>07-01-044</v>
          </cell>
          <cell r="B5342" t="str">
            <v>24</v>
          </cell>
          <cell r="C5342" t="str">
            <v/>
          </cell>
          <cell r="D5342" t="str">
            <v/>
          </cell>
          <cell r="E5342" t="str">
            <v/>
          </cell>
          <cell r="F5342">
            <v>0</v>
          </cell>
          <cell r="G5342" t="str">
            <v/>
          </cell>
          <cell r="H5342" t="str">
            <v/>
          </cell>
          <cell r="L5342">
            <v>0</v>
          </cell>
          <cell r="M5342">
            <v>0</v>
          </cell>
        </row>
        <row r="5343">
          <cell r="A5343" t="str">
            <v>07-01-044</v>
          </cell>
          <cell r="B5343" t="str">
            <v>25</v>
          </cell>
          <cell r="C5343" t="str">
            <v/>
          </cell>
          <cell r="D5343" t="str">
            <v/>
          </cell>
          <cell r="E5343" t="str">
            <v/>
          </cell>
          <cell r="F5343">
            <v>0</v>
          </cell>
          <cell r="G5343" t="str">
            <v/>
          </cell>
          <cell r="H5343" t="str">
            <v/>
          </cell>
          <cell r="L5343">
            <v>0</v>
          </cell>
          <cell r="M5343">
            <v>0</v>
          </cell>
        </row>
        <row r="5344">
          <cell r="A5344" t="str">
            <v>07-01-044</v>
          </cell>
          <cell r="B5344" t="str">
            <v>26</v>
          </cell>
          <cell r="C5344" t="str">
            <v/>
          </cell>
          <cell r="D5344" t="str">
            <v/>
          </cell>
          <cell r="E5344" t="str">
            <v/>
          </cell>
          <cell r="F5344">
            <v>0</v>
          </cell>
          <cell r="G5344" t="str">
            <v/>
          </cell>
          <cell r="H5344" t="str">
            <v/>
          </cell>
          <cell r="L5344">
            <v>0</v>
          </cell>
          <cell r="M5344">
            <v>0</v>
          </cell>
        </row>
        <row r="5345">
          <cell r="A5345" t="str">
            <v>07-01-044</v>
          </cell>
          <cell r="B5345" t="str">
            <v>41</v>
          </cell>
          <cell r="C5345" t="str">
            <v>HERRAMIENTA MENOR</v>
          </cell>
          <cell r="D5345" t="str">
            <v>gl</v>
          </cell>
          <cell r="E5345">
            <v>1</v>
          </cell>
          <cell r="F5345">
            <v>0</v>
          </cell>
          <cell r="G5345">
            <v>3063.4115200000001</v>
          </cell>
          <cell r="H5345">
            <v>3063</v>
          </cell>
          <cell r="L5345">
            <v>0</v>
          </cell>
          <cell r="M5345">
            <v>1</v>
          </cell>
        </row>
        <row r="5346">
          <cell r="A5346" t="str">
            <v>07-01-044</v>
          </cell>
          <cell r="B5346" t="str">
            <v>42</v>
          </cell>
          <cell r="C5346" t="str">
            <v/>
          </cell>
          <cell r="D5346" t="str">
            <v/>
          </cell>
          <cell r="E5346" t="str">
            <v/>
          </cell>
          <cell r="F5346">
            <v>0</v>
          </cell>
          <cell r="G5346" t="str">
            <v/>
          </cell>
          <cell r="H5346" t="str">
            <v/>
          </cell>
          <cell r="L5346">
            <v>0</v>
          </cell>
          <cell r="M5346">
            <v>0</v>
          </cell>
        </row>
        <row r="5347">
          <cell r="A5347" t="str">
            <v>07-01-044</v>
          </cell>
          <cell r="B5347" t="str">
            <v>43</v>
          </cell>
          <cell r="C5347" t="str">
            <v/>
          </cell>
          <cell r="D5347" t="str">
            <v/>
          </cell>
          <cell r="E5347" t="str">
            <v/>
          </cell>
          <cell r="F5347">
            <v>0</v>
          </cell>
          <cell r="G5347" t="str">
            <v/>
          </cell>
          <cell r="H5347" t="str">
            <v/>
          </cell>
          <cell r="L5347">
            <v>0</v>
          </cell>
          <cell r="M5347">
            <v>0</v>
          </cell>
        </row>
        <row r="5348">
          <cell r="A5348" t="str">
            <v>07-01-044</v>
          </cell>
          <cell r="B5348" t="str">
            <v>44</v>
          </cell>
          <cell r="C5348" t="str">
            <v/>
          </cell>
          <cell r="D5348" t="str">
            <v/>
          </cell>
          <cell r="E5348" t="str">
            <v/>
          </cell>
          <cell r="F5348">
            <v>0</v>
          </cell>
          <cell r="G5348" t="str">
            <v/>
          </cell>
          <cell r="H5348" t="str">
            <v/>
          </cell>
          <cell r="L5348">
            <v>0</v>
          </cell>
          <cell r="M5348">
            <v>0</v>
          </cell>
        </row>
        <row r="5349">
          <cell r="A5349" t="str">
            <v>07-01-044</v>
          </cell>
          <cell r="B5349" t="str">
            <v>45</v>
          </cell>
          <cell r="C5349" t="str">
            <v/>
          </cell>
          <cell r="D5349" t="str">
            <v/>
          </cell>
          <cell r="E5349" t="str">
            <v/>
          </cell>
          <cell r="F5349">
            <v>0</v>
          </cell>
          <cell r="G5349" t="str">
            <v/>
          </cell>
          <cell r="H5349" t="str">
            <v/>
          </cell>
          <cell r="L5349">
            <v>0</v>
          </cell>
          <cell r="M5349">
            <v>0</v>
          </cell>
        </row>
        <row r="5350">
          <cell r="A5350" t="str">
            <v>07-01-044</v>
          </cell>
          <cell r="B5350" t="str">
            <v>46</v>
          </cell>
          <cell r="C5350" t="str">
            <v/>
          </cell>
          <cell r="D5350" t="str">
            <v/>
          </cell>
          <cell r="E5350" t="str">
            <v/>
          </cell>
          <cell r="F5350">
            <v>0</v>
          </cell>
          <cell r="G5350" t="str">
            <v/>
          </cell>
          <cell r="H5350" t="str">
            <v/>
          </cell>
          <cell r="L5350">
            <v>0</v>
          </cell>
          <cell r="M5350">
            <v>0</v>
          </cell>
        </row>
        <row r="5351">
          <cell r="A5351" t="str">
            <v>07-01-044</v>
          </cell>
          <cell r="B5351" t="str">
            <v>61</v>
          </cell>
          <cell r="C5351" t="str">
            <v>TRANSPORTE</v>
          </cell>
          <cell r="D5351" t="str">
            <v>gl</v>
          </cell>
          <cell r="E5351">
            <v>1</v>
          </cell>
          <cell r="F5351">
            <v>0</v>
          </cell>
          <cell r="G5351">
            <v>6126.8230400000002</v>
          </cell>
          <cell r="H5351">
            <v>6127</v>
          </cell>
          <cell r="L5351">
            <v>0</v>
          </cell>
          <cell r="M5351">
            <v>1</v>
          </cell>
        </row>
        <row r="5352">
          <cell r="A5352" t="str">
            <v>07-01-044</v>
          </cell>
          <cell r="B5352" t="str">
            <v>62</v>
          </cell>
          <cell r="C5352" t="str">
            <v/>
          </cell>
          <cell r="D5352" t="str">
            <v/>
          </cell>
          <cell r="E5352" t="str">
            <v/>
          </cell>
          <cell r="F5352">
            <v>0</v>
          </cell>
          <cell r="G5352" t="str">
            <v/>
          </cell>
          <cell r="H5352" t="str">
            <v/>
          </cell>
          <cell r="L5352">
            <v>0</v>
          </cell>
          <cell r="M5352">
            <v>0</v>
          </cell>
        </row>
        <row r="5353">
          <cell r="A5353" t="str">
            <v>07-01-044</v>
          </cell>
          <cell r="B5353" t="str">
            <v>63</v>
          </cell>
          <cell r="C5353" t="str">
            <v/>
          </cell>
          <cell r="D5353" t="str">
            <v/>
          </cell>
          <cell r="E5353" t="str">
            <v/>
          </cell>
          <cell r="F5353">
            <v>0</v>
          </cell>
          <cell r="G5353" t="str">
            <v/>
          </cell>
          <cell r="H5353" t="str">
            <v/>
          </cell>
          <cell r="L5353">
            <v>0</v>
          </cell>
          <cell r="M5353">
            <v>0</v>
          </cell>
        </row>
        <row r="5354">
          <cell r="A5354" t="str">
            <v>07-01-044</v>
          </cell>
          <cell r="B5354" t="str">
            <v>64</v>
          </cell>
          <cell r="C5354" t="str">
            <v/>
          </cell>
          <cell r="D5354" t="str">
            <v/>
          </cell>
          <cell r="E5354" t="str">
            <v/>
          </cell>
          <cell r="F5354">
            <v>0</v>
          </cell>
          <cell r="G5354" t="str">
            <v/>
          </cell>
          <cell r="H5354" t="str">
            <v/>
          </cell>
          <cell r="L5354">
            <v>0</v>
          </cell>
          <cell r="M5354">
            <v>0</v>
          </cell>
        </row>
        <row r="5355">
          <cell r="A5355" t="str">
            <v>07-01-044</v>
          </cell>
          <cell r="B5355" t="str">
            <v>65</v>
          </cell>
          <cell r="C5355" t="str">
            <v/>
          </cell>
          <cell r="D5355" t="str">
            <v/>
          </cell>
          <cell r="E5355" t="str">
            <v/>
          </cell>
          <cell r="F5355">
            <v>0</v>
          </cell>
          <cell r="G5355" t="str">
            <v/>
          </cell>
          <cell r="H5355" t="str">
            <v/>
          </cell>
          <cell r="L5355">
            <v>0</v>
          </cell>
          <cell r="M5355">
            <v>0</v>
          </cell>
        </row>
        <row r="5356">
          <cell r="A5356" t="str">
            <v>07-01-044</v>
          </cell>
          <cell r="B5356" t="str">
            <v>66</v>
          </cell>
          <cell r="C5356" t="str">
            <v/>
          </cell>
          <cell r="D5356" t="str">
            <v/>
          </cell>
          <cell r="E5356" t="str">
            <v/>
          </cell>
          <cell r="F5356">
            <v>0</v>
          </cell>
          <cell r="G5356" t="str">
            <v/>
          </cell>
          <cell r="H5356" t="str">
            <v/>
          </cell>
          <cell r="L5356">
            <v>0</v>
          </cell>
          <cell r="M5356">
            <v>0</v>
          </cell>
        </row>
        <row r="5357">
          <cell r="A5357">
            <v>0</v>
          </cell>
          <cell r="B5357">
            <v>0</v>
          </cell>
          <cell r="C5357" t="str">
            <v>DIRECTO:  326,131 / UN</v>
          </cell>
          <cell r="D5357" t="str">
            <v/>
          </cell>
          <cell r="E5357">
            <v>0</v>
          </cell>
          <cell r="F5357">
            <v>0</v>
          </cell>
          <cell r="G5357" t="str">
            <v/>
          </cell>
          <cell r="H5357" t="str">
            <v/>
          </cell>
          <cell r="L5357">
            <v>0</v>
          </cell>
          <cell r="M5357">
            <v>0</v>
          </cell>
        </row>
        <row r="5358">
          <cell r="A5358" t="str">
            <v>07-01-046</v>
          </cell>
          <cell r="B5358" t="str">
            <v>07-01-046</v>
          </cell>
          <cell r="C5358" t="str">
            <v>SUMINISTRO E INSTALACION UNION FLEXIBLE BORRACHA 2.1/2"</v>
          </cell>
          <cell r="D5358" t="str">
            <v>UN</v>
          </cell>
          <cell r="E5358">
            <v>3</v>
          </cell>
          <cell r="F5358">
            <v>0</v>
          </cell>
          <cell r="G5358" t="str">
            <v/>
          </cell>
          <cell r="H5358">
            <v>171150</v>
          </cell>
          <cell r="L5358">
            <v>0</v>
          </cell>
          <cell r="M5358">
            <v>0</v>
          </cell>
        </row>
        <row r="5359">
          <cell r="A5359" t="str">
            <v>07-01-046</v>
          </cell>
          <cell r="B5359" t="str">
            <v>11</v>
          </cell>
          <cell r="C5359" t="str">
            <v>SUMINISTRO E INSTALACION UNION FLEXIBLE BORRACHA ø 2 1/2"</v>
          </cell>
          <cell r="D5359" t="str">
            <v xml:space="preserve">UN </v>
          </cell>
          <cell r="E5359">
            <v>1</v>
          </cell>
          <cell r="F5359">
            <v>0</v>
          </cell>
          <cell r="G5359">
            <v>153816</v>
          </cell>
          <cell r="H5359">
            <v>153816</v>
          </cell>
          <cell r="L5359">
            <v>0</v>
          </cell>
          <cell r="M5359">
            <v>3</v>
          </cell>
        </row>
        <row r="5360">
          <cell r="A5360" t="str">
            <v>07-01-046</v>
          </cell>
          <cell r="B5360" t="str">
            <v>12</v>
          </cell>
          <cell r="C5360" t="str">
            <v/>
          </cell>
          <cell r="D5360" t="str">
            <v/>
          </cell>
          <cell r="E5360" t="str">
            <v/>
          </cell>
          <cell r="F5360">
            <v>0</v>
          </cell>
          <cell r="G5360" t="str">
            <v/>
          </cell>
          <cell r="H5360" t="str">
            <v/>
          </cell>
          <cell r="L5360">
            <v>0</v>
          </cell>
          <cell r="M5360">
            <v>0</v>
          </cell>
        </row>
        <row r="5361">
          <cell r="A5361" t="str">
            <v>07-01-046</v>
          </cell>
          <cell r="B5361" t="str">
            <v>13</v>
          </cell>
          <cell r="C5361" t="str">
            <v/>
          </cell>
          <cell r="D5361" t="str">
            <v/>
          </cell>
          <cell r="E5361" t="str">
            <v/>
          </cell>
          <cell r="F5361">
            <v>0</v>
          </cell>
          <cell r="G5361" t="str">
            <v/>
          </cell>
          <cell r="H5361" t="str">
            <v/>
          </cell>
          <cell r="L5361">
            <v>0</v>
          </cell>
          <cell r="M5361">
            <v>0</v>
          </cell>
        </row>
        <row r="5362">
          <cell r="A5362" t="str">
            <v>07-01-046</v>
          </cell>
          <cell r="B5362" t="str">
            <v>14</v>
          </cell>
          <cell r="C5362" t="str">
            <v/>
          </cell>
          <cell r="D5362" t="str">
            <v/>
          </cell>
          <cell r="E5362" t="str">
            <v/>
          </cell>
          <cell r="F5362">
            <v>0</v>
          </cell>
          <cell r="G5362" t="str">
            <v/>
          </cell>
          <cell r="H5362" t="str">
            <v/>
          </cell>
          <cell r="L5362">
            <v>0</v>
          </cell>
          <cell r="M5362">
            <v>0</v>
          </cell>
        </row>
        <row r="5363">
          <cell r="A5363" t="str">
            <v>07-01-046</v>
          </cell>
          <cell r="B5363" t="str">
            <v>15</v>
          </cell>
          <cell r="C5363" t="str">
            <v/>
          </cell>
          <cell r="D5363" t="str">
            <v/>
          </cell>
          <cell r="E5363" t="str">
            <v/>
          </cell>
          <cell r="F5363">
            <v>0</v>
          </cell>
          <cell r="G5363" t="str">
            <v/>
          </cell>
          <cell r="H5363" t="str">
            <v/>
          </cell>
          <cell r="L5363">
            <v>0</v>
          </cell>
          <cell r="M5363">
            <v>0</v>
          </cell>
        </row>
        <row r="5364">
          <cell r="A5364" t="str">
            <v>07-01-046</v>
          </cell>
          <cell r="B5364" t="str">
            <v>16</v>
          </cell>
          <cell r="C5364" t="str">
            <v/>
          </cell>
          <cell r="D5364" t="str">
            <v/>
          </cell>
          <cell r="E5364" t="str">
            <v/>
          </cell>
          <cell r="F5364">
            <v>0</v>
          </cell>
          <cell r="G5364" t="str">
            <v/>
          </cell>
          <cell r="H5364" t="str">
            <v/>
          </cell>
          <cell r="L5364">
            <v>0</v>
          </cell>
          <cell r="M5364">
            <v>0</v>
          </cell>
        </row>
        <row r="5365">
          <cell r="A5365" t="str">
            <v>07-01-046</v>
          </cell>
          <cell r="B5365" t="str">
            <v>21</v>
          </cell>
          <cell r="C5365" t="str">
            <v xml:space="preserve">OFICIAL </v>
          </cell>
          <cell r="D5365" t="str">
            <v>jor</v>
          </cell>
          <cell r="E5365">
            <v>9.0000000000000011E-2</v>
          </cell>
          <cell r="F5365">
            <v>0</v>
          </cell>
          <cell r="G5365">
            <v>86520.353919999994</v>
          </cell>
          <cell r="H5365">
            <v>7787</v>
          </cell>
          <cell r="L5365">
            <v>0</v>
          </cell>
          <cell r="M5365">
            <v>0.27</v>
          </cell>
        </row>
        <row r="5366">
          <cell r="A5366" t="str">
            <v>07-01-046</v>
          </cell>
          <cell r="B5366" t="str">
            <v>22</v>
          </cell>
          <cell r="C5366" t="str">
            <v>AYUDANTE</v>
          </cell>
          <cell r="D5366" t="str">
            <v>jor</v>
          </cell>
          <cell r="E5366">
            <v>9.0000000000000011E-2</v>
          </cell>
          <cell r="F5366">
            <v>0</v>
          </cell>
          <cell r="G5366">
            <v>54806.751999999993</v>
          </cell>
          <cell r="H5366">
            <v>4933</v>
          </cell>
          <cell r="L5366">
            <v>0</v>
          </cell>
          <cell r="M5366">
            <v>0.27</v>
          </cell>
        </row>
        <row r="5367">
          <cell r="A5367" t="str">
            <v>07-01-046</v>
          </cell>
          <cell r="B5367" t="str">
            <v>23</v>
          </cell>
          <cell r="C5367" t="str">
            <v/>
          </cell>
          <cell r="D5367" t="str">
            <v/>
          </cell>
          <cell r="E5367" t="str">
            <v/>
          </cell>
          <cell r="F5367">
            <v>0</v>
          </cell>
          <cell r="G5367" t="str">
            <v/>
          </cell>
          <cell r="H5367" t="str">
            <v/>
          </cell>
          <cell r="L5367">
            <v>0</v>
          </cell>
          <cell r="M5367">
            <v>0</v>
          </cell>
        </row>
        <row r="5368">
          <cell r="A5368" t="str">
            <v>07-01-046</v>
          </cell>
          <cell r="B5368" t="str">
            <v>24</v>
          </cell>
          <cell r="C5368" t="str">
            <v/>
          </cell>
          <cell r="D5368" t="str">
            <v/>
          </cell>
          <cell r="E5368" t="str">
            <v/>
          </cell>
          <cell r="F5368">
            <v>0</v>
          </cell>
          <cell r="G5368" t="str">
            <v/>
          </cell>
          <cell r="H5368" t="str">
            <v/>
          </cell>
          <cell r="L5368">
            <v>0</v>
          </cell>
          <cell r="M5368">
            <v>0</v>
          </cell>
        </row>
        <row r="5369">
          <cell r="A5369" t="str">
            <v>07-01-046</v>
          </cell>
          <cell r="B5369" t="str">
            <v>25</v>
          </cell>
          <cell r="C5369" t="str">
            <v/>
          </cell>
          <cell r="D5369" t="str">
            <v/>
          </cell>
          <cell r="E5369" t="str">
            <v/>
          </cell>
          <cell r="F5369">
            <v>0</v>
          </cell>
          <cell r="G5369" t="str">
            <v/>
          </cell>
          <cell r="H5369" t="str">
            <v/>
          </cell>
          <cell r="L5369">
            <v>0</v>
          </cell>
          <cell r="M5369">
            <v>0</v>
          </cell>
        </row>
        <row r="5370">
          <cell r="A5370" t="str">
            <v>07-01-046</v>
          </cell>
          <cell r="B5370" t="str">
            <v>26</v>
          </cell>
          <cell r="C5370" t="str">
            <v/>
          </cell>
          <cell r="D5370" t="str">
            <v/>
          </cell>
          <cell r="E5370" t="str">
            <v/>
          </cell>
          <cell r="F5370">
            <v>0</v>
          </cell>
          <cell r="G5370" t="str">
            <v/>
          </cell>
          <cell r="H5370" t="str">
            <v/>
          </cell>
          <cell r="L5370">
            <v>0</v>
          </cell>
          <cell r="M5370">
            <v>0</v>
          </cell>
        </row>
        <row r="5371">
          <cell r="A5371" t="str">
            <v>07-01-046</v>
          </cell>
          <cell r="B5371" t="str">
            <v>41</v>
          </cell>
          <cell r="C5371" t="str">
            <v>HERRAMIENTA MENOR</v>
          </cell>
          <cell r="D5371" t="str">
            <v>gl</v>
          </cell>
          <cell r="E5371">
            <v>1</v>
          </cell>
          <cell r="F5371">
            <v>0</v>
          </cell>
          <cell r="G5371">
            <v>1538.1599999999999</v>
          </cell>
          <cell r="H5371">
            <v>1538</v>
          </cell>
          <cell r="L5371">
            <v>0</v>
          </cell>
          <cell r="M5371">
            <v>3</v>
          </cell>
        </row>
        <row r="5372">
          <cell r="A5372" t="str">
            <v>07-01-046</v>
          </cell>
          <cell r="B5372" t="str">
            <v>42</v>
          </cell>
          <cell r="C5372" t="str">
            <v/>
          </cell>
          <cell r="D5372" t="str">
            <v/>
          </cell>
          <cell r="E5372" t="str">
            <v/>
          </cell>
          <cell r="F5372">
            <v>0</v>
          </cell>
          <cell r="G5372" t="str">
            <v/>
          </cell>
          <cell r="H5372" t="str">
            <v/>
          </cell>
          <cell r="L5372">
            <v>0</v>
          </cell>
          <cell r="M5372">
            <v>0</v>
          </cell>
        </row>
        <row r="5373">
          <cell r="A5373" t="str">
            <v>07-01-046</v>
          </cell>
          <cell r="B5373" t="str">
            <v>43</v>
          </cell>
          <cell r="C5373" t="str">
            <v/>
          </cell>
          <cell r="D5373" t="str">
            <v/>
          </cell>
          <cell r="E5373" t="str">
            <v/>
          </cell>
          <cell r="F5373">
            <v>0</v>
          </cell>
          <cell r="G5373" t="str">
            <v/>
          </cell>
          <cell r="H5373" t="str">
            <v/>
          </cell>
          <cell r="L5373">
            <v>0</v>
          </cell>
          <cell r="M5373">
            <v>0</v>
          </cell>
        </row>
        <row r="5374">
          <cell r="A5374" t="str">
            <v>07-01-046</v>
          </cell>
          <cell r="B5374" t="str">
            <v>44</v>
          </cell>
          <cell r="C5374" t="str">
            <v/>
          </cell>
          <cell r="D5374" t="str">
            <v/>
          </cell>
          <cell r="E5374" t="str">
            <v/>
          </cell>
          <cell r="F5374">
            <v>0</v>
          </cell>
          <cell r="G5374" t="str">
            <v/>
          </cell>
          <cell r="H5374" t="str">
            <v/>
          </cell>
          <cell r="L5374">
            <v>0</v>
          </cell>
          <cell r="M5374">
            <v>0</v>
          </cell>
        </row>
        <row r="5375">
          <cell r="A5375" t="str">
            <v>07-01-046</v>
          </cell>
          <cell r="B5375" t="str">
            <v>45</v>
          </cell>
          <cell r="C5375" t="str">
            <v/>
          </cell>
          <cell r="D5375" t="str">
            <v/>
          </cell>
          <cell r="E5375" t="str">
            <v/>
          </cell>
          <cell r="F5375">
            <v>0</v>
          </cell>
          <cell r="G5375" t="str">
            <v/>
          </cell>
          <cell r="H5375" t="str">
            <v/>
          </cell>
          <cell r="L5375">
            <v>0</v>
          </cell>
          <cell r="M5375">
            <v>0</v>
          </cell>
        </row>
        <row r="5376">
          <cell r="A5376" t="str">
            <v>07-01-046</v>
          </cell>
          <cell r="B5376" t="str">
            <v>46</v>
          </cell>
          <cell r="C5376" t="str">
            <v/>
          </cell>
          <cell r="D5376" t="str">
            <v/>
          </cell>
          <cell r="E5376" t="str">
            <v/>
          </cell>
          <cell r="F5376">
            <v>0</v>
          </cell>
          <cell r="G5376" t="str">
            <v/>
          </cell>
          <cell r="H5376" t="str">
            <v/>
          </cell>
          <cell r="L5376">
            <v>0</v>
          </cell>
          <cell r="M5376">
            <v>0</v>
          </cell>
        </row>
        <row r="5377">
          <cell r="A5377" t="str">
            <v>07-01-046</v>
          </cell>
          <cell r="B5377" t="str">
            <v>61</v>
          </cell>
          <cell r="C5377" t="str">
            <v>TRANSPORTE</v>
          </cell>
          <cell r="D5377" t="str">
            <v>gl</v>
          </cell>
          <cell r="E5377">
            <v>1</v>
          </cell>
          <cell r="F5377">
            <v>0</v>
          </cell>
          <cell r="G5377">
            <v>3076.3199999999997</v>
          </cell>
          <cell r="H5377">
            <v>3076</v>
          </cell>
          <cell r="L5377">
            <v>0</v>
          </cell>
          <cell r="M5377">
            <v>3</v>
          </cell>
        </row>
        <row r="5378">
          <cell r="A5378" t="str">
            <v>07-01-046</v>
          </cell>
          <cell r="B5378" t="str">
            <v>62</v>
          </cell>
          <cell r="C5378" t="str">
            <v/>
          </cell>
          <cell r="D5378" t="str">
            <v/>
          </cell>
          <cell r="E5378" t="str">
            <v/>
          </cell>
          <cell r="F5378">
            <v>0</v>
          </cell>
          <cell r="G5378" t="str">
            <v/>
          </cell>
          <cell r="H5378" t="str">
            <v/>
          </cell>
          <cell r="L5378">
            <v>0</v>
          </cell>
          <cell r="M5378">
            <v>0</v>
          </cell>
        </row>
        <row r="5379">
          <cell r="A5379" t="str">
            <v>07-01-046</v>
          </cell>
          <cell r="B5379" t="str">
            <v>63</v>
          </cell>
          <cell r="C5379" t="str">
            <v/>
          </cell>
          <cell r="D5379" t="str">
            <v/>
          </cell>
          <cell r="E5379" t="str">
            <v/>
          </cell>
          <cell r="F5379">
            <v>0</v>
          </cell>
          <cell r="G5379" t="str">
            <v/>
          </cell>
          <cell r="H5379" t="str">
            <v/>
          </cell>
          <cell r="L5379">
            <v>0</v>
          </cell>
          <cell r="M5379">
            <v>0</v>
          </cell>
        </row>
        <row r="5380">
          <cell r="A5380" t="str">
            <v>07-01-046</v>
          </cell>
          <cell r="B5380" t="str">
            <v>64</v>
          </cell>
          <cell r="C5380" t="str">
            <v/>
          </cell>
          <cell r="D5380" t="str">
            <v/>
          </cell>
          <cell r="E5380" t="str">
            <v/>
          </cell>
          <cell r="F5380">
            <v>0</v>
          </cell>
          <cell r="G5380" t="str">
            <v/>
          </cell>
          <cell r="H5380" t="str">
            <v/>
          </cell>
          <cell r="L5380">
            <v>0</v>
          </cell>
          <cell r="M5380">
            <v>0</v>
          </cell>
        </row>
        <row r="5381">
          <cell r="A5381" t="str">
            <v>07-01-046</v>
          </cell>
          <cell r="B5381" t="str">
            <v>65</v>
          </cell>
          <cell r="C5381" t="str">
            <v/>
          </cell>
          <cell r="D5381" t="str">
            <v/>
          </cell>
          <cell r="E5381" t="str">
            <v/>
          </cell>
          <cell r="F5381">
            <v>0</v>
          </cell>
          <cell r="G5381" t="str">
            <v/>
          </cell>
          <cell r="H5381" t="str">
            <v/>
          </cell>
          <cell r="L5381">
            <v>0</v>
          </cell>
          <cell r="M5381">
            <v>0</v>
          </cell>
        </row>
        <row r="5382">
          <cell r="A5382" t="str">
            <v>07-01-046</v>
          </cell>
          <cell r="B5382" t="str">
            <v>66</v>
          </cell>
          <cell r="C5382" t="str">
            <v/>
          </cell>
          <cell r="D5382" t="str">
            <v/>
          </cell>
          <cell r="E5382" t="str">
            <v/>
          </cell>
          <cell r="F5382">
            <v>0</v>
          </cell>
          <cell r="G5382" t="str">
            <v/>
          </cell>
          <cell r="H5382" t="str">
            <v/>
          </cell>
          <cell r="L5382">
            <v>0</v>
          </cell>
          <cell r="M5382">
            <v>0</v>
          </cell>
        </row>
        <row r="5383">
          <cell r="A5383">
            <v>0</v>
          </cell>
          <cell r="B5383">
            <v>0</v>
          </cell>
          <cell r="C5383" t="str">
            <v>DIRECTO:  171,150 / UN</v>
          </cell>
          <cell r="D5383" t="str">
            <v/>
          </cell>
          <cell r="E5383">
            <v>0</v>
          </cell>
          <cell r="F5383">
            <v>0</v>
          </cell>
          <cell r="G5383" t="str">
            <v/>
          </cell>
          <cell r="H5383" t="str">
            <v/>
          </cell>
          <cell r="L5383">
            <v>0</v>
          </cell>
          <cell r="M5383">
            <v>0</v>
          </cell>
        </row>
        <row r="5384">
          <cell r="A5384" t="str">
            <v>07-01-048</v>
          </cell>
          <cell r="B5384" t="str">
            <v>07-01-048</v>
          </cell>
          <cell r="C5384" t="str">
            <v>SUMINISTRO E INSTALACION VALVULA DE PIE 2.1/2"</v>
          </cell>
          <cell r="D5384" t="str">
            <v>UN</v>
          </cell>
          <cell r="E5384">
            <v>2</v>
          </cell>
          <cell r="F5384">
            <v>0</v>
          </cell>
          <cell r="G5384" t="str">
            <v/>
          </cell>
          <cell r="H5384">
            <v>199398</v>
          </cell>
          <cell r="L5384">
            <v>0</v>
          </cell>
          <cell r="M5384">
            <v>0</v>
          </cell>
        </row>
        <row r="5385">
          <cell r="A5385" t="str">
            <v>07-01-048</v>
          </cell>
          <cell r="B5385" t="str">
            <v>11</v>
          </cell>
          <cell r="C5385" t="str">
            <v>VALVULA DE PIE ø 2.1/2"</v>
          </cell>
          <cell r="D5385" t="str">
            <v xml:space="preserve">UN </v>
          </cell>
          <cell r="E5385">
            <v>1</v>
          </cell>
          <cell r="F5385">
            <v>0</v>
          </cell>
          <cell r="G5385">
            <v>179150.4</v>
          </cell>
          <cell r="H5385">
            <v>179150</v>
          </cell>
          <cell r="L5385">
            <v>0</v>
          </cell>
          <cell r="M5385">
            <v>2</v>
          </cell>
        </row>
        <row r="5386">
          <cell r="A5386" t="str">
            <v>07-01-048</v>
          </cell>
          <cell r="B5386" t="str">
            <v>12</v>
          </cell>
          <cell r="C5386" t="str">
            <v>SELLADOR ETERNA</v>
          </cell>
          <cell r="D5386" t="str">
            <v>UN</v>
          </cell>
          <cell r="E5386">
            <v>6.6000000000000003E-2</v>
          </cell>
          <cell r="F5386">
            <v>0</v>
          </cell>
          <cell r="G5386">
            <v>12667.199999999999</v>
          </cell>
          <cell r="H5386">
            <v>836</v>
          </cell>
          <cell r="L5386">
            <v>0</v>
          </cell>
          <cell r="M5386">
            <v>0.13200000000000001</v>
          </cell>
        </row>
        <row r="5387">
          <cell r="A5387" t="str">
            <v>07-01-048</v>
          </cell>
          <cell r="B5387" t="str">
            <v>13</v>
          </cell>
          <cell r="C5387" t="str">
            <v>TEFLON</v>
          </cell>
          <cell r="D5387" t="str">
            <v>UN</v>
          </cell>
          <cell r="E5387">
            <v>1.6</v>
          </cell>
          <cell r="F5387">
            <v>0</v>
          </cell>
          <cell r="G5387">
            <v>784.16</v>
          </cell>
          <cell r="H5387">
            <v>1255</v>
          </cell>
          <cell r="L5387">
            <v>0</v>
          </cell>
          <cell r="M5387">
            <v>3.2</v>
          </cell>
        </row>
        <row r="5388">
          <cell r="A5388" t="str">
            <v>07-01-048</v>
          </cell>
          <cell r="B5388" t="str">
            <v>14</v>
          </cell>
          <cell r="C5388" t="str">
            <v/>
          </cell>
          <cell r="D5388" t="str">
            <v/>
          </cell>
          <cell r="E5388" t="str">
            <v/>
          </cell>
          <cell r="F5388">
            <v>0</v>
          </cell>
          <cell r="G5388" t="str">
            <v/>
          </cell>
          <cell r="H5388" t="str">
            <v/>
          </cell>
          <cell r="L5388">
            <v>0</v>
          </cell>
          <cell r="M5388">
            <v>0</v>
          </cell>
        </row>
        <row r="5389">
          <cell r="A5389" t="str">
            <v>07-01-048</v>
          </cell>
          <cell r="B5389" t="str">
            <v>15</v>
          </cell>
          <cell r="C5389" t="str">
            <v/>
          </cell>
          <cell r="D5389" t="str">
            <v/>
          </cell>
          <cell r="E5389" t="str">
            <v/>
          </cell>
          <cell r="F5389">
            <v>0</v>
          </cell>
          <cell r="G5389" t="str">
            <v/>
          </cell>
          <cell r="H5389" t="str">
            <v/>
          </cell>
          <cell r="L5389">
            <v>0</v>
          </cell>
          <cell r="M5389">
            <v>0</v>
          </cell>
        </row>
        <row r="5390">
          <cell r="A5390" t="str">
            <v>07-01-048</v>
          </cell>
          <cell r="B5390" t="str">
            <v>16</v>
          </cell>
          <cell r="C5390" t="str">
            <v/>
          </cell>
          <cell r="D5390" t="str">
            <v/>
          </cell>
          <cell r="E5390" t="str">
            <v/>
          </cell>
          <cell r="F5390">
            <v>0</v>
          </cell>
          <cell r="G5390" t="str">
            <v/>
          </cell>
          <cell r="H5390" t="str">
            <v/>
          </cell>
          <cell r="L5390">
            <v>0</v>
          </cell>
          <cell r="M5390">
            <v>0</v>
          </cell>
        </row>
        <row r="5391">
          <cell r="A5391" t="str">
            <v>07-01-048</v>
          </cell>
          <cell r="B5391" t="str">
            <v>21</v>
          </cell>
          <cell r="C5391" t="str">
            <v xml:space="preserve">OFICIAL </v>
          </cell>
          <cell r="D5391" t="str">
            <v>jor</v>
          </cell>
          <cell r="E5391">
            <v>9.0000000000000011E-2</v>
          </cell>
          <cell r="F5391">
            <v>0</v>
          </cell>
          <cell r="G5391">
            <v>86520.353919999994</v>
          </cell>
          <cell r="H5391">
            <v>7787</v>
          </cell>
          <cell r="L5391">
            <v>0</v>
          </cell>
          <cell r="M5391">
            <v>0.18000000000000002</v>
          </cell>
        </row>
        <row r="5392">
          <cell r="A5392" t="str">
            <v>07-01-048</v>
          </cell>
          <cell r="B5392" t="str">
            <v>22</v>
          </cell>
          <cell r="C5392" t="str">
            <v>AYUDANTE</v>
          </cell>
          <cell r="D5392" t="str">
            <v>jor</v>
          </cell>
          <cell r="E5392">
            <v>9.0000000000000011E-2</v>
          </cell>
          <cell r="F5392">
            <v>0</v>
          </cell>
          <cell r="G5392">
            <v>54806.751999999993</v>
          </cell>
          <cell r="H5392">
            <v>4933</v>
          </cell>
          <cell r="L5392">
            <v>0</v>
          </cell>
          <cell r="M5392">
            <v>0.18000000000000002</v>
          </cell>
        </row>
        <row r="5393">
          <cell r="A5393" t="str">
            <v>07-01-048</v>
          </cell>
          <cell r="B5393" t="str">
            <v>23</v>
          </cell>
          <cell r="C5393" t="str">
            <v/>
          </cell>
          <cell r="D5393" t="str">
            <v/>
          </cell>
          <cell r="E5393" t="str">
            <v/>
          </cell>
          <cell r="F5393">
            <v>0</v>
          </cell>
          <cell r="G5393" t="str">
            <v/>
          </cell>
          <cell r="H5393" t="str">
            <v/>
          </cell>
          <cell r="L5393">
            <v>0</v>
          </cell>
          <cell r="M5393">
            <v>0</v>
          </cell>
        </row>
        <row r="5394">
          <cell r="A5394" t="str">
            <v>07-01-048</v>
          </cell>
          <cell r="B5394" t="str">
            <v>24</v>
          </cell>
          <cell r="C5394" t="str">
            <v/>
          </cell>
          <cell r="D5394" t="str">
            <v/>
          </cell>
          <cell r="E5394" t="str">
            <v/>
          </cell>
          <cell r="F5394">
            <v>0</v>
          </cell>
          <cell r="G5394" t="str">
            <v/>
          </cell>
          <cell r="H5394" t="str">
            <v/>
          </cell>
          <cell r="L5394">
            <v>0</v>
          </cell>
          <cell r="M5394">
            <v>0</v>
          </cell>
        </row>
        <row r="5395">
          <cell r="A5395" t="str">
            <v>07-01-048</v>
          </cell>
          <cell r="B5395" t="str">
            <v>25</v>
          </cell>
          <cell r="C5395" t="str">
            <v/>
          </cell>
          <cell r="D5395" t="str">
            <v/>
          </cell>
          <cell r="E5395" t="str">
            <v/>
          </cell>
          <cell r="F5395">
            <v>0</v>
          </cell>
          <cell r="G5395" t="str">
            <v/>
          </cell>
          <cell r="H5395" t="str">
            <v/>
          </cell>
          <cell r="L5395">
            <v>0</v>
          </cell>
          <cell r="M5395">
            <v>0</v>
          </cell>
        </row>
        <row r="5396">
          <cell r="A5396" t="str">
            <v>07-01-048</v>
          </cell>
          <cell r="B5396" t="str">
            <v>26</v>
          </cell>
          <cell r="C5396" t="str">
            <v/>
          </cell>
          <cell r="D5396" t="str">
            <v/>
          </cell>
          <cell r="E5396" t="str">
            <v/>
          </cell>
          <cell r="F5396">
            <v>0</v>
          </cell>
          <cell r="G5396" t="str">
            <v/>
          </cell>
          <cell r="H5396" t="str">
            <v/>
          </cell>
          <cell r="L5396">
            <v>0</v>
          </cell>
          <cell r="M5396">
            <v>0</v>
          </cell>
        </row>
        <row r="5397">
          <cell r="A5397" t="str">
            <v>07-01-048</v>
          </cell>
          <cell r="B5397" t="str">
            <v>41</v>
          </cell>
          <cell r="C5397" t="str">
            <v>HERRAMIENTA MENOR</v>
          </cell>
          <cell r="D5397" t="str">
            <v>gl</v>
          </cell>
          <cell r="E5397">
            <v>1</v>
          </cell>
          <cell r="F5397">
            <v>0</v>
          </cell>
          <cell r="G5397">
            <v>1812.4109119999998</v>
          </cell>
          <cell r="H5397">
            <v>1812</v>
          </cell>
          <cell r="L5397">
            <v>0</v>
          </cell>
          <cell r="M5397">
            <v>2</v>
          </cell>
        </row>
        <row r="5398">
          <cell r="A5398" t="str">
            <v>07-01-048</v>
          </cell>
          <cell r="B5398" t="str">
            <v>42</v>
          </cell>
          <cell r="C5398" t="str">
            <v/>
          </cell>
          <cell r="D5398" t="str">
            <v/>
          </cell>
          <cell r="E5398" t="str">
            <v/>
          </cell>
          <cell r="F5398">
            <v>0</v>
          </cell>
          <cell r="G5398" t="str">
            <v/>
          </cell>
          <cell r="H5398" t="str">
            <v/>
          </cell>
          <cell r="L5398">
            <v>0</v>
          </cell>
          <cell r="M5398">
            <v>0</v>
          </cell>
        </row>
        <row r="5399">
          <cell r="A5399" t="str">
            <v>07-01-048</v>
          </cell>
          <cell r="B5399" t="str">
            <v>43</v>
          </cell>
          <cell r="C5399" t="str">
            <v/>
          </cell>
          <cell r="D5399" t="str">
            <v/>
          </cell>
          <cell r="E5399" t="str">
            <v/>
          </cell>
          <cell r="F5399">
            <v>0</v>
          </cell>
          <cell r="G5399" t="str">
            <v/>
          </cell>
          <cell r="H5399" t="str">
            <v/>
          </cell>
          <cell r="L5399">
            <v>0</v>
          </cell>
          <cell r="M5399">
            <v>0</v>
          </cell>
        </row>
        <row r="5400">
          <cell r="A5400" t="str">
            <v>07-01-048</v>
          </cell>
          <cell r="B5400" t="str">
            <v>44</v>
          </cell>
          <cell r="C5400" t="str">
            <v/>
          </cell>
          <cell r="D5400" t="str">
            <v/>
          </cell>
          <cell r="E5400" t="str">
            <v/>
          </cell>
          <cell r="F5400">
            <v>0</v>
          </cell>
          <cell r="G5400" t="str">
            <v/>
          </cell>
          <cell r="H5400" t="str">
            <v/>
          </cell>
          <cell r="L5400">
            <v>0</v>
          </cell>
          <cell r="M5400">
            <v>0</v>
          </cell>
        </row>
        <row r="5401">
          <cell r="A5401" t="str">
            <v>07-01-048</v>
          </cell>
          <cell r="B5401" t="str">
            <v>45</v>
          </cell>
          <cell r="C5401" t="str">
            <v/>
          </cell>
          <cell r="D5401" t="str">
            <v/>
          </cell>
          <cell r="E5401" t="str">
            <v/>
          </cell>
          <cell r="F5401">
            <v>0</v>
          </cell>
          <cell r="G5401" t="str">
            <v/>
          </cell>
          <cell r="H5401" t="str">
            <v/>
          </cell>
          <cell r="L5401">
            <v>0</v>
          </cell>
          <cell r="M5401">
            <v>0</v>
          </cell>
        </row>
        <row r="5402">
          <cell r="A5402" t="str">
            <v>07-01-048</v>
          </cell>
          <cell r="B5402" t="str">
            <v>46</v>
          </cell>
          <cell r="C5402" t="str">
            <v/>
          </cell>
          <cell r="D5402" t="str">
            <v/>
          </cell>
          <cell r="E5402" t="str">
            <v/>
          </cell>
          <cell r="F5402">
            <v>0</v>
          </cell>
          <cell r="G5402" t="str">
            <v/>
          </cell>
          <cell r="H5402" t="str">
            <v/>
          </cell>
          <cell r="L5402">
            <v>0</v>
          </cell>
          <cell r="M5402">
            <v>0</v>
          </cell>
        </row>
        <row r="5403">
          <cell r="A5403" t="str">
            <v>07-01-048</v>
          </cell>
          <cell r="B5403" t="str">
            <v>61</v>
          </cell>
          <cell r="C5403" t="str">
            <v>TRANSPORTE</v>
          </cell>
          <cell r="D5403" t="str">
            <v>gl</v>
          </cell>
          <cell r="E5403">
            <v>1</v>
          </cell>
          <cell r="F5403">
            <v>0</v>
          </cell>
          <cell r="G5403">
            <v>3624.8218239999997</v>
          </cell>
          <cell r="H5403">
            <v>3625</v>
          </cell>
          <cell r="L5403">
            <v>0</v>
          </cell>
          <cell r="M5403">
            <v>2</v>
          </cell>
        </row>
        <row r="5404">
          <cell r="A5404" t="str">
            <v>07-01-048</v>
          </cell>
          <cell r="B5404" t="str">
            <v>62</v>
          </cell>
          <cell r="C5404" t="str">
            <v/>
          </cell>
          <cell r="D5404" t="str">
            <v/>
          </cell>
          <cell r="E5404" t="str">
            <v/>
          </cell>
          <cell r="F5404">
            <v>0</v>
          </cell>
          <cell r="G5404" t="str">
            <v/>
          </cell>
          <cell r="H5404" t="str">
            <v/>
          </cell>
          <cell r="L5404">
            <v>0</v>
          </cell>
          <cell r="M5404">
            <v>0</v>
          </cell>
        </row>
        <row r="5405">
          <cell r="A5405" t="str">
            <v>07-01-048</v>
          </cell>
          <cell r="B5405" t="str">
            <v>63</v>
          </cell>
          <cell r="C5405" t="str">
            <v/>
          </cell>
          <cell r="D5405" t="str">
            <v/>
          </cell>
          <cell r="E5405" t="str">
            <v/>
          </cell>
          <cell r="F5405">
            <v>0</v>
          </cell>
          <cell r="G5405" t="str">
            <v/>
          </cell>
          <cell r="H5405" t="str">
            <v/>
          </cell>
          <cell r="L5405">
            <v>0</v>
          </cell>
          <cell r="M5405">
            <v>0</v>
          </cell>
        </row>
        <row r="5406">
          <cell r="A5406" t="str">
            <v>07-01-048</v>
          </cell>
          <cell r="B5406" t="str">
            <v>64</v>
          </cell>
          <cell r="C5406" t="str">
            <v/>
          </cell>
          <cell r="D5406" t="str">
            <v/>
          </cell>
          <cell r="E5406" t="str">
            <v/>
          </cell>
          <cell r="F5406">
            <v>0</v>
          </cell>
          <cell r="G5406" t="str">
            <v/>
          </cell>
          <cell r="H5406" t="str">
            <v/>
          </cell>
          <cell r="L5406">
            <v>0</v>
          </cell>
          <cell r="M5406">
            <v>0</v>
          </cell>
        </row>
        <row r="5407">
          <cell r="A5407" t="str">
            <v>07-01-048</v>
          </cell>
          <cell r="B5407" t="str">
            <v>65</v>
          </cell>
          <cell r="C5407" t="str">
            <v/>
          </cell>
          <cell r="D5407" t="str">
            <v/>
          </cell>
          <cell r="E5407" t="str">
            <v/>
          </cell>
          <cell r="F5407">
            <v>0</v>
          </cell>
          <cell r="G5407" t="str">
            <v/>
          </cell>
          <cell r="H5407" t="str">
            <v/>
          </cell>
          <cell r="L5407">
            <v>0</v>
          </cell>
          <cell r="M5407">
            <v>0</v>
          </cell>
        </row>
        <row r="5408">
          <cell r="A5408" t="str">
            <v>07-01-048</v>
          </cell>
          <cell r="B5408" t="str">
            <v>66</v>
          </cell>
          <cell r="C5408" t="str">
            <v/>
          </cell>
          <cell r="D5408" t="str">
            <v/>
          </cell>
          <cell r="E5408" t="str">
            <v/>
          </cell>
          <cell r="F5408">
            <v>0</v>
          </cell>
          <cell r="G5408" t="str">
            <v/>
          </cell>
          <cell r="H5408" t="str">
            <v/>
          </cell>
          <cell r="L5408">
            <v>0</v>
          </cell>
          <cell r="M5408">
            <v>0</v>
          </cell>
        </row>
        <row r="5409">
          <cell r="A5409">
            <v>0</v>
          </cell>
          <cell r="B5409">
            <v>0</v>
          </cell>
          <cell r="C5409" t="str">
            <v>DIRECTO:  199,398 / UN</v>
          </cell>
          <cell r="D5409" t="str">
            <v/>
          </cell>
          <cell r="E5409">
            <v>0</v>
          </cell>
          <cell r="F5409">
            <v>0</v>
          </cell>
          <cell r="G5409" t="str">
            <v/>
          </cell>
          <cell r="H5409" t="str">
            <v/>
          </cell>
          <cell r="L5409">
            <v>0</v>
          </cell>
          <cell r="M5409">
            <v>0</v>
          </cell>
        </row>
        <row r="5410">
          <cell r="A5410" t="str">
            <v>07-01-050</v>
          </cell>
          <cell r="B5410" t="str">
            <v>07-01-050</v>
          </cell>
          <cell r="C5410" t="str">
            <v>SUMINISTRO E INSTALACION COPA EXCENTRICA 2.1/2" X 1.1/2"</v>
          </cell>
          <cell r="D5410" t="str">
            <v>UN</v>
          </cell>
          <cell r="E5410">
            <v>2</v>
          </cell>
          <cell r="F5410">
            <v>0</v>
          </cell>
          <cell r="G5410" t="str">
            <v/>
          </cell>
          <cell r="H5410">
            <v>79721</v>
          </cell>
          <cell r="L5410">
            <v>0</v>
          </cell>
          <cell r="M5410">
            <v>0</v>
          </cell>
        </row>
        <row r="5411">
          <cell r="A5411" t="str">
            <v>07-01-050</v>
          </cell>
          <cell r="B5411" t="str">
            <v>11</v>
          </cell>
          <cell r="C5411" t="str">
            <v>COPA  EXCENTRICA 2.1/2" x 1.1/2"</v>
          </cell>
          <cell r="D5411" t="str">
            <v xml:space="preserve">UN </v>
          </cell>
          <cell r="E5411">
            <v>1</v>
          </cell>
          <cell r="F5411">
            <v>0</v>
          </cell>
          <cell r="G5411">
            <v>67075.839999999997</v>
          </cell>
          <cell r="H5411">
            <v>67076</v>
          </cell>
          <cell r="L5411">
            <v>0</v>
          </cell>
          <cell r="M5411">
            <v>2</v>
          </cell>
        </row>
        <row r="5412">
          <cell r="A5412" t="str">
            <v>07-01-050</v>
          </cell>
          <cell r="B5412" t="str">
            <v>12</v>
          </cell>
          <cell r="C5412" t="str">
            <v>SELLADOR ETERNA</v>
          </cell>
          <cell r="D5412" t="str">
            <v>UN</v>
          </cell>
          <cell r="E5412">
            <v>6.6000000000000003E-2</v>
          </cell>
          <cell r="F5412">
            <v>0</v>
          </cell>
          <cell r="G5412">
            <v>12667.199999999999</v>
          </cell>
          <cell r="H5412">
            <v>836</v>
          </cell>
          <cell r="L5412">
            <v>0</v>
          </cell>
          <cell r="M5412">
            <v>0.13200000000000001</v>
          </cell>
        </row>
        <row r="5413">
          <cell r="A5413" t="str">
            <v>07-01-050</v>
          </cell>
          <cell r="B5413" t="str">
            <v>13</v>
          </cell>
          <cell r="C5413" t="str">
            <v>TEFLON</v>
          </cell>
          <cell r="D5413" t="str">
            <v>UN</v>
          </cell>
          <cell r="E5413">
            <v>1.6</v>
          </cell>
          <cell r="F5413">
            <v>0</v>
          </cell>
          <cell r="G5413">
            <v>784.16</v>
          </cell>
          <cell r="H5413">
            <v>1255</v>
          </cell>
          <cell r="L5413">
            <v>0</v>
          </cell>
          <cell r="M5413">
            <v>3.2</v>
          </cell>
        </row>
        <row r="5414">
          <cell r="A5414" t="str">
            <v>07-01-050</v>
          </cell>
          <cell r="B5414" t="str">
            <v>14</v>
          </cell>
          <cell r="C5414" t="str">
            <v/>
          </cell>
          <cell r="D5414" t="str">
            <v/>
          </cell>
          <cell r="E5414" t="str">
            <v/>
          </cell>
          <cell r="F5414">
            <v>0</v>
          </cell>
          <cell r="G5414" t="str">
            <v/>
          </cell>
          <cell r="H5414" t="str">
            <v/>
          </cell>
          <cell r="L5414">
            <v>0</v>
          </cell>
          <cell r="M5414">
            <v>0</v>
          </cell>
        </row>
        <row r="5415">
          <cell r="A5415" t="str">
            <v>07-01-050</v>
          </cell>
          <cell r="B5415" t="str">
            <v>15</v>
          </cell>
          <cell r="C5415" t="str">
            <v/>
          </cell>
          <cell r="D5415" t="str">
            <v/>
          </cell>
          <cell r="E5415" t="str">
            <v/>
          </cell>
          <cell r="F5415">
            <v>0</v>
          </cell>
          <cell r="G5415" t="str">
            <v/>
          </cell>
          <cell r="H5415" t="str">
            <v/>
          </cell>
          <cell r="L5415">
            <v>0</v>
          </cell>
          <cell r="M5415">
            <v>0</v>
          </cell>
        </row>
        <row r="5416">
          <cell r="A5416" t="str">
            <v>07-01-050</v>
          </cell>
          <cell r="B5416" t="str">
            <v>16</v>
          </cell>
          <cell r="C5416" t="str">
            <v/>
          </cell>
          <cell r="D5416" t="str">
            <v/>
          </cell>
          <cell r="E5416" t="str">
            <v/>
          </cell>
          <cell r="F5416">
            <v>0</v>
          </cell>
          <cell r="G5416" t="str">
            <v/>
          </cell>
          <cell r="H5416" t="str">
            <v/>
          </cell>
          <cell r="L5416">
            <v>0</v>
          </cell>
          <cell r="M5416">
            <v>0</v>
          </cell>
        </row>
        <row r="5417">
          <cell r="A5417" t="str">
            <v>07-01-050</v>
          </cell>
          <cell r="B5417" t="str">
            <v>21</v>
          </cell>
          <cell r="C5417" t="str">
            <v xml:space="preserve">OFICIAL </v>
          </cell>
          <cell r="D5417" t="str">
            <v>jor</v>
          </cell>
          <cell r="E5417">
            <v>0.06</v>
          </cell>
          <cell r="F5417">
            <v>0</v>
          </cell>
          <cell r="G5417">
            <v>86520.353919999994</v>
          </cell>
          <cell r="H5417">
            <v>5191</v>
          </cell>
          <cell r="L5417">
            <v>0</v>
          </cell>
          <cell r="M5417">
            <v>0.12</v>
          </cell>
        </row>
        <row r="5418">
          <cell r="A5418" t="str">
            <v>07-01-050</v>
          </cell>
          <cell r="B5418" t="str">
            <v>22</v>
          </cell>
          <cell r="C5418" t="str">
            <v>AYUDANTE</v>
          </cell>
          <cell r="D5418" t="str">
            <v>jor</v>
          </cell>
          <cell r="E5418">
            <v>0.06</v>
          </cell>
          <cell r="F5418">
            <v>0</v>
          </cell>
          <cell r="G5418">
            <v>54806.751999999993</v>
          </cell>
          <cell r="H5418">
            <v>3288</v>
          </cell>
          <cell r="L5418">
            <v>0</v>
          </cell>
          <cell r="M5418">
            <v>0.12</v>
          </cell>
        </row>
        <row r="5419">
          <cell r="A5419" t="str">
            <v>07-01-050</v>
          </cell>
          <cell r="B5419" t="str">
            <v>23</v>
          </cell>
          <cell r="C5419" t="str">
            <v/>
          </cell>
          <cell r="D5419" t="str">
            <v/>
          </cell>
          <cell r="E5419" t="str">
            <v/>
          </cell>
          <cell r="F5419">
            <v>0</v>
          </cell>
          <cell r="G5419" t="str">
            <v/>
          </cell>
          <cell r="H5419" t="str">
            <v/>
          </cell>
          <cell r="L5419">
            <v>0</v>
          </cell>
          <cell r="M5419">
            <v>0</v>
          </cell>
        </row>
        <row r="5420">
          <cell r="A5420" t="str">
            <v>07-01-050</v>
          </cell>
          <cell r="B5420" t="str">
            <v>24</v>
          </cell>
          <cell r="C5420" t="str">
            <v/>
          </cell>
          <cell r="D5420" t="str">
            <v/>
          </cell>
          <cell r="E5420" t="str">
            <v/>
          </cell>
          <cell r="F5420">
            <v>0</v>
          </cell>
          <cell r="G5420" t="str">
            <v/>
          </cell>
          <cell r="H5420" t="str">
            <v/>
          </cell>
          <cell r="L5420">
            <v>0</v>
          </cell>
          <cell r="M5420">
            <v>0</v>
          </cell>
        </row>
        <row r="5421">
          <cell r="A5421" t="str">
            <v>07-01-050</v>
          </cell>
          <cell r="B5421" t="str">
            <v>25</v>
          </cell>
          <cell r="C5421" t="str">
            <v/>
          </cell>
          <cell r="D5421" t="str">
            <v/>
          </cell>
          <cell r="E5421" t="str">
            <v/>
          </cell>
          <cell r="F5421">
            <v>0</v>
          </cell>
          <cell r="G5421" t="str">
            <v/>
          </cell>
          <cell r="H5421" t="str">
            <v/>
          </cell>
          <cell r="L5421">
            <v>0</v>
          </cell>
          <cell r="M5421">
            <v>0</v>
          </cell>
        </row>
        <row r="5422">
          <cell r="A5422" t="str">
            <v>07-01-050</v>
          </cell>
          <cell r="B5422" t="str">
            <v>26</v>
          </cell>
          <cell r="C5422" t="str">
            <v/>
          </cell>
          <cell r="D5422" t="str">
            <v/>
          </cell>
          <cell r="E5422" t="str">
            <v/>
          </cell>
          <cell r="F5422">
            <v>0</v>
          </cell>
          <cell r="G5422" t="str">
            <v/>
          </cell>
          <cell r="H5422" t="str">
            <v/>
          </cell>
          <cell r="L5422">
            <v>0</v>
          </cell>
          <cell r="M5422">
            <v>0</v>
          </cell>
        </row>
        <row r="5423">
          <cell r="A5423" t="str">
            <v>07-01-050</v>
          </cell>
          <cell r="B5423" t="str">
            <v>41</v>
          </cell>
          <cell r="C5423" t="str">
            <v>HERRAMIENTA MENOR</v>
          </cell>
          <cell r="D5423" t="str">
            <v>gl</v>
          </cell>
          <cell r="E5423">
            <v>1</v>
          </cell>
          <cell r="F5423">
            <v>0</v>
          </cell>
          <cell r="G5423">
            <v>691.66531199999997</v>
          </cell>
          <cell r="H5423">
            <v>692</v>
          </cell>
          <cell r="L5423">
            <v>0</v>
          </cell>
          <cell r="M5423">
            <v>2</v>
          </cell>
        </row>
        <row r="5424">
          <cell r="A5424" t="str">
            <v>07-01-050</v>
          </cell>
          <cell r="B5424" t="str">
            <v>42</v>
          </cell>
          <cell r="C5424" t="str">
            <v/>
          </cell>
          <cell r="D5424" t="str">
            <v/>
          </cell>
          <cell r="E5424" t="str">
            <v/>
          </cell>
          <cell r="F5424">
            <v>0</v>
          </cell>
          <cell r="G5424" t="str">
            <v/>
          </cell>
          <cell r="H5424" t="str">
            <v/>
          </cell>
          <cell r="L5424">
            <v>0</v>
          </cell>
          <cell r="M5424">
            <v>0</v>
          </cell>
        </row>
        <row r="5425">
          <cell r="A5425" t="str">
            <v>07-01-050</v>
          </cell>
          <cell r="B5425" t="str">
            <v>43</v>
          </cell>
          <cell r="C5425" t="str">
            <v/>
          </cell>
          <cell r="D5425" t="str">
            <v/>
          </cell>
          <cell r="E5425" t="str">
            <v/>
          </cell>
          <cell r="F5425">
            <v>0</v>
          </cell>
          <cell r="G5425" t="str">
            <v/>
          </cell>
          <cell r="H5425" t="str">
            <v/>
          </cell>
          <cell r="L5425">
            <v>0</v>
          </cell>
          <cell r="M5425">
            <v>0</v>
          </cell>
        </row>
        <row r="5426">
          <cell r="A5426" t="str">
            <v>07-01-050</v>
          </cell>
          <cell r="B5426" t="str">
            <v>44</v>
          </cell>
          <cell r="C5426" t="str">
            <v/>
          </cell>
          <cell r="D5426" t="str">
            <v/>
          </cell>
          <cell r="E5426" t="str">
            <v/>
          </cell>
          <cell r="F5426">
            <v>0</v>
          </cell>
          <cell r="G5426" t="str">
            <v/>
          </cell>
          <cell r="H5426" t="str">
            <v/>
          </cell>
          <cell r="L5426">
            <v>0</v>
          </cell>
          <cell r="M5426">
            <v>0</v>
          </cell>
        </row>
        <row r="5427">
          <cell r="A5427" t="str">
            <v>07-01-050</v>
          </cell>
          <cell r="B5427" t="str">
            <v>45</v>
          </cell>
          <cell r="C5427" t="str">
            <v/>
          </cell>
          <cell r="D5427" t="str">
            <v/>
          </cell>
          <cell r="E5427" t="str">
            <v/>
          </cell>
          <cell r="F5427">
            <v>0</v>
          </cell>
          <cell r="G5427" t="str">
            <v/>
          </cell>
          <cell r="H5427" t="str">
            <v/>
          </cell>
          <cell r="L5427">
            <v>0</v>
          </cell>
          <cell r="M5427">
            <v>0</v>
          </cell>
        </row>
        <row r="5428">
          <cell r="A5428" t="str">
            <v>07-01-050</v>
          </cell>
          <cell r="B5428" t="str">
            <v>46</v>
          </cell>
          <cell r="C5428" t="str">
            <v/>
          </cell>
          <cell r="D5428" t="str">
            <v/>
          </cell>
          <cell r="E5428" t="str">
            <v/>
          </cell>
          <cell r="F5428">
            <v>0</v>
          </cell>
          <cell r="G5428" t="str">
            <v/>
          </cell>
          <cell r="H5428" t="str">
            <v/>
          </cell>
          <cell r="L5428">
            <v>0</v>
          </cell>
          <cell r="M5428">
            <v>0</v>
          </cell>
        </row>
        <row r="5429">
          <cell r="A5429" t="str">
            <v>07-01-050</v>
          </cell>
          <cell r="B5429" t="str">
            <v>61</v>
          </cell>
          <cell r="C5429" t="str">
            <v>TRANSPORTE</v>
          </cell>
          <cell r="D5429" t="str">
            <v>gl</v>
          </cell>
          <cell r="E5429">
            <v>1</v>
          </cell>
          <cell r="F5429">
            <v>0</v>
          </cell>
          <cell r="G5429">
            <v>1383.3306239999999</v>
          </cell>
          <cell r="H5429">
            <v>1383</v>
          </cell>
          <cell r="L5429">
            <v>0</v>
          </cell>
          <cell r="M5429">
            <v>2</v>
          </cell>
        </row>
        <row r="5430">
          <cell r="A5430" t="str">
            <v>07-01-050</v>
          </cell>
          <cell r="B5430" t="str">
            <v>62</v>
          </cell>
          <cell r="C5430" t="str">
            <v/>
          </cell>
          <cell r="D5430" t="str">
            <v/>
          </cell>
          <cell r="E5430" t="str">
            <v/>
          </cell>
          <cell r="F5430">
            <v>0</v>
          </cell>
          <cell r="G5430" t="str">
            <v/>
          </cell>
          <cell r="H5430" t="str">
            <v/>
          </cell>
          <cell r="L5430">
            <v>0</v>
          </cell>
          <cell r="M5430">
            <v>0</v>
          </cell>
        </row>
        <row r="5431">
          <cell r="A5431" t="str">
            <v>07-01-050</v>
          </cell>
          <cell r="B5431" t="str">
            <v>63</v>
          </cell>
          <cell r="C5431" t="str">
            <v/>
          </cell>
          <cell r="D5431" t="str">
            <v/>
          </cell>
          <cell r="E5431" t="str">
            <v/>
          </cell>
          <cell r="F5431">
            <v>0</v>
          </cell>
          <cell r="G5431" t="str">
            <v/>
          </cell>
          <cell r="H5431" t="str">
            <v/>
          </cell>
          <cell r="L5431">
            <v>0</v>
          </cell>
          <cell r="M5431">
            <v>0</v>
          </cell>
        </row>
        <row r="5432">
          <cell r="A5432" t="str">
            <v>07-01-050</v>
          </cell>
          <cell r="B5432" t="str">
            <v>64</v>
          </cell>
          <cell r="C5432" t="str">
            <v/>
          </cell>
          <cell r="D5432" t="str">
            <v/>
          </cell>
          <cell r="E5432" t="str">
            <v/>
          </cell>
          <cell r="F5432">
            <v>0</v>
          </cell>
          <cell r="G5432" t="str">
            <v/>
          </cell>
          <cell r="H5432" t="str">
            <v/>
          </cell>
          <cell r="L5432">
            <v>0</v>
          </cell>
          <cell r="M5432">
            <v>0</v>
          </cell>
        </row>
        <row r="5433">
          <cell r="A5433" t="str">
            <v>07-01-050</v>
          </cell>
          <cell r="B5433" t="str">
            <v>65</v>
          </cell>
          <cell r="C5433" t="str">
            <v/>
          </cell>
          <cell r="D5433" t="str">
            <v/>
          </cell>
          <cell r="E5433" t="str">
            <v/>
          </cell>
          <cell r="F5433">
            <v>0</v>
          </cell>
          <cell r="G5433" t="str">
            <v/>
          </cell>
          <cell r="H5433" t="str">
            <v/>
          </cell>
          <cell r="L5433">
            <v>0</v>
          </cell>
          <cell r="M5433">
            <v>0</v>
          </cell>
        </row>
        <row r="5434">
          <cell r="A5434" t="str">
            <v>07-01-050</v>
          </cell>
          <cell r="B5434" t="str">
            <v>66</v>
          </cell>
          <cell r="C5434" t="str">
            <v/>
          </cell>
          <cell r="D5434" t="str">
            <v/>
          </cell>
          <cell r="E5434" t="str">
            <v/>
          </cell>
          <cell r="F5434">
            <v>0</v>
          </cell>
          <cell r="G5434" t="str">
            <v/>
          </cell>
          <cell r="H5434" t="str">
            <v/>
          </cell>
          <cell r="L5434">
            <v>0</v>
          </cell>
          <cell r="M5434">
            <v>0</v>
          </cell>
        </row>
        <row r="5435">
          <cell r="A5435">
            <v>0</v>
          </cell>
          <cell r="B5435">
            <v>0</v>
          </cell>
          <cell r="C5435" t="str">
            <v>DIRECTO:  79,721 / UN</v>
          </cell>
          <cell r="D5435" t="str">
            <v/>
          </cell>
          <cell r="E5435">
            <v>0</v>
          </cell>
          <cell r="F5435">
            <v>0</v>
          </cell>
          <cell r="G5435" t="str">
            <v/>
          </cell>
          <cell r="H5435" t="str">
            <v/>
          </cell>
          <cell r="L5435">
            <v>0</v>
          </cell>
          <cell r="M5435">
            <v>0</v>
          </cell>
        </row>
        <row r="5436">
          <cell r="A5436" t="str">
            <v>07-01-052</v>
          </cell>
          <cell r="B5436" t="str">
            <v>07-01-052</v>
          </cell>
          <cell r="C5436" t="str">
            <v>SUMINISTRO E INSTALACION MANOMETRO 0-200 PSI</v>
          </cell>
          <cell r="D5436" t="str">
            <v>UN</v>
          </cell>
          <cell r="E5436">
            <v>1</v>
          </cell>
          <cell r="F5436">
            <v>0</v>
          </cell>
          <cell r="G5436" t="str">
            <v/>
          </cell>
          <cell r="H5436">
            <v>30539</v>
          </cell>
          <cell r="L5436">
            <v>0</v>
          </cell>
          <cell r="M5436">
            <v>0</v>
          </cell>
        </row>
        <row r="5437">
          <cell r="A5437" t="str">
            <v>07-01-052</v>
          </cell>
          <cell r="B5437" t="str">
            <v>11</v>
          </cell>
          <cell r="C5437" t="str">
            <v>MANOMETROS 200 PSI</v>
          </cell>
          <cell r="D5437" t="str">
            <v xml:space="preserve">UN </v>
          </cell>
          <cell r="E5437">
            <v>1</v>
          </cell>
          <cell r="F5437">
            <v>0</v>
          </cell>
          <cell r="G5437">
            <v>22390.784</v>
          </cell>
          <cell r="H5437">
            <v>22391</v>
          </cell>
          <cell r="L5437">
            <v>0</v>
          </cell>
          <cell r="M5437">
            <v>1</v>
          </cell>
        </row>
        <row r="5438">
          <cell r="A5438" t="str">
            <v>07-01-052</v>
          </cell>
          <cell r="B5438" t="str">
            <v>12</v>
          </cell>
          <cell r="C5438" t="str">
            <v>SELLADOR ETERNA</v>
          </cell>
          <cell r="D5438" t="str">
            <v>UN</v>
          </cell>
          <cell r="E5438">
            <v>1.9E-2</v>
          </cell>
          <cell r="F5438">
            <v>0</v>
          </cell>
          <cell r="G5438">
            <v>12667.199999999999</v>
          </cell>
          <cell r="H5438">
            <v>241</v>
          </cell>
          <cell r="L5438">
            <v>0</v>
          </cell>
          <cell r="M5438">
            <v>1.9E-2</v>
          </cell>
        </row>
        <row r="5439">
          <cell r="A5439" t="str">
            <v>07-01-052</v>
          </cell>
          <cell r="B5439" t="str">
            <v>13</v>
          </cell>
          <cell r="C5439" t="str">
            <v>TEFLON</v>
          </cell>
          <cell r="D5439" t="str">
            <v>UN</v>
          </cell>
          <cell r="E5439">
            <v>0.2</v>
          </cell>
          <cell r="F5439">
            <v>0</v>
          </cell>
          <cell r="G5439">
            <v>784.16</v>
          </cell>
          <cell r="H5439">
            <v>157</v>
          </cell>
          <cell r="L5439">
            <v>0</v>
          </cell>
          <cell r="M5439">
            <v>0.2</v>
          </cell>
        </row>
        <row r="5440">
          <cell r="A5440" t="str">
            <v>07-01-052</v>
          </cell>
          <cell r="B5440" t="str">
            <v>14</v>
          </cell>
          <cell r="C5440" t="str">
            <v/>
          </cell>
          <cell r="D5440" t="str">
            <v/>
          </cell>
          <cell r="E5440" t="str">
            <v/>
          </cell>
          <cell r="F5440">
            <v>0</v>
          </cell>
          <cell r="G5440" t="str">
            <v/>
          </cell>
          <cell r="H5440" t="str">
            <v/>
          </cell>
          <cell r="L5440">
            <v>0</v>
          </cell>
          <cell r="M5440">
            <v>0</v>
          </cell>
        </row>
        <row r="5441">
          <cell r="A5441" t="str">
            <v>07-01-052</v>
          </cell>
          <cell r="B5441" t="str">
            <v>15</v>
          </cell>
          <cell r="C5441" t="str">
            <v/>
          </cell>
          <cell r="D5441" t="str">
            <v/>
          </cell>
          <cell r="E5441" t="str">
            <v/>
          </cell>
          <cell r="F5441">
            <v>0</v>
          </cell>
          <cell r="G5441" t="str">
            <v/>
          </cell>
          <cell r="H5441" t="str">
            <v/>
          </cell>
          <cell r="L5441">
            <v>0</v>
          </cell>
          <cell r="M5441">
            <v>0</v>
          </cell>
        </row>
        <row r="5442">
          <cell r="A5442" t="str">
            <v>07-01-052</v>
          </cell>
          <cell r="B5442" t="str">
            <v>16</v>
          </cell>
          <cell r="C5442" t="str">
            <v/>
          </cell>
          <cell r="D5442" t="str">
            <v/>
          </cell>
          <cell r="E5442" t="str">
            <v/>
          </cell>
          <cell r="F5442">
            <v>0</v>
          </cell>
          <cell r="G5442" t="str">
            <v/>
          </cell>
          <cell r="H5442" t="str">
            <v/>
          </cell>
          <cell r="L5442">
            <v>0</v>
          </cell>
          <cell r="M5442">
            <v>0</v>
          </cell>
        </row>
        <row r="5443">
          <cell r="A5443" t="str">
            <v>07-01-052</v>
          </cell>
          <cell r="B5443" t="str">
            <v>21</v>
          </cell>
          <cell r="C5443" t="str">
            <v xml:space="preserve">OFICIAL </v>
          </cell>
          <cell r="D5443" t="str">
            <v>jor</v>
          </cell>
          <cell r="E5443">
            <v>4.9999999999999996E-2</v>
          </cell>
          <cell r="F5443">
            <v>0</v>
          </cell>
          <cell r="G5443">
            <v>86520.353919999994</v>
          </cell>
          <cell r="H5443">
            <v>4326</v>
          </cell>
          <cell r="L5443">
            <v>0</v>
          </cell>
          <cell r="M5443">
            <v>4.9999999999999996E-2</v>
          </cell>
        </row>
        <row r="5444">
          <cell r="A5444" t="str">
            <v>07-01-052</v>
          </cell>
          <cell r="B5444" t="str">
            <v>22</v>
          </cell>
          <cell r="C5444" t="str">
            <v>AYUDANTE</v>
          </cell>
          <cell r="D5444" t="str">
            <v>jor</v>
          </cell>
          <cell r="E5444">
            <v>4.9999999999999996E-2</v>
          </cell>
          <cell r="F5444">
            <v>0</v>
          </cell>
          <cell r="G5444">
            <v>54806.751999999993</v>
          </cell>
          <cell r="H5444">
            <v>2740</v>
          </cell>
          <cell r="L5444">
            <v>0</v>
          </cell>
          <cell r="M5444">
            <v>4.9999999999999996E-2</v>
          </cell>
        </row>
        <row r="5445">
          <cell r="A5445" t="str">
            <v>07-01-052</v>
          </cell>
          <cell r="B5445" t="str">
            <v>23</v>
          </cell>
          <cell r="C5445" t="str">
            <v/>
          </cell>
          <cell r="D5445" t="str">
            <v/>
          </cell>
          <cell r="E5445" t="str">
            <v/>
          </cell>
          <cell r="F5445">
            <v>0</v>
          </cell>
          <cell r="G5445" t="str">
            <v/>
          </cell>
          <cell r="H5445" t="str">
            <v/>
          </cell>
          <cell r="L5445">
            <v>0</v>
          </cell>
          <cell r="M5445">
            <v>0</v>
          </cell>
        </row>
        <row r="5446">
          <cell r="A5446" t="str">
            <v>07-01-052</v>
          </cell>
          <cell r="B5446" t="str">
            <v>24</v>
          </cell>
          <cell r="C5446" t="str">
            <v/>
          </cell>
          <cell r="D5446" t="str">
            <v/>
          </cell>
          <cell r="E5446" t="str">
            <v/>
          </cell>
          <cell r="F5446">
            <v>0</v>
          </cell>
          <cell r="G5446" t="str">
            <v/>
          </cell>
          <cell r="H5446" t="str">
            <v/>
          </cell>
          <cell r="L5446">
            <v>0</v>
          </cell>
          <cell r="M5446">
            <v>0</v>
          </cell>
        </row>
        <row r="5447">
          <cell r="A5447" t="str">
            <v>07-01-052</v>
          </cell>
          <cell r="B5447" t="str">
            <v>25</v>
          </cell>
          <cell r="C5447" t="str">
            <v/>
          </cell>
          <cell r="D5447" t="str">
            <v/>
          </cell>
          <cell r="E5447" t="str">
            <v/>
          </cell>
          <cell r="F5447">
            <v>0</v>
          </cell>
          <cell r="G5447" t="str">
            <v/>
          </cell>
          <cell r="H5447" t="str">
            <v/>
          </cell>
          <cell r="L5447">
            <v>0</v>
          </cell>
          <cell r="M5447">
            <v>0</v>
          </cell>
        </row>
        <row r="5448">
          <cell r="A5448" t="str">
            <v>07-01-052</v>
          </cell>
          <cell r="B5448" t="str">
            <v>26</v>
          </cell>
          <cell r="C5448" t="str">
            <v/>
          </cell>
          <cell r="D5448" t="str">
            <v/>
          </cell>
          <cell r="E5448" t="str">
            <v/>
          </cell>
          <cell r="F5448">
            <v>0</v>
          </cell>
          <cell r="G5448" t="str">
            <v/>
          </cell>
          <cell r="H5448" t="str">
            <v/>
          </cell>
          <cell r="L5448">
            <v>0</v>
          </cell>
          <cell r="M5448">
            <v>0</v>
          </cell>
        </row>
        <row r="5449">
          <cell r="A5449" t="str">
            <v>07-01-052</v>
          </cell>
          <cell r="B5449" t="str">
            <v>41</v>
          </cell>
          <cell r="C5449" t="str">
            <v>HERRAMIENTA MENOR</v>
          </cell>
          <cell r="D5449" t="str">
            <v>gl</v>
          </cell>
          <cell r="E5449">
            <v>1</v>
          </cell>
          <cell r="F5449">
            <v>0</v>
          </cell>
          <cell r="G5449">
            <v>227.88896</v>
          </cell>
          <cell r="H5449">
            <v>228</v>
          </cell>
          <cell r="L5449">
            <v>0</v>
          </cell>
          <cell r="M5449">
            <v>1</v>
          </cell>
        </row>
        <row r="5450">
          <cell r="A5450" t="str">
            <v>07-01-052</v>
          </cell>
          <cell r="B5450" t="str">
            <v>42</v>
          </cell>
          <cell r="C5450" t="str">
            <v/>
          </cell>
          <cell r="D5450" t="str">
            <v/>
          </cell>
          <cell r="E5450" t="str">
            <v/>
          </cell>
          <cell r="F5450">
            <v>0</v>
          </cell>
          <cell r="G5450" t="str">
            <v/>
          </cell>
          <cell r="H5450" t="str">
            <v/>
          </cell>
          <cell r="L5450">
            <v>0</v>
          </cell>
          <cell r="M5450">
            <v>0</v>
          </cell>
        </row>
        <row r="5451">
          <cell r="A5451" t="str">
            <v>07-01-052</v>
          </cell>
          <cell r="B5451" t="str">
            <v>43</v>
          </cell>
          <cell r="C5451" t="str">
            <v/>
          </cell>
          <cell r="D5451" t="str">
            <v/>
          </cell>
          <cell r="E5451" t="str">
            <v/>
          </cell>
          <cell r="F5451">
            <v>0</v>
          </cell>
          <cell r="G5451" t="str">
            <v/>
          </cell>
          <cell r="H5451" t="str">
            <v/>
          </cell>
          <cell r="L5451">
            <v>0</v>
          </cell>
          <cell r="M5451">
            <v>0</v>
          </cell>
        </row>
        <row r="5452">
          <cell r="A5452" t="str">
            <v>07-01-052</v>
          </cell>
          <cell r="B5452" t="str">
            <v>44</v>
          </cell>
          <cell r="C5452" t="str">
            <v/>
          </cell>
          <cell r="D5452" t="str">
            <v/>
          </cell>
          <cell r="E5452" t="str">
            <v/>
          </cell>
          <cell r="F5452">
            <v>0</v>
          </cell>
          <cell r="G5452" t="str">
            <v/>
          </cell>
          <cell r="H5452" t="str">
            <v/>
          </cell>
          <cell r="L5452">
            <v>0</v>
          </cell>
          <cell r="M5452">
            <v>0</v>
          </cell>
        </row>
        <row r="5453">
          <cell r="A5453" t="str">
            <v>07-01-052</v>
          </cell>
          <cell r="B5453" t="str">
            <v>45</v>
          </cell>
          <cell r="C5453" t="str">
            <v/>
          </cell>
          <cell r="D5453" t="str">
            <v/>
          </cell>
          <cell r="E5453" t="str">
            <v/>
          </cell>
          <cell r="F5453">
            <v>0</v>
          </cell>
          <cell r="G5453" t="str">
            <v/>
          </cell>
          <cell r="H5453" t="str">
            <v/>
          </cell>
          <cell r="L5453">
            <v>0</v>
          </cell>
          <cell r="M5453">
            <v>0</v>
          </cell>
        </row>
        <row r="5454">
          <cell r="A5454" t="str">
            <v>07-01-052</v>
          </cell>
          <cell r="B5454" t="str">
            <v>46</v>
          </cell>
          <cell r="C5454" t="str">
            <v/>
          </cell>
          <cell r="D5454" t="str">
            <v/>
          </cell>
          <cell r="E5454" t="str">
            <v/>
          </cell>
          <cell r="F5454">
            <v>0</v>
          </cell>
          <cell r="G5454" t="str">
            <v/>
          </cell>
          <cell r="H5454" t="str">
            <v/>
          </cell>
          <cell r="L5454">
            <v>0</v>
          </cell>
          <cell r="M5454">
            <v>0</v>
          </cell>
        </row>
        <row r="5455">
          <cell r="A5455" t="str">
            <v>07-01-052</v>
          </cell>
          <cell r="B5455" t="str">
            <v>61</v>
          </cell>
          <cell r="C5455" t="str">
            <v>TRANSPORTE</v>
          </cell>
          <cell r="D5455" t="str">
            <v>gl</v>
          </cell>
          <cell r="E5455">
            <v>1</v>
          </cell>
          <cell r="F5455">
            <v>0</v>
          </cell>
          <cell r="G5455">
            <v>455.77791999999999</v>
          </cell>
          <cell r="H5455">
            <v>456</v>
          </cell>
          <cell r="L5455">
            <v>0</v>
          </cell>
          <cell r="M5455">
            <v>1</v>
          </cell>
        </row>
        <row r="5456">
          <cell r="A5456" t="str">
            <v>07-01-052</v>
          </cell>
          <cell r="B5456" t="str">
            <v>62</v>
          </cell>
          <cell r="C5456" t="str">
            <v/>
          </cell>
          <cell r="D5456" t="str">
            <v/>
          </cell>
          <cell r="E5456" t="str">
            <v/>
          </cell>
          <cell r="F5456">
            <v>0</v>
          </cell>
          <cell r="G5456" t="str">
            <v/>
          </cell>
          <cell r="H5456" t="str">
            <v/>
          </cell>
          <cell r="L5456">
            <v>0</v>
          </cell>
          <cell r="M5456">
            <v>0</v>
          </cell>
        </row>
        <row r="5457">
          <cell r="A5457" t="str">
            <v>07-01-052</v>
          </cell>
          <cell r="B5457" t="str">
            <v>63</v>
          </cell>
          <cell r="C5457" t="str">
            <v/>
          </cell>
          <cell r="D5457" t="str">
            <v/>
          </cell>
          <cell r="E5457" t="str">
            <v/>
          </cell>
          <cell r="F5457">
            <v>0</v>
          </cell>
          <cell r="G5457" t="str">
            <v/>
          </cell>
          <cell r="H5457" t="str">
            <v/>
          </cell>
          <cell r="L5457">
            <v>0</v>
          </cell>
          <cell r="M5457">
            <v>0</v>
          </cell>
        </row>
        <row r="5458">
          <cell r="A5458" t="str">
            <v>07-01-052</v>
          </cell>
          <cell r="B5458" t="str">
            <v>64</v>
          </cell>
          <cell r="C5458" t="str">
            <v/>
          </cell>
          <cell r="D5458" t="str">
            <v/>
          </cell>
          <cell r="E5458" t="str">
            <v/>
          </cell>
          <cell r="F5458">
            <v>0</v>
          </cell>
          <cell r="G5458" t="str">
            <v/>
          </cell>
          <cell r="H5458" t="str">
            <v/>
          </cell>
          <cell r="L5458">
            <v>0</v>
          </cell>
          <cell r="M5458">
            <v>0</v>
          </cell>
        </row>
        <row r="5459">
          <cell r="A5459" t="str">
            <v>07-01-052</v>
          </cell>
          <cell r="B5459" t="str">
            <v>65</v>
          </cell>
          <cell r="C5459" t="str">
            <v/>
          </cell>
          <cell r="D5459" t="str">
            <v/>
          </cell>
          <cell r="E5459" t="str">
            <v/>
          </cell>
          <cell r="F5459">
            <v>0</v>
          </cell>
          <cell r="G5459" t="str">
            <v/>
          </cell>
          <cell r="H5459" t="str">
            <v/>
          </cell>
          <cell r="L5459">
            <v>0</v>
          </cell>
          <cell r="M5459">
            <v>0</v>
          </cell>
        </row>
        <row r="5460">
          <cell r="A5460" t="str">
            <v>07-01-052</v>
          </cell>
          <cell r="B5460" t="str">
            <v>66</v>
          </cell>
          <cell r="C5460" t="str">
            <v/>
          </cell>
          <cell r="D5460" t="str">
            <v/>
          </cell>
          <cell r="E5460" t="str">
            <v/>
          </cell>
          <cell r="F5460">
            <v>0</v>
          </cell>
          <cell r="G5460" t="str">
            <v/>
          </cell>
          <cell r="H5460" t="str">
            <v/>
          </cell>
          <cell r="L5460">
            <v>0</v>
          </cell>
          <cell r="M5460">
            <v>0</v>
          </cell>
        </row>
        <row r="5461">
          <cell r="A5461">
            <v>0</v>
          </cell>
          <cell r="B5461">
            <v>0</v>
          </cell>
          <cell r="C5461" t="str">
            <v>DIRECTO:  30,539 / UN</v>
          </cell>
          <cell r="D5461" t="str">
            <v/>
          </cell>
          <cell r="E5461">
            <v>0</v>
          </cell>
          <cell r="F5461">
            <v>0</v>
          </cell>
          <cell r="G5461" t="str">
            <v/>
          </cell>
          <cell r="H5461" t="str">
            <v/>
          </cell>
          <cell r="L5461">
            <v>0</v>
          </cell>
          <cell r="M5461">
            <v>0</v>
          </cell>
        </row>
        <row r="5462">
          <cell r="A5462" t="str">
            <v>07-01-054</v>
          </cell>
          <cell r="B5462" t="str">
            <v>07-01-054</v>
          </cell>
          <cell r="C5462" t="str">
            <v>SUMINISTRO E INSTALACION REGISTRO P/D TIPO CORTINA 2"</v>
          </cell>
          <cell r="D5462" t="str">
            <v>UN</v>
          </cell>
          <cell r="E5462">
            <v>1</v>
          </cell>
          <cell r="F5462">
            <v>0</v>
          </cell>
          <cell r="G5462" t="str">
            <v/>
          </cell>
          <cell r="H5462">
            <v>246751</v>
          </cell>
          <cell r="L5462">
            <v>0</v>
          </cell>
          <cell r="M5462">
            <v>0</v>
          </cell>
        </row>
        <row r="5463">
          <cell r="A5463" t="str">
            <v>07-01-054</v>
          </cell>
          <cell r="B5463" t="str">
            <v>11</v>
          </cell>
          <cell r="C5463" t="str">
            <v>REG. P/D TIPO CORTINA ø 2"</v>
          </cell>
          <cell r="D5463" t="str">
            <v xml:space="preserve">UN </v>
          </cell>
          <cell r="E5463">
            <v>1</v>
          </cell>
          <cell r="F5463">
            <v>0</v>
          </cell>
          <cell r="G5463">
            <v>230205.24799999999</v>
          </cell>
          <cell r="H5463">
            <v>230205</v>
          </cell>
          <cell r="L5463">
            <v>0</v>
          </cell>
          <cell r="M5463">
            <v>1</v>
          </cell>
        </row>
        <row r="5464">
          <cell r="A5464" t="str">
            <v>07-01-054</v>
          </cell>
          <cell r="B5464" t="str">
            <v>12</v>
          </cell>
          <cell r="C5464" t="str">
            <v>SELLADOR ETERNA</v>
          </cell>
          <cell r="D5464" t="str">
            <v>UN</v>
          </cell>
          <cell r="E5464">
            <v>5.8000000000000003E-2</v>
          </cell>
          <cell r="F5464">
            <v>0</v>
          </cell>
          <cell r="G5464">
            <v>12667.199999999999</v>
          </cell>
          <cell r="H5464">
            <v>735</v>
          </cell>
          <cell r="L5464">
            <v>0</v>
          </cell>
          <cell r="M5464">
            <v>5.8000000000000003E-2</v>
          </cell>
        </row>
        <row r="5465">
          <cell r="A5465" t="str">
            <v>07-01-054</v>
          </cell>
          <cell r="B5465" t="str">
            <v>13</v>
          </cell>
          <cell r="C5465" t="str">
            <v>TEFLON</v>
          </cell>
          <cell r="D5465" t="str">
            <v>UN</v>
          </cell>
          <cell r="E5465">
            <v>0.5</v>
          </cell>
          <cell r="F5465">
            <v>0</v>
          </cell>
          <cell r="G5465">
            <v>784.16</v>
          </cell>
          <cell r="H5465">
            <v>392</v>
          </cell>
          <cell r="L5465">
            <v>0</v>
          </cell>
          <cell r="M5465">
            <v>0.5</v>
          </cell>
        </row>
        <row r="5466">
          <cell r="A5466" t="str">
            <v>07-01-054</v>
          </cell>
          <cell r="B5466" t="str">
            <v>14</v>
          </cell>
          <cell r="C5466" t="str">
            <v/>
          </cell>
          <cell r="D5466" t="str">
            <v/>
          </cell>
          <cell r="E5466" t="str">
            <v/>
          </cell>
          <cell r="F5466">
            <v>0</v>
          </cell>
          <cell r="G5466" t="str">
            <v/>
          </cell>
          <cell r="H5466" t="str">
            <v/>
          </cell>
          <cell r="L5466">
            <v>0</v>
          </cell>
          <cell r="M5466">
            <v>0</v>
          </cell>
        </row>
        <row r="5467">
          <cell r="A5467" t="str">
            <v>07-01-054</v>
          </cell>
          <cell r="B5467" t="str">
            <v>15</v>
          </cell>
          <cell r="C5467" t="str">
            <v/>
          </cell>
          <cell r="D5467" t="str">
            <v/>
          </cell>
          <cell r="E5467" t="str">
            <v/>
          </cell>
          <cell r="F5467">
            <v>0</v>
          </cell>
          <cell r="G5467" t="str">
            <v/>
          </cell>
          <cell r="H5467" t="str">
            <v/>
          </cell>
          <cell r="L5467">
            <v>0</v>
          </cell>
          <cell r="M5467">
            <v>0</v>
          </cell>
        </row>
        <row r="5468">
          <cell r="A5468" t="str">
            <v>07-01-054</v>
          </cell>
          <cell r="B5468" t="str">
            <v>16</v>
          </cell>
          <cell r="C5468" t="str">
            <v/>
          </cell>
          <cell r="D5468" t="str">
            <v/>
          </cell>
          <cell r="E5468" t="str">
            <v/>
          </cell>
          <cell r="F5468">
            <v>0</v>
          </cell>
          <cell r="G5468" t="str">
            <v/>
          </cell>
          <cell r="H5468" t="str">
            <v/>
          </cell>
          <cell r="L5468">
            <v>0</v>
          </cell>
          <cell r="M5468">
            <v>0</v>
          </cell>
        </row>
        <row r="5469">
          <cell r="A5469" t="str">
            <v>07-01-054</v>
          </cell>
          <cell r="B5469" t="str">
            <v>21</v>
          </cell>
          <cell r="C5469" t="str">
            <v xml:space="preserve">OFICIAL </v>
          </cell>
          <cell r="D5469" t="str">
            <v>jor</v>
          </cell>
          <cell r="E5469">
            <v>0.06</v>
          </cell>
          <cell r="F5469">
            <v>0</v>
          </cell>
          <cell r="G5469">
            <v>86520.353919999994</v>
          </cell>
          <cell r="H5469">
            <v>5191</v>
          </cell>
          <cell r="L5469">
            <v>0</v>
          </cell>
          <cell r="M5469">
            <v>0.06</v>
          </cell>
        </row>
        <row r="5470">
          <cell r="A5470" t="str">
            <v>07-01-054</v>
          </cell>
          <cell r="B5470" t="str">
            <v>22</v>
          </cell>
          <cell r="C5470" t="str">
            <v>AYUDANTE</v>
          </cell>
          <cell r="D5470" t="str">
            <v>jor</v>
          </cell>
          <cell r="E5470">
            <v>0.06</v>
          </cell>
          <cell r="F5470">
            <v>0</v>
          </cell>
          <cell r="G5470">
            <v>54806.751999999993</v>
          </cell>
          <cell r="H5470">
            <v>3288</v>
          </cell>
          <cell r="L5470">
            <v>0</v>
          </cell>
          <cell r="M5470">
            <v>0.06</v>
          </cell>
        </row>
        <row r="5471">
          <cell r="A5471" t="str">
            <v>07-01-054</v>
          </cell>
          <cell r="B5471" t="str">
            <v>23</v>
          </cell>
          <cell r="C5471" t="str">
            <v/>
          </cell>
          <cell r="D5471" t="str">
            <v/>
          </cell>
          <cell r="E5471" t="str">
            <v/>
          </cell>
          <cell r="F5471">
            <v>0</v>
          </cell>
          <cell r="G5471" t="str">
            <v/>
          </cell>
          <cell r="H5471" t="str">
            <v/>
          </cell>
          <cell r="L5471">
            <v>0</v>
          </cell>
          <cell r="M5471">
            <v>0</v>
          </cell>
        </row>
        <row r="5472">
          <cell r="A5472" t="str">
            <v>07-01-054</v>
          </cell>
          <cell r="B5472" t="str">
            <v>24</v>
          </cell>
          <cell r="C5472" t="str">
            <v/>
          </cell>
          <cell r="D5472" t="str">
            <v/>
          </cell>
          <cell r="E5472" t="str">
            <v/>
          </cell>
          <cell r="F5472">
            <v>0</v>
          </cell>
          <cell r="G5472" t="str">
            <v/>
          </cell>
          <cell r="H5472" t="str">
            <v/>
          </cell>
          <cell r="L5472">
            <v>0</v>
          </cell>
          <cell r="M5472">
            <v>0</v>
          </cell>
        </row>
        <row r="5473">
          <cell r="A5473" t="str">
            <v>07-01-054</v>
          </cell>
          <cell r="B5473" t="str">
            <v>25</v>
          </cell>
          <cell r="C5473" t="str">
            <v/>
          </cell>
          <cell r="D5473" t="str">
            <v/>
          </cell>
          <cell r="E5473" t="str">
            <v/>
          </cell>
          <cell r="F5473">
            <v>0</v>
          </cell>
          <cell r="G5473" t="str">
            <v/>
          </cell>
          <cell r="H5473" t="str">
            <v/>
          </cell>
          <cell r="L5473">
            <v>0</v>
          </cell>
          <cell r="M5473">
            <v>0</v>
          </cell>
        </row>
        <row r="5474">
          <cell r="A5474" t="str">
            <v>07-01-054</v>
          </cell>
          <cell r="B5474" t="str">
            <v>26</v>
          </cell>
          <cell r="C5474" t="str">
            <v/>
          </cell>
          <cell r="D5474" t="str">
            <v/>
          </cell>
          <cell r="E5474" t="str">
            <v/>
          </cell>
          <cell r="F5474">
            <v>0</v>
          </cell>
          <cell r="G5474" t="str">
            <v/>
          </cell>
          <cell r="H5474" t="str">
            <v/>
          </cell>
          <cell r="L5474">
            <v>0</v>
          </cell>
          <cell r="M5474">
            <v>0</v>
          </cell>
        </row>
        <row r="5475">
          <cell r="A5475" t="str">
            <v>07-01-054</v>
          </cell>
          <cell r="B5475" t="str">
            <v>41</v>
          </cell>
          <cell r="C5475" t="str">
            <v>HERRAMIENTA MENOR</v>
          </cell>
          <cell r="D5475" t="str">
            <v>gl</v>
          </cell>
          <cell r="E5475">
            <v>1</v>
          </cell>
          <cell r="F5475">
            <v>0</v>
          </cell>
          <cell r="G5475">
            <v>2313.320256</v>
          </cell>
          <cell r="H5475">
            <v>2313</v>
          </cell>
          <cell r="L5475">
            <v>0</v>
          </cell>
          <cell r="M5475">
            <v>1</v>
          </cell>
        </row>
        <row r="5476">
          <cell r="A5476" t="str">
            <v>07-01-054</v>
          </cell>
          <cell r="B5476" t="str">
            <v>42</v>
          </cell>
          <cell r="C5476" t="str">
            <v/>
          </cell>
          <cell r="D5476" t="str">
            <v/>
          </cell>
          <cell r="E5476" t="str">
            <v/>
          </cell>
          <cell r="F5476">
            <v>0</v>
          </cell>
          <cell r="G5476" t="str">
            <v/>
          </cell>
          <cell r="H5476" t="str">
            <v/>
          </cell>
          <cell r="L5476">
            <v>0</v>
          </cell>
          <cell r="M5476">
            <v>0</v>
          </cell>
        </row>
        <row r="5477">
          <cell r="A5477" t="str">
            <v>07-01-054</v>
          </cell>
          <cell r="B5477" t="str">
            <v>43</v>
          </cell>
          <cell r="C5477" t="str">
            <v/>
          </cell>
          <cell r="D5477" t="str">
            <v/>
          </cell>
          <cell r="E5477" t="str">
            <v/>
          </cell>
          <cell r="F5477">
            <v>0</v>
          </cell>
          <cell r="G5477" t="str">
            <v/>
          </cell>
          <cell r="H5477" t="str">
            <v/>
          </cell>
          <cell r="L5477">
            <v>0</v>
          </cell>
          <cell r="M5477">
            <v>0</v>
          </cell>
        </row>
        <row r="5478">
          <cell r="A5478" t="str">
            <v>07-01-054</v>
          </cell>
          <cell r="B5478" t="str">
            <v>44</v>
          </cell>
          <cell r="C5478" t="str">
            <v/>
          </cell>
          <cell r="D5478" t="str">
            <v/>
          </cell>
          <cell r="E5478" t="str">
            <v/>
          </cell>
          <cell r="F5478">
            <v>0</v>
          </cell>
          <cell r="G5478" t="str">
            <v/>
          </cell>
          <cell r="H5478" t="str">
            <v/>
          </cell>
          <cell r="L5478">
            <v>0</v>
          </cell>
          <cell r="M5478">
            <v>0</v>
          </cell>
        </row>
        <row r="5479">
          <cell r="A5479" t="str">
            <v>07-01-054</v>
          </cell>
          <cell r="B5479" t="str">
            <v>45</v>
          </cell>
          <cell r="C5479" t="str">
            <v/>
          </cell>
          <cell r="D5479" t="str">
            <v/>
          </cell>
          <cell r="E5479" t="str">
            <v/>
          </cell>
          <cell r="F5479">
            <v>0</v>
          </cell>
          <cell r="G5479" t="str">
            <v/>
          </cell>
          <cell r="H5479" t="str">
            <v/>
          </cell>
          <cell r="L5479">
            <v>0</v>
          </cell>
          <cell r="M5479">
            <v>0</v>
          </cell>
        </row>
        <row r="5480">
          <cell r="A5480" t="str">
            <v>07-01-054</v>
          </cell>
          <cell r="B5480" t="str">
            <v>46</v>
          </cell>
          <cell r="C5480" t="str">
            <v/>
          </cell>
          <cell r="D5480" t="str">
            <v/>
          </cell>
          <cell r="E5480" t="str">
            <v/>
          </cell>
          <cell r="F5480">
            <v>0</v>
          </cell>
          <cell r="G5480" t="str">
            <v/>
          </cell>
          <cell r="H5480" t="str">
            <v/>
          </cell>
          <cell r="L5480">
            <v>0</v>
          </cell>
          <cell r="M5480">
            <v>0</v>
          </cell>
        </row>
        <row r="5481">
          <cell r="A5481" t="str">
            <v>07-01-054</v>
          </cell>
          <cell r="B5481" t="str">
            <v>61</v>
          </cell>
          <cell r="C5481" t="str">
            <v>TRANSPORTE</v>
          </cell>
          <cell r="D5481" t="str">
            <v>gl</v>
          </cell>
          <cell r="E5481">
            <v>1</v>
          </cell>
          <cell r="F5481">
            <v>0</v>
          </cell>
          <cell r="G5481">
            <v>4626.6405119999999</v>
          </cell>
          <cell r="H5481">
            <v>4627</v>
          </cell>
          <cell r="L5481">
            <v>0</v>
          </cell>
          <cell r="M5481">
            <v>1</v>
          </cell>
        </row>
        <row r="5482">
          <cell r="A5482" t="str">
            <v>07-01-054</v>
          </cell>
          <cell r="B5482" t="str">
            <v>62</v>
          </cell>
          <cell r="C5482" t="str">
            <v/>
          </cell>
          <cell r="D5482" t="str">
            <v/>
          </cell>
          <cell r="E5482" t="str">
            <v/>
          </cell>
          <cell r="F5482">
            <v>0</v>
          </cell>
          <cell r="G5482" t="str">
            <v/>
          </cell>
          <cell r="H5482" t="str">
            <v/>
          </cell>
          <cell r="L5482">
            <v>0</v>
          </cell>
          <cell r="M5482">
            <v>0</v>
          </cell>
        </row>
        <row r="5483">
          <cell r="A5483" t="str">
            <v>07-01-054</v>
          </cell>
          <cell r="B5483" t="str">
            <v>63</v>
          </cell>
          <cell r="C5483" t="str">
            <v/>
          </cell>
          <cell r="D5483" t="str">
            <v/>
          </cell>
          <cell r="E5483" t="str">
            <v/>
          </cell>
          <cell r="F5483">
            <v>0</v>
          </cell>
          <cell r="G5483" t="str">
            <v/>
          </cell>
          <cell r="H5483" t="str">
            <v/>
          </cell>
          <cell r="L5483">
            <v>0</v>
          </cell>
          <cell r="M5483">
            <v>0</v>
          </cell>
        </row>
        <row r="5484">
          <cell r="A5484" t="str">
            <v>07-01-054</v>
          </cell>
          <cell r="B5484" t="str">
            <v>64</v>
          </cell>
          <cell r="C5484" t="str">
            <v/>
          </cell>
          <cell r="D5484" t="str">
            <v/>
          </cell>
          <cell r="E5484" t="str">
            <v/>
          </cell>
          <cell r="F5484">
            <v>0</v>
          </cell>
          <cell r="G5484" t="str">
            <v/>
          </cell>
          <cell r="H5484" t="str">
            <v/>
          </cell>
          <cell r="L5484">
            <v>0</v>
          </cell>
          <cell r="M5484">
            <v>0</v>
          </cell>
        </row>
        <row r="5485">
          <cell r="A5485" t="str">
            <v>07-01-054</v>
          </cell>
          <cell r="B5485" t="str">
            <v>65</v>
          </cell>
          <cell r="C5485" t="str">
            <v/>
          </cell>
          <cell r="D5485" t="str">
            <v/>
          </cell>
          <cell r="E5485" t="str">
            <v/>
          </cell>
          <cell r="F5485">
            <v>0</v>
          </cell>
          <cell r="G5485" t="str">
            <v/>
          </cell>
          <cell r="H5485" t="str">
            <v/>
          </cell>
          <cell r="L5485">
            <v>0</v>
          </cell>
          <cell r="M5485">
            <v>0</v>
          </cell>
        </row>
        <row r="5486">
          <cell r="A5486" t="str">
            <v>07-01-054</v>
          </cell>
          <cell r="B5486" t="str">
            <v>66</v>
          </cell>
          <cell r="C5486" t="str">
            <v/>
          </cell>
          <cell r="D5486" t="str">
            <v/>
          </cell>
          <cell r="E5486" t="str">
            <v/>
          </cell>
          <cell r="F5486">
            <v>0</v>
          </cell>
          <cell r="G5486" t="str">
            <v/>
          </cell>
          <cell r="H5486" t="str">
            <v/>
          </cell>
          <cell r="L5486">
            <v>0</v>
          </cell>
          <cell r="M5486">
            <v>0</v>
          </cell>
        </row>
        <row r="5487">
          <cell r="A5487">
            <v>0</v>
          </cell>
          <cell r="B5487">
            <v>0</v>
          </cell>
          <cell r="C5487" t="str">
            <v>DIRECTO:  246,751 / UN</v>
          </cell>
          <cell r="D5487" t="str">
            <v/>
          </cell>
          <cell r="E5487">
            <v>0</v>
          </cell>
          <cell r="F5487">
            <v>0</v>
          </cell>
          <cell r="G5487" t="str">
            <v/>
          </cell>
          <cell r="H5487" t="str">
            <v/>
          </cell>
          <cell r="L5487">
            <v>0</v>
          </cell>
          <cell r="M5487">
            <v>0</v>
          </cell>
        </row>
        <row r="5488">
          <cell r="A5488" t="str">
            <v>07-01-056</v>
          </cell>
          <cell r="B5488" t="str">
            <v>07-01-056</v>
          </cell>
          <cell r="C5488" t="str">
            <v>SUMINISTRO E INSTALACION REGISTRO P/D TIPO CORTINA 2.1/2"</v>
          </cell>
          <cell r="D5488" t="str">
            <v>UN</v>
          </cell>
          <cell r="E5488">
            <v>3</v>
          </cell>
          <cell r="F5488">
            <v>0</v>
          </cell>
          <cell r="G5488" t="str">
            <v/>
          </cell>
          <cell r="H5488">
            <v>427389</v>
          </cell>
          <cell r="L5488">
            <v>0</v>
          </cell>
          <cell r="M5488">
            <v>0</v>
          </cell>
        </row>
        <row r="5489">
          <cell r="A5489" t="str">
            <v>07-01-056</v>
          </cell>
          <cell r="B5489" t="str">
            <v>11</v>
          </cell>
          <cell r="C5489" t="str">
            <v>REG. P/D TIPO CORTINA ø 2 1/2"</v>
          </cell>
          <cell r="D5489" t="str">
            <v xml:space="preserve">UN </v>
          </cell>
          <cell r="E5489">
            <v>1</v>
          </cell>
          <cell r="F5489">
            <v>0</v>
          </cell>
          <cell r="G5489">
            <v>403371.90399999998</v>
          </cell>
          <cell r="H5489">
            <v>403372</v>
          </cell>
          <cell r="L5489">
            <v>0</v>
          </cell>
          <cell r="M5489">
            <v>3</v>
          </cell>
        </row>
        <row r="5490">
          <cell r="A5490" t="str">
            <v>07-01-056</v>
          </cell>
          <cell r="B5490" t="str">
            <v>12</v>
          </cell>
          <cell r="C5490" t="str">
            <v>SELLADOR ETERNA</v>
          </cell>
          <cell r="D5490" t="str">
            <v>UN</v>
          </cell>
          <cell r="E5490">
            <v>0.06</v>
          </cell>
          <cell r="F5490">
            <v>0</v>
          </cell>
          <cell r="G5490">
            <v>12667.199999999999</v>
          </cell>
          <cell r="H5490">
            <v>760</v>
          </cell>
          <cell r="L5490">
            <v>0</v>
          </cell>
          <cell r="M5490">
            <v>0.18</v>
          </cell>
        </row>
        <row r="5491">
          <cell r="A5491" t="str">
            <v>07-01-056</v>
          </cell>
          <cell r="B5491" t="str">
            <v>13</v>
          </cell>
          <cell r="C5491" t="str">
            <v>TEFLON</v>
          </cell>
          <cell r="D5491" t="str">
            <v>UN</v>
          </cell>
          <cell r="E5491">
            <v>0.66</v>
          </cell>
          <cell r="F5491">
            <v>0</v>
          </cell>
          <cell r="G5491">
            <v>784.16</v>
          </cell>
          <cell r="H5491">
            <v>518</v>
          </cell>
          <cell r="L5491">
            <v>0</v>
          </cell>
          <cell r="M5491">
            <v>1.98</v>
          </cell>
        </row>
        <row r="5492">
          <cell r="A5492" t="str">
            <v>07-01-056</v>
          </cell>
          <cell r="B5492" t="str">
            <v>14</v>
          </cell>
          <cell r="C5492" t="str">
            <v/>
          </cell>
          <cell r="D5492" t="str">
            <v/>
          </cell>
          <cell r="E5492" t="str">
            <v/>
          </cell>
          <cell r="F5492">
            <v>0</v>
          </cell>
          <cell r="G5492" t="str">
            <v/>
          </cell>
          <cell r="H5492" t="str">
            <v/>
          </cell>
          <cell r="L5492">
            <v>0</v>
          </cell>
          <cell r="M5492">
            <v>0</v>
          </cell>
        </row>
        <row r="5493">
          <cell r="A5493" t="str">
            <v>07-01-056</v>
          </cell>
          <cell r="B5493" t="str">
            <v>15</v>
          </cell>
          <cell r="C5493" t="str">
            <v/>
          </cell>
          <cell r="D5493" t="str">
            <v/>
          </cell>
          <cell r="E5493" t="str">
            <v/>
          </cell>
          <cell r="F5493">
            <v>0</v>
          </cell>
          <cell r="G5493" t="str">
            <v/>
          </cell>
          <cell r="H5493" t="str">
            <v/>
          </cell>
          <cell r="L5493">
            <v>0</v>
          </cell>
          <cell r="M5493">
            <v>0</v>
          </cell>
        </row>
        <row r="5494">
          <cell r="A5494" t="str">
            <v>07-01-056</v>
          </cell>
          <cell r="B5494" t="str">
            <v>16</v>
          </cell>
          <cell r="C5494" t="str">
            <v/>
          </cell>
          <cell r="D5494" t="str">
            <v/>
          </cell>
          <cell r="E5494" t="str">
            <v/>
          </cell>
          <cell r="F5494">
            <v>0</v>
          </cell>
          <cell r="G5494" t="str">
            <v/>
          </cell>
          <cell r="H5494" t="str">
            <v/>
          </cell>
          <cell r="L5494">
            <v>0</v>
          </cell>
          <cell r="M5494">
            <v>0</v>
          </cell>
        </row>
        <row r="5495">
          <cell r="A5495" t="str">
            <v>07-01-056</v>
          </cell>
          <cell r="B5495" t="str">
            <v>21</v>
          </cell>
          <cell r="C5495" t="str">
            <v xml:space="preserve">OFICIAL </v>
          </cell>
          <cell r="D5495" t="str">
            <v>jor</v>
          </cell>
          <cell r="E5495">
            <v>7.4999999999999997E-2</v>
          </cell>
          <cell r="F5495">
            <v>0</v>
          </cell>
          <cell r="G5495">
            <v>86520.353919999994</v>
          </cell>
          <cell r="H5495">
            <v>6489</v>
          </cell>
          <cell r="L5495">
            <v>0</v>
          </cell>
          <cell r="M5495">
            <v>0.22499999999999998</v>
          </cell>
        </row>
        <row r="5496">
          <cell r="A5496" t="str">
            <v>07-01-056</v>
          </cell>
          <cell r="B5496" t="str">
            <v>22</v>
          </cell>
          <cell r="C5496" t="str">
            <v>AYUDANTE</v>
          </cell>
          <cell r="D5496" t="str">
            <v>jor</v>
          </cell>
          <cell r="E5496">
            <v>7.4999999999999997E-2</v>
          </cell>
          <cell r="F5496">
            <v>0</v>
          </cell>
          <cell r="G5496">
            <v>54806.751999999993</v>
          </cell>
          <cell r="H5496">
            <v>4111</v>
          </cell>
          <cell r="L5496">
            <v>0</v>
          </cell>
          <cell r="M5496">
            <v>0.22499999999999998</v>
          </cell>
        </row>
        <row r="5497">
          <cell r="A5497" t="str">
            <v>07-01-056</v>
          </cell>
          <cell r="B5497" t="str">
            <v>23</v>
          </cell>
          <cell r="C5497" t="str">
            <v/>
          </cell>
          <cell r="D5497" t="str">
            <v/>
          </cell>
          <cell r="E5497" t="str">
            <v/>
          </cell>
          <cell r="F5497">
            <v>0</v>
          </cell>
          <cell r="G5497" t="str">
            <v/>
          </cell>
          <cell r="H5497" t="str">
            <v/>
          </cell>
          <cell r="L5497">
            <v>0</v>
          </cell>
          <cell r="M5497">
            <v>0</v>
          </cell>
        </row>
        <row r="5498">
          <cell r="A5498" t="str">
            <v>07-01-056</v>
          </cell>
          <cell r="B5498" t="str">
            <v>24</v>
          </cell>
          <cell r="C5498" t="str">
            <v/>
          </cell>
          <cell r="D5498" t="str">
            <v/>
          </cell>
          <cell r="E5498" t="str">
            <v/>
          </cell>
          <cell r="F5498">
            <v>0</v>
          </cell>
          <cell r="G5498" t="str">
            <v/>
          </cell>
          <cell r="H5498" t="str">
            <v/>
          </cell>
          <cell r="L5498">
            <v>0</v>
          </cell>
          <cell r="M5498">
            <v>0</v>
          </cell>
        </row>
        <row r="5499">
          <cell r="A5499" t="str">
            <v>07-01-056</v>
          </cell>
          <cell r="B5499" t="str">
            <v>25</v>
          </cell>
          <cell r="C5499" t="str">
            <v/>
          </cell>
          <cell r="D5499" t="str">
            <v/>
          </cell>
          <cell r="E5499" t="str">
            <v/>
          </cell>
          <cell r="F5499">
            <v>0</v>
          </cell>
          <cell r="G5499" t="str">
            <v/>
          </cell>
          <cell r="H5499" t="str">
            <v/>
          </cell>
          <cell r="L5499">
            <v>0</v>
          </cell>
          <cell r="M5499">
            <v>0</v>
          </cell>
        </row>
        <row r="5500">
          <cell r="A5500" t="str">
            <v>07-01-056</v>
          </cell>
          <cell r="B5500" t="str">
            <v>26</v>
          </cell>
          <cell r="C5500" t="str">
            <v/>
          </cell>
          <cell r="D5500" t="str">
            <v/>
          </cell>
          <cell r="E5500" t="str">
            <v/>
          </cell>
          <cell r="F5500">
            <v>0</v>
          </cell>
          <cell r="G5500" t="str">
            <v/>
          </cell>
          <cell r="H5500" t="str">
            <v/>
          </cell>
          <cell r="L5500">
            <v>0</v>
          </cell>
          <cell r="M5500">
            <v>0</v>
          </cell>
        </row>
        <row r="5501">
          <cell r="A5501" t="str">
            <v>07-01-056</v>
          </cell>
          <cell r="B5501" t="str">
            <v>41</v>
          </cell>
          <cell r="C5501" t="str">
            <v>HERRAMIENTA MENOR</v>
          </cell>
          <cell r="D5501" t="str">
            <v>gl</v>
          </cell>
          <cell r="E5501">
            <v>1</v>
          </cell>
          <cell r="F5501">
            <v>0</v>
          </cell>
          <cell r="G5501">
            <v>4046.4948159999999</v>
          </cell>
          <cell r="H5501">
            <v>4046</v>
          </cell>
          <cell r="L5501">
            <v>0</v>
          </cell>
          <cell r="M5501">
            <v>3</v>
          </cell>
        </row>
        <row r="5502">
          <cell r="A5502" t="str">
            <v>07-01-056</v>
          </cell>
          <cell r="B5502" t="str">
            <v>42</v>
          </cell>
          <cell r="C5502" t="str">
            <v/>
          </cell>
          <cell r="D5502" t="str">
            <v/>
          </cell>
          <cell r="E5502" t="str">
            <v/>
          </cell>
          <cell r="F5502">
            <v>0</v>
          </cell>
          <cell r="G5502" t="str">
            <v/>
          </cell>
          <cell r="H5502" t="str">
            <v/>
          </cell>
          <cell r="L5502">
            <v>0</v>
          </cell>
          <cell r="M5502">
            <v>0</v>
          </cell>
        </row>
        <row r="5503">
          <cell r="A5503" t="str">
            <v>07-01-056</v>
          </cell>
          <cell r="B5503" t="str">
            <v>43</v>
          </cell>
          <cell r="C5503" t="str">
            <v/>
          </cell>
          <cell r="D5503" t="str">
            <v/>
          </cell>
          <cell r="E5503" t="str">
            <v/>
          </cell>
          <cell r="F5503">
            <v>0</v>
          </cell>
          <cell r="G5503" t="str">
            <v/>
          </cell>
          <cell r="H5503" t="str">
            <v/>
          </cell>
          <cell r="L5503">
            <v>0</v>
          </cell>
          <cell r="M5503">
            <v>0</v>
          </cell>
        </row>
        <row r="5504">
          <cell r="A5504" t="str">
            <v>07-01-056</v>
          </cell>
          <cell r="B5504" t="str">
            <v>44</v>
          </cell>
          <cell r="C5504" t="str">
            <v/>
          </cell>
          <cell r="D5504" t="str">
            <v/>
          </cell>
          <cell r="E5504" t="str">
            <v/>
          </cell>
          <cell r="F5504">
            <v>0</v>
          </cell>
          <cell r="G5504" t="str">
            <v/>
          </cell>
          <cell r="H5504" t="str">
            <v/>
          </cell>
          <cell r="L5504">
            <v>0</v>
          </cell>
          <cell r="M5504">
            <v>0</v>
          </cell>
        </row>
        <row r="5505">
          <cell r="A5505" t="str">
            <v>07-01-056</v>
          </cell>
          <cell r="B5505" t="str">
            <v>45</v>
          </cell>
          <cell r="C5505" t="str">
            <v/>
          </cell>
          <cell r="D5505" t="str">
            <v/>
          </cell>
          <cell r="E5505" t="str">
            <v/>
          </cell>
          <cell r="F5505">
            <v>0</v>
          </cell>
          <cell r="G5505" t="str">
            <v/>
          </cell>
          <cell r="H5505" t="str">
            <v/>
          </cell>
          <cell r="L5505">
            <v>0</v>
          </cell>
          <cell r="M5505">
            <v>0</v>
          </cell>
        </row>
        <row r="5506">
          <cell r="A5506" t="str">
            <v>07-01-056</v>
          </cell>
          <cell r="B5506" t="str">
            <v>46</v>
          </cell>
          <cell r="C5506" t="str">
            <v/>
          </cell>
          <cell r="D5506" t="str">
            <v/>
          </cell>
          <cell r="E5506" t="str">
            <v/>
          </cell>
          <cell r="F5506">
            <v>0</v>
          </cell>
          <cell r="G5506" t="str">
            <v/>
          </cell>
          <cell r="H5506" t="str">
            <v/>
          </cell>
          <cell r="L5506">
            <v>0</v>
          </cell>
          <cell r="M5506">
            <v>0</v>
          </cell>
        </row>
        <row r="5507">
          <cell r="A5507" t="str">
            <v>07-01-056</v>
          </cell>
          <cell r="B5507" t="str">
            <v>61</v>
          </cell>
          <cell r="C5507" t="str">
            <v>TRANSPORTE</v>
          </cell>
          <cell r="D5507" t="str">
            <v>gl</v>
          </cell>
          <cell r="E5507">
            <v>1</v>
          </cell>
          <cell r="F5507">
            <v>0</v>
          </cell>
          <cell r="G5507">
            <v>8092.9896319999998</v>
          </cell>
          <cell r="H5507">
            <v>8093</v>
          </cell>
          <cell r="L5507">
            <v>0</v>
          </cell>
          <cell r="M5507">
            <v>3</v>
          </cell>
        </row>
        <row r="5508">
          <cell r="A5508" t="str">
            <v>07-01-056</v>
          </cell>
          <cell r="B5508" t="str">
            <v>62</v>
          </cell>
          <cell r="C5508" t="str">
            <v/>
          </cell>
          <cell r="D5508" t="str">
            <v/>
          </cell>
          <cell r="E5508" t="str">
            <v/>
          </cell>
          <cell r="F5508">
            <v>0</v>
          </cell>
          <cell r="G5508" t="str">
            <v/>
          </cell>
          <cell r="H5508" t="str">
            <v/>
          </cell>
          <cell r="L5508">
            <v>0</v>
          </cell>
          <cell r="M5508">
            <v>0</v>
          </cell>
        </row>
        <row r="5509">
          <cell r="A5509" t="str">
            <v>07-01-056</v>
          </cell>
          <cell r="B5509" t="str">
            <v>63</v>
          </cell>
          <cell r="C5509" t="str">
            <v/>
          </cell>
          <cell r="D5509" t="str">
            <v/>
          </cell>
          <cell r="E5509" t="str">
            <v/>
          </cell>
          <cell r="F5509">
            <v>0</v>
          </cell>
          <cell r="G5509" t="str">
            <v/>
          </cell>
          <cell r="H5509" t="str">
            <v/>
          </cell>
          <cell r="L5509">
            <v>0</v>
          </cell>
          <cell r="M5509">
            <v>0</v>
          </cell>
        </row>
        <row r="5510">
          <cell r="A5510" t="str">
            <v>07-01-056</v>
          </cell>
          <cell r="B5510" t="str">
            <v>64</v>
          </cell>
          <cell r="C5510" t="str">
            <v/>
          </cell>
          <cell r="D5510" t="str">
            <v/>
          </cell>
          <cell r="E5510" t="str">
            <v/>
          </cell>
          <cell r="F5510">
            <v>0</v>
          </cell>
          <cell r="G5510" t="str">
            <v/>
          </cell>
          <cell r="H5510" t="str">
            <v/>
          </cell>
          <cell r="L5510">
            <v>0</v>
          </cell>
          <cell r="M5510">
            <v>0</v>
          </cell>
        </row>
        <row r="5511">
          <cell r="A5511" t="str">
            <v>07-01-056</v>
          </cell>
          <cell r="B5511" t="str">
            <v>65</v>
          </cell>
          <cell r="C5511" t="str">
            <v/>
          </cell>
          <cell r="D5511" t="str">
            <v/>
          </cell>
          <cell r="E5511" t="str">
            <v/>
          </cell>
          <cell r="F5511">
            <v>0</v>
          </cell>
          <cell r="G5511" t="str">
            <v/>
          </cell>
          <cell r="H5511" t="str">
            <v/>
          </cell>
          <cell r="L5511">
            <v>0</v>
          </cell>
          <cell r="M5511">
            <v>0</v>
          </cell>
        </row>
        <row r="5512">
          <cell r="A5512" t="str">
            <v>07-01-056</v>
          </cell>
          <cell r="B5512" t="str">
            <v>66</v>
          </cell>
          <cell r="C5512" t="str">
            <v/>
          </cell>
          <cell r="D5512" t="str">
            <v/>
          </cell>
          <cell r="E5512" t="str">
            <v/>
          </cell>
          <cell r="F5512">
            <v>0</v>
          </cell>
          <cell r="G5512" t="str">
            <v/>
          </cell>
          <cell r="H5512" t="str">
            <v/>
          </cell>
          <cell r="L5512">
            <v>0</v>
          </cell>
          <cell r="M5512">
            <v>0</v>
          </cell>
        </row>
        <row r="5513">
          <cell r="A5513">
            <v>0</v>
          </cell>
          <cell r="B5513">
            <v>0</v>
          </cell>
          <cell r="C5513" t="str">
            <v>DIRECTO:  427,389 / UN</v>
          </cell>
          <cell r="D5513" t="str">
            <v/>
          </cell>
          <cell r="E5513">
            <v>0</v>
          </cell>
          <cell r="F5513">
            <v>0</v>
          </cell>
          <cell r="G5513" t="str">
            <v/>
          </cell>
          <cell r="H5513" t="str">
            <v/>
          </cell>
          <cell r="L5513">
            <v>0</v>
          </cell>
          <cell r="M5513">
            <v>0</v>
          </cell>
        </row>
        <row r="5514">
          <cell r="A5514" t="str">
            <v>07-01-058</v>
          </cell>
          <cell r="B5514" t="str">
            <v>07-01-058</v>
          </cell>
          <cell r="C5514" t="str">
            <v>SUMINISTRO E INSTALACION REGISTRO P/D TIPO CORTINA 1,1/2"</v>
          </cell>
          <cell r="D5514" t="str">
            <v>UN</v>
          </cell>
          <cell r="E5514">
            <v>4</v>
          </cell>
          <cell r="F5514">
            <v>0</v>
          </cell>
          <cell r="G5514" t="str">
            <v/>
          </cell>
          <cell r="H5514">
            <v>156302</v>
          </cell>
          <cell r="L5514">
            <v>0</v>
          </cell>
          <cell r="M5514">
            <v>0</v>
          </cell>
        </row>
        <row r="5515">
          <cell r="A5515" t="str">
            <v>07-01-058</v>
          </cell>
          <cell r="B5515" t="str">
            <v>11</v>
          </cell>
          <cell r="C5515" t="str">
            <v>REG. P/D TIPO CORTINA ø 1 1/2"</v>
          </cell>
          <cell r="D5515" t="str">
            <v xml:space="preserve">UN </v>
          </cell>
          <cell r="E5515">
            <v>1</v>
          </cell>
          <cell r="F5515">
            <v>0</v>
          </cell>
          <cell r="G5515">
            <v>142391.39199999999</v>
          </cell>
          <cell r="H5515">
            <v>142391</v>
          </cell>
          <cell r="L5515">
            <v>0</v>
          </cell>
          <cell r="M5515">
            <v>4</v>
          </cell>
        </row>
        <row r="5516">
          <cell r="A5516" t="str">
            <v>07-01-058</v>
          </cell>
          <cell r="B5516" t="str">
            <v>12</v>
          </cell>
          <cell r="C5516" t="str">
            <v>SELLADOR ETERNA</v>
          </cell>
          <cell r="D5516" t="str">
            <v>UN</v>
          </cell>
          <cell r="E5516">
            <v>5.8000000000000003E-2</v>
          </cell>
          <cell r="F5516">
            <v>0</v>
          </cell>
          <cell r="G5516">
            <v>12667.199999999999</v>
          </cell>
          <cell r="H5516">
            <v>735</v>
          </cell>
          <cell r="L5516">
            <v>0</v>
          </cell>
          <cell r="M5516">
            <v>0.23200000000000001</v>
          </cell>
        </row>
        <row r="5517">
          <cell r="A5517" t="str">
            <v>07-01-058</v>
          </cell>
          <cell r="B5517" t="str">
            <v>13</v>
          </cell>
          <cell r="C5517" t="str">
            <v>TEFLON</v>
          </cell>
          <cell r="D5517" t="str">
            <v>UN</v>
          </cell>
          <cell r="E5517">
            <v>0.5</v>
          </cell>
          <cell r="F5517">
            <v>0</v>
          </cell>
          <cell r="G5517">
            <v>784.16</v>
          </cell>
          <cell r="H5517">
            <v>392</v>
          </cell>
          <cell r="L5517">
            <v>0</v>
          </cell>
          <cell r="M5517">
            <v>2</v>
          </cell>
        </row>
        <row r="5518">
          <cell r="A5518" t="str">
            <v>07-01-058</v>
          </cell>
          <cell r="B5518" t="str">
            <v>14</v>
          </cell>
          <cell r="C5518" t="str">
            <v/>
          </cell>
          <cell r="D5518" t="str">
            <v/>
          </cell>
          <cell r="E5518" t="str">
            <v/>
          </cell>
          <cell r="F5518">
            <v>0</v>
          </cell>
          <cell r="G5518" t="str">
            <v/>
          </cell>
          <cell r="H5518" t="str">
            <v/>
          </cell>
          <cell r="L5518">
            <v>0</v>
          </cell>
          <cell r="M5518">
            <v>0</v>
          </cell>
        </row>
        <row r="5519">
          <cell r="A5519" t="str">
            <v>07-01-058</v>
          </cell>
          <cell r="B5519" t="str">
            <v>15</v>
          </cell>
          <cell r="C5519" t="str">
            <v/>
          </cell>
          <cell r="D5519" t="str">
            <v/>
          </cell>
          <cell r="E5519" t="str">
            <v/>
          </cell>
          <cell r="F5519">
            <v>0</v>
          </cell>
          <cell r="G5519" t="str">
            <v/>
          </cell>
          <cell r="H5519" t="str">
            <v/>
          </cell>
          <cell r="L5519">
            <v>0</v>
          </cell>
          <cell r="M5519">
            <v>0</v>
          </cell>
        </row>
        <row r="5520">
          <cell r="A5520" t="str">
            <v>07-01-058</v>
          </cell>
          <cell r="B5520" t="str">
            <v>16</v>
          </cell>
          <cell r="C5520" t="str">
            <v/>
          </cell>
          <cell r="D5520" t="str">
            <v/>
          </cell>
          <cell r="E5520" t="str">
            <v/>
          </cell>
          <cell r="F5520">
            <v>0</v>
          </cell>
          <cell r="G5520" t="str">
            <v/>
          </cell>
          <cell r="H5520" t="str">
            <v/>
          </cell>
          <cell r="L5520">
            <v>0</v>
          </cell>
          <cell r="M5520">
            <v>0</v>
          </cell>
        </row>
        <row r="5521">
          <cell r="A5521" t="str">
            <v>07-01-058</v>
          </cell>
          <cell r="B5521" t="str">
            <v>21</v>
          </cell>
          <cell r="C5521" t="str">
            <v xml:space="preserve">OFICIAL </v>
          </cell>
          <cell r="D5521" t="str">
            <v>jor</v>
          </cell>
          <cell r="E5521">
            <v>0.06</v>
          </cell>
          <cell r="F5521">
            <v>0</v>
          </cell>
          <cell r="G5521">
            <v>86520.353919999994</v>
          </cell>
          <cell r="H5521">
            <v>5191</v>
          </cell>
          <cell r="L5521">
            <v>0</v>
          </cell>
          <cell r="M5521">
            <v>0.24</v>
          </cell>
        </row>
        <row r="5522">
          <cell r="A5522" t="str">
            <v>07-01-058</v>
          </cell>
          <cell r="B5522" t="str">
            <v>22</v>
          </cell>
          <cell r="C5522" t="str">
            <v>AYUDANTE</v>
          </cell>
          <cell r="D5522" t="str">
            <v>jor</v>
          </cell>
          <cell r="E5522">
            <v>0.06</v>
          </cell>
          <cell r="F5522">
            <v>0</v>
          </cell>
          <cell r="G5522">
            <v>54806.751999999993</v>
          </cell>
          <cell r="H5522">
            <v>3288</v>
          </cell>
          <cell r="L5522">
            <v>0</v>
          </cell>
          <cell r="M5522">
            <v>0.24</v>
          </cell>
        </row>
        <row r="5523">
          <cell r="A5523" t="str">
            <v>07-01-058</v>
          </cell>
          <cell r="B5523" t="str">
            <v>23</v>
          </cell>
          <cell r="C5523" t="str">
            <v/>
          </cell>
          <cell r="D5523" t="str">
            <v/>
          </cell>
          <cell r="E5523" t="str">
            <v/>
          </cell>
          <cell r="F5523">
            <v>0</v>
          </cell>
          <cell r="G5523" t="str">
            <v/>
          </cell>
          <cell r="H5523" t="str">
            <v/>
          </cell>
          <cell r="L5523">
            <v>0</v>
          </cell>
          <cell r="M5523">
            <v>0</v>
          </cell>
        </row>
        <row r="5524">
          <cell r="A5524" t="str">
            <v>07-01-058</v>
          </cell>
          <cell r="B5524" t="str">
            <v>24</v>
          </cell>
          <cell r="C5524" t="str">
            <v/>
          </cell>
          <cell r="D5524" t="str">
            <v/>
          </cell>
          <cell r="E5524" t="str">
            <v/>
          </cell>
          <cell r="F5524">
            <v>0</v>
          </cell>
          <cell r="G5524" t="str">
            <v/>
          </cell>
          <cell r="H5524" t="str">
            <v/>
          </cell>
          <cell r="L5524">
            <v>0</v>
          </cell>
          <cell r="M5524">
            <v>0</v>
          </cell>
        </row>
        <row r="5525">
          <cell r="A5525" t="str">
            <v>07-01-058</v>
          </cell>
          <cell r="B5525" t="str">
            <v>25</v>
          </cell>
          <cell r="C5525" t="str">
            <v/>
          </cell>
          <cell r="D5525" t="str">
            <v/>
          </cell>
          <cell r="E5525" t="str">
            <v/>
          </cell>
          <cell r="F5525">
            <v>0</v>
          </cell>
          <cell r="G5525" t="str">
            <v/>
          </cell>
          <cell r="H5525" t="str">
            <v/>
          </cell>
          <cell r="L5525">
            <v>0</v>
          </cell>
          <cell r="M5525">
            <v>0</v>
          </cell>
        </row>
        <row r="5526">
          <cell r="A5526" t="str">
            <v>07-01-058</v>
          </cell>
          <cell r="B5526" t="str">
            <v>26</v>
          </cell>
          <cell r="C5526" t="str">
            <v/>
          </cell>
          <cell r="D5526" t="str">
            <v/>
          </cell>
          <cell r="E5526" t="str">
            <v/>
          </cell>
          <cell r="F5526">
            <v>0</v>
          </cell>
          <cell r="G5526" t="str">
            <v/>
          </cell>
          <cell r="H5526" t="str">
            <v/>
          </cell>
          <cell r="L5526">
            <v>0</v>
          </cell>
          <cell r="M5526">
            <v>0</v>
          </cell>
        </row>
        <row r="5527">
          <cell r="A5527" t="str">
            <v>07-01-058</v>
          </cell>
          <cell r="B5527" t="str">
            <v>41</v>
          </cell>
          <cell r="C5527" t="str">
            <v>HERRAMIENTA MENOR</v>
          </cell>
          <cell r="D5527" t="str">
            <v>gl</v>
          </cell>
          <cell r="E5527">
            <v>1</v>
          </cell>
          <cell r="F5527">
            <v>0</v>
          </cell>
          <cell r="G5527">
            <v>1435.1816960000001</v>
          </cell>
          <cell r="H5527">
            <v>1435</v>
          </cell>
          <cell r="L5527">
            <v>0</v>
          </cell>
          <cell r="M5527">
            <v>4</v>
          </cell>
        </row>
        <row r="5528">
          <cell r="A5528" t="str">
            <v>07-01-058</v>
          </cell>
          <cell r="B5528" t="str">
            <v>42</v>
          </cell>
          <cell r="C5528" t="str">
            <v/>
          </cell>
          <cell r="D5528" t="str">
            <v/>
          </cell>
          <cell r="E5528" t="str">
            <v/>
          </cell>
          <cell r="F5528">
            <v>0</v>
          </cell>
          <cell r="G5528" t="str">
            <v/>
          </cell>
          <cell r="H5528" t="str">
            <v/>
          </cell>
          <cell r="L5528">
            <v>0</v>
          </cell>
          <cell r="M5528">
            <v>0</v>
          </cell>
        </row>
        <row r="5529">
          <cell r="A5529" t="str">
            <v>07-01-058</v>
          </cell>
          <cell r="B5529" t="str">
            <v>43</v>
          </cell>
          <cell r="C5529" t="str">
            <v/>
          </cell>
          <cell r="D5529" t="str">
            <v/>
          </cell>
          <cell r="E5529" t="str">
            <v/>
          </cell>
          <cell r="F5529">
            <v>0</v>
          </cell>
          <cell r="G5529" t="str">
            <v/>
          </cell>
          <cell r="H5529" t="str">
            <v/>
          </cell>
          <cell r="L5529">
            <v>0</v>
          </cell>
          <cell r="M5529">
            <v>0</v>
          </cell>
        </row>
        <row r="5530">
          <cell r="A5530" t="str">
            <v>07-01-058</v>
          </cell>
          <cell r="B5530" t="str">
            <v>44</v>
          </cell>
          <cell r="C5530" t="str">
            <v/>
          </cell>
          <cell r="D5530" t="str">
            <v/>
          </cell>
          <cell r="E5530" t="str">
            <v/>
          </cell>
          <cell r="F5530">
            <v>0</v>
          </cell>
          <cell r="G5530" t="str">
            <v/>
          </cell>
          <cell r="H5530" t="str">
            <v/>
          </cell>
          <cell r="L5530">
            <v>0</v>
          </cell>
          <cell r="M5530">
            <v>0</v>
          </cell>
        </row>
        <row r="5531">
          <cell r="A5531" t="str">
            <v>07-01-058</v>
          </cell>
          <cell r="B5531" t="str">
            <v>45</v>
          </cell>
          <cell r="C5531" t="str">
            <v/>
          </cell>
          <cell r="D5531" t="str">
            <v/>
          </cell>
          <cell r="E5531" t="str">
            <v/>
          </cell>
          <cell r="F5531">
            <v>0</v>
          </cell>
          <cell r="G5531" t="str">
            <v/>
          </cell>
          <cell r="H5531" t="str">
            <v/>
          </cell>
          <cell r="L5531">
            <v>0</v>
          </cell>
          <cell r="M5531">
            <v>0</v>
          </cell>
        </row>
        <row r="5532">
          <cell r="A5532" t="str">
            <v>07-01-058</v>
          </cell>
          <cell r="B5532" t="str">
            <v>46</v>
          </cell>
          <cell r="C5532" t="str">
            <v/>
          </cell>
          <cell r="D5532" t="str">
            <v/>
          </cell>
          <cell r="E5532" t="str">
            <v/>
          </cell>
          <cell r="F5532">
            <v>0</v>
          </cell>
          <cell r="G5532" t="str">
            <v/>
          </cell>
          <cell r="H5532" t="str">
            <v/>
          </cell>
          <cell r="L5532">
            <v>0</v>
          </cell>
          <cell r="M5532">
            <v>0</v>
          </cell>
        </row>
        <row r="5533">
          <cell r="A5533" t="str">
            <v>07-01-058</v>
          </cell>
          <cell r="B5533" t="str">
            <v>61</v>
          </cell>
          <cell r="C5533" t="str">
            <v>TRANSPORTE</v>
          </cell>
          <cell r="D5533" t="str">
            <v>gl</v>
          </cell>
          <cell r="E5533">
            <v>1</v>
          </cell>
          <cell r="F5533">
            <v>0</v>
          </cell>
          <cell r="G5533">
            <v>2870.3633920000002</v>
          </cell>
          <cell r="H5533">
            <v>2870</v>
          </cell>
          <cell r="L5533">
            <v>0</v>
          </cell>
          <cell r="M5533">
            <v>4</v>
          </cell>
        </row>
        <row r="5534">
          <cell r="A5534" t="str">
            <v>07-01-058</v>
          </cell>
          <cell r="B5534" t="str">
            <v>62</v>
          </cell>
          <cell r="C5534" t="str">
            <v/>
          </cell>
          <cell r="D5534" t="str">
            <v/>
          </cell>
          <cell r="E5534" t="str">
            <v/>
          </cell>
          <cell r="F5534">
            <v>0</v>
          </cell>
          <cell r="G5534" t="str">
            <v/>
          </cell>
          <cell r="H5534" t="str">
            <v/>
          </cell>
          <cell r="L5534">
            <v>0</v>
          </cell>
          <cell r="M5534">
            <v>0</v>
          </cell>
        </row>
        <row r="5535">
          <cell r="A5535" t="str">
            <v>07-01-058</v>
          </cell>
          <cell r="B5535" t="str">
            <v>63</v>
          </cell>
          <cell r="C5535" t="str">
            <v/>
          </cell>
          <cell r="D5535" t="str">
            <v/>
          </cell>
          <cell r="E5535" t="str">
            <v/>
          </cell>
          <cell r="F5535">
            <v>0</v>
          </cell>
          <cell r="G5535" t="str">
            <v/>
          </cell>
          <cell r="H5535" t="str">
            <v/>
          </cell>
          <cell r="L5535">
            <v>0</v>
          </cell>
          <cell r="M5535">
            <v>0</v>
          </cell>
        </row>
        <row r="5536">
          <cell r="A5536" t="str">
            <v>07-01-058</v>
          </cell>
          <cell r="B5536" t="str">
            <v>64</v>
          </cell>
          <cell r="C5536" t="str">
            <v/>
          </cell>
          <cell r="D5536" t="str">
            <v/>
          </cell>
          <cell r="E5536" t="str">
            <v/>
          </cell>
          <cell r="F5536">
            <v>0</v>
          </cell>
          <cell r="G5536" t="str">
            <v/>
          </cell>
          <cell r="H5536" t="str">
            <v/>
          </cell>
          <cell r="L5536">
            <v>0</v>
          </cell>
          <cell r="M5536">
            <v>0</v>
          </cell>
        </row>
        <row r="5537">
          <cell r="A5537" t="str">
            <v>07-01-058</v>
          </cell>
          <cell r="B5537" t="str">
            <v>65</v>
          </cell>
          <cell r="C5537" t="str">
            <v/>
          </cell>
          <cell r="D5537" t="str">
            <v/>
          </cell>
          <cell r="E5537" t="str">
            <v/>
          </cell>
          <cell r="F5537">
            <v>0</v>
          </cell>
          <cell r="G5537" t="str">
            <v/>
          </cell>
          <cell r="H5537" t="str">
            <v/>
          </cell>
          <cell r="L5537">
            <v>0</v>
          </cell>
          <cell r="M5537">
            <v>0</v>
          </cell>
        </row>
        <row r="5538">
          <cell r="A5538" t="str">
            <v>07-01-058</v>
          </cell>
          <cell r="B5538" t="str">
            <v>66</v>
          </cell>
          <cell r="C5538" t="str">
            <v/>
          </cell>
          <cell r="D5538" t="str">
            <v/>
          </cell>
          <cell r="E5538" t="str">
            <v/>
          </cell>
          <cell r="F5538">
            <v>0</v>
          </cell>
          <cell r="G5538" t="str">
            <v/>
          </cell>
          <cell r="H5538" t="str">
            <v/>
          </cell>
          <cell r="L5538">
            <v>0</v>
          </cell>
          <cell r="M5538">
            <v>0</v>
          </cell>
        </row>
        <row r="5539">
          <cell r="A5539">
            <v>0</v>
          </cell>
          <cell r="B5539">
            <v>0</v>
          </cell>
          <cell r="C5539" t="str">
            <v>DIRECTO:  156,302 / UN</v>
          </cell>
          <cell r="D5539" t="str">
            <v/>
          </cell>
          <cell r="E5539">
            <v>0</v>
          </cell>
          <cell r="F5539">
            <v>0</v>
          </cell>
          <cell r="G5539" t="str">
            <v/>
          </cell>
          <cell r="H5539" t="str">
            <v/>
          </cell>
          <cell r="L5539">
            <v>0</v>
          </cell>
          <cell r="M5539">
            <v>0</v>
          </cell>
        </row>
        <row r="5540">
          <cell r="A5540" t="str">
            <v>07-01-060</v>
          </cell>
          <cell r="B5540" t="str">
            <v>07-01-060</v>
          </cell>
          <cell r="C5540" t="str">
            <v>SUMINISTRO E INSTALACION CHEQUE HIDRO ROSCAR 1,1/2"</v>
          </cell>
          <cell r="D5540" t="str">
            <v>UN</v>
          </cell>
          <cell r="E5540">
            <v>1</v>
          </cell>
          <cell r="F5540">
            <v>0</v>
          </cell>
          <cell r="G5540" t="str">
            <v/>
          </cell>
          <cell r="H5540">
            <v>189318</v>
          </cell>
          <cell r="L5540">
            <v>0</v>
          </cell>
          <cell r="M5540">
            <v>0</v>
          </cell>
        </row>
        <row r="5541">
          <cell r="A5541" t="str">
            <v>07-01-060</v>
          </cell>
          <cell r="B5541" t="str">
            <v>11</v>
          </cell>
          <cell r="C5541" t="str">
            <v>CHEQUE CORTINA HELBERT ø 1 1/2"</v>
          </cell>
          <cell r="D5541" t="str">
            <v xml:space="preserve">UN </v>
          </cell>
          <cell r="E5541">
            <v>1</v>
          </cell>
          <cell r="F5541">
            <v>0</v>
          </cell>
          <cell r="G5541">
            <v>174445.44</v>
          </cell>
          <cell r="H5541">
            <v>174445</v>
          </cell>
          <cell r="L5541">
            <v>0</v>
          </cell>
          <cell r="M5541">
            <v>1</v>
          </cell>
        </row>
        <row r="5542">
          <cell r="A5542" t="str">
            <v>07-01-060</v>
          </cell>
          <cell r="B5542" t="str">
            <v>12</v>
          </cell>
          <cell r="C5542" t="str">
            <v>SELLADOR ETERNA</v>
          </cell>
          <cell r="D5542" t="str">
            <v>UN</v>
          </cell>
          <cell r="E5542">
            <v>5.8000000000000003E-2</v>
          </cell>
          <cell r="F5542">
            <v>0</v>
          </cell>
          <cell r="G5542">
            <v>12667.199999999999</v>
          </cell>
          <cell r="H5542">
            <v>735</v>
          </cell>
          <cell r="L5542">
            <v>0</v>
          </cell>
          <cell r="M5542">
            <v>5.8000000000000003E-2</v>
          </cell>
        </row>
        <row r="5543">
          <cell r="A5543" t="str">
            <v>07-01-060</v>
          </cell>
          <cell r="B5543" t="str">
            <v>13</v>
          </cell>
          <cell r="C5543" t="str">
            <v>TEFLON</v>
          </cell>
          <cell r="D5543" t="str">
            <v>UN</v>
          </cell>
          <cell r="E5543">
            <v>0.5</v>
          </cell>
          <cell r="F5543">
            <v>0</v>
          </cell>
          <cell r="G5543">
            <v>784.16</v>
          </cell>
          <cell r="H5543">
            <v>392</v>
          </cell>
          <cell r="L5543">
            <v>0</v>
          </cell>
          <cell r="M5543">
            <v>0.5</v>
          </cell>
        </row>
        <row r="5544">
          <cell r="A5544" t="str">
            <v>07-01-060</v>
          </cell>
          <cell r="B5544" t="str">
            <v>14</v>
          </cell>
          <cell r="C5544" t="str">
            <v/>
          </cell>
          <cell r="D5544" t="str">
            <v/>
          </cell>
          <cell r="E5544" t="str">
            <v/>
          </cell>
          <cell r="F5544">
            <v>0</v>
          </cell>
          <cell r="G5544" t="str">
            <v/>
          </cell>
          <cell r="H5544" t="str">
            <v/>
          </cell>
          <cell r="L5544">
            <v>0</v>
          </cell>
          <cell r="M5544">
            <v>0</v>
          </cell>
        </row>
        <row r="5545">
          <cell r="A5545" t="str">
            <v>07-01-060</v>
          </cell>
          <cell r="B5545" t="str">
            <v>15</v>
          </cell>
          <cell r="C5545" t="str">
            <v/>
          </cell>
          <cell r="D5545" t="str">
            <v/>
          </cell>
          <cell r="E5545" t="str">
            <v/>
          </cell>
          <cell r="F5545">
            <v>0</v>
          </cell>
          <cell r="G5545" t="str">
            <v/>
          </cell>
          <cell r="H5545" t="str">
            <v/>
          </cell>
          <cell r="L5545">
            <v>0</v>
          </cell>
          <cell r="M5545">
            <v>0</v>
          </cell>
        </row>
        <row r="5546">
          <cell r="A5546" t="str">
            <v>07-01-060</v>
          </cell>
          <cell r="B5546" t="str">
            <v>16</v>
          </cell>
          <cell r="C5546" t="str">
            <v/>
          </cell>
          <cell r="D5546" t="str">
            <v/>
          </cell>
          <cell r="E5546" t="str">
            <v/>
          </cell>
          <cell r="F5546">
            <v>0</v>
          </cell>
          <cell r="G5546" t="str">
            <v/>
          </cell>
          <cell r="H5546" t="str">
            <v/>
          </cell>
          <cell r="L5546">
            <v>0</v>
          </cell>
          <cell r="M5546">
            <v>0</v>
          </cell>
        </row>
        <row r="5547">
          <cell r="A5547" t="str">
            <v>07-01-060</v>
          </cell>
          <cell r="B5547" t="str">
            <v>21</v>
          </cell>
          <cell r="C5547" t="str">
            <v xml:space="preserve">OFICIAL </v>
          </cell>
          <cell r="D5547" t="str">
            <v>jor</v>
          </cell>
          <cell r="E5547">
            <v>0.06</v>
          </cell>
          <cell r="F5547">
            <v>0</v>
          </cell>
          <cell r="G5547">
            <v>86520.353919999994</v>
          </cell>
          <cell r="H5547">
            <v>5191</v>
          </cell>
          <cell r="L5547">
            <v>0</v>
          </cell>
          <cell r="M5547">
            <v>0.06</v>
          </cell>
        </row>
        <row r="5548">
          <cell r="A5548" t="str">
            <v>07-01-060</v>
          </cell>
          <cell r="B5548" t="str">
            <v>22</v>
          </cell>
          <cell r="C5548" t="str">
            <v>AYUDANTE</v>
          </cell>
          <cell r="D5548" t="str">
            <v>jor</v>
          </cell>
          <cell r="E5548">
            <v>0.06</v>
          </cell>
          <cell r="F5548">
            <v>0</v>
          </cell>
          <cell r="G5548">
            <v>54806.751999999993</v>
          </cell>
          <cell r="H5548">
            <v>3288</v>
          </cell>
          <cell r="L5548">
            <v>0</v>
          </cell>
          <cell r="M5548">
            <v>0.06</v>
          </cell>
        </row>
        <row r="5549">
          <cell r="A5549" t="str">
            <v>07-01-060</v>
          </cell>
          <cell r="B5549" t="str">
            <v>23</v>
          </cell>
          <cell r="C5549" t="str">
            <v/>
          </cell>
          <cell r="D5549" t="str">
            <v/>
          </cell>
          <cell r="E5549" t="str">
            <v/>
          </cell>
          <cell r="F5549">
            <v>0</v>
          </cell>
          <cell r="G5549" t="str">
            <v/>
          </cell>
          <cell r="H5549" t="str">
            <v/>
          </cell>
          <cell r="L5549">
            <v>0</v>
          </cell>
          <cell r="M5549">
            <v>0</v>
          </cell>
        </row>
        <row r="5550">
          <cell r="A5550" t="str">
            <v>07-01-060</v>
          </cell>
          <cell r="B5550" t="str">
            <v>24</v>
          </cell>
          <cell r="C5550" t="str">
            <v/>
          </cell>
          <cell r="D5550" t="str">
            <v/>
          </cell>
          <cell r="E5550" t="str">
            <v/>
          </cell>
          <cell r="F5550">
            <v>0</v>
          </cell>
          <cell r="G5550" t="str">
            <v/>
          </cell>
          <cell r="H5550" t="str">
            <v/>
          </cell>
          <cell r="L5550">
            <v>0</v>
          </cell>
          <cell r="M5550">
            <v>0</v>
          </cell>
        </row>
        <row r="5551">
          <cell r="A5551" t="str">
            <v>07-01-060</v>
          </cell>
          <cell r="B5551" t="str">
            <v>25</v>
          </cell>
          <cell r="C5551" t="str">
            <v/>
          </cell>
          <cell r="D5551" t="str">
            <v/>
          </cell>
          <cell r="E5551" t="str">
            <v/>
          </cell>
          <cell r="F5551">
            <v>0</v>
          </cell>
          <cell r="G5551" t="str">
            <v/>
          </cell>
          <cell r="H5551" t="str">
            <v/>
          </cell>
          <cell r="L5551">
            <v>0</v>
          </cell>
          <cell r="M5551">
            <v>0</v>
          </cell>
        </row>
        <row r="5552">
          <cell r="A5552" t="str">
            <v>07-01-060</v>
          </cell>
          <cell r="B5552" t="str">
            <v>26</v>
          </cell>
          <cell r="C5552" t="str">
            <v/>
          </cell>
          <cell r="D5552" t="str">
            <v/>
          </cell>
          <cell r="E5552" t="str">
            <v/>
          </cell>
          <cell r="F5552">
            <v>0</v>
          </cell>
          <cell r="G5552" t="str">
            <v/>
          </cell>
          <cell r="H5552" t="str">
            <v/>
          </cell>
          <cell r="L5552">
            <v>0</v>
          </cell>
          <cell r="M5552">
            <v>0</v>
          </cell>
        </row>
        <row r="5553">
          <cell r="A5553" t="str">
            <v>07-01-060</v>
          </cell>
          <cell r="B5553" t="str">
            <v>41</v>
          </cell>
          <cell r="C5553" t="str">
            <v>HERRAMIENTA MENOR</v>
          </cell>
          <cell r="D5553" t="str">
            <v>gl</v>
          </cell>
          <cell r="E5553">
            <v>1</v>
          </cell>
          <cell r="F5553">
            <v>0</v>
          </cell>
          <cell r="G5553">
            <v>1755.7221759999998</v>
          </cell>
          <cell r="H5553">
            <v>1756</v>
          </cell>
          <cell r="L5553">
            <v>0</v>
          </cell>
          <cell r="M5553">
            <v>1</v>
          </cell>
        </row>
        <row r="5554">
          <cell r="A5554" t="str">
            <v>07-01-060</v>
          </cell>
          <cell r="B5554" t="str">
            <v>42</v>
          </cell>
          <cell r="C5554" t="str">
            <v/>
          </cell>
          <cell r="D5554" t="str">
            <v/>
          </cell>
          <cell r="E5554" t="str">
            <v/>
          </cell>
          <cell r="F5554">
            <v>0</v>
          </cell>
          <cell r="G5554" t="str">
            <v/>
          </cell>
          <cell r="H5554" t="str">
            <v/>
          </cell>
          <cell r="L5554">
            <v>0</v>
          </cell>
          <cell r="M5554">
            <v>0</v>
          </cell>
        </row>
        <row r="5555">
          <cell r="A5555" t="str">
            <v>07-01-060</v>
          </cell>
          <cell r="B5555" t="str">
            <v>43</v>
          </cell>
          <cell r="C5555" t="str">
            <v/>
          </cell>
          <cell r="D5555" t="str">
            <v/>
          </cell>
          <cell r="E5555" t="str">
            <v/>
          </cell>
          <cell r="F5555">
            <v>0</v>
          </cell>
          <cell r="G5555" t="str">
            <v/>
          </cell>
          <cell r="H5555" t="str">
            <v/>
          </cell>
          <cell r="L5555">
            <v>0</v>
          </cell>
          <cell r="M5555">
            <v>0</v>
          </cell>
        </row>
        <row r="5556">
          <cell r="A5556" t="str">
            <v>07-01-060</v>
          </cell>
          <cell r="B5556" t="str">
            <v>44</v>
          </cell>
          <cell r="C5556" t="str">
            <v/>
          </cell>
          <cell r="D5556" t="str">
            <v/>
          </cell>
          <cell r="E5556" t="str">
            <v/>
          </cell>
          <cell r="F5556">
            <v>0</v>
          </cell>
          <cell r="G5556" t="str">
            <v/>
          </cell>
          <cell r="H5556" t="str">
            <v/>
          </cell>
          <cell r="L5556">
            <v>0</v>
          </cell>
          <cell r="M5556">
            <v>0</v>
          </cell>
        </row>
        <row r="5557">
          <cell r="A5557" t="str">
            <v>07-01-060</v>
          </cell>
          <cell r="B5557" t="str">
            <v>45</v>
          </cell>
          <cell r="C5557" t="str">
            <v/>
          </cell>
          <cell r="D5557" t="str">
            <v/>
          </cell>
          <cell r="E5557" t="str">
            <v/>
          </cell>
          <cell r="F5557">
            <v>0</v>
          </cell>
          <cell r="G5557" t="str">
            <v/>
          </cell>
          <cell r="H5557" t="str">
            <v/>
          </cell>
          <cell r="L5557">
            <v>0</v>
          </cell>
          <cell r="M5557">
            <v>0</v>
          </cell>
        </row>
        <row r="5558">
          <cell r="A5558" t="str">
            <v>07-01-060</v>
          </cell>
          <cell r="B5558" t="str">
            <v>46</v>
          </cell>
          <cell r="C5558" t="str">
            <v/>
          </cell>
          <cell r="D5558" t="str">
            <v/>
          </cell>
          <cell r="E5558" t="str">
            <v/>
          </cell>
          <cell r="F5558">
            <v>0</v>
          </cell>
          <cell r="G5558" t="str">
            <v/>
          </cell>
          <cell r="H5558" t="str">
            <v/>
          </cell>
          <cell r="L5558">
            <v>0</v>
          </cell>
          <cell r="M5558">
            <v>0</v>
          </cell>
        </row>
        <row r="5559">
          <cell r="A5559" t="str">
            <v>07-01-060</v>
          </cell>
          <cell r="B5559" t="str">
            <v>61</v>
          </cell>
          <cell r="C5559" t="str">
            <v>TRANSPORTE</v>
          </cell>
          <cell r="D5559" t="str">
            <v>gl</v>
          </cell>
          <cell r="E5559">
            <v>1</v>
          </cell>
          <cell r="F5559">
            <v>0</v>
          </cell>
          <cell r="G5559">
            <v>3511.4443519999995</v>
          </cell>
          <cell r="H5559">
            <v>3511</v>
          </cell>
          <cell r="L5559">
            <v>0</v>
          </cell>
          <cell r="M5559">
            <v>1</v>
          </cell>
        </row>
        <row r="5560">
          <cell r="A5560" t="str">
            <v>07-01-060</v>
          </cell>
          <cell r="B5560" t="str">
            <v>62</v>
          </cell>
          <cell r="C5560" t="str">
            <v/>
          </cell>
          <cell r="D5560" t="str">
            <v/>
          </cell>
          <cell r="E5560" t="str">
            <v/>
          </cell>
          <cell r="F5560">
            <v>0</v>
          </cell>
          <cell r="G5560" t="str">
            <v/>
          </cell>
          <cell r="H5560" t="str">
            <v/>
          </cell>
          <cell r="L5560">
            <v>0</v>
          </cell>
          <cell r="M5560">
            <v>0</v>
          </cell>
        </row>
        <row r="5561">
          <cell r="A5561" t="str">
            <v>07-01-060</v>
          </cell>
          <cell r="B5561" t="str">
            <v>63</v>
          </cell>
          <cell r="C5561" t="str">
            <v/>
          </cell>
          <cell r="D5561" t="str">
            <v/>
          </cell>
          <cell r="E5561" t="str">
            <v/>
          </cell>
          <cell r="F5561">
            <v>0</v>
          </cell>
          <cell r="G5561" t="str">
            <v/>
          </cell>
          <cell r="H5561" t="str">
            <v/>
          </cell>
          <cell r="L5561">
            <v>0</v>
          </cell>
          <cell r="M5561">
            <v>0</v>
          </cell>
        </row>
        <row r="5562">
          <cell r="A5562" t="str">
            <v>07-01-060</v>
          </cell>
          <cell r="B5562" t="str">
            <v>64</v>
          </cell>
          <cell r="C5562" t="str">
            <v/>
          </cell>
          <cell r="D5562" t="str">
            <v/>
          </cell>
          <cell r="E5562" t="str">
            <v/>
          </cell>
          <cell r="F5562">
            <v>0</v>
          </cell>
          <cell r="G5562" t="str">
            <v/>
          </cell>
          <cell r="H5562" t="str">
            <v/>
          </cell>
          <cell r="L5562">
            <v>0</v>
          </cell>
          <cell r="M5562">
            <v>0</v>
          </cell>
        </row>
        <row r="5563">
          <cell r="A5563" t="str">
            <v>07-01-060</v>
          </cell>
          <cell r="B5563" t="str">
            <v>65</v>
          </cell>
          <cell r="C5563" t="str">
            <v/>
          </cell>
          <cell r="D5563" t="str">
            <v/>
          </cell>
          <cell r="E5563" t="str">
            <v/>
          </cell>
          <cell r="F5563">
            <v>0</v>
          </cell>
          <cell r="G5563" t="str">
            <v/>
          </cell>
          <cell r="H5563" t="str">
            <v/>
          </cell>
          <cell r="L5563">
            <v>0</v>
          </cell>
          <cell r="M5563">
            <v>0</v>
          </cell>
        </row>
        <row r="5564">
          <cell r="A5564" t="str">
            <v>07-01-060</v>
          </cell>
          <cell r="B5564" t="str">
            <v>66</v>
          </cell>
          <cell r="C5564" t="str">
            <v/>
          </cell>
          <cell r="D5564" t="str">
            <v/>
          </cell>
          <cell r="E5564" t="str">
            <v/>
          </cell>
          <cell r="F5564">
            <v>0</v>
          </cell>
          <cell r="G5564" t="str">
            <v/>
          </cell>
          <cell r="H5564" t="str">
            <v/>
          </cell>
          <cell r="L5564">
            <v>0</v>
          </cell>
          <cell r="M5564">
            <v>0</v>
          </cell>
        </row>
        <row r="5565">
          <cell r="A5565">
            <v>0</v>
          </cell>
          <cell r="B5565">
            <v>0</v>
          </cell>
          <cell r="C5565" t="str">
            <v>DIRECTO:  189,318 / UN</v>
          </cell>
          <cell r="D5565" t="str">
            <v/>
          </cell>
          <cell r="E5565">
            <v>0</v>
          </cell>
          <cell r="F5565">
            <v>0</v>
          </cell>
          <cell r="G5565" t="str">
            <v/>
          </cell>
          <cell r="H5565" t="str">
            <v/>
          </cell>
          <cell r="L5565">
            <v>0</v>
          </cell>
          <cell r="M5565">
            <v>0</v>
          </cell>
        </row>
        <row r="5566">
          <cell r="A5566" t="str">
            <v>07-01-062</v>
          </cell>
          <cell r="B5566" t="str">
            <v>07-01-062</v>
          </cell>
          <cell r="C5566" t="str">
            <v>SUMINISTRO E INSTALACION UNIVERSAL H.G. 1,1/2"</v>
          </cell>
          <cell r="D5566" t="str">
            <v>UN</v>
          </cell>
          <cell r="E5566">
            <v>1</v>
          </cell>
          <cell r="F5566">
            <v>0</v>
          </cell>
          <cell r="G5566" t="str">
            <v/>
          </cell>
          <cell r="H5566">
            <v>24462</v>
          </cell>
          <cell r="L5566">
            <v>0</v>
          </cell>
          <cell r="M5566">
            <v>0</v>
          </cell>
        </row>
        <row r="5567">
          <cell r="A5567" t="str">
            <v>07-01-062</v>
          </cell>
          <cell r="B5567" t="str">
            <v>11</v>
          </cell>
          <cell r="C5567" t="str">
            <v>SUMINISTRO E INSTALACION UNIVERSAL H.G. 1,1/2"</v>
          </cell>
          <cell r="D5567" t="str">
            <v>UN</v>
          </cell>
          <cell r="E5567">
            <v>1</v>
          </cell>
          <cell r="F5567">
            <v>0</v>
          </cell>
          <cell r="G5567">
            <v>20151.705599999998</v>
          </cell>
          <cell r="H5567">
            <v>20152</v>
          </cell>
          <cell r="L5567">
            <v>0</v>
          </cell>
          <cell r="M5567">
            <v>1</v>
          </cell>
        </row>
        <row r="5568">
          <cell r="A5568" t="str">
            <v>07-01-062</v>
          </cell>
          <cell r="B5568" t="str">
            <v>12</v>
          </cell>
          <cell r="C5568" t="str">
            <v>SELLADOR ETERNA</v>
          </cell>
          <cell r="D5568" t="str">
            <v xml:space="preserve">UN </v>
          </cell>
          <cell r="E5568">
            <v>5.8000000000000003E-2</v>
          </cell>
          <cell r="F5568">
            <v>0</v>
          </cell>
          <cell r="G5568">
            <v>12667.199999999999</v>
          </cell>
          <cell r="H5568">
            <v>735</v>
          </cell>
          <cell r="L5568">
            <v>0</v>
          </cell>
          <cell r="M5568">
            <v>5.8000000000000003E-2</v>
          </cell>
        </row>
        <row r="5569">
          <cell r="A5569" t="str">
            <v>07-01-062</v>
          </cell>
          <cell r="B5569" t="str">
            <v>13</v>
          </cell>
          <cell r="C5569" t="str">
            <v>TEFLON</v>
          </cell>
          <cell r="D5569" t="str">
            <v>ROLLO</v>
          </cell>
          <cell r="E5569">
            <v>0.5</v>
          </cell>
          <cell r="F5569">
            <v>0</v>
          </cell>
          <cell r="G5569">
            <v>784.16</v>
          </cell>
          <cell r="H5569">
            <v>392</v>
          </cell>
          <cell r="L5569">
            <v>0</v>
          </cell>
          <cell r="M5569">
            <v>0.5</v>
          </cell>
        </row>
        <row r="5570">
          <cell r="A5570" t="str">
            <v>07-01-062</v>
          </cell>
          <cell r="B5570" t="str">
            <v>14</v>
          </cell>
          <cell r="C5570" t="str">
            <v/>
          </cell>
          <cell r="D5570" t="str">
            <v/>
          </cell>
          <cell r="E5570" t="str">
            <v/>
          </cell>
          <cell r="F5570">
            <v>0</v>
          </cell>
          <cell r="G5570" t="str">
            <v/>
          </cell>
          <cell r="H5570" t="str">
            <v/>
          </cell>
          <cell r="L5570">
            <v>0</v>
          </cell>
          <cell r="M5570">
            <v>0</v>
          </cell>
        </row>
        <row r="5571">
          <cell r="A5571" t="str">
            <v>07-01-062</v>
          </cell>
          <cell r="B5571" t="str">
            <v>15</v>
          </cell>
          <cell r="C5571" t="str">
            <v/>
          </cell>
          <cell r="D5571" t="str">
            <v/>
          </cell>
          <cell r="E5571" t="str">
            <v/>
          </cell>
          <cell r="F5571">
            <v>0</v>
          </cell>
          <cell r="G5571" t="str">
            <v/>
          </cell>
          <cell r="H5571" t="str">
            <v/>
          </cell>
          <cell r="L5571">
            <v>0</v>
          </cell>
          <cell r="M5571">
            <v>0</v>
          </cell>
        </row>
        <row r="5572">
          <cell r="A5572" t="str">
            <v>07-01-062</v>
          </cell>
          <cell r="B5572" t="str">
            <v>16</v>
          </cell>
          <cell r="C5572" t="str">
            <v/>
          </cell>
          <cell r="D5572" t="str">
            <v/>
          </cell>
          <cell r="E5572" t="str">
            <v/>
          </cell>
          <cell r="F5572">
            <v>0</v>
          </cell>
          <cell r="G5572" t="str">
            <v/>
          </cell>
          <cell r="H5572" t="str">
            <v/>
          </cell>
          <cell r="L5572">
            <v>0</v>
          </cell>
          <cell r="M5572">
            <v>0</v>
          </cell>
        </row>
        <row r="5573">
          <cell r="A5573" t="str">
            <v>07-01-062</v>
          </cell>
          <cell r="B5573" t="str">
            <v>21</v>
          </cell>
          <cell r="C5573" t="str">
            <v xml:space="preserve">OFICIAL </v>
          </cell>
          <cell r="D5573" t="str">
            <v>jor</v>
          </cell>
          <cell r="E5573">
            <v>1.8000000000000002E-2</v>
          </cell>
          <cell r="F5573">
            <v>0</v>
          </cell>
          <cell r="G5573">
            <v>86520.353919999994</v>
          </cell>
          <cell r="H5573">
            <v>1557</v>
          </cell>
          <cell r="L5573">
            <v>0</v>
          </cell>
          <cell r="M5573">
            <v>1.8000000000000002E-2</v>
          </cell>
        </row>
        <row r="5574">
          <cell r="A5574" t="str">
            <v>07-01-062</v>
          </cell>
          <cell r="B5574" t="str">
            <v>22</v>
          </cell>
          <cell r="C5574" t="str">
            <v>AYUDANTE</v>
          </cell>
          <cell r="D5574" t="str">
            <v>jor</v>
          </cell>
          <cell r="E5574">
            <v>1.8000000000000002E-2</v>
          </cell>
          <cell r="F5574">
            <v>0</v>
          </cell>
          <cell r="G5574">
            <v>54806.751999999993</v>
          </cell>
          <cell r="H5574">
            <v>987</v>
          </cell>
          <cell r="L5574">
            <v>0</v>
          </cell>
          <cell r="M5574">
            <v>1.8000000000000002E-2</v>
          </cell>
        </row>
        <row r="5575">
          <cell r="A5575" t="str">
            <v>07-01-062</v>
          </cell>
          <cell r="B5575" t="str">
            <v>23</v>
          </cell>
          <cell r="C5575" t="str">
            <v/>
          </cell>
          <cell r="D5575" t="str">
            <v/>
          </cell>
          <cell r="E5575" t="str">
            <v/>
          </cell>
          <cell r="F5575">
            <v>0</v>
          </cell>
          <cell r="G5575" t="str">
            <v/>
          </cell>
          <cell r="H5575" t="str">
            <v/>
          </cell>
          <cell r="L5575">
            <v>0</v>
          </cell>
          <cell r="M5575">
            <v>0</v>
          </cell>
        </row>
        <row r="5576">
          <cell r="A5576" t="str">
            <v>07-01-062</v>
          </cell>
          <cell r="B5576" t="str">
            <v>24</v>
          </cell>
          <cell r="C5576" t="str">
            <v/>
          </cell>
          <cell r="D5576" t="str">
            <v/>
          </cell>
          <cell r="E5576" t="str">
            <v/>
          </cell>
          <cell r="F5576">
            <v>0</v>
          </cell>
          <cell r="G5576" t="str">
            <v/>
          </cell>
          <cell r="H5576" t="str">
            <v/>
          </cell>
          <cell r="L5576">
            <v>0</v>
          </cell>
          <cell r="M5576">
            <v>0</v>
          </cell>
        </row>
        <row r="5577">
          <cell r="A5577" t="str">
            <v>07-01-062</v>
          </cell>
          <cell r="B5577" t="str">
            <v>25</v>
          </cell>
          <cell r="C5577" t="str">
            <v/>
          </cell>
          <cell r="D5577" t="str">
            <v/>
          </cell>
          <cell r="E5577" t="str">
            <v/>
          </cell>
          <cell r="F5577">
            <v>0</v>
          </cell>
          <cell r="G5577" t="str">
            <v/>
          </cell>
          <cell r="H5577" t="str">
            <v/>
          </cell>
          <cell r="L5577">
            <v>0</v>
          </cell>
          <cell r="M5577">
            <v>0</v>
          </cell>
        </row>
        <row r="5578">
          <cell r="A5578" t="str">
            <v>07-01-062</v>
          </cell>
          <cell r="B5578" t="str">
            <v>26</v>
          </cell>
          <cell r="C5578" t="str">
            <v/>
          </cell>
          <cell r="D5578" t="str">
            <v/>
          </cell>
          <cell r="E5578" t="str">
            <v/>
          </cell>
          <cell r="F5578">
            <v>0</v>
          </cell>
          <cell r="G5578" t="str">
            <v/>
          </cell>
          <cell r="H5578" t="str">
            <v/>
          </cell>
          <cell r="L5578">
            <v>0</v>
          </cell>
          <cell r="M5578">
            <v>0</v>
          </cell>
        </row>
        <row r="5579">
          <cell r="A5579" t="str">
            <v>07-01-062</v>
          </cell>
          <cell r="B5579" t="str">
            <v>41</v>
          </cell>
          <cell r="C5579" t="str">
            <v>HERRAMIENTA MENOR</v>
          </cell>
          <cell r="D5579" t="str">
            <v>gl</v>
          </cell>
          <cell r="E5579">
            <v>1</v>
          </cell>
          <cell r="F5579">
            <v>0</v>
          </cell>
          <cell r="G5579">
            <v>212.78483199999997</v>
          </cell>
          <cell r="H5579">
            <v>213</v>
          </cell>
          <cell r="L5579">
            <v>0</v>
          </cell>
          <cell r="M5579">
            <v>1</v>
          </cell>
        </row>
        <row r="5580">
          <cell r="A5580" t="str">
            <v>07-01-062</v>
          </cell>
          <cell r="B5580" t="str">
            <v>42</v>
          </cell>
          <cell r="C5580" t="str">
            <v/>
          </cell>
          <cell r="D5580" t="str">
            <v/>
          </cell>
          <cell r="E5580" t="str">
            <v/>
          </cell>
          <cell r="F5580">
            <v>0</v>
          </cell>
          <cell r="G5580" t="str">
            <v/>
          </cell>
          <cell r="H5580" t="str">
            <v/>
          </cell>
          <cell r="L5580">
            <v>0</v>
          </cell>
          <cell r="M5580">
            <v>0</v>
          </cell>
        </row>
        <row r="5581">
          <cell r="A5581" t="str">
            <v>07-01-062</v>
          </cell>
          <cell r="B5581" t="str">
            <v>43</v>
          </cell>
          <cell r="C5581" t="str">
            <v/>
          </cell>
          <cell r="D5581" t="str">
            <v/>
          </cell>
          <cell r="E5581" t="str">
            <v/>
          </cell>
          <cell r="F5581">
            <v>0</v>
          </cell>
          <cell r="G5581" t="str">
            <v/>
          </cell>
          <cell r="H5581" t="str">
            <v/>
          </cell>
          <cell r="L5581">
            <v>0</v>
          </cell>
          <cell r="M5581">
            <v>0</v>
          </cell>
        </row>
        <row r="5582">
          <cell r="A5582" t="str">
            <v>07-01-062</v>
          </cell>
          <cell r="B5582" t="str">
            <v>44</v>
          </cell>
          <cell r="C5582" t="str">
            <v/>
          </cell>
          <cell r="D5582" t="str">
            <v/>
          </cell>
          <cell r="E5582" t="str">
            <v/>
          </cell>
          <cell r="F5582">
            <v>0</v>
          </cell>
          <cell r="G5582" t="str">
            <v/>
          </cell>
          <cell r="H5582" t="str">
            <v/>
          </cell>
          <cell r="L5582">
            <v>0</v>
          </cell>
          <cell r="M5582">
            <v>0</v>
          </cell>
        </row>
        <row r="5583">
          <cell r="A5583" t="str">
            <v>07-01-062</v>
          </cell>
          <cell r="B5583" t="str">
            <v>45</v>
          </cell>
          <cell r="C5583" t="str">
            <v/>
          </cell>
          <cell r="D5583" t="str">
            <v/>
          </cell>
          <cell r="E5583" t="str">
            <v/>
          </cell>
          <cell r="F5583">
            <v>0</v>
          </cell>
          <cell r="G5583" t="str">
            <v/>
          </cell>
          <cell r="H5583" t="str">
            <v/>
          </cell>
          <cell r="L5583">
            <v>0</v>
          </cell>
          <cell r="M5583">
            <v>0</v>
          </cell>
        </row>
        <row r="5584">
          <cell r="A5584" t="str">
            <v>07-01-062</v>
          </cell>
          <cell r="B5584" t="str">
            <v>46</v>
          </cell>
          <cell r="C5584" t="str">
            <v/>
          </cell>
          <cell r="D5584" t="str">
            <v/>
          </cell>
          <cell r="E5584" t="str">
            <v/>
          </cell>
          <cell r="F5584">
            <v>0</v>
          </cell>
          <cell r="G5584" t="str">
            <v/>
          </cell>
          <cell r="H5584" t="str">
            <v/>
          </cell>
          <cell r="L5584">
            <v>0</v>
          </cell>
          <cell r="M5584">
            <v>0</v>
          </cell>
        </row>
        <row r="5585">
          <cell r="A5585" t="str">
            <v>07-01-062</v>
          </cell>
          <cell r="B5585" t="str">
            <v>61</v>
          </cell>
          <cell r="C5585" t="str">
            <v>TRANSPORTE</v>
          </cell>
          <cell r="D5585" t="str">
            <v>gl</v>
          </cell>
          <cell r="E5585">
            <v>1</v>
          </cell>
          <cell r="F5585">
            <v>0</v>
          </cell>
          <cell r="G5585">
            <v>425.56966399999993</v>
          </cell>
          <cell r="H5585">
            <v>426</v>
          </cell>
          <cell r="L5585">
            <v>0</v>
          </cell>
          <cell r="M5585">
            <v>1</v>
          </cell>
        </row>
        <row r="5586">
          <cell r="A5586" t="str">
            <v>07-01-062</v>
          </cell>
          <cell r="B5586" t="str">
            <v>62</v>
          </cell>
          <cell r="C5586" t="str">
            <v/>
          </cell>
          <cell r="D5586" t="str">
            <v/>
          </cell>
          <cell r="E5586" t="str">
            <v/>
          </cell>
          <cell r="F5586">
            <v>0</v>
          </cell>
          <cell r="G5586" t="str">
            <v/>
          </cell>
          <cell r="H5586" t="str">
            <v/>
          </cell>
          <cell r="L5586">
            <v>0</v>
          </cell>
          <cell r="M5586">
            <v>0</v>
          </cell>
        </row>
        <row r="5587">
          <cell r="A5587" t="str">
            <v>07-01-062</v>
          </cell>
          <cell r="B5587" t="str">
            <v>63</v>
          </cell>
          <cell r="C5587" t="str">
            <v/>
          </cell>
          <cell r="D5587" t="str">
            <v/>
          </cell>
          <cell r="E5587" t="str">
            <v/>
          </cell>
          <cell r="F5587">
            <v>0</v>
          </cell>
          <cell r="G5587" t="str">
            <v/>
          </cell>
          <cell r="H5587" t="str">
            <v/>
          </cell>
          <cell r="L5587">
            <v>0</v>
          </cell>
          <cell r="M5587">
            <v>0</v>
          </cell>
        </row>
        <row r="5588">
          <cell r="A5588" t="str">
            <v>07-01-062</v>
          </cell>
          <cell r="B5588" t="str">
            <v>64</v>
          </cell>
          <cell r="C5588" t="str">
            <v/>
          </cell>
          <cell r="D5588" t="str">
            <v/>
          </cell>
          <cell r="E5588" t="str">
            <v/>
          </cell>
          <cell r="F5588">
            <v>0</v>
          </cell>
          <cell r="G5588" t="str">
            <v/>
          </cell>
          <cell r="H5588" t="str">
            <v/>
          </cell>
          <cell r="L5588">
            <v>0</v>
          </cell>
          <cell r="M5588">
            <v>0</v>
          </cell>
        </row>
        <row r="5589">
          <cell r="A5589" t="str">
            <v>07-01-062</v>
          </cell>
          <cell r="B5589" t="str">
            <v>65</v>
          </cell>
          <cell r="C5589" t="str">
            <v/>
          </cell>
          <cell r="D5589" t="str">
            <v/>
          </cell>
          <cell r="E5589" t="str">
            <v/>
          </cell>
          <cell r="F5589">
            <v>0</v>
          </cell>
          <cell r="G5589" t="str">
            <v/>
          </cell>
          <cell r="H5589" t="str">
            <v/>
          </cell>
          <cell r="L5589">
            <v>0</v>
          </cell>
          <cell r="M5589">
            <v>0</v>
          </cell>
        </row>
        <row r="5590">
          <cell r="A5590" t="str">
            <v>07-01-062</v>
          </cell>
          <cell r="B5590" t="str">
            <v>66</v>
          </cell>
          <cell r="C5590" t="str">
            <v/>
          </cell>
          <cell r="D5590" t="str">
            <v/>
          </cell>
          <cell r="E5590" t="str">
            <v/>
          </cell>
          <cell r="F5590">
            <v>0</v>
          </cell>
          <cell r="G5590" t="str">
            <v/>
          </cell>
          <cell r="H5590" t="str">
            <v/>
          </cell>
          <cell r="L5590">
            <v>0</v>
          </cell>
          <cell r="M5590">
            <v>0</v>
          </cell>
        </row>
        <row r="5591">
          <cell r="A5591">
            <v>0</v>
          </cell>
          <cell r="B5591">
            <v>0</v>
          </cell>
          <cell r="C5591" t="str">
            <v>DIRECTO:  24,462 / UN</v>
          </cell>
          <cell r="D5591" t="str">
            <v/>
          </cell>
          <cell r="E5591">
            <v>0</v>
          </cell>
          <cell r="F5591">
            <v>0</v>
          </cell>
          <cell r="G5591" t="str">
            <v/>
          </cell>
          <cell r="H5591" t="str">
            <v/>
          </cell>
          <cell r="L5591">
            <v>0</v>
          </cell>
          <cell r="M5591">
            <v>0</v>
          </cell>
        </row>
        <row r="5592">
          <cell r="A5592" t="str">
            <v>07-01-064</v>
          </cell>
          <cell r="B5592" t="str">
            <v>07-01-064</v>
          </cell>
          <cell r="C5592" t="str">
            <v>SUMINISTRO E INSTALACION FLOTADOR MECANICO- ALARMA SONORA-Ø1,1/2"</v>
          </cell>
          <cell r="D5592" t="str">
            <v>UN</v>
          </cell>
          <cell r="E5592">
            <v>1</v>
          </cell>
          <cell r="F5592">
            <v>0</v>
          </cell>
          <cell r="G5592" t="str">
            <v/>
          </cell>
          <cell r="H5592">
            <v>413554</v>
          </cell>
          <cell r="L5592">
            <v>0</v>
          </cell>
          <cell r="M5592">
            <v>0</v>
          </cell>
        </row>
        <row r="5593">
          <cell r="A5593" t="str">
            <v>07-01-064</v>
          </cell>
          <cell r="B5593" t="str">
            <v>11</v>
          </cell>
          <cell r="C5593" t="str">
            <v>FLOTADOR MECANICO ø 1 1/2"</v>
          </cell>
          <cell r="D5593" t="str">
            <v xml:space="preserve">UN </v>
          </cell>
          <cell r="E5593">
            <v>1</v>
          </cell>
          <cell r="F5593">
            <v>0</v>
          </cell>
          <cell r="G5593">
            <v>243451.51999999999</v>
          </cell>
          <cell r="H5593">
            <v>243452</v>
          </cell>
          <cell r="L5593">
            <v>0</v>
          </cell>
          <cell r="M5593">
            <v>1</v>
          </cell>
        </row>
        <row r="5594">
          <cell r="A5594" t="str">
            <v>07-01-064</v>
          </cell>
          <cell r="B5594" t="str">
            <v>12</v>
          </cell>
          <cell r="C5594" t="str">
            <v>ALARMA SONORA</v>
          </cell>
          <cell r="D5594" t="str">
            <v xml:space="preserve">UN </v>
          </cell>
          <cell r="E5594">
            <v>1</v>
          </cell>
          <cell r="F5594">
            <v>0</v>
          </cell>
          <cell r="G5594">
            <v>95184.959999999992</v>
          </cell>
          <cell r="H5594">
            <v>95185</v>
          </cell>
          <cell r="L5594">
            <v>0</v>
          </cell>
          <cell r="M5594">
            <v>1</v>
          </cell>
        </row>
        <row r="5595">
          <cell r="A5595" t="str">
            <v>07-01-064</v>
          </cell>
          <cell r="B5595" t="str">
            <v>13</v>
          </cell>
          <cell r="C5595" t="str">
            <v>SELLADOR ETERNA</v>
          </cell>
          <cell r="D5595" t="str">
            <v>UN</v>
          </cell>
          <cell r="E5595">
            <v>5.8000000000000003E-2</v>
          </cell>
          <cell r="F5595">
            <v>0</v>
          </cell>
          <cell r="G5595">
            <v>12667.199999999999</v>
          </cell>
          <cell r="H5595">
            <v>735</v>
          </cell>
          <cell r="L5595">
            <v>0</v>
          </cell>
          <cell r="M5595">
            <v>5.8000000000000003E-2</v>
          </cell>
        </row>
        <row r="5596">
          <cell r="A5596" t="str">
            <v>07-01-064</v>
          </cell>
          <cell r="B5596" t="str">
            <v>14</v>
          </cell>
          <cell r="C5596" t="str">
            <v>TEFLON</v>
          </cell>
          <cell r="D5596" t="str">
            <v>UN</v>
          </cell>
          <cell r="E5596">
            <v>0.5</v>
          </cell>
          <cell r="F5596">
            <v>0</v>
          </cell>
          <cell r="G5596">
            <v>784.16</v>
          </cell>
          <cell r="H5596">
            <v>392</v>
          </cell>
          <cell r="L5596">
            <v>0</v>
          </cell>
          <cell r="M5596">
            <v>0.5</v>
          </cell>
        </row>
        <row r="5597">
          <cell r="A5597" t="str">
            <v>07-01-064</v>
          </cell>
          <cell r="B5597" t="str">
            <v>15</v>
          </cell>
          <cell r="C5597" t="str">
            <v/>
          </cell>
          <cell r="D5597" t="str">
            <v/>
          </cell>
          <cell r="E5597" t="str">
            <v/>
          </cell>
          <cell r="F5597">
            <v>0</v>
          </cell>
          <cell r="G5597" t="str">
            <v/>
          </cell>
          <cell r="H5597" t="str">
            <v/>
          </cell>
          <cell r="L5597">
            <v>0</v>
          </cell>
          <cell r="M5597">
            <v>0</v>
          </cell>
        </row>
        <row r="5598">
          <cell r="A5598" t="str">
            <v>07-01-064</v>
          </cell>
          <cell r="B5598" t="str">
            <v>16</v>
          </cell>
          <cell r="C5598" t="str">
            <v/>
          </cell>
          <cell r="D5598" t="str">
            <v/>
          </cell>
          <cell r="E5598" t="str">
            <v/>
          </cell>
          <cell r="F5598">
            <v>0</v>
          </cell>
          <cell r="G5598" t="str">
            <v/>
          </cell>
          <cell r="H5598" t="str">
            <v/>
          </cell>
          <cell r="L5598">
            <v>0</v>
          </cell>
          <cell r="M5598">
            <v>0</v>
          </cell>
        </row>
        <row r="5599">
          <cell r="A5599" t="str">
            <v>07-01-064</v>
          </cell>
          <cell r="B5599" t="str">
            <v>21</v>
          </cell>
          <cell r="C5599" t="str">
            <v xml:space="preserve">OFICIAL </v>
          </cell>
          <cell r="D5599" t="str">
            <v>jor</v>
          </cell>
          <cell r="E5599">
            <v>0.45</v>
          </cell>
          <cell r="F5599">
            <v>0</v>
          </cell>
          <cell r="G5599">
            <v>86520.353919999994</v>
          </cell>
          <cell r="H5599">
            <v>38934</v>
          </cell>
          <cell r="L5599">
            <v>0</v>
          </cell>
          <cell r="M5599">
            <v>0.45</v>
          </cell>
        </row>
        <row r="5600">
          <cell r="A5600" t="str">
            <v>07-01-064</v>
          </cell>
          <cell r="B5600" t="str">
            <v>22</v>
          </cell>
          <cell r="C5600" t="str">
            <v>AYUDANTE</v>
          </cell>
          <cell r="D5600" t="str">
            <v>jor</v>
          </cell>
          <cell r="E5600">
            <v>0.45</v>
          </cell>
          <cell r="F5600">
            <v>0</v>
          </cell>
          <cell r="G5600">
            <v>54806.751999999993</v>
          </cell>
          <cell r="H5600">
            <v>24663</v>
          </cell>
          <cell r="L5600">
            <v>0</v>
          </cell>
          <cell r="M5600">
            <v>0.45</v>
          </cell>
        </row>
        <row r="5601">
          <cell r="A5601" t="str">
            <v>07-01-064</v>
          </cell>
          <cell r="B5601" t="str">
            <v>23</v>
          </cell>
          <cell r="C5601" t="str">
            <v/>
          </cell>
          <cell r="D5601" t="str">
            <v/>
          </cell>
          <cell r="E5601" t="str">
            <v/>
          </cell>
          <cell r="F5601">
            <v>0</v>
          </cell>
          <cell r="G5601" t="str">
            <v/>
          </cell>
          <cell r="H5601" t="str">
            <v/>
          </cell>
          <cell r="L5601">
            <v>0</v>
          </cell>
          <cell r="M5601">
            <v>0</v>
          </cell>
        </row>
        <row r="5602">
          <cell r="A5602" t="str">
            <v>07-01-064</v>
          </cell>
          <cell r="B5602" t="str">
            <v>24</v>
          </cell>
          <cell r="C5602" t="str">
            <v/>
          </cell>
          <cell r="D5602" t="str">
            <v/>
          </cell>
          <cell r="E5602" t="str">
            <v/>
          </cell>
          <cell r="F5602">
            <v>0</v>
          </cell>
          <cell r="G5602" t="str">
            <v/>
          </cell>
          <cell r="H5602" t="str">
            <v/>
          </cell>
          <cell r="L5602">
            <v>0</v>
          </cell>
          <cell r="M5602">
            <v>0</v>
          </cell>
        </row>
        <row r="5603">
          <cell r="A5603" t="str">
            <v>07-01-064</v>
          </cell>
          <cell r="B5603" t="str">
            <v>25</v>
          </cell>
          <cell r="C5603" t="str">
            <v/>
          </cell>
          <cell r="D5603" t="str">
            <v/>
          </cell>
          <cell r="E5603" t="str">
            <v/>
          </cell>
          <cell r="F5603">
            <v>0</v>
          </cell>
          <cell r="G5603" t="str">
            <v/>
          </cell>
          <cell r="H5603" t="str">
            <v/>
          </cell>
          <cell r="L5603">
            <v>0</v>
          </cell>
          <cell r="M5603">
            <v>0</v>
          </cell>
        </row>
        <row r="5604">
          <cell r="A5604" t="str">
            <v>07-01-064</v>
          </cell>
          <cell r="B5604" t="str">
            <v>26</v>
          </cell>
          <cell r="C5604" t="str">
            <v/>
          </cell>
          <cell r="D5604" t="str">
            <v/>
          </cell>
          <cell r="E5604" t="str">
            <v/>
          </cell>
          <cell r="F5604">
            <v>0</v>
          </cell>
          <cell r="G5604" t="str">
            <v/>
          </cell>
          <cell r="H5604" t="str">
            <v/>
          </cell>
          <cell r="L5604">
            <v>0</v>
          </cell>
          <cell r="M5604">
            <v>0</v>
          </cell>
        </row>
        <row r="5605">
          <cell r="A5605" t="str">
            <v>07-01-064</v>
          </cell>
          <cell r="B5605" t="str">
            <v>41</v>
          </cell>
          <cell r="C5605" t="str">
            <v>HERRAMIENTA MENOR</v>
          </cell>
          <cell r="D5605" t="str">
            <v>gl</v>
          </cell>
          <cell r="E5605">
            <v>1</v>
          </cell>
          <cell r="F5605">
            <v>0</v>
          </cell>
          <cell r="G5605">
            <v>3397.632576</v>
          </cell>
          <cell r="H5605">
            <v>3398</v>
          </cell>
          <cell r="L5605">
            <v>0</v>
          </cell>
          <cell r="M5605">
            <v>1</v>
          </cell>
        </row>
        <row r="5606">
          <cell r="A5606" t="str">
            <v>07-01-064</v>
          </cell>
          <cell r="B5606" t="str">
            <v>42</v>
          </cell>
          <cell r="C5606" t="str">
            <v/>
          </cell>
          <cell r="D5606" t="str">
            <v/>
          </cell>
          <cell r="E5606" t="str">
            <v/>
          </cell>
          <cell r="F5606">
            <v>0</v>
          </cell>
          <cell r="G5606" t="str">
            <v/>
          </cell>
          <cell r="H5606" t="str">
            <v/>
          </cell>
          <cell r="L5606">
            <v>0</v>
          </cell>
          <cell r="M5606">
            <v>0</v>
          </cell>
        </row>
        <row r="5607">
          <cell r="A5607" t="str">
            <v>07-01-064</v>
          </cell>
          <cell r="B5607" t="str">
            <v>43</v>
          </cell>
          <cell r="C5607" t="str">
            <v/>
          </cell>
          <cell r="D5607" t="str">
            <v/>
          </cell>
          <cell r="E5607" t="str">
            <v/>
          </cell>
          <cell r="F5607">
            <v>0</v>
          </cell>
          <cell r="G5607" t="str">
            <v/>
          </cell>
          <cell r="H5607" t="str">
            <v/>
          </cell>
          <cell r="L5607">
            <v>0</v>
          </cell>
          <cell r="M5607">
            <v>0</v>
          </cell>
        </row>
        <row r="5608">
          <cell r="A5608" t="str">
            <v>07-01-064</v>
          </cell>
          <cell r="B5608" t="str">
            <v>44</v>
          </cell>
          <cell r="C5608" t="str">
            <v/>
          </cell>
          <cell r="D5608" t="str">
            <v/>
          </cell>
          <cell r="E5608" t="str">
            <v/>
          </cell>
          <cell r="F5608">
            <v>0</v>
          </cell>
          <cell r="G5608" t="str">
            <v/>
          </cell>
          <cell r="H5608" t="str">
            <v/>
          </cell>
          <cell r="L5608">
            <v>0</v>
          </cell>
          <cell r="M5608">
            <v>0</v>
          </cell>
        </row>
        <row r="5609">
          <cell r="A5609" t="str">
            <v>07-01-064</v>
          </cell>
          <cell r="B5609" t="str">
            <v>45</v>
          </cell>
          <cell r="C5609" t="str">
            <v/>
          </cell>
          <cell r="D5609" t="str">
            <v/>
          </cell>
          <cell r="E5609" t="str">
            <v/>
          </cell>
          <cell r="F5609">
            <v>0</v>
          </cell>
          <cell r="G5609" t="str">
            <v/>
          </cell>
          <cell r="H5609" t="str">
            <v/>
          </cell>
          <cell r="L5609">
            <v>0</v>
          </cell>
          <cell r="M5609">
            <v>0</v>
          </cell>
        </row>
        <row r="5610">
          <cell r="A5610" t="str">
            <v>07-01-064</v>
          </cell>
          <cell r="B5610" t="str">
            <v>46</v>
          </cell>
          <cell r="C5610" t="str">
            <v/>
          </cell>
          <cell r="D5610" t="str">
            <v/>
          </cell>
          <cell r="E5610" t="str">
            <v/>
          </cell>
          <cell r="F5610">
            <v>0</v>
          </cell>
          <cell r="G5610" t="str">
            <v/>
          </cell>
          <cell r="H5610" t="str">
            <v/>
          </cell>
          <cell r="L5610">
            <v>0</v>
          </cell>
          <cell r="M5610">
            <v>0</v>
          </cell>
        </row>
        <row r="5611">
          <cell r="A5611" t="str">
            <v>07-01-064</v>
          </cell>
          <cell r="B5611" t="str">
            <v>61</v>
          </cell>
          <cell r="C5611" t="str">
            <v>TRANSPORTE</v>
          </cell>
          <cell r="D5611" t="str">
            <v>gl</v>
          </cell>
          <cell r="E5611">
            <v>1</v>
          </cell>
          <cell r="F5611">
            <v>0</v>
          </cell>
          <cell r="G5611">
            <v>6795.2651519999999</v>
          </cell>
          <cell r="H5611">
            <v>6795</v>
          </cell>
          <cell r="L5611">
            <v>0</v>
          </cell>
          <cell r="M5611">
            <v>1</v>
          </cell>
        </row>
        <row r="5612">
          <cell r="A5612" t="str">
            <v>07-01-064</v>
          </cell>
          <cell r="B5612" t="str">
            <v>62</v>
          </cell>
          <cell r="C5612" t="str">
            <v/>
          </cell>
          <cell r="D5612" t="str">
            <v/>
          </cell>
          <cell r="E5612" t="str">
            <v/>
          </cell>
          <cell r="F5612">
            <v>0</v>
          </cell>
          <cell r="G5612" t="str">
            <v/>
          </cell>
          <cell r="H5612" t="str">
            <v/>
          </cell>
          <cell r="L5612">
            <v>0</v>
          </cell>
          <cell r="M5612">
            <v>0</v>
          </cell>
        </row>
        <row r="5613">
          <cell r="A5613" t="str">
            <v>07-01-064</v>
          </cell>
          <cell r="B5613" t="str">
            <v>63</v>
          </cell>
          <cell r="C5613" t="str">
            <v/>
          </cell>
          <cell r="D5613" t="str">
            <v/>
          </cell>
          <cell r="E5613" t="str">
            <v/>
          </cell>
          <cell r="F5613">
            <v>0</v>
          </cell>
          <cell r="G5613" t="str">
            <v/>
          </cell>
          <cell r="H5613" t="str">
            <v/>
          </cell>
          <cell r="L5613">
            <v>0</v>
          </cell>
          <cell r="M5613">
            <v>0</v>
          </cell>
        </row>
        <row r="5614">
          <cell r="A5614" t="str">
            <v>07-01-064</v>
          </cell>
          <cell r="B5614" t="str">
            <v>64</v>
          </cell>
          <cell r="C5614" t="str">
            <v/>
          </cell>
          <cell r="D5614" t="str">
            <v/>
          </cell>
          <cell r="E5614" t="str">
            <v/>
          </cell>
          <cell r="F5614">
            <v>0</v>
          </cell>
          <cell r="G5614" t="str">
            <v/>
          </cell>
          <cell r="H5614" t="str">
            <v/>
          </cell>
          <cell r="L5614">
            <v>0</v>
          </cell>
          <cell r="M5614">
            <v>0</v>
          </cell>
        </row>
        <row r="5615">
          <cell r="A5615" t="str">
            <v>07-01-064</v>
          </cell>
          <cell r="B5615" t="str">
            <v>65</v>
          </cell>
          <cell r="C5615" t="str">
            <v/>
          </cell>
          <cell r="D5615" t="str">
            <v/>
          </cell>
          <cell r="E5615" t="str">
            <v/>
          </cell>
          <cell r="F5615">
            <v>0</v>
          </cell>
          <cell r="G5615" t="str">
            <v/>
          </cell>
          <cell r="H5615" t="str">
            <v/>
          </cell>
          <cell r="L5615">
            <v>0</v>
          </cell>
          <cell r="M5615">
            <v>0</v>
          </cell>
        </row>
        <row r="5616">
          <cell r="A5616" t="str">
            <v>07-01-064</v>
          </cell>
          <cell r="B5616" t="str">
            <v>66</v>
          </cell>
          <cell r="C5616" t="str">
            <v/>
          </cell>
          <cell r="D5616" t="str">
            <v/>
          </cell>
          <cell r="E5616" t="str">
            <v/>
          </cell>
          <cell r="F5616">
            <v>0</v>
          </cell>
          <cell r="G5616" t="str">
            <v/>
          </cell>
          <cell r="H5616" t="str">
            <v/>
          </cell>
          <cell r="L5616">
            <v>0</v>
          </cell>
          <cell r="M5616">
            <v>0</v>
          </cell>
        </row>
        <row r="5617">
          <cell r="A5617">
            <v>0</v>
          </cell>
          <cell r="B5617">
            <v>0</v>
          </cell>
          <cell r="C5617" t="str">
            <v>DIRECTO:  413,554 / UN</v>
          </cell>
          <cell r="D5617" t="str">
            <v/>
          </cell>
          <cell r="E5617">
            <v>0</v>
          </cell>
          <cell r="F5617">
            <v>0</v>
          </cell>
          <cell r="G5617" t="str">
            <v/>
          </cell>
          <cell r="H5617" t="str">
            <v/>
          </cell>
          <cell r="L5617">
            <v>0</v>
          </cell>
          <cell r="M5617">
            <v>0</v>
          </cell>
        </row>
        <row r="5618">
          <cell r="A5618" t="str">
            <v>07-01-066</v>
          </cell>
          <cell r="B5618" t="str">
            <v>07-01-066</v>
          </cell>
          <cell r="C5618" t="str">
            <v>SUMINISTRO E INSTALACION BRIDA ACERO (INDIV. CON TORNILLOS TUERCAS Y EMPAQUE) 2.1/2"</v>
          </cell>
          <cell r="D5618" t="str">
            <v>UN</v>
          </cell>
          <cell r="E5618">
            <v>18</v>
          </cell>
          <cell r="F5618">
            <v>0</v>
          </cell>
          <cell r="G5618" t="str">
            <v/>
          </cell>
          <cell r="H5618">
            <v>103361</v>
          </cell>
          <cell r="L5618">
            <v>0</v>
          </cell>
          <cell r="M5618">
            <v>0</v>
          </cell>
        </row>
        <row r="5619">
          <cell r="A5619" t="str">
            <v>07-01-066</v>
          </cell>
          <cell r="B5619" t="str">
            <v>11</v>
          </cell>
          <cell r="C5619" t="str">
            <v>BRIDAS H.F. Ø 2 1/2"</v>
          </cell>
          <cell r="D5619" t="str">
            <v>UN</v>
          </cell>
          <cell r="E5619">
            <v>1</v>
          </cell>
          <cell r="F5619">
            <v>0</v>
          </cell>
          <cell r="G5619">
            <v>82638.399999999994</v>
          </cell>
          <cell r="H5619">
            <v>82638</v>
          </cell>
          <cell r="L5619">
            <v>0</v>
          </cell>
          <cell r="M5619">
            <v>18</v>
          </cell>
        </row>
        <row r="5620">
          <cell r="A5620" t="str">
            <v>07-01-066</v>
          </cell>
          <cell r="B5620" t="str">
            <v>12</v>
          </cell>
          <cell r="C5620" t="str">
            <v>EMPAQUES DE CAUCHO ø 2 1/2"</v>
          </cell>
          <cell r="D5620" t="str">
            <v>UN</v>
          </cell>
          <cell r="E5620">
            <v>1</v>
          </cell>
          <cell r="F5620">
            <v>0</v>
          </cell>
          <cell r="G5620">
            <v>9072.1279999999988</v>
          </cell>
          <cell r="H5620">
            <v>9072</v>
          </cell>
          <cell r="L5620">
            <v>0</v>
          </cell>
          <cell r="M5620">
            <v>18</v>
          </cell>
        </row>
        <row r="5621">
          <cell r="A5621" t="str">
            <v>07-01-066</v>
          </cell>
          <cell r="B5621" t="str">
            <v>13</v>
          </cell>
          <cell r="C5621" t="str">
            <v>TORNILLOS Y TUERCAS</v>
          </cell>
          <cell r="D5621" t="str">
            <v>UN</v>
          </cell>
          <cell r="E5621">
            <v>3</v>
          </cell>
          <cell r="F5621">
            <v>0</v>
          </cell>
          <cell r="G5621">
            <v>1508</v>
          </cell>
          <cell r="H5621">
            <v>4524</v>
          </cell>
          <cell r="L5621">
            <v>0</v>
          </cell>
          <cell r="M5621">
            <v>54</v>
          </cell>
        </row>
        <row r="5622">
          <cell r="A5622" t="str">
            <v>07-01-066</v>
          </cell>
          <cell r="B5622" t="str">
            <v>14</v>
          </cell>
          <cell r="C5622" t="str">
            <v/>
          </cell>
          <cell r="D5622" t="str">
            <v/>
          </cell>
          <cell r="E5622" t="str">
            <v/>
          </cell>
          <cell r="F5622">
            <v>0</v>
          </cell>
          <cell r="G5622" t="str">
            <v/>
          </cell>
          <cell r="H5622" t="str">
            <v/>
          </cell>
          <cell r="L5622">
            <v>0</v>
          </cell>
          <cell r="M5622">
            <v>0</v>
          </cell>
        </row>
        <row r="5623">
          <cell r="A5623" t="str">
            <v>07-01-066</v>
          </cell>
          <cell r="B5623" t="str">
            <v>15</v>
          </cell>
          <cell r="C5623" t="str">
            <v/>
          </cell>
          <cell r="D5623" t="str">
            <v/>
          </cell>
          <cell r="E5623" t="str">
            <v/>
          </cell>
          <cell r="F5623">
            <v>0</v>
          </cell>
          <cell r="G5623" t="str">
            <v/>
          </cell>
          <cell r="H5623" t="str">
            <v/>
          </cell>
          <cell r="L5623">
            <v>0</v>
          </cell>
          <cell r="M5623">
            <v>0</v>
          </cell>
        </row>
        <row r="5624">
          <cell r="A5624" t="str">
            <v>07-01-066</v>
          </cell>
          <cell r="B5624" t="str">
            <v>16</v>
          </cell>
          <cell r="C5624" t="str">
            <v/>
          </cell>
          <cell r="D5624" t="str">
            <v/>
          </cell>
          <cell r="E5624" t="str">
            <v/>
          </cell>
          <cell r="F5624">
            <v>0</v>
          </cell>
          <cell r="G5624" t="str">
            <v/>
          </cell>
          <cell r="H5624" t="str">
            <v/>
          </cell>
          <cell r="L5624">
            <v>0</v>
          </cell>
          <cell r="M5624">
            <v>0</v>
          </cell>
        </row>
        <row r="5625">
          <cell r="A5625" t="str">
            <v>07-01-066</v>
          </cell>
          <cell r="B5625" t="str">
            <v>21</v>
          </cell>
          <cell r="C5625" t="str">
            <v xml:space="preserve">OFICIAL </v>
          </cell>
          <cell r="D5625" t="str">
            <v>jor</v>
          </cell>
          <cell r="E5625">
            <v>0.03</v>
          </cell>
          <cell r="F5625">
            <v>0</v>
          </cell>
          <cell r="G5625">
            <v>86520.353919999994</v>
          </cell>
          <cell r="H5625">
            <v>2596</v>
          </cell>
          <cell r="L5625">
            <v>0</v>
          </cell>
          <cell r="M5625">
            <v>0.54</v>
          </cell>
        </row>
        <row r="5626">
          <cell r="A5626" t="str">
            <v>07-01-066</v>
          </cell>
          <cell r="B5626" t="str">
            <v>22</v>
          </cell>
          <cell r="C5626" t="str">
            <v>AYUDANTE</v>
          </cell>
          <cell r="D5626" t="str">
            <v>jor</v>
          </cell>
          <cell r="E5626">
            <v>0.03</v>
          </cell>
          <cell r="F5626">
            <v>0</v>
          </cell>
          <cell r="G5626">
            <v>54806.751999999993</v>
          </cell>
          <cell r="H5626">
            <v>1644</v>
          </cell>
          <cell r="L5626">
            <v>0</v>
          </cell>
          <cell r="M5626">
            <v>0.54</v>
          </cell>
        </row>
        <row r="5627">
          <cell r="A5627" t="str">
            <v>07-01-066</v>
          </cell>
          <cell r="B5627" t="str">
            <v>23</v>
          </cell>
          <cell r="C5627" t="str">
            <v/>
          </cell>
          <cell r="D5627" t="str">
            <v/>
          </cell>
          <cell r="E5627" t="str">
            <v/>
          </cell>
          <cell r="F5627">
            <v>0</v>
          </cell>
          <cell r="G5627" t="str">
            <v/>
          </cell>
          <cell r="H5627" t="str">
            <v/>
          </cell>
          <cell r="L5627">
            <v>0</v>
          </cell>
          <cell r="M5627">
            <v>0</v>
          </cell>
        </row>
        <row r="5628">
          <cell r="A5628" t="str">
            <v>07-01-066</v>
          </cell>
          <cell r="B5628" t="str">
            <v>24</v>
          </cell>
          <cell r="C5628" t="str">
            <v/>
          </cell>
          <cell r="D5628" t="str">
            <v/>
          </cell>
          <cell r="E5628" t="str">
            <v/>
          </cell>
          <cell r="F5628">
            <v>0</v>
          </cell>
          <cell r="G5628" t="str">
            <v/>
          </cell>
          <cell r="H5628" t="str">
            <v/>
          </cell>
          <cell r="L5628">
            <v>0</v>
          </cell>
          <cell r="M5628">
            <v>0</v>
          </cell>
        </row>
        <row r="5629">
          <cell r="A5629" t="str">
            <v>07-01-066</v>
          </cell>
          <cell r="B5629" t="str">
            <v>25</v>
          </cell>
          <cell r="C5629" t="str">
            <v/>
          </cell>
          <cell r="D5629" t="str">
            <v/>
          </cell>
          <cell r="E5629" t="str">
            <v/>
          </cell>
          <cell r="F5629">
            <v>0</v>
          </cell>
          <cell r="G5629" t="str">
            <v/>
          </cell>
          <cell r="H5629" t="str">
            <v/>
          </cell>
          <cell r="L5629">
            <v>0</v>
          </cell>
          <cell r="M5629">
            <v>0</v>
          </cell>
        </row>
        <row r="5630">
          <cell r="A5630" t="str">
            <v>07-01-066</v>
          </cell>
          <cell r="B5630" t="str">
            <v>26</v>
          </cell>
          <cell r="C5630" t="str">
            <v/>
          </cell>
          <cell r="D5630" t="str">
            <v/>
          </cell>
          <cell r="E5630" t="str">
            <v/>
          </cell>
          <cell r="F5630">
            <v>0</v>
          </cell>
          <cell r="G5630" t="str">
            <v/>
          </cell>
          <cell r="H5630" t="str">
            <v/>
          </cell>
          <cell r="L5630">
            <v>0</v>
          </cell>
          <cell r="M5630">
            <v>0</v>
          </cell>
        </row>
        <row r="5631">
          <cell r="A5631" t="str">
            <v>07-01-066</v>
          </cell>
          <cell r="B5631" t="str">
            <v>41</v>
          </cell>
          <cell r="C5631" t="str">
            <v>HERRAMIENTA MENOR</v>
          </cell>
          <cell r="D5631" t="str">
            <v>gl</v>
          </cell>
          <cell r="E5631">
            <v>1</v>
          </cell>
          <cell r="F5631">
            <v>0</v>
          </cell>
          <cell r="G5631">
            <v>962.34528</v>
          </cell>
          <cell r="H5631">
            <v>962</v>
          </cell>
          <cell r="L5631">
            <v>0</v>
          </cell>
          <cell r="M5631">
            <v>18</v>
          </cell>
        </row>
        <row r="5632">
          <cell r="A5632" t="str">
            <v>07-01-066</v>
          </cell>
          <cell r="B5632" t="str">
            <v>42</v>
          </cell>
          <cell r="C5632" t="str">
            <v/>
          </cell>
          <cell r="D5632" t="str">
            <v/>
          </cell>
          <cell r="E5632" t="str">
            <v/>
          </cell>
          <cell r="F5632">
            <v>0</v>
          </cell>
          <cell r="G5632" t="str">
            <v/>
          </cell>
          <cell r="H5632" t="str">
            <v/>
          </cell>
          <cell r="L5632">
            <v>0</v>
          </cell>
          <cell r="M5632">
            <v>0</v>
          </cell>
        </row>
        <row r="5633">
          <cell r="A5633" t="str">
            <v>07-01-066</v>
          </cell>
          <cell r="B5633" t="str">
            <v>43</v>
          </cell>
          <cell r="C5633" t="str">
            <v/>
          </cell>
          <cell r="D5633" t="str">
            <v/>
          </cell>
          <cell r="E5633" t="str">
            <v/>
          </cell>
          <cell r="F5633">
            <v>0</v>
          </cell>
          <cell r="G5633" t="str">
            <v/>
          </cell>
          <cell r="H5633" t="str">
            <v/>
          </cell>
          <cell r="L5633">
            <v>0</v>
          </cell>
          <cell r="M5633">
            <v>0</v>
          </cell>
        </row>
        <row r="5634">
          <cell r="A5634" t="str">
            <v>07-01-066</v>
          </cell>
          <cell r="B5634" t="str">
            <v>44</v>
          </cell>
          <cell r="C5634" t="str">
            <v/>
          </cell>
          <cell r="D5634" t="str">
            <v/>
          </cell>
          <cell r="E5634" t="str">
            <v/>
          </cell>
          <cell r="F5634">
            <v>0</v>
          </cell>
          <cell r="G5634" t="str">
            <v/>
          </cell>
          <cell r="H5634" t="str">
            <v/>
          </cell>
          <cell r="L5634">
            <v>0</v>
          </cell>
          <cell r="M5634">
            <v>0</v>
          </cell>
        </row>
        <row r="5635">
          <cell r="A5635" t="str">
            <v>07-01-066</v>
          </cell>
          <cell r="B5635" t="str">
            <v>45</v>
          </cell>
          <cell r="C5635" t="str">
            <v/>
          </cell>
          <cell r="D5635" t="str">
            <v/>
          </cell>
          <cell r="E5635" t="str">
            <v/>
          </cell>
          <cell r="F5635">
            <v>0</v>
          </cell>
          <cell r="G5635" t="str">
            <v/>
          </cell>
          <cell r="H5635" t="str">
            <v/>
          </cell>
          <cell r="L5635">
            <v>0</v>
          </cell>
          <cell r="M5635">
            <v>0</v>
          </cell>
        </row>
        <row r="5636">
          <cell r="A5636" t="str">
            <v>07-01-066</v>
          </cell>
          <cell r="B5636" t="str">
            <v>46</v>
          </cell>
          <cell r="C5636" t="str">
            <v/>
          </cell>
          <cell r="D5636" t="str">
            <v/>
          </cell>
          <cell r="E5636" t="str">
            <v/>
          </cell>
          <cell r="F5636">
            <v>0</v>
          </cell>
          <cell r="G5636" t="str">
            <v/>
          </cell>
          <cell r="H5636" t="str">
            <v/>
          </cell>
          <cell r="L5636">
            <v>0</v>
          </cell>
          <cell r="M5636">
            <v>0</v>
          </cell>
        </row>
        <row r="5637">
          <cell r="A5637" t="str">
            <v>07-01-066</v>
          </cell>
          <cell r="B5637" t="str">
            <v>61</v>
          </cell>
          <cell r="C5637" t="str">
            <v>TRANSPORTE</v>
          </cell>
          <cell r="D5637" t="str">
            <v>gl</v>
          </cell>
          <cell r="E5637">
            <v>1</v>
          </cell>
          <cell r="F5637">
            <v>0</v>
          </cell>
          <cell r="G5637">
            <v>1924.69056</v>
          </cell>
          <cell r="H5637">
            <v>1925</v>
          </cell>
          <cell r="L5637">
            <v>0</v>
          </cell>
          <cell r="M5637">
            <v>18</v>
          </cell>
        </row>
        <row r="5638">
          <cell r="A5638" t="str">
            <v>07-01-066</v>
          </cell>
          <cell r="B5638" t="str">
            <v>62</v>
          </cell>
          <cell r="C5638" t="str">
            <v/>
          </cell>
          <cell r="D5638" t="str">
            <v/>
          </cell>
          <cell r="E5638" t="str">
            <v/>
          </cell>
          <cell r="F5638">
            <v>0</v>
          </cell>
          <cell r="G5638" t="str">
            <v/>
          </cell>
          <cell r="H5638" t="str">
            <v/>
          </cell>
          <cell r="L5638">
            <v>0</v>
          </cell>
          <cell r="M5638">
            <v>0</v>
          </cell>
        </row>
        <row r="5639">
          <cell r="A5639" t="str">
            <v>07-01-066</v>
          </cell>
          <cell r="B5639" t="str">
            <v>63</v>
          </cell>
          <cell r="C5639" t="str">
            <v/>
          </cell>
          <cell r="D5639" t="str">
            <v/>
          </cell>
          <cell r="E5639" t="str">
            <v/>
          </cell>
          <cell r="F5639">
            <v>0</v>
          </cell>
          <cell r="G5639" t="str">
            <v/>
          </cell>
          <cell r="H5639" t="str">
            <v/>
          </cell>
          <cell r="L5639">
            <v>0</v>
          </cell>
          <cell r="M5639">
            <v>0</v>
          </cell>
        </row>
        <row r="5640">
          <cell r="A5640" t="str">
            <v>07-01-066</v>
          </cell>
          <cell r="B5640" t="str">
            <v>64</v>
          </cell>
          <cell r="C5640" t="str">
            <v/>
          </cell>
          <cell r="D5640" t="str">
            <v/>
          </cell>
          <cell r="E5640" t="str">
            <v/>
          </cell>
          <cell r="F5640">
            <v>0</v>
          </cell>
          <cell r="G5640" t="str">
            <v/>
          </cell>
          <cell r="H5640" t="str">
            <v/>
          </cell>
          <cell r="L5640">
            <v>0</v>
          </cell>
          <cell r="M5640">
            <v>0</v>
          </cell>
        </row>
        <row r="5641">
          <cell r="A5641" t="str">
            <v>07-01-066</v>
          </cell>
          <cell r="B5641" t="str">
            <v>65</v>
          </cell>
          <cell r="C5641" t="str">
            <v/>
          </cell>
          <cell r="D5641" t="str">
            <v/>
          </cell>
          <cell r="E5641" t="str">
            <v/>
          </cell>
          <cell r="F5641">
            <v>0</v>
          </cell>
          <cell r="G5641" t="str">
            <v/>
          </cell>
          <cell r="H5641" t="str">
            <v/>
          </cell>
          <cell r="L5641">
            <v>0</v>
          </cell>
          <cell r="M5641">
            <v>0</v>
          </cell>
        </row>
        <row r="5642">
          <cell r="A5642" t="str">
            <v>07-01-066</v>
          </cell>
          <cell r="B5642" t="str">
            <v>66</v>
          </cell>
          <cell r="C5642" t="str">
            <v/>
          </cell>
          <cell r="D5642" t="str">
            <v/>
          </cell>
          <cell r="E5642" t="str">
            <v/>
          </cell>
          <cell r="F5642">
            <v>0</v>
          </cell>
          <cell r="G5642" t="str">
            <v/>
          </cell>
          <cell r="H5642" t="str">
            <v/>
          </cell>
          <cell r="L5642">
            <v>0</v>
          </cell>
          <cell r="M5642">
            <v>0</v>
          </cell>
        </row>
        <row r="5643">
          <cell r="A5643">
            <v>0</v>
          </cell>
          <cell r="B5643">
            <v>0</v>
          </cell>
          <cell r="C5643" t="str">
            <v>DIRECTO:  103,361 / UN</v>
          </cell>
          <cell r="D5643" t="str">
            <v/>
          </cell>
          <cell r="E5643">
            <v>0</v>
          </cell>
          <cell r="F5643">
            <v>0</v>
          </cell>
          <cell r="G5643" t="str">
            <v/>
          </cell>
          <cell r="H5643" t="str">
            <v/>
          </cell>
          <cell r="L5643">
            <v>0</v>
          </cell>
          <cell r="M5643">
            <v>0</v>
          </cell>
        </row>
        <row r="5644">
          <cell r="A5644" t="str">
            <v>07-01-068</v>
          </cell>
          <cell r="B5644" t="str">
            <v>07-01-068</v>
          </cell>
          <cell r="C5644" t="str">
            <v>SUMINISTRO E INSTALACION NIPLE PASAMURO ACERO INOXIDABLE 2.1/2"</v>
          </cell>
          <cell r="D5644" t="str">
            <v>UN</v>
          </cell>
          <cell r="E5644">
            <v>2</v>
          </cell>
          <cell r="F5644">
            <v>0</v>
          </cell>
          <cell r="G5644" t="str">
            <v/>
          </cell>
          <cell r="H5644">
            <v>307234</v>
          </cell>
          <cell r="L5644">
            <v>0</v>
          </cell>
          <cell r="M5644">
            <v>0</v>
          </cell>
        </row>
        <row r="5645">
          <cell r="A5645" t="str">
            <v>07-01-068</v>
          </cell>
          <cell r="B5645" t="str">
            <v>11</v>
          </cell>
          <cell r="C5645" t="str">
            <v>NIPLE PASAMUROS ø 2 1/2"</v>
          </cell>
          <cell r="D5645" t="str">
            <v>UN</v>
          </cell>
          <cell r="E5645">
            <v>1</v>
          </cell>
          <cell r="F5645">
            <v>0</v>
          </cell>
          <cell r="G5645">
            <v>279286.42559999996</v>
          </cell>
          <cell r="H5645">
            <v>279286</v>
          </cell>
          <cell r="L5645">
            <v>0</v>
          </cell>
          <cell r="M5645">
            <v>2</v>
          </cell>
        </row>
        <row r="5646">
          <cell r="A5646" t="str">
            <v>07-01-068</v>
          </cell>
          <cell r="B5646" t="str">
            <v>12</v>
          </cell>
          <cell r="C5646" t="str">
            <v/>
          </cell>
          <cell r="D5646" t="str">
            <v/>
          </cell>
          <cell r="E5646" t="str">
            <v/>
          </cell>
          <cell r="F5646">
            <v>0</v>
          </cell>
          <cell r="G5646" t="str">
            <v/>
          </cell>
          <cell r="H5646" t="str">
            <v/>
          </cell>
          <cell r="L5646">
            <v>0</v>
          </cell>
          <cell r="M5646">
            <v>0</v>
          </cell>
        </row>
        <row r="5647">
          <cell r="A5647" t="str">
            <v>07-01-068</v>
          </cell>
          <cell r="B5647" t="str">
            <v>13</v>
          </cell>
          <cell r="C5647" t="str">
            <v/>
          </cell>
          <cell r="D5647" t="str">
            <v/>
          </cell>
          <cell r="E5647" t="str">
            <v/>
          </cell>
          <cell r="F5647">
            <v>0</v>
          </cell>
          <cell r="G5647" t="str">
            <v/>
          </cell>
          <cell r="H5647" t="str">
            <v/>
          </cell>
          <cell r="L5647">
            <v>0</v>
          </cell>
          <cell r="M5647">
            <v>0</v>
          </cell>
        </row>
        <row r="5648">
          <cell r="A5648" t="str">
            <v>07-01-068</v>
          </cell>
          <cell r="B5648" t="str">
            <v>14</v>
          </cell>
          <cell r="C5648" t="str">
            <v/>
          </cell>
          <cell r="D5648" t="str">
            <v/>
          </cell>
          <cell r="E5648" t="str">
            <v/>
          </cell>
          <cell r="F5648">
            <v>0</v>
          </cell>
          <cell r="G5648" t="str">
            <v/>
          </cell>
          <cell r="H5648" t="str">
            <v/>
          </cell>
          <cell r="L5648">
            <v>0</v>
          </cell>
          <cell r="M5648">
            <v>0</v>
          </cell>
        </row>
        <row r="5649">
          <cell r="A5649" t="str">
            <v>07-01-068</v>
          </cell>
          <cell r="B5649" t="str">
            <v>15</v>
          </cell>
          <cell r="C5649" t="str">
            <v/>
          </cell>
          <cell r="D5649" t="str">
            <v/>
          </cell>
          <cell r="E5649" t="str">
            <v/>
          </cell>
          <cell r="F5649">
            <v>0</v>
          </cell>
          <cell r="G5649" t="str">
            <v/>
          </cell>
          <cell r="H5649" t="str">
            <v/>
          </cell>
          <cell r="L5649">
            <v>0</v>
          </cell>
          <cell r="M5649">
            <v>0</v>
          </cell>
        </row>
        <row r="5650">
          <cell r="A5650" t="str">
            <v>07-01-068</v>
          </cell>
          <cell r="B5650" t="str">
            <v>16</v>
          </cell>
          <cell r="C5650" t="str">
            <v/>
          </cell>
          <cell r="D5650" t="str">
            <v/>
          </cell>
          <cell r="E5650" t="str">
            <v/>
          </cell>
          <cell r="F5650">
            <v>0</v>
          </cell>
          <cell r="G5650" t="str">
            <v/>
          </cell>
          <cell r="H5650" t="str">
            <v/>
          </cell>
          <cell r="L5650">
            <v>0</v>
          </cell>
          <cell r="M5650">
            <v>0</v>
          </cell>
        </row>
        <row r="5651">
          <cell r="A5651" t="str">
            <v>07-01-068</v>
          </cell>
          <cell r="B5651" t="str">
            <v>21</v>
          </cell>
          <cell r="C5651" t="str">
            <v xml:space="preserve">OFICIAL </v>
          </cell>
          <cell r="D5651" t="str">
            <v>jor</v>
          </cell>
          <cell r="E5651">
            <v>0.13846153846153847</v>
          </cell>
          <cell r="F5651">
            <v>0</v>
          </cell>
          <cell r="G5651">
            <v>86520.353919999994</v>
          </cell>
          <cell r="H5651">
            <v>11980</v>
          </cell>
          <cell r="L5651">
            <v>0</v>
          </cell>
          <cell r="M5651">
            <v>0.27692307692307694</v>
          </cell>
        </row>
        <row r="5652">
          <cell r="A5652" t="str">
            <v>07-01-068</v>
          </cell>
          <cell r="B5652" t="str">
            <v>22</v>
          </cell>
          <cell r="C5652" t="str">
            <v>AYUDANTE</v>
          </cell>
          <cell r="D5652" t="str">
            <v>jor</v>
          </cell>
          <cell r="E5652">
            <v>0.13846153846153847</v>
          </cell>
          <cell r="F5652">
            <v>0</v>
          </cell>
          <cell r="G5652">
            <v>54806.751999999993</v>
          </cell>
          <cell r="H5652">
            <v>7589</v>
          </cell>
          <cell r="L5652">
            <v>0</v>
          </cell>
          <cell r="M5652">
            <v>0.27692307692307694</v>
          </cell>
        </row>
        <row r="5653">
          <cell r="A5653" t="str">
            <v>07-01-068</v>
          </cell>
          <cell r="B5653" t="str">
            <v>23</v>
          </cell>
          <cell r="C5653" t="str">
            <v/>
          </cell>
          <cell r="D5653" t="str">
            <v/>
          </cell>
          <cell r="E5653" t="str">
            <v/>
          </cell>
          <cell r="F5653">
            <v>0</v>
          </cell>
          <cell r="G5653" t="str">
            <v/>
          </cell>
          <cell r="H5653" t="str">
            <v/>
          </cell>
          <cell r="L5653">
            <v>0</v>
          </cell>
          <cell r="M5653">
            <v>0</v>
          </cell>
        </row>
        <row r="5654">
          <cell r="A5654" t="str">
            <v>07-01-068</v>
          </cell>
          <cell r="B5654" t="str">
            <v>24</v>
          </cell>
          <cell r="C5654" t="str">
            <v/>
          </cell>
          <cell r="D5654" t="str">
            <v/>
          </cell>
          <cell r="E5654" t="str">
            <v/>
          </cell>
          <cell r="F5654">
            <v>0</v>
          </cell>
          <cell r="G5654" t="str">
            <v/>
          </cell>
          <cell r="H5654" t="str">
            <v/>
          </cell>
          <cell r="L5654">
            <v>0</v>
          </cell>
          <cell r="M5654">
            <v>0</v>
          </cell>
        </row>
        <row r="5655">
          <cell r="A5655" t="str">
            <v>07-01-068</v>
          </cell>
          <cell r="B5655" t="str">
            <v>25</v>
          </cell>
          <cell r="C5655" t="str">
            <v/>
          </cell>
          <cell r="D5655" t="str">
            <v/>
          </cell>
          <cell r="E5655" t="str">
            <v/>
          </cell>
          <cell r="F5655">
            <v>0</v>
          </cell>
          <cell r="G5655" t="str">
            <v/>
          </cell>
          <cell r="H5655" t="str">
            <v/>
          </cell>
          <cell r="L5655">
            <v>0</v>
          </cell>
          <cell r="M5655">
            <v>0</v>
          </cell>
        </row>
        <row r="5656">
          <cell r="A5656" t="str">
            <v>07-01-068</v>
          </cell>
          <cell r="B5656" t="str">
            <v>26</v>
          </cell>
          <cell r="C5656" t="str">
            <v/>
          </cell>
          <cell r="D5656" t="str">
            <v/>
          </cell>
          <cell r="E5656" t="str">
            <v/>
          </cell>
          <cell r="F5656">
            <v>0</v>
          </cell>
          <cell r="G5656" t="str">
            <v/>
          </cell>
          <cell r="H5656" t="str">
            <v/>
          </cell>
          <cell r="L5656">
            <v>0</v>
          </cell>
          <cell r="M5656">
            <v>0</v>
          </cell>
        </row>
        <row r="5657">
          <cell r="A5657" t="str">
            <v>07-01-068</v>
          </cell>
          <cell r="B5657" t="str">
            <v>41</v>
          </cell>
          <cell r="C5657" t="str">
            <v>HERRAMIENTA MENOR</v>
          </cell>
          <cell r="D5657" t="str">
            <v>gl</v>
          </cell>
          <cell r="E5657">
            <v>1</v>
          </cell>
          <cell r="F5657">
            <v>0</v>
          </cell>
          <cell r="G5657">
            <v>2792.8642559999998</v>
          </cell>
          <cell r="H5657">
            <v>2793</v>
          </cell>
          <cell r="L5657">
            <v>0</v>
          </cell>
          <cell r="M5657">
            <v>2</v>
          </cell>
        </row>
        <row r="5658">
          <cell r="A5658" t="str">
            <v>07-01-068</v>
          </cell>
          <cell r="B5658" t="str">
            <v>42</v>
          </cell>
          <cell r="C5658" t="str">
            <v/>
          </cell>
          <cell r="D5658" t="str">
            <v/>
          </cell>
          <cell r="E5658" t="str">
            <v/>
          </cell>
          <cell r="F5658">
            <v>0</v>
          </cell>
          <cell r="G5658" t="str">
            <v/>
          </cell>
          <cell r="H5658" t="str">
            <v/>
          </cell>
          <cell r="L5658">
            <v>0</v>
          </cell>
          <cell r="M5658">
            <v>0</v>
          </cell>
        </row>
        <row r="5659">
          <cell r="A5659" t="str">
            <v>07-01-068</v>
          </cell>
          <cell r="B5659" t="str">
            <v>43</v>
          </cell>
          <cell r="C5659" t="str">
            <v/>
          </cell>
          <cell r="D5659" t="str">
            <v/>
          </cell>
          <cell r="E5659" t="str">
            <v/>
          </cell>
          <cell r="F5659">
            <v>0</v>
          </cell>
          <cell r="G5659" t="str">
            <v/>
          </cell>
          <cell r="H5659" t="str">
            <v/>
          </cell>
          <cell r="L5659">
            <v>0</v>
          </cell>
          <cell r="M5659">
            <v>0</v>
          </cell>
        </row>
        <row r="5660">
          <cell r="A5660" t="str">
            <v>07-01-068</v>
          </cell>
          <cell r="B5660" t="str">
            <v>44</v>
          </cell>
          <cell r="C5660" t="str">
            <v/>
          </cell>
          <cell r="D5660" t="str">
            <v/>
          </cell>
          <cell r="E5660" t="str">
            <v/>
          </cell>
          <cell r="F5660">
            <v>0</v>
          </cell>
          <cell r="G5660" t="str">
            <v/>
          </cell>
          <cell r="H5660" t="str">
            <v/>
          </cell>
          <cell r="L5660">
            <v>0</v>
          </cell>
          <cell r="M5660">
            <v>0</v>
          </cell>
        </row>
        <row r="5661">
          <cell r="A5661" t="str">
            <v>07-01-068</v>
          </cell>
          <cell r="B5661" t="str">
            <v>45</v>
          </cell>
          <cell r="C5661" t="str">
            <v/>
          </cell>
          <cell r="D5661" t="str">
            <v/>
          </cell>
          <cell r="E5661" t="str">
            <v/>
          </cell>
          <cell r="F5661">
            <v>0</v>
          </cell>
          <cell r="G5661" t="str">
            <v/>
          </cell>
          <cell r="H5661" t="str">
            <v/>
          </cell>
          <cell r="L5661">
            <v>0</v>
          </cell>
          <cell r="M5661">
            <v>0</v>
          </cell>
        </row>
        <row r="5662">
          <cell r="A5662" t="str">
            <v>07-01-068</v>
          </cell>
          <cell r="B5662" t="str">
            <v>46</v>
          </cell>
          <cell r="C5662" t="str">
            <v/>
          </cell>
          <cell r="D5662" t="str">
            <v/>
          </cell>
          <cell r="E5662" t="str">
            <v/>
          </cell>
          <cell r="F5662">
            <v>0</v>
          </cell>
          <cell r="G5662" t="str">
            <v/>
          </cell>
          <cell r="H5662" t="str">
            <v/>
          </cell>
          <cell r="L5662">
            <v>0</v>
          </cell>
          <cell r="M5662">
            <v>0</v>
          </cell>
        </row>
        <row r="5663">
          <cell r="A5663" t="str">
            <v>07-01-068</v>
          </cell>
          <cell r="B5663" t="str">
            <v>61</v>
          </cell>
          <cell r="C5663" t="str">
            <v>TRANSPORTE</v>
          </cell>
          <cell r="D5663" t="str">
            <v>gl</v>
          </cell>
          <cell r="E5663">
            <v>1</v>
          </cell>
          <cell r="F5663">
            <v>0</v>
          </cell>
          <cell r="G5663">
            <v>5585.7285119999997</v>
          </cell>
          <cell r="H5663">
            <v>5586</v>
          </cell>
          <cell r="L5663">
            <v>0</v>
          </cell>
          <cell r="M5663">
            <v>2</v>
          </cell>
        </row>
        <row r="5664">
          <cell r="A5664" t="str">
            <v>07-01-068</v>
          </cell>
          <cell r="B5664" t="str">
            <v>62</v>
          </cell>
          <cell r="C5664" t="str">
            <v/>
          </cell>
          <cell r="D5664" t="str">
            <v/>
          </cell>
          <cell r="E5664" t="str">
            <v/>
          </cell>
          <cell r="F5664">
            <v>0</v>
          </cell>
          <cell r="G5664" t="str">
            <v/>
          </cell>
          <cell r="H5664" t="str">
            <v/>
          </cell>
          <cell r="L5664">
            <v>0</v>
          </cell>
          <cell r="M5664">
            <v>0</v>
          </cell>
        </row>
        <row r="5665">
          <cell r="A5665" t="str">
            <v>07-01-068</v>
          </cell>
          <cell r="B5665" t="str">
            <v>63</v>
          </cell>
          <cell r="C5665" t="str">
            <v/>
          </cell>
          <cell r="D5665" t="str">
            <v/>
          </cell>
          <cell r="E5665" t="str">
            <v/>
          </cell>
          <cell r="F5665">
            <v>0</v>
          </cell>
          <cell r="G5665" t="str">
            <v/>
          </cell>
          <cell r="H5665" t="str">
            <v/>
          </cell>
          <cell r="L5665">
            <v>0</v>
          </cell>
          <cell r="M5665">
            <v>0</v>
          </cell>
        </row>
        <row r="5666">
          <cell r="A5666" t="str">
            <v>07-01-068</v>
          </cell>
          <cell r="B5666" t="str">
            <v>64</v>
          </cell>
          <cell r="C5666" t="str">
            <v/>
          </cell>
          <cell r="D5666" t="str">
            <v/>
          </cell>
          <cell r="E5666" t="str">
            <v/>
          </cell>
          <cell r="F5666">
            <v>0</v>
          </cell>
          <cell r="G5666" t="str">
            <v/>
          </cell>
          <cell r="H5666" t="str">
            <v/>
          </cell>
          <cell r="L5666">
            <v>0</v>
          </cell>
          <cell r="M5666">
            <v>0</v>
          </cell>
        </row>
        <row r="5667">
          <cell r="A5667" t="str">
            <v>07-01-068</v>
          </cell>
          <cell r="B5667" t="str">
            <v>65</v>
          </cell>
          <cell r="C5667" t="str">
            <v/>
          </cell>
          <cell r="D5667" t="str">
            <v/>
          </cell>
          <cell r="E5667" t="str">
            <v/>
          </cell>
          <cell r="F5667">
            <v>0</v>
          </cell>
          <cell r="G5667" t="str">
            <v/>
          </cell>
          <cell r="H5667" t="str">
            <v/>
          </cell>
          <cell r="L5667">
            <v>0</v>
          </cell>
          <cell r="M5667">
            <v>0</v>
          </cell>
        </row>
        <row r="5668">
          <cell r="A5668" t="str">
            <v>07-01-068</v>
          </cell>
          <cell r="B5668" t="str">
            <v>66</v>
          </cell>
          <cell r="C5668" t="str">
            <v/>
          </cell>
          <cell r="D5668" t="str">
            <v/>
          </cell>
          <cell r="E5668" t="str">
            <v/>
          </cell>
          <cell r="F5668">
            <v>0</v>
          </cell>
          <cell r="G5668" t="str">
            <v/>
          </cell>
          <cell r="H5668" t="str">
            <v/>
          </cell>
          <cell r="L5668">
            <v>0</v>
          </cell>
          <cell r="M5668">
            <v>0</v>
          </cell>
        </row>
        <row r="5669">
          <cell r="A5669">
            <v>0</v>
          </cell>
          <cell r="B5669">
            <v>0</v>
          </cell>
          <cell r="C5669" t="str">
            <v>DIRECTO:  307,234 / UN</v>
          </cell>
          <cell r="D5669" t="str">
            <v/>
          </cell>
          <cell r="E5669">
            <v>0</v>
          </cell>
          <cell r="F5669">
            <v>0</v>
          </cell>
          <cell r="G5669" t="str">
            <v/>
          </cell>
          <cell r="H5669" t="str">
            <v/>
          </cell>
          <cell r="L5669">
            <v>0</v>
          </cell>
          <cell r="M5669">
            <v>0</v>
          </cell>
        </row>
        <row r="5670">
          <cell r="A5670" t="str">
            <v>07-01-070</v>
          </cell>
          <cell r="B5670" t="str">
            <v>07-01-070</v>
          </cell>
          <cell r="C5670" t="str">
            <v>SUMINISTRO E INSTALACION NIPLE PASAMURO ACERO INOXIDABLE 2"</v>
          </cell>
          <cell r="D5670" t="str">
            <v>UN</v>
          </cell>
          <cell r="E5670">
            <v>1</v>
          </cell>
          <cell r="F5670">
            <v>0</v>
          </cell>
          <cell r="G5670" t="str">
            <v/>
          </cell>
          <cell r="H5670">
            <v>198861</v>
          </cell>
          <cell r="L5670">
            <v>0</v>
          </cell>
          <cell r="M5670">
            <v>0</v>
          </cell>
        </row>
        <row r="5671">
          <cell r="A5671" t="str">
            <v>07-01-070</v>
          </cell>
          <cell r="B5671" t="str">
            <v>11</v>
          </cell>
          <cell r="C5671" t="str">
            <v>NIPLE PASAMUROS ø 2"</v>
          </cell>
          <cell r="D5671" t="str">
            <v>UN</v>
          </cell>
          <cell r="E5671">
            <v>1</v>
          </cell>
          <cell r="F5671">
            <v>0</v>
          </cell>
          <cell r="G5671">
            <v>174908.69759999998</v>
          </cell>
          <cell r="H5671">
            <v>174909</v>
          </cell>
          <cell r="L5671">
            <v>0</v>
          </cell>
          <cell r="M5671">
            <v>1</v>
          </cell>
        </row>
        <row r="5672">
          <cell r="A5672" t="str">
            <v>07-01-070</v>
          </cell>
          <cell r="B5672" t="str">
            <v>12</v>
          </cell>
          <cell r="C5672" t="str">
            <v/>
          </cell>
          <cell r="D5672" t="str">
            <v/>
          </cell>
          <cell r="E5672" t="str">
            <v/>
          </cell>
          <cell r="F5672">
            <v>0</v>
          </cell>
          <cell r="G5672" t="str">
            <v/>
          </cell>
          <cell r="H5672" t="str">
            <v/>
          </cell>
          <cell r="L5672">
            <v>0</v>
          </cell>
          <cell r="M5672">
            <v>0</v>
          </cell>
        </row>
        <row r="5673">
          <cell r="A5673" t="str">
            <v>07-01-070</v>
          </cell>
          <cell r="B5673" t="str">
            <v>13</v>
          </cell>
          <cell r="C5673" t="str">
            <v/>
          </cell>
          <cell r="D5673" t="str">
            <v/>
          </cell>
          <cell r="E5673" t="str">
            <v/>
          </cell>
          <cell r="F5673">
            <v>0</v>
          </cell>
          <cell r="G5673" t="str">
            <v/>
          </cell>
          <cell r="H5673" t="str">
            <v/>
          </cell>
          <cell r="L5673">
            <v>0</v>
          </cell>
          <cell r="M5673">
            <v>0</v>
          </cell>
        </row>
        <row r="5674">
          <cell r="A5674" t="str">
            <v>07-01-070</v>
          </cell>
          <cell r="B5674" t="str">
            <v>14</v>
          </cell>
          <cell r="C5674" t="str">
            <v/>
          </cell>
          <cell r="D5674" t="str">
            <v/>
          </cell>
          <cell r="E5674" t="str">
            <v/>
          </cell>
          <cell r="F5674">
            <v>0</v>
          </cell>
          <cell r="G5674" t="str">
            <v/>
          </cell>
          <cell r="H5674" t="str">
            <v/>
          </cell>
          <cell r="L5674">
            <v>0</v>
          </cell>
          <cell r="M5674">
            <v>0</v>
          </cell>
        </row>
        <row r="5675">
          <cell r="A5675" t="str">
            <v>07-01-070</v>
          </cell>
          <cell r="B5675" t="str">
            <v>15</v>
          </cell>
          <cell r="C5675" t="str">
            <v/>
          </cell>
          <cell r="D5675" t="str">
            <v/>
          </cell>
          <cell r="E5675" t="str">
            <v/>
          </cell>
          <cell r="F5675">
            <v>0</v>
          </cell>
          <cell r="G5675" t="str">
            <v/>
          </cell>
          <cell r="H5675" t="str">
            <v/>
          </cell>
          <cell r="L5675">
            <v>0</v>
          </cell>
          <cell r="M5675">
            <v>0</v>
          </cell>
        </row>
        <row r="5676">
          <cell r="A5676" t="str">
            <v>07-01-070</v>
          </cell>
          <cell r="B5676" t="str">
            <v>16</v>
          </cell>
          <cell r="C5676" t="str">
            <v/>
          </cell>
          <cell r="D5676" t="str">
            <v/>
          </cell>
          <cell r="E5676" t="str">
            <v/>
          </cell>
          <cell r="F5676">
            <v>0</v>
          </cell>
          <cell r="G5676" t="str">
            <v/>
          </cell>
          <cell r="H5676" t="str">
            <v/>
          </cell>
          <cell r="L5676">
            <v>0</v>
          </cell>
          <cell r="M5676">
            <v>0</v>
          </cell>
        </row>
        <row r="5677">
          <cell r="A5677" t="str">
            <v>07-01-070</v>
          </cell>
          <cell r="B5677" t="str">
            <v>21</v>
          </cell>
          <cell r="C5677" t="str">
            <v xml:space="preserve">OFICIAL </v>
          </cell>
          <cell r="D5677" t="str">
            <v>jor</v>
          </cell>
          <cell r="E5677">
            <v>0.13235294117647059</v>
          </cell>
          <cell r="F5677">
            <v>0</v>
          </cell>
          <cell r="G5677">
            <v>86520.353919999994</v>
          </cell>
          <cell r="H5677">
            <v>11451</v>
          </cell>
          <cell r="L5677">
            <v>0</v>
          </cell>
          <cell r="M5677">
            <v>0.13235294117647059</v>
          </cell>
        </row>
        <row r="5678">
          <cell r="A5678" t="str">
            <v>07-01-070</v>
          </cell>
          <cell r="B5678" t="str">
            <v>22</v>
          </cell>
          <cell r="C5678" t="str">
            <v>AYUDANTE</v>
          </cell>
          <cell r="D5678" t="str">
            <v>jor</v>
          </cell>
          <cell r="E5678">
            <v>0.13235294117647059</v>
          </cell>
          <cell r="F5678">
            <v>0</v>
          </cell>
          <cell r="G5678">
            <v>54806.751999999993</v>
          </cell>
          <cell r="H5678">
            <v>7254</v>
          </cell>
          <cell r="L5678">
            <v>0</v>
          </cell>
          <cell r="M5678">
            <v>0.13235294117647059</v>
          </cell>
        </row>
        <row r="5679">
          <cell r="A5679" t="str">
            <v>07-01-070</v>
          </cell>
          <cell r="B5679" t="str">
            <v>23</v>
          </cell>
          <cell r="C5679" t="str">
            <v/>
          </cell>
          <cell r="D5679" t="str">
            <v/>
          </cell>
          <cell r="E5679" t="str">
            <v/>
          </cell>
          <cell r="F5679">
            <v>0</v>
          </cell>
          <cell r="G5679" t="str">
            <v/>
          </cell>
          <cell r="H5679" t="str">
            <v/>
          </cell>
          <cell r="L5679">
            <v>0</v>
          </cell>
          <cell r="M5679">
            <v>0</v>
          </cell>
        </row>
        <row r="5680">
          <cell r="A5680" t="str">
            <v>07-01-070</v>
          </cell>
          <cell r="B5680" t="str">
            <v>24</v>
          </cell>
          <cell r="C5680" t="str">
            <v/>
          </cell>
          <cell r="D5680" t="str">
            <v/>
          </cell>
          <cell r="E5680" t="str">
            <v/>
          </cell>
          <cell r="F5680">
            <v>0</v>
          </cell>
          <cell r="G5680" t="str">
            <v/>
          </cell>
          <cell r="H5680" t="str">
            <v/>
          </cell>
          <cell r="L5680">
            <v>0</v>
          </cell>
          <cell r="M5680">
            <v>0</v>
          </cell>
        </row>
        <row r="5681">
          <cell r="A5681" t="str">
            <v>07-01-070</v>
          </cell>
          <cell r="B5681" t="str">
            <v>25</v>
          </cell>
          <cell r="C5681" t="str">
            <v/>
          </cell>
          <cell r="D5681" t="str">
            <v/>
          </cell>
          <cell r="E5681" t="str">
            <v/>
          </cell>
          <cell r="F5681">
            <v>0</v>
          </cell>
          <cell r="G5681" t="str">
            <v/>
          </cell>
          <cell r="H5681" t="str">
            <v/>
          </cell>
          <cell r="L5681">
            <v>0</v>
          </cell>
          <cell r="M5681">
            <v>0</v>
          </cell>
        </row>
        <row r="5682">
          <cell r="A5682" t="str">
            <v>07-01-070</v>
          </cell>
          <cell r="B5682" t="str">
            <v>26</v>
          </cell>
          <cell r="C5682" t="str">
            <v/>
          </cell>
          <cell r="D5682" t="str">
            <v/>
          </cell>
          <cell r="E5682" t="str">
            <v/>
          </cell>
          <cell r="F5682">
            <v>0</v>
          </cell>
          <cell r="G5682" t="str">
            <v/>
          </cell>
          <cell r="H5682" t="str">
            <v/>
          </cell>
          <cell r="L5682">
            <v>0</v>
          </cell>
          <cell r="M5682">
            <v>0</v>
          </cell>
        </row>
        <row r="5683">
          <cell r="A5683" t="str">
            <v>07-01-070</v>
          </cell>
          <cell r="B5683" t="str">
            <v>41</v>
          </cell>
          <cell r="C5683" t="str">
            <v>HERRAMIENTA MENOR</v>
          </cell>
          <cell r="D5683" t="str">
            <v>gl</v>
          </cell>
          <cell r="E5683">
            <v>1</v>
          </cell>
          <cell r="F5683">
            <v>0</v>
          </cell>
          <cell r="G5683">
            <v>1749.0869759999998</v>
          </cell>
          <cell r="H5683">
            <v>1749</v>
          </cell>
          <cell r="L5683">
            <v>0</v>
          </cell>
          <cell r="M5683">
            <v>1</v>
          </cell>
        </row>
        <row r="5684">
          <cell r="A5684" t="str">
            <v>07-01-070</v>
          </cell>
          <cell r="B5684" t="str">
            <v>42</v>
          </cell>
          <cell r="C5684" t="str">
            <v/>
          </cell>
          <cell r="D5684" t="str">
            <v/>
          </cell>
          <cell r="E5684" t="str">
            <v/>
          </cell>
          <cell r="F5684">
            <v>0</v>
          </cell>
          <cell r="G5684" t="str">
            <v/>
          </cell>
          <cell r="H5684" t="str">
            <v/>
          </cell>
          <cell r="L5684">
            <v>0</v>
          </cell>
          <cell r="M5684">
            <v>0</v>
          </cell>
        </row>
        <row r="5685">
          <cell r="A5685" t="str">
            <v>07-01-070</v>
          </cell>
          <cell r="B5685" t="str">
            <v>43</v>
          </cell>
          <cell r="C5685" t="str">
            <v/>
          </cell>
          <cell r="D5685" t="str">
            <v/>
          </cell>
          <cell r="E5685" t="str">
            <v/>
          </cell>
          <cell r="F5685">
            <v>0</v>
          </cell>
          <cell r="G5685" t="str">
            <v/>
          </cell>
          <cell r="H5685" t="str">
            <v/>
          </cell>
          <cell r="L5685">
            <v>0</v>
          </cell>
          <cell r="M5685">
            <v>0</v>
          </cell>
        </row>
        <row r="5686">
          <cell r="A5686" t="str">
            <v>07-01-070</v>
          </cell>
          <cell r="B5686" t="str">
            <v>44</v>
          </cell>
          <cell r="C5686" t="str">
            <v/>
          </cell>
          <cell r="D5686" t="str">
            <v/>
          </cell>
          <cell r="E5686" t="str">
            <v/>
          </cell>
          <cell r="F5686">
            <v>0</v>
          </cell>
          <cell r="G5686" t="str">
            <v/>
          </cell>
          <cell r="H5686" t="str">
            <v/>
          </cell>
          <cell r="L5686">
            <v>0</v>
          </cell>
          <cell r="M5686">
            <v>0</v>
          </cell>
        </row>
        <row r="5687">
          <cell r="A5687" t="str">
            <v>07-01-070</v>
          </cell>
          <cell r="B5687" t="str">
            <v>45</v>
          </cell>
          <cell r="C5687" t="str">
            <v/>
          </cell>
          <cell r="D5687" t="str">
            <v/>
          </cell>
          <cell r="E5687" t="str">
            <v/>
          </cell>
          <cell r="F5687">
            <v>0</v>
          </cell>
          <cell r="G5687" t="str">
            <v/>
          </cell>
          <cell r="H5687" t="str">
            <v/>
          </cell>
          <cell r="L5687">
            <v>0</v>
          </cell>
          <cell r="M5687">
            <v>0</v>
          </cell>
        </row>
        <row r="5688">
          <cell r="A5688" t="str">
            <v>07-01-070</v>
          </cell>
          <cell r="B5688" t="str">
            <v>46</v>
          </cell>
          <cell r="C5688" t="str">
            <v/>
          </cell>
          <cell r="D5688" t="str">
            <v/>
          </cell>
          <cell r="E5688" t="str">
            <v/>
          </cell>
          <cell r="F5688">
            <v>0</v>
          </cell>
          <cell r="G5688" t="str">
            <v/>
          </cell>
          <cell r="H5688" t="str">
            <v/>
          </cell>
          <cell r="L5688">
            <v>0</v>
          </cell>
          <cell r="M5688">
            <v>0</v>
          </cell>
        </row>
        <row r="5689">
          <cell r="A5689" t="str">
            <v>07-01-070</v>
          </cell>
          <cell r="B5689" t="str">
            <v>61</v>
          </cell>
          <cell r="C5689" t="str">
            <v>TRANSPORTE</v>
          </cell>
          <cell r="D5689" t="str">
            <v>gl</v>
          </cell>
          <cell r="E5689">
            <v>1</v>
          </cell>
          <cell r="F5689">
            <v>0</v>
          </cell>
          <cell r="G5689">
            <v>3498.1739519999996</v>
          </cell>
          <cell r="H5689">
            <v>3498</v>
          </cell>
          <cell r="L5689">
            <v>0</v>
          </cell>
          <cell r="M5689">
            <v>1</v>
          </cell>
        </row>
        <row r="5690">
          <cell r="A5690" t="str">
            <v>07-01-070</v>
          </cell>
          <cell r="B5690" t="str">
            <v>62</v>
          </cell>
          <cell r="C5690" t="str">
            <v/>
          </cell>
          <cell r="D5690" t="str">
            <v/>
          </cell>
          <cell r="E5690" t="str">
            <v/>
          </cell>
          <cell r="F5690">
            <v>0</v>
          </cell>
          <cell r="G5690" t="str">
            <v/>
          </cell>
          <cell r="H5690" t="str">
            <v/>
          </cell>
          <cell r="L5690">
            <v>0</v>
          </cell>
          <cell r="M5690">
            <v>0</v>
          </cell>
        </row>
        <row r="5691">
          <cell r="A5691" t="str">
            <v>07-01-070</v>
          </cell>
          <cell r="B5691" t="str">
            <v>63</v>
          </cell>
          <cell r="C5691" t="str">
            <v/>
          </cell>
          <cell r="D5691" t="str">
            <v/>
          </cell>
          <cell r="E5691" t="str">
            <v/>
          </cell>
          <cell r="F5691">
            <v>0</v>
          </cell>
          <cell r="G5691" t="str">
            <v/>
          </cell>
          <cell r="H5691" t="str">
            <v/>
          </cell>
          <cell r="L5691">
            <v>0</v>
          </cell>
          <cell r="M5691">
            <v>0</v>
          </cell>
        </row>
        <row r="5692">
          <cell r="A5692" t="str">
            <v>07-01-070</v>
          </cell>
          <cell r="B5692" t="str">
            <v>64</v>
          </cell>
          <cell r="C5692" t="str">
            <v/>
          </cell>
          <cell r="D5692" t="str">
            <v/>
          </cell>
          <cell r="E5692" t="str">
            <v/>
          </cell>
          <cell r="F5692">
            <v>0</v>
          </cell>
          <cell r="G5692" t="str">
            <v/>
          </cell>
          <cell r="H5692" t="str">
            <v/>
          </cell>
          <cell r="L5692">
            <v>0</v>
          </cell>
          <cell r="M5692">
            <v>0</v>
          </cell>
        </row>
        <row r="5693">
          <cell r="A5693" t="str">
            <v>07-01-070</v>
          </cell>
          <cell r="B5693" t="str">
            <v>65</v>
          </cell>
          <cell r="C5693" t="str">
            <v/>
          </cell>
          <cell r="D5693" t="str">
            <v/>
          </cell>
          <cell r="E5693" t="str">
            <v/>
          </cell>
          <cell r="F5693">
            <v>0</v>
          </cell>
          <cell r="G5693" t="str">
            <v/>
          </cell>
          <cell r="H5693" t="str">
            <v/>
          </cell>
          <cell r="L5693">
            <v>0</v>
          </cell>
          <cell r="M5693">
            <v>0</v>
          </cell>
        </row>
        <row r="5694">
          <cell r="A5694" t="str">
            <v>07-01-070</v>
          </cell>
          <cell r="B5694" t="str">
            <v>66</v>
          </cell>
          <cell r="C5694" t="str">
            <v/>
          </cell>
          <cell r="D5694" t="str">
            <v/>
          </cell>
          <cell r="E5694" t="str">
            <v/>
          </cell>
          <cell r="F5694">
            <v>0</v>
          </cell>
          <cell r="G5694" t="str">
            <v/>
          </cell>
          <cell r="H5694" t="str">
            <v/>
          </cell>
          <cell r="L5694">
            <v>0</v>
          </cell>
          <cell r="M5694">
            <v>0</v>
          </cell>
        </row>
        <row r="5695">
          <cell r="A5695">
            <v>0</v>
          </cell>
          <cell r="B5695">
            <v>0</v>
          </cell>
          <cell r="C5695" t="str">
            <v>DIRECTO:  198,861 / UN</v>
          </cell>
          <cell r="D5695" t="str">
            <v/>
          </cell>
          <cell r="E5695">
            <v>0</v>
          </cell>
          <cell r="F5695">
            <v>0</v>
          </cell>
          <cell r="G5695" t="str">
            <v/>
          </cell>
          <cell r="H5695" t="str">
            <v/>
          </cell>
          <cell r="L5695">
            <v>0</v>
          </cell>
          <cell r="M5695">
            <v>0</v>
          </cell>
        </row>
        <row r="5696">
          <cell r="A5696" t="str">
            <v>07-01-072</v>
          </cell>
          <cell r="B5696" t="str">
            <v>07-01-072</v>
          </cell>
          <cell r="C5696" t="str">
            <v>SUMINISTRO E INSTALACION NIPLE PASAMURO ACERO INOXIDABLE 1.1/2"</v>
          </cell>
          <cell r="D5696" t="str">
            <v>UN</v>
          </cell>
          <cell r="E5696">
            <v>2</v>
          </cell>
          <cell r="F5696">
            <v>0</v>
          </cell>
          <cell r="G5696" t="str">
            <v/>
          </cell>
          <cell r="H5696">
            <v>149700</v>
          </cell>
          <cell r="L5696">
            <v>0</v>
          </cell>
          <cell r="M5696">
            <v>0</v>
          </cell>
        </row>
        <row r="5697">
          <cell r="A5697" t="str">
            <v>07-01-072</v>
          </cell>
          <cell r="B5697" t="str">
            <v>11</v>
          </cell>
          <cell r="C5697" t="str">
            <v>NIPLE PASAMUROS ø 1 1/2"</v>
          </cell>
          <cell r="D5697" t="str">
            <v>UN</v>
          </cell>
          <cell r="E5697">
            <v>1</v>
          </cell>
          <cell r="F5697">
            <v>0</v>
          </cell>
          <cell r="G5697">
            <v>127178.68799999999</v>
          </cell>
          <cell r="H5697">
            <v>127179</v>
          </cell>
          <cell r="L5697">
            <v>0</v>
          </cell>
          <cell r="M5697">
            <v>2</v>
          </cell>
        </row>
        <row r="5698">
          <cell r="A5698" t="str">
            <v>07-01-072</v>
          </cell>
          <cell r="B5698" t="str">
            <v>12</v>
          </cell>
          <cell r="C5698" t="str">
            <v/>
          </cell>
          <cell r="D5698" t="str">
            <v/>
          </cell>
          <cell r="E5698" t="str">
            <v/>
          </cell>
          <cell r="F5698">
            <v>0</v>
          </cell>
          <cell r="G5698" t="str">
            <v/>
          </cell>
          <cell r="H5698" t="str">
            <v/>
          </cell>
          <cell r="L5698">
            <v>0</v>
          </cell>
          <cell r="M5698">
            <v>0</v>
          </cell>
        </row>
        <row r="5699">
          <cell r="A5699" t="str">
            <v>07-01-072</v>
          </cell>
          <cell r="B5699" t="str">
            <v>13</v>
          </cell>
          <cell r="C5699" t="str">
            <v/>
          </cell>
          <cell r="D5699" t="str">
            <v/>
          </cell>
          <cell r="E5699" t="str">
            <v/>
          </cell>
          <cell r="F5699">
            <v>0</v>
          </cell>
          <cell r="G5699" t="str">
            <v/>
          </cell>
          <cell r="H5699" t="str">
            <v/>
          </cell>
          <cell r="L5699">
            <v>0</v>
          </cell>
          <cell r="M5699">
            <v>0</v>
          </cell>
        </row>
        <row r="5700">
          <cell r="A5700" t="str">
            <v>07-01-072</v>
          </cell>
          <cell r="B5700" t="str">
            <v>14</v>
          </cell>
          <cell r="C5700" t="str">
            <v/>
          </cell>
          <cell r="D5700" t="str">
            <v/>
          </cell>
          <cell r="E5700" t="str">
            <v/>
          </cell>
          <cell r="F5700">
            <v>0</v>
          </cell>
          <cell r="G5700" t="str">
            <v/>
          </cell>
          <cell r="H5700" t="str">
            <v/>
          </cell>
          <cell r="L5700">
            <v>0</v>
          </cell>
          <cell r="M5700">
            <v>0</v>
          </cell>
        </row>
        <row r="5701">
          <cell r="A5701" t="str">
            <v>07-01-072</v>
          </cell>
          <cell r="B5701" t="str">
            <v>15</v>
          </cell>
          <cell r="C5701" t="str">
            <v/>
          </cell>
          <cell r="D5701" t="str">
            <v/>
          </cell>
          <cell r="E5701" t="str">
            <v/>
          </cell>
          <cell r="F5701">
            <v>0</v>
          </cell>
          <cell r="G5701" t="str">
            <v/>
          </cell>
          <cell r="H5701" t="str">
            <v/>
          </cell>
          <cell r="L5701">
            <v>0</v>
          </cell>
          <cell r="M5701">
            <v>0</v>
          </cell>
        </row>
        <row r="5702">
          <cell r="A5702" t="str">
            <v>07-01-072</v>
          </cell>
          <cell r="B5702" t="str">
            <v>16</v>
          </cell>
          <cell r="C5702" t="str">
            <v/>
          </cell>
          <cell r="D5702" t="str">
            <v/>
          </cell>
          <cell r="E5702" t="str">
            <v/>
          </cell>
          <cell r="F5702">
            <v>0</v>
          </cell>
          <cell r="G5702" t="str">
            <v/>
          </cell>
          <cell r="H5702" t="str">
            <v/>
          </cell>
          <cell r="L5702">
            <v>0</v>
          </cell>
          <cell r="M5702">
            <v>0</v>
          </cell>
        </row>
        <row r="5703">
          <cell r="A5703" t="str">
            <v>07-01-072</v>
          </cell>
          <cell r="B5703" t="str">
            <v>21</v>
          </cell>
          <cell r="C5703" t="str">
            <v xml:space="preserve">OFICIAL </v>
          </cell>
          <cell r="D5703" t="str">
            <v>jor</v>
          </cell>
          <cell r="E5703">
            <v>0.13235294117647059</v>
          </cell>
          <cell r="F5703">
            <v>0</v>
          </cell>
          <cell r="G5703">
            <v>86520.353919999994</v>
          </cell>
          <cell r="H5703">
            <v>11451</v>
          </cell>
          <cell r="L5703">
            <v>0</v>
          </cell>
          <cell r="M5703">
            <v>0.26470588235294118</v>
          </cell>
        </row>
        <row r="5704">
          <cell r="A5704" t="str">
            <v>07-01-072</v>
          </cell>
          <cell r="B5704" t="str">
            <v>22</v>
          </cell>
          <cell r="C5704" t="str">
            <v>AYUDANTE</v>
          </cell>
          <cell r="D5704" t="str">
            <v>jor</v>
          </cell>
          <cell r="E5704">
            <v>0.13235294117647059</v>
          </cell>
          <cell r="F5704">
            <v>0</v>
          </cell>
          <cell r="G5704">
            <v>54806.751999999993</v>
          </cell>
          <cell r="H5704">
            <v>7254</v>
          </cell>
          <cell r="L5704">
            <v>0</v>
          </cell>
          <cell r="M5704">
            <v>0.26470588235294118</v>
          </cell>
        </row>
        <row r="5705">
          <cell r="A5705" t="str">
            <v>07-01-072</v>
          </cell>
          <cell r="B5705" t="str">
            <v>23</v>
          </cell>
          <cell r="C5705" t="str">
            <v/>
          </cell>
          <cell r="D5705" t="str">
            <v/>
          </cell>
          <cell r="E5705" t="str">
            <v/>
          </cell>
          <cell r="F5705">
            <v>0</v>
          </cell>
          <cell r="G5705" t="str">
            <v/>
          </cell>
          <cell r="H5705" t="str">
            <v/>
          </cell>
          <cell r="L5705">
            <v>0</v>
          </cell>
          <cell r="M5705">
            <v>0</v>
          </cell>
        </row>
        <row r="5706">
          <cell r="A5706" t="str">
            <v>07-01-072</v>
          </cell>
          <cell r="B5706" t="str">
            <v>24</v>
          </cell>
          <cell r="C5706" t="str">
            <v/>
          </cell>
          <cell r="D5706" t="str">
            <v/>
          </cell>
          <cell r="E5706" t="str">
            <v/>
          </cell>
          <cell r="F5706">
            <v>0</v>
          </cell>
          <cell r="G5706" t="str">
            <v/>
          </cell>
          <cell r="H5706" t="str">
            <v/>
          </cell>
          <cell r="L5706">
            <v>0</v>
          </cell>
          <cell r="M5706">
            <v>0</v>
          </cell>
        </row>
        <row r="5707">
          <cell r="A5707" t="str">
            <v>07-01-072</v>
          </cell>
          <cell r="B5707" t="str">
            <v>25</v>
          </cell>
          <cell r="C5707" t="str">
            <v/>
          </cell>
          <cell r="D5707" t="str">
            <v/>
          </cell>
          <cell r="E5707" t="str">
            <v/>
          </cell>
          <cell r="F5707">
            <v>0</v>
          </cell>
          <cell r="G5707" t="str">
            <v/>
          </cell>
          <cell r="H5707" t="str">
            <v/>
          </cell>
          <cell r="L5707">
            <v>0</v>
          </cell>
          <cell r="M5707">
            <v>0</v>
          </cell>
        </row>
        <row r="5708">
          <cell r="A5708" t="str">
            <v>07-01-072</v>
          </cell>
          <cell r="B5708" t="str">
            <v>26</v>
          </cell>
          <cell r="C5708" t="str">
            <v/>
          </cell>
          <cell r="D5708" t="str">
            <v/>
          </cell>
          <cell r="E5708" t="str">
            <v/>
          </cell>
          <cell r="F5708">
            <v>0</v>
          </cell>
          <cell r="G5708" t="str">
            <v/>
          </cell>
          <cell r="H5708" t="str">
            <v/>
          </cell>
          <cell r="L5708">
            <v>0</v>
          </cell>
          <cell r="M5708">
            <v>0</v>
          </cell>
        </row>
        <row r="5709">
          <cell r="A5709" t="str">
            <v>07-01-072</v>
          </cell>
          <cell r="B5709" t="str">
            <v>41</v>
          </cell>
          <cell r="C5709" t="str">
            <v>HERRAMIENTA MENOR</v>
          </cell>
          <cell r="D5709" t="str">
            <v>gl</v>
          </cell>
          <cell r="E5709">
            <v>1</v>
          </cell>
          <cell r="F5709">
            <v>0</v>
          </cell>
          <cell r="G5709">
            <v>1271.7868799999999</v>
          </cell>
          <cell r="H5709">
            <v>1272</v>
          </cell>
          <cell r="L5709">
            <v>0</v>
          </cell>
          <cell r="M5709">
            <v>2</v>
          </cell>
        </row>
        <row r="5710">
          <cell r="A5710" t="str">
            <v>07-01-072</v>
          </cell>
          <cell r="B5710" t="str">
            <v>42</v>
          </cell>
          <cell r="C5710" t="str">
            <v/>
          </cell>
          <cell r="D5710" t="str">
            <v/>
          </cell>
          <cell r="E5710" t="str">
            <v/>
          </cell>
          <cell r="F5710">
            <v>0</v>
          </cell>
          <cell r="G5710" t="str">
            <v/>
          </cell>
          <cell r="H5710" t="str">
            <v/>
          </cell>
          <cell r="L5710">
            <v>0</v>
          </cell>
          <cell r="M5710">
            <v>0</v>
          </cell>
        </row>
        <row r="5711">
          <cell r="A5711" t="str">
            <v>07-01-072</v>
          </cell>
          <cell r="B5711" t="str">
            <v>43</v>
          </cell>
          <cell r="C5711" t="str">
            <v/>
          </cell>
          <cell r="D5711" t="str">
            <v/>
          </cell>
          <cell r="E5711" t="str">
            <v/>
          </cell>
          <cell r="F5711">
            <v>0</v>
          </cell>
          <cell r="G5711" t="str">
            <v/>
          </cell>
          <cell r="H5711" t="str">
            <v/>
          </cell>
          <cell r="L5711">
            <v>0</v>
          </cell>
          <cell r="M5711">
            <v>0</v>
          </cell>
        </row>
        <row r="5712">
          <cell r="A5712" t="str">
            <v>07-01-072</v>
          </cell>
          <cell r="B5712" t="str">
            <v>44</v>
          </cell>
          <cell r="C5712" t="str">
            <v/>
          </cell>
          <cell r="D5712" t="str">
            <v/>
          </cell>
          <cell r="E5712" t="str">
            <v/>
          </cell>
          <cell r="F5712">
            <v>0</v>
          </cell>
          <cell r="G5712" t="str">
            <v/>
          </cell>
          <cell r="H5712" t="str">
            <v/>
          </cell>
          <cell r="L5712">
            <v>0</v>
          </cell>
          <cell r="M5712">
            <v>0</v>
          </cell>
        </row>
        <row r="5713">
          <cell r="A5713" t="str">
            <v>07-01-072</v>
          </cell>
          <cell r="B5713" t="str">
            <v>45</v>
          </cell>
          <cell r="C5713" t="str">
            <v/>
          </cell>
          <cell r="D5713" t="str">
            <v/>
          </cell>
          <cell r="E5713" t="str">
            <v/>
          </cell>
          <cell r="F5713">
            <v>0</v>
          </cell>
          <cell r="G5713" t="str">
            <v/>
          </cell>
          <cell r="H5713" t="str">
            <v/>
          </cell>
          <cell r="L5713">
            <v>0</v>
          </cell>
          <cell r="M5713">
            <v>0</v>
          </cell>
        </row>
        <row r="5714">
          <cell r="A5714" t="str">
            <v>07-01-072</v>
          </cell>
          <cell r="B5714" t="str">
            <v>46</v>
          </cell>
          <cell r="C5714" t="str">
            <v/>
          </cell>
          <cell r="D5714" t="str">
            <v/>
          </cell>
          <cell r="E5714" t="str">
            <v/>
          </cell>
          <cell r="F5714">
            <v>0</v>
          </cell>
          <cell r="G5714" t="str">
            <v/>
          </cell>
          <cell r="H5714" t="str">
            <v/>
          </cell>
          <cell r="L5714">
            <v>0</v>
          </cell>
          <cell r="M5714">
            <v>0</v>
          </cell>
        </row>
        <row r="5715">
          <cell r="A5715" t="str">
            <v>07-01-072</v>
          </cell>
          <cell r="B5715" t="str">
            <v>61</v>
          </cell>
          <cell r="C5715" t="str">
            <v>TRANSPORTE</v>
          </cell>
          <cell r="D5715" t="str">
            <v>gl</v>
          </cell>
          <cell r="E5715">
            <v>1</v>
          </cell>
          <cell r="F5715">
            <v>0</v>
          </cell>
          <cell r="G5715">
            <v>2543.5737599999998</v>
          </cell>
          <cell r="H5715">
            <v>2544</v>
          </cell>
          <cell r="L5715">
            <v>0</v>
          </cell>
          <cell r="M5715">
            <v>2</v>
          </cell>
        </row>
        <row r="5716">
          <cell r="A5716" t="str">
            <v>07-01-072</v>
          </cell>
          <cell r="B5716" t="str">
            <v>62</v>
          </cell>
          <cell r="C5716" t="str">
            <v/>
          </cell>
          <cell r="D5716" t="str">
            <v/>
          </cell>
          <cell r="E5716" t="str">
            <v/>
          </cell>
          <cell r="F5716">
            <v>0</v>
          </cell>
          <cell r="G5716" t="str">
            <v/>
          </cell>
          <cell r="H5716" t="str">
            <v/>
          </cell>
          <cell r="L5716">
            <v>0</v>
          </cell>
          <cell r="M5716">
            <v>0</v>
          </cell>
        </row>
        <row r="5717">
          <cell r="A5717" t="str">
            <v>07-01-072</v>
          </cell>
          <cell r="B5717" t="str">
            <v>63</v>
          </cell>
          <cell r="C5717" t="str">
            <v/>
          </cell>
          <cell r="D5717" t="str">
            <v/>
          </cell>
          <cell r="E5717" t="str">
            <v/>
          </cell>
          <cell r="F5717">
            <v>0</v>
          </cell>
          <cell r="G5717" t="str">
            <v/>
          </cell>
          <cell r="H5717" t="str">
            <v/>
          </cell>
          <cell r="L5717">
            <v>0</v>
          </cell>
          <cell r="M5717">
            <v>0</v>
          </cell>
        </row>
        <row r="5718">
          <cell r="A5718" t="str">
            <v>07-01-072</v>
          </cell>
          <cell r="B5718" t="str">
            <v>64</v>
          </cell>
          <cell r="C5718" t="str">
            <v/>
          </cell>
          <cell r="D5718" t="str">
            <v/>
          </cell>
          <cell r="E5718" t="str">
            <v/>
          </cell>
          <cell r="F5718">
            <v>0</v>
          </cell>
          <cell r="G5718" t="str">
            <v/>
          </cell>
          <cell r="H5718" t="str">
            <v/>
          </cell>
          <cell r="L5718">
            <v>0</v>
          </cell>
          <cell r="M5718">
            <v>0</v>
          </cell>
        </row>
        <row r="5719">
          <cell r="A5719" t="str">
            <v>07-01-072</v>
          </cell>
          <cell r="B5719" t="str">
            <v>65</v>
          </cell>
          <cell r="C5719" t="str">
            <v/>
          </cell>
          <cell r="D5719" t="str">
            <v/>
          </cell>
          <cell r="E5719" t="str">
            <v/>
          </cell>
          <cell r="F5719">
            <v>0</v>
          </cell>
          <cell r="G5719" t="str">
            <v/>
          </cell>
          <cell r="H5719" t="str">
            <v/>
          </cell>
          <cell r="L5719">
            <v>0</v>
          </cell>
          <cell r="M5719">
            <v>0</v>
          </cell>
        </row>
        <row r="5720">
          <cell r="A5720" t="str">
            <v>07-01-072</v>
          </cell>
          <cell r="B5720" t="str">
            <v>66</v>
          </cell>
          <cell r="C5720" t="str">
            <v/>
          </cell>
          <cell r="D5720" t="str">
            <v/>
          </cell>
          <cell r="E5720" t="str">
            <v/>
          </cell>
          <cell r="F5720">
            <v>0</v>
          </cell>
          <cell r="G5720" t="str">
            <v/>
          </cell>
          <cell r="H5720" t="str">
            <v/>
          </cell>
          <cell r="L5720">
            <v>0</v>
          </cell>
          <cell r="M5720">
            <v>0</v>
          </cell>
        </row>
        <row r="5721">
          <cell r="A5721">
            <v>0</v>
          </cell>
          <cell r="B5721">
            <v>0</v>
          </cell>
          <cell r="C5721" t="str">
            <v>DIRECTO:  149,700 / UN</v>
          </cell>
          <cell r="D5721" t="str">
            <v/>
          </cell>
          <cell r="E5721">
            <v>0</v>
          </cell>
          <cell r="F5721">
            <v>0</v>
          </cell>
          <cell r="G5721" t="str">
            <v/>
          </cell>
          <cell r="H5721" t="str">
            <v/>
          </cell>
          <cell r="L5721">
            <v>0</v>
          </cell>
          <cell r="M5721">
            <v>0</v>
          </cell>
        </row>
        <row r="5722">
          <cell r="A5722" t="str">
            <v>07-01-074</v>
          </cell>
          <cell r="B5722" t="str">
            <v>07-01-074</v>
          </cell>
          <cell r="C5722" t="str">
            <v>SUMINISTRO E INSTALACION COLA MARRANO</v>
          </cell>
          <cell r="D5722" t="str">
            <v>UN</v>
          </cell>
          <cell r="E5722">
            <v>1</v>
          </cell>
          <cell r="F5722">
            <v>0</v>
          </cell>
          <cell r="G5722" t="str">
            <v/>
          </cell>
          <cell r="H5722">
            <v>14571</v>
          </cell>
          <cell r="L5722">
            <v>0</v>
          </cell>
          <cell r="M5722">
            <v>0</v>
          </cell>
        </row>
        <row r="5723">
          <cell r="A5723" t="str">
            <v>07-01-074</v>
          </cell>
          <cell r="B5723" t="str">
            <v>11</v>
          </cell>
          <cell r="C5723" t="str">
            <v>COLA DE MARRANO</v>
          </cell>
          <cell r="D5723" t="str">
            <v xml:space="preserve">UN </v>
          </cell>
          <cell r="E5723">
            <v>1</v>
          </cell>
          <cell r="F5723">
            <v>0</v>
          </cell>
          <cell r="G5723">
            <v>9711.0475614006809</v>
          </cell>
          <cell r="H5723">
            <v>9711</v>
          </cell>
          <cell r="L5723">
            <v>0</v>
          </cell>
          <cell r="M5723">
            <v>1</v>
          </cell>
        </row>
        <row r="5724">
          <cell r="A5724" t="str">
            <v>07-01-074</v>
          </cell>
          <cell r="B5724" t="str">
            <v>12</v>
          </cell>
          <cell r="C5724" t="str">
            <v/>
          </cell>
          <cell r="D5724" t="str">
            <v/>
          </cell>
          <cell r="E5724" t="str">
            <v/>
          </cell>
          <cell r="F5724">
            <v>0</v>
          </cell>
          <cell r="G5724" t="str">
            <v/>
          </cell>
          <cell r="H5724" t="str">
            <v/>
          </cell>
          <cell r="L5724">
            <v>0</v>
          </cell>
          <cell r="M5724">
            <v>0</v>
          </cell>
        </row>
        <row r="5725">
          <cell r="A5725" t="str">
            <v>07-01-074</v>
          </cell>
          <cell r="B5725" t="str">
            <v>13</v>
          </cell>
          <cell r="C5725" t="str">
            <v/>
          </cell>
          <cell r="D5725" t="str">
            <v/>
          </cell>
          <cell r="E5725" t="str">
            <v/>
          </cell>
          <cell r="F5725">
            <v>0</v>
          </cell>
          <cell r="G5725" t="str">
            <v/>
          </cell>
          <cell r="H5725" t="str">
            <v/>
          </cell>
          <cell r="L5725">
            <v>0</v>
          </cell>
          <cell r="M5725">
            <v>0</v>
          </cell>
        </row>
        <row r="5726">
          <cell r="A5726" t="str">
            <v>07-01-074</v>
          </cell>
          <cell r="B5726" t="str">
            <v>14</v>
          </cell>
          <cell r="C5726" t="str">
            <v/>
          </cell>
          <cell r="D5726" t="str">
            <v/>
          </cell>
          <cell r="E5726" t="str">
            <v/>
          </cell>
          <cell r="F5726">
            <v>0</v>
          </cell>
          <cell r="G5726" t="str">
            <v/>
          </cell>
          <cell r="H5726" t="str">
            <v/>
          </cell>
          <cell r="L5726">
            <v>0</v>
          </cell>
          <cell r="M5726">
            <v>0</v>
          </cell>
        </row>
        <row r="5727">
          <cell r="A5727" t="str">
            <v>07-01-074</v>
          </cell>
          <cell r="B5727" t="str">
            <v>15</v>
          </cell>
          <cell r="C5727" t="str">
            <v/>
          </cell>
          <cell r="D5727" t="str">
            <v/>
          </cell>
          <cell r="E5727" t="str">
            <v/>
          </cell>
          <cell r="F5727">
            <v>0</v>
          </cell>
          <cell r="G5727" t="str">
            <v/>
          </cell>
          <cell r="H5727" t="str">
            <v/>
          </cell>
          <cell r="L5727">
            <v>0</v>
          </cell>
          <cell r="M5727">
            <v>0</v>
          </cell>
        </row>
        <row r="5728">
          <cell r="A5728" t="str">
            <v>07-01-074</v>
          </cell>
          <cell r="B5728" t="str">
            <v>16</v>
          </cell>
          <cell r="C5728" t="str">
            <v/>
          </cell>
          <cell r="D5728" t="str">
            <v/>
          </cell>
          <cell r="E5728" t="str">
            <v/>
          </cell>
          <cell r="F5728">
            <v>0</v>
          </cell>
          <cell r="G5728" t="str">
            <v/>
          </cell>
          <cell r="H5728" t="str">
            <v/>
          </cell>
          <cell r="L5728">
            <v>0</v>
          </cell>
          <cell r="M5728">
            <v>0</v>
          </cell>
        </row>
        <row r="5729">
          <cell r="A5729" t="str">
            <v>07-01-074</v>
          </cell>
          <cell r="B5729" t="str">
            <v>21</v>
          </cell>
          <cell r="C5729" t="str">
            <v xml:space="preserve">OFICIAL </v>
          </cell>
          <cell r="D5729" t="str">
            <v>jor</v>
          </cell>
          <cell r="E5729">
            <v>0.03</v>
          </cell>
          <cell r="F5729">
            <v>0</v>
          </cell>
          <cell r="G5729">
            <v>86520.353919999994</v>
          </cell>
          <cell r="H5729">
            <v>2596</v>
          </cell>
          <cell r="L5729">
            <v>0</v>
          </cell>
          <cell r="M5729">
            <v>0.03</v>
          </cell>
        </row>
        <row r="5730">
          <cell r="A5730" t="str">
            <v>07-01-074</v>
          </cell>
          <cell r="B5730" t="str">
            <v>22</v>
          </cell>
          <cell r="C5730" t="str">
            <v>AYUDANTE</v>
          </cell>
          <cell r="D5730" t="str">
            <v>jor</v>
          </cell>
          <cell r="E5730">
            <v>3.6000000000000004E-2</v>
          </cell>
          <cell r="F5730">
            <v>0</v>
          </cell>
          <cell r="G5730">
            <v>54806.751999999993</v>
          </cell>
          <cell r="H5730">
            <v>1973</v>
          </cell>
          <cell r="L5730">
            <v>0</v>
          </cell>
          <cell r="M5730">
            <v>3.6000000000000004E-2</v>
          </cell>
        </row>
        <row r="5731">
          <cell r="A5731" t="str">
            <v>07-01-074</v>
          </cell>
          <cell r="B5731" t="str">
            <v>23</v>
          </cell>
          <cell r="C5731" t="str">
            <v/>
          </cell>
          <cell r="D5731" t="str">
            <v/>
          </cell>
          <cell r="E5731" t="str">
            <v/>
          </cell>
          <cell r="F5731">
            <v>0</v>
          </cell>
          <cell r="G5731" t="str">
            <v/>
          </cell>
          <cell r="H5731" t="str">
            <v/>
          </cell>
          <cell r="L5731">
            <v>0</v>
          </cell>
          <cell r="M5731">
            <v>0</v>
          </cell>
        </row>
        <row r="5732">
          <cell r="A5732" t="str">
            <v>07-01-074</v>
          </cell>
          <cell r="B5732" t="str">
            <v>24</v>
          </cell>
          <cell r="C5732" t="str">
            <v/>
          </cell>
          <cell r="D5732" t="str">
            <v/>
          </cell>
          <cell r="E5732" t="str">
            <v/>
          </cell>
          <cell r="F5732">
            <v>0</v>
          </cell>
          <cell r="G5732" t="str">
            <v/>
          </cell>
          <cell r="H5732" t="str">
            <v/>
          </cell>
          <cell r="L5732">
            <v>0</v>
          </cell>
          <cell r="M5732">
            <v>0</v>
          </cell>
        </row>
        <row r="5733">
          <cell r="A5733" t="str">
            <v>07-01-074</v>
          </cell>
          <cell r="B5733" t="str">
            <v>25</v>
          </cell>
          <cell r="C5733" t="str">
            <v/>
          </cell>
          <cell r="D5733" t="str">
            <v/>
          </cell>
          <cell r="E5733" t="str">
            <v/>
          </cell>
          <cell r="F5733">
            <v>0</v>
          </cell>
          <cell r="G5733" t="str">
            <v/>
          </cell>
          <cell r="H5733" t="str">
            <v/>
          </cell>
          <cell r="L5733">
            <v>0</v>
          </cell>
          <cell r="M5733">
            <v>0</v>
          </cell>
        </row>
        <row r="5734">
          <cell r="A5734" t="str">
            <v>07-01-074</v>
          </cell>
          <cell r="B5734" t="str">
            <v>26</v>
          </cell>
          <cell r="C5734" t="str">
            <v/>
          </cell>
          <cell r="D5734" t="str">
            <v/>
          </cell>
          <cell r="E5734" t="str">
            <v/>
          </cell>
          <cell r="F5734">
            <v>0</v>
          </cell>
          <cell r="G5734" t="str">
            <v/>
          </cell>
          <cell r="H5734" t="str">
            <v/>
          </cell>
          <cell r="L5734">
            <v>0</v>
          </cell>
          <cell r="M5734">
            <v>0</v>
          </cell>
        </row>
        <row r="5735">
          <cell r="A5735" t="str">
            <v>07-01-074</v>
          </cell>
          <cell r="B5735" t="str">
            <v>41</v>
          </cell>
          <cell r="C5735" t="str">
            <v>HERRAMIENTA MENOR</v>
          </cell>
          <cell r="D5735" t="str">
            <v>gl</v>
          </cell>
          <cell r="E5735">
            <v>1</v>
          </cell>
          <cell r="F5735">
            <v>0</v>
          </cell>
          <cell r="G5735">
            <v>97.115199999999987</v>
          </cell>
          <cell r="H5735">
            <v>97</v>
          </cell>
          <cell r="L5735">
            <v>0</v>
          </cell>
          <cell r="M5735">
            <v>1</v>
          </cell>
        </row>
        <row r="5736">
          <cell r="A5736" t="str">
            <v>07-01-074</v>
          </cell>
          <cell r="B5736" t="str">
            <v>42</v>
          </cell>
          <cell r="C5736" t="str">
            <v/>
          </cell>
          <cell r="D5736" t="str">
            <v/>
          </cell>
          <cell r="E5736" t="str">
            <v/>
          </cell>
          <cell r="F5736">
            <v>0</v>
          </cell>
          <cell r="G5736" t="str">
            <v/>
          </cell>
          <cell r="H5736" t="str">
            <v/>
          </cell>
          <cell r="L5736">
            <v>0</v>
          </cell>
          <cell r="M5736">
            <v>0</v>
          </cell>
        </row>
        <row r="5737">
          <cell r="A5737" t="str">
            <v>07-01-074</v>
          </cell>
          <cell r="B5737" t="str">
            <v>43</v>
          </cell>
          <cell r="C5737" t="str">
            <v/>
          </cell>
          <cell r="D5737" t="str">
            <v/>
          </cell>
          <cell r="E5737" t="str">
            <v/>
          </cell>
          <cell r="F5737">
            <v>0</v>
          </cell>
          <cell r="G5737" t="str">
            <v/>
          </cell>
          <cell r="H5737" t="str">
            <v/>
          </cell>
          <cell r="L5737">
            <v>0</v>
          </cell>
          <cell r="M5737">
            <v>0</v>
          </cell>
        </row>
        <row r="5738">
          <cell r="A5738" t="str">
            <v>07-01-074</v>
          </cell>
          <cell r="B5738" t="str">
            <v>44</v>
          </cell>
          <cell r="C5738" t="str">
            <v/>
          </cell>
          <cell r="D5738" t="str">
            <v/>
          </cell>
          <cell r="E5738" t="str">
            <v/>
          </cell>
          <cell r="F5738">
            <v>0</v>
          </cell>
          <cell r="G5738" t="str">
            <v/>
          </cell>
          <cell r="H5738" t="str">
            <v/>
          </cell>
          <cell r="L5738">
            <v>0</v>
          </cell>
          <cell r="M5738">
            <v>0</v>
          </cell>
        </row>
        <row r="5739">
          <cell r="A5739" t="str">
            <v>07-01-074</v>
          </cell>
          <cell r="B5739" t="str">
            <v>45</v>
          </cell>
          <cell r="C5739" t="str">
            <v/>
          </cell>
          <cell r="D5739" t="str">
            <v/>
          </cell>
          <cell r="E5739" t="str">
            <v/>
          </cell>
          <cell r="F5739">
            <v>0</v>
          </cell>
          <cell r="G5739" t="str">
            <v/>
          </cell>
          <cell r="H5739" t="str">
            <v/>
          </cell>
          <cell r="L5739">
            <v>0</v>
          </cell>
          <cell r="M5739">
            <v>0</v>
          </cell>
        </row>
        <row r="5740">
          <cell r="A5740" t="str">
            <v>07-01-074</v>
          </cell>
          <cell r="B5740" t="str">
            <v>46</v>
          </cell>
          <cell r="C5740" t="str">
            <v/>
          </cell>
          <cell r="D5740" t="str">
            <v/>
          </cell>
          <cell r="E5740" t="str">
            <v/>
          </cell>
          <cell r="F5740">
            <v>0</v>
          </cell>
          <cell r="G5740" t="str">
            <v/>
          </cell>
          <cell r="H5740" t="str">
            <v/>
          </cell>
          <cell r="L5740">
            <v>0</v>
          </cell>
          <cell r="M5740">
            <v>0</v>
          </cell>
        </row>
        <row r="5741">
          <cell r="A5741" t="str">
            <v>07-01-074</v>
          </cell>
          <cell r="B5741" t="str">
            <v>61</v>
          </cell>
          <cell r="C5741" t="str">
            <v>TRANSPORTE</v>
          </cell>
          <cell r="D5741" t="str">
            <v>gl</v>
          </cell>
          <cell r="E5741">
            <v>1</v>
          </cell>
          <cell r="F5741">
            <v>0</v>
          </cell>
          <cell r="G5741">
            <v>194.23039999999997</v>
          </cell>
          <cell r="H5741">
            <v>194</v>
          </cell>
          <cell r="L5741">
            <v>0</v>
          </cell>
          <cell r="M5741">
            <v>1</v>
          </cell>
        </row>
        <row r="5742">
          <cell r="A5742" t="str">
            <v>07-01-074</v>
          </cell>
          <cell r="B5742" t="str">
            <v>62</v>
          </cell>
          <cell r="C5742" t="str">
            <v/>
          </cell>
          <cell r="D5742" t="str">
            <v/>
          </cell>
          <cell r="E5742" t="str">
            <v/>
          </cell>
          <cell r="F5742">
            <v>0</v>
          </cell>
          <cell r="G5742" t="str">
            <v/>
          </cell>
          <cell r="H5742" t="str">
            <v/>
          </cell>
          <cell r="L5742">
            <v>0</v>
          </cell>
          <cell r="M5742">
            <v>0</v>
          </cell>
        </row>
        <row r="5743">
          <cell r="A5743" t="str">
            <v>07-01-074</v>
          </cell>
          <cell r="B5743" t="str">
            <v>63</v>
          </cell>
          <cell r="C5743" t="str">
            <v/>
          </cell>
          <cell r="D5743" t="str">
            <v/>
          </cell>
          <cell r="E5743" t="str">
            <v/>
          </cell>
          <cell r="F5743">
            <v>0</v>
          </cell>
          <cell r="G5743" t="str">
            <v/>
          </cell>
          <cell r="H5743" t="str">
            <v/>
          </cell>
          <cell r="L5743">
            <v>0</v>
          </cell>
          <cell r="M5743">
            <v>0</v>
          </cell>
        </row>
        <row r="5744">
          <cell r="A5744" t="str">
            <v>07-01-074</v>
          </cell>
          <cell r="B5744" t="str">
            <v>64</v>
          </cell>
          <cell r="C5744" t="str">
            <v/>
          </cell>
          <cell r="D5744" t="str">
            <v/>
          </cell>
          <cell r="E5744" t="str">
            <v/>
          </cell>
          <cell r="F5744">
            <v>0</v>
          </cell>
          <cell r="G5744" t="str">
            <v/>
          </cell>
          <cell r="H5744" t="str">
            <v/>
          </cell>
          <cell r="L5744">
            <v>0</v>
          </cell>
          <cell r="M5744">
            <v>0</v>
          </cell>
        </row>
        <row r="5745">
          <cell r="A5745" t="str">
            <v>07-01-074</v>
          </cell>
          <cell r="B5745" t="str">
            <v>65</v>
          </cell>
          <cell r="C5745" t="str">
            <v/>
          </cell>
          <cell r="D5745" t="str">
            <v/>
          </cell>
          <cell r="E5745" t="str">
            <v/>
          </cell>
          <cell r="F5745">
            <v>0</v>
          </cell>
          <cell r="G5745" t="str">
            <v/>
          </cell>
          <cell r="H5745" t="str">
            <v/>
          </cell>
          <cell r="L5745">
            <v>0</v>
          </cell>
          <cell r="M5745">
            <v>0</v>
          </cell>
        </row>
        <row r="5746">
          <cell r="A5746" t="str">
            <v>07-01-074</v>
          </cell>
          <cell r="B5746" t="str">
            <v>66</v>
          </cell>
          <cell r="C5746" t="str">
            <v/>
          </cell>
          <cell r="D5746" t="str">
            <v/>
          </cell>
          <cell r="E5746" t="str">
            <v/>
          </cell>
          <cell r="F5746">
            <v>0</v>
          </cell>
          <cell r="G5746" t="str">
            <v/>
          </cell>
          <cell r="H5746" t="str">
            <v/>
          </cell>
          <cell r="L5746">
            <v>0</v>
          </cell>
          <cell r="M5746">
            <v>0</v>
          </cell>
        </row>
        <row r="5747">
          <cell r="A5747">
            <v>0</v>
          </cell>
          <cell r="B5747">
            <v>0</v>
          </cell>
          <cell r="C5747" t="str">
            <v>DIRECTO:  14,571 / UN</v>
          </cell>
          <cell r="D5747" t="str">
            <v/>
          </cell>
          <cell r="E5747">
            <v>0</v>
          </cell>
          <cell r="F5747">
            <v>0</v>
          </cell>
          <cell r="G5747" t="str">
            <v/>
          </cell>
          <cell r="H5747" t="str">
            <v/>
          </cell>
          <cell r="L5747">
            <v>0</v>
          </cell>
          <cell r="M5747">
            <v>0</v>
          </cell>
        </row>
        <row r="5748">
          <cell r="A5748" t="str">
            <v>07-01-076</v>
          </cell>
          <cell r="B5748" t="str">
            <v>07-01-076</v>
          </cell>
          <cell r="C5748" t="str">
            <v>SUMINISTRO E INSTALACION ABRAZADERAS 2.1/2"</v>
          </cell>
          <cell r="D5748" t="str">
            <v>UN</v>
          </cell>
          <cell r="E5748">
            <v>12</v>
          </cell>
          <cell r="F5748">
            <v>0</v>
          </cell>
          <cell r="G5748" t="str">
            <v/>
          </cell>
          <cell r="H5748">
            <v>8156</v>
          </cell>
          <cell r="L5748">
            <v>0</v>
          </cell>
          <cell r="M5748">
            <v>0</v>
          </cell>
        </row>
        <row r="5749">
          <cell r="A5749" t="str">
            <v>07-01-076</v>
          </cell>
          <cell r="B5749" t="str">
            <v>11</v>
          </cell>
          <cell r="C5749" t="str">
            <v>ABRAZADERAS ø 2 1/2" A 4"</v>
          </cell>
          <cell r="D5749" t="str">
            <v>UN</v>
          </cell>
          <cell r="E5749">
            <v>1</v>
          </cell>
          <cell r="F5749">
            <v>0</v>
          </cell>
          <cell r="G5749">
            <v>3358.6175999999996</v>
          </cell>
          <cell r="H5749">
            <v>3359</v>
          </cell>
          <cell r="L5749">
            <v>0</v>
          </cell>
          <cell r="M5749">
            <v>12</v>
          </cell>
        </row>
        <row r="5750">
          <cell r="A5750" t="str">
            <v>07-01-076</v>
          </cell>
          <cell r="B5750" t="str">
            <v>12</v>
          </cell>
          <cell r="C5750" t="str">
            <v>VARILLA ZINCADA 3/8"</v>
          </cell>
          <cell r="D5750" t="str">
            <v>ML</v>
          </cell>
          <cell r="E5750">
            <v>0.5</v>
          </cell>
          <cell r="F5750">
            <v>0</v>
          </cell>
          <cell r="G5750">
            <v>2612.2581333333333</v>
          </cell>
          <cell r="H5750">
            <v>1306</v>
          </cell>
          <cell r="L5750">
            <v>0</v>
          </cell>
          <cell r="M5750">
            <v>6</v>
          </cell>
        </row>
        <row r="5751">
          <cell r="A5751" t="str">
            <v>07-01-076</v>
          </cell>
          <cell r="B5751" t="str">
            <v>13</v>
          </cell>
          <cell r="C5751" t="str">
            <v>CHAZO MULTIUSO 3/8"</v>
          </cell>
          <cell r="D5751" t="str">
            <v>UN</v>
          </cell>
          <cell r="E5751">
            <v>1</v>
          </cell>
          <cell r="F5751">
            <v>0</v>
          </cell>
          <cell r="G5751">
            <v>1007.5852799999999</v>
          </cell>
          <cell r="H5751">
            <v>1008</v>
          </cell>
          <cell r="L5751">
            <v>0</v>
          </cell>
          <cell r="M5751">
            <v>12</v>
          </cell>
        </row>
        <row r="5752">
          <cell r="A5752" t="str">
            <v>07-01-076</v>
          </cell>
          <cell r="B5752" t="str">
            <v>14</v>
          </cell>
          <cell r="C5752" t="str">
            <v/>
          </cell>
          <cell r="D5752" t="str">
            <v/>
          </cell>
          <cell r="E5752" t="str">
            <v/>
          </cell>
          <cell r="F5752">
            <v>0</v>
          </cell>
          <cell r="G5752" t="str">
            <v/>
          </cell>
          <cell r="H5752" t="str">
            <v/>
          </cell>
          <cell r="L5752">
            <v>0</v>
          </cell>
          <cell r="M5752">
            <v>0</v>
          </cell>
        </row>
        <row r="5753">
          <cell r="A5753" t="str">
            <v>07-01-076</v>
          </cell>
          <cell r="B5753" t="str">
            <v>15</v>
          </cell>
          <cell r="C5753" t="str">
            <v/>
          </cell>
          <cell r="D5753" t="str">
            <v/>
          </cell>
          <cell r="E5753" t="str">
            <v/>
          </cell>
          <cell r="F5753">
            <v>0</v>
          </cell>
          <cell r="G5753" t="str">
            <v/>
          </cell>
          <cell r="H5753" t="str">
            <v/>
          </cell>
          <cell r="L5753">
            <v>0</v>
          </cell>
          <cell r="M5753">
            <v>0</v>
          </cell>
        </row>
        <row r="5754">
          <cell r="A5754" t="str">
            <v>07-01-076</v>
          </cell>
          <cell r="B5754" t="str">
            <v>16</v>
          </cell>
          <cell r="C5754" t="str">
            <v/>
          </cell>
          <cell r="D5754" t="str">
            <v/>
          </cell>
          <cell r="E5754" t="str">
            <v/>
          </cell>
          <cell r="F5754">
            <v>0</v>
          </cell>
          <cell r="G5754" t="str">
            <v/>
          </cell>
          <cell r="H5754" t="str">
            <v/>
          </cell>
          <cell r="L5754">
            <v>0</v>
          </cell>
          <cell r="M5754">
            <v>0</v>
          </cell>
        </row>
        <row r="5755">
          <cell r="A5755" t="str">
            <v>07-01-076</v>
          </cell>
          <cell r="B5755" t="str">
            <v>21</v>
          </cell>
          <cell r="C5755" t="str">
            <v xml:space="preserve">OFICIAL </v>
          </cell>
          <cell r="D5755" t="str">
            <v>jor</v>
          </cell>
          <cell r="E5755">
            <v>1.6363636363636365E-2</v>
          </cell>
          <cell r="F5755">
            <v>0</v>
          </cell>
          <cell r="G5755">
            <v>86520.353919999994</v>
          </cell>
          <cell r="H5755">
            <v>1416</v>
          </cell>
          <cell r="L5755">
            <v>0</v>
          </cell>
          <cell r="M5755">
            <v>0.19636363636363638</v>
          </cell>
        </row>
        <row r="5756">
          <cell r="A5756" t="str">
            <v>07-01-076</v>
          </cell>
          <cell r="B5756" t="str">
            <v>22</v>
          </cell>
          <cell r="C5756" t="str">
            <v>AYUDANTE</v>
          </cell>
          <cell r="D5756" t="str">
            <v>jor</v>
          </cell>
          <cell r="E5756">
            <v>1.6363636363636365E-2</v>
          </cell>
          <cell r="F5756">
            <v>0</v>
          </cell>
          <cell r="G5756">
            <v>54806.751999999993</v>
          </cell>
          <cell r="H5756">
            <v>897</v>
          </cell>
          <cell r="L5756">
            <v>0</v>
          </cell>
          <cell r="M5756">
            <v>0.19636363636363638</v>
          </cell>
        </row>
        <row r="5757">
          <cell r="A5757" t="str">
            <v>07-01-076</v>
          </cell>
          <cell r="B5757" t="str">
            <v>23</v>
          </cell>
          <cell r="C5757" t="str">
            <v/>
          </cell>
          <cell r="D5757" t="str">
            <v/>
          </cell>
          <cell r="E5757" t="str">
            <v/>
          </cell>
          <cell r="F5757">
            <v>0</v>
          </cell>
          <cell r="G5757" t="str">
            <v/>
          </cell>
          <cell r="H5757" t="str">
            <v/>
          </cell>
          <cell r="L5757">
            <v>0</v>
          </cell>
          <cell r="M5757">
            <v>0</v>
          </cell>
        </row>
        <row r="5758">
          <cell r="A5758" t="str">
            <v>07-01-076</v>
          </cell>
          <cell r="B5758" t="str">
            <v>24</v>
          </cell>
          <cell r="C5758" t="str">
            <v/>
          </cell>
          <cell r="D5758" t="str">
            <v/>
          </cell>
          <cell r="E5758" t="str">
            <v/>
          </cell>
          <cell r="F5758">
            <v>0</v>
          </cell>
          <cell r="G5758" t="str">
            <v/>
          </cell>
          <cell r="H5758" t="str">
            <v/>
          </cell>
          <cell r="L5758">
            <v>0</v>
          </cell>
          <cell r="M5758">
            <v>0</v>
          </cell>
        </row>
        <row r="5759">
          <cell r="A5759" t="str">
            <v>07-01-076</v>
          </cell>
          <cell r="B5759" t="str">
            <v>25</v>
          </cell>
          <cell r="C5759" t="str">
            <v/>
          </cell>
          <cell r="D5759" t="str">
            <v/>
          </cell>
          <cell r="E5759" t="str">
            <v/>
          </cell>
          <cell r="F5759">
            <v>0</v>
          </cell>
          <cell r="G5759" t="str">
            <v/>
          </cell>
          <cell r="H5759" t="str">
            <v/>
          </cell>
          <cell r="L5759">
            <v>0</v>
          </cell>
          <cell r="M5759">
            <v>0</v>
          </cell>
        </row>
        <row r="5760">
          <cell r="A5760" t="str">
            <v>07-01-076</v>
          </cell>
          <cell r="B5760" t="str">
            <v>26</v>
          </cell>
          <cell r="C5760" t="str">
            <v/>
          </cell>
          <cell r="D5760" t="str">
            <v/>
          </cell>
          <cell r="E5760" t="str">
            <v/>
          </cell>
          <cell r="F5760">
            <v>0</v>
          </cell>
          <cell r="G5760" t="str">
            <v/>
          </cell>
          <cell r="H5760" t="str">
            <v/>
          </cell>
          <cell r="L5760">
            <v>0</v>
          </cell>
          <cell r="M5760">
            <v>0</v>
          </cell>
        </row>
        <row r="5761">
          <cell r="A5761" t="str">
            <v>07-01-076</v>
          </cell>
          <cell r="B5761" t="str">
            <v>41</v>
          </cell>
          <cell r="C5761" t="str">
            <v>HERRAMIENTA MENOR</v>
          </cell>
          <cell r="D5761" t="str">
            <v>gl</v>
          </cell>
          <cell r="E5761">
            <v>1</v>
          </cell>
          <cell r="F5761">
            <v>0</v>
          </cell>
          <cell r="G5761">
            <v>56.724927999999998</v>
          </cell>
          <cell r="H5761">
            <v>57</v>
          </cell>
          <cell r="L5761">
            <v>0</v>
          </cell>
          <cell r="M5761">
            <v>12</v>
          </cell>
        </row>
        <row r="5762">
          <cell r="A5762" t="str">
            <v>07-01-076</v>
          </cell>
          <cell r="B5762" t="str">
            <v>42</v>
          </cell>
          <cell r="C5762" t="str">
            <v/>
          </cell>
          <cell r="D5762" t="str">
            <v/>
          </cell>
          <cell r="E5762" t="str">
            <v/>
          </cell>
          <cell r="F5762">
            <v>0</v>
          </cell>
          <cell r="G5762" t="str">
            <v/>
          </cell>
          <cell r="H5762" t="str">
            <v/>
          </cell>
          <cell r="L5762">
            <v>0</v>
          </cell>
          <cell r="M5762">
            <v>0</v>
          </cell>
        </row>
        <row r="5763">
          <cell r="A5763" t="str">
            <v>07-01-076</v>
          </cell>
          <cell r="B5763" t="str">
            <v>43</v>
          </cell>
          <cell r="C5763" t="str">
            <v/>
          </cell>
          <cell r="D5763" t="str">
            <v/>
          </cell>
          <cell r="E5763" t="str">
            <v/>
          </cell>
          <cell r="F5763">
            <v>0</v>
          </cell>
          <cell r="G5763" t="str">
            <v/>
          </cell>
          <cell r="H5763" t="str">
            <v/>
          </cell>
          <cell r="L5763">
            <v>0</v>
          </cell>
          <cell r="M5763">
            <v>0</v>
          </cell>
        </row>
        <row r="5764">
          <cell r="A5764" t="str">
            <v>07-01-076</v>
          </cell>
          <cell r="B5764" t="str">
            <v>44</v>
          </cell>
          <cell r="C5764" t="str">
            <v/>
          </cell>
          <cell r="D5764" t="str">
            <v/>
          </cell>
          <cell r="E5764" t="str">
            <v/>
          </cell>
          <cell r="F5764">
            <v>0</v>
          </cell>
          <cell r="G5764" t="str">
            <v/>
          </cell>
          <cell r="H5764" t="str">
            <v/>
          </cell>
          <cell r="L5764">
            <v>0</v>
          </cell>
          <cell r="M5764">
            <v>0</v>
          </cell>
        </row>
        <row r="5765">
          <cell r="A5765" t="str">
            <v>07-01-076</v>
          </cell>
          <cell r="B5765" t="str">
            <v>45</v>
          </cell>
          <cell r="C5765" t="str">
            <v/>
          </cell>
          <cell r="D5765" t="str">
            <v/>
          </cell>
          <cell r="E5765" t="str">
            <v/>
          </cell>
          <cell r="F5765">
            <v>0</v>
          </cell>
          <cell r="G5765" t="str">
            <v/>
          </cell>
          <cell r="H5765" t="str">
            <v/>
          </cell>
          <cell r="L5765">
            <v>0</v>
          </cell>
          <cell r="M5765">
            <v>0</v>
          </cell>
        </row>
        <row r="5766">
          <cell r="A5766" t="str">
            <v>07-01-076</v>
          </cell>
          <cell r="B5766" t="str">
            <v>46</v>
          </cell>
          <cell r="C5766" t="str">
            <v/>
          </cell>
          <cell r="D5766" t="str">
            <v/>
          </cell>
          <cell r="E5766" t="str">
            <v/>
          </cell>
          <cell r="F5766">
            <v>0</v>
          </cell>
          <cell r="G5766" t="str">
            <v/>
          </cell>
          <cell r="H5766" t="str">
            <v/>
          </cell>
          <cell r="L5766">
            <v>0</v>
          </cell>
          <cell r="M5766">
            <v>0</v>
          </cell>
        </row>
        <row r="5767">
          <cell r="A5767" t="str">
            <v>07-01-076</v>
          </cell>
          <cell r="B5767" t="str">
            <v>61</v>
          </cell>
          <cell r="C5767" t="str">
            <v>TRANSPORTE</v>
          </cell>
          <cell r="D5767" t="str">
            <v>gl</v>
          </cell>
          <cell r="E5767">
            <v>1</v>
          </cell>
          <cell r="F5767">
            <v>0</v>
          </cell>
          <cell r="G5767">
            <v>113.449856</v>
          </cell>
          <cell r="H5767">
            <v>113</v>
          </cell>
          <cell r="L5767">
            <v>0</v>
          </cell>
          <cell r="M5767">
            <v>12</v>
          </cell>
        </row>
        <row r="5768">
          <cell r="A5768" t="str">
            <v>07-01-076</v>
          </cell>
          <cell r="B5768" t="str">
            <v>62</v>
          </cell>
          <cell r="C5768" t="str">
            <v/>
          </cell>
          <cell r="D5768" t="str">
            <v/>
          </cell>
          <cell r="E5768" t="str">
            <v/>
          </cell>
          <cell r="F5768">
            <v>0</v>
          </cell>
          <cell r="G5768" t="str">
            <v/>
          </cell>
          <cell r="H5768" t="str">
            <v/>
          </cell>
          <cell r="L5768">
            <v>0</v>
          </cell>
          <cell r="M5768">
            <v>0</v>
          </cell>
        </row>
        <row r="5769">
          <cell r="A5769" t="str">
            <v>07-01-076</v>
          </cell>
          <cell r="B5769" t="str">
            <v>63</v>
          </cell>
          <cell r="C5769" t="str">
            <v/>
          </cell>
          <cell r="D5769" t="str">
            <v/>
          </cell>
          <cell r="E5769" t="str">
            <v/>
          </cell>
          <cell r="F5769">
            <v>0</v>
          </cell>
          <cell r="G5769" t="str">
            <v/>
          </cell>
          <cell r="H5769" t="str">
            <v/>
          </cell>
          <cell r="L5769">
            <v>0</v>
          </cell>
          <cell r="M5769">
            <v>0</v>
          </cell>
        </row>
        <row r="5770">
          <cell r="A5770" t="str">
            <v>07-01-076</v>
          </cell>
          <cell r="B5770" t="str">
            <v>64</v>
          </cell>
          <cell r="C5770" t="str">
            <v/>
          </cell>
          <cell r="D5770" t="str">
            <v/>
          </cell>
          <cell r="E5770" t="str">
            <v/>
          </cell>
          <cell r="F5770">
            <v>0</v>
          </cell>
          <cell r="G5770" t="str">
            <v/>
          </cell>
          <cell r="H5770" t="str">
            <v/>
          </cell>
          <cell r="L5770">
            <v>0</v>
          </cell>
          <cell r="M5770">
            <v>0</v>
          </cell>
        </row>
        <row r="5771">
          <cell r="A5771" t="str">
            <v>07-01-076</v>
          </cell>
          <cell r="B5771" t="str">
            <v>65</v>
          </cell>
          <cell r="C5771" t="str">
            <v/>
          </cell>
          <cell r="D5771" t="str">
            <v/>
          </cell>
          <cell r="E5771" t="str">
            <v/>
          </cell>
          <cell r="F5771">
            <v>0</v>
          </cell>
          <cell r="G5771" t="str">
            <v/>
          </cell>
          <cell r="H5771" t="str">
            <v/>
          </cell>
          <cell r="L5771">
            <v>0</v>
          </cell>
          <cell r="M5771">
            <v>0</v>
          </cell>
        </row>
        <row r="5772">
          <cell r="A5772" t="str">
            <v>07-01-076</v>
          </cell>
          <cell r="B5772" t="str">
            <v>66</v>
          </cell>
          <cell r="C5772" t="str">
            <v/>
          </cell>
          <cell r="D5772" t="str">
            <v/>
          </cell>
          <cell r="E5772" t="str">
            <v/>
          </cell>
          <cell r="F5772">
            <v>0</v>
          </cell>
          <cell r="G5772" t="str">
            <v/>
          </cell>
          <cell r="H5772" t="str">
            <v/>
          </cell>
          <cell r="L5772">
            <v>0</v>
          </cell>
          <cell r="M5772">
            <v>0</v>
          </cell>
        </row>
        <row r="5773">
          <cell r="A5773">
            <v>0</v>
          </cell>
          <cell r="B5773">
            <v>0</v>
          </cell>
          <cell r="C5773" t="str">
            <v>DIRECTO:  8,156 / UN</v>
          </cell>
          <cell r="D5773" t="str">
            <v/>
          </cell>
          <cell r="E5773">
            <v>0</v>
          </cell>
          <cell r="F5773">
            <v>0</v>
          </cell>
          <cell r="G5773" t="str">
            <v/>
          </cell>
          <cell r="H5773" t="str">
            <v/>
          </cell>
          <cell r="L5773">
            <v>0</v>
          </cell>
          <cell r="M5773">
            <v>0</v>
          </cell>
        </row>
        <row r="5774">
          <cell r="A5774" t="str">
            <v>07-01-078</v>
          </cell>
          <cell r="B5774" t="str">
            <v>07-01-078</v>
          </cell>
          <cell r="C5774" t="str">
            <v>SUMINISTRO E INSTALACION ABRAZADERAS 1.1/2"</v>
          </cell>
          <cell r="D5774" t="str">
            <v>UN</v>
          </cell>
          <cell r="E5774">
            <v>5</v>
          </cell>
          <cell r="F5774">
            <v>0</v>
          </cell>
          <cell r="G5774" t="str">
            <v/>
          </cell>
          <cell r="H5774">
            <v>7079</v>
          </cell>
          <cell r="L5774">
            <v>0</v>
          </cell>
          <cell r="M5774">
            <v>0</v>
          </cell>
        </row>
        <row r="5775">
          <cell r="A5775" t="str">
            <v>07-01-078</v>
          </cell>
          <cell r="B5775" t="str">
            <v>11</v>
          </cell>
          <cell r="C5775" t="str">
            <v>ABRAZADERAS ø 1 1/4" A 2"</v>
          </cell>
          <cell r="D5775" t="str">
            <v>UN</v>
          </cell>
          <cell r="E5775">
            <v>1</v>
          </cell>
          <cell r="F5775">
            <v>0</v>
          </cell>
          <cell r="G5775">
            <v>2658.9055999999996</v>
          </cell>
          <cell r="H5775">
            <v>2659</v>
          </cell>
          <cell r="L5775">
            <v>0</v>
          </cell>
          <cell r="M5775">
            <v>5</v>
          </cell>
        </row>
        <row r="5776">
          <cell r="A5776" t="str">
            <v>07-01-078</v>
          </cell>
          <cell r="B5776" t="str">
            <v>12</v>
          </cell>
          <cell r="C5776" t="str">
            <v>VARILLA ZINCADA 3/8"</v>
          </cell>
          <cell r="D5776" t="str">
            <v>ML</v>
          </cell>
          <cell r="E5776">
            <v>0.5</v>
          </cell>
          <cell r="F5776">
            <v>0</v>
          </cell>
          <cell r="G5776">
            <v>2612.2581333333333</v>
          </cell>
          <cell r="H5776">
            <v>1306</v>
          </cell>
          <cell r="L5776">
            <v>0</v>
          </cell>
          <cell r="M5776">
            <v>2.5</v>
          </cell>
        </row>
        <row r="5777">
          <cell r="A5777" t="str">
            <v>07-01-078</v>
          </cell>
          <cell r="B5777" t="str">
            <v>13</v>
          </cell>
          <cell r="C5777" t="str">
            <v>CHAZO MULTIUSO 3/8"</v>
          </cell>
          <cell r="D5777" t="str">
            <v>UN</v>
          </cell>
          <cell r="E5777">
            <v>1</v>
          </cell>
          <cell r="F5777">
            <v>0</v>
          </cell>
          <cell r="G5777">
            <v>1007.5852799999999</v>
          </cell>
          <cell r="H5777">
            <v>1008</v>
          </cell>
          <cell r="L5777">
            <v>0</v>
          </cell>
          <cell r="M5777">
            <v>5</v>
          </cell>
        </row>
        <row r="5778">
          <cell r="A5778" t="str">
            <v>07-01-078</v>
          </cell>
          <cell r="B5778" t="str">
            <v>14</v>
          </cell>
          <cell r="C5778" t="str">
            <v/>
          </cell>
          <cell r="D5778" t="str">
            <v/>
          </cell>
          <cell r="E5778" t="str">
            <v/>
          </cell>
          <cell r="F5778">
            <v>0</v>
          </cell>
          <cell r="G5778" t="str">
            <v/>
          </cell>
          <cell r="H5778" t="str">
            <v/>
          </cell>
          <cell r="L5778">
            <v>0</v>
          </cell>
          <cell r="M5778">
            <v>0</v>
          </cell>
        </row>
        <row r="5779">
          <cell r="A5779" t="str">
            <v>07-01-078</v>
          </cell>
          <cell r="B5779" t="str">
            <v>15</v>
          </cell>
          <cell r="C5779" t="str">
            <v/>
          </cell>
          <cell r="D5779" t="str">
            <v/>
          </cell>
          <cell r="E5779" t="str">
            <v/>
          </cell>
          <cell r="F5779">
            <v>0</v>
          </cell>
          <cell r="G5779" t="str">
            <v/>
          </cell>
          <cell r="H5779" t="str">
            <v/>
          </cell>
          <cell r="L5779">
            <v>0</v>
          </cell>
          <cell r="M5779">
            <v>0</v>
          </cell>
        </row>
        <row r="5780">
          <cell r="A5780" t="str">
            <v>07-01-078</v>
          </cell>
          <cell r="B5780" t="str">
            <v>16</v>
          </cell>
          <cell r="C5780" t="str">
            <v/>
          </cell>
          <cell r="D5780" t="str">
            <v/>
          </cell>
          <cell r="E5780" t="str">
            <v/>
          </cell>
          <cell r="F5780">
            <v>0</v>
          </cell>
          <cell r="G5780" t="str">
            <v/>
          </cell>
          <cell r="H5780" t="str">
            <v/>
          </cell>
          <cell r="L5780">
            <v>0</v>
          </cell>
          <cell r="M5780">
            <v>0</v>
          </cell>
        </row>
        <row r="5781">
          <cell r="A5781" t="str">
            <v>07-01-078</v>
          </cell>
          <cell r="B5781" t="str">
            <v>21</v>
          </cell>
          <cell r="C5781" t="str">
            <v xml:space="preserve">OFICIAL </v>
          </cell>
          <cell r="D5781" t="str">
            <v>jor</v>
          </cell>
          <cell r="E5781">
            <v>1.3846153846153847E-2</v>
          </cell>
          <cell r="F5781">
            <v>0</v>
          </cell>
          <cell r="G5781">
            <v>86520.353919999994</v>
          </cell>
          <cell r="H5781">
            <v>1198</v>
          </cell>
          <cell r="L5781">
            <v>0</v>
          </cell>
          <cell r="M5781">
            <v>6.9230769230769235E-2</v>
          </cell>
        </row>
        <row r="5782">
          <cell r="A5782" t="str">
            <v>07-01-078</v>
          </cell>
          <cell r="B5782" t="str">
            <v>22</v>
          </cell>
          <cell r="C5782" t="str">
            <v>AYUDANTE</v>
          </cell>
          <cell r="D5782" t="str">
            <v>jor</v>
          </cell>
          <cell r="E5782">
            <v>1.3846153846153847E-2</v>
          </cell>
          <cell r="F5782">
            <v>0</v>
          </cell>
          <cell r="G5782">
            <v>54806.751999999993</v>
          </cell>
          <cell r="H5782">
            <v>759</v>
          </cell>
          <cell r="L5782">
            <v>0</v>
          </cell>
          <cell r="M5782">
            <v>6.9230769230769235E-2</v>
          </cell>
        </row>
        <row r="5783">
          <cell r="A5783" t="str">
            <v>07-01-078</v>
          </cell>
          <cell r="B5783" t="str">
            <v>23</v>
          </cell>
          <cell r="C5783" t="str">
            <v/>
          </cell>
          <cell r="D5783" t="str">
            <v/>
          </cell>
          <cell r="E5783" t="str">
            <v/>
          </cell>
          <cell r="F5783">
            <v>0</v>
          </cell>
          <cell r="G5783" t="str">
            <v/>
          </cell>
          <cell r="H5783" t="str">
            <v/>
          </cell>
          <cell r="L5783">
            <v>0</v>
          </cell>
          <cell r="M5783">
            <v>0</v>
          </cell>
        </row>
        <row r="5784">
          <cell r="A5784" t="str">
            <v>07-01-078</v>
          </cell>
          <cell r="B5784" t="str">
            <v>24</v>
          </cell>
          <cell r="C5784" t="str">
            <v/>
          </cell>
          <cell r="D5784" t="str">
            <v/>
          </cell>
          <cell r="E5784" t="str">
            <v/>
          </cell>
          <cell r="F5784">
            <v>0</v>
          </cell>
          <cell r="G5784" t="str">
            <v/>
          </cell>
          <cell r="H5784" t="str">
            <v/>
          </cell>
          <cell r="L5784">
            <v>0</v>
          </cell>
          <cell r="M5784">
            <v>0</v>
          </cell>
        </row>
        <row r="5785">
          <cell r="A5785" t="str">
            <v>07-01-078</v>
          </cell>
          <cell r="B5785" t="str">
            <v>25</v>
          </cell>
          <cell r="C5785" t="str">
            <v/>
          </cell>
          <cell r="D5785" t="str">
            <v/>
          </cell>
          <cell r="E5785" t="str">
            <v/>
          </cell>
          <cell r="F5785">
            <v>0</v>
          </cell>
          <cell r="G5785" t="str">
            <v/>
          </cell>
          <cell r="H5785" t="str">
            <v/>
          </cell>
          <cell r="L5785">
            <v>0</v>
          </cell>
          <cell r="M5785">
            <v>0</v>
          </cell>
        </row>
        <row r="5786">
          <cell r="A5786" t="str">
            <v>07-01-078</v>
          </cell>
          <cell r="B5786" t="str">
            <v>26</v>
          </cell>
          <cell r="C5786" t="str">
            <v/>
          </cell>
          <cell r="D5786" t="str">
            <v/>
          </cell>
          <cell r="E5786" t="str">
            <v/>
          </cell>
          <cell r="F5786">
            <v>0</v>
          </cell>
          <cell r="G5786" t="str">
            <v/>
          </cell>
          <cell r="H5786" t="str">
            <v/>
          </cell>
          <cell r="L5786">
            <v>0</v>
          </cell>
          <cell r="M5786">
            <v>0</v>
          </cell>
        </row>
        <row r="5787">
          <cell r="A5787" t="str">
            <v>07-01-078</v>
          </cell>
          <cell r="B5787" t="str">
            <v>41</v>
          </cell>
          <cell r="C5787" t="str">
            <v>HERRAMIENTA MENOR</v>
          </cell>
          <cell r="D5787" t="str">
            <v>gl</v>
          </cell>
          <cell r="E5787">
            <v>1</v>
          </cell>
          <cell r="F5787">
            <v>0</v>
          </cell>
          <cell r="G5787">
            <v>49.727807999999996</v>
          </cell>
          <cell r="H5787">
            <v>50</v>
          </cell>
          <cell r="L5787">
            <v>0</v>
          </cell>
          <cell r="M5787">
            <v>5</v>
          </cell>
        </row>
        <row r="5788">
          <cell r="A5788" t="str">
            <v>07-01-078</v>
          </cell>
          <cell r="B5788" t="str">
            <v>42</v>
          </cell>
          <cell r="C5788" t="str">
            <v/>
          </cell>
          <cell r="D5788" t="str">
            <v/>
          </cell>
          <cell r="E5788" t="str">
            <v/>
          </cell>
          <cell r="F5788">
            <v>0</v>
          </cell>
          <cell r="G5788" t="str">
            <v/>
          </cell>
          <cell r="H5788" t="str">
            <v/>
          </cell>
          <cell r="L5788">
            <v>0</v>
          </cell>
          <cell r="M5788">
            <v>0</v>
          </cell>
        </row>
        <row r="5789">
          <cell r="A5789" t="str">
            <v>07-01-078</v>
          </cell>
          <cell r="B5789" t="str">
            <v>43</v>
          </cell>
          <cell r="C5789" t="str">
            <v/>
          </cell>
          <cell r="D5789" t="str">
            <v/>
          </cell>
          <cell r="E5789" t="str">
            <v/>
          </cell>
          <cell r="F5789">
            <v>0</v>
          </cell>
          <cell r="G5789" t="str">
            <v/>
          </cell>
          <cell r="H5789" t="str">
            <v/>
          </cell>
          <cell r="L5789">
            <v>0</v>
          </cell>
          <cell r="M5789">
            <v>0</v>
          </cell>
        </row>
        <row r="5790">
          <cell r="A5790" t="str">
            <v>07-01-078</v>
          </cell>
          <cell r="B5790" t="str">
            <v>44</v>
          </cell>
          <cell r="C5790" t="str">
            <v/>
          </cell>
          <cell r="D5790" t="str">
            <v/>
          </cell>
          <cell r="E5790" t="str">
            <v/>
          </cell>
          <cell r="F5790">
            <v>0</v>
          </cell>
          <cell r="G5790" t="str">
            <v/>
          </cell>
          <cell r="H5790" t="str">
            <v/>
          </cell>
          <cell r="L5790">
            <v>0</v>
          </cell>
          <cell r="M5790">
            <v>0</v>
          </cell>
        </row>
        <row r="5791">
          <cell r="A5791" t="str">
            <v>07-01-078</v>
          </cell>
          <cell r="B5791" t="str">
            <v>45</v>
          </cell>
          <cell r="C5791" t="str">
            <v/>
          </cell>
          <cell r="D5791" t="str">
            <v/>
          </cell>
          <cell r="E5791" t="str">
            <v/>
          </cell>
          <cell r="F5791">
            <v>0</v>
          </cell>
          <cell r="G5791" t="str">
            <v/>
          </cell>
          <cell r="H5791" t="str">
            <v/>
          </cell>
          <cell r="L5791">
            <v>0</v>
          </cell>
          <cell r="M5791">
            <v>0</v>
          </cell>
        </row>
        <row r="5792">
          <cell r="A5792" t="str">
            <v>07-01-078</v>
          </cell>
          <cell r="B5792" t="str">
            <v>46</v>
          </cell>
          <cell r="C5792" t="str">
            <v/>
          </cell>
          <cell r="D5792" t="str">
            <v/>
          </cell>
          <cell r="E5792" t="str">
            <v/>
          </cell>
          <cell r="F5792">
            <v>0</v>
          </cell>
          <cell r="G5792" t="str">
            <v/>
          </cell>
          <cell r="H5792" t="str">
            <v/>
          </cell>
          <cell r="L5792">
            <v>0</v>
          </cell>
          <cell r="M5792">
            <v>0</v>
          </cell>
        </row>
        <row r="5793">
          <cell r="A5793" t="str">
            <v>07-01-078</v>
          </cell>
          <cell r="B5793" t="str">
            <v>61</v>
          </cell>
          <cell r="C5793" t="str">
            <v>TRANSPORTE</v>
          </cell>
          <cell r="D5793" t="str">
            <v>gl</v>
          </cell>
          <cell r="E5793">
            <v>1</v>
          </cell>
          <cell r="F5793">
            <v>0</v>
          </cell>
          <cell r="G5793">
            <v>99.455615999999992</v>
          </cell>
          <cell r="H5793">
            <v>99</v>
          </cell>
          <cell r="L5793">
            <v>0</v>
          </cell>
          <cell r="M5793">
            <v>5</v>
          </cell>
        </row>
        <row r="5794">
          <cell r="A5794" t="str">
            <v>07-01-078</v>
          </cell>
          <cell r="B5794" t="str">
            <v>62</v>
          </cell>
          <cell r="C5794" t="str">
            <v/>
          </cell>
          <cell r="D5794" t="str">
            <v/>
          </cell>
          <cell r="E5794" t="str">
            <v/>
          </cell>
          <cell r="F5794">
            <v>0</v>
          </cell>
          <cell r="G5794" t="str">
            <v/>
          </cell>
          <cell r="H5794" t="str">
            <v/>
          </cell>
          <cell r="L5794">
            <v>0</v>
          </cell>
          <cell r="M5794">
            <v>0</v>
          </cell>
        </row>
        <row r="5795">
          <cell r="A5795" t="str">
            <v>07-01-078</v>
          </cell>
          <cell r="B5795" t="str">
            <v>63</v>
          </cell>
          <cell r="C5795" t="str">
            <v/>
          </cell>
          <cell r="D5795" t="str">
            <v/>
          </cell>
          <cell r="E5795" t="str">
            <v/>
          </cell>
          <cell r="F5795">
            <v>0</v>
          </cell>
          <cell r="G5795" t="str">
            <v/>
          </cell>
          <cell r="H5795" t="str">
            <v/>
          </cell>
          <cell r="L5795">
            <v>0</v>
          </cell>
          <cell r="M5795">
            <v>0</v>
          </cell>
        </row>
        <row r="5796">
          <cell r="A5796" t="str">
            <v>07-01-078</v>
          </cell>
          <cell r="B5796" t="str">
            <v>64</v>
          </cell>
          <cell r="C5796" t="str">
            <v/>
          </cell>
          <cell r="D5796" t="str">
            <v/>
          </cell>
          <cell r="E5796" t="str">
            <v/>
          </cell>
          <cell r="F5796">
            <v>0</v>
          </cell>
          <cell r="G5796" t="str">
            <v/>
          </cell>
          <cell r="H5796" t="str">
            <v/>
          </cell>
          <cell r="L5796">
            <v>0</v>
          </cell>
          <cell r="M5796">
            <v>0</v>
          </cell>
        </row>
        <row r="5797">
          <cell r="A5797" t="str">
            <v>07-01-078</v>
          </cell>
          <cell r="B5797" t="str">
            <v>65</v>
          </cell>
          <cell r="C5797" t="str">
            <v/>
          </cell>
          <cell r="D5797" t="str">
            <v/>
          </cell>
          <cell r="E5797" t="str">
            <v/>
          </cell>
          <cell r="F5797">
            <v>0</v>
          </cell>
          <cell r="G5797" t="str">
            <v/>
          </cell>
          <cell r="H5797" t="str">
            <v/>
          </cell>
          <cell r="L5797">
            <v>0</v>
          </cell>
          <cell r="M5797">
            <v>0</v>
          </cell>
        </row>
        <row r="5798">
          <cell r="A5798" t="str">
            <v>07-01-078</v>
          </cell>
          <cell r="B5798" t="str">
            <v>66</v>
          </cell>
          <cell r="C5798" t="str">
            <v/>
          </cell>
          <cell r="D5798" t="str">
            <v/>
          </cell>
          <cell r="E5798" t="str">
            <v/>
          </cell>
          <cell r="F5798">
            <v>0</v>
          </cell>
          <cell r="G5798" t="str">
            <v/>
          </cell>
          <cell r="H5798" t="str">
            <v/>
          </cell>
          <cell r="L5798">
            <v>0</v>
          </cell>
          <cell r="M5798">
            <v>0</v>
          </cell>
        </row>
        <row r="5799">
          <cell r="A5799">
            <v>0</v>
          </cell>
          <cell r="B5799">
            <v>0</v>
          </cell>
          <cell r="C5799" t="str">
            <v>DIRECTO:  7,079 / UN</v>
          </cell>
          <cell r="D5799" t="str">
            <v/>
          </cell>
          <cell r="E5799">
            <v>0</v>
          </cell>
          <cell r="F5799">
            <v>0</v>
          </cell>
          <cell r="G5799" t="str">
            <v/>
          </cell>
          <cell r="H5799" t="str">
            <v/>
          </cell>
          <cell r="L5799">
            <v>0</v>
          </cell>
          <cell r="M5799">
            <v>0</v>
          </cell>
        </row>
        <row r="5800">
          <cell r="A5800" t="str">
            <v>07-01-080</v>
          </cell>
          <cell r="B5800" t="str">
            <v>07-01-080</v>
          </cell>
          <cell r="C5800" t="str">
            <v>SUMINISTRO E INSTALACION SOPORTE ESPECIAL PARA TUBERIA SUCCION</v>
          </cell>
          <cell r="D5800" t="str">
            <v>UN</v>
          </cell>
          <cell r="E5800">
            <v>2</v>
          </cell>
          <cell r="F5800">
            <v>0</v>
          </cell>
          <cell r="G5800" t="str">
            <v/>
          </cell>
          <cell r="H5800">
            <v>66641</v>
          </cell>
          <cell r="L5800">
            <v>0</v>
          </cell>
          <cell r="M5800">
            <v>0</v>
          </cell>
        </row>
        <row r="5801">
          <cell r="A5801" t="str">
            <v>07-01-080</v>
          </cell>
          <cell r="B5801" t="str">
            <v>11</v>
          </cell>
          <cell r="C5801" t="str">
            <v>SOPORTE ESPECILA PARA SUCCION</v>
          </cell>
          <cell r="D5801" t="str">
            <v xml:space="preserve">UN </v>
          </cell>
          <cell r="E5801">
            <v>1</v>
          </cell>
          <cell r="F5801">
            <v>0</v>
          </cell>
          <cell r="G5801">
            <v>53988.028283348678</v>
          </cell>
          <cell r="H5801">
            <v>53988</v>
          </cell>
          <cell r="L5801">
            <v>0</v>
          </cell>
          <cell r="M5801">
            <v>2</v>
          </cell>
        </row>
        <row r="5802">
          <cell r="A5802" t="str">
            <v>07-01-080</v>
          </cell>
          <cell r="B5802" t="str">
            <v>12</v>
          </cell>
          <cell r="C5802" t="str">
            <v/>
          </cell>
          <cell r="D5802" t="str">
            <v/>
          </cell>
          <cell r="E5802" t="str">
            <v/>
          </cell>
          <cell r="F5802">
            <v>0</v>
          </cell>
          <cell r="G5802" t="str">
            <v/>
          </cell>
          <cell r="H5802" t="str">
            <v/>
          </cell>
          <cell r="L5802">
            <v>0</v>
          </cell>
          <cell r="M5802">
            <v>0</v>
          </cell>
        </row>
        <row r="5803">
          <cell r="A5803" t="str">
            <v>07-01-080</v>
          </cell>
          <cell r="B5803" t="str">
            <v>13</v>
          </cell>
          <cell r="C5803" t="str">
            <v/>
          </cell>
          <cell r="D5803" t="str">
            <v/>
          </cell>
          <cell r="E5803" t="str">
            <v/>
          </cell>
          <cell r="F5803">
            <v>0</v>
          </cell>
          <cell r="G5803" t="str">
            <v/>
          </cell>
          <cell r="H5803" t="str">
            <v/>
          </cell>
          <cell r="L5803">
            <v>0</v>
          </cell>
          <cell r="M5803">
            <v>0</v>
          </cell>
        </row>
        <row r="5804">
          <cell r="A5804" t="str">
            <v>07-01-080</v>
          </cell>
          <cell r="B5804" t="str">
            <v>14</v>
          </cell>
          <cell r="C5804" t="str">
            <v/>
          </cell>
          <cell r="D5804" t="str">
            <v/>
          </cell>
          <cell r="E5804" t="str">
            <v/>
          </cell>
          <cell r="F5804">
            <v>0</v>
          </cell>
          <cell r="G5804" t="str">
            <v/>
          </cell>
          <cell r="H5804" t="str">
            <v/>
          </cell>
          <cell r="L5804">
            <v>0</v>
          </cell>
          <cell r="M5804">
            <v>0</v>
          </cell>
        </row>
        <row r="5805">
          <cell r="A5805" t="str">
            <v>07-01-080</v>
          </cell>
          <cell r="B5805" t="str">
            <v>15</v>
          </cell>
          <cell r="C5805" t="str">
            <v/>
          </cell>
          <cell r="D5805" t="str">
            <v/>
          </cell>
          <cell r="E5805" t="str">
            <v/>
          </cell>
          <cell r="F5805">
            <v>0</v>
          </cell>
          <cell r="G5805" t="str">
            <v/>
          </cell>
          <cell r="H5805" t="str">
            <v/>
          </cell>
          <cell r="L5805">
            <v>0</v>
          </cell>
          <cell r="M5805">
            <v>0</v>
          </cell>
        </row>
        <row r="5806">
          <cell r="A5806" t="str">
            <v>07-01-080</v>
          </cell>
          <cell r="B5806" t="str">
            <v>16</v>
          </cell>
          <cell r="C5806" t="str">
            <v/>
          </cell>
          <cell r="D5806" t="str">
            <v/>
          </cell>
          <cell r="E5806" t="str">
            <v/>
          </cell>
          <cell r="F5806">
            <v>0</v>
          </cell>
          <cell r="G5806" t="str">
            <v/>
          </cell>
          <cell r="H5806" t="str">
            <v/>
          </cell>
          <cell r="L5806">
            <v>0</v>
          </cell>
          <cell r="M5806">
            <v>0</v>
          </cell>
        </row>
        <row r="5807">
          <cell r="A5807" t="str">
            <v>07-01-080</v>
          </cell>
          <cell r="B5807" t="str">
            <v>21</v>
          </cell>
          <cell r="C5807" t="str">
            <v xml:space="preserve">OFICIAL </v>
          </cell>
          <cell r="D5807" t="str">
            <v>jor</v>
          </cell>
          <cell r="E5807">
            <v>5.6250000000000001E-2</v>
          </cell>
          <cell r="F5807">
            <v>0</v>
          </cell>
          <cell r="G5807">
            <v>86520.353919999994</v>
          </cell>
          <cell r="H5807">
            <v>4867</v>
          </cell>
          <cell r="L5807">
            <v>0</v>
          </cell>
          <cell r="M5807">
            <v>0.1125</v>
          </cell>
        </row>
        <row r="5808">
          <cell r="A5808" t="str">
            <v>07-01-080</v>
          </cell>
          <cell r="B5808" t="str">
            <v>22</v>
          </cell>
          <cell r="C5808" t="str">
            <v>AYUDANTE</v>
          </cell>
          <cell r="D5808" t="str">
            <v>jor</v>
          </cell>
          <cell r="E5808">
            <v>0.1125</v>
          </cell>
          <cell r="F5808">
            <v>0</v>
          </cell>
          <cell r="G5808">
            <v>54806.751999999993</v>
          </cell>
          <cell r="H5808">
            <v>6166</v>
          </cell>
          <cell r="L5808">
            <v>0</v>
          </cell>
          <cell r="M5808">
            <v>0.22500000000000001</v>
          </cell>
        </row>
        <row r="5809">
          <cell r="A5809" t="str">
            <v>07-01-080</v>
          </cell>
          <cell r="B5809" t="str">
            <v>23</v>
          </cell>
          <cell r="C5809" t="str">
            <v/>
          </cell>
          <cell r="D5809" t="str">
            <v/>
          </cell>
          <cell r="E5809" t="str">
            <v/>
          </cell>
          <cell r="F5809">
            <v>0</v>
          </cell>
          <cell r="G5809" t="str">
            <v/>
          </cell>
          <cell r="H5809" t="str">
            <v/>
          </cell>
          <cell r="L5809">
            <v>0</v>
          </cell>
          <cell r="M5809">
            <v>0</v>
          </cell>
        </row>
        <row r="5810">
          <cell r="A5810" t="str">
            <v>07-01-080</v>
          </cell>
          <cell r="B5810" t="str">
            <v>24</v>
          </cell>
          <cell r="C5810" t="str">
            <v/>
          </cell>
          <cell r="D5810" t="str">
            <v/>
          </cell>
          <cell r="E5810" t="str">
            <v/>
          </cell>
          <cell r="F5810">
            <v>0</v>
          </cell>
          <cell r="G5810" t="str">
            <v/>
          </cell>
          <cell r="H5810" t="str">
            <v/>
          </cell>
          <cell r="L5810">
            <v>0</v>
          </cell>
          <cell r="M5810">
            <v>0</v>
          </cell>
        </row>
        <row r="5811">
          <cell r="A5811" t="str">
            <v>07-01-080</v>
          </cell>
          <cell r="B5811" t="str">
            <v>25</v>
          </cell>
          <cell r="C5811" t="str">
            <v/>
          </cell>
          <cell r="D5811" t="str">
            <v/>
          </cell>
          <cell r="E5811" t="str">
            <v/>
          </cell>
          <cell r="F5811">
            <v>0</v>
          </cell>
          <cell r="G5811" t="str">
            <v/>
          </cell>
          <cell r="H5811" t="str">
            <v/>
          </cell>
          <cell r="L5811">
            <v>0</v>
          </cell>
          <cell r="M5811">
            <v>0</v>
          </cell>
        </row>
        <row r="5812">
          <cell r="A5812" t="str">
            <v>07-01-080</v>
          </cell>
          <cell r="B5812" t="str">
            <v>26</v>
          </cell>
          <cell r="C5812" t="str">
            <v/>
          </cell>
          <cell r="D5812" t="str">
            <v/>
          </cell>
          <cell r="E5812" t="str">
            <v/>
          </cell>
          <cell r="F5812">
            <v>0</v>
          </cell>
          <cell r="G5812" t="str">
            <v/>
          </cell>
          <cell r="H5812" t="str">
            <v/>
          </cell>
          <cell r="L5812">
            <v>0</v>
          </cell>
          <cell r="M5812">
            <v>0</v>
          </cell>
        </row>
        <row r="5813">
          <cell r="A5813" t="str">
            <v>07-01-080</v>
          </cell>
          <cell r="B5813" t="str">
            <v>41</v>
          </cell>
          <cell r="C5813" t="str">
            <v>HERRAMIENTA MENOR</v>
          </cell>
          <cell r="D5813" t="str">
            <v>gl</v>
          </cell>
          <cell r="E5813">
            <v>1</v>
          </cell>
          <cell r="F5813">
            <v>0</v>
          </cell>
          <cell r="G5813">
            <v>539.87606399999993</v>
          </cell>
          <cell r="H5813">
            <v>540</v>
          </cell>
          <cell r="L5813">
            <v>0</v>
          </cell>
          <cell r="M5813">
            <v>2</v>
          </cell>
        </row>
        <row r="5814">
          <cell r="A5814" t="str">
            <v>07-01-080</v>
          </cell>
          <cell r="B5814" t="str">
            <v>42</v>
          </cell>
          <cell r="C5814" t="str">
            <v/>
          </cell>
          <cell r="D5814" t="str">
            <v/>
          </cell>
          <cell r="E5814" t="str">
            <v/>
          </cell>
          <cell r="F5814">
            <v>0</v>
          </cell>
          <cell r="G5814" t="str">
            <v/>
          </cell>
          <cell r="H5814" t="str">
            <v/>
          </cell>
          <cell r="L5814">
            <v>0</v>
          </cell>
          <cell r="M5814">
            <v>0</v>
          </cell>
        </row>
        <row r="5815">
          <cell r="A5815" t="str">
            <v>07-01-080</v>
          </cell>
          <cell r="B5815" t="str">
            <v>43</v>
          </cell>
          <cell r="C5815" t="str">
            <v/>
          </cell>
          <cell r="D5815" t="str">
            <v/>
          </cell>
          <cell r="E5815" t="str">
            <v/>
          </cell>
          <cell r="F5815">
            <v>0</v>
          </cell>
          <cell r="G5815" t="str">
            <v/>
          </cell>
          <cell r="H5815" t="str">
            <v/>
          </cell>
          <cell r="L5815">
            <v>0</v>
          </cell>
          <cell r="M5815">
            <v>0</v>
          </cell>
        </row>
        <row r="5816">
          <cell r="A5816" t="str">
            <v>07-01-080</v>
          </cell>
          <cell r="B5816" t="str">
            <v>44</v>
          </cell>
          <cell r="C5816" t="str">
            <v/>
          </cell>
          <cell r="D5816" t="str">
            <v/>
          </cell>
          <cell r="E5816" t="str">
            <v/>
          </cell>
          <cell r="F5816">
            <v>0</v>
          </cell>
          <cell r="G5816" t="str">
            <v/>
          </cell>
          <cell r="H5816" t="str">
            <v/>
          </cell>
          <cell r="L5816">
            <v>0</v>
          </cell>
          <cell r="M5816">
            <v>0</v>
          </cell>
        </row>
        <row r="5817">
          <cell r="A5817" t="str">
            <v>07-01-080</v>
          </cell>
          <cell r="B5817" t="str">
            <v>45</v>
          </cell>
          <cell r="C5817" t="str">
            <v/>
          </cell>
          <cell r="D5817" t="str">
            <v/>
          </cell>
          <cell r="E5817" t="str">
            <v/>
          </cell>
          <cell r="F5817">
            <v>0</v>
          </cell>
          <cell r="G5817" t="str">
            <v/>
          </cell>
          <cell r="H5817" t="str">
            <v/>
          </cell>
          <cell r="L5817">
            <v>0</v>
          </cell>
          <cell r="M5817">
            <v>0</v>
          </cell>
        </row>
        <row r="5818">
          <cell r="A5818" t="str">
            <v>07-01-080</v>
          </cell>
          <cell r="B5818" t="str">
            <v>46</v>
          </cell>
          <cell r="C5818" t="str">
            <v/>
          </cell>
          <cell r="D5818" t="str">
            <v/>
          </cell>
          <cell r="E5818" t="str">
            <v/>
          </cell>
          <cell r="F5818">
            <v>0</v>
          </cell>
          <cell r="G5818" t="str">
            <v/>
          </cell>
          <cell r="H5818" t="str">
            <v/>
          </cell>
          <cell r="L5818">
            <v>0</v>
          </cell>
          <cell r="M5818">
            <v>0</v>
          </cell>
        </row>
        <row r="5819">
          <cell r="A5819" t="str">
            <v>07-01-080</v>
          </cell>
          <cell r="B5819" t="str">
            <v>61</v>
          </cell>
          <cell r="C5819" t="str">
            <v>TRANSPORTE</v>
          </cell>
          <cell r="D5819" t="str">
            <v>gl</v>
          </cell>
          <cell r="E5819">
            <v>1</v>
          </cell>
          <cell r="F5819">
            <v>0</v>
          </cell>
          <cell r="G5819">
            <v>1079.7521279999999</v>
          </cell>
          <cell r="H5819">
            <v>1080</v>
          </cell>
          <cell r="L5819">
            <v>0</v>
          </cell>
          <cell r="M5819">
            <v>2</v>
          </cell>
        </row>
        <row r="5820">
          <cell r="A5820" t="str">
            <v>07-01-080</v>
          </cell>
          <cell r="B5820" t="str">
            <v>62</v>
          </cell>
          <cell r="C5820" t="str">
            <v/>
          </cell>
          <cell r="D5820" t="str">
            <v/>
          </cell>
          <cell r="E5820" t="str">
            <v/>
          </cell>
          <cell r="F5820">
            <v>0</v>
          </cell>
          <cell r="G5820" t="str">
            <v/>
          </cell>
          <cell r="H5820" t="str">
            <v/>
          </cell>
          <cell r="L5820">
            <v>0</v>
          </cell>
          <cell r="M5820">
            <v>0</v>
          </cell>
        </row>
        <row r="5821">
          <cell r="A5821" t="str">
            <v>07-01-080</v>
          </cell>
          <cell r="B5821" t="str">
            <v>63</v>
          </cell>
          <cell r="C5821" t="str">
            <v/>
          </cell>
          <cell r="D5821" t="str">
            <v/>
          </cell>
          <cell r="E5821" t="str">
            <v/>
          </cell>
          <cell r="F5821">
            <v>0</v>
          </cell>
          <cell r="G5821" t="str">
            <v/>
          </cell>
          <cell r="H5821" t="str">
            <v/>
          </cell>
          <cell r="L5821">
            <v>0</v>
          </cell>
          <cell r="M5821">
            <v>0</v>
          </cell>
        </row>
        <row r="5822">
          <cell r="A5822" t="str">
            <v>07-01-080</v>
          </cell>
          <cell r="B5822" t="str">
            <v>64</v>
          </cell>
          <cell r="C5822" t="str">
            <v/>
          </cell>
          <cell r="D5822" t="str">
            <v/>
          </cell>
          <cell r="E5822" t="str">
            <v/>
          </cell>
          <cell r="F5822">
            <v>0</v>
          </cell>
          <cell r="G5822" t="str">
            <v/>
          </cell>
          <cell r="H5822" t="str">
            <v/>
          </cell>
          <cell r="L5822">
            <v>0</v>
          </cell>
          <cell r="M5822">
            <v>0</v>
          </cell>
        </row>
        <row r="5823">
          <cell r="A5823" t="str">
            <v>07-01-080</v>
          </cell>
          <cell r="B5823" t="str">
            <v>65</v>
          </cell>
          <cell r="C5823" t="str">
            <v/>
          </cell>
          <cell r="D5823" t="str">
            <v/>
          </cell>
          <cell r="E5823" t="str">
            <v/>
          </cell>
          <cell r="F5823">
            <v>0</v>
          </cell>
          <cell r="G5823" t="str">
            <v/>
          </cell>
          <cell r="H5823" t="str">
            <v/>
          </cell>
          <cell r="L5823">
            <v>0</v>
          </cell>
          <cell r="M5823">
            <v>0</v>
          </cell>
        </row>
        <row r="5824">
          <cell r="A5824" t="str">
            <v>07-01-080</v>
          </cell>
          <cell r="B5824" t="str">
            <v>66</v>
          </cell>
          <cell r="C5824" t="str">
            <v/>
          </cell>
          <cell r="D5824" t="str">
            <v/>
          </cell>
          <cell r="E5824" t="str">
            <v/>
          </cell>
          <cell r="F5824">
            <v>0</v>
          </cell>
          <cell r="G5824" t="str">
            <v/>
          </cell>
          <cell r="H5824" t="str">
            <v/>
          </cell>
          <cell r="L5824">
            <v>0</v>
          </cell>
          <cell r="M5824">
            <v>0</v>
          </cell>
        </row>
        <row r="5825">
          <cell r="A5825">
            <v>0</v>
          </cell>
          <cell r="B5825">
            <v>0</v>
          </cell>
          <cell r="C5825" t="str">
            <v>DIRECTO:  66,641 / UN</v>
          </cell>
          <cell r="D5825" t="str">
            <v/>
          </cell>
          <cell r="E5825">
            <v>0</v>
          </cell>
          <cell r="F5825">
            <v>0</v>
          </cell>
          <cell r="G5825" t="str">
            <v/>
          </cell>
          <cell r="H5825" t="str">
            <v/>
          </cell>
          <cell r="L5825">
            <v>0</v>
          </cell>
          <cell r="M5825">
            <v>0</v>
          </cell>
        </row>
        <row r="5826">
          <cell r="A5826" t="str">
            <v>07-01-082</v>
          </cell>
          <cell r="B5826" t="str">
            <v>07-01-082</v>
          </cell>
          <cell r="C5826" t="str">
            <v>SUMINISTRO E INSTALACION BASTONES DE VENTILACION HGØ4"</v>
          </cell>
          <cell r="D5826" t="str">
            <v>UN</v>
          </cell>
          <cell r="E5826">
            <v>2</v>
          </cell>
          <cell r="F5826">
            <v>0</v>
          </cell>
          <cell r="G5826" t="str">
            <v/>
          </cell>
          <cell r="H5826">
            <v>218870</v>
          </cell>
          <cell r="L5826">
            <v>0</v>
          </cell>
          <cell r="M5826">
            <v>0</v>
          </cell>
        </row>
        <row r="5827">
          <cell r="A5827" t="str">
            <v>07-01-082</v>
          </cell>
          <cell r="B5827" t="str">
            <v>11</v>
          </cell>
          <cell r="C5827" t="str">
            <v>TUBERIA HG ø 4"</v>
          </cell>
          <cell r="D5827" t="str">
            <v>ML</v>
          </cell>
          <cell r="E5827">
            <v>0.5</v>
          </cell>
          <cell r="F5827">
            <v>0</v>
          </cell>
          <cell r="G5827">
            <v>71378.666666666657</v>
          </cell>
          <cell r="H5827">
            <v>35689</v>
          </cell>
          <cell r="L5827">
            <v>0</v>
          </cell>
          <cell r="M5827">
            <v>1</v>
          </cell>
        </row>
        <row r="5828">
          <cell r="A5828" t="str">
            <v>07-01-082</v>
          </cell>
          <cell r="B5828" t="str">
            <v>12</v>
          </cell>
          <cell r="C5828" t="str">
            <v>ACCESORIOS  HG ø 4"</v>
          </cell>
          <cell r="D5828" t="str">
            <v>UN</v>
          </cell>
          <cell r="E5828">
            <v>2</v>
          </cell>
          <cell r="F5828">
            <v>0</v>
          </cell>
          <cell r="G5828">
            <v>70950.796799999996</v>
          </cell>
          <cell r="H5828">
            <v>141902</v>
          </cell>
          <cell r="L5828">
            <v>0</v>
          </cell>
          <cell r="M5828">
            <v>4</v>
          </cell>
        </row>
        <row r="5829">
          <cell r="A5829" t="str">
            <v>07-01-082</v>
          </cell>
          <cell r="B5829" t="str">
            <v>13</v>
          </cell>
          <cell r="C5829" t="str">
            <v>SELLADOR ETERNA</v>
          </cell>
          <cell r="D5829" t="str">
            <v xml:space="preserve">UN </v>
          </cell>
          <cell r="E5829">
            <v>0.36</v>
          </cell>
          <cell r="F5829">
            <v>0</v>
          </cell>
          <cell r="G5829">
            <v>12667.199999999999</v>
          </cell>
          <cell r="H5829">
            <v>4560</v>
          </cell>
          <cell r="L5829">
            <v>0</v>
          </cell>
          <cell r="M5829">
            <v>0.72</v>
          </cell>
        </row>
        <row r="5830">
          <cell r="A5830" t="str">
            <v>07-01-082</v>
          </cell>
          <cell r="B5830" t="str">
            <v>14</v>
          </cell>
          <cell r="C5830" t="str">
            <v>TEFLON</v>
          </cell>
          <cell r="D5830" t="str">
            <v>ROLLO</v>
          </cell>
          <cell r="E5830">
            <v>7.1999999999999993</v>
          </cell>
          <cell r="F5830">
            <v>0</v>
          </cell>
          <cell r="G5830">
            <v>784.16</v>
          </cell>
          <cell r="H5830">
            <v>5646</v>
          </cell>
          <cell r="L5830">
            <v>0</v>
          </cell>
          <cell r="M5830">
            <v>14.399999999999999</v>
          </cell>
        </row>
        <row r="5831">
          <cell r="A5831" t="str">
            <v>07-01-082</v>
          </cell>
          <cell r="B5831" t="str">
            <v>15</v>
          </cell>
          <cell r="C5831" t="str">
            <v/>
          </cell>
          <cell r="D5831" t="str">
            <v/>
          </cell>
          <cell r="E5831" t="str">
            <v/>
          </cell>
          <cell r="F5831">
            <v>0</v>
          </cell>
          <cell r="G5831" t="str">
            <v/>
          </cell>
          <cell r="H5831" t="str">
            <v/>
          </cell>
          <cell r="L5831">
            <v>0</v>
          </cell>
          <cell r="M5831">
            <v>0</v>
          </cell>
        </row>
        <row r="5832">
          <cell r="A5832" t="str">
            <v>07-01-082</v>
          </cell>
          <cell r="B5832" t="str">
            <v>16</v>
          </cell>
          <cell r="C5832" t="str">
            <v/>
          </cell>
          <cell r="D5832" t="str">
            <v/>
          </cell>
          <cell r="E5832" t="str">
            <v/>
          </cell>
          <cell r="F5832">
            <v>0</v>
          </cell>
          <cell r="G5832" t="str">
            <v/>
          </cell>
          <cell r="H5832" t="str">
            <v/>
          </cell>
          <cell r="L5832">
            <v>0</v>
          </cell>
          <cell r="M5832">
            <v>0</v>
          </cell>
        </row>
        <row r="5833">
          <cell r="A5833" t="str">
            <v>07-01-082</v>
          </cell>
          <cell r="B5833" t="str">
            <v>21</v>
          </cell>
          <cell r="C5833" t="str">
            <v xml:space="preserve">OFICIAL </v>
          </cell>
          <cell r="D5833" t="str">
            <v>jor</v>
          </cell>
          <cell r="E5833">
            <v>0.18000000000000002</v>
          </cell>
          <cell r="F5833">
            <v>0</v>
          </cell>
          <cell r="G5833">
            <v>86520.353919999994</v>
          </cell>
          <cell r="H5833">
            <v>15574</v>
          </cell>
          <cell r="L5833">
            <v>0</v>
          </cell>
          <cell r="M5833">
            <v>0.36000000000000004</v>
          </cell>
        </row>
        <row r="5834">
          <cell r="A5834" t="str">
            <v>07-01-082</v>
          </cell>
          <cell r="B5834" t="str">
            <v>22</v>
          </cell>
          <cell r="C5834" t="str">
            <v>AYUDANTE</v>
          </cell>
          <cell r="D5834" t="str">
            <v>jor</v>
          </cell>
          <cell r="E5834">
            <v>0.18000000000000002</v>
          </cell>
          <cell r="F5834">
            <v>0</v>
          </cell>
          <cell r="G5834">
            <v>54806.751999999993</v>
          </cell>
          <cell r="H5834">
            <v>9865</v>
          </cell>
          <cell r="L5834">
            <v>0</v>
          </cell>
          <cell r="M5834">
            <v>0.36000000000000004</v>
          </cell>
        </row>
        <row r="5835">
          <cell r="A5835" t="str">
            <v>07-01-082</v>
          </cell>
          <cell r="B5835" t="str">
            <v>23</v>
          </cell>
          <cell r="C5835" t="str">
            <v/>
          </cell>
          <cell r="D5835" t="str">
            <v/>
          </cell>
          <cell r="E5835" t="str">
            <v/>
          </cell>
          <cell r="F5835">
            <v>0</v>
          </cell>
          <cell r="G5835" t="str">
            <v/>
          </cell>
          <cell r="H5835" t="str">
            <v/>
          </cell>
          <cell r="L5835">
            <v>0</v>
          </cell>
          <cell r="M5835">
            <v>0</v>
          </cell>
        </row>
        <row r="5836">
          <cell r="A5836" t="str">
            <v>07-01-082</v>
          </cell>
          <cell r="B5836" t="str">
            <v>24</v>
          </cell>
          <cell r="C5836" t="str">
            <v/>
          </cell>
          <cell r="D5836" t="str">
            <v/>
          </cell>
          <cell r="E5836" t="str">
            <v/>
          </cell>
          <cell r="F5836">
            <v>0</v>
          </cell>
          <cell r="G5836" t="str">
            <v/>
          </cell>
          <cell r="H5836" t="str">
            <v/>
          </cell>
          <cell r="L5836">
            <v>0</v>
          </cell>
          <cell r="M5836">
            <v>0</v>
          </cell>
        </row>
        <row r="5837">
          <cell r="A5837" t="str">
            <v>07-01-082</v>
          </cell>
          <cell r="B5837" t="str">
            <v>25</v>
          </cell>
          <cell r="C5837" t="str">
            <v/>
          </cell>
          <cell r="D5837" t="str">
            <v/>
          </cell>
          <cell r="E5837" t="str">
            <v/>
          </cell>
          <cell r="F5837">
            <v>0</v>
          </cell>
          <cell r="G5837" t="str">
            <v/>
          </cell>
          <cell r="H5837" t="str">
            <v/>
          </cell>
          <cell r="L5837">
            <v>0</v>
          </cell>
          <cell r="M5837">
            <v>0</v>
          </cell>
        </row>
        <row r="5838">
          <cell r="A5838" t="str">
            <v>07-01-082</v>
          </cell>
          <cell r="B5838" t="str">
            <v>26</v>
          </cell>
          <cell r="C5838" t="str">
            <v/>
          </cell>
          <cell r="D5838" t="str">
            <v/>
          </cell>
          <cell r="E5838" t="str">
            <v/>
          </cell>
          <cell r="F5838">
            <v>0</v>
          </cell>
          <cell r="G5838" t="str">
            <v/>
          </cell>
          <cell r="H5838" t="str">
            <v/>
          </cell>
          <cell r="L5838">
            <v>0</v>
          </cell>
          <cell r="M5838">
            <v>0</v>
          </cell>
        </row>
        <row r="5839">
          <cell r="A5839" t="str">
            <v>07-01-082</v>
          </cell>
          <cell r="B5839" t="str">
            <v>41</v>
          </cell>
          <cell r="C5839" t="str">
            <v>HERRAMIENTA MENOR</v>
          </cell>
          <cell r="D5839" t="str">
            <v>gl</v>
          </cell>
          <cell r="E5839">
            <v>1</v>
          </cell>
          <cell r="F5839">
            <v>0</v>
          </cell>
          <cell r="G5839">
            <v>1877.966688</v>
          </cell>
          <cell r="H5839">
            <v>1878</v>
          </cell>
          <cell r="L5839">
            <v>0</v>
          </cell>
          <cell r="M5839">
            <v>2</v>
          </cell>
        </row>
        <row r="5840">
          <cell r="A5840" t="str">
            <v>07-01-082</v>
          </cell>
          <cell r="B5840" t="str">
            <v>42</v>
          </cell>
          <cell r="C5840" t="str">
            <v/>
          </cell>
          <cell r="D5840" t="str">
            <v/>
          </cell>
          <cell r="E5840" t="str">
            <v/>
          </cell>
          <cell r="F5840">
            <v>0</v>
          </cell>
          <cell r="G5840" t="str">
            <v/>
          </cell>
          <cell r="H5840" t="str">
            <v/>
          </cell>
          <cell r="L5840">
            <v>0</v>
          </cell>
          <cell r="M5840">
            <v>0</v>
          </cell>
        </row>
        <row r="5841">
          <cell r="A5841" t="str">
            <v>07-01-082</v>
          </cell>
          <cell r="B5841" t="str">
            <v>43</v>
          </cell>
          <cell r="C5841" t="str">
            <v/>
          </cell>
          <cell r="D5841" t="str">
            <v/>
          </cell>
          <cell r="E5841" t="str">
            <v/>
          </cell>
          <cell r="F5841">
            <v>0</v>
          </cell>
          <cell r="G5841" t="str">
            <v/>
          </cell>
          <cell r="H5841" t="str">
            <v/>
          </cell>
          <cell r="L5841">
            <v>0</v>
          </cell>
          <cell r="M5841">
            <v>0</v>
          </cell>
        </row>
        <row r="5842">
          <cell r="A5842" t="str">
            <v>07-01-082</v>
          </cell>
          <cell r="B5842" t="str">
            <v>44</v>
          </cell>
          <cell r="C5842" t="str">
            <v/>
          </cell>
          <cell r="D5842" t="str">
            <v/>
          </cell>
          <cell r="E5842" t="str">
            <v/>
          </cell>
          <cell r="F5842">
            <v>0</v>
          </cell>
          <cell r="G5842" t="str">
            <v/>
          </cell>
          <cell r="H5842" t="str">
            <v/>
          </cell>
          <cell r="L5842">
            <v>0</v>
          </cell>
          <cell r="M5842">
            <v>0</v>
          </cell>
        </row>
        <row r="5843">
          <cell r="A5843" t="str">
            <v>07-01-082</v>
          </cell>
          <cell r="B5843" t="str">
            <v>45</v>
          </cell>
          <cell r="C5843" t="str">
            <v/>
          </cell>
          <cell r="D5843" t="str">
            <v/>
          </cell>
          <cell r="E5843" t="str">
            <v/>
          </cell>
          <cell r="F5843">
            <v>0</v>
          </cell>
          <cell r="G5843" t="str">
            <v/>
          </cell>
          <cell r="H5843" t="str">
            <v/>
          </cell>
          <cell r="L5843">
            <v>0</v>
          </cell>
          <cell r="M5843">
            <v>0</v>
          </cell>
        </row>
        <row r="5844">
          <cell r="A5844" t="str">
            <v>07-01-082</v>
          </cell>
          <cell r="B5844" t="str">
            <v>46</v>
          </cell>
          <cell r="C5844" t="str">
            <v/>
          </cell>
          <cell r="D5844" t="str">
            <v/>
          </cell>
          <cell r="E5844" t="str">
            <v/>
          </cell>
          <cell r="F5844">
            <v>0</v>
          </cell>
          <cell r="G5844" t="str">
            <v/>
          </cell>
          <cell r="H5844" t="str">
            <v/>
          </cell>
          <cell r="L5844">
            <v>0</v>
          </cell>
          <cell r="M5844">
            <v>0</v>
          </cell>
        </row>
        <row r="5845">
          <cell r="A5845" t="str">
            <v>07-01-082</v>
          </cell>
          <cell r="B5845" t="str">
            <v>61</v>
          </cell>
          <cell r="C5845" t="str">
            <v>TRANSPORTE</v>
          </cell>
          <cell r="D5845" t="str">
            <v>gl</v>
          </cell>
          <cell r="E5845">
            <v>1</v>
          </cell>
          <cell r="F5845">
            <v>0</v>
          </cell>
          <cell r="G5845">
            <v>3755.933376</v>
          </cell>
          <cell r="H5845">
            <v>3756</v>
          </cell>
          <cell r="L5845">
            <v>0</v>
          </cell>
          <cell r="M5845">
            <v>2</v>
          </cell>
        </row>
        <row r="5846">
          <cell r="A5846" t="str">
            <v>07-01-082</v>
          </cell>
          <cell r="B5846" t="str">
            <v>62</v>
          </cell>
          <cell r="C5846" t="str">
            <v/>
          </cell>
          <cell r="D5846" t="str">
            <v/>
          </cell>
          <cell r="E5846" t="str">
            <v/>
          </cell>
          <cell r="F5846">
            <v>0</v>
          </cell>
          <cell r="G5846" t="str">
            <v/>
          </cell>
          <cell r="H5846" t="str">
            <v/>
          </cell>
          <cell r="L5846">
            <v>0</v>
          </cell>
          <cell r="M5846">
            <v>0</v>
          </cell>
        </row>
        <row r="5847">
          <cell r="A5847" t="str">
            <v>07-01-082</v>
          </cell>
          <cell r="B5847" t="str">
            <v>63</v>
          </cell>
          <cell r="C5847" t="str">
            <v/>
          </cell>
          <cell r="D5847" t="str">
            <v/>
          </cell>
          <cell r="E5847" t="str">
            <v/>
          </cell>
          <cell r="F5847">
            <v>0</v>
          </cell>
          <cell r="G5847" t="str">
            <v/>
          </cell>
          <cell r="H5847" t="str">
            <v/>
          </cell>
          <cell r="L5847">
            <v>0</v>
          </cell>
          <cell r="M5847">
            <v>0</v>
          </cell>
        </row>
        <row r="5848">
          <cell r="A5848" t="str">
            <v>07-01-082</v>
          </cell>
          <cell r="B5848" t="str">
            <v>64</v>
          </cell>
          <cell r="C5848" t="str">
            <v/>
          </cell>
          <cell r="D5848" t="str">
            <v/>
          </cell>
          <cell r="E5848" t="str">
            <v/>
          </cell>
          <cell r="F5848">
            <v>0</v>
          </cell>
          <cell r="G5848" t="str">
            <v/>
          </cell>
          <cell r="H5848" t="str">
            <v/>
          </cell>
          <cell r="L5848">
            <v>0</v>
          </cell>
          <cell r="M5848">
            <v>0</v>
          </cell>
        </row>
        <row r="5849">
          <cell r="A5849" t="str">
            <v>07-01-082</v>
          </cell>
          <cell r="B5849" t="str">
            <v>65</v>
          </cell>
          <cell r="C5849" t="str">
            <v/>
          </cell>
          <cell r="D5849" t="str">
            <v/>
          </cell>
          <cell r="E5849" t="str">
            <v/>
          </cell>
          <cell r="F5849">
            <v>0</v>
          </cell>
          <cell r="G5849" t="str">
            <v/>
          </cell>
          <cell r="H5849" t="str">
            <v/>
          </cell>
          <cell r="L5849">
            <v>0</v>
          </cell>
          <cell r="M5849">
            <v>0</v>
          </cell>
        </row>
        <row r="5850">
          <cell r="A5850" t="str">
            <v>07-01-082</v>
          </cell>
          <cell r="B5850" t="str">
            <v>66</v>
          </cell>
          <cell r="C5850" t="str">
            <v/>
          </cell>
          <cell r="D5850" t="str">
            <v/>
          </cell>
          <cell r="E5850" t="str">
            <v/>
          </cell>
          <cell r="F5850">
            <v>0</v>
          </cell>
          <cell r="G5850" t="str">
            <v/>
          </cell>
          <cell r="H5850" t="str">
            <v/>
          </cell>
          <cell r="L5850">
            <v>0</v>
          </cell>
          <cell r="M5850">
            <v>0</v>
          </cell>
        </row>
        <row r="5851">
          <cell r="A5851">
            <v>0</v>
          </cell>
          <cell r="B5851">
            <v>0</v>
          </cell>
          <cell r="C5851" t="str">
            <v>DIRECTO:  218,870 / UN</v>
          </cell>
          <cell r="D5851" t="str">
            <v/>
          </cell>
          <cell r="E5851">
            <v>0</v>
          </cell>
          <cell r="F5851">
            <v>0</v>
          </cell>
          <cell r="G5851" t="str">
            <v/>
          </cell>
          <cell r="H5851" t="str">
            <v/>
          </cell>
          <cell r="L5851">
            <v>0</v>
          </cell>
          <cell r="M5851">
            <v>0</v>
          </cell>
        </row>
        <row r="5852">
          <cell r="A5852" t="str">
            <v>07-01-084</v>
          </cell>
          <cell r="B5852" t="str">
            <v>07-01-084</v>
          </cell>
          <cell r="C5852" t="str">
            <v>SUMINISTRO E INSTALACION TUBERIA ACERO INOXIDABLE 3"</v>
          </cell>
          <cell r="D5852" t="str">
            <v>ML</v>
          </cell>
          <cell r="E5852">
            <v>14</v>
          </cell>
          <cell r="F5852">
            <v>0</v>
          </cell>
          <cell r="G5852" t="str">
            <v/>
          </cell>
          <cell r="H5852">
            <v>200131</v>
          </cell>
          <cell r="L5852">
            <v>0</v>
          </cell>
          <cell r="M5852">
            <v>0</v>
          </cell>
        </row>
        <row r="5853">
          <cell r="A5853" t="str">
            <v>07-01-084</v>
          </cell>
          <cell r="B5853" t="str">
            <v>11</v>
          </cell>
          <cell r="C5853" t="str">
            <v>SUMINISTRO E INSTALACION TUBERIA ACERO INOXIDABLE 3"</v>
          </cell>
          <cell r="D5853" t="str">
            <v>ML</v>
          </cell>
          <cell r="E5853">
            <v>1.05</v>
          </cell>
          <cell r="F5853">
            <v>0</v>
          </cell>
          <cell r="G5853">
            <v>147301.44</v>
          </cell>
          <cell r="H5853">
            <v>154667</v>
          </cell>
          <cell r="L5853">
            <v>0</v>
          </cell>
          <cell r="M5853">
            <v>14.700000000000001</v>
          </cell>
        </row>
        <row r="5854">
          <cell r="A5854" t="str">
            <v>07-01-084</v>
          </cell>
          <cell r="B5854" t="str">
            <v>12</v>
          </cell>
          <cell r="C5854" t="str">
            <v>SELLADOR ETERNA</v>
          </cell>
          <cell r="D5854" t="str">
            <v xml:space="preserve">UN </v>
          </cell>
          <cell r="E5854">
            <v>3.3000000000000002E-2</v>
          </cell>
          <cell r="F5854">
            <v>0</v>
          </cell>
          <cell r="G5854">
            <v>12667.199999999999</v>
          </cell>
          <cell r="H5854">
            <v>418</v>
          </cell>
          <cell r="L5854">
            <v>0</v>
          </cell>
          <cell r="M5854">
            <v>0.46200000000000002</v>
          </cell>
        </row>
        <row r="5855">
          <cell r="A5855" t="str">
            <v>07-01-084</v>
          </cell>
          <cell r="B5855" t="str">
            <v>13</v>
          </cell>
          <cell r="C5855" t="str">
            <v>TEFLON</v>
          </cell>
          <cell r="D5855" t="str">
            <v>ROLLO</v>
          </cell>
          <cell r="E5855">
            <v>0.8</v>
          </cell>
          <cell r="F5855">
            <v>0</v>
          </cell>
          <cell r="G5855">
            <v>784.16</v>
          </cell>
          <cell r="H5855">
            <v>627</v>
          </cell>
          <cell r="L5855">
            <v>0</v>
          </cell>
          <cell r="M5855">
            <v>11.200000000000001</v>
          </cell>
        </row>
        <row r="5856">
          <cell r="A5856" t="str">
            <v>07-01-084</v>
          </cell>
          <cell r="B5856" t="str">
            <v>14</v>
          </cell>
          <cell r="C5856" t="str">
            <v/>
          </cell>
          <cell r="D5856" t="str">
            <v/>
          </cell>
          <cell r="E5856" t="str">
            <v/>
          </cell>
          <cell r="F5856">
            <v>0</v>
          </cell>
          <cell r="G5856" t="str">
            <v/>
          </cell>
          <cell r="H5856" t="str">
            <v/>
          </cell>
          <cell r="L5856">
            <v>0</v>
          </cell>
          <cell r="M5856">
            <v>0</v>
          </cell>
        </row>
        <row r="5857">
          <cell r="A5857" t="str">
            <v>07-01-084</v>
          </cell>
          <cell r="B5857" t="str">
            <v>15</v>
          </cell>
          <cell r="C5857" t="str">
            <v/>
          </cell>
          <cell r="D5857" t="str">
            <v/>
          </cell>
          <cell r="E5857" t="str">
            <v/>
          </cell>
          <cell r="F5857">
            <v>0</v>
          </cell>
          <cell r="G5857" t="str">
            <v/>
          </cell>
          <cell r="H5857" t="str">
            <v/>
          </cell>
          <cell r="L5857">
            <v>0</v>
          </cell>
          <cell r="M5857">
            <v>0</v>
          </cell>
        </row>
        <row r="5858">
          <cell r="A5858" t="str">
            <v>07-01-084</v>
          </cell>
          <cell r="B5858" t="str">
            <v>16</v>
          </cell>
          <cell r="C5858" t="str">
            <v/>
          </cell>
          <cell r="D5858" t="str">
            <v/>
          </cell>
          <cell r="E5858" t="str">
            <v/>
          </cell>
          <cell r="F5858">
            <v>0</v>
          </cell>
          <cell r="G5858" t="str">
            <v/>
          </cell>
          <cell r="H5858" t="str">
            <v/>
          </cell>
          <cell r="L5858">
            <v>0</v>
          </cell>
          <cell r="M5858">
            <v>0</v>
          </cell>
        </row>
        <row r="5859">
          <cell r="A5859" t="str">
            <v>07-01-084</v>
          </cell>
          <cell r="B5859" t="str">
            <v>21</v>
          </cell>
          <cell r="C5859" t="str">
            <v xml:space="preserve">OFICIAL </v>
          </cell>
          <cell r="D5859" t="str">
            <v>jor</v>
          </cell>
          <cell r="E5859">
            <v>0.28125</v>
          </cell>
          <cell r="F5859">
            <v>0</v>
          </cell>
          <cell r="G5859">
            <v>86520.353919999994</v>
          </cell>
          <cell r="H5859">
            <v>24334</v>
          </cell>
          <cell r="L5859">
            <v>0</v>
          </cell>
          <cell r="M5859">
            <v>3.9375</v>
          </cell>
        </row>
        <row r="5860">
          <cell r="A5860" t="str">
            <v>07-01-084</v>
          </cell>
          <cell r="B5860" t="str">
            <v>22</v>
          </cell>
          <cell r="C5860" t="str">
            <v>AYUDANTE</v>
          </cell>
          <cell r="D5860" t="str">
            <v>jor</v>
          </cell>
          <cell r="E5860">
            <v>0.28125</v>
          </cell>
          <cell r="F5860">
            <v>0</v>
          </cell>
          <cell r="G5860">
            <v>54806.751999999993</v>
          </cell>
          <cell r="H5860">
            <v>15414</v>
          </cell>
          <cell r="L5860">
            <v>0</v>
          </cell>
          <cell r="M5860">
            <v>3.9375</v>
          </cell>
        </row>
        <row r="5861">
          <cell r="A5861" t="str">
            <v>07-01-084</v>
          </cell>
          <cell r="B5861" t="str">
            <v>23</v>
          </cell>
          <cell r="C5861" t="str">
            <v/>
          </cell>
          <cell r="D5861" t="str">
            <v/>
          </cell>
          <cell r="E5861" t="str">
            <v/>
          </cell>
          <cell r="F5861">
            <v>0</v>
          </cell>
          <cell r="G5861" t="str">
            <v/>
          </cell>
          <cell r="H5861" t="str">
            <v/>
          </cell>
          <cell r="L5861">
            <v>0</v>
          </cell>
          <cell r="M5861">
            <v>0</v>
          </cell>
        </row>
        <row r="5862">
          <cell r="A5862" t="str">
            <v>07-01-084</v>
          </cell>
          <cell r="B5862" t="str">
            <v>24</v>
          </cell>
          <cell r="C5862" t="str">
            <v/>
          </cell>
          <cell r="D5862" t="str">
            <v/>
          </cell>
          <cell r="E5862" t="str">
            <v/>
          </cell>
          <cell r="F5862">
            <v>0</v>
          </cell>
          <cell r="G5862" t="str">
            <v/>
          </cell>
          <cell r="H5862" t="str">
            <v/>
          </cell>
          <cell r="L5862">
            <v>0</v>
          </cell>
          <cell r="M5862">
            <v>0</v>
          </cell>
        </row>
        <row r="5863">
          <cell r="A5863" t="str">
            <v>07-01-084</v>
          </cell>
          <cell r="B5863" t="str">
            <v>25</v>
          </cell>
          <cell r="C5863" t="str">
            <v/>
          </cell>
          <cell r="D5863" t="str">
            <v/>
          </cell>
          <cell r="E5863" t="str">
            <v/>
          </cell>
          <cell r="F5863">
            <v>0</v>
          </cell>
          <cell r="G5863" t="str">
            <v/>
          </cell>
          <cell r="H5863" t="str">
            <v/>
          </cell>
          <cell r="L5863">
            <v>0</v>
          </cell>
          <cell r="M5863">
            <v>0</v>
          </cell>
        </row>
        <row r="5864">
          <cell r="A5864" t="str">
            <v>07-01-084</v>
          </cell>
          <cell r="B5864" t="str">
            <v>26</v>
          </cell>
          <cell r="C5864" t="str">
            <v/>
          </cell>
          <cell r="D5864" t="str">
            <v/>
          </cell>
          <cell r="E5864" t="str">
            <v/>
          </cell>
          <cell r="F5864">
            <v>0</v>
          </cell>
          <cell r="G5864" t="str">
            <v/>
          </cell>
          <cell r="H5864" t="str">
            <v/>
          </cell>
          <cell r="L5864">
            <v>0</v>
          </cell>
          <cell r="M5864">
            <v>0</v>
          </cell>
        </row>
        <row r="5865">
          <cell r="A5865" t="str">
            <v>07-01-084</v>
          </cell>
          <cell r="B5865" t="str">
            <v>41</v>
          </cell>
          <cell r="C5865" t="str">
            <v>HERRAMIENTA MENOR</v>
          </cell>
          <cell r="D5865" t="str">
            <v>gl</v>
          </cell>
          <cell r="E5865">
            <v>1</v>
          </cell>
          <cell r="F5865">
            <v>0</v>
          </cell>
          <cell r="G5865">
            <v>1557.1246079999999</v>
          </cell>
          <cell r="H5865">
            <v>1557</v>
          </cell>
          <cell r="L5865">
            <v>0</v>
          </cell>
          <cell r="M5865">
            <v>14</v>
          </cell>
        </row>
        <row r="5866">
          <cell r="A5866" t="str">
            <v>07-01-084</v>
          </cell>
          <cell r="B5866" t="str">
            <v>42</v>
          </cell>
          <cell r="C5866" t="str">
            <v/>
          </cell>
          <cell r="D5866" t="str">
            <v/>
          </cell>
          <cell r="E5866" t="str">
            <v/>
          </cell>
          <cell r="F5866">
            <v>0</v>
          </cell>
          <cell r="G5866" t="str">
            <v/>
          </cell>
          <cell r="H5866" t="str">
            <v/>
          </cell>
          <cell r="L5866">
            <v>0</v>
          </cell>
          <cell r="M5866">
            <v>0</v>
          </cell>
        </row>
        <row r="5867">
          <cell r="A5867" t="str">
            <v>07-01-084</v>
          </cell>
          <cell r="B5867" t="str">
            <v>43</v>
          </cell>
          <cell r="C5867" t="str">
            <v/>
          </cell>
          <cell r="D5867" t="str">
            <v/>
          </cell>
          <cell r="E5867" t="str">
            <v/>
          </cell>
          <cell r="F5867">
            <v>0</v>
          </cell>
          <cell r="G5867" t="str">
            <v/>
          </cell>
          <cell r="H5867" t="str">
            <v/>
          </cell>
          <cell r="L5867">
            <v>0</v>
          </cell>
          <cell r="M5867">
            <v>0</v>
          </cell>
        </row>
        <row r="5868">
          <cell r="A5868" t="str">
            <v>07-01-084</v>
          </cell>
          <cell r="B5868" t="str">
            <v>44</v>
          </cell>
          <cell r="C5868" t="str">
            <v/>
          </cell>
          <cell r="D5868" t="str">
            <v/>
          </cell>
          <cell r="E5868" t="str">
            <v/>
          </cell>
          <cell r="F5868">
            <v>0</v>
          </cell>
          <cell r="G5868" t="str">
            <v/>
          </cell>
          <cell r="H5868" t="str">
            <v/>
          </cell>
          <cell r="L5868">
            <v>0</v>
          </cell>
          <cell r="M5868">
            <v>0</v>
          </cell>
        </row>
        <row r="5869">
          <cell r="A5869" t="str">
            <v>07-01-084</v>
          </cell>
          <cell r="B5869" t="str">
            <v>45</v>
          </cell>
          <cell r="C5869" t="str">
            <v/>
          </cell>
          <cell r="D5869" t="str">
            <v/>
          </cell>
          <cell r="E5869" t="str">
            <v/>
          </cell>
          <cell r="F5869">
            <v>0</v>
          </cell>
          <cell r="G5869" t="str">
            <v/>
          </cell>
          <cell r="H5869" t="str">
            <v/>
          </cell>
          <cell r="L5869">
            <v>0</v>
          </cell>
          <cell r="M5869">
            <v>0</v>
          </cell>
        </row>
        <row r="5870">
          <cell r="A5870" t="str">
            <v>07-01-084</v>
          </cell>
          <cell r="B5870" t="str">
            <v>46</v>
          </cell>
          <cell r="C5870" t="str">
            <v/>
          </cell>
          <cell r="D5870" t="str">
            <v/>
          </cell>
          <cell r="E5870" t="str">
            <v/>
          </cell>
          <cell r="F5870">
            <v>0</v>
          </cell>
          <cell r="G5870" t="str">
            <v/>
          </cell>
          <cell r="H5870" t="str">
            <v/>
          </cell>
          <cell r="L5870">
            <v>0</v>
          </cell>
          <cell r="M5870">
            <v>0</v>
          </cell>
        </row>
        <row r="5871">
          <cell r="A5871" t="str">
            <v>07-01-084</v>
          </cell>
          <cell r="B5871" t="str">
            <v>61</v>
          </cell>
          <cell r="C5871" t="str">
            <v>TRANSPORTE</v>
          </cell>
          <cell r="D5871" t="str">
            <v>gl</v>
          </cell>
          <cell r="E5871">
            <v>1</v>
          </cell>
          <cell r="F5871">
            <v>0</v>
          </cell>
          <cell r="G5871">
            <v>3114.2492159999997</v>
          </cell>
          <cell r="H5871">
            <v>3114</v>
          </cell>
          <cell r="L5871">
            <v>0</v>
          </cell>
          <cell r="M5871">
            <v>14</v>
          </cell>
        </row>
        <row r="5872">
          <cell r="A5872" t="str">
            <v>07-01-084</v>
          </cell>
          <cell r="B5872" t="str">
            <v>62</v>
          </cell>
          <cell r="C5872" t="str">
            <v/>
          </cell>
          <cell r="D5872" t="str">
            <v/>
          </cell>
          <cell r="E5872" t="str">
            <v/>
          </cell>
          <cell r="F5872">
            <v>0</v>
          </cell>
          <cell r="G5872" t="str">
            <v/>
          </cell>
          <cell r="H5872" t="str">
            <v/>
          </cell>
          <cell r="L5872">
            <v>0</v>
          </cell>
          <cell r="M5872">
            <v>0</v>
          </cell>
        </row>
        <row r="5873">
          <cell r="A5873" t="str">
            <v>07-01-084</v>
          </cell>
          <cell r="B5873" t="str">
            <v>63</v>
          </cell>
          <cell r="C5873" t="str">
            <v/>
          </cell>
          <cell r="D5873" t="str">
            <v/>
          </cell>
          <cell r="E5873" t="str">
            <v/>
          </cell>
          <cell r="F5873">
            <v>0</v>
          </cell>
          <cell r="G5873" t="str">
            <v/>
          </cell>
          <cell r="H5873" t="str">
            <v/>
          </cell>
          <cell r="L5873">
            <v>0</v>
          </cell>
          <cell r="M5873">
            <v>0</v>
          </cell>
        </row>
        <row r="5874">
          <cell r="A5874" t="str">
            <v>07-01-084</v>
          </cell>
          <cell r="B5874" t="str">
            <v>64</v>
          </cell>
          <cell r="C5874" t="str">
            <v/>
          </cell>
          <cell r="D5874" t="str">
            <v/>
          </cell>
          <cell r="E5874" t="str">
            <v/>
          </cell>
          <cell r="F5874">
            <v>0</v>
          </cell>
          <cell r="G5874" t="str">
            <v/>
          </cell>
          <cell r="H5874" t="str">
            <v/>
          </cell>
          <cell r="L5874">
            <v>0</v>
          </cell>
          <cell r="M5874">
            <v>0</v>
          </cell>
        </row>
        <row r="5875">
          <cell r="A5875" t="str">
            <v>07-01-084</v>
          </cell>
          <cell r="B5875" t="str">
            <v>65</v>
          </cell>
          <cell r="C5875" t="str">
            <v/>
          </cell>
          <cell r="D5875" t="str">
            <v/>
          </cell>
          <cell r="E5875" t="str">
            <v/>
          </cell>
          <cell r="F5875">
            <v>0</v>
          </cell>
          <cell r="G5875" t="str">
            <v/>
          </cell>
          <cell r="H5875" t="str">
            <v/>
          </cell>
          <cell r="L5875">
            <v>0</v>
          </cell>
          <cell r="M5875">
            <v>0</v>
          </cell>
        </row>
        <row r="5876">
          <cell r="A5876" t="str">
            <v>07-01-084</v>
          </cell>
          <cell r="B5876" t="str">
            <v>66</v>
          </cell>
          <cell r="C5876" t="str">
            <v/>
          </cell>
          <cell r="D5876" t="str">
            <v/>
          </cell>
          <cell r="E5876" t="str">
            <v/>
          </cell>
          <cell r="F5876">
            <v>0</v>
          </cell>
          <cell r="G5876" t="str">
            <v/>
          </cell>
          <cell r="H5876" t="str">
            <v/>
          </cell>
          <cell r="L5876">
            <v>0</v>
          </cell>
          <cell r="M5876">
            <v>0</v>
          </cell>
        </row>
        <row r="5877">
          <cell r="A5877">
            <v>0</v>
          </cell>
          <cell r="B5877">
            <v>0</v>
          </cell>
          <cell r="C5877" t="str">
            <v>DIRECTO:  200,131 / ML</v>
          </cell>
          <cell r="D5877" t="str">
            <v/>
          </cell>
          <cell r="E5877">
            <v>0</v>
          </cell>
          <cell r="F5877">
            <v>0</v>
          </cell>
          <cell r="G5877" t="str">
            <v/>
          </cell>
          <cell r="H5877" t="str">
            <v/>
          </cell>
          <cell r="L5877">
            <v>0</v>
          </cell>
          <cell r="M5877">
            <v>0</v>
          </cell>
        </row>
        <row r="5878">
          <cell r="A5878" t="str">
            <v>07-01-086</v>
          </cell>
          <cell r="B5878" t="str">
            <v>07-01-086</v>
          </cell>
          <cell r="C5878" t="str">
            <v>SUMINISTRO E INSTALACION TUBERIA ACERO GLAVANIZADO 1.1/2"</v>
          </cell>
          <cell r="D5878" t="str">
            <v>ML</v>
          </cell>
          <cell r="E5878">
            <v>7</v>
          </cell>
          <cell r="F5878">
            <v>0</v>
          </cell>
          <cell r="G5878" t="str">
            <v/>
          </cell>
          <cell r="H5878">
            <v>38009</v>
          </cell>
          <cell r="L5878">
            <v>0</v>
          </cell>
          <cell r="M5878">
            <v>0</v>
          </cell>
        </row>
        <row r="5879">
          <cell r="A5879" t="str">
            <v>07-01-086</v>
          </cell>
          <cell r="B5879" t="str">
            <v>11</v>
          </cell>
          <cell r="C5879" t="str">
            <v>TUBERIA HG ø 1 1/2"</v>
          </cell>
          <cell r="D5879" t="str">
            <v>ML</v>
          </cell>
          <cell r="E5879">
            <v>1.05</v>
          </cell>
          <cell r="F5879">
            <v>0</v>
          </cell>
          <cell r="G5879">
            <v>20933.050666666666</v>
          </cell>
          <cell r="H5879">
            <v>21980</v>
          </cell>
          <cell r="L5879">
            <v>0</v>
          </cell>
          <cell r="M5879">
            <v>7.3500000000000005</v>
          </cell>
        </row>
        <row r="5880">
          <cell r="A5880" t="str">
            <v>07-01-086</v>
          </cell>
          <cell r="B5880" t="str">
            <v>12</v>
          </cell>
          <cell r="C5880" t="str">
            <v>SELLADOR ETERNA</v>
          </cell>
          <cell r="D5880" t="str">
            <v xml:space="preserve">UN </v>
          </cell>
          <cell r="E5880">
            <v>2.9000000000000001E-2</v>
          </cell>
          <cell r="F5880">
            <v>0</v>
          </cell>
          <cell r="G5880">
            <v>12667.199999999999</v>
          </cell>
          <cell r="H5880">
            <v>367</v>
          </cell>
          <cell r="L5880">
            <v>0</v>
          </cell>
          <cell r="M5880">
            <v>0.20300000000000001</v>
          </cell>
        </row>
        <row r="5881">
          <cell r="A5881" t="str">
            <v>07-01-086</v>
          </cell>
          <cell r="B5881" t="str">
            <v>13</v>
          </cell>
          <cell r="C5881" t="str">
            <v>TEFLON</v>
          </cell>
          <cell r="D5881" t="str">
            <v>ROLLO</v>
          </cell>
          <cell r="E5881">
            <v>0.25</v>
          </cell>
          <cell r="F5881">
            <v>0</v>
          </cell>
          <cell r="G5881">
            <v>784.16</v>
          </cell>
          <cell r="H5881">
            <v>196</v>
          </cell>
          <cell r="L5881">
            <v>0</v>
          </cell>
          <cell r="M5881">
            <v>1.75</v>
          </cell>
        </row>
        <row r="5882">
          <cell r="A5882" t="str">
            <v>07-01-086</v>
          </cell>
          <cell r="B5882" t="str">
            <v>14</v>
          </cell>
          <cell r="C5882" t="str">
            <v/>
          </cell>
          <cell r="D5882" t="str">
            <v/>
          </cell>
          <cell r="E5882" t="str">
            <v/>
          </cell>
          <cell r="F5882">
            <v>0</v>
          </cell>
          <cell r="G5882" t="str">
            <v/>
          </cell>
          <cell r="H5882" t="str">
            <v/>
          </cell>
          <cell r="L5882">
            <v>0</v>
          </cell>
          <cell r="M5882">
            <v>0</v>
          </cell>
        </row>
        <row r="5883">
          <cell r="A5883" t="str">
            <v>07-01-086</v>
          </cell>
          <cell r="B5883" t="str">
            <v>15</v>
          </cell>
          <cell r="C5883" t="str">
            <v/>
          </cell>
          <cell r="D5883" t="str">
            <v/>
          </cell>
          <cell r="E5883" t="str">
            <v/>
          </cell>
          <cell r="F5883">
            <v>0</v>
          </cell>
          <cell r="G5883" t="str">
            <v/>
          </cell>
          <cell r="H5883" t="str">
            <v/>
          </cell>
          <cell r="L5883">
            <v>0</v>
          </cell>
          <cell r="M5883">
            <v>0</v>
          </cell>
        </row>
        <row r="5884">
          <cell r="A5884" t="str">
            <v>07-01-086</v>
          </cell>
          <cell r="B5884" t="str">
            <v>16</v>
          </cell>
          <cell r="C5884" t="str">
            <v/>
          </cell>
          <cell r="D5884" t="str">
            <v/>
          </cell>
          <cell r="E5884" t="str">
            <v/>
          </cell>
          <cell r="F5884">
            <v>0</v>
          </cell>
          <cell r="G5884" t="str">
            <v/>
          </cell>
          <cell r="H5884" t="str">
            <v/>
          </cell>
          <cell r="L5884">
            <v>0</v>
          </cell>
          <cell r="M5884">
            <v>0</v>
          </cell>
        </row>
        <row r="5885">
          <cell r="A5885" t="str">
            <v>07-01-086</v>
          </cell>
          <cell r="B5885" t="str">
            <v>21</v>
          </cell>
          <cell r="C5885" t="str">
            <v xml:space="preserve">OFICIAL </v>
          </cell>
          <cell r="D5885" t="str">
            <v>jor</v>
          </cell>
          <cell r="E5885">
            <v>0.10465116279069768</v>
          </cell>
          <cell r="F5885">
            <v>0</v>
          </cell>
          <cell r="G5885">
            <v>86520.353919999994</v>
          </cell>
          <cell r="H5885">
            <v>9054</v>
          </cell>
          <cell r="L5885">
            <v>0</v>
          </cell>
          <cell r="M5885">
            <v>0.7325581395348838</v>
          </cell>
        </row>
        <row r="5886">
          <cell r="A5886" t="str">
            <v>07-01-086</v>
          </cell>
          <cell r="B5886" t="str">
            <v>22</v>
          </cell>
          <cell r="C5886" t="str">
            <v>AYUDANTE</v>
          </cell>
          <cell r="D5886" t="str">
            <v>jor</v>
          </cell>
          <cell r="E5886">
            <v>0.10465116279069768</v>
          </cell>
          <cell r="F5886">
            <v>0</v>
          </cell>
          <cell r="G5886">
            <v>54806.751999999993</v>
          </cell>
          <cell r="H5886">
            <v>5736</v>
          </cell>
          <cell r="L5886">
            <v>0</v>
          </cell>
          <cell r="M5886">
            <v>0.7325581395348838</v>
          </cell>
        </row>
        <row r="5887">
          <cell r="A5887" t="str">
            <v>07-01-086</v>
          </cell>
          <cell r="B5887" t="str">
            <v>23</v>
          </cell>
          <cell r="C5887" t="str">
            <v/>
          </cell>
          <cell r="D5887" t="str">
            <v/>
          </cell>
          <cell r="E5887" t="str">
            <v/>
          </cell>
          <cell r="F5887">
            <v>0</v>
          </cell>
          <cell r="G5887" t="str">
            <v/>
          </cell>
          <cell r="H5887" t="str">
            <v/>
          </cell>
          <cell r="L5887">
            <v>0</v>
          </cell>
          <cell r="M5887">
            <v>0</v>
          </cell>
        </row>
        <row r="5888">
          <cell r="A5888" t="str">
            <v>07-01-086</v>
          </cell>
          <cell r="B5888" t="str">
            <v>24</v>
          </cell>
          <cell r="C5888" t="str">
            <v/>
          </cell>
          <cell r="D5888" t="str">
            <v/>
          </cell>
          <cell r="E5888" t="str">
            <v/>
          </cell>
          <cell r="F5888">
            <v>0</v>
          </cell>
          <cell r="G5888" t="str">
            <v/>
          </cell>
          <cell r="H5888" t="str">
            <v/>
          </cell>
          <cell r="L5888">
            <v>0</v>
          </cell>
          <cell r="M5888">
            <v>0</v>
          </cell>
        </row>
        <row r="5889">
          <cell r="A5889" t="str">
            <v>07-01-086</v>
          </cell>
          <cell r="B5889" t="str">
            <v>25</v>
          </cell>
          <cell r="C5889" t="str">
            <v/>
          </cell>
          <cell r="D5889" t="str">
            <v/>
          </cell>
          <cell r="E5889" t="str">
            <v/>
          </cell>
          <cell r="F5889">
            <v>0</v>
          </cell>
          <cell r="G5889" t="str">
            <v/>
          </cell>
          <cell r="H5889" t="str">
            <v/>
          </cell>
          <cell r="L5889">
            <v>0</v>
          </cell>
          <cell r="M5889">
            <v>0</v>
          </cell>
        </row>
        <row r="5890">
          <cell r="A5890" t="str">
            <v>07-01-086</v>
          </cell>
          <cell r="B5890" t="str">
            <v>26</v>
          </cell>
          <cell r="C5890" t="str">
            <v/>
          </cell>
          <cell r="D5890" t="str">
            <v/>
          </cell>
          <cell r="E5890" t="str">
            <v/>
          </cell>
          <cell r="F5890">
            <v>0</v>
          </cell>
          <cell r="G5890" t="str">
            <v/>
          </cell>
          <cell r="H5890" t="str">
            <v/>
          </cell>
          <cell r="L5890">
            <v>0</v>
          </cell>
          <cell r="M5890">
            <v>0</v>
          </cell>
        </row>
        <row r="5891">
          <cell r="A5891" t="str">
            <v>07-01-086</v>
          </cell>
          <cell r="B5891" t="str">
            <v>41</v>
          </cell>
          <cell r="C5891" t="str">
            <v>HERRAMIENTA MENOR</v>
          </cell>
          <cell r="D5891" t="str">
            <v>gl</v>
          </cell>
          <cell r="E5891">
            <v>1</v>
          </cell>
          <cell r="F5891">
            <v>0</v>
          </cell>
          <cell r="G5891">
            <v>225.42790400000001</v>
          </cell>
          <cell r="H5891">
            <v>225</v>
          </cell>
          <cell r="L5891">
            <v>0</v>
          </cell>
          <cell r="M5891">
            <v>7</v>
          </cell>
        </row>
        <row r="5892">
          <cell r="A5892" t="str">
            <v>07-01-086</v>
          </cell>
          <cell r="B5892" t="str">
            <v>42</v>
          </cell>
          <cell r="C5892" t="str">
            <v/>
          </cell>
          <cell r="D5892" t="str">
            <v/>
          </cell>
          <cell r="E5892" t="str">
            <v/>
          </cell>
          <cell r="F5892">
            <v>0</v>
          </cell>
          <cell r="G5892" t="str">
            <v/>
          </cell>
          <cell r="H5892" t="str">
            <v/>
          </cell>
          <cell r="L5892">
            <v>0</v>
          </cell>
          <cell r="M5892">
            <v>0</v>
          </cell>
        </row>
        <row r="5893">
          <cell r="A5893" t="str">
            <v>07-01-086</v>
          </cell>
          <cell r="B5893" t="str">
            <v>43</v>
          </cell>
          <cell r="C5893" t="str">
            <v/>
          </cell>
          <cell r="D5893" t="str">
            <v/>
          </cell>
          <cell r="E5893" t="str">
            <v/>
          </cell>
          <cell r="F5893">
            <v>0</v>
          </cell>
          <cell r="G5893" t="str">
            <v/>
          </cell>
          <cell r="H5893" t="str">
            <v/>
          </cell>
          <cell r="L5893">
            <v>0</v>
          </cell>
          <cell r="M5893">
            <v>0</v>
          </cell>
        </row>
        <row r="5894">
          <cell r="A5894" t="str">
            <v>07-01-086</v>
          </cell>
          <cell r="B5894" t="str">
            <v>44</v>
          </cell>
          <cell r="C5894" t="str">
            <v/>
          </cell>
          <cell r="D5894" t="str">
            <v/>
          </cell>
          <cell r="E5894" t="str">
            <v/>
          </cell>
          <cell r="F5894">
            <v>0</v>
          </cell>
          <cell r="G5894" t="str">
            <v/>
          </cell>
          <cell r="H5894" t="str">
            <v/>
          </cell>
          <cell r="L5894">
            <v>0</v>
          </cell>
          <cell r="M5894">
            <v>0</v>
          </cell>
        </row>
        <row r="5895">
          <cell r="A5895" t="str">
            <v>07-01-086</v>
          </cell>
          <cell r="B5895" t="str">
            <v>45</v>
          </cell>
          <cell r="C5895" t="str">
            <v/>
          </cell>
          <cell r="D5895" t="str">
            <v/>
          </cell>
          <cell r="E5895" t="str">
            <v/>
          </cell>
          <cell r="F5895">
            <v>0</v>
          </cell>
          <cell r="G5895" t="str">
            <v/>
          </cell>
          <cell r="H5895" t="str">
            <v/>
          </cell>
          <cell r="L5895">
            <v>0</v>
          </cell>
          <cell r="M5895">
            <v>0</v>
          </cell>
        </row>
        <row r="5896">
          <cell r="A5896" t="str">
            <v>07-01-086</v>
          </cell>
          <cell r="B5896" t="str">
            <v>46</v>
          </cell>
          <cell r="C5896" t="str">
            <v/>
          </cell>
          <cell r="D5896" t="str">
            <v/>
          </cell>
          <cell r="E5896" t="str">
            <v/>
          </cell>
          <cell r="F5896">
            <v>0</v>
          </cell>
          <cell r="G5896" t="str">
            <v/>
          </cell>
          <cell r="H5896" t="str">
            <v/>
          </cell>
          <cell r="L5896">
            <v>0</v>
          </cell>
          <cell r="M5896">
            <v>0</v>
          </cell>
        </row>
        <row r="5897">
          <cell r="A5897" t="str">
            <v>07-01-086</v>
          </cell>
          <cell r="B5897" t="str">
            <v>61</v>
          </cell>
          <cell r="C5897" t="str">
            <v>TRANSPORTE</v>
          </cell>
          <cell r="D5897" t="str">
            <v>gl</v>
          </cell>
          <cell r="E5897">
            <v>1</v>
          </cell>
          <cell r="F5897">
            <v>0</v>
          </cell>
          <cell r="G5897">
            <v>450.85580800000002</v>
          </cell>
          <cell r="H5897">
            <v>451</v>
          </cell>
          <cell r="L5897">
            <v>0</v>
          </cell>
          <cell r="M5897">
            <v>7</v>
          </cell>
        </row>
        <row r="5898">
          <cell r="A5898" t="str">
            <v>07-01-086</v>
          </cell>
          <cell r="B5898" t="str">
            <v>62</v>
          </cell>
          <cell r="C5898" t="str">
            <v/>
          </cell>
          <cell r="D5898" t="str">
            <v/>
          </cell>
          <cell r="E5898" t="str">
            <v/>
          </cell>
          <cell r="F5898">
            <v>0</v>
          </cell>
          <cell r="G5898" t="str">
            <v/>
          </cell>
          <cell r="H5898" t="str">
            <v/>
          </cell>
          <cell r="L5898">
            <v>0</v>
          </cell>
          <cell r="M5898">
            <v>0</v>
          </cell>
        </row>
        <row r="5899">
          <cell r="A5899" t="str">
            <v>07-01-086</v>
          </cell>
          <cell r="B5899" t="str">
            <v>63</v>
          </cell>
          <cell r="C5899" t="str">
            <v/>
          </cell>
          <cell r="D5899" t="str">
            <v/>
          </cell>
          <cell r="E5899" t="str">
            <v/>
          </cell>
          <cell r="F5899">
            <v>0</v>
          </cell>
          <cell r="G5899" t="str">
            <v/>
          </cell>
          <cell r="H5899" t="str">
            <v/>
          </cell>
          <cell r="L5899">
            <v>0</v>
          </cell>
          <cell r="M5899">
            <v>0</v>
          </cell>
        </row>
        <row r="5900">
          <cell r="A5900" t="str">
            <v>07-01-086</v>
          </cell>
          <cell r="B5900" t="str">
            <v>64</v>
          </cell>
          <cell r="C5900" t="str">
            <v/>
          </cell>
          <cell r="D5900" t="str">
            <v/>
          </cell>
          <cell r="E5900" t="str">
            <v/>
          </cell>
          <cell r="F5900">
            <v>0</v>
          </cell>
          <cell r="G5900" t="str">
            <v/>
          </cell>
          <cell r="H5900" t="str">
            <v/>
          </cell>
          <cell r="L5900">
            <v>0</v>
          </cell>
          <cell r="M5900">
            <v>0</v>
          </cell>
        </row>
        <row r="5901">
          <cell r="A5901" t="str">
            <v>07-01-086</v>
          </cell>
          <cell r="B5901" t="str">
            <v>65</v>
          </cell>
          <cell r="C5901" t="str">
            <v/>
          </cell>
          <cell r="D5901" t="str">
            <v/>
          </cell>
          <cell r="E5901" t="str">
            <v/>
          </cell>
          <cell r="F5901">
            <v>0</v>
          </cell>
          <cell r="G5901" t="str">
            <v/>
          </cell>
          <cell r="H5901" t="str">
            <v/>
          </cell>
          <cell r="L5901">
            <v>0</v>
          </cell>
          <cell r="M5901">
            <v>0</v>
          </cell>
        </row>
        <row r="5902">
          <cell r="A5902" t="str">
            <v>07-01-086</v>
          </cell>
          <cell r="B5902" t="str">
            <v>66</v>
          </cell>
          <cell r="C5902" t="str">
            <v/>
          </cell>
          <cell r="D5902" t="str">
            <v/>
          </cell>
          <cell r="E5902" t="str">
            <v/>
          </cell>
          <cell r="F5902">
            <v>0</v>
          </cell>
          <cell r="G5902" t="str">
            <v/>
          </cell>
          <cell r="H5902" t="str">
            <v/>
          </cell>
          <cell r="L5902">
            <v>0</v>
          </cell>
          <cell r="M5902">
            <v>0</v>
          </cell>
        </row>
        <row r="5903">
          <cell r="A5903">
            <v>0</v>
          </cell>
          <cell r="B5903">
            <v>0</v>
          </cell>
          <cell r="C5903" t="str">
            <v>DIRECTO:  38,009 / ML</v>
          </cell>
          <cell r="D5903" t="str">
            <v/>
          </cell>
          <cell r="E5903">
            <v>0</v>
          </cell>
          <cell r="F5903">
            <v>0</v>
          </cell>
          <cell r="G5903" t="str">
            <v/>
          </cell>
          <cell r="H5903" t="str">
            <v/>
          </cell>
          <cell r="L5903">
            <v>0</v>
          </cell>
          <cell r="M5903">
            <v>0</v>
          </cell>
        </row>
        <row r="5904">
          <cell r="A5904" t="str">
            <v>07-01-088</v>
          </cell>
          <cell r="B5904" t="str">
            <v>07-01-088</v>
          </cell>
          <cell r="C5904" t="str">
            <v>SUMINISTRO E INSTALACION ACCESORIOS ACERO INIXIDABLE RANURADOS 3"</v>
          </cell>
          <cell r="D5904" t="str">
            <v>UN</v>
          </cell>
          <cell r="E5904">
            <v>13</v>
          </cell>
          <cell r="F5904">
            <v>0</v>
          </cell>
          <cell r="G5904" t="str">
            <v/>
          </cell>
          <cell r="H5904">
            <v>183435</v>
          </cell>
          <cell r="L5904">
            <v>0</v>
          </cell>
          <cell r="M5904">
            <v>0</v>
          </cell>
        </row>
        <row r="5905">
          <cell r="A5905" t="str">
            <v>07-01-088</v>
          </cell>
          <cell r="B5905" t="str">
            <v>11</v>
          </cell>
          <cell r="C5905" t="str">
            <v>ACCESORIOS ACERO ø  3"</v>
          </cell>
          <cell r="D5905" t="str">
            <v>UN</v>
          </cell>
          <cell r="E5905">
            <v>1</v>
          </cell>
          <cell r="F5905">
            <v>0</v>
          </cell>
          <cell r="G5905">
            <v>171919.2384</v>
          </cell>
          <cell r="H5905">
            <v>171919</v>
          </cell>
          <cell r="L5905">
            <v>0</v>
          </cell>
          <cell r="M5905">
            <v>13</v>
          </cell>
        </row>
        <row r="5906">
          <cell r="A5906" t="str">
            <v>07-01-088</v>
          </cell>
          <cell r="B5906" t="str">
            <v>12</v>
          </cell>
          <cell r="C5906" t="str">
            <v/>
          </cell>
          <cell r="D5906" t="str">
            <v/>
          </cell>
          <cell r="E5906" t="str">
            <v/>
          </cell>
          <cell r="F5906">
            <v>0</v>
          </cell>
          <cell r="G5906" t="str">
            <v/>
          </cell>
          <cell r="H5906" t="str">
            <v/>
          </cell>
          <cell r="L5906">
            <v>0</v>
          </cell>
          <cell r="M5906">
            <v>0</v>
          </cell>
        </row>
        <row r="5907">
          <cell r="A5907" t="str">
            <v>07-01-088</v>
          </cell>
          <cell r="B5907" t="str">
            <v>13</v>
          </cell>
          <cell r="C5907" t="str">
            <v/>
          </cell>
          <cell r="D5907" t="str">
            <v/>
          </cell>
          <cell r="E5907" t="str">
            <v/>
          </cell>
          <cell r="F5907">
            <v>0</v>
          </cell>
          <cell r="G5907" t="str">
            <v/>
          </cell>
          <cell r="H5907" t="str">
            <v/>
          </cell>
          <cell r="L5907">
            <v>0</v>
          </cell>
          <cell r="M5907">
            <v>0</v>
          </cell>
        </row>
        <row r="5908">
          <cell r="A5908" t="str">
            <v>07-01-088</v>
          </cell>
          <cell r="B5908" t="str">
            <v>14</v>
          </cell>
          <cell r="C5908" t="str">
            <v/>
          </cell>
          <cell r="D5908" t="str">
            <v/>
          </cell>
          <cell r="E5908" t="str">
            <v/>
          </cell>
          <cell r="F5908">
            <v>0</v>
          </cell>
          <cell r="G5908" t="str">
            <v/>
          </cell>
          <cell r="H5908" t="str">
            <v/>
          </cell>
          <cell r="L5908">
            <v>0</v>
          </cell>
          <cell r="M5908">
            <v>0</v>
          </cell>
        </row>
        <row r="5909">
          <cell r="A5909" t="str">
            <v>07-01-088</v>
          </cell>
          <cell r="B5909" t="str">
            <v>15</v>
          </cell>
          <cell r="C5909" t="str">
            <v/>
          </cell>
          <cell r="D5909" t="str">
            <v/>
          </cell>
          <cell r="E5909" t="str">
            <v/>
          </cell>
          <cell r="F5909">
            <v>0</v>
          </cell>
          <cell r="G5909" t="str">
            <v/>
          </cell>
          <cell r="H5909" t="str">
            <v/>
          </cell>
          <cell r="L5909">
            <v>0</v>
          </cell>
          <cell r="M5909">
            <v>0</v>
          </cell>
        </row>
        <row r="5910">
          <cell r="A5910" t="str">
            <v>07-01-088</v>
          </cell>
          <cell r="B5910" t="str">
            <v>16</v>
          </cell>
          <cell r="C5910" t="str">
            <v/>
          </cell>
          <cell r="D5910" t="str">
            <v/>
          </cell>
          <cell r="E5910" t="str">
            <v/>
          </cell>
          <cell r="F5910">
            <v>0</v>
          </cell>
          <cell r="G5910" t="str">
            <v/>
          </cell>
          <cell r="H5910" t="str">
            <v/>
          </cell>
          <cell r="L5910">
            <v>0</v>
          </cell>
          <cell r="M5910">
            <v>0</v>
          </cell>
        </row>
        <row r="5911">
          <cell r="A5911" t="str">
            <v>07-01-088</v>
          </cell>
          <cell r="B5911" t="str">
            <v>21</v>
          </cell>
          <cell r="C5911" t="str">
            <v xml:space="preserve">OFICIAL </v>
          </cell>
          <cell r="D5911" t="str">
            <v>jor</v>
          </cell>
          <cell r="E5911">
            <v>4.5000000000000005E-2</v>
          </cell>
          <cell r="F5911">
            <v>0</v>
          </cell>
          <cell r="G5911">
            <v>86520.353919999994</v>
          </cell>
          <cell r="H5911">
            <v>3893</v>
          </cell>
          <cell r="L5911">
            <v>0</v>
          </cell>
          <cell r="M5911">
            <v>0.58500000000000008</v>
          </cell>
        </row>
        <row r="5912">
          <cell r="A5912" t="str">
            <v>07-01-088</v>
          </cell>
          <cell r="B5912" t="str">
            <v>22</v>
          </cell>
          <cell r="C5912" t="str">
            <v>AYUDANTE</v>
          </cell>
          <cell r="D5912" t="str">
            <v>jor</v>
          </cell>
          <cell r="E5912">
            <v>4.5000000000000005E-2</v>
          </cell>
          <cell r="F5912">
            <v>0</v>
          </cell>
          <cell r="G5912">
            <v>54806.751999999993</v>
          </cell>
          <cell r="H5912">
            <v>2466</v>
          </cell>
          <cell r="L5912">
            <v>0</v>
          </cell>
          <cell r="M5912">
            <v>0.58500000000000008</v>
          </cell>
        </row>
        <row r="5913">
          <cell r="A5913" t="str">
            <v>07-01-088</v>
          </cell>
          <cell r="B5913" t="str">
            <v>23</v>
          </cell>
          <cell r="C5913" t="str">
            <v/>
          </cell>
          <cell r="D5913" t="str">
            <v/>
          </cell>
          <cell r="E5913" t="str">
            <v/>
          </cell>
          <cell r="F5913">
            <v>0</v>
          </cell>
          <cell r="G5913" t="str">
            <v/>
          </cell>
          <cell r="H5913" t="str">
            <v/>
          </cell>
          <cell r="L5913">
            <v>0</v>
          </cell>
          <cell r="M5913">
            <v>0</v>
          </cell>
        </row>
        <row r="5914">
          <cell r="A5914" t="str">
            <v>07-01-088</v>
          </cell>
          <cell r="B5914" t="str">
            <v>24</v>
          </cell>
          <cell r="C5914" t="str">
            <v/>
          </cell>
          <cell r="D5914" t="str">
            <v/>
          </cell>
          <cell r="E5914" t="str">
            <v/>
          </cell>
          <cell r="F5914">
            <v>0</v>
          </cell>
          <cell r="G5914" t="str">
            <v/>
          </cell>
          <cell r="H5914" t="str">
            <v/>
          </cell>
          <cell r="L5914">
            <v>0</v>
          </cell>
          <cell r="M5914">
            <v>0</v>
          </cell>
        </row>
        <row r="5915">
          <cell r="A5915" t="str">
            <v>07-01-088</v>
          </cell>
          <cell r="B5915" t="str">
            <v>25</v>
          </cell>
          <cell r="C5915" t="str">
            <v/>
          </cell>
          <cell r="D5915" t="str">
            <v/>
          </cell>
          <cell r="E5915" t="str">
            <v/>
          </cell>
          <cell r="F5915">
            <v>0</v>
          </cell>
          <cell r="G5915" t="str">
            <v/>
          </cell>
          <cell r="H5915" t="str">
            <v/>
          </cell>
          <cell r="L5915">
            <v>0</v>
          </cell>
          <cell r="M5915">
            <v>0</v>
          </cell>
        </row>
        <row r="5916">
          <cell r="A5916" t="str">
            <v>07-01-088</v>
          </cell>
          <cell r="B5916" t="str">
            <v>26</v>
          </cell>
          <cell r="C5916" t="str">
            <v/>
          </cell>
          <cell r="D5916" t="str">
            <v/>
          </cell>
          <cell r="E5916" t="str">
            <v/>
          </cell>
          <cell r="F5916">
            <v>0</v>
          </cell>
          <cell r="G5916" t="str">
            <v/>
          </cell>
          <cell r="H5916" t="str">
            <v/>
          </cell>
          <cell r="L5916">
            <v>0</v>
          </cell>
          <cell r="M5916">
            <v>0</v>
          </cell>
        </row>
        <row r="5917">
          <cell r="A5917" t="str">
            <v>07-01-088</v>
          </cell>
          <cell r="B5917" t="str">
            <v>41</v>
          </cell>
          <cell r="C5917" t="str">
            <v>HERRAMIENTA MENOR</v>
          </cell>
          <cell r="D5917" t="str">
            <v>gl</v>
          </cell>
          <cell r="E5917">
            <v>1</v>
          </cell>
          <cell r="F5917">
            <v>0</v>
          </cell>
          <cell r="G5917">
            <v>1719.1923839999997</v>
          </cell>
          <cell r="H5917">
            <v>1719</v>
          </cell>
          <cell r="L5917">
            <v>0</v>
          </cell>
          <cell r="M5917">
            <v>13</v>
          </cell>
        </row>
        <row r="5918">
          <cell r="A5918" t="str">
            <v>07-01-088</v>
          </cell>
          <cell r="B5918" t="str">
            <v>42</v>
          </cell>
          <cell r="C5918" t="str">
            <v/>
          </cell>
          <cell r="D5918" t="str">
            <v/>
          </cell>
          <cell r="E5918" t="str">
            <v/>
          </cell>
          <cell r="F5918">
            <v>0</v>
          </cell>
          <cell r="G5918" t="str">
            <v/>
          </cell>
          <cell r="H5918" t="str">
            <v/>
          </cell>
          <cell r="L5918">
            <v>0</v>
          </cell>
          <cell r="M5918">
            <v>0</v>
          </cell>
        </row>
        <row r="5919">
          <cell r="A5919" t="str">
            <v>07-01-088</v>
          </cell>
          <cell r="B5919" t="str">
            <v>43</v>
          </cell>
          <cell r="C5919" t="str">
            <v/>
          </cell>
          <cell r="D5919" t="str">
            <v/>
          </cell>
          <cell r="E5919" t="str">
            <v/>
          </cell>
          <cell r="F5919">
            <v>0</v>
          </cell>
          <cell r="G5919" t="str">
            <v/>
          </cell>
          <cell r="H5919" t="str">
            <v/>
          </cell>
          <cell r="L5919">
            <v>0</v>
          </cell>
          <cell r="M5919">
            <v>0</v>
          </cell>
        </row>
        <row r="5920">
          <cell r="A5920" t="str">
            <v>07-01-088</v>
          </cell>
          <cell r="B5920" t="str">
            <v>44</v>
          </cell>
          <cell r="C5920" t="str">
            <v/>
          </cell>
          <cell r="D5920" t="str">
            <v/>
          </cell>
          <cell r="E5920" t="str">
            <v/>
          </cell>
          <cell r="F5920">
            <v>0</v>
          </cell>
          <cell r="G5920" t="str">
            <v/>
          </cell>
          <cell r="H5920" t="str">
            <v/>
          </cell>
          <cell r="L5920">
            <v>0</v>
          </cell>
          <cell r="M5920">
            <v>0</v>
          </cell>
        </row>
        <row r="5921">
          <cell r="A5921" t="str">
            <v>07-01-088</v>
          </cell>
          <cell r="B5921" t="str">
            <v>45</v>
          </cell>
          <cell r="C5921" t="str">
            <v/>
          </cell>
          <cell r="D5921" t="str">
            <v/>
          </cell>
          <cell r="E5921" t="str">
            <v/>
          </cell>
          <cell r="F5921">
            <v>0</v>
          </cell>
          <cell r="G5921" t="str">
            <v/>
          </cell>
          <cell r="H5921" t="str">
            <v/>
          </cell>
          <cell r="L5921">
            <v>0</v>
          </cell>
          <cell r="M5921">
            <v>0</v>
          </cell>
        </row>
        <row r="5922">
          <cell r="A5922" t="str">
            <v>07-01-088</v>
          </cell>
          <cell r="B5922" t="str">
            <v>46</v>
          </cell>
          <cell r="C5922" t="str">
            <v/>
          </cell>
          <cell r="D5922" t="str">
            <v/>
          </cell>
          <cell r="E5922" t="str">
            <v/>
          </cell>
          <cell r="F5922">
            <v>0</v>
          </cell>
          <cell r="G5922" t="str">
            <v/>
          </cell>
          <cell r="H5922" t="str">
            <v/>
          </cell>
          <cell r="L5922">
            <v>0</v>
          </cell>
          <cell r="M5922">
            <v>0</v>
          </cell>
        </row>
        <row r="5923">
          <cell r="A5923" t="str">
            <v>07-01-088</v>
          </cell>
          <cell r="B5923" t="str">
            <v>61</v>
          </cell>
          <cell r="C5923" t="str">
            <v>TRANSPORTE</v>
          </cell>
          <cell r="D5923" t="str">
            <v>gl</v>
          </cell>
          <cell r="E5923">
            <v>1</v>
          </cell>
          <cell r="F5923">
            <v>0</v>
          </cell>
          <cell r="G5923">
            <v>3438.3847679999994</v>
          </cell>
          <cell r="H5923">
            <v>3438</v>
          </cell>
          <cell r="L5923">
            <v>0</v>
          </cell>
          <cell r="M5923">
            <v>13</v>
          </cell>
        </row>
        <row r="5924">
          <cell r="A5924" t="str">
            <v>07-01-088</v>
          </cell>
          <cell r="B5924" t="str">
            <v>62</v>
          </cell>
          <cell r="C5924" t="str">
            <v/>
          </cell>
          <cell r="D5924" t="str">
            <v/>
          </cell>
          <cell r="E5924" t="str">
            <v/>
          </cell>
          <cell r="F5924">
            <v>0</v>
          </cell>
          <cell r="G5924" t="str">
            <v/>
          </cell>
          <cell r="H5924" t="str">
            <v/>
          </cell>
          <cell r="L5924">
            <v>0</v>
          </cell>
          <cell r="M5924">
            <v>0</v>
          </cell>
        </row>
        <row r="5925">
          <cell r="A5925" t="str">
            <v>07-01-088</v>
          </cell>
          <cell r="B5925" t="str">
            <v>63</v>
          </cell>
          <cell r="C5925" t="str">
            <v/>
          </cell>
          <cell r="D5925" t="str">
            <v/>
          </cell>
          <cell r="E5925" t="str">
            <v/>
          </cell>
          <cell r="F5925">
            <v>0</v>
          </cell>
          <cell r="G5925" t="str">
            <v/>
          </cell>
          <cell r="H5925" t="str">
            <v/>
          </cell>
          <cell r="L5925">
            <v>0</v>
          </cell>
          <cell r="M5925">
            <v>0</v>
          </cell>
        </row>
        <row r="5926">
          <cell r="A5926" t="str">
            <v>07-01-088</v>
          </cell>
          <cell r="B5926" t="str">
            <v>64</v>
          </cell>
          <cell r="C5926" t="str">
            <v/>
          </cell>
          <cell r="D5926" t="str">
            <v/>
          </cell>
          <cell r="E5926" t="str">
            <v/>
          </cell>
          <cell r="F5926">
            <v>0</v>
          </cell>
          <cell r="G5926" t="str">
            <v/>
          </cell>
          <cell r="H5926" t="str">
            <v/>
          </cell>
          <cell r="L5926">
            <v>0</v>
          </cell>
          <cell r="M5926">
            <v>0</v>
          </cell>
        </row>
        <row r="5927">
          <cell r="A5927" t="str">
            <v>07-01-088</v>
          </cell>
          <cell r="B5927" t="str">
            <v>65</v>
          </cell>
          <cell r="C5927" t="str">
            <v/>
          </cell>
          <cell r="D5927" t="str">
            <v/>
          </cell>
          <cell r="E5927" t="str">
            <v/>
          </cell>
          <cell r="F5927">
            <v>0</v>
          </cell>
          <cell r="G5927" t="str">
            <v/>
          </cell>
          <cell r="H5927" t="str">
            <v/>
          </cell>
          <cell r="L5927">
            <v>0</v>
          </cell>
          <cell r="M5927">
            <v>0</v>
          </cell>
        </row>
        <row r="5928">
          <cell r="A5928" t="str">
            <v>07-01-088</v>
          </cell>
          <cell r="B5928" t="str">
            <v>66</v>
          </cell>
          <cell r="C5928" t="str">
            <v/>
          </cell>
          <cell r="D5928" t="str">
            <v/>
          </cell>
          <cell r="E5928" t="str">
            <v/>
          </cell>
          <cell r="F5928">
            <v>0</v>
          </cell>
          <cell r="G5928" t="str">
            <v/>
          </cell>
          <cell r="H5928" t="str">
            <v/>
          </cell>
          <cell r="L5928">
            <v>0</v>
          </cell>
          <cell r="M5928">
            <v>0</v>
          </cell>
        </row>
        <row r="5929">
          <cell r="A5929">
            <v>0</v>
          </cell>
          <cell r="B5929">
            <v>0</v>
          </cell>
          <cell r="C5929" t="str">
            <v>DIRECTO:  183,435 / UN</v>
          </cell>
          <cell r="D5929" t="str">
            <v/>
          </cell>
          <cell r="E5929">
            <v>0</v>
          </cell>
          <cell r="F5929">
            <v>0</v>
          </cell>
          <cell r="G5929" t="str">
            <v/>
          </cell>
          <cell r="H5929" t="str">
            <v/>
          </cell>
          <cell r="L5929">
            <v>0</v>
          </cell>
          <cell r="M5929">
            <v>0</v>
          </cell>
        </row>
        <row r="5930">
          <cell r="A5930" t="str">
            <v>07-01-090</v>
          </cell>
          <cell r="B5930" t="str">
            <v>07-01-090</v>
          </cell>
          <cell r="C5930" t="str">
            <v>SUMINISTRO E INSTALACION ACCESORIOS ACERO GLAVANIZADO ROSCADOS 1.1/2"</v>
          </cell>
          <cell r="D5930" t="str">
            <v>UN</v>
          </cell>
          <cell r="E5930">
            <v>11</v>
          </cell>
          <cell r="F5930">
            <v>0</v>
          </cell>
          <cell r="G5930" t="str">
            <v/>
          </cell>
          <cell r="H5930">
            <v>38009</v>
          </cell>
          <cell r="L5930">
            <v>0</v>
          </cell>
          <cell r="M5930">
            <v>0</v>
          </cell>
        </row>
        <row r="5931">
          <cell r="A5931" t="str">
            <v>07-01-090</v>
          </cell>
          <cell r="B5931" t="str">
            <v>11</v>
          </cell>
          <cell r="C5931" t="str">
            <v>TUBERIA HG ø 1 1/2"</v>
          </cell>
          <cell r="D5931" t="str">
            <v>ML</v>
          </cell>
          <cell r="E5931">
            <v>1.05</v>
          </cell>
          <cell r="F5931">
            <v>0</v>
          </cell>
          <cell r="G5931">
            <v>20933.050666666666</v>
          </cell>
          <cell r="H5931">
            <v>21980</v>
          </cell>
          <cell r="L5931">
            <v>0</v>
          </cell>
          <cell r="M5931">
            <v>11.55</v>
          </cell>
        </row>
        <row r="5932">
          <cell r="A5932" t="str">
            <v>07-01-090</v>
          </cell>
          <cell r="B5932" t="str">
            <v>12</v>
          </cell>
          <cell r="C5932" t="str">
            <v>SELLADOR ETERNA</v>
          </cell>
          <cell r="D5932" t="str">
            <v xml:space="preserve">UN </v>
          </cell>
          <cell r="E5932">
            <v>2.9000000000000001E-2</v>
          </cell>
          <cell r="F5932">
            <v>0</v>
          </cell>
          <cell r="G5932">
            <v>12667.199999999999</v>
          </cell>
          <cell r="H5932">
            <v>367</v>
          </cell>
          <cell r="L5932">
            <v>0</v>
          </cell>
          <cell r="M5932">
            <v>0.31900000000000001</v>
          </cell>
        </row>
        <row r="5933">
          <cell r="A5933" t="str">
            <v>07-01-090</v>
          </cell>
          <cell r="B5933" t="str">
            <v>13</v>
          </cell>
          <cell r="C5933" t="str">
            <v>TEFLON</v>
          </cell>
          <cell r="D5933" t="str">
            <v>ROLLO</v>
          </cell>
          <cell r="E5933">
            <v>0.25</v>
          </cell>
          <cell r="F5933">
            <v>0</v>
          </cell>
          <cell r="G5933">
            <v>784.16</v>
          </cell>
          <cell r="H5933">
            <v>196</v>
          </cell>
          <cell r="L5933">
            <v>0</v>
          </cell>
          <cell r="M5933">
            <v>2.75</v>
          </cell>
        </row>
        <row r="5934">
          <cell r="A5934" t="str">
            <v>07-01-090</v>
          </cell>
          <cell r="B5934" t="str">
            <v>14</v>
          </cell>
          <cell r="C5934" t="str">
            <v/>
          </cell>
          <cell r="D5934" t="str">
            <v/>
          </cell>
          <cell r="E5934" t="str">
            <v/>
          </cell>
          <cell r="F5934">
            <v>0</v>
          </cell>
          <cell r="G5934" t="str">
            <v/>
          </cell>
          <cell r="H5934" t="str">
            <v/>
          </cell>
          <cell r="L5934">
            <v>0</v>
          </cell>
          <cell r="M5934">
            <v>0</v>
          </cell>
        </row>
        <row r="5935">
          <cell r="A5935" t="str">
            <v>07-01-090</v>
          </cell>
          <cell r="B5935" t="str">
            <v>15</v>
          </cell>
          <cell r="C5935" t="str">
            <v/>
          </cell>
          <cell r="D5935" t="str">
            <v/>
          </cell>
          <cell r="E5935" t="str">
            <v/>
          </cell>
          <cell r="F5935">
            <v>0</v>
          </cell>
          <cell r="G5935" t="str">
            <v/>
          </cell>
          <cell r="H5935" t="str">
            <v/>
          </cell>
          <cell r="L5935">
            <v>0</v>
          </cell>
          <cell r="M5935">
            <v>0</v>
          </cell>
        </row>
        <row r="5936">
          <cell r="A5936" t="str">
            <v>07-01-090</v>
          </cell>
          <cell r="B5936" t="str">
            <v>16</v>
          </cell>
          <cell r="C5936" t="str">
            <v/>
          </cell>
          <cell r="D5936" t="str">
            <v/>
          </cell>
          <cell r="E5936" t="str">
            <v/>
          </cell>
          <cell r="F5936">
            <v>0</v>
          </cell>
          <cell r="G5936" t="str">
            <v/>
          </cell>
          <cell r="H5936" t="str">
            <v/>
          </cell>
          <cell r="L5936">
            <v>0</v>
          </cell>
          <cell r="M5936">
            <v>0</v>
          </cell>
        </row>
        <row r="5937">
          <cell r="A5937" t="str">
            <v>07-01-090</v>
          </cell>
          <cell r="B5937" t="str">
            <v>21</v>
          </cell>
          <cell r="C5937" t="str">
            <v xml:space="preserve">OFICIAL </v>
          </cell>
          <cell r="D5937" t="str">
            <v>jor</v>
          </cell>
          <cell r="E5937">
            <v>0.10465116279069768</v>
          </cell>
          <cell r="F5937">
            <v>0</v>
          </cell>
          <cell r="G5937">
            <v>86520.353919999994</v>
          </cell>
          <cell r="H5937">
            <v>9054</v>
          </cell>
          <cell r="L5937">
            <v>0</v>
          </cell>
          <cell r="M5937">
            <v>1.1511627906976745</v>
          </cell>
        </row>
        <row r="5938">
          <cell r="A5938" t="str">
            <v>07-01-090</v>
          </cell>
          <cell r="B5938" t="str">
            <v>22</v>
          </cell>
          <cell r="C5938" t="str">
            <v>AYUDANTE</v>
          </cell>
          <cell r="D5938" t="str">
            <v>jor</v>
          </cell>
          <cell r="E5938">
            <v>0.10465116279069768</v>
          </cell>
          <cell r="F5938">
            <v>0</v>
          </cell>
          <cell r="G5938">
            <v>54806.751999999993</v>
          </cell>
          <cell r="H5938">
            <v>5736</v>
          </cell>
          <cell r="L5938">
            <v>0</v>
          </cell>
          <cell r="M5938">
            <v>1.1511627906976745</v>
          </cell>
        </row>
        <row r="5939">
          <cell r="A5939" t="str">
            <v>07-01-090</v>
          </cell>
          <cell r="B5939" t="str">
            <v>23</v>
          </cell>
          <cell r="C5939" t="str">
            <v/>
          </cell>
          <cell r="D5939" t="str">
            <v/>
          </cell>
          <cell r="E5939" t="str">
            <v/>
          </cell>
          <cell r="F5939">
            <v>0</v>
          </cell>
          <cell r="G5939" t="str">
            <v/>
          </cell>
          <cell r="H5939" t="str">
            <v/>
          </cell>
          <cell r="L5939">
            <v>0</v>
          </cell>
          <cell r="M5939">
            <v>0</v>
          </cell>
        </row>
        <row r="5940">
          <cell r="A5940" t="str">
            <v>07-01-090</v>
          </cell>
          <cell r="B5940" t="str">
            <v>24</v>
          </cell>
          <cell r="C5940" t="str">
            <v/>
          </cell>
          <cell r="D5940" t="str">
            <v/>
          </cell>
          <cell r="E5940" t="str">
            <v/>
          </cell>
          <cell r="F5940">
            <v>0</v>
          </cell>
          <cell r="G5940" t="str">
            <v/>
          </cell>
          <cell r="H5940" t="str">
            <v/>
          </cell>
          <cell r="L5940">
            <v>0</v>
          </cell>
          <cell r="M5940">
            <v>0</v>
          </cell>
        </row>
        <row r="5941">
          <cell r="A5941" t="str">
            <v>07-01-090</v>
          </cell>
          <cell r="B5941" t="str">
            <v>25</v>
          </cell>
          <cell r="C5941" t="str">
            <v/>
          </cell>
          <cell r="D5941" t="str">
            <v/>
          </cell>
          <cell r="E5941" t="str">
            <v/>
          </cell>
          <cell r="F5941">
            <v>0</v>
          </cell>
          <cell r="G5941" t="str">
            <v/>
          </cell>
          <cell r="H5941" t="str">
            <v/>
          </cell>
          <cell r="L5941">
            <v>0</v>
          </cell>
          <cell r="M5941">
            <v>0</v>
          </cell>
        </row>
        <row r="5942">
          <cell r="A5942" t="str">
            <v>07-01-090</v>
          </cell>
          <cell r="B5942" t="str">
            <v>26</v>
          </cell>
          <cell r="C5942" t="str">
            <v/>
          </cell>
          <cell r="D5942" t="str">
            <v/>
          </cell>
          <cell r="E5942" t="str">
            <v/>
          </cell>
          <cell r="F5942">
            <v>0</v>
          </cell>
          <cell r="G5942" t="str">
            <v/>
          </cell>
          <cell r="H5942" t="str">
            <v/>
          </cell>
          <cell r="L5942">
            <v>0</v>
          </cell>
          <cell r="M5942">
            <v>0</v>
          </cell>
        </row>
        <row r="5943">
          <cell r="A5943" t="str">
            <v>07-01-090</v>
          </cell>
          <cell r="B5943" t="str">
            <v>41</v>
          </cell>
          <cell r="C5943" t="str">
            <v>HERRAMIENTA MENOR</v>
          </cell>
          <cell r="D5943" t="str">
            <v>gl</v>
          </cell>
          <cell r="E5943">
            <v>1</v>
          </cell>
          <cell r="F5943">
            <v>0</v>
          </cell>
          <cell r="G5943">
            <v>225.42790400000001</v>
          </cell>
          <cell r="H5943">
            <v>225</v>
          </cell>
          <cell r="L5943">
            <v>0</v>
          </cell>
          <cell r="M5943">
            <v>11</v>
          </cell>
        </row>
        <row r="5944">
          <cell r="A5944" t="str">
            <v>07-01-090</v>
          </cell>
          <cell r="B5944" t="str">
            <v>42</v>
          </cell>
          <cell r="C5944" t="str">
            <v/>
          </cell>
          <cell r="D5944" t="str">
            <v/>
          </cell>
          <cell r="E5944" t="str">
            <v/>
          </cell>
          <cell r="F5944">
            <v>0</v>
          </cell>
          <cell r="G5944" t="str">
            <v/>
          </cell>
          <cell r="H5944" t="str">
            <v/>
          </cell>
          <cell r="L5944">
            <v>0</v>
          </cell>
          <cell r="M5944">
            <v>0</v>
          </cell>
        </row>
        <row r="5945">
          <cell r="A5945" t="str">
            <v>07-01-090</v>
          </cell>
          <cell r="B5945" t="str">
            <v>43</v>
          </cell>
          <cell r="C5945" t="str">
            <v/>
          </cell>
          <cell r="D5945" t="str">
            <v/>
          </cell>
          <cell r="E5945" t="str">
            <v/>
          </cell>
          <cell r="F5945">
            <v>0</v>
          </cell>
          <cell r="G5945" t="str">
            <v/>
          </cell>
          <cell r="H5945" t="str">
            <v/>
          </cell>
          <cell r="L5945">
            <v>0</v>
          </cell>
          <cell r="M5945">
            <v>0</v>
          </cell>
        </row>
        <row r="5946">
          <cell r="A5946" t="str">
            <v>07-01-090</v>
          </cell>
          <cell r="B5946" t="str">
            <v>44</v>
          </cell>
          <cell r="C5946" t="str">
            <v/>
          </cell>
          <cell r="D5946" t="str">
            <v/>
          </cell>
          <cell r="E5946" t="str">
            <v/>
          </cell>
          <cell r="F5946">
            <v>0</v>
          </cell>
          <cell r="G5946" t="str">
            <v/>
          </cell>
          <cell r="H5946" t="str">
            <v/>
          </cell>
          <cell r="L5946">
            <v>0</v>
          </cell>
          <cell r="M5946">
            <v>0</v>
          </cell>
        </row>
        <row r="5947">
          <cell r="A5947" t="str">
            <v>07-01-090</v>
          </cell>
          <cell r="B5947" t="str">
            <v>45</v>
          </cell>
          <cell r="C5947" t="str">
            <v/>
          </cell>
          <cell r="D5947" t="str">
            <v/>
          </cell>
          <cell r="E5947" t="str">
            <v/>
          </cell>
          <cell r="F5947">
            <v>0</v>
          </cell>
          <cell r="G5947" t="str">
            <v/>
          </cell>
          <cell r="H5947" t="str">
            <v/>
          </cell>
          <cell r="L5947">
            <v>0</v>
          </cell>
          <cell r="M5947">
            <v>0</v>
          </cell>
        </row>
        <row r="5948">
          <cell r="A5948" t="str">
            <v>07-01-090</v>
          </cell>
          <cell r="B5948" t="str">
            <v>46</v>
          </cell>
          <cell r="C5948" t="str">
            <v/>
          </cell>
          <cell r="D5948" t="str">
            <v/>
          </cell>
          <cell r="E5948" t="str">
            <v/>
          </cell>
          <cell r="F5948">
            <v>0</v>
          </cell>
          <cell r="G5948" t="str">
            <v/>
          </cell>
          <cell r="H5948" t="str">
            <v/>
          </cell>
          <cell r="L5948">
            <v>0</v>
          </cell>
          <cell r="M5948">
            <v>0</v>
          </cell>
        </row>
        <row r="5949">
          <cell r="A5949" t="str">
            <v>07-01-090</v>
          </cell>
          <cell r="B5949" t="str">
            <v>61</v>
          </cell>
          <cell r="C5949" t="str">
            <v>TRANSPORTE</v>
          </cell>
          <cell r="D5949" t="str">
            <v>gl</v>
          </cell>
          <cell r="E5949">
            <v>1</v>
          </cell>
          <cell r="F5949">
            <v>0</v>
          </cell>
          <cell r="G5949">
            <v>450.85580800000002</v>
          </cell>
          <cell r="H5949">
            <v>451</v>
          </cell>
          <cell r="L5949">
            <v>0</v>
          </cell>
          <cell r="M5949">
            <v>11</v>
          </cell>
        </row>
        <row r="5950">
          <cell r="A5950" t="str">
            <v>07-01-090</v>
          </cell>
          <cell r="B5950" t="str">
            <v>62</v>
          </cell>
          <cell r="C5950" t="str">
            <v/>
          </cell>
          <cell r="D5950" t="str">
            <v/>
          </cell>
          <cell r="E5950" t="str">
            <v/>
          </cell>
          <cell r="F5950">
            <v>0</v>
          </cell>
          <cell r="G5950" t="str">
            <v/>
          </cell>
          <cell r="H5950" t="str">
            <v/>
          </cell>
          <cell r="L5950">
            <v>0</v>
          </cell>
          <cell r="M5950">
            <v>0</v>
          </cell>
        </row>
        <row r="5951">
          <cell r="A5951" t="str">
            <v>07-01-090</v>
          </cell>
          <cell r="B5951" t="str">
            <v>63</v>
          </cell>
          <cell r="C5951" t="str">
            <v/>
          </cell>
          <cell r="D5951" t="str">
            <v/>
          </cell>
          <cell r="E5951" t="str">
            <v/>
          </cell>
          <cell r="F5951">
            <v>0</v>
          </cell>
          <cell r="G5951" t="str">
            <v/>
          </cell>
          <cell r="H5951" t="str">
            <v/>
          </cell>
          <cell r="L5951">
            <v>0</v>
          </cell>
          <cell r="M5951">
            <v>0</v>
          </cell>
        </row>
        <row r="5952">
          <cell r="A5952" t="str">
            <v>07-01-090</v>
          </cell>
          <cell r="B5952" t="str">
            <v>64</v>
          </cell>
          <cell r="C5952" t="str">
            <v/>
          </cell>
          <cell r="D5952" t="str">
            <v/>
          </cell>
          <cell r="E5952" t="str">
            <v/>
          </cell>
          <cell r="F5952">
            <v>0</v>
          </cell>
          <cell r="G5952" t="str">
            <v/>
          </cell>
          <cell r="H5952" t="str">
            <v/>
          </cell>
          <cell r="L5952">
            <v>0</v>
          </cell>
          <cell r="M5952">
            <v>0</v>
          </cell>
        </row>
        <row r="5953">
          <cell r="A5953" t="str">
            <v>07-01-090</v>
          </cell>
          <cell r="B5953" t="str">
            <v>65</v>
          </cell>
          <cell r="C5953" t="str">
            <v/>
          </cell>
          <cell r="D5953" t="str">
            <v/>
          </cell>
          <cell r="E5953" t="str">
            <v/>
          </cell>
          <cell r="F5953">
            <v>0</v>
          </cell>
          <cell r="G5953" t="str">
            <v/>
          </cell>
          <cell r="H5953" t="str">
            <v/>
          </cell>
          <cell r="L5953">
            <v>0</v>
          </cell>
          <cell r="M5953">
            <v>0</v>
          </cell>
        </row>
        <row r="5954">
          <cell r="A5954" t="str">
            <v>07-01-090</v>
          </cell>
          <cell r="B5954" t="str">
            <v>66</v>
          </cell>
          <cell r="C5954" t="str">
            <v/>
          </cell>
          <cell r="D5954" t="str">
            <v/>
          </cell>
          <cell r="E5954" t="str">
            <v/>
          </cell>
          <cell r="F5954">
            <v>0</v>
          </cell>
          <cell r="G5954" t="str">
            <v/>
          </cell>
          <cell r="H5954" t="str">
            <v/>
          </cell>
          <cell r="L5954">
            <v>0</v>
          </cell>
          <cell r="M5954">
            <v>0</v>
          </cell>
        </row>
        <row r="5955">
          <cell r="A5955">
            <v>0</v>
          </cell>
          <cell r="B5955">
            <v>0</v>
          </cell>
          <cell r="C5955" t="str">
            <v>DIRECTO:  38,009 / UN</v>
          </cell>
          <cell r="D5955" t="str">
            <v/>
          </cell>
          <cell r="E5955">
            <v>0</v>
          </cell>
          <cell r="F5955">
            <v>0</v>
          </cell>
          <cell r="G5955" t="str">
            <v/>
          </cell>
          <cell r="H5955" t="str">
            <v/>
          </cell>
          <cell r="L5955">
            <v>0</v>
          </cell>
          <cell r="M5955">
            <v>0</v>
          </cell>
        </row>
        <row r="5956">
          <cell r="A5956" t="str">
            <v>07-01-092</v>
          </cell>
          <cell r="B5956" t="str">
            <v>07-01-092</v>
          </cell>
          <cell r="C5956" t="str">
            <v>SUMINISTRO E INSTALACION CUPLING RANURADO 3"</v>
          </cell>
          <cell r="D5956" t="str">
            <v>UN</v>
          </cell>
          <cell r="E5956">
            <v>13</v>
          </cell>
          <cell r="F5956">
            <v>0</v>
          </cell>
          <cell r="G5956" t="str">
            <v/>
          </cell>
          <cell r="H5956">
            <v>13227</v>
          </cell>
          <cell r="L5956">
            <v>0</v>
          </cell>
          <cell r="M5956">
            <v>0</v>
          </cell>
        </row>
        <row r="5957">
          <cell r="A5957" t="str">
            <v>07-01-092</v>
          </cell>
          <cell r="B5957" t="str">
            <v>11</v>
          </cell>
          <cell r="C5957" t="str">
            <v>COUPLING ACERO ø  3"</v>
          </cell>
          <cell r="D5957" t="str">
            <v>UN</v>
          </cell>
          <cell r="E5957">
            <v>1</v>
          </cell>
          <cell r="F5957">
            <v>0</v>
          </cell>
          <cell r="G5957">
            <v>11195.392</v>
          </cell>
          <cell r="H5957">
            <v>11195</v>
          </cell>
          <cell r="L5957">
            <v>0</v>
          </cell>
          <cell r="M5957">
            <v>13</v>
          </cell>
        </row>
        <row r="5958">
          <cell r="A5958" t="str">
            <v>07-01-092</v>
          </cell>
          <cell r="B5958" t="str">
            <v>12</v>
          </cell>
          <cell r="C5958" t="str">
            <v/>
          </cell>
          <cell r="D5958" t="str">
            <v/>
          </cell>
          <cell r="E5958" t="str">
            <v/>
          </cell>
          <cell r="F5958">
            <v>0</v>
          </cell>
          <cell r="G5958" t="str">
            <v/>
          </cell>
          <cell r="H5958" t="str">
            <v/>
          </cell>
          <cell r="L5958">
            <v>0</v>
          </cell>
          <cell r="M5958">
            <v>0</v>
          </cell>
        </row>
        <row r="5959">
          <cell r="A5959" t="str">
            <v>07-01-092</v>
          </cell>
          <cell r="B5959" t="str">
            <v>13</v>
          </cell>
          <cell r="C5959" t="str">
            <v/>
          </cell>
          <cell r="D5959" t="str">
            <v/>
          </cell>
          <cell r="E5959" t="str">
            <v/>
          </cell>
          <cell r="F5959">
            <v>0</v>
          </cell>
          <cell r="G5959" t="str">
            <v/>
          </cell>
          <cell r="H5959" t="str">
            <v/>
          </cell>
          <cell r="L5959">
            <v>0</v>
          </cell>
          <cell r="M5959">
            <v>0</v>
          </cell>
        </row>
        <row r="5960">
          <cell r="A5960" t="str">
            <v>07-01-092</v>
          </cell>
          <cell r="B5960" t="str">
            <v>14</v>
          </cell>
          <cell r="C5960" t="str">
            <v/>
          </cell>
          <cell r="D5960" t="str">
            <v/>
          </cell>
          <cell r="E5960" t="str">
            <v/>
          </cell>
          <cell r="F5960">
            <v>0</v>
          </cell>
          <cell r="G5960" t="str">
            <v/>
          </cell>
          <cell r="H5960" t="str">
            <v/>
          </cell>
          <cell r="L5960">
            <v>0</v>
          </cell>
          <cell r="M5960">
            <v>0</v>
          </cell>
        </row>
        <row r="5961">
          <cell r="A5961" t="str">
            <v>07-01-092</v>
          </cell>
          <cell r="B5961" t="str">
            <v>15</v>
          </cell>
          <cell r="C5961" t="str">
            <v/>
          </cell>
          <cell r="D5961" t="str">
            <v/>
          </cell>
          <cell r="E5961" t="str">
            <v/>
          </cell>
          <cell r="F5961">
            <v>0</v>
          </cell>
          <cell r="G5961" t="str">
            <v/>
          </cell>
          <cell r="H5961" t="str">
            <v/>
          </cell>
          <cell r="L5961">
            <v>0</v>
          </cell>
          <cell r="M5961">
            <v>0</v>
          </cell>
        </row>
        <row r="5962">
          <cell r="A5962" t="str">
            <v>07-01-092</v>
          </cell>
          <cell r="B5962" t="str">
            <v>16</v>
          </cell>
          <cell r="C5962" t="str">
            <v/>
          </cell>
          <cell r="D5962" t="str">
            <v/>
          </cell>
          <cell r="E5962" t="str">
            <v/>
          </cell>
          <cell r="F5962">
            <v>0</v>
          </cell>
          <cell r="G5962" t="str">
            <v/>
          </cell>
          <cell r="H5962" t="str">
            <v/>
          </cell>
          <cell r="L5962">
            <v>0</v>
          </cell>
          <cell r="M5962">
            <v>0</v>
          </cell>
        </row>
        <row r="5963">
          <cell r="A5963" t="str">
            <v>07-01-092</v>
          </cell>
          <cell r="B5963" t="str">
            <v>21</v>
          </cell>
          <cell r="C5963" t="str">
            <v xml:space="preserve">OFICIAL </v>
          </cell>
          <cell r="D5963" t="str">
            <v>jor</v>
          </cell>
          <cell r="E5963">
            <v>1.2E-2</v>
          </cell>
          <cell r="F5963">
            <v>0</v>
          </cell>
          <cell r="G5963">
            <v>86520.353919999994</v>
          </cell>
          <cell r="H5963">
            <v>1038</v>
          </cell>
          <cell r="L5963">
            <v>0</v>
          </cell>
          <cell r="M5963">
            <v>0.156</v>
          </cell>
        </row>
        <row r="5964">
          <cell r="A5964" t="str">
            <v>07-01-092</v>
          </cell>
          <cell r="B5964" t="str">
            <v>22</v>
          </cell>
          <cell r="C5964" t="str">
            <v>AYUDANTE</v>
          </cell>
          <cell r="D5964" t="str">
            <v>jor</v>
          </cell>
          <cell r="E5964">
            <v>1.2E-2</v>
          </cell>
          <cell r="F5964">
            <v>0</v>
          </cell>
          <cell r="G5964">
            <v>54806.751999999993</v>
          </cell>
          <cell r="H5964">
            <v>658</v>
          </cell>
          <cell r="L5964">
            <v>0</v>
          </cell>
          <cell r="M5964">
            <v>0.156</v>
          </cell>
        </row>
        <row r="5965">
          <cell r="A5965" t="str">
            <v>07-01-092</v>
          </cell>
          <cell r="B5965" t="str">
            <v>23</v>
          </cell>
          <cell r="C5965" t="str">
            <v/>
          </cell>
          <cell r="D5965" t="str">
            <v/>
          </cell>
          <cell r="E5965" t="str">
            <v/>
          </cell>
          <cell r="F5965">
            <v>0</v>
          </cell>
          <cell r="G5965" t="str">
            <v/>
          </cell>
          <cell r="H5965" t="str">
            <v/>
          </cell>
          <cell r="L5965">
            <v>0</v>
          </cell>
          <cell r="M5965">
            <v>0</v>
          </cell>
        </row>
        <row r="5966">
          <cell r="A5966" t="str">
            <v>07-01-092</v>
          </cell>
          <cell r="B5966" t="str">
            <v>24</v>
          </cell>
          <cell r="C5966" t="str">
            <v/>
          </cell>
          <cell r="D5966" t="str">
            <v/>
          </cell>
          <cell r="E5966" t="str">
            <v/>
          </cell>
          <cell r="F5966">
            <v>0</v>
          </cell>
          <cell r="G5966" t="str">
            <v/>
          </cell>
          <cell r="H5966" t="str">
            <v/>
          </cell>
          <cell r="L5966">
            <v>0</v>
          </cell>
          <cell r="M5966">
            <v>0</v>
          </cell>
        </row>
        <row r="5967">
          <cell r="A5967" t="str">
            <v>07-01-092</v>
          </cell>
          <cell r="B5967" t="str">
            <v>25</v>
          </cell>
          <cell r="C5967" t="str">
            <v/>
          </cell>
          <cell r="D5967" t="str">
            <v/>
          </cell>
          <cell r="E5967" t="str">
            <v/>
          </cell>
          <cell r="F5967">
            <v>0</v>
          </cell>
          <cell r="G5967" t="str">
            <v/>
          </cell>
          <cell r="H5967" t="str">
            <v/>
          </cell>
          <cell r="L5967">
            <v>0</v>
          </cell>
          <cell r="M5967">
            <v>0</v>
          </cell>
        </row>
        <row r="5968">
          <cell r="A5968" t="str">
            <v>07-01-092</v>
          </cell>
          <cell r="B5968" t="str">
            <v>26</v>
          </cell>
          <cell r="C5968" t="str">
            <v/>
          </cell>
          <cell r="D5968" t="str">
            <v/>
          </cell>
          <cell r="E5968" t="str">
            <v/>
          </cell>
          <cell r="F5968">
            <v>0</v>
          </cell>
          <cell r="G5968" t="str">
            <v/>
          </cell>
          <cell r="H5968" t="str">
            <v/>
          </cell>
          <cell r="L5968">
            <v>0</v>
          </cell>
          <cell r="M5968">
            <v>0</v>
          </cell>
        </row>
        <row r="5969">
          <cell r="A5969" t="str">
            <v>07-01-092</v>
          </cell>
          <cell r="B5969" t="str">
            <v>41</v>
          </cell>
          <cell r="C5969" t="str">
            <v>HERRAMIENTA MENOR</v>
          </cell>
          <cell r="D5969" t="str">
            <v>gl</v>
          </cell>
          <cell r="E5969">
            <v>1</v>
          </cell>
          <cell r="F5969">
            <v>0</v>
          </cell>
          <cell r="G5969">
            <v>111.95391999999998</v>
          </cell>
          <cell r="H5969">
            <v>112</v>
          </cell>
          <cell r="L5969">
            <v>0</v>
          </cell>
          <cell r="M5969">
            <v>13</v>
          </cell>
        </row>
        <row r="5970">
          <cell r="A5970" t="str">
            <v>07-01-092</v>
          </cell>
          <cell r="B5970" t="str">
            <v>42</v>
          </cell>
          <cell r="C5970" t="str">
            <v/>
          </cell>
          <cell r="D5970" t="str">
            <v/>
          </cell>
          <cell r="E5970" t="str">
            <v/>
          </cell>
          <cell r="F5970">
            <v>0</v>
          </cell>
          <cell r="G5970" t="str">
            <v/>
          </cell>
          <cell r="H5970" t="str">
            <v/>
          </cell>
          <cell r="L5970">
            <v>0</v>
          </cell>
          <cell r="M5970">
            <v>0</v>
          </cell>
        </row>
        <row r="5971">
          <cell r="A5971" t="str">
            <v>07-01-092</v>
          </cell>
          <cell r="B5971" t="str">
            <v>43</v>
          </cell>
          <cell r="C5971" t="str">
            <v/>
          </cell>
          <cell r="D5971" t="str">
            <v/>
          </cell>
          <cell r="E5971" t="str">
            <v/>
          </cell>
          <cell r="F5971">
            <v>0</v>
          </cell>
          <cell r="G5971" t="str">
            <v/>
          </cell>
          <cell r="H5971" t="str">
            <v/>
          </cell>
          <cell r="L5971">
            <v>0</v>
          </cell>
          <cell r="M5971">
            <v>0</v>
          </cell>
        </row>
        <row r="5972">
          <cell r="A5972" t="str">
            <v>07-01-092</v>
          </cell>
          <cell r="B5972" t="str">
            <v>44</v>
          </cell>
          <cell r="C5972" t="str">
            <v/>
          </cell>
          <cell r="D5972" t="str">
            <v/>
          </cell>
          <cell r="E5972" t="str">
            <v/>
          </cell>
          <cell r="F5972">
            <v>0</v>
          </cell>
          <cell r="G5972" t="str">
            <v/>
          </cell>
          <cell r="H5972" t="str">
            <v/>
          </cell>
          <cell r="L5972">
            <v>0</v>
          </cell>
          <cell r="M5972">
            <v>0</v>
          </cell>
        </row>
        <row r="5973">
          <cell r="A5973" t="str">
            <v>07-01-092</v>
          </cell>
          <cell r="B5973" t="str">
            <v>45</v>
          </cell>
          <cell r="C5973" t="str">
            <v/>
          </cell>
          <cell r="D5973" t="str">
            <v/>
          </cell>
          <cell r="E5973" t="str">
            <v/>
          </cell>
          <cell r="F5973">
            <v>0</v>
          </cell>
          <cell r="G5973" t="str">
            <v/>
          </cell>
          <cell r="H5973" t="str">
            <v/>
          </cell>
          <cell r="L5973">
            <v>0</v>
          </cell>
          <cell r="M5973">
            <v>0</v>
          </cell>
        </row>
        <row r="5974">
          <cell r="A5974" t="str">
            <v>07-01-092</v>
          </cell>
          <cell r="B5974" t="str">
            <v>46</v>
          </cell>
          <cell r="C5974" t="str">
            <v/>
          </cell>
          <cell r="D5974" t="str">
            <v/>
          </cell>
          <cell r="E5974" t="str">
            <v/>
          </cell>
          <cell r="F5974">
            <v>0</v>
          </cell>
          <cell r="G5974" t="str">
            <v/>
          </cell>
          <cell r="H5974" t="str">
            <v/>
          </cell>
          <cell r="L5974">
            <v>0</v>
          </cell>
          <cell r="M5974">
            <v>0</v>
          </cell>
        </row>
        <row r="5975">
          <cell r="A5975" t="str">
            <v>07-01-092</v>
          </cell>
          <cell r="B5975" t="str">
            <v>61</v>
          </cell>
          <cell r="C5975" t="str">
            <v>TRANSPORTE</v>
          </cell>
          <cell r="D5975" t="str">
            <v>gl</v>
          </cell>
          <cell r="E5975">
            <v>1</v>
          </cell>
          <cell r="F5975">
            <v>0</v>
          </cell>
          <cell r="G5975">
            <v>223.90783999999996</v>
          </cell>
          <cell r="H5975">
            <v>224</v>
          </cell>
          <cell r="L5975">
            <v>0</v>
          </cell>
          <cell r="M5975">
            <v>13</v>
          </cell>
        </row>
        <row r="5976">
          <cell r="A5976" t="str">
            <v>07-01-092</v>
          </cell>
          <cell r="B5976" t="str">
            <v>62</v>
          </cell>
          <cell r="C5976" t="str">
            <v/>
          </cell>
          <cell r="D5976" t="str">
            <v/>
          </cell>
          <cell r="E5976" t="str">
            <v/>
          </cell>
          <cell r="F5976">
            <v>0</v>
          </cell>
          <cell r="G5976" t="str">
            <v/>
          </cell>
          <cell r="H5976" t="str">
            <v/>
          </cell>
          <cell r="L5976">
            <v>0</v>
          </cell>
          <cell r="M5976">
            <v>0</v>
          </cell>
        </row>
        <row r="5977">
          <cell r="A5977" t="str">
            <v>07-01-092</v>
          </cell>
          <cell r="B5977" t="str">
            <v>63</v>
          </cell>
          <cell r="C5977" t="str">
            <v/>
          </cell>
          <cell r="D5977" t="str">
            <v/>
          </cell>
          <cell r="E5977" t="str">
            <v/>
          </cell>
          <cell r="F5977">
            <v>0</v>
          </cell>
          <cell r="G5977" t="str">
            <v/>
          </cell>
          <cell r="H5977" t="str">
            <v/>
          </cell>
          <cell r="L5977">
            <v>0</v>
          </cell>
          <cell r="M5977">
            <v>0</v>
          </cell>
        </row>
        <row r="5978">
          <cell r="A5978" t="str">
            <v>07-01-092</v>
          </cell>
          <cell r="B5978" t="str">
            <v>64</v>
          </cell>
          <cell r="C5978" t="str">
            <v/>
          </cell>
          <cell r="D5978" t="str">
            <v/>
          </cell>
          <cell r="E5978" t="str">
            <v/>
          </cell>
          <cell r="F5978">
            <v>0</v>
          </cell>
          <cell r="G5978" t="str">
            <v/>
          </cell>
          <cell r="H5978" t="str">
            <v/>
          </cell>
          <cell r="L5978">
            <v>0</v>
          </cell>
          <cell r="M5978">
            <v>0</v>
          </cell>
        </row>
        <row r="5979">
          <cell r="A5979" t="str">
            <v>07-01-092</v>
          </cell>
          <cell r="B5979" t="str">
            <v>65</v>
          </cell>
          <cell r="C5979" t="str">
            <v/>
          </cell>
          <cell r="D5979" t="str">
            <v/>
          </cell>
          <cell r="E5979" t="str">
            <v/>
          </cell>
          <cell r="F5979">
            <v>0</v>
          </cell>
          <cell r="G5979" t="str">
            <v/>
          </cell>
          <cell r="H5979" t="str">
            <v/>
          </cell>
          <cell r="L5979">
            <v>0</v>
          </cell>
          <cell r="M5979">
            <v>0</v>
          </cell>
        </row>
        <row r="5980">
          <cell r="A5980" t="str">
            <v>07-01-092</v>
          </cell>
          <cell r="B5980" t="str">
            <v>66</v>
          </cell>
          <cell r="C5980" t="str">
            <v/>
          </cell>
          <cell r="D5980" t="str">
            <v/>
          </cell>
          <cell r="E5980" t="str">
            <v/>
          </cell>
          <cell r="F5980">
            <v>0</v>
          </cell>
          <cell r="G5980" t="str">
            <v/>
          </cell>
          <cell r="H5980" t="str">
            <v/>
          </cell>
          <cell r="L5980">
            <v>0</v>
          </cell>
          <cell r="M5980">
            <v>0</v>
          </cell>
        </row>
        <row r="5981">
          <cell r="A5981">
            <v>0</v>
          </cell>
          <cell r="B5981">
            <v>0</v>
          </cell>
          <cell r="C5981" t="str">
            <v>DIRECTO:  13,227 / UN</v>
          </cell>
          <cell r="D5981" t="str">
            <v/>
          </cell>
          <cell r="E5981">
            <v>0</v>
          </cell>
          <cell r="F5981">
            <v>0</v>
          </cell>
          <cell r="G5981" t="str">
            <v/>
          </cell>
          <cell r="H5981" t="str">
            <v/>
          </cell>
          <cell r="L5981">
            <v>0</v>
          </cell>
          <cell r="M5981">
            <v>0</v>
          </cell>
        </row>
        <row r="5982">
          <cell r="A5982" t="str">
            <v>07-01-094</v>
          </cell>
          <cell r="B5982" t="str">
            <v>07-01-094</v>
          </cell>
          <cell r="C5982" t="str">
            <v>SUMINISTRO E INSTALACION CHEQUE HIDRO ROSCADO 3"</v>
          </cell>
          <cell r="D5982" t="str">
            <v>UN</v>
          </cell>
          <cell r="E5982">
            <v>1</v>
          </cell>
          <cell r="F5982">
            <v>0</v>
          </cell>
          <cell r="G5982" t="str">
            <v/>
          </cell>
          <cell r="H5982">
            <v>583509</v>
          </cell>
          <cell r="L5982">
            <v>0</v>
          </cell>
          <cell r="M5982">
            <v>0</v>
          </cell>
        </row>
        <row r="5983">
          <cell r="A5983" t="str">
            <v>07-01-094</v>
          </cell>
          <cell r="B5983" t="str">
            <v>11</v>
          </cell>
          <cell r="C5983" t="str">
            <v>CHEQUE HIDRO HELBERT ø 3"</v>
          </cell>
          <cell r="D5983" t="str">
            <v xml:space="preserve">UN </v>
          </cell>
          <cell r="E5983">
            <v>1</v>
          </cell>
          <cell r="F5983">
            <v>0</v>
          </cell>
          <cell r="G5983">
            <v>552072.76799999992</v>
          </cell>
          <cell r="H5983">
            <v>552073</v>
          </cell>
          <cell r="L5983">
            <v>0</v>
          </cell>
          <cell r="M5983">
            <v>1</v>
          </cell>
        </row>
        <row r="5984">
          <cell r="A5984" t="str">
            <v>07-01-094</v>
          </cell>
          <cell r="B5984" t="str">
            <v>12</v>
          </cell>
          <cell r="C5984" t="str">
            <v>SELLADOR ETERNA</v>
          </cell>
          <cell r="D5984" t="str">
            <v>UN</v>
          </cell>
          <cell r="E5984">
            <v>6.6000000000000003E-2</v>
          </cell>
          <cell r="F5984">
            <v>0</v>
          </cell>
          <cell r="G5984">
            <v>12667.199999999999</v>
          </cell>
          <cell r="H5984">
            <v>836</v>
          </cell>
          <cell r="L5984">
            <v>0</v>
          </cell>
          <cell r="M5984">
            <v>6.6000000000000003E-2</v>
          </cell>
        </row>
        <row r="5985">
          <cell r="A5985" t="str">
            <v>07-01-094</v>
          </cell>
          <cell r="B5985" t="str">
            <v>13</v>
          </cell>
          <cell r="C5985" t="str">
            <v>TEFLON</v>
          </cell>
          <cell r="D5985" t="str">
            <v>UN</v>
          </cell>
          <cell r="E5985">
            <v>1.6</v>
          </cell>
          <cell r="F5985">
            <v>0</v>
          </cell>
          <cell r="G5985">
            <v>784.16</v>
          </cell>
          <cell r="H5985">
            <v>1255</v>
          </cell>
          <cell r="L5985">
            <v>0</v>
          </cell>
          <cell r="M5985">
            <v>1.6</v>
          </cell>
        </row>
        <row r="5986">
          <cell r="A5986" t="str">
            <v>07-01-094</v>
          </cell>
          <cell r="B5986" t="str">
            <v>14</v>
          </cell>
          <cell r="C5986" t="str">
            <v/>
          </cell>
          <cell r="D5986" t="str">
            <v/>
          </cell>
          <cell r="E5986" t="str">
            <v/>
          </cell>
          <cell r="F5986">
            <v>0</v>
          </cell>
          <cell r="G5986" t="str">
            <v/>
          </cell>
          <cell r="H5986" t="str">
            <v/>
          </cell>
          <cell r="L5986">
            <v>0</v>
          </cell>
          <cell r="M5986">
            <v>0</v>
          </cell>
        </row>
        <row r="5987">
          <cell r="A5987" t="str">
            <v>07-01-094</v>
          </cell>
          <cell r="B5987" t="str">
            <v>15</v>
          </cell>
          <cell r="C5987" t="str">
            <v/>
          </cell>
          <cell r="D5987" t="str">
            <v/>
          </cell>
          <cell r="E5987" t="str">
            <v/>
          </cell>
          <cell r="F5987">
            <v>0</v>
          </cell>
          <cell r="G5987" t="str">
            <v/>
          </cell>
          <cell r="H5987" t="str">
            <v/>
          </cell>
          <cell r="L5987">
            <v>0</v>
          </cell>
          <cell r="M5987">
            <v>0</v>
          </cell>
        </row>
        <row r="5988">
          <cell r="A5988" t="str">
            <v>07-01-094</v>
          </cell>
          <cell r="B5988" t="str">
            <v>16</v>
          </cell>
          <cell r="C5988" t="str">
            <v/>
          </cell>
          <cell r="D5988" t="str">
            <v/>
          </cell>
          <cell r="E5988" t="str">
            <v/>
          </cell>
          <cell r="F5988">
            <v>0</v>
          </cell>
          <cell r="G5988" t="str">
            <v/>
          </cell>
          <cell r="H5988" t="str">
            <v/>
          </cell>
          <cell r="L5988">
            <v>0</v>
          </cell>
          <cell r="M5988">
            <v>0</v>
          </cell>
        </row>
        <row r="5989">
          <cell r="A5989" t="str">
            <v>07-01-094</v>
          </cell>
          <cell r="B5989" t="str">
            <v>21</v>
          </cell>
          <cell r="C5989" t="str">
            <v xml:space="preserve">OFICIAL </v>
          </cell>
          <cell r="D5989" t="str">
            <v>jor</v>
          </cell>
          <cell r="E5989">
            <v>9.0000000000000011E-2</v>
          </cell>
          <cell r="F5989">
            <v>0</v>
          </cell>
          <cell r="G5989">
            <v>86520.353919999994</v>
          </cell>
          <cell r="H5989">
            <v>7787</v>
          </cell>
          <cell r="L5989">
            <v>0</v>
          </cell>
          <cell r="M5989">
            <v>9.0000000000000011E-2</v>
          </cell>
        </row>
        <row r="5990">
          <cell r="A5990" t="str">
            <v>07-01-094</v>
          </cell>
          <cell r="B5990" t="str">
            <v>22</v>
          </cell>
          <cell r="C5990" t="str">
            <v>AYUDANTE</v>
          </cell>
          <cell r="D5990" t="str">
            <v>jor</v>
          </cell>
          <cell r="E5990">
            <v>9.0000000000000011E-2</v>
          </cell>
          <cell r="F5990">
            <v>0</v>
          </cell>
          <cell r="G5990">
            <v>54806.751999999993</v>
          </cell>
          <cell r="H5990">
            <v>4933</v>
          </cell>
          <cell r="L5990">
            <v>0</v>
          </cell>
          <cell r="M5990">
            <v>9.0000000000000011E-2</v>
          </cell>
        </row>
        <row r="5991">
          <cell r="A5991" t="str">
            <v>07-01-094</v>
          </cell>
          <cell r="B5991" t="str">
            <v>23</v>
          </cell>
          <cell r="C5991" t="str">
            <v/>
          </cell>
          <cell r="D5991" t="str">
            <v/>
          </cell>
          <cell r="E5991" t="str">
            <v/>
          </cell>
          <cell r="F5991">
            <v>0</v>
          </cell>
          <cell r="G5991" t="str">
            <v/>
          </cell>
          <cell r="H5991" t="str">
            <v/>
          </cell>
          <cell r="L5991">
            <v>0</v>
          </cell>
          <cell r="M5991">
            <v>0</v>
          </cell>
        </row>
        <row r="5992">
          <cell r="A5992" t="str">
            <v>07-01-094</v>
          </cell>
          <cell r="B5992" t="str">
            <v>24</v>
          </cell>
          <cell r="C5992" t="str">
            <v/>
          </cell>
          <cell r="D5992" t="str">
            <v/>
          </cell>
          <cell r="E5992" t="str">
            <v/>
          </cell>
          <cell r="F5992">
            <v>0</v>
          </cell>
          <cell r="G5992" t="str">
            <v/>
          </cell>
          <cell r="H5992" t="str">
            <v/>
          </cell>
          <cell r="L5992">
            <v>0</v>
          </cell>
          <cell r="M5992">
            <v>0</v>
          </cell>
        </row>
        <row r="5993">
          <cell r="A5993" t="str">
            <v>07-01-094</v>
          </cell>
          <cell r="B5993" t="str">
            <v>25</v>
          </cell>
          <cell r="C5993" t="str">
            <v/>
          </cell>
          <cell r="D5993" t="str">
            <v/>
          </cell>
          <cell r="E5993" t="str">
            <v/>
          </cell>
          <cell r="F5993">
            <v>0</v>
          </cell>
          <cell r="G5993" t="str">
            <v/>
          </cell>
          <cell r="H5993" t="str">
            <v/>
          </cell>
          <cell r="L5993">
            <v>0</v>
          </cell>
          <cell r="M5993">
            <v>0</v>
          </cell>
        </row>
        <row r="5994">
          <cell r="A5994" t="str">
            <v>07-01-094</v>
          </cell>
          <cell r="B5994" t="str">
            <v>26</v>
          </cell>
          <cell r="C5994" t="str">
            <v/>
          </cell>
          <cell r="D5994" t="str">
            <v/>
          </cell>
          <cell r="E5994" t="str">
            <v/>
          </cell>
          <cell r="F5994">
            <v>0</v>
          </cell>
          <cell r="G5994" t="str">
            <v/>
          </cell>
          <cell r="H5994" t="str">
            <v/>
          </cell>
          <cell r="L5994">
            <v>0</v>
          </cell>
          <cell r="M5994">
            <v>0</v>
          </cell>
        </row>
        <row r="5995">
          <cell r="A5995" t="str">
            <v>07-01-094</v>
          </cell>
          <cell r="B5995" t="str">
            <v>41</v>
          </cell>
          <cell r="C5995" t="str">
            <v>HERRAMIENTA MENOR</v>
          </cell>
          <cell r="D5995" t="str">
            <v>gl</v>
          </cell>
          <cell r="E5995">
            <v>1</v>
          </cell>
          <cell r="F5995">
            <v>0</v>
          </cell>
          <cell r="G5995">
            <v>5541.6345919999994</v>
          </cell>
          <cell r="H5995">
            <v>5542</v>
          </cell>
          <cell r="L5995">
            <v>0</v>
          </cell>
          <cell r="M5995">
            <v>1</v>
          </cell>
        </row>
        <row r="5996">
          <cell r="A5996" t="str">
            <v>07-01-094</v>
          </cell>
          <cell r="B5996" t="str">
            <v>42</v>
          </cell>
          <cell r="C5996" t="str">
            <v/>
          </cell>
          <cell r="D5996" t="str">
            <v/>
          </cell>
          <cell r="E5996" t="str">
            <v/>
          </cell>
          <cell r="F5996">
            <v>0</v>
          </cell>
          <cell r="G5996" t="str">
            <v/>
          </cell>
          <cell r="H5996" t="str">
            <v/>
          </cell>
          <cell r="L5996">
            <v>0</v>
          </cell>
          <cell r="M5996">
            <v>0</v>
          </cell>
        </row>
        <row r="5997">
          <cell r="A5997" t="str">
            <v>07-01-094</v>
          </cell>
          <cell r="B5997" t="str">
            <v>43</v>
          </cell>
          <cell r="C5997" t="str">
            <v/>
          </cell>
          <cell r="D5997" t="str">
            <v/>
          </cell>
          <cell r="E5997" t="str">
            <v/>
          </cell>
          <cell r="F5997">
            <v>0</v>
          </cell>
          <cell r="G5997" t="str">
            <v/>
          </cell>
          <cell r="H5997" t="str">
            <v/>
          </cell>
          <cell r="L5997">
            <v>0</v>
          </cell>
          <cell r="M5997">
            <v>0</v>
          </cell>
        </row>
        <row r="5998">
          <cell r="A5998" t="str">
            <v>07-01-094</v>
          </cell>
          <cell r="B5998" t="str">
            <v>44</v>
          </cell>
          <cell r="C5998" t="str">
            <v/>
          </cell>
          <cell r="D5998" t="str">
            <v/>
          </cell>
          <cell r="E5998" t="str">
            <v/>
          </cell>
          <cell r="F5998">
            <v>0</v>
          </cell>
          <cell r="G5998" t="str">
            <v/>
          </cell>
          <cell r="H5998" t="str">
            <v/>
          </cell>
          <cell r="L5998">
            <v>0</v>
          </cell>
          <cell r="M5998">
            <v>0</v>
          </cell>
        </row>
        <row r="5999">
          <cell r="A5999" t="str">
            <v>07-01-094</v>
          </cell>
          <cell r="B5999" t="str">
            <v>45</v>
          </cell>
          <cell r="C5999" t="str">
            <v/>
          </cell>
          <cell r="D5999" t="str">
            <v/>
          </cell>
          <cell r="E5999" t="str">
            <v/>
          </cell>
          <cell r="F5999">
            <v>0</v>
          </cell>
          <cell r="G5999" t="str">
            <v/>
          </cell>
          <cell r="H5999" t="str">
            <v/>
          </cell>
          <cell r="L5999">
            <v>0</v>
          </cell>
          <cell r="M5999">
            <v>0</v>
          </cell>
        </row>
        <row r="6000">
          <cell r="A6000" t="str">
            <v>07-01-094</v>
          </cell>
          <cell r="B6000" t="str">
            <v>46</v>
          </cell>
          <cell r="C6000" t="str">
            <v/>
          </cell>
          <cell r="D6000" t="str">
            <v/>
          </cell>
          <cell r="E6000" t="str">
            <v/>
          </cell>
          <cell r="F6000">
            <v>0</v>
          </cell>
          <cell r="G6000" t="str">
            <v/>
          </cell>
          <cell r="H6000" t="str">
            <v/>
          </cell>
          <cell r="L6000">
            <v>0</v>
          </cell>
          <cell r="M6000">
            <v>0</v>
          </cell>
        </row>
        <row r="6001">
          <cell r="A6001" t="str">
            <v>07-01-094</v>
          </cell>
          <cell r="B6001" t="str">
            <v>61</v>
          </cell>
          <cell r="C6001" t="str">
            <v>TRANSPORTE</v>
          </cell>
          <cell r="D6001" t="str">
            <v>gl</v>
          </cell>
          <cell r="E6001">
            <v>1</v>
          </cell>
          <cell r="F6001">
            <v>0</v>
          </cell>
          <cell r="G6001">
            <v>11083.269183999999</v>
          </cell>
          <cell r="H6001">
            <v>11083</v>
          </cell>
          <cell r="L6001">
            <v>0</v>
          </cell>
          <cell r="M6001">
            <v>1</v>
          </cell>
        </row>
        <row r="6002">
          <cell r="A6002" t="str">
            <v>07-01-094</v>
          </cell>
          <cell r="B6002" t="str">
            <v>62</v>
          </cell>
          <cell r="C6002" t="str">
            <v/>
          </cell>
          <cell r="D6002" t="str">
            <v/>
          </cell>
          <cell r="E6002" t="str">
            <v/>
          </cell>
          <cell r="F6002">
            <v>0</v>
          </cell>
          <cell r="G6002" t="str">
            <v/>
          </cell>
          <cell r="H6002" t="str">
            <v/>
          </cell>
          <cell r="L6002">
            <v>0</v>
          </cell>
          <cell r="M6002">
            <v>0</v>
          </cell>
        </row>
        <row r="6003">
          <cell r="A6003" t="str">
            <v>07-01-094</v>
          </cell>
          <cell r="B6003" t="str">
            <v>63</v>
          </cell>
          <cell r="C6003" t="str">
            <v/>
          </cell>
          <cell r="D6003" t="str">
            <v/>
          </cell>
          <cell r="E6003" t="str">
            <v/>
          </cell>
          <cell r="F6003">
            <v>0</v>
          </cell>
          <cell r="G6003" t="str">
            <v/>
          </cell>
          <cell r="H6003" t="str">
            <v/>
          </cell>
          <cell r="L6003">
            <v>0</v>
          </cell>
          <cell r="M6003">
            <v>0</v>
          </cell>
        </row>
        <row r="6004">
          <cell r="A6004" t="str">
            <v>07-01-094</v>
          </cell>
          <cell r="B6004" t="str">
            <v>64</v>
          </cell>
          <cell r="C6004" t="str">
            <v/>
          </cell>
          <cell r="D6004" t="str">
            <v/>
          </cell>
          <cell r="E6004" t="str">
            <v/>
          </cell>
          <cell r="F6004">
            <v>0</v>
          </cell>
          <cell r="G6004" t="str">
            <v/>
          </cell>
          <cell r="H6004" t="str">
            <v/>
          </cell>
          <cell r="L6004">
            <v>0</v>
          </cell>
          <cell r="M6004">
            <v>0</v>
          </cell>
        </row>
        <row r="6005">
          <cell r="A6005" t="str">
            <v>07-01-094</v>
          </cell>
          <cell r="B6005" t="str">
            <v>65</v>
          </cell>
          <cell r="C6005" t="str">
            <v/>
          </cell>
          <cell r="D6005" t="str">
            <v/>
          </cell>
          <cell r="E6005" t="str">
            <v/>
          </cell>
          <cell r="F6005">
            <v>0</v>
          </cell>
          <cell r="G6005" t="str">
            <v/>
          </cell>
          <cell r="H6005" t="str">
            <v/>
          </cell>
          <cell r="L6005">
            <v>0</v>
          </cell>
          <cell r="M6005">
            <v>0</v>
          </cell>
        </row>
        <row r="6006">
          <cell r="A6006" t="str">
            <v>07-01-094</v>
          </cell>
          <cell r="B6006" t="str">
            <v>66</v>
          </cell>
          <cell r="C6006" t="str">
            <v/>
          </cell>
          <cell r="D6006" t="str">
            <v/>
          </cell>
          <cell r="E6006" t="str">
            <v/>
          </cell>
          <cell r="F6006">
            <v>0</v>
          </cell>
          <cell r="G6006" t="str">
            <v/>
          </cell>
          <cell r="H6006" t="str">
            <v/>
          </cell>
          <cell r="L6006">
            <v>0</v>
          </cell>
          <cell r="M6006">
            <v>0</v>
          </cell>
        </row>
        <row r="6007">
          <cell r="A6007">
            <v>0</v>
          </cell>
          <cell r="B6007">
            <v>0</v>
          </cell>
          <cell r="C6007" t="str">
            <v>DIRECTO:  583,509 / UN</v>
          </cell>
          <cell r="D6007" t="str">
            <v/>
          </cell>
          <cell r="E6007">
            <v>0</v>
          </cell>
          <cell r="F6007">
            <v>0</v>
          </cell>
          <cell r="G6007" t="str">
            <v/>
          </cell>
          <cell r="H6007" t="str">
            <v/>
          </cell>
          <cell r="L6007">
            <v>0</v>
          </cell>
          <cell r="M6007">
            <v>0</v>
          </cell>
        </row>
        <row r="6008">
          <cell r="A6008" t="str">
            <v>07-01-096</v>
          </cell>
          <cell r="B6008" t="str">
            <v>07-01-096</v>
          </cell>
          <cell r="C6008" t="str">
            <v>SUMINISTRO E INSTALACION UNION FLEXIBLE BORRACHA 3"</v>
          </cell>
          <cell r="D6008" t="str">
            <v>UN</v>
          </cell>
          <cell r="E6008">
            <v>4</v>
          </cell>
          <cell r="F6008">
            <v>0</v>
          </cell>
          <cell r="G6008" t="str">
            <v/>
          </cell>
          <cell r="H6008">
            <v>177115</v>
          </cell>
          <cell r="L6008">
            <v>0</v>
          </cell>
          <cell r="M6008">
            <v>0</v>
          </cell>
        </row>
        <row r="6009">
          <cell r="A6009" t="str">
            <v>07-01-096</v>
          </cell>
          <cell r="B6009" t="str">
            <v>11</v>
          </cell>
          <cell r="C6009" t="str">
            <v>SUMINISTRO E INSTALACION UNION FLEXIBLE BORRACHA 3"</v>
          </cell>
          <cell r="D6009" t="str">
            <v xml:space="preserve">UN </v>
          </cell>
          <cell r="E6009">
            <v>1</v>
          </cell>
          <cell r="F6009">
            <v>0</v>
          </cell>
          <cell r="G6009">
            <v>159606.72</v>
          </cell>
          <cell r="H6009">
            <v>159607</v>
          </cell>
          <cell r="L6009">
            <v>0</v>
          </cell>
          <cell r="M6009">
            <v>4</v>
          </cell>
        </row>
        <row r="6010">
          <cell r="A6010" t="str">
            <v>07-01-096</v>
          </cell>
          <cell r="B6010" t="str">
            <v>12</v>
          </cell>
          <cell r="C6010" t="str">
            <v/>
          </cell>
          <cell r="D6010" t="str">
            <v/>
          </cell>
          <cell r="E6010" t="str">
            <v/>
          </cell>
          <cell r="F6010">
            <v>0</v>
          </cell>
          <cell r="G6010" t="str">
            <v/>
          </cell>
          <cell r="H6010" t="str">
            <v/>
          </cell>
          <cell r="L6010">
            <v>0</v>
          </cell>
          <cell r="M6010">
            <v>0</v>
          </cell>
        </row>
        <row r="6011">
          <cell r="A6011" t="str">
            <v>07-01-096</v>
          </cell>
          <cell r="B6011" t="str">
            <v>13</v>
          </cell>
          <cell r="C6011" t="str">
            <v/>
          </cell>
          <cell r="D6011" t="str">
            <v/>
          </cell>
          <cell r="E6011" t="str">
            <v/>
          </cell>
          <cell r="F6011">
            <v>0</v>
          </cell>
          <cell r="G6011" t="str">
            <v/>
          </cell>
          <cell r="H6011" t="str">
            <v/>
          </cell>
          <cell r="L6011">
            <v>0</v>
          </cell>
          <cell r="M6011">
            <v>0</v>
          </cell>
        </row>
        <row r="6012">
          <cell r="A6012" t="str">
            <v>07-01-096</v>
          </cell>
          <cell r="B6012" t="str">
            <v>14</v>
          </cell>
          <cell r="C6012" t="str">
            <v/>
          </cell>
          <cell r="D6012" t="str">
            <v/>
          </cell>
          <cell r="E6012" t="str">
            <v/>
          </cell>
          <cell r="F6012">
            <v>0</v>
          </cell>
          <cell r="G6012" t="str">
            <v/>
          </cell>
          <cell r="H6012" t="str">
            <v/>
          </cell>
          <cell r="L6012">
            <v>0</v>
          </cell>
          <cell r="M6012">
            <v>0</v>
          </cell>
        </row>
        <row r="6013">
          <cell r="A6013" t="str">
            <v>07-01-096</v>
          </cell>
          <cell r="B6013" t="str">
            <v>15</v>
          </cell>
          <cell r="C6013" t="str">
            <v/>
          </cell>
          <cell r="D6013" t="str">
            <v/>
          </cell>
          <cell r="E6013" t="str">
            <v/>
          </cell>
          <cell r="F6013">
            <v>0</v>
          </cell>
          <cell r="G6013" t="str">
            <v/>
          </cell>
          <cell r="H6013" t="str">
            <v/>
          </cell>
          <cell r="L6013">
            <v>0</v>
          </cell>
          <cell r="M6013">
            <v>0</v>
          </cell>
        </row>
        <row r="6014">
          <cell r="A6014" t="str">
            <v>07-01-096</v>
          </cell>
          <cell r="B6014" t="str">
            <v>16</v>
          </cell>
          <cell r="C6014" t="str">
            <v/>
          </cell>
          <cell r="D6014" t="str">
            <v/>
          </cell>
          <cell r="E6014" t="str">
            <v/>
          </cell>
          <cell r="F6014">
            <v>0</v>
          </cell>
          <cell r="G6014" t="str">
            <v/>
          </cell>
          <cell r="H6014" t="str">
            <v/>
          </cell>
          <cell r="L6014">
            <v>0</v>
          </cell>
          <cell r="M6014">
            <v>0</v>
          </cell>
        </row>
        <row r="6015">
          <cell r="A6015" t="str">
            <v>07-01-096</v>
          </cell>
          <cell r="B6015" t="str">
            <v>21</v>
          </cell>
          <cell r="C6015" t="str">
            <v xml:space="preserve">OFICIAL </v>
          </cell>
          <cell r="D6015" t="str">
            <v>jor</v>
          </cell>
          <cell r="E6015">
            <v>9.0000000000000011E-2</v>
          </cell>
          <cell r="F6015">
            <v>0</v>
          </cell>
          <cell r="G6015">
            <v>86520.353919999994</v>
          </cell>
          <cell r="H6015">
            <v>7787</v>
          </cell>
          <cell r="L6015">
            <v>0</v>
          </cell>
          <cell r="M6015">
            <v>0.36000000000000004</v>
          </cell>
        </row>
        <row r="6016">
          <cell r="A6016" t="str">
            <v>07-01-096</v>
          </cell>
          <cell r="B6016" t="str">
            <v>22</v>
          </cell>
          <cell r="C6016" t="str">
            <v>AYUDANTE</v>
          </cell>
          <cell r="D6016" t="str">
            <v>jor</v>
          </cell>
          <cell r="E6016">
            <v>9.0000000000000011E-2</v>
          </cell>
          <cell r="F6016">
            <v>0</v>
          </cell>
          <cell r="G6016">
            <v>54806.751999999993</v>
          </cell>
          <cell r="H6016">
            <v>4933</v>
          </cell>
          <cell r="L6016">
            <v>0</v>
          </cell>
          <cell r="M6016">
            <v>0.36000000000000004</v>
          </cell>
        </row>
        <row r="6017">
          <cell r="A6017" t="str">
            <v>07-01-096</v>
          </cell>
          <cell r="B6017" t="str">
            <v>23</v>
          </cell>
          <cell r="C6017" t="str">
            <v/>
          </cell>
          <cell r="D6017" t="str">
            <v/>
          </cell>
          <cell r="E6017" t="str">
            <v/>
          </cell>
          <cell r="F6017">
            <v>0</v>
          </cell>
          <cell r="G6017" t="str">
            <v/>
          </cell>
          <cell r="H6017" t="str">
            <v/>
          </cell>
          <cell r="L6017">
            <v>0</v>
          </cell>
          <cell r="M6017">
            <v>0</v>
          </cell>
        </row>
        <row r="6018">
          <cell r="A6018" t="str">
            <v>07-01-096</v>
          </cell>
          <cell r="B6018" t="str">
            <v>24</v>
          </cell>
          <cell r="C6018" t="str">
            <v/>
          </cell>
          <cell r="D6018" t="str">
            <v/>
          </cell>
          <cell r="E6018" t="str">
            <v/>
          </cell>
          <cell r="F6018">
            <v>0</v>
          </cell>
          <cell r="G6018" t="str">
            <v/>
          </cell>
          <cell r="H6018" t="str">
            <v/>
          </cell>
          <cell r="L6018">
            <v>0</v>
          </cell>
          <cell r="M6018">
            <v>0</v>
          </cell>
        </row>
        <row r="6019">
          <cell r="A6019" t="str">
            <v>07-01-096</v>
          </cell>
          <cell r="B6019" t="str">
            <v>25</v>
          </cell>
          <cell r="C6019" t="str">
            <v/>
          </cell>
          <cell r="D6019" t="str">
            <v/>
          </cell>
          <cell r="E6019" t="str">
            <v/>
          </cell>
          <cell r="F6019">
            <v>0</v>
          </cell>
          <cell r="G6019" t="str">
            <v/>
          </cell>
          <cell r="H6019" t="str">
            <v/>
          </cell>
          <cell r="L6019">
            <v>0</v>
          </cell>
          <cell r="M6019">
            <v>0</v>
          </cell>
        </row>
        <row r="6020">
          <cell r="A6020" t="str">
            <v>07-01-096</v>
          </cell>
          <cell r="B6020" t="str">
            <v>26</v>
          </cell>
          <cell r="C6020" t="str">
            <v/>
          </cell>
          <cell r="D6020" t="str">
            <v/>
          </cell>
          <cell r="E6020" t="str">
            <v/>
          </cell>
          <cell r="F6020">
            <v>0</v>
          </cell>
          <cell r="G6020" t="str">
            <v/>
          </cell>
          <cell r="H6020" t="str">
            <v/>
          </cell>
          <cell r="L6020">
            <v>0</v>
          </cell>
          <cell r="M6020">
            <v>0</v>
          </cell>
        </row>
        <row r="6021">
          <cell r="A6021" t="str">
            <v>07-01-096</v>
          </cell>
          <cell r="B6021" t="str">
            <v>41</v>
          </cell>
          <cell r="C6021" t="str">
            <v>HERRAMIENTA MENOR</v>
          </cell>
          <cell r="D6021" t="str">
            <v>gl</v>
          </cell>
          <cell r="E6021">
            <v>1</v>
          </cell>
          <cell r="F6021">
            <v>0</v>
          </cell>
          <cell r="G6021">
            <v>1596.0672</v>
          </cell>
          <cell r="H6021">
            <v>1596</v>
          </cell>
          <cell r="L6021">
            <v>0</v>
          </cell>
          <cell r="M6021">
            <v>4</v>
          </cell>
        </row>
        <row r="6022">
          <cell r="A6022" t="str">
            <v>07-01-096</v>
          </cell>
          <cell r="B6022" t="str">
            <v>42</v>
          </cell>
          <cell r="C6022" t="str">
            <v/>
          </cell>
          <cell r="D6022" t="str">
            <v/>
          </cell>
          <cell r="E6022" t="str">
            <v/>
          </cell>
          <cell r="F6022">
            <v>0</v>
          </cell>
          <cell r="G6022" t="str">
            <v/>
          </cell>
          <cell r="H6022" t="str">
            <v/>
          </cell>
          <cell r="L6022">
            <v>0</v>
          </cell>
          <cell r="M6022">
            <v>0</v>
          </cell>
        </row>
        <row r="6023">
          <cell r="A6023" t="str">
            <v>07-01-096</v>
          </cell>
          <cell r="B6023" t="str">
            <v>43</v>
          </cell>
          <cell r="C6023" t="str">
            <v/>
          </cell>
          <cell r="D6023" t="str">
            <v/>
          </cell>
          <cell r="E6023" t="str">
            <v/>
          </cell>
          <cell r="F6023">
            <v>0</v>
          </cell>
          <cell r="G6023" t="str">
            <v/>
          </cell>
          <cell r="H6023" t="str">
            <v/>
          </cell>
          <cell r="L6023">
            <v>0</v>
          </cell>
          <cell r="M6023">
            <v>0</v>
          </cell>
        </row>
        <row r="6024">
          <cell r="A6024" t="str">
            <v>07-01-096</v>
          </cell>
          <cell r="B6024" t="str">
            <v>44</v>
          </cell>
          <cell r="C6024" t="str">
            <v/>
          </cell>
          <cell r="D6024" t="str">
            <v/>
          </cell>
          <cell r="E6024" t="str">
            <v/>
          </cell>
          <cell r="F6024">
            <v>0</v>
          </cell>
          <cell r="G6024" t="str">
            <v/>
          </cell>
          <cell r="H6024" t="str">
            <v/>
          </cell>
          <cell r="L6024">
            <v>0</v>
          </cell>
          <cell r="M6024">
            <v>0</v>
          </cell>
        </row>
        <row r="6025">
          <cell r="A6025" t="str">
            <v>07-01-096</v>
          </cell>
          <cell r="B6025" t="str">
            <v>45</v>
          </cell>
          <cell r="C6025" t="str">
            <v/>
          </cell>
          <cell r="D6025" t="str">
            <v/>
          </cell>
          <cell r="E6025" t="str">
            <v/>
          </cell>
          <cell r="F6025">
            <v>0</v>
          </cell>
          <cell r="G6025" t="str">
            <v/>
          </cell>
          <cell r="H6025" t="str">
            <v/>
          </cell>
          <cell r="L6025">
            <v>0</v>
          </cell>
          <cell r="M6025">
            <v>0</v>
          </cell>
        </row>
        <row r="6026">
          <cell r="A6026" t="str">
            <v>07-01-096</v>
          </cell>
          <cell r="B6026" t="str">
            <v>46</v>
          </cell>
          <cell r="C6026" t="str">
            <v/>
          </cell>
          <cell r="D6026" t="str">
            <v/>
          </cell>
          <cell r="E6026" t="str">
            <v/>
          </cell>
          <cell r="F6026">
            <v>0</v>
          </cell>
          <cell r="G6026" t="str">
            <v/>
          </cell>
          <cell r="H6026" t="str">
            <v/>
          </cell>
          <cell r="L6026">
            <v>0</v>
          </cell>
          <cell r="M6026">
            <v>0</v>
          </cell>
        </row>
        <row r="6027">
          <cell r="A6027" t="str">
            <v>07-01-096</v>
          </cell>
          <cell r="B6027" t="str">
            <v>61</v>
          </cell>
          <cell r="C6027" t="str">
            <v>TRANSPORTE</v>
          </cell>
          <cell r="D6027" t="str">
            <v>gl</v>
          </cell>
          <cell r="E6027">
            <v>1</v>
          </cell>
          <cell r="F6027">
            <v>0</v>
          </cell>
          <cell r="G6027">
            <v>3192.1343999999999</v>
          </cell>
          <cell r="H6027">
            <v>3192</v>
          </cell>
          <cell r="L6027">
            <v>0</v>
          </cell>
          <cell r="M6027">
            <v>4</v>
          </cell>
        </row>
        <row r="6028">
          <cell r="A6028" t="str">
            <v>07-01-096</v>
          </cell>
          <cell r="B6028" t="str">
            <v>62</v>
          </cell>
          <cell r="C6028" t="str">
            <v/>
          </cell>
          <cell r="D6028" t="str">
            <v/>
          </cell>
          <cell r="E6028" t="str">
            <v/>
          </cell>
          <cell r="F6028">
            <v>0</v>
          </cell>
          <cell r="G6028" t="str">
            <v/>
          </cell>
          <cell r="H6028" t="str">
            <v/>
          </cell>
          <cell r="L6028">
            <v>0</v>
          </cell>
          <cell r="M6028">
            <v>0</v>
          </cell>
        </row>
        <row r="6029">
          <cell r="A6029" t="str">
            <v>07-01-096</v>
          </cell>
          <cell r="B6029" t="str">
            <v>63</v>
          </cell>
          <cell r="C6029" t="str">
            <v/>
          </cell>
          <cell r="D6029" t="str">
            <v/>
          </cell>
          <cell r="E6029" t="str">
            <v/>
          </cell>
          <cell r="F6029">
            <v>0</v>
          </cell>
          <cell r="G6029" t="str">
            <v/>
          </cell>
          <cell r="H6029" t="str">
            <v/>
          </cell>
          <cell r="L6029">
            <v>0</v>
          </cell>
          <cell r="M6029">
            <v>0</v>
          </cell>
        </row>
        <row r="6030">
          <cell r="A6030" t="str">
            <v>07-01-096</v>
          </cell>
          <cell r="B6030" t="str">
            <v>64</v>
          </cell>
          <cell r="C6030" t="str">
            <v/>
          </cell>
          <cell r="D6030" t="str">
            <v/>
          </cell>
          <cell r="E6030" t="str">
            <v/>
          </cell>
          <cell r="F6030">
            <v>0</v>
          </cell>
          <cell r="G6030" t="str">
            <v/>
          </cell>
          <cell r="H6030" t="str">
            <v/>
          </cell>
          <cell r="L6030">
            <v>0</v>
          </cell>
          <cell r="M6030">
            <v>0</v>
          </cell>
        </row>
        <row r="6031">
          <cell r="A6031" t="str">
            <v>07-01-096</v>
          </cell>
          <cell r="B6031" t="str">
            <v>65</v>
          </cell>
          <cell r="C6031" t="str">
            <v/>
          </cell>
          <cell r="D6031" t="str">
            <v/>
          </cell>
          <cell r="E6031" t="str">
            <v/>
          </cell>
          <cell r="F6031">
            <v>0</v>
          </cell>
          <cell r="G6031" t="str">
            <v/>
          </cell>
          <cell r="H6031" t="str">
            <v/>
          </cell>
          <cell r="L6031">
            <v>0</v>
          </cell>
          <cell r="M6031">
            <v>0</v>
          </cell>
        </row>
        <row r="6032">
          <cell r="A6032" t="str">
            <v>07-01-096</v>
          </cell>
          <cell r="B6032" t="str">
            <v>66</v>
          </cell>
          <cell r="C6032" t="str">
            <v/>
          </cell>
          <cell r="D6032" t="str">
            <v/>
          </cell>
          <cell r="E6032" t="str">
            <v/>
          </cell>
          <cell r="F6032">
            <v>0</v>
          </cell>
          <cell r="G6032" t="str">
            <v/>
          </cell>
          <cell r="H6032" t="str">
            <v/>
          </cell>
          <cell r="L6032">
            <v>0</v>
          </cell>
          <cell r="M6032">
            <v>0</v>
          </cell>
        </row>
        <row r="6033">
          <cell r="A6033">
            <v>0</v>
          </cell>
          <cell r="B6033">
            <v>0</v>
          </cell>
          <cell r="C6033" t="str">
            <v>DIRECTO:  177,115 / UN</v>
          </cell>
          <cell r="D6033" t="str">
            <v/>
          </cell>
          <cell r="E6033">
            <v>0</v>
          </cell>
          <cell r="F6033">
            <v>0</v>
          </cell>
          <cell r="G6033" t="str">
            <v/>
          </cell>
          <cell r="H6033" t="str">
            <v/>
          </cell>
          <cell r="L6033">
            <v>0</v>
          </cell>
          <cell r="M6033">
            <v>0</v>
          </cell>
        </row>
        <row r="6034">
          <cell r="A6034" t="str">
            <v>07-01-098</v>
          </cell>
          <cell r="B6034" t="str">
            <v>07-01-098</v>
          </cell>
          <cell r="C6034" t="str">
            <v>SUMINISTRO E INSTALACION VALVULA DE PIE 3"</v>
          </cell>
          <cell r="D6034" t="str">
            <v>UN</v>
          </cell>
          <cell r="E6034">
            <v>3</v>
          </cell>
          <cell r="F6034">
            <v>0</v>
          </cell>
          <cell r="G6034" t="str">
            <v/>
          </cell>
          <cell r="H6034">
            <v>399332</v>
          </cell>
          <cell r="L6034">
            <v>0</v>
          </cell>
          <cell r="M6034">
            <v>0</v>
          </cell>
        </row>
        <row r="6035">
          <cell r="A6035" t="str">
            <v>07-01-098</v>
          </cell>
          <cell r="B6035" t="str">
            <v>11</v>
          </cell>
          <cell r="C6035" t="str">
            <v>VALVULA DE PIE ø 3"</v>
          </cell>
          <cell r="D6035" t="str">
            <v xml:space="preserve">UN </v>
          </cell>
          <cell r="E6035">
            <v>1</v>
          </cell>
          <cell r="F6035">
            <v>0</v>
          </cell>
          <cell r="G6035">
            <v>373260.16</v>
          </cell>
          <cell r="H6035">
            <v>373260</v>
          </cell>
          <cell r="L6035">
            <v>0</v>
          </cell>
          <cell r="M6035">
            <v>3</v>
          </cell>
        </row>
        <row r="6036">
          <cell r="A6036" t="str">
            <v>07-01-098</v>
          </cell>
          <cell r="B6036" t="str">
            <v>12</v>
          </cell>
          <cell r="C6036" t="str">
            <v>SELLADOR ETERNA</v>
          </cell>
          <cell r="D6036" t="str">
            <v>UN</v>
          </cell>
          <cell r="E6036">
            <v>6.6000000000000003E-2</v>
          </cell>
          <cell r="F6036">
            <v>0</v>
          </cell>
          <cell r="G6036">
            <v>12667.199999999999</v>
          </cell>
          <cell r="H6036">
            <v>836</v>
          </cell>
          <cell r="L6036">
            <v>0</v>
          </cell>
          <cell r="M6036">
            <v>0.19800000000000001</v>
          </cell>
        </row>
        <row r="6037">
          <cell r="A6037" t="str">
            <v>07-01-098</v>
          </cell>
          <cell r="B6037" t="str">
            <v>13</v>
          </cell>
          <cell r="C6037" t="str">
            <v>TEFLON</v>
          </cell>
          <cell r="D6037" t="str">
            <v>UN</v>
          </cell>
          <cell r="E6037">
            <v>1.6</v>
          </cell>
          <cell r="F6037">
            <v>0</v>
          </cell>
          <cell r="G6037">
            <v>784.16</v>
          </cell>
          <cell r="H6037">
            <v>1255</v>
          </cell>
          <cell r="L6037">
            <v>0</v>
          </cell>
          <cell r="M6037">
            <v>4.8000000000000007</v>
          </cell>
        </row>
        <row r="6038">
          <cell r="A6038" t="str">
            <v>07-01-098</v>
          </cell>
          <cell r="B6038" t="str">
            <v>14</v>
          </cell>
          <cell r="C6038" t="str">
            <v/>
          </cell>
          <cell r="D6038" t="str">
            <v/>
          </cell>
          <cell r="E6038" t="str">
            <v/>
          </cell>
          <cell r="F6038">
            <v>0</v>
          </cell>
          <cell r="G6038" t="str">
            <v/>
          </cell>
          <cell r="H6038" t="str">
            <v/>
          </cell>
          <cell r="L6038">
            <v>0</v>
          </cell>
          <cell r="M6038">
            <v>0</v>
          </cell>
        </row>
        <row r="6039">
          <cell r="A6039" t="str">
            <v>07-01-098</v>
          </cell>
          <cell r="B6039" t="str">
            <v>15</v>
          </cell>
          <cell r="C6039" t="str">
            <v/>
          </cell>
          <cell r="D6039" t="str">
            <v/>
          </cell>
          <cell r="E6039" t="str">
            <v/>
          </cell>
          <cell r="F6039">
            <v>0</v>
          </cell>
          <cell r="G6039" t="str">
            <v/>
          </cell>
          <cell r="H6039" t="str">
            <v/>
          </cell>
          <cell r="L6039">
            <v>0</v>
          </cell>
          <cell r="M6039">
            <v>0</v>
          </cell>
        </row>
        <row r="6040">
          <cell r="A6040" t="str">
            <v>07-01-098</v>
          </cell>
          <cell r="B6040" t="str">
            <v>16</v>
          </cell>
          <cell r="C6040" t="str">
            <v/>
          </cell>
          <cell r="D6040" t="str">
            <v/>
          </cell>
          <cell r="E6040" t="str">
            <v/>
          </cell>
          <cell r="F6040">
            <v>0</v>
          </cell>
          <cell r="G6040" t="str">
            <v/>
          </cell>
          <cell r="H6040" t="str">
            <v/>
          </cell>
          <cell r="L6040">
            <v>0</v>
          </cell>
          <cell r="M6040">
            <v>0</v>
          </cell>
        </row>
        <row r="6041">
          <cell r="A6041" t="str">
            <v>07-01-098</v>
          </cell>
          <cell r="B6041" t="str">
            <v>21</v>
          </cell>
          <cell r="C6041" t="str">
            <v xml:space="preserve">OFICIAL </v>
          </cell>
          <cell r="D6041" t="str">
            <v>jor</v>
          </cell>
          <cell r="E6041">
            <v>9.0000000000000011E-2</v>
          </cell>
          <cell r="F6041">
            <v>0</v>
          </cell>
          <cell r="G6041">
            <v>86520.353919999994</v>
          </cell>
          <cell r="H6041">
            <v>7787</v>
          </cell>
          <cell r="L6041">
            <v>0</v>
          </cell>
          <cell r="M6041">
            <v>0.27</v>
          </cell>
        </row>
        <row r="6042">
          <cell r="A6042" t="str">
            <v>07-01-098</v>
          </cell>
          <cell r="B6042" t="str">
            <v>22</v>
          </cell>
          <cell r="C6042" t="str">
            <v>AYUDANTE</v>
          </cell>
          <cell r="D6042" t="str">
            <v>jor</v>
          </cell>
          <cell r="E6042">
            <v>9.0000000000000011E-2</v>
          </cell>
          <cell r="F6042">
            <v>0</v>
          </cell>
          <cell r="G6042">
            <v>54806.751999999993</v>
          </cell>
          <cell r="H6042">
            <v>4933</v>
          </cell>
          <cell r="L6042">
            <v>0</v>
          </cell>
          <cell r="M6042">
            <v>0.27</v>
          </cell>
        </row>
        <row r="6043">
          <cell r="A6043" t="str">
            <v>07-01-098</v>
          </cell>
          <cell r="B6043" t="str">
            <v>23</v>
          </cell>
          <cell r="C6043" t="str">
            <v/>
          </cell>
          <cell r="D6043" t="str">
            <v/>
          </cell>
          <cell r="E6043" t="str">
            <v/>
          </cell>
          <cell r="F6043">
            <v>0</v>
          </cell>
          <cell r="G6043" t="str">
            <v/>
          </cell>
          <cell r="H6043" t="str">
            <v/>
          </cell>
          <cell r="L6043">
            <v>0</v>
          </cell>
          <cell r="M6043">
            <v>0</v>
          </cell>
        </row>
        <row r="6044">
          <cell r="A6044" t="str">
            <v>07-01-098</v>
          </cell>
          <cell r="B6044" t="str">
            <v>24</v>
          </cell>
          <cell r="C6044" t="str">
            <v/>
          </cell>
          <cell r="D6044" t="str">
            <v/>
          </cell>
          <cell r="E6044" t="str">
            <v/>
          </cell>
          <cell r="F6044">
            <v>0</v>
          </cell>
          <cell r="G6044" t="str">
            <v/>
          </cell>
          <cell r="H6044" t="str">
            <v/>
          </cell>
          <cell r="L6044">
            <v>0</v>
          </cell>
          <cell r="M6044">
            <v>0</v>
          </cell>
        </row>
        <row r="6045">
          <cell r="A6045" t="str">
            <v>07-01-098</v>
          </cell>
          <cell r="B6045" t="str">
            <v>25</v>
          </cell>
          <cell r="C6045" t="str">
            <v/>
          </cell>
          <cell r="D6045" t="str">
            <v/>
          </cell>
          <cell r="E6045" t="str">
            <v/>
          </cell>
          <cell r="F6045">
            <v>0</v>
          </cell>
          <cell r="G6045" t="str">
            <v/>
          </cell>
          <cell r="H6045" t="str">
            <v/>
          </cell>
          <cell r="L6045">
            <v>0</v>
          </cell>
          <cell r="M6045">
            <v>0</v>
          </cell>
        </row>
        <row r="6046">
          <cell r="A6046" t="str">
            <v>07-01-098</v>
          </cell>
          <cell r="B6046" t="str">
            <v>26</v>
          </cell>
          <cell r="C6046" t="str">
            <v/>
          </cell>
          <cell r="D6046" t="str">
            <v/>
          </cell>
          <cell r="E6046" t="str">
            <v/>
          </cell>
          <cell r="F6046">
            <v>0</v>
          </cell>
          <cell r="G6046" t="str">
            <v/>
          </cell>
          <cell r="H6046" t="str">
            <v/>
          </cell>
          <cell r="L6046">
            <v>0</v>
          </cell>
          <cell r="M6046">
            <v>0</v>
          </cell>
        </row>
        <row r="6047">
          <cell r="A6047" t="str">
            <v>07-01-098</v>
          </cell>
          <cell r="B6047" t="str">
            <v>41</v>
          </cell>
          <cell r="C6047" t="str">
            <v>HERRAMIENTA MENOR</v>
          </cell>
          <cell r="D6047" t="str">
            <v>gl</v>
          </cell>
          <cell r="E6047">
            <v>1</v>
          </cell>
          <cell r="F6047">
            <v>0</v>
          </cell>
          <cell r="G6047">
            <v>3753.5085119999994</v>
          </cell>
          <cell r="H6047">
            <v>3754</v>
          </cell>
          <cell r="L6047">
            <v>0</v>
          </cell>
          <cell r="M6047">
            <v>3</v>
          </cell>
        </row>
        <row r="6048">
          <cell r="A6048" t="str">
            <v>07-01-098</v>
          </cell>
          <cell r="B6048" t="str">
            <v>42</v>
          </cell>
          <cell r="C6048" t="str">
            <v/>
          </cell>
          <cell r="D6048" t="str">
            <v/>
          </cell>
          <cell r="E6048" t="str">
            <v/>
          </cell>
          <cell r="F6048">
            <v>0</v>
          </cell>
          <cell r="G6048" t="str">
            <v/>
          </cell>
          <cell r="H6048" t="str">
            <v/>
          </cell>
          <cell r="L6048">
            <v>0</v>
          </cell>
          <cell r="M6048">
            <v>0</v>
          </cell>
        </row>
        <row r="6049">
          <cell r="A6049" t="str">
            <v>07-01-098</v>
          </cell>
          <cell r="B6049" t="str">
            <v>43</v>
          </cell>
          <cell r="C6049" t="str">
            <v/>
          </cell>
          <cell r="D6049" t="str">
            <v/>
          </cell>
          <cell r="E6049" t="str">
            <v/>
          </cell>
          <cell r="F6049">
            <v>0</v>
          </cell>
          <cell r="G6049" t="str">
            <v/>
          </cell>
          <cell r="H6049" t="str">
            <v/>
          </cell>
          <cell r="L6049">
            <v>0</v>
          </cell>
          <cell r="M6049">
            <v>0</v>
          </cell>
        </row>
        <row r="6050">
          <cell r="A6050" t="str">
            <v>07-01-098</v>
          </cell>
          <cell r="B6050" t="str">
            <v>44</v>
          </cell>
          <cell r="C6050" t="str">
            <v/>
          </cell>
          <cell r="D6050" t="str">
            <v/>
          </cell>
          <cell r="E6050" t="str">
            <v/>
          </cell>
          <cell r="F6050">
            <v>0</v>
          </cell>
          <cell r="G6050" t="str">
            <v/>
          </cell>
          <cell r="H6050" t="str">
            <v/>
          </cell>
          <cell r="L6050">
            <v>0</v>
          </cell>
          <cell r="M6050">
            <v>0</v>
          </cell>
        </row>
        <row r="6051">
          <cell r="A6051" t="str">
            <v>07-01-098</v>
          </cell>
          <cell r="B6051" t="str">
            <v>45</v>
          </cell>
          <cell r="C6051" t="str">
            <v/>
          </cell>
          <cell r="D6051" t="str">
            <v/>
          </cell>
          <cell r="E6051" t="str">
            <v/>
          </cell>
          <cell r="F6051">
            <v>0</v>
          </cell>
          <cell r="G6051" t="str">
            <v/>
          </cell>
          <cell r="H6051" t="str">
            <v/>
          </cell>
          <cell r="L6051">
            <v>0</v>
          </cell>
          <cell r="M6051">
            <v>0</v>
          </cell>
        </row>
        <row r="6052">
          <cell r="A6052" t="str">
            <v>07-01-098</v>
          </cell>
          <cell r="B6052" t="str">
            <v>46</v>
          </cell>
          <cell r="C6052" t="str">
            <v/>
          </cell>
          <cell r="D6052" t="str">
            <v/>
          </cell>
          <cell r="E6052" t="str">
            <v/>
          </cell>
          <cell r="F6052">
            <v>0</v>
          </cell>
          <cell r="G6052" t="str">
            <v/>
          </cell>
          <cell r="H6052" t="str">
            <v/>
          </cell>
          <cell r="L6052">
            <v>0</v>
          </cell>
          <cell r="M6052">
            <v>0</v>
          </cell>
        </row>
        <row r="6053">
          <cell r="A6053" t="str">
            <v>07-01-098</v>
          </cell>
          <cell r="B6053" t="str">
            <v>61</v>
          </cell>
          <cell r="C6053" t="str">
            <v>TRANSPORTE</v>
          </cell>
          <cell r="D6053" t="str">
            <v>gl</v>
          </cell>
          <cell r="E6053">
            <v>1</v>
          </cell>
          <cell r="F6053">
            <v>0</v>
          </cell>
          <cell r="G6053">
            <v>7507.0170239999989</v>
          </cell>
          <cell r="H6053">
            <v>7507</v>
          </cell>
          <cell r="L6053">
            <v>0</v>
          </cell>
          <cell r="M6053">
            <v>3</v>
          </cell>
        </row>
        <row r="6054">
          <cell r="A6054" t="str">
            <v>07-01-098</v>
          </cell>
          <cell r="B6054" t="str">
            <v>62</v>
          </cell>
          <cell r="C6054" t="str">
            <v/>
          </cell>
          <cell r="D6054" t="str">
            <v/>
          </cell>
          <cell r="E6054" t="str">
            <v/>
          </cell>
          <cell r="F6054">
            <v>0</v>
          </cell>
          <cell r="G6054" t="str">
            <v/>
          </cell>
          <cell r="H6054" t="str">
            <v/>
          </cell>
          <cell r="L6054">
            <v>0</v>
          </cell>
          <cell r="M6054">
            <v>0</v>
          </cell>
        </row>
        <row r="6055">
          <cell r="A6055" t="str">
            <v>07-01-098</v>
          </cell>
          <cell r="B6055" t="str">
            <v>63</v>
          </cell>
          <cell r="C6055" t="str">
            <v/>
          </cell>
          <cell r="D6055" t="str">
            <v/>
          </cell>
          <cell r="E6055" t="str">
            <v/>
          </cell>
          <cell r="F6055">
            <v>0</v>
          </cell>
          <cell r="G6055" t="str">
            <v/>
          </cell>
          <cell r="H6055" t="str">
            <v/>
          </cell>
          <cell r="L6055">
            <v>0</v>
          </cell>
          <cell r="M6055">
            <v>0</v>
          </cell>
        </row>
        <row r="6056">
          <cell r="A6056" t="str">
            <v>07-01-098</v>
          </cell>
          <cell r="B6056" t="str">
            <v>64</v>
          </cell>
          <cell r="C6056" t="str">
            <v/>
          </cell>
          <cell r="D6056" t="str">
            <v/>
          </cell>
          <cell r="E6056" t="str">
            <v/>
          </cell>
          <cell r="F6056">
            <v>0</v>
          </cell>
          <cell r="G6056" t="str">
            <v/>
          </cell>
          <cell r="H6056" t="str">
            <v/>
          </cell>
          <cell r="L6056">
            <v>0</v>
          </cell>
          <cell r="M6056">
            <v>0</v>
          </cell>
        </row>
        <row r="6057">
          <cell r="A6057" t="str">
            <v>07-01-098</v>
          </cell>
          <cell r="B6057" t="str">
            <v>65</v>
          </cell>
          <cell r="C6057" t="str">
            <v/>
          </cell>
          <cell r="D6057" t="str">
            <v/>
          </cell>
          <cell r="E6057" t="str">
            <v/>
          </cell>
          <cell r="F6057">
            <v>0</v>
          </cell>
          <cell r="G6057" t="str">
            <v/>
          </cell>
          <cell r="H6057" t="str">
            <v/>
          </cell>
          <cell r="L6057">
            <v>0</v>
          </cell>
          <cell r="M6057">
            <v>0</v>
          </cell>
        </row>
        <row r="6058">
          <cell r="A6058" t="str">
            <v>07-01-098</v>
          </cell>
          <cell r="B6058" t="str">
            <v>66</v>
          </cell>
          <cell r="C6058" t="str">
            <v/>
          </cell>
          <cell r="D6058" t="str">
            <v/>
          </cell>
          <cell r="E6058" t="str">
            <v/>
          </cell>
          <cell r="F6058">
            <v>0</v>
          </cell>
          <cell r="G6058" t="str">
            <v/>
          </cell>
          <cell r="H6058" t="str">
            <v/>
          </cell>
          <cell r="L6058">
            <v>0</v>
          </cell>
          <cell r="M6058">
            <v>0</v>
          </cell>
        </row>
        <row r="6059">
          <cell r="A6059">
            <v>0</v>
          </cell>
          <cell r="B6059">
            <v>0</v>
          </cell>
          <cell r="C6059" t="str">
            <v>DIRECTO:  399,332 / UN</v>
          </cell>
          <cell r="D6059" t="str">
            <v/>
          </cell>
          <cell r="E6059">
            <v>0</v>
          </cell>
          <cell r="F6059">
            <v>0</v>
          </cell>
          <cell r="G6059" t="str">
            <v/>
          </cell>
          <cell r="H6059" t="str">
            <v/>
          </cell>
          <cell r="L6059">
            <v>0</v>
          </cell>
          <cell r="M6059">
            <v>0</v>
          </cell>
        </row>
        <row r="6060">
          <cell r="A6060" t="str">
            <v>07-01-100</v>
          </cell>
          <cell r="B6060" t="str">
            <v>07-01-100</v>
          </cell>
          <cell r="C6060" t="str">
            <v>SUMINISTRO E INSTALACION COPA EXCENTRICA 3" X 1.1/2"</v>
          </cell>
          <cell r="D6060" t="str">
            <v>UN</v>
          </cell>
          <cell r="E6060">
            <v>3</v>
          </cell>
          <cell r="F6060">
            <v>0</v>
          </cell>
          <cell r="G6060" t="str">
            <v/>
          </cell>
          <cell r="H6060">
            <v>94243</v>
          </cell>
          <cell r="L6060">
            <v>0</v>
          </cell>
          <cell r="M6060">
            <v>0</v>
          </cell>
        </row>
        <row r="6061">
          <cell r="A6061" t="str">
            <v>07-01-100</v>
          </cell>
          <cell r="B6061" t="str">
            <v>11</v>
          </cell>
          <cell r="C6061" t="str">
            <v>COPA  EXCENTRICA 3" x 1.1/2"</v>
          </cell>
          <cell r="D6061" t="str">
            <v xml:space="preserve">UN </v>
          </cell>
          <cell r="E6061">
            <v>1</v>
          </cell>
          <cell r="F6061">
            <v>0</v>
          </cell>
          <cell r="G6061">
            <v>81175.493560832721</v>
          </cell>
          <cell r="H6061">
            <v>81175</v>
          </cell>
          <cell r="L6061">
            <v>0</v>
          </cell>
          <cell r="M6061">
            <v>3</v>
          </cell>
        </row>
        <row r="6062">
          <cell r="A6062" t="str">
            <v>07-01-100</v>
          </cell>
          <cell r="B6062" t="str">
            <v>12</v>
          </cell>
          <cell r="C6062" t="str">
            <v>SELLADOR ETERNA</v>
          </cell>
          <cell r="D6062" t="str">
            <v>UN</v>
          </cell>
          <cell r="E6062">
            <v>6.6000000000000003E-2</v>
          </cell>
          <cell r="F6062">
            <v>0</v>
          </cell>
          <cell r="G6062">
            <v>12667.199999999999</v>
          </cell>
          <cell r="H6062">
            <v>836</v>
          </cell>
          <cell r="L6062">
            <v>0</v>
          </cell>
          <cell r="M6062">
            <v>0.19800000000000001</v>
          </cell>
        </row>
        <row r="6063">
          <cell r="A6063" t="str">
            <v>07-01-100</v>
          </cell>
          <cell r="B6063" t="str">
            <v>13</v>
          </cell>
          <cell r="C6063" t="str">
            <v>TEFLON</v>
          </cell>
          <cell r="D6063" t="str">
            <v>UN</v>
          </cell>
          <cell r="E6063">
            <v>1.6</v>
          </cell>
          <cell r="F6063">
            <v>0</v>
          </cell>
          <cell r="G6063">
            <v>784.16</v>
          </cell>
          <cell r="H6063">
            <v>1255</v>
          </cell>
          <cell r="L6063">
            <v>0</v>
          </cell>
          <cell r="M6063">
            <v>4.8000000000000007</v>
          </cell>
        </row>
        <row r="6064">
          <cell r="A6064" t="str">
            <v>07-01-100</v>
          </cell>
          <cell r="B6064" t="str">
            <v>14</v>
          </cell>
          <cell r="C6064" t="str">
            <v/>
          </cell>
          <cell r="D6064" t="str">
            <v/>
          </cell>
          <cell r="E6064" t="str">
            <v/>
          </cell>
          <cell r="F6064">
            <v>0</v>
          </cell>
          <cell r="G6064" t="str">
            <v/>
          </cell>
          <cell r="H6064" t="str">
            <v/>
          </cell>
          <cell r="L6064">
            <v>0</v>
          </cell>
          <cell r="M6064">
            <v>0</v>
          </cell>
        </row>
        <row r="6065">
          <cell r="A6065" t="str">
            <v>07-01-100</v>
          </cell>
          <cell r="B6065" t="str">
            <v>15</v>
          </cell>
          <cell r="C6065" t="str">
            <v/>
          </cell>
          <cell r="D6065" t="str">
            <v/>
          </cell>
          <cell r="E6065" t="str">
            <v/>
          </cell>
          <cell r="F6065">
            <v>0</v>
          </cell>
          <cell r="G6065" t="str">
            <v/>
          </cell>
          <cell r="H6065" t="str">
            <v/>
          </cell>
          <cell r="L6065">
            <v>0</v>
          </cell>
          <cell r="M6065">
            <v>0</v>
          </cell>
        </row>
        <row r="6066">
          <cell r="A6066" t="str">
            <v>07-01-100</v>
          </cell>
          <cell r="B6066" t="str">
            <v>16</v>
          </cell>
          <cell r="C6066" t="str">
            <v/>
          </cell>
          <cell r="D6066" t="str">
            <v/>
          </cell>
          <cell r="E6066" t="str">
            <v/>
          </cell>
          <cell r="F6066">
            <v>0</v>
          </cell>
          <cell r="G6066" t="str">
            <v/>
          </cell>
          <cell r="H6066" t="str">
            <v/>
          </cell>
          <cell r="L6066">
            <v>0</v>
          </cell>
          <cell r="M6066">
            <v>0</v>
          </cell>
        </row>
        <row r="6067">
          <cell r="A6067" t="str">
            <v>07-01-100</v>
          </cell>
          <cell r="B6067" t="str">
            <v>21</v>
          </cell>
          <cell r="C6067" t="str">
            <v xml:space="preserve">OFICIAL </v>
          </cell>
          <cell r="D6067" t="str">
            <v>jor</v>
          </cell>
          <cell r="E6067">
            <v>0.06</v>
          </cell>
          <cell r="F6067">
            <v>0</v>
          </cell>
          <cell r="G6067">
            <v>86520.353919999994</v>
          </cell>
          <cell r="H6067">
            <v>5191</v>
          </cell>
          <cell r="L6067">
            <v>0</v>
          </cell>
          <cell r="M6067">
            <v>0.18</v>
          </cell>
        </row>
        <row r="6068">
          <cell r="A6068" t="str">
            <v>07-01-100</v>
          </cell>
          <cell r="B6068" t="str">
            <v>22</v>
          </cell>
          <cell r="C6068" t="str">
            <v>AYUDANTE</v>
          </cell>
          <cell r="D6068" t="str">
            <v>jor</v>
          </cell>
          <cell r="E6068">
            <v>0.06</v>
          </cell>
          <cell r="F6068">
            <v>0</v>
          </cell>
          <cell r="G6068">
            <v>54806.751999999993</v>
          </cell>
          <cell r="H6068">
            <v>3288</v>
          </cell>
          <cell r="L6068">
            <v>0</v>
          </cell>
          <cell r="M6068">
            <v>0.18</v>
          </cell>
        </row>
        <row r="6069">
          <cell r="A6069" t="str">
            <v>07-01-100</v>
          </cell>
          <cell r="B6069" t="str">
            <v>23</v>
          </cell>
          <cell r="C6069" t="str">
            <v/>
          </cell>
          <cell r="D6069" t="str">
            <v/>
          </cell>
          <cell r="E6069" t="str">
            <v/>
          </cell>
          <cell r="F6069">
            <v>0</v>
          </cell>
          <cell r="G6069" t="str">
            <v/>
          </cell>
          <cell r="H6069" t="str">
            <v/>
          </cell>
          <cell r="L6069">
            <v>0</v>
          </cell>
          <cell r="M6069">
            <v>0</v>
          </cell>
        </row>
        <row r="6070">
          <cell r="A6070" t="str">
            <v>07-01-100</v>
          </cell>
          <cell r="B6070" t="str">
            <v>24</v>
          </cell>
          <cell r="C6070" t="str">
            <v/>
          </cell>
          <cell r="D6070" t="str">
            <v/>
          </cell>
          <cell r="E6070" t="str">
            <v/>
          </cell>
          <cell r="F6070">
            <v>0</v>
          </cell>
          <cell r="G6070" t="str">
            <v/>
          </cell>
          <cell r="H6070" t="str">
            <v/>
          </cell>
          <cell r="L6070">
            <v>0</v>
          </cell>
          <cell r="M6070">
            <v>0</v>
          </cell>
        </row>
        <row r="6071">
          <cell r="A6071" t="str">
            <v>07-01-100</v>
          </cell>
          <cell r="B6071" t="str">
            <v>25</v>
          </cell>
          <cell r="C6071" t="str">
            <v/>
          </cell>
          <cell r="D6071" t="str">
            <v/>
          </cell>
          <cell r="E6071" t="str">
            <v/>
          </cell>
          <cell r="F6071">
            <v>0</v>
          </cell>
          <cell r="G6071" t="str">
            <v/>
          </cell>
          <cell r="H6071" t="str">
            <v/>
          </cell>
          <cell r="L6071">
            <v>0</v>
          </cell>
          <cell r="M6071">
            <v>0</v>
          </cell>
        </row>
        <row r="6072">
          <cell r="A6072" t="str">
            <v>07-01-100</v>
          </cell>
          <cell r="B6072" t="str">
            <v>26</v>
          </cell>
          <cell r="C6072" t="str">
            <v/>
          </cell>
          <cell r="D6072" t="str">
            <v/>
          </cell>
          <cell r="E6072" t="str">
            <v/>
          </cell>
          <cell r="F6072">
            <v>0</v>
          </cell>
          <cell r="G6072" t="str">
            <v/>
          </cell>
          <cell r="H6072" t="str">
            <v/>
          </cell>
          <cell r="L6072">
            <v>0</v>
          </cell>
          <cell r="M6072">
            <v>0</v>
          </cell>
        </row>
        <row r="6073">
          <cell r="A6073" t="str">
            <v>07-01-100</v>
          </cell>
          <cell r="B6073" t="str">
            <v>41</v>
          </cell>
          <cell r="C6073" t="str">
            <v>HERRAMIENTA MENOR</v>
          </cell>
          <cell r="D6073" t="str">
            <v>gl</v>
          </cell>
          <cell r="E6073">
            <v>1</v>
          </cell>
          <cell r="F6073">
            <v>0</v>
          </cell>
          <cell r="G6073">
            <v>832.65728000000001</v>
          </cell>
          <cell r="H6073">
            <v>833</v>
          </cell>
          <cell r="L6073">
            <v>0</v>
          </cell>
          <cell r="M6073">
            <v>3</v>
          </cell>
        </row>
        <row r="6074">
          <cell r="A6074" t="str">
            <v>07-01-100</v>
          </cell>
          <cell r="B6074" t="str">
            <v>42</v>
          </cell>
          <cell r="C6074" t="str">
            <v/>
          </cell>
          <cell r="D6074" t="str">
            <v/>
          </cell>
          <cell r="E6074" t="str">
            <v/>
          </cell>
          <cell r="F6074">
            <v>0</v>
          </cell>
          <cell r="G6074" t="str">
            <v/>
          </cell>
          <cell r="H6074" t="str">
            <v/>
          </cell>
          <cell r="L6074">
            <v>0</v>
          </cell>
          <cell r="M6074">
            <v>0</v>
          </cell>
        </row>
        <row r="6075">
          <cell r="A6075" t="str">
            <v>07-01-100</v>
          </cell>
          <cell r="B6075" t="str">
            <v>43</v>
          </cell>
          <cell r="C6075" t="str">
            <v/>
          </cell>
          <cell r="D6075" t="str">
            <v/>
          </cell>
          <cell r="E6075" t="str">
            <v/>
          </cell>
          <cell r="F6075">
            <v>0</v>
          </cell>
          <cell r="G6075" t="str">
            <v/>
          </cell>
          <cell r="H6075" t="str">
            <v/>
          </cell>
          <cell r="L6075">
            <v>0</v>
          </cell>
          <cell r="M6075">
            <v>0</v>
          </cell>
        </row>
        <row r="6076">
          <cell r="A6076" t="str">
            <v>07-01-100</v>
          </cell>
          <cell r="B6076" t="str">
            <v>44</v>
          </cell>
          <cell r="C6076" t="str">
            <v/>
          </cell>
          <cell r="D6076" t="str">
            <v/>
          </cell>
          <cell r="E6076" t="str">
            <v/>
          </cell>
          <cell r="F6076">
            <v>0</v>
          </cell>
          <cell r="G6076" t="str">
            <v/>
          </cell>
          <cell r="H6076" t="str">
            <v/>
          </cell>
          <cell r="L6076">
            <v>0</v>
          </cell>
          <cell r="M6076">
            <v>0</v>
          </cell>
        </row>
        <row r="6077">
          <cell r="A6077" t="str">
            <v>07-01-100</v>
          </cell>
          <cell r="B6077" t="str">
            <v>45</v>
          </cell>
          <cell r="C6077" t="str">
            <v/>
          </cell>
          <cell r="D6077" t="str">
            <v/>
          </cell>
          <cell r="E6077" t="str">
            <v/>
          </cell>
          <cell r="F6077">
            <v>0</v>
          </cell>
          <cell r="G6077" t="str">
            <v/>
          </cell>
          <cell r="H6077" t="str">
            <v/>
          </cell>
          <cell r="L6077">
            <v>0</v>
          </cell>
          <cell r="M6077">
            <v>0</v>
          </cell>
        </row>
        <row r="6078">
          <cell r="A6078" t="str">
            <v>07-01-100</v>
          </cell>
          <cell r="B6078" t="str">
            <v>46</v>
          </cell>
          <cell r="C6078" t="str">
            <v/>
          </cell>
          <cell r="D6078" t="str">
            <v/>
          </cell>
          <cell r="E6078" t="str">
            <v/>
          </cell>
          <cell r="F6078">
            <v>0</v>
          </cell>
          <cell r="G6078" t="str">
            <v/>
          </cell>
          <cell r="H6078" t="str">
            <v/>
          </cell>
          <cell r="L6078">
            <v>0</v>
          </cell>
          <cell r="M6078">
            <v>0</v>
          </cell>
        </row>
        <row r="6079">
          <cell r="A6079" t="str">
            <v>07-01-100</v>
          </cell>
          <cell r="B6079" t="str">
            <v>61</v>
          </cell>
          <cell r="C6079" t="str">
            <v>TRANSPORTE</v>
          </cell>
          <cell r="D6079" t="str">
            <v>gl</v>
          </cell>
          <cell r="E6079">
            <v>1</v>
          </cell>
          <cell r="F6079">
            <v>0</v>
          </cell>
          <cell r="G6079">
            <v>1665.31456</v>
          </cell>
          <cell r="H6079">
            <v>1665</v>
          </cell>
          <cell r="L6079">
            <v>0</v>
          </cell>
          <cell r="M6079">
            <v>3</v>
          </cell>
        </row>
        <row r="6080">
          <cell r="A6080" t="str">
            <v>07-01-100</v>
          </cell>
          <cell r="B6080" t="str">
            <v>62</v>
          </cell>
          <cell r="C6080" t="str">
            <v/>
          </cell>
          <cell r="D6080" t="str">
            <v/>
          </cell>
          <cell r="E6080" t="str">
            <v/>
          </cell>
          <cell r="F6080">
            <v>0</v>
          </cell>
          <cell r="G6080" t="str">
            <v/>
          </cell>
          <cell r="H6080" t="str">
            <v/>
          </cell>
          <cell r="L6080">
            <v>0</v>
          </cell>
          <cell r="M6080">
            <v>0</v>
          </cell>
        </row>
        <row r="6081">
          <cell r="A6081" t="str">
            <v>07-01-100</v>
          </cell>
          <cell r="B6081" t="str">
            <v>63</v>
          </cell>
          <cell r="C6081" t="str">
            <v/>
          </cell>
          <cell r="D6081" t="str">
            <v/>
          </cell>
          <cell r="E6081" t="str">
            <v/>
          </cell>
          <cell r="F6081">
            <v>0</v>
          </cell>
          <cell r="G6081" t="str">
            <v/>
          </cell>
          <cell r="H6081" t="str">
            <v/>
          </cell>
          <cell r="L6081">
            <v>0</v>
          </cell>
          <cell r="M6081">
            <v>0</v>
          </cell>
        </row>
        <row r="6082">
          <cell r="A6082" t="str">
            <v>07-01-100</v>
          </cell>
          <cell r="B6082" t="str">
            <v>64</v>
          </cell>
          <cell r="C6082" t="str">
            <v/>
          </cell>
          <cell r="D6082" t="str">
            <v/>
          </cell>
          <cell r="E6082" t="str">
            <v/>
          </cell>
          <cell r="F6082">
            <v>0</v>
          </cell>
          <cell r="G6082" t="str">
            <v/>
          </cell>
          <cell r="H6082" t="str">
            <v/>
          </cell>
          <cell r="L6082">
            <v>0</v>
          </cell>
          <cell r="M6082">
            <v>0</v>
          </cell>
        </row>
        <row r="6083">
          <cell r="A6083" t="str">
            <v>07-01-100</v>
          </cell>
          <cell r="B6083" t="str">
            <v>65</v>
          </cell>
          <cell r="C6083" t="str">
            <v/>
          </cell>
          <cell r="D6083" t="str">
            <v/>
          </cell>
          <cell r="E6083" t="str">
            <v/>
          </cell>
          <cell r="F6083">
            <v>0</v>
          </cell>
          <cell r="G6083" t="str">
            <v/>
          </cell>
          <cell r="H6083" t="str">
            <v/>
          </cell>
          <cell r="L6083">
            <v>0</v>
          </cell>
          <cell r="M6083">
            <v>0</v>
          </cell>
        </row>
        <row r="6084">
          <cell r="A6084" t="str">
            <v>07-01-100</v>
          </cell>
          <cell r="B6084" t="str">
            <v>66</v>
          </cell>
          <cell r="C6084" t="str">
            <v/>
          </cell>
          <cell r="D6084" t="str">
            <v/>
          </cell>
          <cell r="E6084" t="str">
            <v/>
          </cell>
          <cell r="F6084">
            <v>0</v>
          </cell>
          <cell r="G6084" t="str">
            <v/>
          </cell>
          <cell r="H6084" t="str">
            <v/>
          </cell>
          <cell r="L6084">
            <v>0</v>
          </cell>
          <cell r="M6084">
            <v>0</v>
          </cell>
        </row>
        <row r="6085">
          <cell r="A6085">
            <v>0</v>
          </cell>
          <cell r="B6085">
            <v>0</v>
          </cell>
          <cell r="C6085" t="str">
            <v>DIRECTO:  94,243 / UN</v>
          </cell>
          <cell r="D6085" t="str">
            <v/>
          </cell>
          <cell r="E6085">
            <v>0</v>
          </cell>
          <cell r="F6085">
            <v>0</v>
          </cell>
          <cell r="G6085" t="str">
            <v/>
          </cell>
          <cell r="H6085" t="str">
            <v/>
          </cell>
          <cell r="L6085">
            <v>0</v>
          </cell>
          <cell r="M6085">
            <v>0</v>
          </cell>
        </row>
        <row r="6086">
          <cell r="A6086" t="str">
            <v>07-01-102</v>
          </cell>
          <cell r="B6086" t="str">
            <v>07-01-102</v>
          </cell>
          <cell r="C6086" t="str">
            <v>SUMINISTRO E INSTALACION MANOMETRO 0-200 PSI</v>
          </cell>
          <cell r="D6086" t="str">
            <v>UN</v>
          </cell>
          <cell r="E6086">
            <v>1</v>
          </cell>
          <cell r="F6086">
            <v>0</v>
          </cell>
          <cell r="G6086" t="str">
            <v/>
          </cell>
          <cell r="H6086">
            <v>30539</v>
          </cell>
          <cell r="L6086">
            <v>0</v>
          </cell>
          <cell r="M6086">
            <v>0</v>
          </cell>
        </row>
        <row r="6087">
          <cell r="A6087" t="str">
            <v>07-01-102</v>
          </cell>
          <cell r="B6087" t="str">
            <v>11</v>
          </cell>
          <cell r="C6087" t="str">
            <v>MANOMETROS 200 PSI</v>
          </cell>
          <cell r="D6087" t="str">
            <v xml:space="preserve">UN </v>
          </cell>
          <cell r="E6087">
            <v>1</v>
          </cell>
          <cell r="F6087">
            <v>0</v>
          </cell>
          <cell r="G6087">
            <v>22390.784</v>
          </cell>
          <cell r="H6087">
            <v>22391</v>
          </cell>
          <cell r="L6087">
            <v>0</v>
          </cell>
          <cell r="M6087">
            <v>1</v>
          </cell>
        </row>
        <row r="6088">
          <cell r="A6088" t="str">
            <v>07-01-102</v>
          </cell>
          <cell r="B6088" t="str">
            <v>12</v>
          </cell>
          <cell r="C6088" t="str">
            <v>SELLADOR ETERNA</v>
          </cell>
          <cell r="D6088" t="str">
            <v>UN</v>
          </cell>
          <cell r="E6088">
            <v>1.9E-2</v>
          </cell>
          <cell r="F6088">
            <v>0</v>
          </cell>
          <cell r="G6088">
            <v>12667.199999999999</v>
          </cell>
          <cell r="H6088">
            <v>241</v>
          </cell>
          <cell r="L6088">
            <v>0</v>
          </cell>
          <cell r="M6088">
            <v>1.9E-2</v>
          </cell>
        </row>
        <row r="6089">
          <cell r="A6089" t="str">
            <v>07-01-102</v>
          </cell>
          <cell r="B6089" t="str">
            <v>13</v>
          </cell>
          <cell r="C6089" t="str">
            <v>TEFLON</v>
          </cell>
          <cell r="D6089" t="str">
            <v>UN</v>
          </cell>
          <cell r="E6089">
            <v>0.2</v>
          </cell>
          <cell r="F6089">
            <v>0</v>
          </cell>
          <cell r="G6089">
            <v>784.16</v>
          </cell>
          <cell r="H6089">
            <v>157</v>
          </cell>
          <cell r="L6089">
            <v>0</v>
          </cell>
          <cell r="M6089">
            <v>0.2</v>
          </cell>
        </row>
        <row r="6090">
          <cell r="A6090" t="str">
            <v>07-01-102</v>
          </cell>
          <cell r="B6090" t="str">
            <v>14</v>
          </cell>
          <cell r="C6090" t="str">
            <v/>
          </cell>
          <cell r="D6090" t="str">
            <v/>
          </cell>
          <cell r="E6090" t="str">
            <v/>
          </cell>
          <cell r="F6090">
            <v>0</v>
          </cell>
          <cell r="G6090" t="str">
            <v/>
          </cell>
          <cell r="H6090" t="str">
            <v/>
          </cell>
          <cell r="L6090">
            <v>0</v>
          </cell>
          <cell r="M6090">
            <v>0</v>
          </cell>
        </row>
        <row r="6091">
          <cell r="A6091" t="str">
            <v>07-01-102</v>
          </cell>
          <cell r="B6091" t="str">
            <v>15</v>
          </cell>
          <cell r="C6091" t="str">
            <v/>
          </cell>
          <cell r="D6091" t="str">
            <v/>
          </cell>
          <cell r="E6091" t="str">
            <v/>
          </cell>
          <cell r="F6091">
            <v>0</v>
          </cell>
          <cell r="G6091" t="str">
            <v/>
          </cell>
          <cell r="H6091" t="str">
            <v/>
          </cell>
          <cell r="L6091">
            <v>0</v>
          </cell>
          <cell r="M6091">
            <v>0</v>
          </cell>
        </row>
        <row r="6092">
          <cell r="A6092" t="str">
            <v>07-01-102</v>
          </cell>
          <cell r="B6092" t="str">
            <v>16</v>
          </cell>
          <cell r="C6092" t="str">
            <v/>
          </cell>
          <cell r="D6092" t="str">
            <v/>
          </cell>
          <cell r="E6092" t="str">
            <v/>
          </cell>
          <cell r="F6092">
            <v>0</v>
          </cell>
          <cell r="G6092" t="str">
            <v/>
          </cell>
          <cell r="H6092" t="str">
            <v/>
          </cell>
          <cell r="L6092">
            <v>0</v>
          </cell>
          <cell r="M6092">
            <v>0</v>
          </cell>
        </row>
        <row r="6093">
          <cell r="A6093" t="str">
            <v>07-01-102</v>
          </cell>
          <cell r="B6093" t="str">
            <v>21</v>
          </cell>
          <cell r="C6093" t="str">
            <v xml:space="preserve">OFICIAL </v>
          </cell>
          <cell r="D6093" t="str">
            <v>jor</v>
          </cell>
          <cell r="E6093">
            <v>4.9999999999999996E-2</v>
          </cell>
          <cell r="F6093">
            <v>0</v>
          </cell>
          <cell r="G6093">
            <v>86520.353919999994</v>
          </cell>
          <cell r="H6093">
            <v>4326</v>
          </cell>
          <cell r="L6093">
            <v>0</v>
          </cell>
          <cell r="M6093">
            <v>4.9999999999999996E-2</v>
          </cell>
        </row>
        <row r="6094">
          <cell r="A6094" t="str">
            <v>07-01-102</v>
          </cell>
          <cell r="B6094" t="str">
            <v>22</v>
          </cell>
          <cell r="C6094" t="str">
            <v>AYUDANTE</v>
          </cell>
          <cell r="D6094" t="str">
            <v>jor</v>
          </cell>
          <cell r="E6094">
            <v>4.9999999999999996E-2</v>
          </cell>
          <cell r="F6094">
            <v>0</v>
          </cell>
          <cell r="G6094">
            <v>54806.751999999993</v>
          </cell>
          <cell r="H6094">
            <v>2740</v>
          </cell>
          <cell r="L6094">
            <v>0</v>
          </cell>
          <cell r="M6094">
            <v>4.9999999999999996E-2</v>
          </cell>
        </row>
        <row r="6095">
          <cell r="A6095" t="str">
            <v>07-01-102</v>
          </cell>
          <cell r="B6095" t="str">
            <v>23</v>
          </cell>
          <cell r="C6095" t="str">
            <v/>
          </cell>
          <cell r="D6095" t="str">
            <v/>
          </cell>
          <cell r="E6095" t="str">
            <v/>
          </cell>
          <cell r="F6095">
            <v>0</v>
          </cell>
          <cell r="G6095" t="str">
            <v/>
          </cell>
          <cell r="H6095" t="str">
            <v/>
          </cell>
          <cell r="L6095">
            <v>0</v>
          </cell>
          <cell r="M6095">
            <v>0</v>
          </cell>
        </row>
        <row r="6096">
          <cell r="A6096" t="str">
            <v>07-01-102</v>
          </cell>
          <cell r="B6096" t="str">
            <v>24</v>
          </cell>
          <cell r="C6096" t="str">
            <v/>
          </cell>
          <cell r="D6096" t="str">
            <v/>
          </cell>
          <cell r="E6096" t="str">
            <v/>
          </cell>
          <cell r="F6096">
            <v>0</v>
          </cell>
          <cell r="G6096" t="str">
            <v/>
          </cell>
          <cell r="H6096" t="str">
            <v/>
          </cell>
          <cell r="L6096">
            <v>0</v>
          </cell>
          <cell r="M6096">
            <v>0</v>
          </cell>
        </row>
        <row r="6097">
          <cell r="A6097" t="str">
            <v>07-01-102</v>
          </cell>
          <cell r="B6097" t="str">
            <v>25</v>
          </cell>
          <cell r="C6097" t="str">
            <v/>
          </cell>
          <cell r="D6097" t="str">
            <v/>
          </cell>
          <cell r="E6097" t="str">
            <v/>
          </cell>
          <cell r="F6097">
            <v>0</v>
          </cell>
          <cell r="G6097" t="str">
            <v/>
          </cell>
          <cell r="H6097" t="str">
            <v/>
          </cell>
          <cell r="L6097">
            <v>0</v>
          </cell>
          <cell r="M6097">
            <v>0</v>
          </cell>
        </row>
        <row r="6098">
          <cell r="A6098" t="str">
            <v>07-01-102</v>
          </cell>
          <cell r="B6098" t="str">
            <v>26</v>
          </cell>
          <cell r="C6098" t="str">
            <v/>
          </cell>
          <cell r="D6098" t="str">
            <v/>
          </cell>
          <cell r="E6098" t="str">
            <v/>
          </cell>
          <cell r="F6098">
            <v>0</v>
          </cell>
          <cell r="G6098" t="str">
            <v/>
          </cell>
          <cell r="H6098" t="str">
            <v/>
          </cell>
          <cell r="L6098">
            <v>0</v>
          </cell>
          <cell r="M6098">
            <v>0</v>
          </cell>
        </row>
        <row r="6099">
          <cell r="A6099" t="str">
            <v>07-01-102</v>
          </cell>
          <cell r="B6099" t="str">
            <v>41</v>
          </cell>
          <cell r="C6099" t="str">
            <v>HERRAMIENTA MENOR</v>
          </cell>
          <cell r="D6099" t="str">
            <v>gl</v>
          </cell>
          <cell r="E6099">
            <v>1</v>
          </cell>
          <cell r="F6099">
            <v>0</v>
          </cell>
          <cell r="G6099">
            <v>227.88896</v>
          </cell>
          <cell r="H6099">
            <v>228</v>
          </cell>
          <cell r="L6099">
            <v>0</v>
          </cell>
          <cell r="M6099">
            <v>1</v>
          </cell>
        </row>
        <row r="6100">
          <cell r="A6100" t="str">
            <v>07-01-102</v>
          </cell>
          <cell r="B6100" t="str">
            <v>42</v>
          </cell>
          <cell r="C6100" t="str">
            <v/>
          </cell>
          <cell r="D6100" t="str">
            <v/>
          </cell>
          <cell r="E6100" t="str">
            <v/>
          </cell>
          <cell r="F6100">
            <v>0</v>
          </cell>
          <cell r="G6100" t="str">
            <v/>
          </cell>
          <cell r="H6100" t="str">
            <v/>
          </cell>
          <cell r="L6100">
            <v>0</v>
          </cell>
          <cell r="M6100">
            <v>0</v>
          </cell>
        </row>
        <row r="6101">
          <cell r="A6101" t="str">
            <v>07-01-102</v>
          </cell>
          <cell r="B6101" t="str">
            <v>43</v>
          </cell>
          <cell r="C6101" t="str">
            <v/>
          </cell>
          <cell r="D6101" t="str">
            <v/>
          </cell>
          <cell r="E6101" t="str">
            <v/>
          </cell>
          <cell r="F6101">
            <v>0</v>
          </cell>
          <cell r="G6101" t="str">
            <v/>
          </cell>
          <cell r="H6101" t="str">
            <v/>
          </cell>
          <cell r="L6101">
            <v>0</v>
          </cell>
          <cell r="M6101">
            <v>0</v>
          </cell>
        </row>
        <row r="6102">
          <cell r="A6102" t="str">
            <v>07-01-102</v>
          </cell>
          <cell r="B6102" t="str">
            <v>44</v>
          </cell>
          <cell r="C6102" t="str">
            <v/>
          </cell>
          <cell r="D6102" t="str">
            <v/>
          </cell>
          <cell r="E6102" t="str">
            <v/>
          </cell>
          <cell r="F6102">
            <v>0</v>
          </cell>
          <cell r="G6102" t="str">
            <v/>
          </cell>
          <cell r="H6102" t="str">
            <v/>
          </cell>
          <cell r="L6102">
            <v>0</v>
          </cell>
          <cell r="M6102">
            <v>0</v>
          </cell>
        </row>
        <row r="6103">
          <cell r="A6103" t="str">
            <v>07-01-102</v>
          </cell>
          <cell r="B6103" t="str">
            <v>45</v>
          </cell>
          <cell r="C6103" t="str">
            <v/>
          </cell>
          <cell r="D6103" t="str">
            <v/>
          </cell>
          <cell r="E6103" t="str">
            <v/>
          </cell>
          <cell r="F6103">
            <v>0</v>
          </cell>
          <cell r="G6103" t="str">
            <v/>
          </cell>
          <cell r="H6103" t="str">
            <v/>
          </cell>
          <cell r="L6103">
            <v>0</v>
          </cell>
          <cell r="M6103">
            <v>0</v>
          </cell>
        </row>
        <row r="6104">
          <cell r="A6104" t="str">
            <v>07-01-102</v>
          </cell>
          <cell r="B6104" t="str">
            <v>46</v>
          </cell>
          <cell r="C6104" t="str">
            <v/>
          </cell>
          <cell r="D6104" t="str">
            <v/>
          </cell>
          <cell r="E6104" t="str">
            <v/>
          </cell>
          <cell r="F6104">
            <v>0</v>
          </cell>
          <cell r="G6104" t="str">
            <v/>
          </cell>
          <cell r="H6104" t="str">
            <v/>
          </cell>
          <cell r="L6104">
            <v>0</v>
          </cell>
          <cell r="M6104">
            <v>0</v>
          </cell>
        </row>
        <row r="6105">
          <cell r="A6105" t="str">
            <v>07-01-102</v>
          </cell>
          <cell r="B6105" t="str">
            <v>61</v>
          </cell>
          <cell r="C6105" t="str">
            <v>TRANSPORTE</v>
          </cell>
          <cell r="D6105" t="str">
            <v>gl</v>
          </cell>
          <cell r="E6105">
            <v>1</v>
          </cell>
          <cell r="F6105">
            <v>0</v>
          </cell>
          <cell r="G6105">
            <v>455.77791999999999</v>
          </cell>
          <cell r="H6105">
            <v>456</v>
          </cell>
          <cell r="L6105">
            <v>0</v>
          </cell>
          <cell r="M6105">
            <v>1</v>
          </cell>
        </row>
        <row r="6106">
          <cell r="A6106" t="str">
            <v>07-01-102</v>
          </cell>
          <cell r="B6106" t="str">
            <v>62</v>
          </cell>
          <cell r="C6106" t="str">
            <v/>
          </cell>
          <cell r="D6106" t="str">
            <v/>
          </cell>
          <cell r="E6106" t="str">
            <v/>
          </cell>
          <cell r="F6106">
            <v>0</v>
          </cell>
          <cell r="G6106" t="str">
            <v/>
          </cell>
          <cell r="H6106" t="str">
            <v/>
          </cell>
          <cell r="L6106">
            <v>0</v>
          </cell>
          <cell r="M6106">
            <v>0</v>
          </cell>
        </row>
        <row r="6107">
          <cell r="A6107" t="str">
            <v>07-01-102</v>
          </cell>
          <cell r="B6107" t="str">
            <v>63</v>
          </cell>
          <cell r="C6107" t="str">
            <v/>
          </cell>
          <cell r="D6107" t="str">
            <v/>
          </cell>
          <cell r="E6107" t="str">
            <v/>
          </cell>
          <cell r="F6107">
            <v>0</v>
          </cell>
          <cell r="G6107" t="str">
            <v/>
          </cell>
          <cell r="H6107" t="str">
            <v/>
          </cell>
          <cell r="L6107">
            <v>0</v>
          </cell>
          <cell r="M6107">
            <v>0</v>
          </cell>
        </row>
        <row r="6108">
          <cell r="A6108" t="str">
            <v>07-01-102</v>
          </cell>
          <cell r="B6108" t="str">
            <v>64</v>
          </cell>
          <cell r="C6108" t="str">
            <v/>
          </cell>
          <cell r="D6108" t="str">
            <v/>
          </cell>
          <cell r="E6108" t="str">
            <v/>
          </cell>
          <cell r="F6108">
            <v>0</v>
          </cell>
          <cell r="G6108" t="str">
            <v/>
          </cell>
          <cell r="H6108" t="str">
            <v/>
          </cell>
          <cell r="L6108">
            <v>0</v>
          </cell>
          <cell r="M6108">
            <v>0</v>
          </cell>
        </row>
        <row r="6109">
          <cell r="A6109" t="str">
            <v>07-01-102</v>
          </cell>
          <cell r="B6109" t="str">
            <v>65</v>
          </cell>
          <cell r="C6109" t="str">
            <v/>
          </cell>
          <cell r="D6109" t="str">
            <v/>
          </cell>
          <cell r="E6109" t="str">
            <v/>
          </cell>
          <cell r="F6109">
            <v>0</v>
          </cell>
          <cell r="G6109" t="str">
            <v/>
          </cell>
          <cell r="H6109" t="str">
            <v/>
          </cell>
          <cell r="L6109">
            <v>0</v>
          </cell>
          <cell r="M6109">
            <v>0</v>
          </cell>
        </row>
        <row r="6110">
          <cell r="A6110" t="str">
            <v>07-01-102</v>
          </cell>
          <cell r="B6110" t="str">
            <v>66</v>
          </cell>
          <cell r="C6110" t="str">
            <v/>
          </cell>
          <cell r="D6110" t="str">
            <v/>
          </cell>
          <cell r="E6110" t="str">
            <v/>
          </cell>
          <cell r="F6110">
            <v>0</v>
          </cell>
          <cell r="G6110" t="str">
            <v/>
          </cell>
          <cell r="H6110" t="str">
            <v/>
          </cell>
          <cell r="L6110">
            <v>0</v>
          </cell>
          <cell r="M6110">
            <v>0</v>
          </cell>
        </row>
        <row r="6111">
          <cell r="A6111">
            <v>0</v>
          </cell>
          <cell r="B6111">
            <v>0</v>
          </cell>
          <cell r="C6111" t="str">
            <v>DIRECTO:  30,539 / UN</v>
          </cell>
          <cell r="D6111" t="str">
            <v/>
          </cell>
          <cell r="E6111">
            <v>0</v>
          </cell>
          <cell r="F6111">
            <v>0</v>
          </cell>
          <cell r="G6111" t="str">
            <v/>
          </cell>
          <cell r="H6111" t="str">
            <v/>
          </cell>
          <cell r="L6111">
            <v>0</v>
          </cell>
          <cell r="M6111">
            <v>0</v>
          </cell>
        </row>
        <row r="6112">
          <cell r="A6112" t="str">
            <v>07-01-104</v>
          </cell>
          <cell r="B6112" t="str">
            <v>07-01-104</v>
          </cell>
          <cell r="C6112" t="str">
            <v>SUMINISTRO E INSTALACION REGISTRO TIPO P/D CORTINA 2"</v>
          </cell>
          <cell r="D6112" t="str">
            <v>UN</v>
          </cell>
          <cell r="E6112">
            <v>1</v>
          </cell>
          <cell r="F6112">
            <v>0</v>
          </cell>
          <cell r="G6112" t="str">
            <v/>
          </cell>
          <cell r="H6112">
            <v>246751</v>
          </cell>
          <cell r="L6112">
            <v>0</v>
          </cell>
          <cell r="M6112">
            <v>0</v>
          </cell>
        </row>
        <row r="6113">
          <cell r="A6113" t="str">
            <v>07-01-104</v>
          </cell>
          <cell r="B6113" t="str">
            <v>11</v>
          </cell>
          <cell r="C6113" t="str">
            <v>REG. P/D TIPO CORTINA ø 2"</v>
          </cell>
          <cell r="D6113" t="str">
            <v xml:space="preserve">UN </v>
          </cell>
          <cell r="E6113">
            <v>1</v>
          </cell>
          <cell r="F6113">
            <v>0</v>
          </cell>
          <cell r="G6113">
            <v>230205.24799999999</v>
          </cell>
          <cell r="H6113">
            <v>230205</v>
          </cell>
          <cell r="L6113">
            <v>0</v>
          </cell>
          <cell r="M6113">
            <v>1</v>
          </cell>
        </row>
        <row r="6114">
          <cell r="A6114" t="str">
            <v>07-01-104</v>
          </cell>
          <cell r="B6114" t="str">
            <v>12</v>
          </cell>
          <cell r="C6114" t="str">
            <v>SELLADOR ETERNA</v>
          </cell>
          <cell r="D6114" t="str">
            <v>UN</v>
          </cell>
          <cell r="E6114">
            <v>5.8000000000000003E-2</v>
          </cell>
          <cell r="F6114">
            <v>0</v>
          </cell>
          <cell r="G6114">
            <v>12667.199999999999</v>
          </cell>
          <cell r="H6114">
            <v>735</v>
          </cell>
          <cell r="L6114">
            <v>0</v>
          </cell>
          <cell r="M6114">
            <v>5.8000000000000003E-2</v>
          </cell>
        </row>
        <row r="6115">
          <cell r="A6115" t="str">
            <v>07-01-104</v>
          </cell>
          <cell r="B6115" t="str">
            <v>13</v>
          </cell>
          <cell r="C6115" t="str">
            <v>TEFLON</v>
          </cell>
          <cell r="D6115" t="str">
            <v>UN</v>
          </cell>
          <cell r="E6115">
            <v>0.5</v>
          </cell>
          <cell r="F6115">
            <v>0</v>
          </cell>
          <cell r="G6115">
            <v>784.16</v>
          </cell>
          <cell r="H6115">
            <v>392</v>
          </cell>
          <cell r="L6115">
            <v>0</v>
          </cell>
          <cell r="M6115">
            <v>0.5</v>
          </cell>
        </row>
        <row r="6116">
          <cell r="A6116" t="str">
            <v>07-01-104</v>
          </cell>
          <cell r="B6116" t="str">
            <v>14</v>
          </cell>
          <cell r="C6116" t="str">
            <v/>
          </cell>
          <cell r="D6116" t="str">
            <v/>
          </cell>
          <cell r="E6116" t="str">
            <v/>
          </cell>
          <cell r="F6116">
            <v>0</v>
          </cell>
          <cell r="G6116" t="str">
            <v/>
          </cell>
          <cell r="H6116" t="str">
            <v/>
          </cell>
          <cell r="L6116">
            <v>0</v>
          </cell>
          <cell r="M6116">
            <v>0</v>
          </cell>
        </row>
        <row r="6117">
          <cell r="A6117" t="str">
            <v>07-01-104</v>
          </cell>
          <cell r="B6117" t="str">
            <v>15</v>
          </cell>
          <cell r="C6117" t="str">
            <v/>
          </cell>
          <cell r="D6117" t="str">
            <v/>
          </cell>
          <cell r="E6117" t="str">
            <v/>
          </cell>
          <cell r="F6117">
            <v>0</v>
          </cell>
          <cell r="G6117" t="str">
            <v/>
          </cell>
          <cell r="H6117" t="str">
            <v/>
          </cell>
          <cell r="L6117">
            <v>0</v>
          </cell>
          <cell r="M6117">
            <v>0</v>
          </cell>
        </row>
        <row r="6118">
          <cell r="A6118" t="str">
            <v>07-01-104</v>
          </cell>
          <cell r="B6118" t="str">
            <v>16</v>
          </cell>
          <cell r="C6118" t="str">
            <v/>
          </cell>
          <cell r="D6118" t="str">
            <v/>
          </cell>
          <cell r="E6118" t="str">
            <v/>
          </cell>
          <cell r="F6118">
            <v>0</v>
          </cell>
          <cell r="G6118" t="str">
            <v/>
          </cell>
          <cell r="H6118" t="str">
            <v/>
          </cell>
          <cell r="L6118">
            <v>0</v>
          </cell>
          <cell r="M6118">
            <v>0</v>
          </cell>
        </row>
        <row r="6119">
          <cell r="A6119" t="str">
            <v>07-01-104</v>
          </cell>
          <cell r="B6119" t="str">
            <v>21</v>
          </cell>
          <cell r="C6119" t="str">
            <v xml:space="preserve">OFICIAL </v>
          </cell>
          <cell r="D6119" t="str">
            <v>jor</v>
          </cell>
          <cell r="E6119">
            <v>0.06</v>
          </cell>
          <cell r="F6119">
            <v>0</v>
          </cell>
          <cell r="G6119">
            <v>86520.353919999994</v>
          </cell>
          <cell r="H6119">
            <v>5191</v>
          </cell>
          <cell r="L6119">
            <v>0</v>
          </cell>
          <cell r="M6119">
            <v>0.06</v>
          </cell>
        </row>
        <row r="6120">
          <cell r="A6120" t="str">
            <v>07-01-104</v>
          </cell>
          <cell r="B6120" t="str">
            <v>22</v>
          </cell>
          <cell r="C6120" t="str">
            <v>AYUDANTE</v>
          </cell>
          <cell r="D6120" t="str">
            <v>jor</v>
          </cell>
          <cell r="E6120">
            <v>0.06</v>
          </cell>
          <cell r="F6120">
            <v>0</v>
          </cell>
          <cell r="G6120">
            <v>54806.751999999993</v>
          </cell>
          <cell r="H6120">
            <v>3288</v>
          </cell>
          <cell r="L6120">
            <v>0</v>
          </cell>
          <cell r="M6120">
            <v>0.06</v>
          </cell>
        </row>
        <row r="6121">
          <cell r="A6121" t="str">
            <v>07-01-104</v>
          </cell>
          <cell r="B6121" t="str">
            <v>23</v>
          </cell>
          <cell r="C6121" t="str">
            <v/>
          </cell>
          <cell r="D6121" t="str">
            <v/>
          </cell>
          <cell r="E6121" t="str">
            <v/>
          </cell>
          <cell r="F6121">
            <v>0</v>
          </cell>
          <cell r="G6121" t="str">
            <v/>
          </cell>
          <cell r="H6121" t="str">
            <v/>
          </cell>
          <cell r="L6121">
            <v>0</v>
          </cell>
          <cell r="M6121">
            <v>0</v>
          </cell>
        </row>
        <row r="6122">
          <cell r="A6122" t="str">
            <v>07-01-104</v>
          </cell>
          <cell r="B6122" t="str">
            <v>24</v>
          </cell>
          <cell r="C6122" t="str">
            <v/>
          </cell>
          <cell r="D6122" t="str">
            <v/>
          </cell>
          <cell r="E6122" t="str">
            <v/>
          </cell>
          <cell r="F6122">
            <v>0</v>
          </cell>
          <cell r="G6122" t="str">
            <v/>
          </cell>
          <cell r="H6122" t="str">
            <v/>
          </cell>
          <cell r="L6122">
            <v>0</v>
          </cell>
          <cell r="M6122">
            <v>0</v>
          </cell>
        </row>
        <row r="6123">
          <cell r="A6123" t="str">
            <v>07-01-104</v>
          </cell>
          <cell r="B6123" t="str">
            <v>25</v>
          </cell>
          <cell r="C6123" t="str">
            <v/>
          </cell>
          <cell r="D6123" t="str">
            <v/>
          </cell>
          <cell r="E6123" t="str">
            <v/>
          </cell>
          <cell r="F6123">
            <v>0</v>
          </cell>
          <cell r="G6123" t="str">
            <v/>
          </cell>
          <cell r="H6123" t="str">
            <v/>
          </cell>
          <cell r="L6123">
            <v>0</v>
          </cell>
          <cell r="M6123">
            <v>0</v>
          </cell>
        </row>
        <row r="6124">
          <cell r="A6124" t="str">
            <v>07-01-104</v>
          </cell>
          <cell r="B6124" t="str">
            <v>26</v>
          </cell>
          <cell r="C6124" t="str">
            <v/>
          </cell>
          <cell r="D6124" t="str">
            <v/>
          </cell>
          <cell r="E6124" t="str">
            <v/>
          </cell>
          <cell r="F6124">
            <v>0</v>
          </cell>
          <cell r="G6124" t="str">
            <v/>
          </cell>
          <cell r="H6124" t="str">
            <v/>
          </cell>
          <cell r="L6124">
            <v>0</v>
          </cell>
          <cell r="M6124">
            <v>0</v>
          </cell>
        </row>
        <row r="6125">
          <cell r="A6125" t="str">
            <v>07-01-104</v>
          </cell>
          <cell r="B6125" t="str">
            <v>41</v>
          </cell>
          <cell r="C6125" t="str">
            <v>HERRAMIENTA MENOR</v>
          </cell>
          <cell r="D6125" t="str">
            <v>gl</v>
          </cell>
          <cell r="E6125">
            <v>1</v>
          </cell>
          <cell r="F6125">
            <v>0</v>
          </cell>
          <cell r="G6125">
            <v>2313.320256</v>
          </cell>
          <cell r="H6125">
            <v>2313</v>
          </cell>
          <cell r="L6125">
            <v>0</v>
          </cell>
          <cell r="M6125">
            <v>1</v>
          </cell>
        </row>
        <row r="6126">
          <cell r="A6126" t="str">
            <v>07-01-104</v>
          </cell>
          <cell r="B6126" t="str">
            <v>42</v>
          </cell>
          <cell r="C6126" t="str">
            <v/>
          </cell>
          <cell r="D6126" t="str">
            <v/>
          </cell>
          <cell r="E6126" t="str">
            <v/>
          </cell>
          <cell r="F6126">
            <v>0</v>
          </cell>
          <cell r="G6126" t="str">
            <v/>
          </cell>
          <cell r="H6126" t="str">
            <v/>
          </cell>
          <cell r="L6126">
            <v>0</v>
          </cell>
          <cell r="M6126">
            <v>0</v>
          </cell>
        </row>
        <row r="6127">
          <cell r="A6127" t="str">
            <v>07-01-104</v>
          </cell>
          <cell r="B6127" t="str">
            <v>43</v>
          </cell>
          <cell r="C6127" t="str">
            <v/>
          </cell>
          <cell r="D6127" t="str">
            <v/>
          </cell>
          <cell r="E6127" t="str">
            <v/>
          </cell>
          <cell r="F6127">
            <v>0</v>
          </cell>
          <cell r="G6127" t="str">
            <v/>
          </cell>
          <cell r="H6127" t="str">
            <v/>
          </cell>
          <cell r="L6127">
            <v>0</v>
          </cell>
          <cell r="M6127">
            <v>0</v>
          </cell>
        </row>
        <row r="6128">
          <cell r="A6128" t="str">
            <v>07-01-104</v>
          </cell>
          <cell r="B6128" t="str">
            <v>44</v>
          </cell>
          <cell r="C6128" t="str">
            <v/>
          </cell>
          <cell r="D6128" t="str">
            <v/>
          </cell>
          <cell r="E6128" t="str">
            <v/>
          </cell>
          <cell r="F6128">
            <v>0</v>
          </cell>
          <cell r="G6128" t="str">
            <v/>
          </cell>
          <cell r="H6128" t="str">
            <v/>
          </cell>
          <cell r="L6128">
            <v>0</v>
          </cell>
          <cell r="M6128">
            <v>0</v>
          </cell>
        </row>
        <row r="6129">
          <cell r="A6129" t="str">
            <v>07-01-104</v>
          </cell>
          <cell r="B6129" t="str">
            <v>45</v>
          </cell>
          <cell r="C6129" t="str">
            <v/>
          </cell>
          <cell r="D6129" t="str">
            <v/>
          </cell>
          <cell r="E6129" t="str">
            <v/>
          </cell>
          <cell r="F6129">
            <v>0</v>
          </cell>
          <cell r="G6129" t="str">
            <v/>
          </cell>
          <cell r="H6129" t="str">
            <v/>
          </cell>
          <cell r="L6129">
            <v>0</v>
          </cell>
          <cell r="M6129">
            <v>0</v>
          </cell>
        </row>
        <row r="6130">
          <cell r="A6130" t="str">
            <v>07-01-104</v>
          </cell>
          <cell r="B6130" t="str">
            <v>46</v>
          </cell>
          <cell r="C6130" t="str">
            <v/>
          </cell>
          <cell r="D6130" t="str">
            <v/>
          </cell>
          <cell r="E6130" t="str">
            <v/>
          </cell>
          <cell r="F6130">
            <v>0</v>
          </cell>
          <cell r="G6130" t="str">
            <v/>
          </cell>
          <cell r="H6130" t="str">
            <v/>
          </cell>
          <cell r="L6130">
            <v>0</v>
          </cell>
          <cell r="M6130">
            <v>0</v>
          </cell>
        </row>
        <row r="6131">
          <cell r="A6131" t="str">
            <v>07-01-104</v>
          </cell>
          <cell r="B6131" t="str">
            <v>61</v>
          </cell>
          <cell r="C6131" t="str">
            <v>TRANSPORTE</v>
          </cell>
          <cell r="D6131" t="str">
            <v>gl</v>
          </cell>
          <cell r="E6131">
            <v>1</v>
          </cell>
          <cell r="F6131">
            <v>0</v>
          </cell>
          <cell r="G6131">
            <v>4626.6405119999999</v>
          </cell>
          <cell r="H6131">
            <v>4627</v>
          </cell>
          <cell r="L6131">
            <v>0</v>
          </cell>
          <cell r="M6131">
            <v>1</v>
          </cell>
        </row>
        <row r="6132">
          <cell r="A6132" t="str">
            <v>07-01-104</v>
          </cell>
          <cell r="B6132" t="str">
            <v>62</v>
          </cell>
          <cell r="C6132" t="str">
            <v/>
          </cell>
          <cell r="D6132" t="str">
            <v/>
          </cell>
          <cell r="E6132" t="str">
            <v/>
          </cell>
          <cell r="F6132">
            <v>0</v>
          </cell>
          <cell r="G6132" t="str">
            <v/>
          </cell>
          <cell r="H6132" t="str">
            <v/>
          </cell>
          <cell r="L6132">
            <v>0</v>
          </cell>
          <cell r="M6132">
            <v>0</v>
          </cell>
        </row>
        <row r="6133">
          <cell r="A6133" t="str">
            <v>07-01-104</v>
          </cell>
          <cell r="B6133" t="str">
            <v>63</v>
          </cell>
          <cell r="C6133" t="str">
            <v/>
          </cell>
          <cell r="D6133" t="str">
            <v/>
          </cell>
          <cell r="E6133" t="str">
            <v/>
          </cell>
          <cell r="F6133">
            <v>0</v>
          </cell>
          <cell r="G6133" t="str">
            <v/>
          </cell>
          <cell r="H6133" t="str">
            <v/>
          </cell>
          <cell r="L6133">
            <v>0</v>
          </cell>
          <cell r="M6133">
            <v>0</v>
          </cell>
        </row>
        <row r="6134">
          <cell r="A6134" t="str">
            <v>07-01-104</v>
          </cell>
          <cell r="B6134" t="str">
            <v>64</v>
          </cell>
          <cell r="C6134" t="str">
            <v/>
          </cell>
          <cell r="D6134" t="str">
            <v/>
          </cell>
          <cell r="E6134" t="str">
            <v/>
          </cell>
          <cell r="F6134">
            <v>0</v>
          </cell>
          <cell r="G6134" t="str">
            <v/>
          </cell>
          <cell r="H6134" t="str">
            <v/>
          </cell>
          <cell r="L6134">
            <v>0</v>
          </cell>
          <cell r="M6134">
            <v>0</v>
          </cell>
        </row>
        <row r="6135">
          <cell r="A6135" t="str">
            <v>07-01-104</v>
          </cell>
          <cell r="B6135" t="str">
            <v>65</v>
          </cell>
          <cell r="C6135" t="str">
            <v/>
          </cell>
          <cell r="D6135" t="str">
            <v/>
          </cell>
          <cell r="E6135" t="str">
            <v/>
          </cell>
          <cell r="F6135">
            <v>0</v>
          </cell>
          <cell r="G6135" t="str">
            <v/>
          </cell>
          <cell r="H6135" t="str">
            <v/>
          </cell>
          <cell r="L6135">
            <v>0</v>
          </cell>
          <cell r="M6135">
            <v>0</v>
          </cell>
        </row>
        <row r="6136">
          <cell r="A6136" t="str">
            <v>07-01-104</v>
          </cell>
          <cell r="B6136" t="str">
            <v>66</v>
          </cell>
          <cell r="C6136" t="str">
            <v/>
          </cell>
          <cell r="D6136" t="str">
            <v/>
          </cell>
          <cell r="E6136" t="str">
            <v/>
          </cell>
          <cell r="F6136">
            <v>0</v>
          </cell>
          <cell r="G6136" t="str">
            <v/>
          </cell>
          <cell r="H6136" t="str">
            <v/>
          </cell>
          <cell r="L6136">
            <v>0</v>
          </cell>
          <cell r="M6136">
            <v>0</v>
          </cell>
        </row>
        <row r="6137">
          <cell r="A6137">
            <v>0</v>
          </cell>
          <cell r="B6137">
            <v>0</v>
          </cell>
          <cell r="C6137" t="str">
            <v>DIRECTO:  246,751 / UN</v>
          </cell>
          <cell r="D6137" t="str">
            <v/>
          </cell>
          <cell r="E6137">
            <v>0</v>
          </cell>
          <cell r="F6137">
            <v>0</v>
          </cell>
          <cell r="G6137" t="str">
            <v/>
          </cell>
          <cell r="H6137" t="str">
            <v/>
          </cell>
          <cell r="L6137">
            <v>0</v>
          </cell>
          <cell r="M6137">
            <v>0</v>
          </cell>
        </row>
        <row r="6138">
          <cell r="A6138" t="str">
            <v>07-01-106</v>
          </cell>
          <cell r="B6138" t="str">
            <v>07-01-106</v>
          </cell>
          <cell r="C6138" t="str">
            <v>SUMINISTRO E INSTALACION REGISTRO P/D TIPO CORTINA 3"</v>
          </cell>
          <cell r="D6138" t="str">
            <v>UN</v>
          </cell>
          <cell r="E6138">
            <v>4</v>
          </cell>
          <cell r="F6138">
            <v>0</v>
          </cell>
          <cell r="G6138" t="str">
            <v/>
          </cell>
          <cell r="H6138">
            <v>592889</v>
          </cell>
          <cell r="L6138">
            <v>0</v>
          </cell>
          <cell r="M6138">
            <v>0</v>
          </cell>
        </row>
        <row r="6139">
          <cell r="A6139" t="str">
            <v>07-01-106</v>
          </cell>
          <cell r="B6139" t="str">
            <v>11</v>
          </cell>
          <cell r="C6139" t="str">
            <v>REG. P/D TIPO CORTINA ø 3"</v>
          </cell>
          <cell r="D6139" t="str">
            <v xml:space="preserve">UN </v>
          </cell>
          <cell r="E6139">
            <v>1</v>
          </cell>
          <cell r="F6139">
            <v>0</v>
          </cell>
          <cell r="G6139">
            <v>561179.88159999996</v>
          </cell>
          <cell r="H6139">
            <v>561180</v>
          </cell>
          <cell r="L6139">
            <v>0</v>
          </cell>
          <cell r="M6139">
            <v>4</v>
          </cell>
        </row>
        <row r="6140">
          <cell r="A6140" t="str">
            <v>07-01-106</v>
          </cell>
          <cell r="B6140" t="str">
            <v>12</v>
          </cell>
          <cell r="C6140" t="str">
            <v>SELLADOR ETERNA</v>
          </cell>
          <cell r="D6140" t="str">
            <v>UN</v>
          </cell>
          <cell r="E6140">
            <v>6.6000000000000003E-2</v>
          </cell>
          <cell r="F6140">
            <v>0</v>
          </cell>
          <cell r="G6140">
            <v>12667.199999999999</v>
          </cell>
          <cell r="H6140">
            <v>836</v>
          </cell>
          <cell r="L6140">
            <v>0</v>
          </cell>
          <cell r="M6140">
            <v>0.26400000000000001</v>
          </cell>
        </row>
        <row r="6141">
          <cell r="A6141" t="str">
            <v>07-01-106</v>
          </cell>
          <cell r="B6141" t="str">
            <v>13</v>
          </cell>
          <cell r="C6141" t="str">
            <v>TEFLON</v>
          </cell>
          <cell r="D6141" t="str">
            <v>UN</v>
          </cell>
          <cell r="E6141">
            <v>1.6</v>
          </cell>
          <cell r="F6141">
            <v>0</v>
          </cell>
          <cell r="G6141">
            <v>784.16</v>
          </cell>
          <cell r="H6141">
            <v>1255</v>
          </cell>
          <cell r="L6141">
            <v>0</v>
          </cell>
          <cell r="M6141">
            <v>6.4</v>
          </cell>
        </row>
        <row r="6142">
          <cell r="A6142" t="str">
            <v>07-01-106</v>
          </cell>
          <cell r="B6142" t="str">
            <v>14</v>
          </cell>
          <cell r="C6142" t="str">
            <v/>
          </cell>
          <cell r="D6142" t="str">
            <v/>
          </cell>
          <cell r="E6142" t="str">
            <v/>
          </cell>
          <cell r="F6142">
            <v>0</v>
          </cell>
          <cell r="G6142" t="str">
            <v/>
          </cell>
          <cell r="H6142" t="str">
            <v/>
          </cell>
          <cell r="L6142">
            <v>0</v>
          </cell>
          <cell r="M6142">
            <v>0</v>
          </cell>
        </row>
        <row r="6143">
          <cell r="A6143" t="str">
            <v>07-01-106</v>
          </cell>
          <cell r="B6143" t="str">
            <v>15</v>
          </cell>
          <cell r="C6143" t="str">
            <v/>
          </cell>
          <cell r="D6143" t="str">
            <v/>
          </cell>
          <cell r="E6143" t="str">
            <v/>
          </cell>
          <cell r="F6143">
            <v>0</v>
          </cell>
          <cell r="G6143" t="str">
            <v/>
          </cell>
          <cell r="H6143" t="str">
            <v/>
          </cell>
          <cell r="L6143">
            <v>0</v>
          </cell>
          <cell r="M6143">
            <v>0</v>
          </cell>
        </row>
        <row r="6144">
          <cell r="A6144" t="str">
            <v>07-01-106</v>
          </cell>
          <cell r="B6144" t="str">
            <v>16</v>
          </cell>
          <cell r="C6144" t="str">
            <v/>
          </cell>
          <cell r="D6144" t="str">
            <v/>
          </cell>
          <cell r="E6144" t="str">
            <v/>
          </cell>
          <cell r="F6144">
            <v>0</v>
          </cell>
          <cell r="G6144" t="str">
            <v/>
          </cell>
          <cell r="H6144" t="str">
            <v/>
          </cell>
          <cell r="L6144">
            <v>0</v>
          </cell>
          <cell r="M6144">
            <v>0</v>
          </cell>
        </row>
        <row r="6145">
          <cell r="A6145" t="str">
            <v>07-01-106</v>
          </cell>
          <cell r="B6145" t="str">
            <v>21</v>
          </cell>
          <cell r="C6145" t="str">
            <v xml:space="preserve">OFICIAL </v>
          </cell>
          <cell r="D6145" t="str">
            <v>jor</v>
          </cell>
          <cell r="E6145">
            <v>9.0000000000000011E-2</v>
          </cell>
          <cell r="F6145">
            <v>0</v>
          </cell>
          <cell r="G6145">
            <v>86520.353919999994</v>
          </cell>
          <cell r="H6145">
            <v>7787</v>
          </cell>
          <cell r="L6145">
            <v>0</v>
          </cell>
          <cell r="M6145">
            <v>0.36000000000000004</v>
          </cell>
        </row>
        <row r="6146">
          <cell r="A6146" t="str">
            <v>07-01-106</v>
          </cell>
          <cell r="B6146" t="str">
            <v>22</v>
          </cell>
          <cell r="C6146" t="str">
            <v>AYUDANTE</v>
          </cell>
          <cell r="D6146" t="str">
            <v>jor</v>
          </cell>
          <cell r="E6146">
            <v>9.0000000000000011E-2</v>
          </cell>
          <cell r="F6146">
            <v>0</v>
          </cell>
          <cell r="G6146">
            <v>54806.751999999993</v>
          </cell>
          <cell r="H6146">
            <v>4933</v>
          </cell>
          <cell r="L6146">
            <v>0</v>
          </cell>
          <cell r="M6146">
            <v>0.36000000000000004</v>
          </cell>
        </row>
        <row r="6147">
          <cell r="A6147" t="str">
            <v>07-01-106</v>
          </cell>
          <cell r="B6147" t="str">
            <v>23</v>
          </cell>
          <cell r="C6147" t="str">
            <v/>
          </cell>
          <cell r="D6147" t="str">
            <v/>
          </cell>
          <cell r="E6147" t="str">
            <v/>
          </cell>
          <cell r="F6147">
            <v>0</v>
          </cell>
          <cell r="G6147" t="str">
            <v/>
          </cell>
          <cell r="H6147" t="str">
            <v/>
          </cell>
          <cell r="L6147">
            <v>0</v>
          </cell>
          <cell r="M6147">
            <v>0</v>
          </cell>
        </row>
        <row r="6148">
          <cell r="A6148" t="str">
            <v>07-01-106</v>
          </cell>
          <cell r="B6148" t="str">
            <v>24</v>
          </cell>
          <cell r="C6148" t="str">
            <v/>
          </cell>
          <cell r="D6148" t="str">
            <v/>
          </cell>
          <cell r="E6148" t="str">
            <v/>
          </cell>
          <cell r="F6148">
            <v>0</v>
          </cell>
          <cell r="G6148" t="str">
            <v/>
          </cell>
          <cell r="H6148" t="str">
            <v/>
          </cell>
          <cell r="L6148">
            <v>0</v>
          </cell>
          <cell r="M6148">
            <v>0</v>
          </cell>
        </row>
        <row r="6149">
          <cell r="A6149" t="str">
            <v>07-01-106</v>
          </cell>
          <cell r="B6149" t="str">
            <v>25</v>
          </cell>
          <cell r="C6149" t="str">
            <v/>
          </cell>
          <cell r="D6149" t="str">
            <v/>
          </cell>
          <cell r="E6149" t="str">
            <v/>
          </cell>
          <cell r="F6149">
            <v>0</v>
          </cell>
          <cell r="G6149" t="str">
            <v/>
          </cell>
          <cell r="H6149" t="str">
            <v/>
          </cell>
          <cell r="L6149">
            <v>0</v>
          </cell>
          <cell r="M6149">
            <v>0</v>
          </cell>
        </row>
        <row r="6150">
          <cell r="A6150" t="str">
            <v>07-01-106</v>
          </cell>
          <cell r="B6150" t="str">
            <v>26</v>
          </cell>
          <cell r="C6150" t="str">
            <v/>
          </cell>
          <cell r="D6150" t="str">
            <v/>
          </cell>
          <cell r="E6150" t="str">
            <v/>
          </cell>
          <cell r="F6150">
            <v>0</v>
          </cell>
          <cell r="G6150" t="str">
            <v/>
          </cell>
          <cell r="H6150" t="str">
            <v/>
          </cell>
          <cell r="L6150">
            <v>0</v>
          </cell>
          <cell r="M6150">
            <v>0</v>
          </cell>
        </row>
        <row r="6151">
          <cell r="A6151" t="str">
            <v>07-01-106</v>
          </cell>
          <cell r="B6151" t="str">
            <v>41</v>
          </cell>
          <cell r="C6151" t="str">
            <v>HERRAMIENTA MENOR</v>
          </cell>
          <cell r="D6151" t="str">
            <v>gl</v>
          </cell>
          <cell r="E6151">
            <v>1</v>
          </cell>
          <cell r="F6151">
            <v>0</v>
          </cell>
          <cell r="G6151">
            <v>5632.7057279999999</v>
          </cell>
          <cell r="H6151">
            <v>5633</v>
          </cell>
          <cell r="L6151">
            <v>0</v>
          </cell>
          <cell r="M6151">
            <v>4</v>
          </cell>
        </row>
        <row r="6152">
          <cell r="A6152" t="str">
            <v>07-01-106</v>
          </cell>
          <cell r="B6152" t="str">
            <v>42</v>
          </cell>
          <cell r="C6152" t="str">
            <v/>
          </cell>
          <cell r="D6152" t="str">
            <v/>
          </cell>
          <cell r="E6152" t="str">
            <v/>
          </cell>
          <cell r="F6152">
            <v>0</v>
          </cell>
          <cell r="G6152" t="str">
            <v/>
          </cell>
          <cell r="H6152" t="str">
            <v/>
          </cell>
          <cell r="L6152">
            <v>0</v>
          </cell>
          <cell r="M6152">
            <v>0</v>
          </cell>
        </row>
        <row r="6153">
          <cell r="A6153" t="str">
            <v>07-01-106</v>
          </cell>
          <cell r="B6153" t="str">
            <v>43</v>
          </cell>
          <cell r="C6153" t="str">
            <v/>
          </cell>
          <cell r="D6153" t="str">
            <v/>
          </cell>
          <cell r="E6153" t="str">
            <v/>
          </cell>
          <cell r="F6153">
            <v>0</v>
          </cell>
          <cell r="G6153" t="str">
            <v/>
          </cell>
          <cell r="H6153" t="str">
            <v/>
          </cell>
          <cell r="L6153">
            <v>0</v>
          </cell>
          <cell r="M6153">
            <v>0</v>
          </cell>
        </row>
        <row r="6154">
          <cell r="A6154" t="str">
            <v>07-01-106</v>
          </cell>
          <cell r="B6154" t="str">
            <v>44</v>
          </cell>
          <cell r="C6154" t="str">
            <v/>
          </cell>
          <cell r="D6154" t="str">
            <v/>
          </cell>
          <cell r="E6154" t="str">
            <v/>
          </cell>
          <cell r="F6154">
            <v>0</v>
          </cell>
          <cell r="G6154" t="str">
            <v/>
          </cell>
          <cell r="H6154" t="str">
            <v/>
          </cell>
          <cell r="L6154">
            <v>0</v>
          </cell>
          <cell r="M6154">
            <v>0</v>
          </cell>
        </row>
        <row r="6155">
          <cell r="A6155" t="str">
            <v>07-01-106</v>
          </cell>
          <cell r="B6155" t="str">
            <v>45</v>
          </cell>
          <cell r="C6155" t="str">
            <v/>
          </cell>
          <cell r="D6155" t="str">
            <v/>
          </cell>
          <cell r="E6155" t="str">
            <v/>
          </cell>
          <cell r="F6155">
            <v>0</v>
          </cell>
          <cell r="G6155" t="str">
            <v/>
          </cell>
          <cell r="H6155" t="str">
            <v/>
          </cell>
          <cell r="L6155">
            <v>0</v>
          </cell>
          <cell r="M6155">
            <v>0</v>
          </cell>
        </row>
        <row r="6156">
          <cell r="A6156" t="str">
            <v>07-01-106</v>
          </cell>
          <cell r="B6156" t="str">
            <v>46</v>
          </cell>
          <cell r="C6156" t="str">
            <v/>
          </cell>
          <cell r="D6156" t="str">
            <v/>
          </cell>
          <cell r="E6156" t="str">
            <v/>
          </cell>
          <cell r="F6156">
            <v>0</v>
          </cell>
          <cell r="G6156" t="str">
            <v/>
          </cell>
          <cell r="H6156" t="str">
            <v/>
          </cell>
          <cell r="L6156">
            <v>0</v>
          </cell>
          <cell r="M6156">
            <v>0</v>
          </cell>
        </row>
        <row r="6157">
          <cell r="A6157" t="str">
            <v>07-01-106</v>
          </cell>
          <cell r="B6157" t="str">
            <v>61</v>
          </cell>
          <cell r="C6157" t="str">
            <v>TRANSPORTE</v>
          </cell>
          <cell r="D6157" t="str">
            <v>gl</v>
          </cell>
          <cell r="E6157">
            <v>1</v>
          </cell>
          <cell r="F6157">
            <v>0</v>
          </cell>
          <cell r="G6157">
            <v>11265.411456</v>
          </cell>
          <cell r="H6157">
            <v>11265</v>
          </cell>
          <cell r="L6157">
            <v>0</v>
          </cell>
          <cell r="M6157">
            <v>4</v>
          </cell>
        </row>
        <row r="6158">
          <cell r="A6158" t="str">
            <v>07-01-106</v>
          </cell>
          <cell r="B6158" t="str">
            <v>62</v>
          </cell>
          <cell r="C6158" t="str">
            <v/>
          </cell>
          <cell r="D6158" t="str">
            <v/>
          </cell>
          <cell r="E6158" t="str">
            <v/>
          </cell>
          <cell r="F6158">
            <v>0</v>
          </cell>
          <cell r="G6158" t="str">
            <v/>
          </cell>
          <cell r="H6158" t="str">
            <v/>
          </cell>
          <cell r="L6158">
            <v>0</v>
          </cell>
          <cell r="M6158">
            <v>0</v>
          </cell>
        </row>
        <row r="6159">
          <cell r="A6159" t="str">
            <v>07-01-106</v>
          </cell>
          <cell r="B6159" t="str">
            <v>63</v>
          </cell>
          <cell r="C6159" t="str">
            <v/>
          </cell>
          <cell r="D6159" t="str">
            <v/>
          </cell>
          <cell r="E6159" t="str">
            <v/>
          </cell>
          <cell r="F6159">
            <v>0</v>
          </cell>
          <cell r="G6159" t="str">
            <v/>
          </cell>
          <cell r="H6159" t="str">
            <v/>
          </cell>
          <cell r="L6159">
            <v>0</v>
          </cell>
          <cell r="M6159">
            <v>0</v>
          </cell>
        </row>
        <row r="6160">
          <cell r="A6160" t="str">
            <v>07-01-106</v>
          </cell>
          <cell r="B6160" t="str">
            <v>64</v>
          </cell>
          <cell r="C6160" t="str">
            <v/>
          </cell>
          <cell r="D6160" t="str">
            <v/>
          </cell>
          <cell r="E6160" t="str">
            <v/>
          </cell>
          <cell r="F6160">
            <v>0</v>
          </cell>
          <cell r="G6160" t="str">
            <v/>
          </cell>
          <cell r="H6160" t="str">
            <v/>
          </cell>
          <cell r="L6160">
            <v>0</v>
          </cell>
          <cell r="M6160">
            <v>0</v>
          </cell>
        </row>
        <row r="6161">
          <cell r="A6161" t="str">
            <v>07-01-106</v>
          </cell>
          <cell r="B6161" t="str">
            <v>65</v>
          </cell>
          <cell r="C6161" t="str">
            <v/>
          </cell>
          <cell r="D6161" t="str">
            <v/>
          </cell>
          <cell r="E6161" t="str">
            <v/>
          </cell>
          <cell r="F6161">
            <v>0</v>
          </cell>
          <cell r="G6161" t="str">
            <v/>
          </cell>
          <cell r="H6161" t="str">
            <v/>
          </cell>
          <cell r="L6161">
            <v>0</v>
          </cell>
          <cell r="M6161">
            <v>0</v>
          </cell>
        </row>
        <row r="6162">
          <cell r="A6162" t="str">
            <v>07-01-106</v>
          </cell>
          <cell r="B6162" t="str">
            <v>66</v>
          </cell>
          <cell r="C6162" t="str">
            <v/>
          </cell>
          <cell r="D6162" t="str">
            <v/>
          </cell>
          <cell r="E6162" t="str">
            <v/>
          </cell>
          <cell r="F6162">
            <v>0</v>
          </cell>
          <cell r="G6162" t="str">
            <v/>
          </cell>
          <cell r="H6162" t="str">
            <v/>
          </cell>
          <cell r="L6162">
            <v>0</v>
          </cell>
          <cell r="M6162">
            <v>0</v>
          </cell>
        </row>
        <row r="6163">
          <cell r="A6163">
            <v>0</v>
          </cell>
          <cell r="B6163">
            <v>0</v>
          </cell>
          <cell r="C6163" t="str">
            <v>DIRECTO:  592,889 / UN</v>
          </cell>
          <cell r="D6163" t="str">
            <v/>
          </cell>
          <cell r="E6163">
            <v>0</v>
          </cell>
          <cell r="F6163">
            <v>0</v>
          </cell>
          <cell r="G6163" t="str">
            <v/>
          </cell>
          <cell r="H6163" t="str">
            <v/>
          </cell>
          <cell r="L6163">
            <v>0</v>
          </cell>
          <cell r="M6163">
            <v>0</v>
          </cell>
        </row>
        <row r="6164">
          <cell r="A6164" t="str">
            <v>07-01-108</v>
          </cell>
          <cell r="B6164" t="str">
            <v>07-01-108</v>
          </cell>
          <cell r="C6164" t="str">
            <v>SUMINISTRO E INSTALACION BRIDA ACERO (INDIV. CON TORNILLOS TUERCAS Y EMPAQUE) 3"</v>
          </cell>
          <cell r="D6164" t="str">
            <v>UN</v>
          </cell>
          <cell r="E6164">
            <v>26</v>
          </cell>
          <cell r="F6164">
            <v>0</v>
          </cell>
          <cell r="G6164" t="str">
            <v/>
          </cell>
          <cell r="H6164">
            <v>119222</v>
          </cell>
          <cell r="L6164">
            <v>0</v>
          </cell>
          <cell r="M6164">
            <v>0</v>
          </cell>
        </row>
        <row r="6165">
          <cell r="A6165" t="str">
            <v>07-01-108</v>
          </cell>
          <cell r="B6165" t="str">
            <v>11</v>
          </cell>
          <cell r="C6165" t="str">
            <v>BRIDAS H.F. Ø 3"</v>
          </cell>
          <cell r="D6165" t="str">
            <v>UN</v>
          </cell>
          <cell r="E6165">
            <v>1</v>
          </cell>
          <cell r="F6165">
            <v>0</v>
          </cell>
          <cell r="G6165">
            <v>95160.831999999995</v>
          </cell>
          <cell r="H6165">
            <v>95161</v>
          </cell>
          <cell r="L6165">
            <v>0</v>
          </cell>
          <cell r="M6165">
            <v>26</v>
          </cell>
        </row>
        <row r="6166">
          <cell r="A6166" t="str">
            <v>07-01-108</v>
          </cell>
          <cell r="B6166" t="str">
            <v>12</v>
          </cell>
          <cell r="C6166" t="str">
            <v>EMPAQUES DE NEOPRENO</v>
          </cell>
          <cell r="D6166" t="str">
            <v>UN</v>
          </cell>
          <cell r="E6166">
            <v>1</v>
          </cell>
          <cell r="F6166">
            <v>0</v>
          </cell>
          <cell r="G6166">
            <v>10440.185599999999</v>
          </cell>
          <cell r="H6166">
            <v>10440</v>
          </cell>
          <cell r="L6166">
            <v>0</v>
          </cell>
          <cell r="M6166">
            <v>26</v>
          </cell>
        </row>
        <row r="6167">
          <cell r="A6167" t="str">
            <v>07-01-108</v>
          </cell>
          <cell r="B6167" t="str">
            <v>13</v>
          </cell>
          <cell r="C6167" t="str">
            <v>TORNILLOS Y TUERCAS</v>
          </cell>
          <cell r="D6167" t="str">
            <v>UN</v>
          </cell>
          <cell r="E6167">
            <v>4</v>
          </cell>
          <cell r="F6167">
            <v>0</v>
          </cell>
          <cell r="G6167">
            <v>1508</v>
          </cell>
          <cell r="H6167">
            <v>6032</v>
          </cell>
          <cell r="L6167">
            <v>0</v>
          </cell>
          <cell r="M6167">
            <v>104</v>
          </cell>
        </row>
        <row r="6168">
          <cell r="A6168" t="str">
            <v>07-01-108</v>
          </cell>
          <cell r="B6168" t="str">
            <v>14</v>
          </cell>
          <cell r="C6168" t="str">
            <v/>
          </cell>
          <cell r="D6168" t="str">
            <v/>
          </cell>
          <cell r="E6168" t="str">
            <v/>
          </cell>
          <cell r="F6168">
            <v>0</v>
          </cell>
          <cell r="G6168" t="str">
            <v/>
          </cell>
          <cell r="H6168" t="str">
            <v/>
          </cell>
          <cell r="L6168">
            <v>0</v>
          </cell>
          <cell r="M6168">
            <v>0</v>
          </cell>
        </row>
        <row r="6169">
          <cell r="A6169" t="str">
            <v>07-01-108</v>
          </cell>
          <cell r="B6169" t="str">
            <v>15</v>
          </cell>
          <cell r="C6169" t="str">
            <v/>
          </cell>
          <cell r="D6169" t="str">
            <v/>
          </cell>
          <cell r="E6169" t="str">
            <v/>
          </cell>
          <cell r="F6169">
            <v>0</v>
          </cell>
          <cell r="G6169" t="str">
            <v/>
          </cell>
          <cell r="H6169" t="str">
            <v/>
          </cell>
          <cell r="L6169">
            <v>0</v>
          </cell>
          <cell r="M6169">
            <v>0</v>
          </cell>
        </row>
        <row r="6170">
          <cell r="A6170" t="str">
            <v>07-01-108</v>
          </cell>
          <cell r="B6170" t="str">
            <v>16</v>
          </cell>
          <cell r="C6170" t="str">
            <v/>
          </cell>
          <cell r="D6170" t="str">
            <v/>
          </cell>
          <cell r="E6170" t="str">
            <v/>
          </cell>
          <cell r="F6170">
            <v>0</v>
          </cell>
          <cell r="G6170" t="str">
            <v/>
          </cell>
          <cell r="H6170" t="str">
            <v/>
          </cell>
          <cell r="L6170">
            <v>0</v>
          </cell>
          <cell r="M6170">
            <v>0</v>
          </cell>
        </row>
        <row r="6171">
          <cell r="A6171" t="str">
            <v>07-01-108</v>
          </cell>
          <cell r="B6171" t="str">
            <v>21</v>
          </cell>
          <cell r="C6171" t="str">
            <v xml:space="preserve">OFICIAL </v>
          </cell>
          <cell r="D6171" t="str">
            <v>jor</v>
          </cell>
          <cell r="E6171">
            <v>0.03</v>
          </cell>
          <cell r="F6171">
            <v>0</v>
          </cell>
          <cell r="G6171">
            <v>86520.353919999994</v>
          </cell>
          <cell r="H6171">
            <v>2596</v>
          </cell>
          <cell r="L6171">
            <v>0</v>
          </cell>
          <cell r="M6171">
            <v>0.78</v>
          </cell>
        </row>
        <row r="6172">
          <cell r="A6172" t="str">
            <v>07-01-108</v>
          </cell>
          <cell r="B6172" t="str">
            <v>22</v>
          </cell>
          <cell r="C6172" t="str">
            <v>AYUDANTE</v>
          </cell>
          <cell r="D6172" t="str">
            <v>jor</v>
          </cell>
          <cell r="E6172">
            <v>0.03</v>
          </cell>
          <cell r="F6172">
            <v>0</v>
          </cell>
          <cell r="G6172">
            <v>54806.751999999993</v>
          </cell>
          <cell r="H6172">
            <v>1644</v>
          </cell>
          <cell r="L6172">
            <v>0</v>
          </cell>
          <cell r="M6172">
            <v>0.78</v>
          </cell>
        </row>
        <row r="6173">
          <cell r="A6173" t="str">
            <v>07-01-108</v>
          </cell>
          <cell r="B6173" t="str">
            <v>23</v>
          </cell>
          <cell r="C6173" t="str">
            <v/>
          </cell>
          <cell r="D6173" t="str">
            <v/>
          </cell>
          <cell r="E6173" t="str">
            <v/>
          </cell>
          <cell r="F6173">
            <v>0</v>
          </cell>
          <cell r="G6173" t="str">
            <v/>
          </cell>
          <cell r="H6173" t="str">
            <v/>
          </cell>
          <cell r="L6173">
            <v>0</v>
          </cell>
          <cell r="M6173">
            <v>0</v>
          </cell>
        </row>
        <row r="6174">
          <cell r="A6174" t="str">
            <v>07-01-108</v>
          </cell>
          <cell r="B6174" t="str">
            <v>24</v>
          </cell>
          <cell r="C6174" t="str">
            <v/>
          </cell>
          <cell r="D6174" t="str">
            <v/>
          </cell>
          <cell r="E6174" t="str">
            <v/>
          </cell>
          <cell r="F6174">
            <v>0</v>
          </cell>
          <cell r="G6174" t="str">
            <v/>
          </cell>
          <cell r="H6174" t="str">
            <v/>
          </cell>
          <cell r="L6174">
            <v>0</v>
          </cell>
          <cell r="M6174">
            <v>0</v>
          </cell>
        </row>
        <row r="6175">
          <cell r="A6175" t="str">
            <v>07-01-108</v>
          </cell>
          <cell r="B6175" t="str">
            <v>25</v>
          </cell>
          <cell r="C6175" t="str">
            <v/>
          </cell>
          <cell r="D6175" t="str">
            <v/>
          </cell>
          <cell r="E6175" t="str">
            <v/>
          </cell>
          <cell r="F6175">
            <v>0</v>
          </cell>
          <cell r="G6175" t="str">
            <v/>
          </cell>
          <cell r="H6175" t="str">
            <v/>
          </cell>
          <cell r="L6175">
            <v>0</v>
          </cell>
          <cell r="M6175">
            <v>0</v>
          </cell>
        </row>
        <row r="6176">
          <cell r="A6176" t="str">
            <v>07-01-108</v>
          </cell>
          <cell r="B6176" t="str">
            <v>26</v>
          </cell>
          <cell r="C6176" t="str">
            <v/>
          </cell>
          <cell r="D6176" t="str">
            <v/>
          </cell>
          <cell r="E6176" t="str">
            <v/>
          </cell>
          <cell r="F6176">
            <v>0</v>
          </cell>
          <cell r="G6176" t="str">
            <v/>
          </cell>
          <cell r="H6176" t="str">
            <v/>
          </cell>
          <cell r="L6176">
            <v>0</v>
          </cell>
          <cell r="M6176">
            <v>0</v>
          </cell>
        </row>
        <row r="6177">
          <cell r="A6177" t="str">
            <v>07-01-108</v>
          </cell>
          <cell r="B6177" t="str">
            <v>41</v>
          </cell>
          <cell r="C6177" t="str">
            <v>HERRAMIENTA MENOR</v>
          </cell>
          <cell r="D6177" t="str">
            <v>gl</v>
          </cell>
          <cell r="E6177">
            <v>1</v>
          </cell>
          <cell r="F6177">
            <v>0</v>
          </cell>
          <cell r="G6177">
            <v>1116.3301759999999</v>
          </cell>
          <cell r="H6177">
            <v>1116</v>
          </cell>
          <cell r="L6177">
            <v>0</v>
          </cell>
          <cell r="M6177">
            <v>26</v>
          </cell>
        </row>
        <row r="6178">
          <cell r="A6178" t="str">
            <v>07-01-108</v>
          </cell>
          <cell r="B6178" t="str">
            <v>42</v>
          </cell>
          <cell r="C6178" t="str">
            <v/>
          </cell>
          <cell r="D6178" t="str">
            <v/>
          </cell>
          <cell r="E6178" t="str">
            <v/>
          </cell>
          <cell r="F6178">
            <v>0</v>
          </cell>
          <cell r="G6178" t="str">
            <v/>
          </cell>
          <cell r="H6178" t="str">
            <v/>
          </cell>
          <cell r="L6178">
            <v>0</v>
          </cell>
          <cell r="M6178">
            <v>0</v>
          </cell>
        </row>
        <row r="6179">
          <cell r="A6179" t="str">
            <v>07-01-108</v>
          </cell>
          <cell r="B6179" t="str">
            <v>43</v>
          </cell>
          <cell r="C6179" t="str">
            <v/>
          </cell>
          <cell r="D6179" t="str">
            <v/>
          </cell>
          <cell r="E6179" t="str">
            <v/>
          </cell>
          <cell r="F6179">
            <v>0</v>
          </cell>
          <cell r="G6179" t="str">
            <v/>
          </cell>
          <cell r="H6179" t="str">
            <v/>
          </cell>
          <cell r="L6179">
            <v>0</v>
          </cell>
          <cell r="M6179">
            <v>0</v>
          </cell>
        </row>
        <row r="6180">
          <cell r="A6180" t="str">
            <v>07-01-108</v>
          </cell>
          <cell r="B6180" t="str">
            <v>44</v>
          </cell>
          <cell r="C6180" t="str">
            <v/>
          </cell>
          <cell r="D6180" t="str">
            <v/>
          </cell>
          <cell r="E6180" t="str">
            <v/>
          </cell>
          <cell r="F6180">
            <v>0</v>
          </cell>
          <cell r="G6180" t="str">
            <v/>
          </cell>
          <cell r="H6180" t="str">
            <v/>
          </cell>
          <cell r="L6180">
            <v>0</v>
          </cell>
          <cell r="M6180">
            <v>0</v>
          </cell>
        </row>
        <row r="6181">
          <cell r="A6181" t="str">
            <v>07-01-108</v>
          </cell>
          <cell r="B6181" t="str">
            <v>45</v>
          </cell>
          <cell r="C6181" t="str">
            <v/>
          </cell>
          <cell r="D6181" t="str">
            <v/>
          </cell>
          <cell r="E6181" t="str">
            <v/>
          </cell>
          <cell r="F6181">
            <v>0</v>
          </cell>
          <cell r="G6181" t="str">
            <v/>
          </cell>
          <cell r="H6181" t="str">
            <v/>
          </cell>
          <cell r="L6181">
            <v>0</v>
          </cell>
          <cell r="M6181">
            <v>0</v>
          </cell>
        </row>
        <row r="6182">
          <cell r="A6182" t="str">
            <v>07-01-108</v>
          </cell>
          <cell r="B6182" t="str">
            <v>46</v>
          </cell>
          <cell r="C6182" t="str">
            <v/>
          </cell>
          <cell r="D6182" t="str">
            <v/>
          </cell>
          <cell r="E6182" t="str">
            <v/>
          </cell>
          <cell r="F6182">
            <v>0</v>
          </cell>
          <cell r="G6182" t="str">
            <v/>
          </cell>
          <cell r="H6182" t="str">
            <v/>
          </cell>
          <cell r="L6182">
            <v>0</v>
          </cell>
          <cell r="M6182">
            <v>0</v>
          </cell>
        </row>
        <row r="6183">
          <cell r="A6183" t="str">
            <v>07-01-108</v>
          </cell>
          <cell r="B6183" t="str">
            <v>61</v>
          </cell>
          <cell r="C6183" t="str">
            <v>TRANSPORTE</v>
          </cell>
          <cell r="D6183" t="str">
            <v>gl</v>
          </cell>
          <cell r="E6183">
            <v>1</v>
          </cell>
          <cell r="F6183">
            <v>0</v>
          </cell>
          <cell r="G6183">
            <v>2232.6603519999999</v>
          </cell>
          <cell r="H6183">
            <v>2233</v>
          </cell>
          <cell r="L6183">
            <v>0</v>
          </cell>
          <cell r="M6183">
            <v>26</v>
          </cell>
        </row>
        <row r="6184">
          <cell r="A6184" t="str">
            <v>07-01-108</v>
          </cell>
          <cell r="B6184" t="str">
            <v>62</v>
          </cell>
          <cell r="C6184" t="str">
            <v/>
          </cell>
          <cell r="D6184" t="str">
            <v/>
          </cell>
          <cell r="E6184" t="str">
            <v/>
          </cell>
          <cell r="F6184">
            <v>0</v>
          </cell>
          <cell r="G6184" t="str">
            <v/>
          </cell>
          <cell r="H6184" t="str">
            <v/>
          </cell>
          <cell r="L6184">
            <v>0</v>
          </cell>
          <cell r="M6184">
            <v>0</v>
          </cell>
        </row>
        <row r="6185">
          <cell r="A6185" t="str">
            <v>07-01-108</v>
          </cell>
          <cell r="B6185" t="str">
            <v>63</v>
          </cell>
          <cell r="C6185" t="str">
            <v/>
          </cell>
          <cell r="D6185" t="str">
            <v/>
          </cell>
          <cell r="E6185" t="str">
            <v/>
          </cell>
          <cell r="F6185">
            <v>0</v>
          </cell>
          <cell r="G6185" t="str">
            <v/>
          </cell>
          <cell r="H6185" t="str">
            <v/>
          </cell>
          <cell r="L6185">
            <v>0</v>
          </cell>
          <cell r="M6185">
            <v>0</v>
          </cell>
        </row>
        <row r="6186">
          <cell r="A6186" t="str">
            <v>07-01-108</v>
          </cell>
          <cell r="B6186" t="str">
            <v>64</v>
          </cell>
          <cell r="C6186" t="str">
            <v/>
          </cell>
          <cell r="D6186" t="str">
            <v/>
          </cell>
          <cell r="E6186" t="str">
            <v/>
          </cell>
          <cell r="F6186">
            <v>0</v>
          </cell>
          <cell r="G6186" t="str">
            <v/>
          </cell>
          <cell r="H6186" t="str">
            <v/>
          </cell>
          <cell r="L6186">
            <v>0</v>
          </cell>
          <cell r="M6186">
            <v>0</v>
          </cell>
        </row>
        <row r="6187">
          <cell r="A6187" t="str">
            <v>07-01-108</v>
          </cell>
          <cell r="B6187" t="str">
            <v>65</v>
          </cell>
          <cell r="C6187" t="str">
            <v/>
          </cell>
          <cell r="D6187" t="str">
            <v/>
          </cell>
          <cell r="E6187" t="str">
            <v/>
          </cell>
          <cell r="F6187">
            <v>0</v>
          </cell>
          <cell r="G6187" t="str">
            <v/>
          </cell>
          <cell r="H6187" t="str">
            <v/>
          </cell>
          <cell r="L6187">
            <v>0</v>
          </cell>
          <cell r="M6187">
            <v>0</v>
          </cell>
        </row>
        <row r="6188">
          <cell r="A6188" t="str">
            <v>07-01-108</v>
          </cell>
          <cell r="B6188" t="str">
            <v>66</v>
          </cell>
          <cell r="C6188" t="str">
            <v/>
          </cell>
          <cell r="D6188" t="str">
            <v/>
          </cell>
          <cell r="E6188" t="str">
            <v/>
          </cell>
          <cell r="F6188">
            <v>0</v>
          </cell>
          <cell r="G6188" t="str">
            <v/>
          </cell>
          <cell r="H6188" t="str">
            <v/>
          </cell>
          <cell r="L6188">
            <v>0</v>
          </cell>
          <cell r="M6188">
            <v>0</v>
          </cell>
        </row>
        <row r="6189">
          <cell r="A6189">
            <v>0</v>
          </cell>
          <cell r="B6189">
            <v>0</v>
          </cell>
          <cell r="C6189" t="str">
            <v>DIRECTO:  119,222 / UN</v>
          </cell>
          <cell r="D6189" t="str">
            <v/>
          </cell>
          <cell r="E6189">
            <v>0</v>
          </cell>
          <cell r="F6189">
            <v>0</v>
          </cell>
          <cell r="G6189" t="str">
            <v/>
          </cell>
          <cell r="H6189" t="str">
            <v/>
          </cell>
          <cell r="L6189">
            <v>0</v>
          </cell>
          <cell r="M6189">
            <v>0</v>
          </cell>
        </row>
        <row r="6190">
          <cell r="A6190" t="str">
            <v>07-01-110</v>
          </cell>
          <cell r="B6190" t="str">
            <v>07-01-110</v>
          </cell>
          <cell r="C6190" t="str">
            <v>SUMINISTRO E INSTALACION NIPLE PASAMURO ACERO INOXIDABLE 3"</v>
          </cell>
          <cell r="D6190" t="str">
            <v>UN</v>
          </cell>
          <cell r="E6190">
            <v>3</v>
          </cell>
          <cell r="F6190">
            <v>0</v>
          </cell>
          <cell r="G6190" t="str">
            <v/>
          </cell>
          <cell r="H6190">
            <v>342943</v>
          </cell>
          <cell r="L6190">
            <v>0</v>
          </cell>
          <cell r="M6190">
            <v>0</v>
          </cell>
        </row>
        <row r="6191">
          <cell r="A6191" t="str">
            <v>07-01-110</v>
          </cell>
          <cell r="B6191" t="str">
            <v>11</v>
          </cell>
          <cell r="C6191" t="str">
            <v>NIPLE PASAMUROS ø 3"</v>
          </cell>
          <cell r="D6191" t="str">
            <v>UN</v>
          </cell>
          <cell r="E6191">
            <v>1</v>
          </cell>
          <cell r="F6191">
            <v>0</v>
          </cell>
          <cell r="G6191">
            <v>312373.152</v>
          </cell>
          <cell r="H6191">
            <v>312373</v>
          </cell>
          <cell r="L6191">
            <v>0</v>
          </cell>
          <cell r="M6191">
            <v>3</v>
          </cell>
        </row>
        <row r="6192">
          <cell r="A6192" t="str">
            <v>07-01-110</v>
          </cell>
          <cell r="B6192" t="str">
            <v>12</v>
          </cell>
          <cell r="C6192" t="str">
            <v/>
          </cell>
          <cell r="D6192" t="str">
            <v/>
          </cell>
          <cell r="E6192" t="str">
            <v/>
          </cell>
          <cell r="F6192">
            <v>0</v>
          </cell>
          <cell r="G6192" t="str">
            <v/>
          </cell>
          <cell r="H6192" t="str">
            <v/>
          </cell>
          <cell r="L6192">
            <v>0</v>
          </cell>
          <cell r="M6192">
            <v>0</v>
          </cell>
        </row>
        <row r="6193">
          <cell r="A6193" t="str">
            <v>07-01-110</v>
          </cell>
          <cell r="B6193" t="str">
            <v>13</v>
          </cell>
          <cell r="C6193" t="str">
            <v/>
          </cell>
          <cell r="D6193" t="str">
            <v/>
          </cell>
          <cell r="E6193" t="str">
            <v/>
          </cell>
          <cell r="F6193">
            <v>0</v>
          </cell>
          <cell r="G6193" t="str">
            <v/>
          </cell>
          <cell r="H6193" t="str">
            <v/>
          </cell>
          <cell r="L6193">
            <v>0</v>
          </cell>
          <cell r="M6193">
            <v>0</v>
          </cell>
        </row>
        <row r="6194">
          <cell r="A6194" t="str">
            <v>07-01-110</v>
          </cell>
          <cell r="B6194" t="str">
            <v>14</v>
          </cell>
          <cell r="C6194" t="str">
            <v/>
          </cell>
          <cell r="D6194" t="str">
            <v/>
          </cell>
          <cell r="E6194" t="str">
            <v/>
          </cell>
          <cell r="F6194">
            <v>0</v>
          </cell>
          <cell r="G6194" t="str">
            <v/>
          </cell>
          <cell r="H6194" t="str">
            <v/>
          </cell>
          <cell r="L6194">
            <v>0</v>
          </cell>
          <cell r="M6194">
            <v>0</v>
          </cell>
        </row>
        <row r="6195">
          <cell r="A6195" t="str">
            <v>07-01-110</v>
          </cell>
          <cell r="B6195" t="str">
            <v>15</v>
          </cell>
          <cell r="C6195" t="str">
            <v/>
          </cell>
          <cell r="D6195" t="str">
            <v/>
          </cell>
          <cell r="E6195" t="str">
            <v/>
          </cell>
          <cell r="F6195">
            <v>0</v>
          </cell>
          <cell r="G6195" t="str">
            <v/>
          </cell>
          <cell r="H6195" t="str">
            <v/>
          </cell>
          <cell r="L6195">
            <v>0</v>
          </cell>
          <cell r="M6195">
            <v>0</v>
          </cell>
        </row>
        <row r="6196">
          <cell r="A6196" t="str">
            <v>07-01-110</v>
          </cell>
          <cell r="B6196" t="str">
            <v>16</v>
          </cell>
          <cell r="C6196" t="str">
            <v/>
          </cell>
          <cell r="D6196" t="str">
            <v/>
          </cell>
          <cell r="E6196" t="str">
            <v/>
          </cell>
          <cell r="F6196">
            <v>0</v>
          </cell>
          <cell r="G6196" t="str">
            <v/>
          </cell>
          <cell r="H6196" t="str">
            <v/>
          </cell>
          <cell r="L6196">
            <v>0</v>
          </cell>
          <cell r="M6196">
            <v>0</v>
          </cell>
        </row>
        <row r="6197">
          <cell r="A6197" t="str">
            <v>07-01-110</v>
          </cell>
          <cell r="B6197" t="str">
            <v>21</v>
          </cell>
          <cell r="C6197" t="str">
            <v xml:space="preserve">OFICIAL </v>
          </cell>
          <cell r="D6197" t="str">
            <v>jor</v>
          </cell>
          <cell r="E6197">
            <v>0.15</v>
          </cell>
          <cell r="F6197">
            <v>0</v>
          </cell>
          <cell r="G6197">
            <v>86520.353919999994</v>
          </cell>
          <cell r="H6197">
            <v>12978</v>
          </cell>
          <cell r="L6197">
            <v>0</v>
          </cell>
          <cell r="M6197">
            <v>0.44999999999999996</v>
          </cell>
        </row>
        <row r="6198">
          <cell r="A6198" t="str">
            <v>07-01-110</v>
          </cell>
          <cell r="B6198" t="str">
            <v>22</v>
          </cell>
          <cell r="C6198" t="str">
            <v>AYUDANTE</v>
          </cell>
          <cell r="D6198" t="str">
            <v>jor</v>
          </cell>
          <cell r="E6198">
            <v>0.15</v>
          </cell>
          <cell r="F6198">
            <v>0</v>
          </cell>
          <cell r="G6198">
            <v>54806.751999999993</v>
          </cell>
          <cell r="H6198">
            <v>8221</v>
          </cell>
          <cell r="L6198">
            <v>0</v>
          </cell>
          <cell r="M6198">
            <v>0.44999999999999996</v>
          </cell>
        </row>
        <row r="6199">
          <cell r="A6199" t="str">
            <v>07-01-110</v>
          </cell>
          <cell r="B6199" t="str">
            <v>23</v>
          </cell>
          <cell r="C6199" t="str">
            <v/>
          </cell>
          <cell r="D6199" t="str">
            <v/>
          </cell>
          <cell r="E6199" t="str">
            <v/>
          </cell>
          <cell r="F6199">
            <v>0</v>
          </cell>
          <cell r="G6199" t="str">
            <v/>
          </cell>
          <cell r="H6199" t="str">
            <v/>
          </cell>
          <cell r="L6199">
            <v>0</v>
          </cell>
          <cell r="M6199">
            <v>0</v>
          </cell>
        </row>
        <row r="6200">
          <cell r="A6200" t="str">
            <v>07-01-110</v>
          </cell>
          <cell r="B6200" t="str">
            <v>24</v>
          </cell>
          <cell r="C6200" t="str">
            <v/>
          </cell>
          <cell r="D6200" t="str">
            <v/>
          </cell>
          <cell r="E6200" t="str">
            <v/>
          </cell>
          <cell r="F6200">
            <v>0</v>
          </cell>
          <cell r="G6200" t="str">
            <v/>
          </cell>
          <cell r="H6200" t="str">
            <v/>
          </cell>
          <cell r="L6200">
            <v>0</v>
          </cell>
          <cell r="M6200">
            <v>0</v>
          </cell>
        </row>
        <row r="6201">
          <cell r="A6201" t="str">
            <v>07-01-110</v>
          </cell>
          <cell r="B6201" t="str">
            <v>25</v>
          </cell>
          <cell r="C6201" t="str">
            <v/>
          </cell>
          <cell r="D6201" t="str">
            <v/>
          </cell>
          <cell r="E6201" t="str">
            <v/>
          </cell>
          <cell r="F6201">
            <v>0</v>
          </cell>
          <cell r="G6201" t="str">
            <v/>
          </cell>
          <cell r="H6201" t="str">
            <v/>
          </cell>
          <cell r="L6201">
            <v>0</v>
          </cell>
          <cell r="M6201">
            <v>0</v>
          </cell>
        </row>
        <row r="6202">
          <cell r="A6202" t="str">
            <v>07-01-110</v>
          </cell>
          <cell r="B6202" t="str">
            <v>26</v>
          </cell>
          <cell r="C6202" t="str">
            <v/>
          </cell>
          <cell r="D6202" t="str">
            <v/>
          </cell>
          <cell r="E6202" t="str">
            <v/>
          </cell>
          <cell r="F6202">
            <v>0</v>
          </cell>
          <cell r="G6202" t="str">
            <v/>
          </cell>
          <cell r="H6202" t="str">
            <v/>
          </cell>
          <cell r="L6202">
            <v>0</v>
          </cell>
          <cell r="M6202">
            <v>0</v>
          </cell>
        </row>
        <row r="6203">
          <cell r="A6203" t="str">
            <v>07-01-110</v>
          </cell>
          <cell r="B6203" t="str">
            <v>41</v>
          </cell>
          <cell r="C6203" t="str">
            <v>HERRAMIENTA MENOR</v>
          </cell>
          <cell r="D6203" t="str">
            <v>gl</v>
          </cell>
          <cell r="E6203">
            <v>1</v>
          </cell>
          <cell r="F6203">
            <v>0</v>
          </cell>
          <cell r="G6203">
            <v>3123.7315199999998</v>
          </cell>
          <cell r="H6203">
            <v>3124</v>
          </cell>
          <cell r="L6203">
            <v>0</v>
          </cell>
          <cell r="M6203">
            <v>3</v>
          </cell>
        </row>
        <row r="6204">
          <cell r="A6204" t="str">
            <v>07-01-110</v>
          </cell>
          <cell r="B6204" t="str">
            <v>42</v>
          </cell>
          <cell r="C6204" t="str">
            <v/>
          </cell>
          <cell r="D6204" t="str">
            <v/>
          </cell>
          <cell r="E6204" t="str">
            <v/>
          </cell>
          <cell r="F6204">
            <v>0</v>
          </cell>
          <cell r="G6204" t="str">
            <v/>
          </cell>
          <cell r="H6204" t="str">
            <v/>
          </cell>
          <cell r="L6204">
            <v>0</v>
          </cell>
          <cell r="M6204">
            <v>0</v>
          </cell>
        </row>
        <row r="6205">
          <cell r="A6205" t="str">
            <v>07-01-110</v>
          </cell>
          <cell r="B6205" t="str">
            <v>43</v>
          </cell>
          <cell r="C6205" t="str">
            <v/>
          </cell>
          <cell r="D6205" t="str">
            <v/>
          </cell>
          <cell r="E6205" t="str">
            <v/>
          </cell>
          <cell r="F6205">
            <v>0</v>
          </cell>
          <cell r="G6205" t="str">
            <v/>
          </cell>
          <cell r="H6205" t="str">
            <v/>
          </cell>
          <cell r="L6205">
            <v>0</v>
          </cell>
          <cell r="M6205">
            <v>0</v>
          </cell>
        </row>
        <row r="6206">
          <cell r="A6206" t="str">
            <v>07-01-110</v>
          </cell>
          <cell r="B6206" t="str">
            <v>44</v>
          </cell>
          <cell r="C6206" t="str">
            <v/>
          </cell>
          <cell r="D6206" t="str">
            <v/>
          </cell>
          <cell r="E6206" t="str">
            <v/>
          </cell>
          <cell r="F6206">
            <v>0</v>
          </cell>
          <cell r="G6206" t="str">
            <v/>
          </cell>
          <cell r="H6206" t="str">
            <v/>
          </cell>
          <cell r="L6206">
            <v>0</v>
          </cell>
          <cell r="M6206">
            <v>0</v>
          </cell>
        </row>
        <row r="6207">
          <cell r="A6207" t="str">
            <v>07-01-110</v>
          </cell>
          <cell r="B6207" t="str">
            <v>45</v>
          </cell>
          <cell r="C6207" t="str">
            <v/>
          </cell>
          <cell r="D6207" t="str">
            <v/>
          </cell>
          <cell r="E6207" t="str">
            <v/>
          </cell>
          <cell r="F6207">
            <v>0</v>
          </cell>
          <cell r="G6207" t="str">
            <v/>
          </cell>
          <cell r="H6207" t="str">
            <v/>
          </cell>
          <cell r="L6207">
            <v>0</v>
          </cell>
          <cell r="M6207">
            <v>0</v>
          </cell>
        </row>
        <row r="6208">
          <cell r="A6208" t="str">
            <v>07-01-110</v>
          </cell>
          <cell r="B6208" t="str">
            <v>46</v>
          </cell>
          <cell r="C6208" t="str">
            <v/>
          </cell>
          <cell r="D6208" t="str">
            <v/>
          </cell>
          <cell r="E6208" t="str">
            <v/>
          </cell>
          <cell r="F6208">
            <v>0</v>
          </cell>
          <cell r="G6208" t="str">
            <v/>
          </cell>
          <cell r="H6208" t="str">
            <v/>
          </cell>
          <cell r="L6208">
            <v>0</v>
          </cell>
          <cell r="M6208">
            <v>0</v>
          </cell>
        </row>
        <row r="6209">
          <cell r="A6209" t="str">
            <v>07-01-110</v>
          </cell>
          <cell r="B6209" t="str">
            <v>61</v>
          </cell>
          <cell r="C6209" t="str">
            <v>TRANSPORTE</v>
          </cell>
          <cell r="D6209" t="str">
            <v>gl</v>
          </cell>
          <cell r="E6209">
            <v>1</v>
          </cell>
          <cell r="F6209">
            <v>0</v>
          </cell>
          <cell r="G6209">
            <v>6247.4630399999996</v>
          </cell>
          <cell r="H6209">
            <v>6247</v>
          </cell>
          <cell r="L6209">
            <v>0</v>
          </cell>
          <cell r="M6209">
            <v>3</v>
          </cell>
        </row>
        <row r="6210">
          <cell r="A6210" t="str">
            <v>07-01-110</v>
          </cell>
          <cell r="B6210" t="str">
            <v>62</v>
          </cell>
          <cell r="C6210" t="str">
            <v/>
          </cell>
          <cell r="D6210" t="str">
            <v/>
          </cell>
          <cell r="E6210" t="str">
            <v/>
          </cell>
          <cell r="F6210">
            <v>0</v>
          </cell>
          <cell r="G6210" t="str">
            <v/>
          </cell>
          <cell r="H6210" t="str">
            <v/>
          </cell>
          <cell r="L6210">
            <v>0</v>
          </cell>
          <cell r="M6210">
            <v>0</v>
          </cell>
        </row>
        <row r="6211">
          <cell r="A6211" t="str">
            <v>07-01-110</v>
          </cell>
          <cell r="B6211" t="str">
            <v>63</v>
          </cell>
          <cell r="C6211" t="str">
            <v/>
          </cell>
          <cell r="D6211" t="str">
            <v/>
          </cell>
          <cell r="E6211" t="str">
            <v/>
          </cell>
          <cell r="F6211">
            <v>0</v>
          </cell>
          <cell r="G6211" t="str">
            <v/>
          </cell>
          <cell r="H6211" t="str">
            <v/>
          </cell>
          <cell r="L6211">
            <v>0</v>
          </cell>
          <cell r="M6211">
            <v>0</v>
          </cell>
        </row>
        <row r="6212">
          <cell r="A6212" t="str">
            <v>07-01-110</v>
          </cell>
          <cell r="B6212" t="str">
            <v>64</v>
          </cell>
          <cell r="C6212" t="str">
            <v/>
          </cell>
          <cell r="D6212" t="str">
            <v/>
          </cell>
          <cell r="E6212" t="str">
            <v/>
          </cell>
          <cell r="F6212">
            <v>0</v>
          </cell>
          <cell r="G6212" t="str">
            <v/>
          </cell>
          <cell r="H6212" t="str">
            <v/>
          </cell>
          <cell r="L6212">
            <v>0</v>
          </cell>
          <cell r="M6212">
            <v>0</v>
          </cell>
        </row>
        <row r="6213">
          <cell r="A6213" t="str">
            <v>07-01-110</v>
          </cell>
          <cell r="B6213" t="str">
            <v>65</v>
          </cell>
          <cell r="C6213" t="str">
            <v/>
          </cell>
          <cell r="D6213" t="str">
            <v/>
          </cell>
          <cell r="E6213" t="str">
            <v/>
          </cell>
          <cell r="F6213">
            <v>0</v>
          </cell>
          <cell r="G6213" t="str">
            <v/>
          </cell>
          <cell r="H6213" t="str">
            <v/>
          </cell>
          <cell r="L6213">
            <v>0</v>
          </cell>
          <cell r="M6213">
            <v>0</v>
          </cell>
        </row>
        <row r="6214">
          <cell r="A6214" t="str">
            <v>07-01-110</v>
          </cell>
          <cell r="B6214" t="str">
            <v>66</v>
          </cell>
          <cell r="C6214" t="str">
            <v/>
          </cell>
          <cell r="D6214" t="str">
            <v/>
          </cell>
          <cell r="E6214" t="str">
            <v/>
          </cell>
          <cell r="F6214">
            <v>0</v>
          </cell>
          <cell r="G6214" t="str">
            <v/>
          </cell>
          <cell r="H6214" t="str">
            <v/>
          </cell>
          <cell r="L6214">
            <v>0</v>
          </cell>
          <cell r="M6214">
            <v>0</v>
          </cell>
        </row>
        <row r="6215">
          <cell r="A6215">
            <v>0</v>
          </cell>
          <cell r="B6215">
            <v>0</v>
          </cell>
          <cell r="C6215" t="str">
            <v>DIRECTO:  342,943 / UN</v>
          </cell>
          <cell r="D6215" t="str">
            <v/>
          </cell>
          <cell r="E6215">
            <v>0</v>
          </cell>
          <cell r="F6215">
            <v>0</v>
          </cell>
          <cell r="G6215" t="str">
            <v/>
          </cell>
          <cell r="H6215" t="str">
            <v/>
          </cell>
          <cell r="L6215">
            <v>0</v>
          </cell>
          <cell r="M6215">
            <v>0</v>
          </cell>
        </row>
        <row r="6216">
          <cell r="A6216" t="str">
            <v>07-01-112</v>
          </cell>
          <cell r="B6216" t="str">
            <v>07-01-112</v>
          </cell>
          <cell r="C6216" t="str">
            <v>SUMINISTRO E INSTALACION NIPLE PASAMURO ACERO INOXIDABLE 2"</v>
          </cell>
          <cell r="D6216" t="str">
            <v>UN</v>
          </cell>
          <cell r="E6216">
            <v>1</v>
          </cell>
          <cell r="F6216">
            <v>0</v>
          </cell>
          <cell r="G6216" t="str">
            <v/>
          </cell>
          <cell r="H6216">
            <v>198861</v>
          </cell>
          <cell r="L6216">
            <v>0</v>
          </cell>
          <cell r="M6216">
            <v>0</v>
          </cell>
        </row>
        <row r="6217">
          <cell r="A6217" t="str">
            <v>07-01-112</v>
          </cell>
          <cell r="B6217" t="str">
            <v>11</v>
          </cell>
          <cell r="C6217" t="str">
            <v>NIPLE PASAMUROS ø 2"</v>
          </cell>
          <cell r="D6217" t="str">
            <v>UN</v>
          </cell>
          <cell r="E6217">
            <v>1</v>
          </cell>
          <cell r="F6217">
            <v>0</v>
          </cell>
          <cell r="G6217">
            <v>174908.69759999998</v>
          </cell>
          <cell r="H6217">
            <v>174909</v>
          </cell>
          <cell r="L6217">
            <v>0</v>
          </cell>
          <cell r="M6217">
            <v>1</v>
          </cell>
        </row>
        <row r="6218">
          <cell r="A6218" t="str">
            <v>07-01-112</v>
          </cell>
          <cell r="B6218" t="str">
            <v>12</v>
          </cell>
          <cell r="C6218" t="str">
            <v/>
          </cell>
          <cell r="D6218" t="str">
            <v/>
          </cell>
          <cell r="E6218" t="str">
            <v/>
          </cell>
          <cell r="F6218">
            <v>0</v>
          </cell>
          <cell r="G6218" t="str">
            <v/>
          </cell>
          <cell r="H6218" t="str">
            <v/>
          </cell>
          <cell r="L6218">
            <v>0</v>
          </cell>
          <cell r="M6218">
            <v>0</v>
          </cell>
        </row>
        <row r="6219">
          <cell r="A6219" t="str">
            <v>07-01-112</v>
          </cell>
          <cell r="B6219" t="str">
            <v>13</v>
          </cell>
          <cell r="C6219" t="str">
            <v/>
          </cell>
          <cell r="D6219" t="str">
            <v/>
          </cell>
          <cell r="E6219" t="str">
            <v/>
          </cell>
          <cell r="F6219">
            <v>0</v>
          </cell>
          <cell r="G6219" t="str">
            <v/>
          </cell>
          <cell r="H6219" t="str">
            <v/>
          </cell>
          <cell r="L6219">
            <v>0</v>
          </cell>
          <cell r="M6219">
            <v>0</v>
          </cell>
        </row>
        <row r="6220">
          <cell r="A6220" t="str">
            <v>07-01-112</v>
          </cell>
          <cell r="B6220" t="str">
            <v>14</v>
          </cell>
          <cell r="C6220" t="str">
            <v/>
          </cell>
          <cell r="D6220" t="str">
            <v/>
          </cell>
          <cell r="E6220" t="str">
            <v/>
          </cell>
          <cell r="F6220">
            <v>0</v>
          </cell>
          <cell r="G6220" t="str">
            <v/>
          </cell>
          <cell r="H6220" t="str">
            <v/>
          </cell>
          <cell r="L6220">
            <v>0</v>
          </cell>
          <cell r="M6220">
            <v>0</v>
          </cell>
        </row>
        <row r="6221">
          <cell r="A6221" t="str">
            <v>07-01-112</v>
          </cell>
          <cell r="B6221" t="str">
            <v>15</v>
          </cell>
          <cell r="C6221" t="str">
            <v/>
          </cell>
          <cell r="D6221" t="str">
            <v/>
          </cell>
          <cell r="E6221" t="str">
            <v/>
          </cell>
          <cell r="F6221">
            <v>0</v>
          </cell>
          <cell r="G6221" t="str">
            <v/>
          </cell>
          <cell r="H6221" t="str">
            <v/>
          </cell>
          <cell r="L6221">
            <v>0</v>
          </cell>
          <cell r="M6221">
            <v>0</v>
          </cell>
        </row>
        <row r="6222">
          <cell r="A6222" t="str">
            <v>07-01-112</v>
          </cell>
          <cell r="B6222" t="str">
            <v>16</v>
          </cell>
          <cell r="C6222" t="str">
            <v/>
          </cell>
          <cell r="D6222" t="str">
            <v/>
          </cell>
          <cell r="E6222" t="str">
            <v/>
          </cell>
          <cell r="F6222">
            <v>0</v>
          </cell>
          <cell r="G6222" t="str">
            <v/>
          </cell>
          <cell r="H6222" t="str">
            <v/>
          </cell>
          <cell r="L6222">
            <v>0</v>
          </cell>
          <cell r="M6222">
            <v>0</v>
          </cell>
        </row>
        <row r="6223">
          <cell r="A6223" t="str">
            <v>07-01-112</v>
          </cell>
          <cell r="B6223" t="str">
            <v>21</v>
          </cell>
          <cell r="C6223" t="str">
            <v xml:space="preserve">OFICIAL </v>
          </cell>
          <cell r="D6223" t="str">
            <v>jor</v>
          </cell>
          <cell r="E6223">
            <v>0.13235294117647059</v>
          </cell>
          <cell r="F6223">
            <v>0</v>
          </cell>
          <cell r="G6223">
            <v>86520.353919999994</v>
          </cell>
          <cell r="H6223">
            <v>11451</v>
          </cell>
          <cell r="L6223">
            <v>0</v>
          </cell>
          <cell r="M6223">
            <v>0.13235294117647059</v>
          </cell>
        </row>
        <row r="6224">
          <cell r="A6224" t="str">
            <v>07-01-112</v>
          </cell>
          <cell r="B6224" t="str">
            <v>22</v>
          </cell>
          <cell r="C6224" t="str">
            <v>AYUDANTE</v>
          </cell>
          <cell r="D6224" t="str">
            <v>jor</v>
          </cell>
          <cell r="E6224">
            <v>0.13235294117647059</v>
          </cell>
          <cell r="F6224">
            <v>0</v>
          </cell>
          <cell r="G6224">
            <v>54806.751999999993</v>
          </cell>
          <cell r="H6224">
            <v>7254</v>
          </cell>
          <cell r="L6224">
            <v>0</v>
          </cell>
          <cell r="M6224">
            <v>0.13235294117647059</v>
          </cell>
        </row>
        <row r="6225">
          <cell r="A6225" t="str">
            <v>07-01-112</v>
          </cell>
          <cell r="B6225" t="str">
            <v>23</v>
          </cell>
          <cell r="C6225" t="str">
            <v/>
          </cell>
          <cell r="D6225" t="str">
            <v/>
          </cell>
          <cell r="E6225" t="str">
            <v/>
          </cell>
          <cell r="F6225">
            <v>0</v>
          </cell>
          <cell r="G6225" t="str">
            <v/>
          </cell>
          <cell r="H6225" t="str">
            <v/>
          </cell>
          <cell r="L6225">
            <v>0</v>
          </cell>
          <cell r="M6225">
            <v>0</v>
          </cell>
        </row>
        <row r="6226">
          <cell r="A6226" t="str">
            <v>07-01-112</v>
          </cell>
          <cell r="B6226" t="str">
            <v>24</v>
          </cell>
          <cell r="C6226" t="str">
            <v/>
          </cell>
          <cell r="D6226" t="str">
            <v/>
          </cell>
          <cell r="E6226" t="str">
            <v/>
          </cell>
          <cell r="F6226">
            <v>0</v>
          </cell>
          <cell r="G6226" t="str">
            <v/>
          </cell>
          <cell r="H6226" t="str">
            <v/>
          </cell>
          <cell r="L6226">
            <v>0</v>
          </cell>
          <cell r="M6226">
            <v>0</v>
          </cell>
        </row>
        <row r="6227">
          <cell r="A6227" t="str">
            <v>07-01-112</v>
          </cell>
          <cell r="B6227" t="str">
            <v>25</v>
          </cell>
          <cell r="C6227" t="str">
            <v/>
          </cell>
          <cell r="D6227" t="str">
            <v/>
          </cell>
          <cell r="E6227" t="str">
            <v/>
          </cell>
          <cell r="F6227">
            <v>0</v>
          </cell>
          <cell r="G6227" t="str">
            <v/>
          </cell>
          <cell r="H6227" t="str">
            <v/>
          </cell>
          <cell r="L6227">
            <v>0</v>
          </cell>
          <cell r="M6227">
            <v>0</v>
          </cell>
        </row>
        <row r="6228">
          <cell r="A6228" t="str">
            <v>07-01-112</v>
          </cell>
          <cell r="B6228" t="str">
            <v>26</v>
          </cell>
          <cell r="C6228" t="str">
            <v/>
          </cell>
          <cell r="D6228" t="str">
            <v/>
          </cell>
          <cell r="E6228" t="str">
            <v/>
          </cell>
          <cell r="F6228">
            <v>0</v>
          </cell>
          <cell r="G6228" t="str">
            <v/>
          </cell>
          <cell r="H6228" t="str">
            <v/>
          </cell>
          <cell r="L6228">
            <v>0</v>
          </cell>
          <cell r="M6228">
            <v>0</v>
          </cell>
        </row>
        <row r="6229">
          <cell r="A6229" t="str">
            <v>07-01-112</v>
          </cell>
          <cell r="B6229" t="str">
            <v>41</v>
          </cell>
          <cell r="C6229" t="str">
            <v>HERRAMIENTA MENOR</v>
          </cell>
          <cell r="D6229" t="str">
            <v>gl</v>
          </cell>
          <cell r="E6229">
            <v>1</v>
          </cell>
          <cell r="F6229">
            <v>0</v>
          </cell>
          <cell r="G6229">
            <v>1749.0869759999998</v>
          </cell>
          <cell r="H6229">
            <v>1749</v>
          </cell>
          <cell r="L6229">
            <v>0</v>
          </cell>
          <cell r="M6229">
            <v>1</v>
          </cell>
        </row>
        <row r="6230">
          <cell r="A6230" t="str">
            <v>07-01-112</v>
          </cell>
          <cell r="B6230" t="str">
            <v>42</v>
          </cell>
          <cell r="C6230" t="str">
            <v/>
          </cell>
          <cell r="D6230" t="str">
            <v/>
          </cell>
          <cell r="E6230" t="str">
            <v/>
          </cell>
          <cell r="F6230">
            <v>0</v>
          </cell>
          <cell r="G6230" t="str">
            <v/>
          </cell>
          <cell r="H6230" t="str">
            <v/>
          </cell>
          <cell r="L6230">
            <v>0</v>
          </cell>
          <cell r="M6230">
            <v>0</v>
          </cell>
        </row>
        <row r="6231">
          <cell r="A6231" t="str">
            <v>07-01-112</v>
          </cell>
          <cell r="B6231" t="str">
            <v>43</v>
          </cell>
          <cell r="C6231" t="str">
            <v/>
          </cell>
          <cell r="D6231" t="str">
            <v/>
          </cell>
          <cell r="E6231" t="str">
            <v/>
          </cell>
          <cell r="F6231">
            <v>0</v>
          </cell>
          <cell r="G6231" t="str">
            <v/>
          </cell>
          <cell r="H6231" t="str">
            <v/>
          </cell>
          <cell r="L6231">
            <v>0</v>
          </cell>
          <cell r="M6231">
            <v>0</v>
          </cell>
        </row>
        <row r="6232">
          <cell r="A6232" t="str">
            <v>07-01-112</v>
          </cell>
          <cell r="B6232" t="str">
            <v>44</v>
          </cell>
          <cell r="C6232" t="str">
            <v/>
          </cell>
          <cell r="D6232" t="str">
            <v/>
          </cell>
          <cell r="E6232" t="str">
            <v/>
          </cell>
          <cell r="F6232">
            <v>0</v>
          </cell>
          <cell r="G6232" t="str">
            <v/>
          </cell>
          <cell r="H6232" t="str">
            <v/>
          </cell>
          <cell r="L6232">
            <v>0</v>
          </cell>
          <cell r="M6232">
            <v>0</v>
          </cell>
        </row>
        <row r="6233">
          <cell r="A6233" t="str">
            <v>07-01-112</v>
          </cell>
          <cell r="B6233" t="str">
            <v>45</v>
          </cell>
          <cell r="C6233" t="str">
            <v/>
          </cell>
          <cell r="D6233" t="str">
            <v/>
          </cell>
          <cell r="E6233" t="str">
            <v/>
          </cell>
          <cell r="F6233">
            <v>0</v>
          </cell>
          <cell r="G6233" t="str">
            <v/>
          </cell>
          <cell r="H6233" t="str">
            <v/>
          </cell>
          <cell r="L6233">
            <v>0</v>
          </cell>
          <cell r="M6233">
            <v>0</v>
          </cell>
        </row>
        <row r="6234">
          <cell r="A6234" t="str">
            <v>07-01-112</v>
          </cell>
          <cell r="B6234" t="str">
            <v>46</v>
          </cell>
          <cell r="C6234" t="str">
            <v/>
          </cell>
          <cell r="D6234" t="str">
            <v/>
          </cell>
          <cell r="E6234" t="str">
            <v/>
          </cell>
          <cell r="F6234">
            <v>0</v>
          </cell>
          <cell r="G6234" t="str">
            <v/>
          </cell>
          <cell r="H6234" t="str">
            <v/>
          </cell>
          <cell r="L6234">
            <v>0</v>
          </cell>
          <cell r="M6234">
            <v>0</v>
          </cell>
        </row>
        <row r="6235">
          <cell r="A6235" t="str">
            <v>07-01-112</v>
          </cell>
          <cell r="B6235" t="str">
            <v>61</v>
          </cell>
          <cell r="C6235" t="str">
            <v>TRANSPORTE</v>
          </cell>
          <cell r="D6235" t="str">
            <v>gl</v>
          </cell>
          <cell r="E6235">
            <v>1</v>
          </cell>
          <cell r="F6235">
            <v>0</v>
          </cell>
          <cell r="G6235">
            <v>3498.1739519999996</v>
          </cell>
          <cell r="H6235">
            <v>3498</v>
          </cell>
          <cell r="L6235">
            <v>0</v>
          </cell>
          <cell r="M6235">
            <v>1</v>
          </cell>
        </row>
        <row r="6236">
          <cell r="A6236" t="str">
            <v>07-01-112</v>
          </cell>
          <cell r="B6236" t="str">
            <v>62</v>
          </cell>
          <cell r="C6236" t="str">
            <v/>
          </cell>
          <cell r="D6236" t="str">
            <v/>
          </cell>
          <cell r="E6236" t="str">
            <v/>
          </cell>
          <cell r="F6236">
            <v>0</v>
          </cell>
          <cell r="G6236" t="str">
            <v/>
          </cell>
          <cell r="H6236" t="str">
            <v/>
          </cell>
          <cell r="L6236">
            <v>0</v>
          </cell>
          <cell r="M6236">
            <v>0</v>
          </cell>
        </row>
        <row r="6237">
          <cell r="A6237" t="str">
            <v>07-01-112</v>
          </cell>
          <cell r="B6237" t="str">
            <v>63</v>
          </cell>
          <cell r="C6237" t="str">
            <v/>
          </cell>
          <cell r="D6237" t="str">
            <v/>
          </cell>
          <cell r="E6237" t="str">
            <v/>
          </cell>
          <cell r="F6237">
            <v>0</v>
          </cell>
          <cell r="G6237" t="str">
            <v/>
          </cell>
          <cell r="H6237" t="str">
            <v/>
          </cell>
          <cell r="L6237">
            <v>0</v>
          </cell>
          <cell r="M6237">
            <v>0</v>
          </cell>
        </row>
        <row r="6238">
          <cell r="A6238" t="str">
            <v>07-01-112</v>
          </cell>
          <cell r="B6238" t="str">
            <v>64</v>
          </cell>
          <cell r="C6238" t="str">
            <v/>
          </cell>
          <cell r="D6238" t="str">
            <v/>
          </cell>
          <cell r="E6238" t="str">
            <v/>
          </cell>
          <cell r="F6238">
            <v>0</v>
          </cell>
          <cell r="G6238" t="str">
            <v/>
          </cell>
          <cell r="H6238" t="str">
            <v/>
          </cell>
          <cell r="L6238">
            <v>0</v>
          </cell>
          <cell r="M6238">
            <v>0</v>
          </cell>
        </row>
        <row r="6239">
          <cell r="A6239" t="str">
            <v>07-01-112</v>
          </cell>
          <cell r="B6239" t="str">
            <v>65</v>
          </cell>
          <cell r="C6239" t="str">
            <v/>
          </cell>
          <cell r="D6239" t="str">
            <v/>
          </cell>
          <cell r="E6239" t="str">
            <v/>
          </cell>
          <cell r="F6239">
            <v>0</v>
          </cell>
          <cell r="G6239" t="str">
            <v/>
          </cell>
          <cell r="H6239" t="str">
            <v/>
          </cell>
          <cell r="L6239">
            <v>0</v>
          </cell>
          <cell r="M6239">
            <v>0</v>
          </cell>
        </row>
        <row r="6240">
          <cell r="A6240" t="str">
            <v>07-01-112</v>
          </cell>
          <cell r="B6240" t="str">
            <v>66</v>
          </cell>
          <cell r="C6240" t="str">
            <v/>
          </cell>
          <cell r="D6240" t="str">
            <v/>
          </cell>
          <cell r="E6240" t="str">
            <v/>
          </cell>
          <cell r="F6240">
            <v>0</v>
          </cell>
          <cell r="G6240" t="str">
            <v/>
          </cell>
          <cell r="H6240" t="str">
            <v/>
          </cell>
          <cell r="L6240">
            <v>0</v>
          </cell>
          <cell r="M6240">
            <v>0</v>
          </cell>
        </row>
        <row r="6241">
          <cell r="A6241">
            <v>0</v>
          </cell>
          <cell r="B6241">
            <v>0</v>
          </cell>
          <cell r="C6241" t="str">
            <v>DIRECTO:  198,861 / UN</v>
          </cell>
          <cell r="D6241" t="str">
            <v/>
          </cell>
          <cell r="E6241">
            <v>0</v>
          </cell>
          <cell r="F6241">
            <v>0</v>
          </cell>
          <cell r="G6241" t="str">
            <v/>
          </cell>
          <cell r="H6241" t="str">
            <v/>
          </cell>
          <cell r="L6241">
            <v>0</v>
          </cell>
          <cell r="M6241">
            <v>0</v>
          </cell>
        </row>
        <row r="6242">
          <cell r="A6242" t="str">
            <v>07-01-114</v>
          </cell>
          <cell r="B6242" t="str">
            <v>07-01-114</v>
          </cell>
          <cell r="C6242" t="str">
            <v>SUMINISTRO E INSTALACION NIPLE PASAMURO ACERO INOXIDABLE 1.1/2"</v>
          </cell>
          <cell r="D6242" t="str">
            <v>UN</v>
          </cell>
          <cell r="E6242">
            <v>2</v>
          </cell>
          <cell r="F6242">
            <v>0</v>
          </cell>
          <cell r="G6242" t="str">
            <v/>
          </cell>
          <cell r="H6242">
            <v>149700</v>
          </cell>
          <cell r="L6242">
            <v>0</v>
          </cell>
          <cell r="M6242">
            <v>0</v>
          </cell>
        </row>
        <row r="6243">
          <cell r="A6243" t="str">
            <v>07-01-114</v>
          </cell>
          <cell r="B6243" t="str">
            <v>11</v>
          </cell>
          <cell r="C6243" t="str">
            <v>NIPLE PASAMUROS ø 1 1/2"</v>
          </cell>
          <cell r="D6243" t="str">
            <v>UN</v>
          </cell>
          <cell r="E6243">
            <v>1</v>
          </cell>
          <cell r="F6243">
            <v>0</v>
          </cell>
          <cell r="G6243">
            <v>127178.68799999999</v>
          </cell>
          <cell r="H6243">
            <v>127179</v>
          </cell>
          <cell r="L6243">
            <v>0</v>
          </cell>
          <cell r="M6243">
            <v>2</v>
          </cell>
        </row>
        <row r="6244">
          <cell r="A6244" t="str">
            <v>07-01-114</v>
          </cell>
          <cell r="B6244" t="str">
            <v>12</v>
          </cell>
          <cell r="C6244" t="str">
            <v/>
          </cell>
          <cell r="D6244" t="str">
            <v/>
          </cell>
          <cell r="E6244" t="str">
            <v/>
          </cell>
          <cell r="F6244">
            <v>0</v>
          </cell>
          <cell r="G6244" t="str">
            <v/>
          </cell>
          <cell r="H6244" t="str">
            <v/>
          </cell>
          <cell r="L6244">
            <v>0</v>
          </cell>
          <cell r="M6244">
            <v>0</v>
          </cell>
        </row>
        <row r="6245">
          <cell r="A6245" t="str">
            <v>07-01-114</v>
          </cell>
          <cell r="B6245" t="str">
            <v>13</v>
          </cell>
          <cell r="C6245" t="str">
            <v/>
          </cell>
          <cell r="D6245" t="str">
            <v/>
          </cell>
          <cell r="E6245" t="str">
            <v/>
          </cell>
          <cell r="F6245">
            <v>0</v>
          </cell>
          <cell r="G6245" t="str">
            <v/>
          </cell>
          <cell r="H6245" t="str">
            <v/>
          </cell>
          <cell r="L6245">
            <v>0</v>
          </cell>
          <cell r="M6245">
            <v>0</v>
          </cell>
        </row>
        <row r="6246">
          <cell r="A6246" t="str">
            <v>07-01-114</v>
          </cell>
          <cell r="B6246" t="str">
            <v>14</v>
          </cell>
          <cell r="C6246" t="str">
            <v/>
          </cell>
          <cell r="D6246" t="str">
            <v/>
          </cell>
          <cell r="E6246" t="str">
            <v/>
          </cell>
          <cell r="F6246">
            <v>0</v>
          </cell>
          <cell r="G6246" t="str">
            <v/>
          </cell>
          <cell r="H6246" t="str">
            <v/>
          </cell>
          <cell r="L6246">
            <v>0</v>
          </cell>
          <cell r="M6246">
            <v>0</v>
          </cell>
        </row>
        <row r="6247">
          <cell r="A6247" t="str">
            <v>07-01-114</v>
          </cell>
          <cell r="B6247" t="str">
            <v>15</v>
          </cell>
          <cell r="C6247" t="str">
            <v/>
          </cell>
          <cell r="D6247" t="str">
            <v/>
          </cell>
          <cell r="E6247" t="str">
            <v/>
          </cell>
          <cell r="F6247">
            <v>0</v>
          </cell>
          <cell r="G6247" t="str">
            <v/>
          </cell>
          <cell r="H6247" t="str">
            <v/>
          </cell>
          <cell r="L6247">
            <v>0</v>
          </cell>
          <cell r="M6247">
            <v>0</v>
          </cell>
        </row>
        <row r="6248">
          <cell r="A6248" t="str">
            <v>07-01-114</v>
          </cell>
          <cell r="B6248" t="str">
            <v>16</v>
          </cell>
          <cell r="C6248" t="str">
            <v/>
          </cell>
          <cell r="D6248" t="str">
            <v/>
          </cell>
          <cell r="E6248" t="str">
            <v/>
          </cell>
          <cell r="F6248">
            <v>0</v>
          </cell>
          <cell r="G6248" t="str">
            <v/>
          </cell>
          <cell r="H6248" t="str">
            <v/>
          </cell>
          <cell r="L6248">
            <v>0</v>
          </cell>
          <cell r="M6248">
            <v>0</v>
          </cell>
        </row>
        <row r="6249">
          <cell r="A6249" t="str">
            <v>07-01-114</v>
          </cell>
          <cell r="B6249" t="str">
            <v>21</v>
          </cell>
          <cell r="C6249" t="str">
            <v xml:space="preserve">OFICIAL </v>
          </cell>
          <cell r="D6249" t="str">
            <v>jor</v>
          </cell>
          <cell r="E6249">
            <v>0.13235294117647059</v>
          </cell>
          <cell r="F6249">
            <v>0</v>
          </cell>
          <cell r="G6249">
            <v>86520.353919999994</v>
          </cell>
          <cell r="H6249">
            <v>11451</v>
          </cell>
          <cell r="L6249">
            <v>0</v>
          </cell>
          <cell r="M6249">
            <v>0.26470588235294118</v>
          </cell>
        </row>
        <row r="6250">
          <cell r="A6250" t="str">
            <v>07-01-114</v>
          </cell>
          <cell r="B6250" t="str">
            <v>22</v>
          </cell>
          <cell r="C6250" t="str">
            <v>AYUDANTE</v>
          </cell>
          <cell r="D6250" t="str">
            <v>jor</v>
          </cell>
          <cell r="E6250">
            <v>0.13235294117647059</v>
          </cell>
          <cell r="F6250">
            <v>0</v>
          </cell>
          <cell r="G6250">
            <v>54806.751999999993</v>
          </cell>
          <cell r="H6250">
            <v>7254</v>
          </cell>
          <cell r="L6250">
            <v>0</v>
          </cell>
          <cell r="M6250">
            <v>0.26470588235294118</v>
          </cell>
        </row>
        <row r="6251">
          <cell r="A6251" t="str">
            <v>07-01-114</v>
          </cell>
          <cell r="B6251" t="str">
            <v>23</v>
          </cell>
          <cell r="C6251" t="str">
            <v/>
          </cell>
          <cell r="D6251" t="str">
            <v/>
          </cell>
          <cell r="E6251" t="str">
            <v/>
          </cell>
          <cell r="F6251">
            <v>0</v>
          </cell>
          <cell r="G6251" t="str">
            <v/>
          </cell>
          <cell r="H6251" t="str">
            <v/>
          </cell>
          <cell r="L6251">
            <v>0</v>
          </cell>
          <cell r="M6251">
            <v>0</v>
          </cell>
        </row>
        <row r="6252">
          <cell r="A6252" t="str">
            <v>07-01-114</v>
          </cell>
          <cell r="B6252" t="str">
            <v>24</v>
          </cell>
          <cell r="C6252" t="str">
            <v/>
          </cell>
          <cell r="D6252" t="str">
            <v/>
          </cell>
          <cell r="E6252" t="str">
            <v/>
          </cell>
          <cell r="F6252">
            <v>0</v>
          </cell>
          <cell r="G6252" t="str">
            <v/>
          </cell>
          <cell r="H6252" t="str">
            <v/>
          </cell>
          <cell r="L6252">
            <v>0</v>
          </cell>
          <cell r="M6252">
            <v>0</v>
          </cell>
        </row>
        <row r="6253">
          <cell r="A6253" t="str">
            <v>07-01-114</v>
          </cell>
          <cell r="B6253" t="str">
            <v>25</v>
          </cell>
          <cell r="C6253" t="str">
            <v/>
          </cell>
          <cell r="D6253" t="str">
            <v/>
          </cell>
          <cell r="E6253" t="str">
            <v/>
          </cell>
          <cell r="F6253">
            <v>0</v>
          </cell>
          <cell r="G6253" t="str">
            <v/>
          </cell>
          <cell r="H6253" t="str">
            <v/>
          </cell>
          <cell r="L6253">
            <v>0</v>
          </cell>
          <cell r="M6253">
            <v>0</v>
          </cell>
        </row>
        <row r="6254">
          <cell r="A6254" t="str">
            <v>07-01-114</v>
          </cell>
          <cell r="B6254" t="str">
            <v>26</v>
          </cell>
          <cell r="C6254" t="str">
            <v/>
          </cell>
          <cell r="D6254" t="str">
            <v/>
          </cell>
          <cell r="E6254" t="str">
            <v/>
          </cell>
          <cell r="F6254">
            <v>0</v>
          </cell>
          <cell r="G6254" t="str">
            <v/>
          </cell>
          <cell r="H6254" t="str">
            <v/>
          </cell>
          <cell r="L6254">
            <v>0</v>
          </cell>
          <cell r="M6254">
            <v>0</v>
          </cell>
        </row>
        <row r="6255">
          <cell r="A6255" t="str">
            <v>07-01-114</v>
          </cell>
          <cell r="B6255" t="str">
            <v>41</v>
          </cell>
          <cell r="C6255" t="str">
            <v>HERRAMIENTA MENOR</v>
          </cell>
          <cell r="D6255" t="str">
            <v>gl</v>
          </cell>
          <cell r="E6255">
            <v>1</v>
          </cell>
          <cell r="F6255">
            <v>0</v>
          </cell>
          <cell r="G6255">
            <v>1271.7868799999999</v>
          </cell>
          <cell r="H6255">
            <v>1272</v>
          </cell>
          <cell r="L6255">
            <v>0</v>
          </cell>
          <cell r="M6255">
            <v>2</v>
          </cell>
        </row>
        <row r="6256">
          <cell r="A6256" t="str">
            <v>07-01-114</v>
          </cell>
          <cell r="B6256" t="str">
            <v>42</v>
          </cell>
          <cell r="C6256" t="str">
            <v/>
          </cell>
          <cell r="D6256" t="str">
            <v/>
          </cell>
          <cell r="E6256" t="str">
            <v/>
          </cell>
          <cell r="F6256">
            <v>0</v>
          </cell>
          <cell r="G6256" t="str">
            <v/>
          </cell>
          <cell r="H6256" t="str">
            <v/>
          </cell>
          <cell r="L6256">
            <v>0</v>
          </cell>
          <cell r="M6256">
            <v>0</v>
          </cell>
        </row>
        <row r="6257">
          <cell r="A6257" t="str">
            <v>07-01-114</v>
          </cell>
          <cell r="B6257" t="str">
            <v>43</v>
          </cell>
          <cell r="C6257" t="str">
            <v/>
          </cell>
          <cell r="D6257" t="str">
            <v/>
          </cell>
          <cell r="E6257" t="str">
            <v/>
          </cell>
          <cell r="F6257">
            <v>0</v>
          </cell>
          <cell r="G6257" t="str">
            <v/>
          </cell>
          <cell r="H6257" t="str">
            <v/>
          </cell>
          <cell r="L6257">
            <v>0</v>
          </cell>
          <cell r="M6257">
            <v>0</v>
          </cell>
        </row>
        <row r="6258">
          <cell r="A6258" t="str">
            <v>07-01-114</v>
          </cell>
          <cell r="B6258" t="str">
            <v>44</v>
          </cell>
          <cell r="C6258" t="str">
            <v/>
          </cell>
          <cell r="D6258" t="str">
            <v/>
          </cell>
          <cell r="E6258" t="str">
            <v/>
          </cell>
          <cell r="F6258">
            <v>0</v>
          </cell>
          <cell r="G6258" t="str">
            <v/>
          </cell>
          <cell r="H6258" t="str">
            <v/>
          </cell>
          <cell r="L6258">
            <v>0</v>
          </cell>
          <cell r="M6258">
            <v>0</v>
          </cell>
        </row>
        <row r="6259">
          <cell r="A6259" t="str">
            <v>07-01-114</v>
          </cell>
          <cell r="B6259" t="str">
            <v>45</v>
          </cell>
          <cell r="C6259" t="str">
            <v/>
          </cell>
          <cell r="D6259" t="str">
            <v/>
          </cell>
          <cell r="E6259" t="str">
            <v/>
          </cell>
          <cell r="F6259">
            <v>0</v>
          </cell>
          <cell r="G6259" t="str">
            <v/>
          </cell>
          <cell r="H6259" t="str">
            <v/>
          </cell>
          <cell r="L6259">
            <v>0</v>
          </cell>
          <cell r="M6259">
            <v>0</v>
          </cell>
        </row>
        <row r="6260">
          <cell r="A6260" t="str">
            <v>07-01-114</v>
          </cell>
          <cell r="B6260" t="str">
            <v>46</v>
          </cell>
          <cell r="C6260" t="str">
            <v/>
          </cell>
          <cell r="D6260" t="str">
            <v/>
          </cell>
          <cell r="E6260" t="str">
            <v/>
          </cell>
          <cell r="F6260">
            <v>0</v>
          </cell>
          <cell r="G6260" t="str">
            <v/>
          </cell>
          <cell r="H6260" t="str">
            <v/>
          </cell>
          <cell r="L6260">
            <v>0</v>
          </cell>
          <cell r="M6260">
            <v>0</v>
          </cell>
        </row>
        <row r="6261">
          <cell r="A6261" t="str">
            <v>07-01-114</v>
          </cell>
          <cell r="B6261" t="str">
            <v>61</v>
          </cell>
          <cell r="C6261" t="str">
            <v>TRANSPORTE</v>
          </cell>
          <cell r="D6261" t="str">
            <v>gl</v>
          </cell>
          <cell r="E6261">
            <v>1</v>
          </cell>
          <cell r="F6261">
            <v>0</v>
          </cell>
          <cell r="G6261">
            <v>2543.5737599999998</v>
          </cell>
          <cell r="H6261">
            <v>2544</v>
          </cell>
          <cell r="L6261">
            <v>0</v>
          </cell>
          <cell r="M6261">
            <v>2</v>
          </cell>
        </row>
        <row r="6262">
          <cell r="A6262" t="str">
            <v>07-01-114</v>
          </cell>
          <cell r="B6262" t="str">
            <v>62</v>
          </cell>
          <cell r="C6262" t="str">
            <v/>
          </cell>
          <cell r="D6262" t="str">
            <v/>
          </cell>
          <cell r="E6262" t="str">
            <v/>
          </cell>
          <cell r="F6262">
            <v>0</v>
          </cell>
          <cell r="G6262" t="str">
            <v/>
          </cell>
          <cell r="H6262" t="str">
            <v/>
          </cell>
          <cell r="L6262">
            <v>0</v>
          </cell>
          <cell r="M6262">
            <v>0</v>
          </cell>
        </row>
        <row r="6263">
          <cell r="A6263" t="str">
            <v>07-01-114</v>
          </cell>
          <cell r="B6263" t="str">
            <v>63</v>
          </cell>
          <cell r="C6263" t="str">
            <v/>
          </cell>
          <cell r="D6263" t="str">
            <v/>
          </cell>
          <cell r="E6263" t="str">
            <v/>
          </cell>
          <cell r="F6263">
            <v>0</v>
          </cell>
          <cell r="G6263" t="str">
            <v/>
          </cell>
          <cell r="H6263" t="str">
            <v/>
          </cell>
          <cell r="L6263">
            <v>0</v>
          </cell>
          <cell r="M6263">
            <v>0</v>
          </cell>
        </row>
        <row r="6264">
          <cell r="A6264" t="str">
            <v>07-01-114</v>
          </cell>
          <cell r="B6264" t="str">
            <v>64</v>
          </cell>
          <cell r="C6264" t="str">
            <v/>
          </cell>
          <cell r="D6264" t="str">
            <v/>
          </cell>
          <cell r="E6264" t="str">
            <v/>
          </cell>
          <cell r="F6264">
            <v>0</v>
          </cell>
          <cell r="G6264" t="str">
            <v/>
          </cell>
          <cell r="H6264" t="str">
            <v/>
          </cell>
          <cell r="L6264">
            <v>0</v>
          </cell>
          <cell r="M6264">
            <v>0</v>
          </cell>
        </row>
        <row r="6265">
          <cell r="A6265" t="str">
            <v>07-01-114</v>
          </cell>
          <cell r="B6265" t="str">
            <v>65</v>
          </cell>
          <cell r="C6265" t="str">
            <v/>
          </cell>
          <cell r="D6265" t="str">
            <v/>
          </cell>
          <cell r="E6265" t="str">
            <v/>
          </cell>
          <cell r="F6265">
            <v>0</v>
          </cell>
          <cell r="G6265" t="str">
            <v/>
          </cell>
          <cell r="H6265" t="str">
            <v/>
          </cell>
          <cell r="L6265">
            <v>0</v>
          </cell>
          <cell r="M6265">
            <v>0</v>
          </cell>
        </row>
        <row r="6266">
          <cell r="A6266" t="str">
            <v>07-01-114</v>
          </cell>
          <cell r="B6266" t="str">
            <v>66</v>
          </cell>
          <cell r="C6266" t="str">
            <v/>
          </cell>
          <cell r="D6266" t="str">
            <v/>
          </cell>
          <cell r="E6266" t="str">
            <v/>
          </cell>
          <cell r="F6266">
            <v>0</v>
          </cell>
          <cell r="G6266" t="str">
            <v/>
          </cell>
          <cell r="H6266" t="str">
            <v/>
          </cell>
          <cell r="L6266">
            <v>0</v>
          </cell>
          <cell r="M6266">
            <v>0</v>
          </cell>
        </row>
        <row r="6267">
          <cell r="A6267">
            <v>0</v>
          </cell>
          <cell r="B6267">
            <v>0</v>
          </cell>
          <cell r="C6267" t="str">
            <v>DIRECTO:  149,700 / UN</v>
          </cell>
          <cell r="D6267" t="str">
            <v/>
          </cell>
          <cell r="E6267">
            <v>0</v>
          </cell>
          <cell r="F6267">
            <v>0</v>
          </cell>
          <cell r="G6267" t="str">
            <v/>
          </cell>
          <cell r="H6267" t="str">
            <v/>
          </cell>
          <cell r="L6267">
            <v>0</v>
          </cell>
          <cell r="M6267">
            <v>0</v>
          </cell>
        </row>
        <row r="6268">
          <cell r="A6268" t="str">
            <v>07-01-116</v>
          </cell>
          <cell r="B6268" t="str">
            <v>07-01-116</v>
          </cell>
          <cell r="C6268" t="str">
            <v>SUMINISTRO E INSTALACION COLA MARRANO</v>
          </cell>
          <cell r="D6268" t="str">
            <v>UN</v>
          </cell>
          <cell r="E6268">
            <v>1</v>
          </cell>
          <cell r="F6268">
            <v>0</v>
          </cell>
          <cell r="G6268" t="str">
            <v/>
          </cell>
          <cell r="H6268">
            <v>14571</v>
          </cell>
          <cell r="L6268">
            <v>0</v>
          </cell>
          <cell r="M6268">
            <v>0</v>
          </cell>
        </row>
        <row r="6269">
          <cell r="A6269" t="str">
            <v>07-01-116</v>
          </cell>
          <cell r="B6269" t="str">
            <v>11</v>
          </cell>
          <cell r="C6269" t="str">
            <v>COLA DE MARRANO</v>
          </cell>
          <cell r="D6269" t="str">
            <v xml:space="preserve">UN </v>
          </cell>
          <cell r="E6269">
            <v>1</v>
          </cell>
          <cell r="F6269">
            <v>0</v>
          </cell>
          <cell r="G6269">
            <v>9711.0475614006809</v>
          </cell>
          <cell r="H6269">
            <v>9711</v>
          </cell>
          <cell r="L6269">
            <v>0</v>
          </cell>
          <cell r="M6269">
            <v>1</v>
          </cell>
        </row>
        <row r="6270">
          <cell r="A6270" t="str">
            <v>07-01-116</v>
          </cell>
          <cell r="B6270" t="str">
            <v>12</v>
          </cell>
          <cell r="C6270" t="str">
            <v/>
          </cell>
          <cell r="D6270" t="str">
            <v/>
          </cell>
          <cell r="E6270" t="str">
            <v/>
          </cell>
          <cell r="F6270">
            <v>0</v>
          </cell>
          <cell r="G6270" t="str">
            <v/>
          </cell>
          <cell r="H6270" t="str">
            <v/>
          </cell>
          <cell r="L6270">
            <v>0</v>
          </cell>
          <cell r="M6270">
            <v>0</v>
          </cell>
        </row>
        <row r="6271">
          <cell r="A6271" t="str">
            <v>07-01-116</v>
          </cell>
          <cell r="B6271" t="str">
            <v>13</v>
          </cell>
          <cell r="C6271" t="str">
            <v/>
          </cell>
          <cell r="D6271" t="str">
            <v/>
          </cell>
          <cell r="E6271" t="str">
            <v/>
          </cell>
          <cell r="F6271">
            <v>0</v>
          </cell>
          <cell r="G6271" t="str">
            <v/>
          </cell>
          <cell r="H6271" t="str">
            <v/>
          </cell>
          <cell r="L6271">
            <v>0</v>
          </cell>
          <cell r="M6271">
            <v>0</v>
          </cell>
        </row>
        <row r="6272">
          <cell r="A6272" t="str">
            <v>07-01-116</v>
          </cell>
          <cell r="B6272" t="str">
            <v>14</v>
          </cell>
          <cell r="C6272" t="str">
            <v/>
          </cell>
          <cell r="D6272" t="str">
            <v/>
          </cell>
          <cell r="E6272" t="str">
            <v/>
          </cell>
          <cell r="F6272">
            <v>0</v>
          </cell>
          <cell r="G6272" t="str">
            <v/>
          </cell>
          <cell r="H6272" t="str">
            <v/>
          </cell>
          <cell r="L6272">
            <v>0</v>
          </cell>
          <cell r="M6272">
            <v>0</v>
          </cell>
        </row>
        <row r="6273">
          <cell r="A6273" t="str">
            <v>07-01-116</v>
          </cell>
          <cell r="B6273" t="str">
            <v>15</v>
          </cell>
          <cell r="C6273" t="str">
            <v/>
          </cell>
          <cell r="D6273" t="str">
            <v/>
          </cell>
          <cell r="E6273" t="str">
            <v/>
          </cell>
          <cell r="F6273">
            <v>0</v>
          </cell>
          <cell r="G6273" t="str">
            <v/>
          </cell>
          <cell r="H6273" t="str">
            <v/>
          </cell>
          <cell r="L6273">
            <v>0</v>
          </cell>
          <cell r="M6273">
            <v>0</v>
          </cell>
        </row>
        <row r="6274">
          <cell r="A6274" t="str">
            <v>07-01-116</v>
          </cell>
          <cell r="B6274" t="str">
            <v>16</v>
          </cell>
          <cell r="C6274" t="str">
            <v/>
          </cell>
          <cell r="D6274" t="str">
            <v/>
          </cell>
          <cell r="E6274" t="str">
            <v/>
          </cell>
          <cell r="F6274">
            <v>0</v>
          </cell>
          <cell r="G6274" t="str">
            <v/>
          </cell>
          <cell r="H6274" t="str">
            <v/>
          </cell>
          <cell r="L6274">
            <v>0</v>
          </cell>
          <cell r="M6274">
            <v>0</v>
          </cell>
        </row>
        <row r="6275">
          <cell r="A6275" t="str">
            <v>07-01-116</v>
          </cell>
          <cell r="B6275" t="str">
            <v>21</v>
          </cell>
          <cell r="C6275" t="str">
            <v xml:space="preserve">OFICIAL </v>
          </cell>
          <cell r="D6275" t="str">
            <v>jor</v>
          </cell>
          <cell r="E6275">
            <v>0.03</v>
          </cell>
          <cell r="F6275">
            <v>0</v>
          </cell>
          <cell r="G6275">
            <v>86520.353919999994</v>
          </cell>
          <cell r="H6275">
            <v>2596</v>
          </cell>
          <cell r="L6275">
            <v>0</v>
          </cell>
          <cell r="M6275">
            <v>0.03</v>
          </cell>
        </row>
        <row r="6276">
          <cell r="A6276" t="str">
            <v>07-01-116</v>
          </cell>
          <cell r="B6276" t="str">
            <v>22</v>
          </cell>
          <cell r="C6276" t="str">
            <v>AYUDANTE</v>
          </cell>
          <cell r="D6276" t="str">
            <v>jor</v>
          </cell>
          <cell r="E6276">
            <v>3.6000000000000004E-2</v>
          </cell>
          <cell r="F6276">
            <v>0</v>
          </cell>
          <cell r="G6276">
            <v>54806.751999999993</v>
          </cell>
          <cell r="H6276">
            <v>1973</v>
          </cell>
          <cell r="L6276">
            <v>0</v>
          </cell>
          <cell r="M6276">
            <v>3.6000000000000004E-2</v>
          </cell>
        </row>
        <row r="6277">
          <cell r="A6277" t="str">
            <v>07-01-116</v>
          </cell>
          <cell r="B6277" t="str">
            <v>23</v>
          </cell>
          <cell r="C6277" t="str">
            <v/>
          </cell>
          <cell r="D6277" t="str">
            <v/>
          </cell>
          <cell r="E6277" t="str">
            <v/>
          </cell>
          <cell r="F6277">
            <v>0</v>
          </cell>
          <cell r="G6277" t="str">
            <v/>
          </cell>
          <cell r="H6277" t="str">
            <v/>
          </cell>
          <cell r="L6277">
            <v>0</v>
          </cell>
          <cell r="M6277">
            <v>0</v>
          </cell>
        </row>
        <row r="6278">
          <cell r="A6278" t="str">
            <v>07-01-116</v>
          </cell>
          <cell r="B6278" t="str">
            <v>24</v>
          </cell>
          <cell r="C6278" t="str">
            <v/>
          </cell>
          <cell r="D6278" t="str">
            <v/>
          </cell>
          <cell r="E6278" t="str">
            <v/>
          </cell>
          <cell r="F6278">
            <v>0</v>
          </cell>
          <cell r="G6278" t="str">
            <v/>
          </cell>
          <cell r="H6278" t="str">
            <v/>
          </cell>
          <cell r="L6278">
            <v>0</v>
          </cell>
          <cell r="M6278">
            <v>0</v>
          </cell>
        </row>
        <row r="6279">
          <cell r="A6279" t="str">
            <v>07-01-116</v>
          </cell>
          <cell r="B6279" t="str">
            <v>25</v>
          </cell>
          <cell r="C6279" t="str">
            <v/>
          </cell>
          <cell r="D6279" t="str">
            <v/>
          </cell>
          <cell r="E6279" t="str">
            <v/>
          </cell>
          <cell r="F6279">
            <v>0</v>
          </cell>
          <cell r="G6279" t="str">
            <v/>
          </cell>
          <cell r="H6279" t="str">
            <v/>
          </cell>
          <cell r="L6279">
            <v>0</v>
          </cell>
          <cell r="M6279">
            <v>0</v>
          </cell>
        </row>
        <row r="6280">
          <cell r="A6280" t="str">
            <v>07-01-116</v>
          </cell>
          <cell r="B6280" t="str">
            <v>26</v>
          </cell>
          <cell r="C6280" t="str">
            <v/>
          </cell>
          <cell r="D6280" t="str">
            <v/>
          </cell>
          <cell r="E6280" t="str">
            <v/>
          </cell>
          <cell r="F6280">
            <v>0</v>
          </cell>
          <cell r="G6280" t="str">
            <v/>
          </cell>
          <cell r="H6280" t="str">
            <v/>
          </cell>
          <cell r="L6280">
            <v>0</v>
          </cell>
          <cell r="M6280">
            <v>0</v>
          </cell>
        </row>
        <row r="6281">
          <cell r="A6281" t="str">
            <v>07-01-116</v>
          </cell>
          <cell r="B6281" t="str">
            <v>41</v>
          </cell>
          <cell r="C6281" t="str">
            <v>HERRAMIENTA MENOR</v>
          </cell>
          <cell r="D6281" t="str">
            <v>gl</v>
          </cell>
          <cell r="E6281">
            <v>1</v>
          </cell>
          <cell r="F6281">
            <v>0</v>
          </cell>
          <cell r="G6281">
            <v>97.115199999999987</v>
          </cell>
          <cell r="H6281">
            <v>97</v>
          </cell>
          <cell r="L6281">
            <v>0</v>
          </cell>
          <cell r="M6281">
            <v>1</v>
          </cell>
        </row>
        <row r="6282">
          <cell r="A6282" t="str">
            <v>07-01-116</v>
          </cell>
          <cell r="B6282" t="str">
            <v>42</v>
          </cell>
          <cell r="C6282" t="str">
            <v/>
          </cell>
          <cell r="D6282" t="str">
            <v/>
          </cell>
          <cell r="E6282" t="str">
            <v/>
          </cell>
          <cell r="F6282">
            <v>0</v>
          </cell>
          <cell r="G6282" t="str">
            <v/>
          </cell>
          <cell r="H6282" t="str">
            <v/>
          </cell>
          <cell r="L6282">
            <v>0</v>
          </cell>
          <cell r="M6282">
            <v>0</v>
          </cell>
        </row>
        <row r="6283">
          <cell r="A6283" t="str">
            <v>07-01-116</v>
          </cell>
          <cell r="B6283" t="str">
            <v>43</v>
          </cell>
          <cell r="C6283" t="str">
            <v/>
          </cell>
          <cell r="D6283" t="str">
            <v/>
          </cell>
          <cell r="E6283" t="str">
            <v/>
          </cell>
          <cell r="F6283">
            <v>0</v>
          </cell>
          <cell r="G6283" t="str">
            <v/>
          </cell>
          <cell r="H6283" t="str">
            <v/>
          </cell>
          <cell r="L6283">
            <v>0</v>
          </cell>
          <cell r="M6283">
            <v>0</v>
          </cell>
        </row>
        <row r="6284">
          <cell r="A6284" t="str">
            <v>07-01-116</v>
          </cell>
          <cell r="B6284" t="str">
            <v>44</v>
          </cell>
          <cell r="C6284" t="str">
            <v/>
          </cell>
          <cell r="D6284" t="str">
            <v/>
          </cell>
          <cell r="E6284" t="str">
            <v/>
          </cell>
          <cell r="F6284">
            <v>0</v>
          </cell>
          <cell r="G6284" t="str">
            <v/>
          </cell>
          <cell r="H6284" t="str">
            <v/>
          </cell>
          <cell r="L6284">
            <v>0</v>
          </cell>
          <cell r="M6284">
            <v>0</v>
          </cell>
        </row>
        <row r="6285">
          <cell r="A6285" t="str">
            <v>07-01-116</v>
          </cell>
          <cell r="B6285" t="str">
            <v>45</v>
          </cell>
          <cell r="C6285" t="str">
            <v/>
          </cell>
          <cell r="D6285" t="str">
            <v/>
          </cell>
          <cell r="E6285" t="str">
            <v/>
          </cell>
          <cell r="F6285">
            <v>0</v>
          </cell>
          <cell r="G6285" t="str">
            <v/>
          </cell>
          <cell r="H6285" t="str">
            <v/>
          </cell>
          <cell r="L6285">
            <v>0</v>
          </cell>
          <cell r="M6285">
            <v>0</v>
          </cell>
        </row>
        <row r="6286">
          <cell r="A6286" t="str">
            <v>07-01-116</v>
          </cell>
          <cell r="B6286" t="str">
            <v>46</v>
          </cell>
          <cell r="C6286" t="str">
            <v/>
          </cell>
          <cell r="D6286" t="str">
            <v/>
          </cell>
          <cell r="E6286" t="str">
            <v/>
          </cell>
          <cell r="F6286">
            <v>0</v>
          </cell>
          <cell r="G6286" t="str">
            <v/>
          </cell>
          <cell r="H6286" t="str">
            <v/>
          </cell>
          <cell r="L6286">
            <v>0</v>
          </cell>
          <cell r="M6286">
            <v>0</v>
          </cell>
        </row>
        <row r="6287">
          <cell r="A6287" t="str">
            <v>07-01-116</v>
          </cell>
          <cell r="B6287" t="str">
            <v>61</v>
          </cell>
          <cell r="C6287" t="str">
            <v>TRANSPORTE</v>
          </cell>
          <cell r="D6287" t="str">
            <v>gl</v>
          </cell>
          <cell r="E6287">
            <v>1</v>
          </cell>
          <cell r="F6287">
            <v>0</v>
          </cell>
          <cell r="G6287">
            <v>194.23039999999997</v>
          </cell>
          <cell r="H6287">
            <v>194</v>
          </cell>
          <cell r="L6287">
            <v>0</v>
          </cell>
          <cell r="M6287">
            <v>1</v>
          </cell>
        </row>
        <row r="6288">
          <cell r="A6288" t="str">
            <v>07-01-116</v>
          </cell>
          <cell r="B6288" t="str">
            <v>62</v>
          </cell>
          <cell r="C6288" t="str">
            <v/>
          </cell>
          <cell r="D6288" t="str">
            <v/>
          </cell>
          <cell r="E6288" t="str">
            <v/>
          </cell>
          <cell r="F6288">
            <v>0</v>
          </cell>
          <cell r="G6288" t="str">
            <v/>
          </cell>
          <cell r="H6288" t="str">
            <v/>
          </cell>
          <cell r="L6288">
            <v>0</v>
          </cell>
          <cell r="M6288">
            <v>0</v>
          </cell>
        </row>
        <row r="6289">
          <cell r="A6289" t="str">
            <v>07-01-116</v>
          </cell>
          <cell r="B6289" t="str">
            <v>63</v>
          </cell>
          <cell r="C6289" t="str">
            <v/>
          </cell>
          <cell r="D6289" t="str">
            <v/>
          </cell>
          <cell r="E6289" t="str">
            <v/>
          </cell>
          <cell r="F6289">
            <v>0</v>
          </cell>
          <cell r="G6289" t="str">
            <v/>
          </cell>
          <cell r="H6289" t="str">
            <v/>
          </cell>
          <cell r="L6289">
            <v>0</v>
          </cell>
          <cell r="M6289">
            <v>0</v>
          </cell>
        </row>
        <row r="6290">
          <cell r="A6290" t="str">
            <v>07-01-116</v>
          </cell>
          <cell r="B6290" t="str">
            <v>64</v>
          </cell>
          <cell r="C6290" t="str">
            <v/>
          </cell>
          <cell r="D6290" t="str">
            <v/>
          </cell>
          <cell r="E6290" t="str">
            <v/>
          </cell>
          <cell r="F6290">
            <v>0</v>
          </cell>
          <cell r="G6290" t="str">
            <v/>
          </cell>
          <cell r="H6290" t="str">
            <v/>
          </cell>
          <cell r="L6290">
            <v>0</v>
          </cell>
          <cell r="M6290">
            <v>0</v>
          </cell>
        </row>
        <row r="6291">
          <cell r="A6291" t="str">
            <v>07-01-116</v>
          </cell>
          <cell r="B6291" t="str">
            <v>65</v>
          </cell>
          <cell r="C6291" t="str">
            <v/>
          </cell>
          <cell r="D6291" t="str">
            <v/>
          </cell>
          <cell r="E6291" t="str">
            <v/>
          </cell>
          <cell r="F6291">
            <v>0</v>
          </cell>
          <cell r="G6291" t="str">
            <v/>
          </cell>
          <cell r="H6291" t="str">
            <v/>
          </cell>
          <cell r="L6291">
            <v>0</v>
          </cell>
          <cell r="M6291">
            <v>0</v>
          </cell>
        </row>
        <row r="6292">
          <cell r="A6292" t="str">
            <v>07-01-116</v>
          </cell>
          <cell r="B6292" t="str">
            <v>66</v>
          </cell>
          <cell r="C6292" t="str">
            <v/>
          </cell>
          <cell r="D6292" t="str">
            <v/>
          </cell>
          <cell r="E6292" t="str">
            <v/>
          </cell>
          <cell r="F6292">
            <v>0</v>
          </cell>
          <cell r="G6292" t="str">
            <v/>
          </cell>
          <cell r="H6292" t="str">
            <v/>
          </cell>
          <cell r="L6292">
            <v>0</v>
          </cell>
          <cell r="M6292">
            <v>0</v>
          </cell>
        </row>
        <row r="6293">
          <cell r="A6293">
            <v>0</v>
          </cell>
          <cell r="B6293">
            <v>0</v>
          </cell>
          <cell r="C6293" t="str">
            <v>DIRECTO:  14,571 / UN</v>
          </cell>
          <cell r="D6293" t="str">
            <v/>
          </cell>
          <cell r="E6293">
            <v>0</v>
          </cell>
          <cell r="F6293">
            <v>0</v>
          </cell>
          <cell r="G6293" t="str">
            <v/>
          </cell>
          <cell r="H6293" t="str">
            <v/>
          </cell>
          <cell r="L6293">
            <v>0</v>
          </cell>
          <cell r="M6293">
            <v>0</v>
          </cell>
        </row>
        <row r="6294">
          <cell r="A6294" t="str">
            <v>07-01-118</v>
          </cell>
          <cell r="B6294" t="str">
            <v>07-01-118</v>
          </cell>
          <cell r="C6294" t="str">
            <v>SUMINISTRO E INSTALACION ABRAZADERAS 3"</v>
          </cell>
          <cell r="D6294" t="str">
            <v>UN</v>
          </cell>
          <cell r="E6294">
            <v>14</v>
          </cell>
          <cell r="F6294">
            <v>0</v>
          </cell>
          <cell r="G6294" t="str">
            <v/>
          </cell>
          <cell r="H6294">
            <v>8156</v>
          </cell>
          <cell r="L6294">
            <v>0</v>
          </cell>
          <cell r="M6294">
            <v>0</v>
          </cell>
        </row>
        <row r="6295">
          <cell r="A6295" t="str">
            <v>07-01-118</v>
          </cell>
          <cell r="B6295" t="str">
            <v>11</v>
          </cell>
          <cell r="C6295" t="str">
            <v>ABRAZADERAS ø 2 1/2" A 4"</v>
          </cell>
          <cell r="D6295" t="str">
            <v>UN</v>
          </cell>
          <cell r="E6295">
            <v>1</v>
          </cell>
          <cell r="F6295">
            <v>0</v>
          </cell>
          <cell r="G6295">
            <v>3358.6175999999996</v>
          </cell>
          <cell r="H6295">
            <v>3359</v>
          </cell>
          <cell r="L6295">
            <v>0</v>
          </cell>
          <cell r="M6295">
            <v>14</v>
          </cell>
        </row>
        <row r="6296">
          <cell r="A6296" t="str">
            <v>07-01-118</v>
          </cell>
          <cell r="B6296" t="str">
            <v>12</v>
          </cell>
          <cell r="C6296" t="str">
            <v>VARILLA ZINCADA 3/8"</v>
          </cell>
          <cell r="D6296" t="str">
            <v>ML</v>
          </cell>
          <cell r="E6296">
            <v>0.5</v>
          </cell>
          <cell r="F6296">
            <v>0</v>
          </cell>
          <cell r="G6296">
            <v>2612.2581333333333</v>
          </cell>
          <cell r="H6296">
            <v>1306</v>
          </cell>
          <cell r="L6296">
            <v>0</v>
          </cell>
          <cell r="M6296">
            <v>7</v>
          </cell>
        </row>
        <row r="6297">
          <cell r="A6297" t="str">
            <v>07-01-118</v>
          </cell>
          <cell r="B6297" t="str">
            <v>13</v>
          </cell>
          <cell r="C6297" t="str">
            <v>CHAZO MULTIUSO 3/8"</v>
          </cell>
          <cell r="D6297" t="str">
            <v>UN</v>
          </cell>
          <cell r="E6297">
            <v>1</v>
          </cell>
          <cell r="F6297">
            <v>0</v>
          </cell>
          <cell r="G6297">
            <v>1007.5852799999999</v>
          </cell>
          <cell r="H6297">
            <v>1008</v>
          </cell>
          <cell r="L6297">
            <v>0</v>
          </cell>
          <cell r="M6297">
            <v>14</v>
          </cell>
        </row>
        <row r="6298">
          <cell r="A6298" t="str">
            <v>07-01-118</v>
          </cell>
          <cell r="B6298" t="str">
            <v>14</v>
          </cell>
          <cell r="C6298" t="str">
            <v/>
          </cell>
          <cell r="D6298" t="str">
            <v/>
          </cell>
          <cell r="E6298" t="str">
            <v/>
          </cell>
          <cell r="F6298">
            <v>0</v>
          </cell>
          <cell r="G6298" t="str">
            <v/>
          </cell>
          <cell r="H6298" t="str">
            <v/>
          </cell>
          <cell r="L6298">
            <v>0</v>
          </cell>
          <cell r="M6298">
            <v>0</v>
          </cell>
        </row>
        <row r="6299">
          <cell r="A6299" t="str">
            <v>07-01-118</v>
          </cell>
          <cell r="B6299" t="str">
            <v>15</v>
          </cell>
          <cell r="C6299" t="str">
            <v/>
          </cell>
          <cell r="D6299" t="str">
            <v/>
          </cell>
          <cell r="E6299" t="str">
            <v/>
          </cell>
          <cell r="F6299">
            <v>0</v>
          </cell>
          <cell r="G6299" t="str">
            <v/>
          </cell>
          <cell r="H6299" t="str">
            <v/>
          </cell>
          <cell r="L6299">
            <v>0</v>
          </cell>
          <cell r="M6299">
            <v>0</v>
          </cell>
        </row>
        <row r="6300">
          <cell r="A6300" t="str">
            <v>07-01-118</v>
          </cell>
          <cell r="B6300" t="str">
            <v>16</v>
          </cell>
          <cell r="C6300" t="str">
            <v/>
          </cell>
          <cell r="D6300" t="str">
            <v/>
          </cell>
          <cell r="E6300" t="str">
            <v/>
          </cell>
          <cell r="F6300">
            <v>0</v>
          </cell>
          <cell r="G6300" t="str">
            <v/>
          </cell>
          <cell r="H6300" t="str">
            <v/>
          </cell>
          <cell r="L6300">
            <v>0</v>
          </cell>
          <cell r="M6300">
            <v>0</v>
          </cell>
        </row>
        <row r="6301">
          <cell r="A6301" t="str">
            <v>07-01-118</v>
          </cell>
          <cell r="B6301" t="str">
            <v>21</v>
          </cell>
          <cell r="C6301" t="str">
            <v xml:space="preserve">OFICIAL </v>
          </cell>
          <cell r="D6301" t="str">
            <v>jor</v>
          </cell>
          <cell r="E6301">
            <v>1.6363636363636365E-2</v>
          </cell>
          <cell r="F6301">
            <v>0</v>
          </cell>
          <cell r="G6301">
            <v>86520.353919999994</v>
          </cell>
          <cell r="H6301">
            <v>1416</v>
          </cell>
          <cell r="L6301">
            <v>0</v>
          </cell>
          <cell r="M6301">
            <v>0.22909090909090912</v>
          </cell>
        </row>
        <row r="6302">
          <cell r="A6302" t="str">
            <v>07-01-118</v>
          </cell>
          <cell r="B6302" t="str">
            <v>22</v>
          </cell>
          <cell r="C6302" t="str">
            <v>AYUDANTE</v>
          </cell>
          <cell r="D6302" t="str">
            <v>jor</v>
          </cell>
          <cell r="E6302">
            <v>1.6363636363636365E-2</v>
          </cell>
          <cell r="F6302">
            <v>0</v>
          </cell>
          <cell r="G6302">
            <v>54806.751999999993</v>
          </cell>
          <cell r="H6302">
            <v>897</v>
          </cell>
          <cell r="L6302">
            <v>0</v>
          </cell>
          <cell r="M6302">
            <v>0.22909090909090912</v>
          </cell>
        </row>
        <row r="6303">
          <cell r="A6303" t="str">
            <v>07-01-118</v>
          </cell>
          <cell r="B6303" t="str">
            <v>23</v>
          </cell>
          <cell r="C6303" t="str">
            <v/>
          </cell>
          <cell r="D6303" t="str">
            <v/>
          </cell>
          <cell r="E6303" t="str">
            <v/>
          </cell>
          <cell r="F6303">
            <v>0</v>
          </cell>
          <cell r="G6303" t="str">
            <v/>
          </cell>
          <cell r="H6303" t="str">
            <v/>
          </cell>
          <cell r="L6303">
            <v>0</v>
          </cell>
          <cell r="M6303">
            <v>0</v>
          </cell>
        </row>
        <row r="6304">
          <cell r="A6304" t="str">
            <v>07-01-118</v>
          </cell>
          <cell r="B6304" t="str">
            <v>24</v>
          </cell>
          <cell r="C6304" t="str">
            <v/>
          </cell>
          <cell r="D6304" t="str">
            <v/>
          </cell>
          <cell r="E6304" t="str">
            <v/>
          </cell>
          <cell r="F6304">
            <v>0</v>
          </cell>
          <cell r="G6304" t="str">
            <v/>
          </cell>
          <cell r="H6304" t="str">
            <v/>
          </cell>
          <cell r="L6304">
            <v>0</v>
          </cell>
          <cell r="M6304">
            <v>0</v>
          </cell>
        </row>
        <row r="6305">
          <cell r="A6305" t="str">
            <v>07-01-118</v>
          </cell>
          <cell r="B6305" t="str">
            <v>25</v>
          </cell>
          <cell r="C6305" t="str">
            <v/>
          </cell>
          <cell r="D6305" t="str">
            <v/>
          </cell>
          <cell r="E6305" t="str">
            <v/>
          </cell>
          <cell r="F6305">
            <v>0</v>
          </cell>
          <cell r="G6305" t="str">
            <v/>
          </cell>
          <cell r="H6305" t="str">
            <v/>
          </cell>
          <cell r="L6305">
            <v>0</v>
          </cell>
          <cell r="M6305">
            <v>0</v>
          </cell>
        </row>
        <row r="6306">
          <cell r="A6306" t="str">
            <v>07-01-118</v>
          </cell>
          <cell r="B6306" t="str">
            <v>26</v>
          </cell>
          <cell r="C6306" t="str">
            <v/>
          </cell>
          <cell r="D6306" t="str">
            <v/>
          </cell>
          <cell r="E6306" t="str">
            <v/>
          </cell>
          <cell r="F6306">
            <v>0</v>
          </cell>
          <cell r="G6306" t="str">
            <v/>
          </cell>
          <cell r="H6306" t="str">
            <v/>
          </cell>
          <cell r="L6306">
            <v>0</v>
          </cell>
          <cell r="M6306">
            <v>0</v>
          </cell>
        </row>
        <row r="6307">
          <cell r="A6307" t="str">
            <v>07-01-118</v>
          </cell>
          <cell r="B6307" t="str">
            <v>41</v>
          </cell>
          <cell r="C6307" t="str">
            <v>HERRAMIENTA MENOR</v>
          </cell>
          <cell r="D6307" t="str">
            <v>gl</v>
          </cell>
          <cell r="E6307">
            <v>1</v>
          </cell>
          <cell r="F6307">
            <v>0</v>
          </cell>
          <cell r="G6307">
            <v>56.724927999999998</v>
          </cell>
          <cell r="H6307">
            <v>57</v>
          </cell>
          <cell r="L6307">
            <v>0</v>
          </cell>
          <cell r="M6307">
            <v>14</v>
          </cell>
        </row>
        <row r="6308">
          <cell r="A6308" t="str">
            <v>07-01-118</v>
          </cell>
          <cell r="B6308" t="str">
            <v>42</v>
          </cell>
          <cell r="C6308" t="str">
            <v/>
          </cell>
          <cell r="D6308" t="str">
            <v/>
          </cell>
          <cell r="E6308" t="str">
            <v/>
          </cell>
          <cell r="F6308">
            <v>0</v>
          </cell>
          <cell r="G6308" t="str">
            <v/>
          </cell>
          <cell r="H6308" t="str">
            <v/>
          </cell>
          <cell r="L6308">
            <v>0</v>
          </cell>
          <cell r="M6308">
            <v>0</v>
          </cell>
        </row>
        <row r="6309">
          <cell r="A6309" t="str">
            <v>07-01-118</v>
          </cell>
          <cell r="B6309" t="str">
            <v>43</v>
          </cell>
          <cell r="C6309" t="str">
            <v/>
          </cell>
          <cell r="D6309" t="str">
            <v/>
          </cell>
          <cell r="E6309" t="str">
            <v/>
          </cell>
          <cell r="F6309">
            <v>0</v>
          </cell>
          <cell r="G6309" t="str">
            <v/>
          </cell>
          <cell r="H6309" t="str">
            <v/>
          </cell>
          <cell r="L6309">
            <v>0</v>
          </cell>
          <cell r="M6309">
            <v>0</v>
          </cell>
        </row>
        <row r="6310">
          <cell r="A6310" t="str">
            <v>07-01-118</v>
          </cell>
          <cell r="B6310" t="str">
            <v>44</v>
          </cell>
          <cell r="C6310" t="str">
            <v/>
          </cell>
          <cell r="D6310" t="str">
            <v/>
          </cell>
          <cell r="E6310" t="str">
            <v/>
          </cell>
          <cell r="F6310">
            <v>0</v>
          </cell>
          <cell r="G6310" t="str">
            <v/>
          </cell>
          <cell r="H6310" t="str">
            <v/>
          </cell>
          <cell r="L6310">
            <v>0</v>
          </cell>
          <cell r="M6310">
            <v>0</v>
          </cell>
        </row>
        <row r="6311">
          <cell r="A6311" t="str">
            <v>07-01-118</v>
          </cell>
          <cell r="B6311" t="str">
            <v>45</v>
          </cell>
          <cell r="C6311" t="str">
            <v/>
          </cell>
          <cell r="D6311" t="str">
            <v/>
          </cell>
          <cell r="E6311" t="str">
            <v/>
          </cell>
          <cell r="F6311">
            <v>0</v>
          </cell>
          <cell r="G6311" t="str">
            <v/>
          </cell>
          <cell r="H6311" t="str">
            <v/>
          </cell>
          <cell r="L6311">
            <v>0</v>
          </cell>
          <cell r="M6311">
            <v>0</v>
          </cell>
        </row>
        <row r="6312">
          <cell r="A6312" t="str">
            <v>07-01-118</v>
          </cell>
          <cell r="B6312" t="str">
            <v>46</v>
          </cell>
          <cell r="C6312" t="str">
            <v/>
          </cell>
          <cell r="D6312" t="str">
            <v/>
          </cell>
          <cell r="E6312" t="str">
            <v/>
          </cell>
          <cell r="F6312">
            <v>0</v>
          </cell>
          <cell r="G6312" t="str">
            <v/>
          </cell>
          <cell r="H6312" t="str">
            <v/>
          </cell>
          <cell r="L6312">
            <v>0</v>
          </cell>
          <cell r="M6312">
            <v>0</v>
          </cell>
        </row>
        <row r="6313">
          <cell r="A6313" t="str">
            <v>07-01-118</v>
          </cell>
          <cell r="B6313" t="str">
            <v>61</v>
          </cell>
          <cell r="C6313" t="str">
            <v>TRANSPORTE</v>
          </cell>
          <cell r="D6313" t="str">
            <v>gl</v>
          </cell>
          <cell r="E6313">
            <v>1</v>
          </cell>
          <cell r="F6313">
            <v>0</v>
          </cell>
          <cell r="G6313">
            <v>113.449856</v>
          </cell>
          <cell r="H6313">
            <v>113</v>
          </cell>
          <cell r="L6313">
            <v>0</v>
          </cell>
          <cell r="M6313">
            <v>14</v>
          </cell>
        </row>
        <row r="6314">
          <cell r="A6314" t="str">
            <v>07-01-118</v>
          </cell>
          <cell r="B6314" t="str">
            <v>62</v>
          </cell>
          <cell r="C6314" t="str">
            <v/>
          </cell>
          <cell r="D6314" t="str">
            <v/>
          </cell>
          <cell r="E6314" t="str">
            <v/>
          </cell>
          <cell r="F6314">
            <v>0</v>
          </cell>
          <cell r="G6314" t="str">
            <v/>
          </cell>
          <cell r="H6314" t="str">
            <v/>
          </cell>
          <cell r="L6314">
            <v>0</v>
          </cell>
          <cell r="M6314">
            <v>0</v>
          </cell>
        </row>
        <row r="6315">
          <cell r="A6315" t="str">
            <v>07-01-118</v>
          </cell>
          <cell r="B6315" t="str">
            <v>63</v>
          </cell>
          <cell r="C6315" t="str">
            <v/>
          </cell>
          <cell r="D6315" t="str">
            <v/>
          </cell>
          <cell r="E6315" t="str">
            <v/>
          </cell>
          <cell r="F6315">
            <v>0</v>
          </cell>
          <cell r="G6315" t="str">
            <v/>
          </cell>
          <cell r="H6315" t="str">
            <v/>
          </cell>
          <cell r="L6315">
            <v>0</v>
          </cell>
          <cell r="M6315">
            <v>0</v>
          </cell>
        </row>
        <row r="6316">
          <cell r="A6316" t="str">
            <v>07-01-118</v>
          </cell>
          <cell r="B6316" t="str">
            <v>64</v>
          </cell>
          <cell r="C6316" t="str">
            <v/>
          </cell>
          <cell r="D6316" t="str">
            <v/>
          </cell>
          <cell r="E6316" t="str">
            <v/>
          </cell>
          <cell r="F6316">
            <v>0</v>
          </cell>
          <cell r="G6316" t="str">
            <v/>
          </cell>
          <cell r="H6316" t="str">
            <v/>
          </cell>
          <cell r="L6316">
            <v>0</v>
          </cell>
          <cell r="M6316">
            <v>0</v>
          </cell>
        </row>
        <row r="6317">
          <cell r="A6317" t="str">
            <v>07-01-118</v>
          </cell>
          <cell r="B6317" t="str">
            <v>65</v>
          </cell>
          <cell r="C6317" t="str">
            <v/>
          </cell>
          <cell r="D6317" t="str">
            <v/>
          </cell>
          <cell r="E6317" t="str">
            <v/>
          </cell>
          <cell r="F6317">
            <v>0</v>
          </cell>
          <cell r="G6317" t="str">
            <v/>
          </cell>
          <cell r="H6317" t="str">
            <v/>
          </cell>
          <cell r="L6317">
            <v>0</v>
          </cell>
          <cell r="M6317">
            <v>0</v>
          </cell>
        </row>
        <row r="6318">
          <cell r="A6318" t="str">
            <v>07-01-118</v>
          </cell>
          <cell r="B6318" t="str">
            <v>66</v>
          </cell>
          <cell r="C6318" t="str">
            <v/>
          </cell>
          <cell r="D6318" t="str">
            <v/>
          </cell>
          <cell r="E6318" t="str">
            <v/>
          </cell>
          <cell r="F6318">
            <v>0</v>
          </cell>
          <cell r="G6318" t="str">
            <v/>
          </cell>
          <cell r="H6318" t="str">
            <v/>
          </cell>
          <cell r="L6318">
            <v>0</v>
          </cell>
          <cell r="M6318">
            <v>0</v>
          </cell>
        </row>
        <row r="6319">
          <cell r="A6319">
            <v>0</v>
          </cell>
          <cell r="B6319">
            <v>0</v>
          </cell>
          <cell r="C6319" t="str">
            <v>DIRECTO:  8,156 / UN</v>
          </cell>
          <cell r="D6319" t="str">
            <v/>
          </cell>
          <cell r="E6319">
            <v>0</v>
          </cell>
          <cell r="F6319">
            <v>0</v>
          </cell>
          <cell r="G6319" t="str">
            <v/>
          </cell>
          <cell r="H6319" t="str">
            <v/>
          </cell>
          <cell r="L6319">
            <v>0</v>
          </cell>
          <cell r="M6319">
            <v>0</v>
          </cell>
        </row>
        <row r="6320">
          <cell r="A6320" t="str">
            <v>07-01-120</v>
          </cell>
          <cell r="B6320" t="str">
            <v>07-01-120</v>
          </cell>
          <cell r="C6320" t="str">
            <v>SUMINISTRO E INSTALACION ABRAZADERAS 1.1/2"</v>
          </cell>
          <cell r="D6320" t="str">
            <v>UN</v>
          </cell>
          <cell r="E6320">
            <v>6</v>
          </cell>
          <cell r="F6320">
            <v>0</v>
          </cell>
          <cell r="G6320" t="str">
            <v/>
          </cell>
          <cell r="H6320">
            <v>7079</v>
          </cell>
          <cell r="L6320">
            <v>0</v>
          </cell>
          <cell r="M6320">
            <v>0</v>
          </cell>
        </row>
        <row r="6321">
          <cell r="A6321" t="str">
            <v>07-01-120</v>
          </cell>
          <cell r="B6321" t="str">
            <v>11</v>
          </cell>
          <cell r="C6321" t="str">
            <v>ABRAZADERAS ø 1 1/4" A 2"</v>
          </cell>
          <cell r="D6321" t="str">
            <v>UN</v>
          </cell>
          <cell r="E6321">
            <v>1</v>
          </cell>
          <cell r="F6321">
            <v>0</v>
          </cell>
          <cell r="G6321">
            <v>2658.9055999999996</v>
          </cell>
          <cell r="H6321">
            <v>2659</v>
          </cell>
          <cell r="L6321">
            <v>0</v>
          </cell>
          <cell r="M6321">
            <v>6</v>
          </cell>
        </row>
        <row r="6322">
          <cell r="A6322" t="str">
            <v>07-01-120</v>
          </cell>
          <cell r="B6322" t="str">
            <v>12</v>
          </cell>
          <cell r="C6322" t="str">
            <v>VARILLA ZINCADA 3/8"</v>
          </cell>
          <cell r="D6322" t="str">
            <v>ML</v>
          </cell>
          <cell r="E6322">
            <v>0.5</v>
          </cell>
          <cell r="F6322">
            <v>0</v>
          </cell>
          <cell r="G6322">
            <v>2612.2581333333333</v>
          </cell>
          <cell r="H6322">
            <v>1306</v>
          </cell>
          <cell r="L6322">
            <v>0</v>
          </cell>
          <cell r="M6322">
            <v>3</v>
          </cell>
        </row>
        <row r="6323">
          <cell r="A6323" t="str">
            <v>07-01-120</v>
          </cell>
          <cell r="B6323" t="str">
            <v>13</v>
          </cell>
          <cell r="C6323" t="str">
            <v>CHAZO MULTIUSO 3/8"</v>
          </cell>
          <cell r="D6323" t="str">
            <v>UN</v>
          </cell>
          <cell r="E6323">
            <v>1</v>
          </cell>
          <cell r="F6323">
            <v>0</v>
          </cell>
          <cell r="G6323">
            <v>1007.5852799999999</v>
          </cell>
          <cell r="H6323">
            <v>1008</v>
          </cell>
          <cell r="L6323">
            <v>0</v>
          </cell>
          <cell r="M6323">
            <v>6</v>
          </cell>
        </row>
        <row r="6324">
          <cell r="A6324" t="str">
            <v>07-01-120</v>
          </cell>
          <cell r="B6324" t="str">
            <v>14</v>
          </cell>
          <cell r="C6324" t="str">
            <v/>
          </cell>
          <cell r="D6324" t="str">
            <v/>
          </cell>
          <cell r="E6324" t="str">
            <v/>
          </cell>
          <cell r="F6324">
            <v>0</v>
          </cell>
          <cell r="G6324" t="str">
            <v/>
          </cell>
          <cell r="H6324" t="str">
            <v/>
          </cell>
          <cell r="L6324">
            <v>0</v>
          </cell>
          <cell r="M6324">
            <v>0</v>
          </cell>
        </row>
        <row r="6325">
          <cell r="A6325" t="str">
            <v>07-01-120</v>
          </cell>
          <cell r="B6325" t="str">
            <v>15</v>
          </cell>
          <cell r="C6325" t="str">
            <v/>
          </cell>
          <cell r="D6325" t="str">
            <v/>
          </cell>
          <cell r="E6325" t="str">
            <v/>
          </cell>
          <cell r="F6325">
            <v>0</v>
          </cell>
          <cell r="G6325" t="str">
            <v/>
          </cell>
          <cell r="H6325" t="str">
            <v/>
          </cell>
          <cell r="L6325">
            <v>0</v>
          </cell>
          <cell r="M6325">
            <v>0</v>
          </cell>
        </row>
        <row r="6326">
          <cell r="A6326" t="str">
            <v>07-01-120</v>
          </cell>
          <cell r="B6326" t="str">
            <v>16</v>
          </cell>
          <cell r="C6326" t="str">
            <v/>
          </cell>
          <cell r="D6326" t="str">
            <v/>
          </cell>
          <cell r="E6326" t="str">
            <v/>
          </cell>
          <cell r="F6326">
            <v>0</v>
          </cell>
          <cell r="G6326" t="str">
            <v/>
          </cell>
          <cell r="H6326" t="str">
            <v/>
          </cell>
          <cell r="L6326">
            <v>0</v>
          </cell>
          <cell r="M6326">
            <v>0</v>
          </cell>
        </row>
        <row r="6327">
          <cell r="A6327" t="str">
            <v>07-01-120</v>
          </cell>
          <cell r="B6327" t="str">
            <v>21</v>
          </cell>
          <cell r="C6327" t="str">
            <v xml:space="preserve">OFICIAL </v>
          </cell>
          <cell r="D6327" t="str">
            <v>jor</v>
          </cell>
          <cell r="E6327">
            <v>1.3846153846153847E-2</v>
          </cell>
          <cell r="F6327">
            <v>0</v>
          </cell>
          <cell r="G6327">
            <v>86520.353919999994</v>
          </cell>
          <cell r="H6327">
            <v>1198</v>
          </cell>
          <cell r="L6327">
            <v>0</v>
          </cell>
          <cell r="M6327">
            <v>8.3076923076923076E-2</v>
          </cell>
        </row>
        <row r="6328">
          <cell r="A6328" t="str">
            <v>07-01-120</v>
          </cell>
          <cell r="B6328" t="str">
            <v>22</v>
          </cell>
          <cell r="C6328" t="str">
            <v>AYUDANTE</v>
          </cell>
          <cell r="D6328" t="str">
            <v>jor</v>
          </cell>
          <cell r="E6328">
            <v>1.3846153846153847E-2</v>
          </cell>
          <cell r="F6328">
            <v>0</v>
          </cell>
          <cell r="G6328">
            <v>54806.751999999993</v>
          </cell>
          <cell r="H6328">
            <v>759</v>
          </cell>
          <cell r="L6328">
            <v>0</v>
          </cell>
          <cell r="M6328">
            <v>8.3076923076923076E-2</v>
          </cell>
        </row>
        <row r="6329">
          <cell r="A6329" t="str">
            <v>07-01-120</v>
          </cell>
          <cell r="B6329" t="str">
            <v>23</v>
          </cell>
          <cell r="C6329" t="str">
            <v/>
          </cell>
          <cell r="D6329" t="str">
            <v/>
          </cell>
          <cell r="E6329" t="str">
            <v/>
          </cell>
          <cell r="F6329">
            <v>0</v>
          </cell>
          <cell r="G6329" t="str">
            <v/>
          </cell>
          <cell r="H6329" t="str">
            <v/>
          </cell>
          <cell r="L6329">
            <v>0</v>
          </cell>
          <cell r="M6329">
            <v>0</v>
          </cell>
        </row>
        <row r="6330">
          <cell r="A6330" t="str">
            <v>07-01-120</v>
          </cell>
          <cell r="B6330" t="str">
            <v>24</v>
          </cell>
          <cell r="C6330" t="str">
            <v/>
          </cell>
          <cell r="D6330" t="str">
            <v/>
          </cell>
          <cell r="E6330" t="str">
            <v/>
          </cell>
          <cell r="F6330">
            <v>0</v>
          </cell>
          <cell r="G6330" t="str">
            <v/>
          </cell>
          <cell r="H6330" t="str">
            <v/>
          </cell>
          <cell r="L6330">
            <v>0</v>
          </cell>
          <cell r="M6330">
            <v>0</v>
          </cell>
        </row>
        <row r="6331">
          <cell r="A6331" t="str">
            <v>07-01-120</v>
          </cell>
          <cell r="B6331" t="str">
            <v>25</v>
          </cell>
          <cell r="C6331" t="str">
            <v/>
          </cell>
          <cell r="D6331" t="str">
            <v/>
          </cell>
          <cell r="E6331" t="str">
            <v/>
          </cell>
          <cell r="F6331">
            <v>0</v>
          </cell>
          <cell r="G6331" t="str">
            <v/>
          </cell>
          <cell r="H6331" t="str">
            <v/>
          </cell>
          <cell r="L6331">
            <v>0</v>
          </cell>
          <cell r="M6331">
            <v>0</v>
          </cell>
        </row>
        <row r="6332">
          <cell r="A6332" t="str">
            <v>07-01-120</v>
          </cell>
          <cell r="B6332" t="str">
            <v>26</v>
          </cell>
          <cell r="C6332" t="str">
            <v/>
          </cell>
          <cell r="D6332" t="str">
            <v/>
          </cell>
          <cell r="E6332" t="str">
            <v/>
          </cell>
          <cell r="F6332">
            <v>0</v>
          </cell>
          <cell r="G6332" t="str">
            <v/>
          </cell>
          <cell r="H6332" t="str">
            <v/>
          </cell>
          <cell r="L6332">
            <v>0</v>
          </cell>
          <cell r="M6332">
            <v>0</v>
          </cell>
        </row>
        <row r="6333">
          <cell r="A6333" t="str">
            <v>07-01-120</v>
          </cell>
          <cell r="B6333" t="str">
            <v>41</v>
          </cell>
          <cell r="C6333" t="str">
            <v>HERRAMIENTA MENOR</v>
          </cell>
          <cell r="D6333" t="str">
            <v>gl</v>
          </cell>
          <cell r="E6333">
            <v>1</v>
          </cell>
          <cell r="F6333">
            <v>0</v>
          </cell>
          <cell r="G6333">
            <v>49.727807999999996</v>
          </cell>
          <cell r="H6333">
            <v>50</v>
          </cell>
          <cell r="L6333">
            <v>0</v>
          </cell>
          <cell r="M6333">
            <v>6</v>
          </cell>
        </row>
        <row r="6334">
          <cell r="A6334" t="str">
            <v>07-01-120</v>
          </cell>
          <cell r="B6334" t="str">
            <v>42</v>
          </cell>
          <cell r="C6334" t="str">
            <v/>
          </cell>
          <cell r="D6334" t="str">
            <v/>
          </cell>
          <cell r="E6334" t="str">
            <v/>
          </cell>
          <cell r="F6334">
            <v>0</v>
          </cell>
          <cell r="G6334" t="str">
            <v/>
          </cell>
          <cell r="H6334" t="str">
            <v/>
          </cell>
          <cell r="L6334">
            <v>0</v>
          </cell>
          <cell r="M6334">
            <v>0</v>
          </cell>
        </row>
        <row r="6335">
          <cell r="A6335" t="str">
            <v>07-01-120</v>
          </cell>
          <cell r="B6335" t="str">
            <v>43</v>
          </cell>
          <cell r="C6335" t="str">
            <v/>
          </cell>
          <cell r="D6335" t="str">
            <v/>
          </cell>
          <cell r="E6335" t="str">
            <v/>
          </cell>
          <cell r="F6335">
            <v>0</v>
          </cell>
          <cell r="G6335" t="str">
            <v/>
          </cell>
          <cell r="H6335" t="str">
            <v/>
          </cell>
          <cell r="L6335">
            <v>0</v>
          </cell>
          <cell r="M6335">
            <v>0</v>
          </cell>
        </row>
        <row r="6336">
          <cell r="A6336" t="str">
            <v>07-01-120</v>
          </cell>
          <cell r="B6336" t="str">
            <v>44</v>
          </cell>
          <cell r="C6336" t="str">
            <v/>
          </cell>
          <cell r="D6336" t="str">
            <v/>
          </cell>
          <cell r="E6336" t="str">
            <v/>
          </cell>
          <cell r="F6336">
            <v>0</v>
          </cell>
          <cell r="G6336" t="str">
            <v/>
          </cell>
          <cell r="H6336" t="str">
            <v/>
          </cell>
          <cell r="L6336">
            <v>0</v>
          </cell>
          <cell r="M6336">
            <v>0</v>
          </cell>
        </row>
        <row r="6337">
          <cell r="A6337" t="str">
            <v>07-01-120</v>
          </cell>
          <cell r="B6337" t="str">
            <v>45</v>
          </cell>
          <cell r="C6337" t="str">
            <v/>
          </cell>
          <cell r="D6337" t="str">
            <v/>
          </cell>
          <cell r="E6337" t="str">
            <v/>
          </cell>
          <cell r="F6337">
            <v>0</v>
          </cell>
          <cell r="G6337" t="str">
            <v/>
          </cell>
          <cell r="H6337" t="str">
            <v/>
          </cell>
          <cell r="L6337">
            <v>0</v>
          </cell>
          <cell r="M6337">
            <v>0</v>
          </cell>
        </row>
        <row r="6338">
          <cell r="A6338" t="str">
            <v>07-01-120</v>
          </cell>
          <cell r="B6338" t="str">
            <v>46</v>
          </cell>
          <cell r="C6338" t="str">
            <v/>
          </cell>
          <cell r="D6338" t="str">
            <v/>
          </cell>
          <cell r="E6338" t="str">
            <v/>
          </cell>
          <cell r="F6338">
            <v>0</v>
          </cell>
          <cell r="G6338" t="str">
            <v/>
          </cell>
          <cell r="H6338" t="str">
            <v/>
          </cell>
          <cell r="L6338">
            <v>0</v>
          </cell>
          <cell r="M6338">
            <v>0</v>
          </cell>
        </row>
        <row r="6339">
          <cell r="A6339" t="str">
            <v>07-01-120</v>
          </cell>
          <cell r="B6339" t="str">
            <v>61</v>
          </cell>
          <cell r="C6339" t="str">
            <v>TRANSPORTE</v>
          </cell>
          <cell r="D6339" t="str">
            <v>gl</v>
          </cell>
          <cell r="E6339">
            <v>1</v>
          </cell>
          <cell r="F6339">
            <v>0</v>
          </cell>
          <cell r="G6339">
            <v>99.455615999999992</v>
          </cell>
          <cell r="H6339">
            <v>99</v>
          </cell>
          <cell r="L6339">
            <v>0</v>
          </cell>
          <cell r="M6339">
            <v>6</v>
          </cell>
        </row>
        <row r="6340">
          <cell r="A6340" t="str">
            <v>07-01-120</v>
          </cell>
          <cell r="B6340" t="str">
            <v>62</v>
          </cell>
          <cell r="C6340" t="str">
            <v/>
          </cell>
          <cell r="D6340" t="str">
            <v/>
          </cell>
          <cell r="E6340" t="str">
            <v/>
          </cell>
          <cell r="F6340">
            <v>0</v>
          </cell>
          <cell r="G6340" t="str">
            <v/>
          </cell>
          <cell r="H6340" t="str">
            <v/>
          </cell>
          <cell r="L6340">
            <v>0</v>
          </cell>
          <cell r="M6340">
            <v>0</v>
          </cell>
        </row>
        <row r="6341">
          <cell r="A6341" t="str">
            <v>07-01-120</v>
          </cell>
          <cell r="B6341" t="str">
            <v>63</v>
          </cell>
          <cell r="C6341" t="str">
            <v/>
          </cell>
          <cell r="D6341" t="str">
            <v/>
          </cell>
          <cell r="E6341" t="str">
            <v/>
          </cell>
          <cell r="F6341">
            <v>0</v>
          </cell>
          <cell r="G6341" t="str">
            <v/>
          </cell>
          <cell r="H6341" t="str">
            <v/>
          </cell>
          <cell r="L6341">
            <v>0</v>
          </cell>
          <cell r="M6341">
            <v>0</v>
          </cell>
        </row>
        <row r="6342">
          <cell r="A6342" t="str">
            <v>07-01-120</v>
          </cell>
          <cell r="B6342" t="str">
            <v>64</v>
          </cell>
          <cell r="C6342" t="str">
            <v/>
          </cell>
          <cell r="D6342" t="str">
            <v/>
          </cell>
          <cell r="E6342" t="str">
            <v/>
          </cell>
          <cell r="F6342">
            <v>0</v>
          </cell>
          <cell r="G6342" t="str">
            <v/>
          </cell>
          <cell r="H6342" t="str">
            <v/>
          </cell>
          <cell r="L6342">
            <v>0</v>
          </cell>
          <cell r="M6342">
            <v>0</v>
          </cell>
        </row>
        <row r="6343">
          <cell r="A6343" t="str">
            <v>07-01-120</v>
          </cell>
          <cell r="B6343" t="str">
            <v>65</v>
          </cell>
          <cell r="C6343" t="str">
            <v/>
          </cell>
          <cell r="D6343" t="str">
            <v/>
          </cell>
          <cell r="E6343" t="str">
            <v/>
          </cell>
          <cell r="F6343">
            <v>0</v>
          </cell>
          <cell r="G6343" t="str">
            <v/>
          </cell>
          <cell r="H6343" t="str">
            <v/>
          </cell>
          <cell r="L6343">
            <v>0</v>
          </cell>
          <cell r="M6343">
            <v>0</v>
          </cell>
        </row>
        <row r="6344">
          <cell r="A6344" t="str">
            <v>07-01-120</v>
          </cell>
          <cell r="B6344" t="str">
            <v>66</v>
          </cell>
          <cell r="C6344" t="str">
            <v/>
          </cell>
          <cell r="D6344" t="str">
            <v/>
          </cell>
          <cell r="E6344" t="str">
            <v/>
          </cell>
          <cell r="F6344">
            <v>0</v>
          </cell>
          <cell r="G6344" t="str">
            <v/>
          </cell>
          <cell r="H6344" t="str">
            <v/>
          </cell>
          <cell r="L6344">
            <v>0</v>
          </cell>
          <cell r="M6344">
            <v>0</v>
          </cell>
        </row>
        <row r="6345">
          <cell r="A6345">
            <v>0</v>
          </cell>
          <cell r="B6345">
            <v>0</v>
          </cell>
          <cell r="C6345" t="str">
            <v>DIRECTO:  7,079 / UN</v>
          </cell>
          <cell r="D6345" t="str">
            <v/>
          </cell>
          <cell r="E6345">
            <v>0</v>
          </cell>
          <cell r="F6345">
            <v>0</v>
          </cell>
          <cell r="G6345" t="str">
            <v/>
          </cell>
          <cell r="H6345" t="str">
            <v/>
          </cell>
          <cell r="L6345">
            <v>0</v>
          </cell>
          <cell r="M6345">
            <v>0</v>
          </cell>
        </row>
        <row r="6346">
          <cell r="A6346" t="str">
            <v>07-01-122</v>
          </cell>
          <cell r="B6346" t="str">
            <v>07-01-122</v>
          </cell>
          <cell r="C6346" t="str">
            <v>SUMINISTRO E INSTALACION BASTONES DE VENTILACION HGØ4"</v>
          </cell>
          <cell r="D6346" t="str">
            <v>UN</v>
          </cell>
          <cell r="E6346">
            <v>2</v>
          </cell>
          <cell r="F6346">
            <v>0</v>
          </cell>
          <cell r="G6346" t="str">
            <v/>
          </cell>
          <cell r="H6346">
            <v>218870</v>
          </cell>
          <cell r="L6346">
            <v>0</v>
          </cell>
          <cell r="M6346">
            <v>0</v>
          </cell>
        </row>
        <row r="6347">
          <cell r="A6347" t="str">
            <v>07-01-122</v>
          </cell>
          <cell r="B6347" t="str">
            <v>11</v>
          </cell>
          <cell r="C6347" t="str">
            <v>TUBERIA HG ø 4"</v>
          </cell>
          <cell r="D6347" t="str">
            <v>ML</v>
          </cell>
          <cell r="E6347">
            <v>0.5</v>
          </cell>
          <cell r="F6347">
            <v>0</v>
          </cell>
          <cell r="G6347">
            <v>71378.666666666657</v>
          </cell>
          <cell r="H6347">
            <v>35689</v>
          </cell>
          <cell r="L6347">
            <v>0</v>
          </cell>
          <cell r="M6347">
            <v>1</v>
          </cell>
        </row>
        <row r="6348">
          <cell r="A6348" t="str">
            <v>07-01-122</v>
          </cell>
          <cell r="B6348" t="str">
            <v>12</v>
          </cell>
          <cell r="C6348" t="str">
            <v>ACCESORIOS  HG ø 4"</v>
          </cell>
          <cell r="D6348" t="str">
            <v>UN</v>
          </cell>
          <cell r="E6348">
            <v>2</v>
          </cell>
          <cell r="F6348">
            <v>0</v>
          </cell>
          <cell r="G6348">
            <v>70950.796799999996</v>
          </cell>
          <cell r="H6348">
            <v>141902</v>
          </cell>
          <cell r="L6348">
            <v>0</v>
          </cell>
          <cell r="M6348">
            <v>4</v>
          </cell>
        </row>
        <row r="6349">
          <cell r="A6349" t="str">
            <v>07-01-122</v>
          </cell>
          <cell r="B6349" t="str">
            <v>13</v>
          </cell>
          <cell r="C6349" t="str">
            <v>SELLADOR ETERNA</v>
          </cell>
          <cell r="D6349" t="str">
            <v xml:space="preserve">UN </v>
          </cell>
          <cell r="E6349">
            <v>0.36</v>
          </cell>
          <cell r="F6349">
            <v>0</v>
          </cell>
          <cell r="G6349">
            <v>12667.199999999999</v>
          </cell>
          <cell r="H6349">
            <v>4560</v>
          </cell>
          <cell r="L6349">
            <v>0</v>
          </cell>
          <cell r="M6349">
            <v>0.72</v>
          </cell>
        </row>
        <row r="6350">
          <cell r="A6350" t="str">
            <v>07-01-122</v>
          </cell>
          <cell r="B6350" t="str">
            <v>14</v>
          </cell>
          <cell r="C6350" t="str">
            <v>TEFLON</v>
          </cell>
          <cell r="D6350" t="str">
            <v>ROLLO</v>
          </cell>
          <cell r="E6350">
            <v>7.1999999999999993</v>
          </cell>
          <cell r="F6350">
            <v>0</v>
          </cell>
          <cell r="G6350">
            <v>784.16</v>
          </cell>
          <cell r="H6350">
            <v>5646</v>
          </cell>
          <cell r="L6350">
            <v>0</v>
          </cell>
          <cell r="M6350">
            <v>14.399999999999999</v>
          </cell>
        </row>
        <row r="6351">
          <cell r="A6351" t="str">
            <v>07-01-122</v>
          </cell>
          <cell r="B6351" t="str">
            <v>15</v>
          </cell>
          <cell r="C6351" t="str">
            <v/>
          </cell>
          <cell r="D6351" t="str">
            <v/>
          </cell>
          <cell r="E6351" t="str">
            <v/>
          </cell>
          <cell r="F6351">
            <v>0</v>
          </cell>
          <cell r="G6351" t="str">
            <v/>
          </cell>
          <cell r="H6351" t="str">
            <v/>
          </cell>
          <cell r="L6351">
            <v>0</v>
          </cell>
          <cell r="M6351">
            <v>0</v>
          </cell>
        </row>
        <row r="6352">
          <cell r="A6352" t="str">
            <v>07-01-122</v>
          </cell>
          <cell r="B6352" t="str">
            <v>16</v>
          </cell>
          <cell r="C6352" t="str">
            <v/>
          </cell>
          <cell r="D6352" t="str">
            <v/>
          </cell>
          <cell r="E6352" t="str">
            <v/>
          </cell>
          <cell r="F6352">
            <v>0</v>
          </cell>
          <cell r="G6352" t="str">
            <v/>
          </cell>
          <cell r="H6352" t="str">
            <v/>
          </cell>
          <cell r="L6352">
            <v>0</v>
          </cell>
          <cell r="M6352">
            <v>0</v>
          </cell>
        </row>
        <row r="6353">
          <cell r="A6353" t="str">
            <v>07-01-122</v>
          </cell>
          <cell r="B6353" t="str">
            <v>21</v>
          </cell>
          <cell r="C6353" t="str">
            <v xml:space="preserve">OFICIAL </v>
          </cell>
          <cell r="D6353" t="str">
            <v>jor</v>
          </cell>
          <cell r="E6353">
            <v>0.18000000000000002</v>
          </cell>
          <cell r="F6353">
            <v>0</v>
          </cell>
          <cell r="G6353">
            <v>86520.353919999994</v>
          </cell>
          <cell r="H6353">
            <v>15574</v>
          </cell>
          <cell r="L6353">
            <v>0</v>
          </cell>
          <cell r="M6353">
            <v>0.36000000000000004</v>
          </cell>
        </row>
        <row r="6354">
          <cell r="A6354" t="str">
            <v>07-01-122</v>
          </cell>
          <cell r="B6354" t="str">
            <v>22</v>
          </cell>
          <cell r="C6354" t="str">
            <v>AYUDANTE</v>
          </cell>
          <cell r="D6354" t="str">
            <v>jor</v>
          </cell>
          <cell r="E6354">
            <v>0.18000000000000002</v>
          </cell>
          <cell r="F6354">
            <v>0</v>
          </cell>
          <cell r="G6354">
            <v>54806.751999999993</v>
          </cell>
          <cell r="H6354">
            <v>9865</v>
          </cell>
          <cell r="L6354">
            <v>0</v>
          </cell>
          <cell r="M6354">
            <v>0.36000000000000004</v>
          </cell>
        </row>
        <row r="6355">
          <cell r="A6355" t="str">
            <v>07-01-122</v>
          </cell>
          <cell r="B6355" t="str">
            <v>23</v>
          </cell>
          <cell r="C6355" t="str">
            <v/>
          </cell>
          <cell r="D6355" t="str">
            <v/>
          </cell>
          <cell r="E6355" t="str">
            <v/>
          </cell>
          <cell r="F6355">
            <v>0</v>
          </cell>
          <cell r="G6355" t="str">
            <v/>
          </cell>
          <cell r="H6355" t="str">
            <v/>
          </cell>
          <cell r="L6355">
            <v>0</v>
          </cell>
          <cell r="M6355">
            <v>0</v>
          </cell>
        </row>
        <row r="6356">
          <cell r="A6356" t="str">
            <v>07-01-122</v>
          </cell>
          <cell r="B6356" t="str">
            <v>24</v>
          </cell>
          <cell r="C6356" t="str">
            <v/>
          </cell>
          <cell r="D6356" t="str">
            <v/>
          </cell>
          <cell r="E6356" t="str">
            <v/>
          </cell>
          <cell r="F6356">
            <v>0</v>
          </cell>
          <cell r="G6356" t="str">
            <v/>
          </cell>
          <cell r="H6356" t="str">
            <v/>
          </cell>
          <cell r="L6356">
            <v>0</v>
          </cell>
          <cell r="M6356">
            <v>0</v>
          </cell>
        </row>
        <row r="6357">
          <cell r="A6357" t="str">
            <v>07-01-122</v>
          </cell>
          <cell r="B6357" t="str">
            <v>25</v>
          </cell>
          <cell r="C6357" t="str">
            <v/>
          </cell>
          <cell r="D6357" t="str">
            <v/>
          </cell>
          <cell r="E6357" t="str">
            <v/>
          </cell>
          <cell r="F6357">
            <v>0</v>
          </cell>
          <cell r="G6357" t="str">
            <v/>
          </cell>
          <cell r="H6357" t="str">
            <v/>
          </cell>
          <cell r="L6357">
            <v>0</v>
          </cell>
          <cell r="M6357">
            <v>0</v>
          </cell>
        </row>
        <row r="6358">
          <cell r="A6358" t="str">
            <v>07-01-122</v>
          </cell>
          <cell r="B6358" t="str">
            <v>26</v>
          </cell>
          <cell r="C6358" t="str">
            <v/>
          </cell>
          <cell r="D6358" t="str">
            <v/>
          </cell>
          <cell r="E6358" t="str">
            <v/>
          </cell>
          <cell r="F6358">
            <v>0</v>
          </cell>
          <cell r="G6358" t="str">
            <v/>
          </cell>
          <cell r="H6358" t="str">
            <v/>
          </cell>
          <cell r="L6358">
            <v>0</v>
          </cell>
          <cell r="M6358">
            <v>0</v>
          </cell>
        </row>
        <row r="6359">
          <cell r="A6359" t="str">
            <v>07-01-122</v>
          </cell>
          <cell r="B6359" t="str">
            <v>41</v>
          </cell>
          <cell r="C6359" t="str">
            <v>HERRAMIENTA MENOR</v>
          </cell>
          <cell r="D6359" t="str">
            <v>gl</v>
          </cell>
          <cell r="E6359">
            <v>1</v>
          </cell>
          <cell r="F6359">
            <v>0</v>
          </cell>
          <cell r="G6359">
            <v>1877.966688</v>
          </cell>
          <cell r="H6359">
            <v>1878</v>
          </cell>
          <cell r="L6359">
            <v>0</v>
          </cell>
          <cell r="M6359">
            <v>2</v>
          </cell>
        </row>
        <row r="6360">
          <cell r="A6360" t="str">
            <v>07-01-122</v>
          </cell>
          <cell r="B6360" t="str">
            <v>42</v>
          </cell>
          <cell r="C6360" t="str">
            <v/>
          </cell>
          <cell r="D6360" t="str">
            <v/>
          </cell>
          <cell r="E6360" t="str">
            <v/>
          </cell>
          <cell r="F6360">
            <v>0</v>
          </cell>
          <cell r="G6360" t="str">
            <v/>
          </cell>
          <cell r="H6360" t="str">
            <v/>
          </cell>
          <cell r="L6360">
            <v>0</v>
          </cell>
          <cell r="M6360">
            <v>0</v>
          </cell>
        </row>
        <row r="6361">
          <cell r="A6361" t="str">
            <v>07-01-122</v>
          </cell>
          <cell r="B6361" t="str">
            <v>43</v>
          </cell>
          <cell r="C6361" t="str">
            <v/>
          </cell>
          <cell r="D6361" t="str">
            <v/>
          </cell>
          <cell r="E6361" t="str">
            <v/>
          </cell>
          <cell r="F6361">
            <v>0</v>
          </cell>
          <cell r="G6361" t="str">
            <v/>
          </cell>
          <cell r="H6361" t="str">
            <v/>
          </cell>
          <cell r="L6361">
            <v>0</v>
          </cell>
          <cell r="M6361">
            <v>0</v>
          </cell>
        </row>
        <row r="6362">
          <cell r="A6362" t="str">
            <v>07-01-122</v>
          </cell>
          <cell r="B6362" t="str">
            <v>44</v>
          </cell>
          <cell r="C6362" t="str">
            <v/>
          </cell>
          <cell r="D6362" t="str">
            <v/>
          </cell>
          <cell r="E6362" t="str">
            <v/>
          </cell>
          <cell r="F6362">
            <v>0</v>
          </cell>
          <cell r="G6362" t="str">
            <v/>
          </cell>
          <cell r="H6362" t="str">
            <v/>
          </cell>
          <cell r="L6362">
            <v>0</v>
          </cell>
          <cell r="M6362">
            <v>0</v>
          </cell>
        </row>
        <row r="6363">
          <cell r="A6363" t="str">
            <v>07-01-122</v>
          </cell>
          <cell r="B6363" t="str">
            <v>45</v>
          </cell>
          <cell r="C6363" t="str">
            <v/>
          </cell>
          <cell r="D6363" t="str">
            <v/>
          </cell>
          <cell r="E6363" t="str">
            <v/>
          </cell>
          <cell r="F6363">
            <v>0</v>
          </cell>
          <cell r="G6363" t="str">
            <v/>
          </cell>
          <cell r="H6363" t="str">
            <v/>
          </cell>
          <cell r="L6363">
            <v>0</v>
          </cell>
          <cell r="M6363">
            <v>0</v>
          </cell>
        </row>
        <row r="6364">
          <cell r="A6364" t="str">
            <v>07-01-122</v>
          </cell>
          <cell r="B6364" t="str">
            <v>46</v>
          </cell>
          <cell r="C6364" t="str">
            <v/>
          </cell>
          <cell r="D6364" t="str">
            <v/>
          </cell>
          <cell r="E6364" t="str">
            <v/>
          </cell>
          <cell r="F6364">
            <v>0</v>
          </cell>
          <cell r="G6364" t="str">
            <v/>
          </cell>
          <cell r="H6364" t="str">
            <v/>
          </cell>
          <cell r="L6364">
            <v>0</v>
          </cell>
          <cell r="M6364">
            <v>0</v>
          </cell>
        </row>
        <row r="6365">
          <cell r="A6365" t="str">
            <v>07-01-122</v>
          </cell>
          <cell r="B6365" t="str">
            <v>61</v>
          </cell>
          <cell r="C6365" t="str">
            <v>TRANSPORTE</v>
          </cell>
          <cell r="D6365" t="str">
            <v>gl</v>
          </cell>
          <cell r="E6365">
            <v>1</v>
          </cell>
          <cell r="F6365">
            <v>0</v>
          </cell>
          <cell r="G6365">
            <v>3755.933376</v>
          </cell>
          <cell r="H6365">
            <v>3756</v>
          </cell>
          <cell r="L6365">
            <v>0</v>
          </cell>
          <cell r="M6365">
            <v>2</v>
          </cell>
        </row>
        <row r="6366">
          <cell r="A6366" t="str">
            <v>07-01-122</v>
          </cell>
          <cell r="B6366" t="str">
            <v>62</v>
          </cell>
          <cell r="C6366" t="str">
            <v/>
          </cell>
          <cell r="D6366" t="str">
            <v/>
          </cell>
          <cell r="E6366" t="str">
            <v/>
          </cell>
          <cell r="F6366">
            <v>0</v>
          </cell>
          <cell r="G6366" t="str">
            <v/>
          </cell>
          <cell r="H6366" t="str">
            <v/>
          </cell>
          <cell r="L6366">
            <v>0</v>
          </cell>
          <cell r="M6366">
            <v>0</v>
          </cell>
        </row>
        <row r="6367">
          <cell r="A6367" t="str">
            <v>07-01-122</v>
          </cell>
          <cell r="B6367" t="str">
            <v>63</v>
          </cell>
          <cell r="C6367" t="str">
            <v/>
          </cell>
          <cell r="D6367" t="str">
            <v/>
          </cell>
          <cell r="E6367" t="str">
            <v/>
          </cell>
          <cell r="F6367">
            <v>0</v>
          </cell>
          <cell r="G6367" t="str">
            <v/>
          </cell>
          <cell r="H6367" t="str">
            <v/>
          </cell>
          <cell r="L6367">
            <v>0</v>
          </cell>
          <cell r="M6367">
            <v>0</v>
          </cell>
        </row>
        <row r="6368">
          <cell r="A6368" t="str">
            <v>07-01-122</v>
          </cell>
          <cell r="B6368" t="str">
            <v>64</v>
          </cell>
          <cell r="C6368" t="str">
            <v/>
          </cell>
          <cell r="D6368" t="str">
            <v/>
          </cell>
          <cell r="E6368" t="str">
            <v/>
          </cell>
          <cell r="F6368">
            <v>0</v>
          </cell>
          <cell r="G6368" t="str">
            <v/>
          </cell>
          <cell r="H6368" t="str">
            <v/>
          </cell>
          <cell r="L6368">
            <v>0</v>
          </cell>
          <cell r="M6368">
            <v>0</v>
          </cell>
        </row>
        <row r="6369">
          <cell r="A6369" t="str">
            <v>07-01-122</v>
          </cell>
          <cell r="B6369" t="str">
            <v>65</v>
          </cell>
          <cell r="C6369" t="str">
            <v/>
          </cell>
          <cell r="D6369" t="str">
            <v/>
          </cell>
          <cell r="E6369" t="str">
            <v/>
          </cell>
          <cell r="F6369">
            <v>0</v>
          </cell>
          <cell r="G6369" t="str">
            <v/>
          </cell>
          <cell r="H6369" t="str">
            <v/>
          </cell>
          <cell r="L6369">
            <v>0</v>
          </cell>
          <cell r="M6369">
            <v>0</v>
          </cell>
        </row>
        <row r="6370">
          <cell r="A6370" t="str">
            <v>07-01-122</v>
          </cell>
          <cell r="B6370" t="str">
            <v>66</v>
          </cell>
          <cell r="C6370" t="str">
            <v/>
          </cell>
          <cell r="D6370" t="str">
            <v/>
          </cell>
          <cell r="E6370" t="str">
            <v/>
          </cell>
          <cell r="F6370">
            <v>0</v>
          </cell>
          <cell r="G6370" t="str">
            <v/>
          </cell>
          <cell r="H6370" t="str">
            <v/>
          </cell>
          <cell r="L6370">
            <v>0</v>
          </cell>
          <cell r="M6370">
            <v>0</v>
          </cell>
        </row>
        <row r="6371">
          <cell r="A6371">
            <v>0</v>
          </cell>
          <cell r="B6371">
            <v>0</v>
          </cell>
          <cell r="C6371" t="str">
            <v>DIRECTO:  218,870 / UN</v>
          </cell>
          <cell r="D6371" t="str">
            <v/>
          </cell>
          <cell r="E6371">
            <v>0</v>
          </cell>
          <cell r="F6371">
            <v>0</v>
          </cell>
          <cell r="G6371" t="str">
            <v/>
          </cell>
          <cell r="H6371" t="str">
            <v/>
          </cell>
          <cell r="L6371">
            <v>0</v>
          </cell>
          <cell r="M6371">
            <v>0</v>
          </cell>
        </row>
        <row r="6372">
          <cell r="A6372" t="str">
            <v>07-01-124</v>
          </cell>
          <cell r="B6372" t="str">
            <v>07-01-124</v>
          </cell>
          <cell r="C6372" t="str">
            <v>FLOTADOR MECANICO- ALARMA SONORA 1.1/2"-VALVULA SOLENOIDE 1.1/2"- (2) FLORADORES DE NIVEL</v>
          </cell>
          <cell r="D6372" t="str">
            <v>UN</v>
          </cell>
          <cell r="E6372">
            <v>1</v>
          </cell>
          <cell r="F6372">
            <v>0</v>
          </cell>
          <cell r="G6372" t="str">
            <v/>
          </cell>
          <cell r="H6372">
            <v>1138964</v>
          </cell>
          <cell r="L6372">
            <v>0</v>
          </cell>
          <cell r="M6372">
            <v>0</v>
          </cell>
        </row>
        <row r="6373">
          <cell r="A6373" t="str">
            <v>07-01-124</v>
          </cell>
          <cell r="B6373" t="str">
            <v>11</v>
          </cell>
          <cell r="C6373" t="str">
            <v>FLOTADOR MECANICO ø 1 1/2"</v>
          </cell>
          <cell r="D6373" t="str">
            <v xml:space="preserve">UN </v>
          </cell>
          <cell r="E6373">
            <v>1</v>
          </cell>
          <cell r="F6373">
            <v>0</v>
          </cell>
          <cell r="G6373">
            <v>243451.51999999999</v>
          </cell>
          <cell r="H6373">
            <v>243452</v>
          </cell>
          <cell r="L6373">
            <v>0</v>
          </cell>
          <cell r="M6373">
            <v>1</v>
          </cell>
        </row>
        <row r="6374">
          <cell r="A6374" t="str">
            <v>07-01-124</v>
          </cell>
          <cell r="B6374" t="str">
            <v>12</v>
          </cell>
          <cell r="C6374" t="str">
            <v>ALARMA SONORA</v>
          </cell>
          <cell r="D6374" t="str">
            <v xml:space="preserve">UN </v>
          </cell>
          <cell r="E6374">
            <v>1</v>
          </cell>
          <cell r="F6374">
            <v>0</v>
          </cell>
          <cell r="G6374">
            <v>95184.959999999992</v>
          </cell>
          <cell r="H6374">
            <v>95185</v>
          </cell>
          <cell r="L6374">
            <v>0</v>
          </cell>
          <cell r="M6374">
            <v>1</v>
          </cell>
        </row>
        <row r="6375">
          <cell r="A6375" t="str">
            <v>07-01-124</v>
          </cell>
          <cell r="B6375" t="str">
            <v>13</v>
          </cell>
          <cell r="C6375" t="str">
            <v>VALVULA SOLENOIDE ø 1 1/2"</v>
          </cell>
          <cell r="D6375" t="str">
            <v xml:space="preserve">UN </v>
          </cell>
          <cell r="E6375">
            <v>1</v>
          </cell>
          <cell r="F6375">
            <v>0</v>
          </cell>
          <cell r="G6375">
            <v>546002.16319999995</v>
          </cell>
          <cell r="H6375">
            <v>546002</v>
          </cell>
          <cell r="L6375">
            <v>0</v>
          </cell>
          <cell r="M6375">
            <v>1</v>
          </cell>
        </row>
        <row r="6376">
          <cell r="A6376" t="str">
            <v>07-01-124</v>
          </cell>
          <cell r="B6376" t="str">
            <v>14</v>
          </cell>
          <cell r="C6376" t="str">
            <v>SELLADOR ETERNA</v>
          </cell>
          <cell r="D6376" t="str">
            <v>UN</v>
          </cell>
          <cell r="E6376">
            <v>5.8000000000000003E-2</v>
          </cell>
          <cell r="F6376">
            <v>0</v>
          </cell>
          <cell r="G6376">
            <v>12667.199999999999</v>
          </cell>
          <cell r="H6376">
            <v>735</v>
          </cell>
          <cell r="L6376">
            <v>0</v>
          </cell>
          <cell r="M6376">
            <v>5.8000000000000003E-2</v>
          </cell>
        </row>
        <row r="6377">
          <cell r="A6377" t="str">
            <v>07-01-124</v>
          </cell>
          <cell r="B6377" t="str">
            <v>15</v>
          </cell>
          <cell r="C6377" t="str">
            <v>TEFLON</v>
          </cell>
          <cell r="D6377" t="str">
            <v>UN</v>
          </cell>
          <cell r="E6377">
            <v>0.5</v>
          </cell>
          <cell r="F6377">
            <v>0</v>
          </cell>
          <cell r="G6377">
            <v>784.16</v>
          </cell>
          <cell r="H6377">
            <v>392</v>
          </cell>
          <cell r="L6377">
            <v>0</v>
          </cell>
          <cell r="M6377">
            <v>0.5</v>
          </cell>
        </row>
        <row r="6378">
          <cell r="A6378" t="str">
            <v>07-01-124</v>
          </cell>
          <cell r="B6378" t="str">
            <v>16</v>
          </cell>
          <cell r="C6378" t="str">
            <v>FLOTADOR DE NIVEL</v>
          </cell>
          <cell r="D6378" t="str">
            <v>UN</v>
          </cell>
          <cell r="E6378">
            <v>2</v>
          </cell>
          <cell r="F6378">
            <v>0</v>
          </cell>
          <cell r="G6378">
            <v>79139.839999999997</v>
          </cell>
          <cell r="H6378">
            <v>158280</v>
          </cell>
          <cell r="L6378">
            <v>0</v>
          </cell>
          <cell r="M6378">
            <v>2</v>
          </cell>
        </row>
        <row r="6379">
          <cell r="A6379" t="str">
            <v>07-01-124</v>
          </cell>
          <cell r="B6379" t="str">
            <v>21</v>
          </cell>
          <cell r="C6379" t="str">
            <v xml:space="preserve">OFICIAL </v>
          </cell>
          <cell r="D6379" t="str">
            <v>jor</v>
          </cell>
          <cell r="E6379">
            <v>0.45</v>
          </cell>
          <cell r="F6379">
            <v>0</v>
          </cell>
          <cell r="G6379">
            <v>86520.353919999994</v>
          </cell>
          <cell r="H6379">
            <v>38934</v>
          </cell>
          <cell r="L6379">
            <v>0</v>
          </cell>
          <cell r="M6379">
            <v>0.45</v>
          </cell>
        </row>
        <row r="6380">
          <cell r="A6380" t="str">
            <v>07-01-124</v>
          </cell>
          <cell r="B6380" t="str">
            <v>22</v>
          </cell>
          <cell r="C6380" t="str">
            <v>AYUDANTE</v>
          </cell>
          <cell r="D6380" t="str">
            <v>jor</v>
          </cell>
          <cell r="E6380">
            <v>0.45</v>
          </cell>
          <cell r="F6380">
            <v>0</v>
          </cell>
          <cell r="G6380">
            <v>54806.751999999993</v>
          </cell>
          <cell r="H6380">
            <v>24663</v>
          </cell>
          <cell r="L6380">
            <v>0</v>
          </cell>
          <cell r="M6380">
            <v>0.45</v>
          </cell>
        </row>
        <row r="6381">
          <cell r="A6381" t="str">
            <v>07-01-124</v>
          </cell>
          <cell r="B6381" t="str">
            <v>23</v>
          </cell>
          <cell r="C6381" t="str">
            <v/>
          </cell>
          <cell r="D6381" t="str">
            <v/>
          </cell>
          <cell r="E6381" t="str">
            <v/>
          </cell>
          <cell r="F6381">
            <v>0</v>
          </cell>
          <cell r="G6381" t="str">
            <v/>
          </cell>
          <cell r="H6381" t="str">
            <v/>
          </cell>
          <cell r="L6381">
            <v>0</v>
          </cell>
          <cell r="M6381">
            <v>0</v>
          </cell>
        </row>
        <row r="6382">
          <cell r="A6382" t="str">
            <v>07-01-124</v>
          </cell>
          <cell r="B6382" t="str">
            <v>24</v>
          </cell>
          <cell r="C6382" t="str">
            <v/>
          </cell>
          <cell r="D6382" t="str">
            <v/>
          </cell>
          <cell r="E6382" t="str">
            <v/>
          </cell>
          <cell r="F6382">
            <v>0</v>
          </cell>
          <cell r="G6382" t="str">
            <v/>
          </cell>
          <cell r="H6382" t="str">
            <v/>
          </cell>
          <cell r="L6382">
            <v>0</v>
          </cell>
          <cell r="M6382">
            <v>0</v>
          </cell>
        </row>
        <row r="6383">
          <cell r="A6383" t="str">
            <v>07-01-124</v>
          </cell>
          <cell r="B6383" t="str">
            <v>25</v>
          </cell>
          <cell r="C6383" t="str">
            <v/>
          </cell>
          <cell r="D6383" t="str">
            <v/>
          </cell>
          <cell r="E6383" t="str">
            <v/>
          </cell>
          <cell r="F6383">
            <v>0</v>
          </cell>
          <cell r="G6383" t="str">
            <v/>
          </cell>
          <cell r="H6383" t="str">
            <v/>
          </cell>
          <cell r="L6383">
            <v>0</v>
          </cell>
          <cell r="M6383">
            <v>0</v>
          </cell>
        </row>
        <row r="6384">
          <cell r="A6384" t="str">
            <v>07-01-124</v>
          </cell>
          <cell r="B6384" t="str">
            <v>26</v>
          </cell>
          <cell r="C6384" t="str">
            <v/>
          </cell>
          <cell r="D6384" t="str">
            <v/>
          </cell>
          <cell r="E6384" t="str">
            <v/>
          </cell>
          <cell r="F6384">
            <v>0</v>
          </cell>
          <cell r="G6384" t="str">
            <v/>
          </cell>
          <cell r="H6384" t="str">
            <v/>
          </cell>
          <cell r="L6384">
            <v>0</v>
          </cell>
          <cell r="M6384">
            <v>0</v>
          </cell>
        </row>
        <row r="6385">
          <cell r="A6385" t="str">
            <v>07-01-124</v>
          </cell>
          <cell r="B6385" t="str">
            <v>41</v>
          </cell>
          <cell r="C6385" t="str">
            <v>HERRAMIENTA MENOR</v>
          </cell>
          <cell r="D6385" t="str">
            <v>gl</v>
          </cell>
          <cell r="E6385">
            <v>1</v>
          </cell>
          <cell r="F6385">
            <v>0</v>
          </cell>
          <cell r="G6385">
            <v>10440.451007999998</v>
          </cell>
          <cell r="H6385">
            <v>10440</v>
          </cell>
          <cell r="L6385">
            <v>0</v>
          </cell>
          <cell r="M6385">
            <v>1</v>
          </cell>
        </row>
        <row r="6386">
          <cell r="A6386" t="str">
            <v>07-01-124</v>
          </cell>
          <cell r="B6386" t="str">
            <v>42</v>
          </cell>
          <cell r="C6386" t="str">
            <v/>
          </cell>
          <cell r="D6386" t="str">
            <v/>
          </cell>
          <cell r="E6386" t="str">
            <v/>
          </cell>
          <cell r="F6386">
            <v>0</v>
          </cell>
          <cell r="G6386" t="str">
            <v/>
          </cell>
          <cell r="H6386" t="str">
            <v/>
          </cell>
          <cell r="L6386">
            <v>0</v>
          </cell>
          <cell r="M6386">
            <v>0</v>
          </cell>
        </row>
        <row r="6387">
          <cell r="A6387" t="str">
            <v>07-01-124</v>
          </cell>
          <cell r="B6387" t="str">
            <v>43</v>
          </cell>
          <cell r="C6387" t="str">
            <v/>
          </cell>
          <cell r="D6387" t="str">
            <v/>
          </cell>
          <cell r="E6387" t="str">
            <v/>
          </cell>
          <cell r="F6387">
            <v>0</v>
          </cell>
          <cell r="G6387" t="str">
            <v/>
          </cell>
          <cell r="H6387" t="str">
            <v/>
          </cell>
          <cell r="L6387">
            <v>0</v>
          </cell>
          <cell r="M6387">
            <v>0</v>
          </cell>
        </row>
        <row r="6388">
          <cell r="A6388" t="str">
            <v>07-01-124</v>
          </cell>
          <cell r="B6388" t="str">
            <v>44</v>
          </cell>
          <cell r="C6388" t="str">
            <v/>
          </cell>
          <cell r="D6388" t="str">
            <v/>
          </cell>
          <cell r="E6388" t="str">
            <v/>
          </cell>
          <cell r="F6388">
            <v>0</v>
          </cell>
          <cell r="G6388" t="str">
            <v/>
          </cell>
          <cell r="H6388" t="str">
            <v/>
          </cell>
          <cell r="L6388">
            <v>0</v>
          </cell>
          <cell r="M6388">
            <v>0</v>
          </cell>
        </row>
        <row r="6389">
          <cell r="A6389" t="str">
            <v>07-01-124</v>
          </cell>
          <cell r="B6389" t="str">
            <v>45</v>
          </cell>
          <cell r="C6389" t="str">
            <v/>
          </cell>
          <cell r="D6389" t="str">
            <v/>
          </cell>
          <cell r="E6389" t="str">
            <v/>
          </cell>
          <cell r="F6389">
            <v>0</v>
          </cell>
          <cell r="G6389" t="str">
            <v/>
          </cell>
          <cell r="H6389" t="str">
            <v/>
          </cell>
          <cell r="L6389">
            <v>0</v>
          </cell>
          <cell r="M6389">
            <v>0</v>
          </cell>
        </row>
        <row r="6390">
          <cell r="A6390" t="str">
            <v>07-01-124</v>
          </cell>
          <cell r="B6390" t="str">
            <v>46</v>
          </cell>
          <cell r="C6390" t="str">
            <v/>
          </cell>
          <cell r="D6390" t="str">
            <v/>
          </cell>
          <cell r="E6390" t="str">
            <v/>
          </cell>
          <cell r="F6390">
            <v>0</v>
          </cell>
          <cell r="G6390" t="str">
            <v/>
          </cell>
          <cell r="H6390" t="str">
            <v/>
          </cell>
          <cell r="L6390">
            <v>0</v>
          </cell>
          <cell r="M6390">
            <v>0</v>
          </cell>
        </row>
        <row r="6391">
          <cell r="A6391" t="str">
            <v>07-01-124</v>
          </cell>
          <cell r="B6391" t="str">
            <v>61</v>
          </cell>
          <cell r="C6391" t="str">
            <v>TRANSPORTE</v>
          </cell>
          <cell r="D6391" t="str">
            <v>gl</v>
          </cell>
          <cell r="E6391">
            <v>1</v>
          </cell>
          <cell r="F6391">
            <v>0</v>
          </cell>
          <cell r="G6391">
            <v>20880.902015999996</v>
          </cell>
          <cell r="H6391">
            <v>20881</v>
          </cell>
          <cell r="L6391">
            <v>0</v>
          </cell>
          <cell r="M6391">
            <v>1</v>
          </cell>
        </row>
        <row r="6392">
          <cell r="A6392" t="str">
            <v>07-01-124</v>
          </cell>
          <cell r="B6392" t="str">
            <v>62</v>
          </cell>
          <cell r="C6392" t="str">
            <v/>
          </cell>
          <cell r="D6392" t="str">
            <v/>
          </cell>
          <cell r="E6392" t="str">
            <v/>
          </cell>
          <cell r="F6392">
            <v>0</v>
          </cell>
          <cell r="G6392" t="str">
            <v/>
          </cell>
          <cell r="H6392" t="str">
            <v/>
          </cell>
          <cell r="L6392">
            <v>0</v>
          </cell>
          <cell r="M6392">
            <v>0</v>
          </cell>
        </row>
        <row r="6393">
          <cell r="A6393" t="str">
            <v>07-01-124</v>
          </cell>
          <cell r="B6393" t="str">
            <v>63</v>
          </cell>
          <cell r="C6393" t="str">
            <v/>
          </cell>
          <cell r="D6393" t="str">
            <v/>
          </cell>
          <cell r="E6393" t="str">
            <v/>
          </cell>
          <cell r="F6393">
            <v>0</v>
          </cell>
          <cell r="G6393" t="str">
            <v/>
          </cell>
          <cell r="H6393" t="str">
            <v/>
          </cell>
          <cell r="L6393">
            <v>0</v>
          </cell>
          <cell r="M6393">
            <v>0</v>
          </cell>
        </row>
        <row r="6394">
          <cell r="A6394" t="str">
            <v>07-01-124</v>
          </cell>
          <cell r="B6394" t="str">
            <v>64</v>
          </cell>
          <cell r="C6394" t="str">
            <v/>
          </cell>
          <cell r="D6394" t="str">
            <v/>
          </cell>
          <cell r="E6394" t="str">
            <v/>
          </cell>
          <cell r="F6394">
            <v>0</v>
          </cell>
          <cell r="G6394" t="str">
            <v/>
          </cell>
          <cell r="H6394" t="str">
            <v/>
          </cell>
          <cell r="L6394">
            <v>0</v>
          </cell>
          <cell r="M6394">
            <v>0</v>
          </cell>
        </row>
        <row r="6395">
          <cell r="A6395" t="str">
            <v>07-01-124</v>
          </cell>
          <cell r="B6395" t="str">
            <v>65</v>
          </cell>
          <cell r="C6395" t="str">
            <v/>
          </cell>
          <cell r="D6395" t="str">
            <v/>
          </cell>
          <cell r="E6395" t="str">
            <v/>
          </cell>
          <cell r="F6395">
            <v>0</v>
          </cell>
          <cell r="G6395" t="str">
            <v/>
          </cell>
          <cell r="H6395" t="str">
            <v/>
          </cell>
          <cell r="L6395">
            <v>0</v>
          </cell>
          <cell r="M6395">
            <v>0</v>
          </cell>
        </row>
        <row r="6396">
          <cell r="A6396" t="str">
            <v>07-01-124</v>
          </cell>
          <cell r="B6396" t="str">
            <v>66</v>
          </cell>
          <cell r="C6396" t="str">
            <v/>
          </cell>
          <cell r="D6396" t="str">
            <v/>
          </cell>
          <cell r="E6396" t="str">
            <v/>
          </cell>
          <cell r="F6396">
            <v>0</v>
          </cell>
          <cell r="G6396" t="str">
            <v/>
          </cell>
          <cell r="H6396" t="str">
            <v/>
          </cell>
          <cell r="L6396">
            <v>0</v>
          </cell>
          <cell r="M6396">
            <v>0</v>
          </cell>
        </row>
        <row r="6397">
          <cell r="A6397">
            <v>0</v>
          </cell>
          <cell r="B6397">
            <v>0</v>
          </cell>
          <cell r="C6397" t="str">
            <v>DIRECTO:  1,138,964 / UN</v>
          </cell>
          <cell r="D6397" t="str">
            <v/>
          </cell>
          <cell r="E6397">
            <v>0</v>
          </cell>
          <cell r="F6397">
            <v>0</v>
          </cell>
          <cell r="G6397" t="str">
            <v/>
          </cell>
          <cell r="H6397" t="str">
            <v/>
          </cell>
          <cell r="L6397">
            <v>0</v>
          </cell>
          <cell r="M6397">
            <v>0</v>
          </cell>
        </row>
        <row r="6398">
          <cell r="A6398" t="str">
            <v>07-01-126</v>
          </cell>
          <cell r="B6398" t="str">
            <v>07-01-126</v>
          </cell>
          <cell r="C6398" t="str">
            <v>SUMINISTRO E INSTALACION TUBERIA RDE 21 PVC-P 2,1/2"</v>
          </cell>
          <cell r="D6398" t="str">
            <v>ML</v>
          </cell>
          <cell r="E6398">
            <v>54</v>
          </cell>
          <cell r="F6398">
            <v>0</v>
          </cell>
          <cell r="G6398" t="str">
            <v/>
          </cell>
          <cell r="H6398">
            <v>30023</v>
          </cell>
          <cell r="L6398">
            <v>0</v>
          </cell>
          <cell r="M6398">
            <v>0</v>
          </cell>
        </row>
        <row r="6399">
          <cell r="A6399" t="str">
            <v>07-01-126</v>
          </cell>
          <cell r="B6399" t="str">
            <v>11</v>
          </cell>
          <cell r="C6399" t="str">
            <v>TUBERIA PVC P RDE 21 ø 2 1/2"</v>
          </cell>
          <cell r="D6399" t="str">
            <v>ML</v>
          </cell>
          <cell r="E6399">
            <v>1.05</v>
          </cell>
          <cell r="F6399">
            <v>0</v>
          </cell>
          <cell r="G6399">
            <v>23209.12533333333</v>
          </cell>
          <cell r="H6399">
            <v>24370</v>
          </cell>
          <cell r="L6399">
            <v>0</v>
          </cell>
          <cell r="M6399">
            <v>56.7</v>
          </cell>
        </row>
        <row r="6400">
          <cell r="A6400" t="str">
            <v>07-01-126</v>
          </cell>
          <cell r="B6400" t="str">
            <v>12</v>
          </cell>
          <cell r="C6400" t="str">
            <v>SOLDADURA Y LIMPIADOR</v>
          </cell>
          <cell r="D6400" t="str">
            <v xml:space="preserve">UN </v>
          </cell>
          <cell r="E6400">
            <v>1</v>
          </cell>
          <cell r="F6400">
            <v>0</v>
          </cell>
          <cell r="G6400">
            <v>1035.5644305066664</v>
          </cell>
          <cell r="H6400">
            <v>1036</v>
          </cell>
          <cell r="L6400">
            <v>0</v>
          </cell>
          <cell r="M6400">
            <v>54</v>
          </cell>
        </row>
        <row r="6401">
          <cell r="A6401" t="str">
            <v>07-01-126</v>
          </cell>
          <cell r="B6401" t="str">
            <v>13</v>
          </cell>
          <cell r="C6401" t="str">
            <v/>
          </cell>
          <cell r="D6401" t="str">
            <v/>
          </cell>
          <cell r="E6401" t="str">
            <v/>
          </cell>
          <cell r="F6401">
            <v>0</v>
          </cell>
          <cell r="G6401" t="str">
            <v/>
          </cell>
          <cell r="H6401" t="str">
            <v/>
          </cell>
          <cell r="L6401">
            <v>0</v>
          </cell>
          <cell r="M6401">
            <v>0</v>
          </cell>
        </row>
        <row r="6402">
          <cell r="A6402" t="str">
            <v>07-01-126</v>
          </cell>
          <cell r="B6402" t="str">
            <v>14</v>
          </cell>
          <cell r="C6402" t="str">
            <v/>
          </cell>
          <cell r="D6402" t="str">
            <v/>
          </cell>
          <cell r="E6402" t="str">
            <v/>
          </cell>
          <cell r="F6402">
            <v>0</v>
          </cell>
          <cell r="G6402" t="str">
            <v/>
          </cell>
          <cell r="H6402" t="str">
            <v/>
          </cell>
          <cell r="L6402">
            <v>0</v>
          </cell>
          <cell r="M6402">
            <v>0</v>
          </cell>
        </row>
        <row r="6403">
          <cell r="A6403" t="str">
            <v>07-01-126</v>
          </cell>
          <cell r="B6403" t="str">
            <v>15</v>
          </cell>
          <cell r="C6403" t="str">
            <v/>
          </cell>
          <cell r="D6403" t="str">
            <v/>
          </cell>
          <cell r="E6403" t="str">
            <v/>
          </cell>
          <cell r="F6403">
            <v>0</v>
          </cell>
          <cell r="G6403" t="str">
            <v/>
          </cell>
          <cell r="H6403" t="str">
            <v/>
          </cell>
          <cell r="L6403">
            <v>0</v>
          </cell>
          <cell r="M6403">
            <v>0</v>
          </cell>
        </row>
        <row r="6404">
          <cell r="A6404" t="str">
            <v>07-01-126</v>
          </cell>
          <cell r="B6404" t="str">
            <v>16</v>
          </cell>
          <cell r="C6404" t="str">
            <v/>
          </cell>
          <cell r="D6404" t="str">
            <v/>
          </cell>
          <cell r="E6404" t="str">
            <v/>
          </cell>
          <cell r="F6404">
            <v>0</v>
          </cell>
          <cell r="G6404" t="str">
            <v/>
          </cell>
          <cell r="H6404" t="str">
            <v/>
          </cell>
          <cell r="L6404">
            <v>0</v>
          </cell>
          <cell r="M6404">
            <v>0</v>
          </cell>
        </row>
        <row r="6405">
          <cell r="A6405" t="str">
            <v>07-01-126</v>
          </cell>
          <cell r="B6405" t="str">
            <v>21</v>
          </cell>
          <cell r="C6405" t="str">
            <v xml:space="preserve">OFICIAL </v>
          </cell>
          <cell r="D6405" t="str">
            <v>jor</v>
          </cell>
          <cell r="E6405">
            <v>2.7272727272727275E-2</v>
          </cell>
          <cell r="F6405">
            <v>0</v>
          </cell>
          <cell r="G6405">
            <v>86520.353919999994</v>
          </cell>
          <cell r="H6405">
            <v>2360</v>
          </cell>
          <cell r="L6405">
            <v>0</v>
          </cell>
          <cell r="M6405">
            <v>1.4727272727272729</v>
          </cell>
        </row>
        <row r="6406">
          <cell r="A6406" t="str">
            <v>07-01-126</v>
          </cell>
          <cell r="B6406" t="str">
            <v>22</v>
          </cell>
          <cell r="C6406" t="str">
            <v>AYUDANTE</v>
          </cell>
          <cell r="D6406" t="str">
            <v>jor</v>
          </cell>
          <cell r="E6406">
            <v>2.7272727272727275E-2</v>
          </cell>
          <cell r="F6406">
            <v>0</v>
          </cell>
          <cell r="G6406">
            <v>54806.751999999993</v>
          </cell>
          <cell r="H6406">
            <v>1495</v>
          </cell>
          <cell r="L6406">
            <v>0</v>
          </cell>
          <cell r="M6406">
            <v>1.4727272727272729</v>
          </cell>
        </row>
        <row r="6407">
          <cell r="A6407" t="str">
            <v>07-01-126</v>
          </cell>
          <cell r="B6407" t="str">
            <v>23</v>
          </cell>
          <cell r="C6407" t="str">
            <v/>
          </cell>
          <cell r="D6407" t="str">
            <v/>
          </cell>
          <cell r="E6407" t="str">
            <v/>
          </cell>
          <cell r="F6407">
            <v>0</v>
          </cell>
          <cell r="G6407" t="str">
            <v/>
          </cell>
          <cell r="H6407" t="str">
            <v/>
          </cell>
          <cell r="L6407">
            <v>0</v>
          </cell>
          <cell r="M6407">
            <v>0</v>
          </cell>
        </row>
        <row r="6408">
          <cell r="A6408" t="str">
            <v>07-01-126</v>
          </cell>
          <cell r="B6408" t="str">
            <v>24</v>
          </cell>
          <cell r="C6408" t="str">
            <v/>
          </cell>
          <cell r="D6408" t="str">
            <v/>
          </cell>
          <cell r="E6408" t="str">
            <v/>
          </cell>
          <cell r="F6408">
            <v>0</v>
          </cell>
          <cell r="G6408" t="str">
            <v/>
          </cell>
          <cell r="H6408" t="str">
            <v/>
          </cell>
          <cell r="L6408">
            <v>0</v>
          </cell>
          <cell r="M6408">
            <v>0</v>
          </cell>
        </row>
        <row r="6409">
          <cell r="A6409" t="str">
            <v>07-01-126</v>
          </cell>
          <cell r="B6409" t="str">
            <v>25</v>
          </cell>
          <cell r="C6409" t="str">
            <v/>
          </cell>
          <cell r="D6409" t="str">
            <v/>
          </cell>
          <cell r="E6409" t="str">
            <v/>
          </cell>
          <cell r="F6409">
            <v>0</v>
          </cell>
          <cell r="G6409" t="str">
            <v/>
          </cell>
          <cell r="H6409" t="str">
            <v/>
          </cell>
          <cell r="L6409">
            <v>0</v>
          </cell>
          <cell r="M6409">
            <v>0</v>
          </cell>
        </row>
        <row r="6410">
          <cell r="A6410" t="str">
            <v>07-01-126</v>
          </cell>
          <cell r="B6410" t="str">
            <v>26</v>
          </cell>
          <cell r="C6410" t="str">
            <v/>
          </cell>
          <cell r="D6410" t="str">
            <v/>
          </cell>
          <cell r="E6410" t="str">
            <v/>
          </cell>
          <cell r="F6410">
            <v>0</v>
          </cell>
          <cell r="G6410" t="str">
            <v/>
          </cell>
          <cell r="H6410" t="str">
            <v/>
          </cell>
          <cell r="L6410">
            <v>0</v>
          </cell>
          <cell r="M6410">
            <v>0</v>
          </cell>
        </row>
        <row r="6411">
          <cell r="A6411" t="str">
            <v>07-01-126</v>
          </cell>
          <cell r="B6411" t="str">
            <v>41</v>
          </cell>
          <cell r="C6411" t="str">
            <v>HERRAMIENTA MENOR</v>
          </cell>
          <cell r="D6411" t="str">
            <v>gl</v>
          </cell>
          <cell r="E6411">
            <v>1</v>
          </cell>
          <cell r="F6411">
            <v>0</v>
          </cell>
          <cell r="G6411">
            <v>254.05577599999998</v>
          </cell>
          <cell r="H6411">
            <v>254</v>
          </cell>
          <cell r="L6411">
            <v>0</v>
          </cell>
          <cell r="M6411">
            <v>54</v>
          </cell>
        </row>
        <row r="6412">
          <cell r="A6412" t="str">
            <v>07-01-126</v>
          </cell>
          <cell r="B6412" t="str">
            <v>42</v>
          </cell>
          <cell r="C6412" t="str">
            <v/>
          </cell>
          <cell r="D6412" t="str">
            <v/>
          </cell>
          <cell r="E6412" t="str">
            <v/>
          </cell>
          <cell r="F6412">
            <v>0</v>
          </cell>
          <cell r="G6412" t="str">
            <v/>
          </cell>
          <cell r="H6412" t="str">
            <v/>
          </cell>
          <cell r="L6412">
            <v>0</v>
          </cell>
          <cell r="M6412">
            <v>0</v>
          </cell>
        </row>
        <row r="6413">
          <cell r="A6413" t="str">
            <v>07-01-126</v>
          </cell>
          <cell r="B6413" t="str">
            <v>43</v>
          </cell>
          <cell r="C6413" t="str">
            <v/>
          </cell>
          <cell r="D6413" t="str">
            <v/>
          </cell>
          <cell r="E6413" t="str">
            <v/>
          </cell>
          <cell r="F6413">
            <v>0</v>
          </cell>
          <cell r="G6413" t="str">
            <v/>
          </cell>
          <cell r="H6413" t="str">
            <v/>
          </cell>
          <cell r="L6413">
            <v>0</v>
          </cell>
          <cell r="M6413">
            <v>0</v>
          </cell>
        </row>
        <row r="6414">
          <cell r="A6414" t="str">
            <v>07-01-126</v>
          </cell>
          <cell r="B6414" t="str">
            <v>44</v>
          </cell>
          <cell r="C6414" t="str">
            <v/>
          </cell>
          <cell r="D6414" t="str">
            <v/>
          </cell>
          <cell r="E6414" t="str">
            <v/>
          </cell>
          <cell r="F6414">
            <v>0</v>
          </cell>
          <cell r="G6414" t="str">
            <v/>
          </cell>
          <cell r="H6414" t="str">
            <v/>
          </cell>
          <cell r="L6414">
            <v>0</v>
          </cell>
          <cell r="M6414">
            <v>0</v>
          </cell>
        </row>
        <row r="6415">
          <cell r="A6415" t="str">
            <v>07-01-126</v>
          </cell>
          <cell r="B6415" t="str">
            <v>45</v>
          </cell>
          <cell r="C6415" t="str">
            <v/>
          </cell>
          <cell r="D6415" t="str">
            <v/>
          </cell>
          <cell r="E6415" t="str">
            <v/>
          </cell>
          <cell r="F6415">
            <v>0</v>
          </cell>
          <cell r="G6415" t="str">
            <v/>
          </cell>
          <cell r="H6415" t="str">
            <v/>
          </cell>
          <cell r="L6415">
            <v>0</v>
          </cell>
          <cell r="M6415">
            <v>0</v>
          </cell>
        </row>
        <row r="6416">
          <cell r="A6416" t="str">
            <v>07-01-126</v>
          </cell>
          <cell r="B6416" t="str">
            <v>46</v>
          </cell>
          <cell r="C6416" t="str">
            <v/>
          </cell>
          <cell r="D6416" t="str">
            <v/>
          </cell>
          <cell r="E6416" t="str">
            <v/>
          </cell>
          <cell r="F6416">
            <v>0</v>
          </cell>
          <cell r="G6416" t="str">
            <v/>
          </cell>
          <cell r="H6416" t="str">
            <v/>
          </cell>
          <cell r="L6416">
            <v>0</v>
          </cell>
          <cell r="M6416">
            <v>0</v>
          </cell>
        </row>
        <row r="6417">
          <cell r="A6417" t="str">
            <v>07-01-126</v>
          </cell>
          <cell r="B6417" t="str">
            <v>61</v>
          </cell>
          <cell r="C6417" t="str">
            <v>TRANSPORTE</v>
          </cell>
          <cell r="D6417" t="str">
            <v>gl</v>
          </cell>
          <cell r="E6417">
            <v>1</v>
          </cell>
          <cell r="F6417">
            <v>0</v>
          </cell>
          <cell r="G6417">
            <v>508.11155199999996</v>
          </cell>
          <cell r="H6417">
            <v>508</v>
          </cell>
          <cell r="L6417">
            <v>0</v>
          </cell>
          <cell r="M6417">
            <v>54</v>
          </cell>
        </row>
        <row r="6418">
          <cell r="A6418" t="str">
            <v>07-01-126</v>
          </cell>
          <cell r="B6418" t="str">
            <v>62</v>
          </cell>
          <cell r="C6418" t="str">
            <v/>
          </cell>
          <cell r="D6418" t="str">
            <v/>
          </cell>
          <cell r="E6418" t="str">
            <v/>
          </cell>
          <cell r="F6418">
            <v>0</v>
          </cell>
          <cell r="G6418" t="str">
            <v/>
          </cell>
          <cell r="H6418" t="str">
            <v/>
          </cell>
          <cell r="L6418">
            <v>0</v>
          </cell>
          <cell r="M6418">
            <v>0</v>
          </cell>
        </row>
        <row r="6419">
          <cell r="A6419" t="str">
            <v>07-01-126</v>
          </cell>
          <cell r="B6419" t="str">
            <v>63</v>
          </cell>
          <cell r="C6419" t="str">
            <v/>
          </cell>
          <cell r="D6419" t="str">
            <v/>
          </cell>
          <cell r="E6419" t="str">
            <v/>
          </cell>
          <cell r="F6419">
            <v>0</v>
          </cell>
          <cell r="G6419" t="str">
            <v/>
          </cell>
          <cell r="H6419" t="str">
            <v/>
          </cell>
          <cell r="L6419">
            <v>0</v>
          </cell>
          <cell r="M6419">
            <v>0</v>
          </cell>
        </row>
        <row r="6420">
          <cell r="A6420" t="str">
            <v>07-01-126</v>
          </cell>
          <cell r="B6420" t="str">
            <v>64</v>
          </cell>
          <cell r="C6420" t="str">
            <v/>
          </cell>
          <cell r="D6420" t="str">
            <v/>
          </cell>
          <cell r="E6420" t="str">
            <v/>
          </cell>
          <cell r="F6420">
            <v>0</v>
          </cell>
          <cell r="G6420" t="str">
            <v/>
          </cell>
          <cell r="H6420" t="str">
            <v/>
          </cell>
          <cell r="L6420">
            <v>0</v>
          </cell>
          <cell r="M6420">
            <v>0</v>
          </cell>
        </row>
        <row r="6421">
          <cell r="A6421" t="str">
            <v>07-01-126</v>
          </cell>
          <cell r="B6421" t="str">
            <v>65</v>
          </cell>
          <cell r="C6421" t="str">
            <v/>
          </cell>
          <cell r="D6421" t="str">
            <v/>
          </cell>
          <cell r="E6421" t="str">
            <v/>
          </cell>
          <cell r="F6421">
            <v>0</v>
          </cell>
          <cell r="G6421" t="str">
            <v/>
          </cell>
          <cell r="H6421" t="str">
            <v/>
          </cell>
          <cell r="L6421">
            <v>0</v>
          </cell>
          <cell r="M6421">
            <v>0</v>
          </cell>
        </row>
        <row r="6422">
          <cell r="A6422" t="str">
            <v>07-01-126</v>
          </cell>
          <cell r="B6422" t="str">
            <v>66</v>
          </cell>
          <cell r="C6422" t="str">
            <v/>
          </cell>
          <cell r="D6422" t="str">
            <v/>
          </cell>
          <cell r="E6422" t="str">
            <v/>
          </cell>
          <cell r="F6422">
            <v>0</v>
          </cell>
          <cell r="G6422" t="str">
            <v/>
          </cell>
          <cell r="H6422" t="str">
            <v/>
          </cell>
          <cell r="L6422">
            <v>0</v>
          </cell>
          <cell r="M6422">
            <v>0</v>
          </cell>
        </row>
        <row r="6423">
          <cell r="A6423">
            <v>0</v>
          </cell>
          <cell r="B6423">
            <v>0</v>
          </cell>
          <cell r="C6423" t="str">
            <v>DIRECTO:  30,023 / ML</v>
          </cell>
          <cell r="D6423" t="str">
            <v/>
          </cell>
          <cell r="E6423">
            <v>0</v>
          </cell>
          <cell r="F6423">
            <v>0</v>
          </cell>
          <cell r="G6423" t="str">
            <v/>
          </cell>
          <cell r="H6423" t="str">
            <v/>
          </cell>
          <cell r="L6423">
            <v>0</v>
          </cell>
          <cell r="M6423">
            <v>0</v>
          </cell>
        </row>
        <row r="6424">
          <cell r="A6424" t="str">
            <v>07-01-128</v>
          </cell>
          <cell r="B6424" t="str">
            <v>07-01-128</v>
          </cell>
          <cell r="C6424" t="str">
            <v>SUMINISTRO E INSTALACION TUBERIA RDE 21 PVC-P 2"</v>
          </cell>
          <cell r="D6424" t="str">
            <v>ML</v>
          </cell>
          <cell r="E6424">
            <v>50</v>
          </cell>
          <cell r="F6424">
            <v>0</v>
          </cell>
          <cell r="G6424" t="str">
            <v/>
          </cell>
          <cell r="H6424">
            <v>19240</v>
          </cell>
          <cell r="L6424">
            <v>0</v>
          </cell>
          <cell r="M6424">
            <v>0</v>
          </cell>
        </row>
        <row r="6425">
          <cell r="A6425" t="str">
            <v>07-01-128</v>
          </cell>
          <cell r="B6425" t="str">
            <v>11</v>
          </cell>
          <cell r="C6425" t="str">
            <v>TUBERIA PVC P RDE 21 ø 2"</v>
          </cell>
          <cell r="D6425" t="str">
            <v>ML</v>
          </cell>
          <cell r="E6425">
            <v>1.05</v>
          </cell>
          <cell r="F6425">
            <v>0</v>
          </cell>
          <cell r="G6425">
            <v>14328.010666666665</v>
          </cell>
          <cell r="H6425">
            <v>15044</v>
          </cell>
          <cell r="L6425">
            <v>0</v>
          </cell>
          <cell r="M6425">
            <v>52.5</v>
          </cell>
        </row>
        <row r="6426">
          <cell r="A6426" t="str">
            <v>07-01-128</v>
          </cell>
          <cell r="B6426" t="str">
            <v>12</v>
          </cell>
          <cell r="C6426" t="str">
            <v>SOLDADURA Y LIMPIADOR</v>
          </cell>
          <cell r="D6426" t="str">
            <v xml:space="preserve">UN </v>
          </cell>
          <cell r="E6426">
            <v>1</v>
          </cell>
          <cell r="F6426">
            <v>0</v>
          </cell>
          <cell r="G6426">
            <v>548.23999262117638</v>
          </cell>
          <cell r="H6426">
            <v>548</v>
          </cell>
          <cell r="L6426">
            <v>0</v>
          </cell>
          <cell r="M6426">
            <v>50</v>
          </cell>
        </row>
        <row r="6427">
          <cell r="A6427" t="str">
            <v>07-01-128</v>
          </cell>
          <cell r="B6427" t="str">
            <v>13</v>
          </cell>
          <cell r="C6427" t="str">
            <v/>
          </cell>
          <cell r="D6427" t="str">
            <v/>
          </cell>
          <cell r="E6427" t="str">
            <v/>
          </cell>
          <cell r="F6427">
            <v>0</v>
          </cell>
          <cell r="G6427" t="str">
            <v/>
          </cell>
          <cell r="H6427" t="str">
            <v/>
          </cell>
          <cell r="L6427">
            <v>0</v>
          </cell>
          <cell r="M6427">
            <v>0</v>
          </cell>
        </row>
        <row r="6428">
          <cell r="A6428" t="str">
            <v>07-01-128</v>
          </cell>
          <cell r="B6428" t="str">
            <v>14</v>
          </cell>
          <cell r="C6428" t="str">
            <v/>
          </cell>
          <cell r="D6428" t="str">
            <v/>
          </cell>
          <cell r="E6428" t="str">
            <v/>
          </cell>
          <cell r="F6428">
            <v>0</v>
          </cell>
          <cell r="G6428" t="str">
            <v/>
          </cell>
          <cell r="H6428" t="str">
            <v/>
          </cell>
          <cell r="L6428">
            <v>0</v>
          </cell>
          <cell r="M6428">
            <v>0</v>
          </cell>
        </row>
        <row r="6429">
          <cell r="A6429" t="str">
            <v>07-01-128</v>
          </cell>
          <cell r="B6429" t="str">
            <v>15</v>
          </cell>
          <cell r="C6429" t="str">
            <v/>
          </cell>
          <cell r="D6429" t="str">
            <v/>
          </cell>
          <cell r="E6429" t="str">
            <v/>
          </cell>
          <cell r="F6429">
            <v>0</v>
          </cell>
          <cell r="G6429" t="str">
            <v/>
          </cell>
          <cell r="H6429" t="str">
            <v/>
          </cell>
          <cell r="L6429">
            <v>0</v>
          </cell>
          <cell r="M6429">
            <v>0</v>
          </cell>
        </row>
        <row r="6430">
          <cell r="A6430" t="str">
            <v>07-01-128</v>
          </cell>
          <cell r="B6430" t="str">
            <v>16</v>
          </cell>
          <cell r="C6430" t="str">
            <v/>
          </cell>
          <cell r="D6430" t="str">
            <v/>
          </cell>
          <cell r="E6430" t="str">
            <v/>
          </cell>
          <cell r="F6430">
            <v>0</v>
          </cell>
          <cell r="G6430" t="str">
            <v/>
          </cell>
          <cell r="H6430" t="str">
            <v/>
          </cell>
          <cell r="L6430">
            <v>0</v>
          </cell>
          <cell r="M6430">
            <v>0</v>
          </cell>
        </row>
        <row r="6431">
          <cell r="A6431" t="str">
            <v>07-01-128</v>
          </cell>
          <cell r="B6431" t="str">
            <v>21</v>
          </cell>
          <cell r="C6431" t="str">
            <v xml:space="preserve">OFICIAL </v>
          </cell>
          <cell r="D6431" t="str">
            <v>jor</v>
          </cell>
          <cell r="E6431">
            <v>2.2500000000000003E-2</v>
          </cell>
          <cell r="F6431">
            <v>0</v>
          </cell>
          <cell r="G6431">
            <v>86520.353919999994</v>
          </cell>
          <cell r="H6431">
            <v>1947</v>
          </cell>
          <cell r="L6431">
            <v>0</v>
          </cell>
          <cell r="M6431">
            <v>1.1250000000000002</v>
          </cell>
        </row>
        <row r="6432">
          <cell r="A6432" t="str">
            <v>07-01-128</v>
          </cell>
          <cell r="B6432" t="str">
            <v>22</v>
          </cell>
          <cell r="C6432" t="str">
            <v>AYUDANTE</v>
          </cell>
          <cell r="D6432" t="str">
            <v>jor</v>
          </cell>
          <cell r="E6432">
            <v>2.2500000000000003E-2</v>
          </cell>
          <cell r="F6432">
            <v>0</v>
          </cell>
          <cell r="G6432">
            <v>54806.751999999993</v>
          </cell>
          <cell r="H6432">
            <v>1233</v>
          </cell>
          <cell r="L6432">
            <v>0</v>
          </cell>
          <cell r="M6432">
            <v>1.1250000000000002</v>
          </cell>
        </row>
        <row r="6433">
          <cell r="A6433" t="str">
            <v>07-01-128</v>
          </cell>
          <cell r="B6433" t="str">
            <v>23</v>
          </cell>
          <cell r="C6433" t="str">
            <v/>
          </cell>
          <cell r="D6433" t="str">
            <v/>
          </cell>
          <cell r="E6433" t="str">
            <v/>
          </cell>
          <cell r="F6433">
            <v>0</v>
          </cell>
          <cell r="G6433" t="str">
            <v/>
          </cell>
          <cell r="H6433" t="str">
            <v/>
          </cell>
          <cell r="L6433">
            <v>0</v>
          </cell>
          <cell r="M6433">
            <v>0</v>
          </cell>
        </row>
        <row r="6434">
          <cell r="A6434" t="str">
            <v>07-01-128</v>
          </cell>
          <cell r="B6434" t="str">
            <v>24</v>
          </cell>
          <cell r="C6434" t="str">
            <v/>
          </cell>
          <cell r="D6434" t="str">
            <v/>
          </cell>
          <cell r="E6434" t="str">
            <v/>
          </cell>
          <cell r="F6434">
            <v>0</v>
          </cell>
          <cell r="G6434" t="str">
            <v/>
          </cell>
          <cell r="H6434" t="str">
            <v/>
          </cell>
          <cell r="L6434">
            <v>0</v>
          </cell>
          <cell r="M6434">
            <v>0</v>
          </cell>
        </row>
        <row r="6435">
          <cell r="A6435" t="str">
            <v>07-01-128</v>
          </cell>
          <cell r="B6435" t="str">
            <v>25</v>
          </cell>
          <cell r="C6435" t="str">
            <v/>
          </cell>
          <cell r="D6435" t="str">
            <v/>
          </cell>
          <cell r="E6435" t="str">
            <v/>
          </cell>
          <cell r="F6435">
            <v>0</v>
          </cell>
          <cell r="G6435" t="str">
            <v/>
          </cell>
          <cell r="H6435" t="str">
            <v/>
          </cell>
          <cell r="L6435">
            <v>0</v>
          </cell>
          <cell r="M6435">
            <v>0</v>
          </cell>
        </row>
        <row r="6436">
          <cell r="A6436" t="str">
            <v>07-01-128</v>
          </cell>
          <cell r="B6436" t="str">
            <v>26</v>
          </cell>
          <cell r="C6436" t="str">
            <v/>
          </cell>
          <cell r="D6436" t="str">
            <v/>
          </cell>
          <cell r="E6436" t="str">
            <v/>
          </cell>
          <cell r="F6436">
            <v>0</v>
          </cell>
          <cell r="G6436" t="str">
            <v/>
          </cell>
          <cell r="H6436" t="str">
            <v/>
          </cell>
          <cell r="L6436">
            <v>0</v>
          </cell>
          <cell r="M6436">
            <v>0</v>
          </cell>
        </row>
        <row r="6437">
          <cell r="A6437" t="str">
            <v>07-01-128</v>
          </cell>
          <cell r="B6437" t="str">
            <v>41</v>
          </cell>
          <cell r="C6437" t="str">
            <v>HERRAMIENTA MENOR</v>
          </cell>
          <cell r="D6437" t="str">
            <v>gl</v>
          </cell>
          <cell r="E6437">
            <v>1</v>
          </cell>
          <cell r="F6437">
            <v>0</v>
          </cell>
          <cell r="G6437">
            <v>155.9272</v>
          </cell>
          <cell r="H6437">
            <v>156</v>
          </cell>
          <cell r="L6437">
            <v>0</v>
          </cell>
          <cell r="M6437">
            <v>50</v>
          </cell>
        </row>
        <row r="6438">
          <cell r="A6438" t="str">
            <v>07-01-128</v>
          </cell>
          <cell r="B6438" t="str">
            <v>42</v>
          </cell>
          <cell r="C6438" t="str">
            <v/>
          </cell>
          <cell r="D6438" t="str">
            <v/>
          </cell>
          <cell r="E6438" t="str">
            <v/>
          </cell>
          <cell r="F6438">
            <v>0</v>
          </cell>
          <cell r="G6438" t="str">
            <v/>
          </cell>
          <cell r="H6438" t="str">
            <v/>
          </cell>
          <cell r="L6438">
            <v>0</v>
          </cell>
          <cell r="M6438">
            <v>0</v>
          </cell>
        </row>
        <row r="6439">
          <cell r="A6439" t="str">
            <v>07-01-128</v>
          </cell>
          <cell r="B6439" t="str">
            <v>43</v>
          </cell>
          <cell r="C6439" t="str">
            <v/>
          </cell>
          <cell r="D6439" t="str">
            <v/>
          </cell>
          <cell r="E6439" t="str">
            <v/>
          </cell>
          <cell r="F6439">
            <v>0</v>
          </cell>
          <cell r="G6439" t="str">
            <v/>
          </cell>
          <cell r="H6439" t="str">
            <v/>
          </cell>
          <cell r="L6439">
            <v>0</v>
          </cell>
          <cell r="M6439">
            <v>0</v>
          </cell>
        </row>
        <row r="6440">
          <cell r="A6440" t="str">
            <v>07-01-128</v>
          </cell>
          <cell r="B6440" t="str">
            <v>44</v>
          </cell>
          <cell r="C6440" t="str">
            <v/>
          </cell>
          <cell r="D6440" t="str">
            <v/>
          </cell>
          <cell r="E6440" t="str">
            <v/>
          </cell>
          <cell r="F6440">
            <v>0</v>
          </cell>
          <cell r="G6440" t="str">
            <v/>
          </cell>
          <cell r="H6440" t="str">
            <v/>
          </cell>
          <cell r="L6440">
            <v>0</v>
          </cell>
          <cell r="M6440">
            <v>0</v>
          </cell>
        </row>
        <row r="6441">
          <cell r="A6441" t="str">
            <v>07-01-128</v>
          </cell>
          <cell r="B6441" t="str">
            <v>45</v>
          </cell>
          <cell r="C6441" t="str">
            <v/>
          </cell>
          <cell r="D6441" t="str">
            <v/>
          </cell>
          <cell r="E6441" t="str">
            <v/>
          </cell>
          <cell r="F6441">
            <v>0</v>
          </cell>
          <cell r="G6441" t="str">
            <v/>
          </cell>
          <cell r="H6441" t="str">
            <v/>
          </cell>
          <cell r="L6441">
            <v>0</v>
          </cell>
          <cell r="M6441">
            <v>0</v>
          </cell>
        </row>
        <row r="6442">
          <cell r="A6442" t="str">
            <v>07-01-128</v>
          </cell>
          <cell r="B6442" t="str">
            <v>46</v>
          </cell>
          <cell r="C6442" t="str">
            <v/>
          </cell>
          <cell r="D6442" t="str">
            <v/>
          </cell>
          <cell r="E6442" t="str">
            <v/>
          </cell>
          <cell r="F6442">
            <v>0</v>
          </cell>
          <cell r="G6442" t="str">
            <v/>
          </cell>
          <cell r="H6442" t="str">
            <v/>
          </cell>
          <cell r="L6442">
            <v>0</v>
          </cell>
          <cell r="M6442">
            <v>0</v>
          </cell>
        </row>
        <row r="6443">
          <cell r="A6443" t="str">
            <v>07-01-128</v>
          </cell>
          <cell r="B6443" t="str">
            <v>61</v>
          </cell>
          <cell r="C6443" t="str">
            <v>TRANSPORTE</v>
          </cell>
          <cell r="D6443" t="str">
            <v>gl</v>
          </cell>
          <cell r="E6443">
            <v>1</v>
          </cell>
          <cell r="F6443">
            <v>0</v>
          </cell>
          <cell r="G6443">
            <v>311.8544</v>
          </cell>
          <cell r="H6443">
            <v>312</v>
          </cell>
          <cell r="L6443">
            <v>0</v>
          </cell>
          <cell r="M6443">
            <v>50</v>
          </cell>
        </row>
        <row r="6444">
          <cell r="A6444" t="str">
            <v>07-01-128</v>
          </cell>
          <cell r="B6444" t="str">
            <v>62</v>
          </cell>
          <cell r="C6444" t="str">
            <v/>
          </cell>
          <cell r="D6444" t="str">
            <v/>
          </cell>
          <cell r="E6444" t="str">
            <v/>
          </cell>
          <cell r="F6444">
            <v>0</v>
          </cell>
          <cell r="G6444" t="str">
            <v/>
          </cell>
          <cell r="H6444" t="str">
            <v/>
          </cell>
          <cell r="L6444">
            <v>0</v>
          </cell>
          <cell r="M6444">
            <v>0</v>
          </cell>
        </row>
        <row r="6445">
          <cell r="A6445" t="str">
            <v>07-01-128</v>
          </cell>
          <cell r="B6445" t="str">
            <v>63</v>
          </cell>
          <cell r="C6445" t="str">
            <v/>
          </cell>
          <cell r="D6445" t="str">
            <v/>
          </cell>
          <cell r="E6445" t="str">
            <v/>
          </cell>
          <cell r="F6445">
            <v>0</v>
          </cell>
          <cell r="G6445" t="str">
            <v/>
          </cell>
          <cell r="H6445" t="str">
            <v/>
          </cell>
          <cell r="L6445">
            <v>0</v>
          </cell>
          <cell r="M6445">
            <v>0</v>
          </cell>
        </row>
        <row r="6446">
          <cell r="A6446" t="str">
            <v>07-01-128</v>
          </cell>
          <cell r="B6446" t="str">
            <v>64</v>
          </cell>
          <cell r="C6446" t="str">
            <v/>
          </cell>
          <cell r="D6446" t="str">
            <v/>
          </cell>
          <cell r="E6446" t="str">
            <v/>
          </cell>
          <cell r="F6446">
            <v>0</v>
          </cell>
          <cell r="G6446" t="str">
            <v/>
          </cell>
          <cell r="H6446" t="str">
            <v/>
          </cell>
          <cell r="L6446">
            <v>0</v>
          </cell>
          <cell r="M6446">
            <v>0</v>
          </cell>
        </row>
        <row r="6447">
          <cell r="A6447" t="str">
            <v>07-01-128</v>
          </cell>
          <cell r="B6447" t="str">
            <v>65</v>
          </cell>
          <cell r="C6447" t="str">
            <v/>
          </cell>
          <cell r="D6447" t="str">
            <v/>
          </cell>
          <cell r="E6447" t="str">
            <v/>
          </cell>
          <cell r="F6447">
            <v>0</v>
          </cell>
          <cell r="G6447" t="str">
            <v/>
          </cell>
          <cell r="H6447" t="str">
            <v/>
          </cell>
          <cell r="L6447">
            <v>0</v>
          </cell>
          <cell r="M6447">
            <v>0</v>
          </cell>
        </row>
        <row r="6448">
          <cell r="A6448" t="str">
            <v>07-01-128</v>
          </cell>
          <cell r="B6448" t="str">
            <v>66</v>
          </cell>
          <cell r="C6448" t="str">
            <v/>
          </cell>
          <cell r="D6448" t="str">
            <v/>
          </cell>
          <cell r="E6448" t="str">
            <v/>
          </cell>
          <cell r="F6448">
            <v>0</v>
          </cell>
          <cell r="G6448" t="str">
            <v/>
          </cell>
          <cell r="H6448" t="str">
            <v/>
          </cell>
          <cell r="L6448">
            <v>0</v>
          </cell>
          <cell r="M6448">
            <v>0</v>
          </cell>
        </row>
        <row r="6449">
          <cell r="A6449">
            <v>0</v>
          </cell>
          <cell r="B6449">
            <v>0</v>
          </cell>
          <cell r="C6449" t="str">
            <v>DIRECTO:  19,240 / ML</v>
          </cell>
          <cell r="D6449" t="str">
            <v/>
          </cell>
          <cell r="E6449">
            <v>0</v>
          </cell>
          <cell r="F6449">
            <v>0</v>
          </cell>
          <cell r="G6449" t="str">
            <v/>
          </cell>
          <cell r="H6449" t="str">
            <v/>
          </cell>
          <cell r="L6449">
            <v>0</v>
          </cell>
          <cell r="M6449">
            <v>0</v>
          </cell>
        </row>
        <row r="6450">
          <cell r="A6450" t="str">
            <v>07-01-130</v>
          </cell>
          <cell r="B6450" t="str">
            <v>07-01-130</v>
          </cell>
          <cell r="C6450" t="str">
            <v>SUMINISTRO E INSTALACION TUBERIA RDE 21 PVC-P 1.1/2"</v>
          </cell>
          <cell r="D6450" t="str">
            <v>ML</v>
          </cell>
          <cell r="E6450">
            <v>13</v>
          </cell>
          <cell r="F6450">
            <v>0</v>
          </cell>
          <cell r="G6450" t="str">
            <v/>
          </cell>
          <cell r="H6450">
            <v>13852</v>
          </cell>
          <cell r="L6450">
            <v>0</v>
          </cell>
          <cell r="M6450">
            <v>0</v>
          </cell>
        </row>
        <row r="6451">
          <cell r="A6451" t="str">
            <v>07-01-130</v>
          </cell>
          <cell r="B6451" t="str">
            <v>11</v>
          </cell>
          <cell r="C6451" t="str">
            <v>TUBERIA PVC P RDE 21 ø1 1/2"</v>
          </cell>
          <cell r="D6451" t="str">
            <v>ML</v>
          </cell>
          <cell r="E6451">
            <v>1.05</v>
          </cell>
          <cell r="F6451">
            <v>0</v>
          </cell>
          <cell r="G6451">
            <v>9345.5786666666645</v>
          </cell>
          <cell r="H6451">
            <v>9813</v>
          </cell>
          <cell r="L6451">
            <v>0</v>
          </cell>
          <cell r="M6451">
            <v>13.65</v>
          </cell>
        </row>
        <row r="6452">
          <cell r="A6452" t="str">
            <v>07-01-130</v>
          </cell>
          <cell r="B6452" t="str">
            <v>12</v>
          </cell>
          <cell r="C6452" t="str">
            <v>SOLDADURA Y LIMPIADOR</v>
          </cell>
          <cell r="D6452" t="str">
            <v xml:space="preserve">UN </v>
          </cell>
          <cell r="E6452">
            <v>1</v>
          </cell>
          <cell r="F6452">
            <v>0</v>
          </cell>
          <cell r="G6452">
            <v>548.23999262117638</v>
          </cell>
          <cell r="H6452">
            <v>548</v>
          </cell>
          <cell r="L6452">
            <v>0</v>
          </cell>
          <cell r="M6452">
            <v>13</v>
          </cell>
        </row>
        <row r="6453">
          <cell r="A6453" t="str">
            <v>07-01-130</v>
          </cell>
          <cell r="B6453" t="str">
            <v>13</v>
          </cell>
          <cell r="C6453" t="str">
            <v/>
          </cell>
          <cell r="D6453" t="str">
            <v/>
          </cell>
          <cell r="E6453" t="str">
            <v/>
          </cell>
          <cell r="F6453">
            <v>0</v>
          </cell>
          <cell r="G6453" t="str">
            <v/>
          </cell>
          <cell r="H6453" t="str">
            <v/>
          </cell>
          <cell r="L6453">
            <v>0</v>
          </cell>
          <cell r="M6453">
            <v>0</v>
          </cell>
        </row>
        <row r="6454">
          <cell r="A6454" t="str">
            <v>07-01-130</v>
          </cell>
          <cell r="B6454" t="str">
            <v>14</v>
          </cell>
          <cell r="C6454" t="str">
            <v/>
          </cell>
          <cell r="D6454" t="str">
            <v/>
          </cell>
          <cell r="E6454" t="str">
            <v/>
          </cell>
          <cell r="F6454">
            <v>0</v>
          </cell>
          <cell r="G6454" t="str">
            <v/>
          </cell>
          <cell r="H6454" t="str">
            <v/>
          </cell>
          <cell r="L6454">
            <v>0</v>
          </cell>
          <cell r="M6454">
            <v>0</v>
          </cell>
        </row>
        <row r="6455">
          <cell r="A6455" t="str">
            <v>07-01-130</v>
          </cell>
          <cell r="B6455" t="str">
            <v>15</v>
          </cell>
          <cell r="C6455" t="str">
            <v/>
          </cell>
          <cell r="D6455" t="str">
            <v/>
          </cell>
          <cell r="E6455" t="str">
            <v/>
          </cell>
          <cell r="F6455">
            <v>0</v>
          </cell>
          <cell r="G6455" t="str">
            <v/>
          </cell>
          <cell r="H6455" t="str">
            <v/>
          </cell>
          <cell r="L6455">
            <v>0</v>
          </cell>
          <cell r="M6455">
            <v>0</v>
          </cell>
        </row>
        <row r="6456">
          <cell r="A6456" t="str">
            <v>07-01-130</v>
          </cell>
          <cell r="B6456" t="str">
            <v>16</v>
          </cell>
          <cell r="C6456" t="str">
            <v/>
          </cell>
          <cell r="D6456" t="str">
            <v/>
          </cell>
          <cell r="E6456" t="str">
            <v/>
          </cell>
          <cell r="F6456">
            <v>0</v>
          </cell>
          <cell r="G6456" t="str">
            <v/>
          </cell>
          <cell r="H6456" t="str">
            <v/>
          </cell>
          <cell r="L6456">
            <v>0</v>
          </cell>
          <cell r="M6456">
            <v>0</v>
          </cell>
        </row>
        <row r="6457">
          <cell r="A6457" t="str">
            <v>07-01-130</v>
          </cell>
          <cell r="B6457" t="str">
            <v>21</v>
          </cell>
          <cell r="C6457" t="str">
            <v xml:space="preserve">OFICIAL </v>
          </cell>
          <cell r="D6457" t="str">
            <v>jor</v>
          </cell>
          <cell r="E6457">
            <v>2.2500000000000003E-2</v>
          </cell>
          <cell r="F6457">
            <v>0</v>
          </cell>
          <cell r="G6457">
            <v>86520.353919999994</v>
          </cell>
          <cell r="H6457">
            <v>1947</v>
          </cell>
          <cell r="L6457">
            <v>0</v>
          </cell>
          <cell r="M6457">
            <v>0.29250000000000004</v>
          </cell>
        </row>
        <row r="6458">
          <cell r="A6458" t="str">
            <v>07-01-130</v>
          </cell>
          <cell r="B6458" t="str">
            <v>22</v>
          </cell>
          <cell r="C6458" t="str">
            <v>AYUDANTE</v>
          </cell>
          <cell r="D6458" t="str">
            <v>jor</v>
          </cell>
          <cell r="E6458">
            <v>2.2500000000000003E-2</v>
          </cell>
          <cell r="F6458">
            <v>0</v>
          </cell>
          <cell r="G6458">
            <v>54806.751999999993</v>
          </cell>
          <cell r="H6458">
            <v>1233</v>
          </cell>
          <cell r="L6458">
            <v>0</v>
          </cell>
          <cell r="M6458">
            <v>0.29250000000000004</v>
          </cell>
        </row>
        <row r="6459">
          <cell r="A6459" t="str">
            <v>07-01-130</v>
          </cell>
          <cell r="B6459" t="str">
            <v>23</v>
          </cell>
          <cell r="C6459" t="str">
            <v/>
          </cell>
          <cell r="D6459" t="str">
            <v/>
          </cell>
          <cell r="E6459" t="str">
            <v/>
          </cell>
          <cell r="F6459">
            <v>0</v>
          </cell>
          <cell r="G6459" t="str">
            <v/>
          </cell>
          <cell r="H6459" t="str">
            <v/>
          </cell>
          <cell r="L6459">
            <v>0</v>
          </cell>
          <cell r="M6459">
            <v>0</v>
          </cell>
        </row>
        <row r="6460">
          <cell r="A6460" t="str">
            <v>07-01-130</v>
          </cell>
          <cell r="B6460" t="str">
            <v>24</v>
          </cell>
          <cell r="C6460" t="str">
            <v/>
          </cell>
          <cell r="D6460" t="str">
            <v/>
          </cell>
          <cell r="E6460" t="str">
            <v/>
          </cell>
          <cell r="F6460">
            <v>0</v>
          </cell>
          <cell r="G6460" t="str">
            <v/>
          </cell>
          <cell r="H6460" t="str">
            <v/>
          </cell>
          <cell r="L6460">
            <v>0</v>
          </cell>
          <cell r="M6460">
            <v>0</v>
          </cell>
        </row>
        <row r="6461">
          <cell r="A6461" t="str">
            <v>07-01-130</v>
          </cell>
          <cell r="B6461" t="str">
            <v>25</v>
          </cell>
          <cell r="C6461" t="str">
            <v/>
          </cell>
          <cell r="D6461" t="str">
            <v/>
          </cell>
          <cell r="E6461" t="str">
            <v/>
          </cell>
          <cell r="F6461">
            <v>0</v>
          </cell>
          <cell r="G6461" t="str">
            <v/>
          </cell>
          <cell r="H6461" t="str">
            <v/>
          </cell>
          <cell r="L6461">
            <v>0</v>
          </cell>
          <cell r="M6461">
            <v>0</v>
          </cell>
        </row>
        <row r="6462">
          <cell r="A6462" t="str">
            <v>07-01-130</v>
          </cell>
          <cell r="B6462" t="str">
            <v>26</v>
          </cell>
          <cell r="C6462" t="str">
            <v/>
          </cell>
          <cell r="D6462" t="str">
            <v/>
          </cell>
          <cell r="E6462" t="str">
            <v/>
          </cell>
          <cell r="F6462">
            <v>0</v>
          </cell>
          <cell r="G6462" t="str">
            <v/>
          </cell>
          <cell r="H6462" t="str">
            <v/>
          </cell>
          <cell r="L6462">
            <v>0</v>
          </cell>
          <cell r="M6462">
            <v>0</v>
          </cell>
        </row>
        <row r="6463">
          <cell r="A6463" t="str">
            <v>07-01-130</v>
          </cell>
          <cell r="B6463" t="str">
            <v>41</v>
          </cell>
          <cell r="C6463" t="str">
            <v>HERRAMIENTA MENOR</v>
          </cell>
          <cell r="D6463" t="str">
            <v>gl</v>
          </cell>
          <cell r="E6463">
            <v>1</v>
          </cell>
          <cell r="F6463">
            <v>0</v>
          </cell>
          <cell r="G6463">
            <v>103.60563199999999</v>
          </cell>
          <cell r="H6463">
            <v>104</v>
          </cell>
          <cell r="L6463">
            <v>0</v>
          </cell>
          <cell r="M6463">
            <v>13</v>
          </cell>
        </row>
        <row r="6464">
          <cell r="A6464" t="str">
            <v>07-01-130</v>
          </cell>
          <cell r="B6464" t="str">
            <v>42</v>
          </cell>
          <cell r="C6464" t="str">
            <v/>
          </cell>
          <cell r="D6464" t="str">
            <v/>
          </cell>
          <cell r="E6464" t="str">
            <v/>
          </cell>
          <cell r="F6464">
            <v>0</v>
          </cell>
          <cell r="G6464" t="str">
            <v/>
          </cell>
          <cell r="H6464" t="str">
            <v/>
          </cell>
          <cell r="L6464">
            <v>0</v>
          </cell>
          <cell r="M6464">
            <v>0</v>
          </cell>
        </row>
        <row r="6465">
          <cell r="A6465" t="str">
            <v>07-01-130</v>
          </cell>
          <cell r="B6465" t="str">
            <v>43</v>
          </cell>
          <cell r="C6465" t="str">
            <v/>
          </cell>
          <cell r="D6465" t="str">
            <v/>
          </cell>
          <cell r="E6465" t="str">
            <v/>
          </cell>
          <cell r="F6465">
            <v>0</v>
          </cell>
          <cell r="G6465" t="str">
            <v/>
          </cell>
          <cell r="H6465" t="str">
            <v/>
          </cell>
          <cell r="L6465">
            <v>0</v>
          </cell>
          <cell r="M6465">
            <v>0</v>
          </cell>
        </row>
        <row r="6466">
          <cell r="A6466" t="str">
            <v>07-01-130</v>
          </cell>
          <cell r="B6466" t="str">
            <v>44</v>
          </cell>
          <cell r="C6466" t="str">
            <v/>
          </cell>
          <cell r="D6466" t="str">
            <v/>
          </cell>
          <cell r="E6466" t="str">
            <v/>
          </cell>
          <cell r="F6466">
            <v>0</v>
          </cell>
          <cell r="G6466" t="str">
            <v/>
          </cell>
          <cell r="H6466" t="str">
            <v/>
          </cell>
          <cell r="L6466">
            <v>0</v>
          </cell>
          <cell r="M6466">
            <v>0</v>
          </cell>
        </row>
        <row r="6467">
          <cell r="A6467" t="str">
            <v>07-01-130</v>
          </cell>
          <cell r="B6467" t="str">
            <v>45</v>
          </cell>
          <cell r="C6467" t="str">
            <v/>
          </cell>
          <cell r="D6467" t="str">
            <v/>
          </cell>
          <cell r="E6467" t="str">
            <v/>
          </cell>
          <cell r="F6467">
            <v>0</v>
          </cell>
          <cell r="G6467" t="str">
            <v/>
          </cell>
          <cell r="H6467" t="str">
            <v/>
          </cell>
          <cell r="L6467">
            <v>0</v>
          </cell>
          <cell r="M6467">
            <v>0</v>
          </cell>
        </row>
        <row r="6468">
          <cell r="A6468" t="str">
            <v>07-01-130</v>
          </cell>
          <cell r="B6468" t="str">
            <v>46</v>
          </cell>
          <cell r="C6468" t="str">
            <v/>
          </cell>
          <cell r="D6468" t="str">
            <v/>
          </cell>
          <cell r="E6468" t="str">
            <v/>
          </cell>
          <cell r="F6468">
            <v>0</v>
          </cell>
          <cell r="G6468" t="str">
            <v/>
          </cell>
          <cell r="H6468" t="str">
            <v/>
          </cell>
          <cell r="L6468">
            <v>0</v>
          </cell>
          <cell r="M6468">
            <v>0</v>
          </cell>
        </row>
        <row r="6469">
          <cell r="A6469" t="str">
            <v>07-01-130</v>
          </cell>
          <cell r="B6469" t="str">
            <v>61</v>
          </cell>
          <cell r="C6469" t="str">
            <v>TRANSPORTE</v>
          </cell>
          <cell r="D6469" t="str">
            <v>gl</v>
          </cell>
          <cell r="E6469">
            <v>1</v>
          </cell>
          <cell r="F6469">
            <v>0</v>
          </cell>
          <cell r="G6469">
            <v>207.21126399999997</v>
          </cell>
          <cell r="H6469">
            <v>207</v>
          </cell>
          <cell r="L6469">
            <v>0</v>
          </cell>
          <cell r="M6469">
            <v>13</v>
          </cell>
        </row>
        <row r="6470">
          <cell r="A6470" t="str">
            <v>07-01-130</v>
          </cell>
          <cell r="B6470" t="str">
            <v>62</v>
          </cell>
          <cell r="C6470" t="str">
            <v/>
          </cell>
          <cell r="D6470" t="str">
            <v/>
          </cell>
          <cell r="E6470" t="str">
            <v/>
          </cell>
          <cell r="F6470">
            <v>0</v>
          </cell>
          <cell r="G6470" t="str">
            <v/>
          </cell>
          <cell r="H6470" t="str">
            <v/>
          </cell>
          <cell r="L6470">
            <v>0</v>
          </cell>
          <cell r="M6470">
            <v>0</v>
          </cell>
        </row>
        <row r="6471">
          <cell r="A6471" t="str">
            <v>07-01-130</v>
          </cell>
          <cell r="B6471" t="str">
            <v>63</v>
          </cell>
          <cell r="C6471" t="str">
            <v/>
          </cell>
          <cell r="D6471" t="str">
            <v/>
          </cell>
          <cell r="E6471" t="str">
            <v/>
          </cell>
          <cell r="F6471">
            <v>0</v>
          </cell>
          <cell r="G6471" t="str">
            <v/>
          </cell>
          <cell r="H6471" t="str">
            <v/>
          </cell>
          <cell r="L6471">
            <v>0</v>
          </cell>
          <cell r="M6471">
            <v>0</v>
          </cell>
        </row>
        <row r="6472">
          <cell r="A6472" t="str">
            <v>07-01-130</v>
          </cell>
          <cell r="B6472" t="str">
            <v>64</v>
          </cell>
          <cell r="C6472" t="str">
            <v/>
          </cell>
          <cell r="D6472" t="str">
            <v/>
          </cell>
          <cell r="E6472" t="str">
            <v/>
          </cell>
          <cell r="F6472">
            <v>0</v>
          </cell>
          <cell r="G6472" t="str">
            <v/>
          </cell>
          <cell r="H6472" t="str">
            <v/>
          </cell>
          <cell r="L6472">
            <v>0</v>
          </cell>
          <cell r="M6472">
            <v>0</v>
          </cell>
        </row>
        <row r="6473">
          <cell r="A6473" t="str">
            <v>07-01-130</v>
          </cell>
          <cell r="B6473" t="str">
            <v>65</v>
          </cell>
          <cell r="C6473" t="str">
            <v/>
          </cell>
          <cell r="D6473" t="str">
            <v/>
          </cell>
          <cell r="E6473" t="str">
            <v/>
          </cell>
          <cell r="F6473">
            <v>0</v>
          </cell>
          <cell r="G6473" t="str">
            <v/>
          </cell>
          <cell r="H6473" t="str">
            <v/>
          </cell>
          <cell r="L6473">
            <v>0</v>
          </cell>
          <cell r="M6473">
            <v>0</v>
          </cell>
        </row>
        <row r="6474">
          <cell r="A6474" t="str">
            <v>07-01-130</v>
          </cell>
          <cell r="B6474" t="str">
            <v>66</v>
          </cell>
          <cell r="C6474" t="str">
            <v/>
          </cell>
          <cell r="D6474" t="str">
            <v/>
          </cell>
          <cell r="E6474" t="str">
            <v/>
          </cell>
          <cell r="F6474">
            <v>0</v>
          </cell>
          <cell r="G6474" t="str">
            <v/>
          </cell>
          <cell r="H6474" t="str">
            <v/>
          </cell>
          <cell r="L6474">
            <v>0</v>
          </cell>
          <cell r="M6474">
            <v>0</v>
          </cell>
        </row>
        <row r="6475">
          <cell r="A6475">
            <v>0</v>
          </cell>
          <cell r="B6475">
            <v>0</v>
          </cell>
          <cell r="C6475" t="str">
            <v>DIRECTO:  13,852 / ML</v>
          </cell>
          <cell r="D6475" t="str">
            <v/>
          </cell>
          <cell r="E6475">
            <v>0</v>
          </cell>
          <cell r="F6475">
            <v>0</v>
          </cell>
          <cell r="G6475" t="str">
            <v/>
          </cell>
          <cell r="H6475" t="str">
            <v/>
          </cell>
          <cell r="L6475">
            <v>0</v>
          </cell>
          <cell r="M6475">
            <v>0</v>
          </cell>
        </row>
        <row r="6476">
          <cell r="A6476" t="str">
            <v>07-01-132</v>
          </cell>
          <cell r="B6476" t="str">
            <v>07-01-132</v>
          </cell>
          <cell r="C6476" t="str">
            <v>SUMINISTRO E INSTALACION TUBERIA RDE 21 PVC-P 1.1/4"</v>
          </cell>
          <cell r="D6476" t="str">
            <v>ML</v>
          </cell>
          <cell r="E6476">
            <v>68</v>
          </cell>
          <cell r="F6476">
            <v>0</v>
          </cell>
          <cell r="G6476" t="str">
            <v/>
          </cell>
          <cell r="H6476">
            <v>11345</v>
          </cell>
          <cell r="L6476">
            <v>0</v>
          </cell>
          <cell r="M6476">
            <v>0</v>
          </cell>
        </row>
        <row r="6477">
          <cell r="A6477" t="str">
            <v>07-01-132</v>
          </cell>
          <cell r="B6477" t="str">
            <v>11</v>
          </cell>
          <cell r="C6477" t="str">
            <v>TUBERIA PVC P RDE 21 ø1 1/4"</v>
          </cell>
          <cell r="D6477" t="str">
            <v>ML</v>
          </cell>
          <cell r="E6477">
            <v>1.05</v>
          </cell>
          <cell r="F6477">
            <v>0</v>
          </cell>
          <cell r="G6477">
            <v>7164.0053333333326</v>
          </cell>
          <cell r="H6477">
            <v>7522</v>
          </cell>
          <cell r="L6477">
            <v>0</v>
          </cell>
          <cell r="M6477">
            <v>71.400000000000006</v>
          </cell>
        </row>
        <row r="6478">
          <cell r="A6478" t="str">
            <v>07-01-132</v>
          </cell>
          <cell r="B6478" t="str">
            <v>12</v>
          </cell>
          <cell r="C6478" t="str">
            <v>SOLDADURA Y LIMPIADOR</v>
          </cell>
          <cell r="D6478" t="str">
            <v xml:space="preserve">UN </v>
          </cell>
          <cell r="E6478">
            <v>1</v>
          </cell>
          <cell r="F6478">
            <v>0</v>
          </cell>
          <cell r="G6478">
            <v>405.22086411130425</v>
          </cell>
          <cell r="H6478">
            <v>405</v>
          </cell>
          <cell r="L6478">
            <v>0</v>
          </cell>
          <cell r="M6478">
            <v>68</v>
          </cell>
        </row>
        <row r="6479">
          <cell r="A6479" t="str">
            <v>07-01-132</v>
          </cell>
          <cell r="B6479" t="str">
            <v>13</v>
          </cell>
          <cell r="C6479" t="str">
            <v/>
          </cell>
          <cell r="D6479" t="str">
            <v/>
          </cell>
          <cell r="E6479" t="str">
            <v/>
          </cell>
          <cell r="F6479">
            <v>0</v>
          </cell>
          <cell r="G6479" t="str">
            <v/>
          </cell>
          <cell r="H6479" t="str">
            <v/>
          </cell>
          <cell r="L6479">
            <v>0</v>
          </cell>
          <cell r="M6479">
            <v>0</v>
          </cell>
        </row>
        <row r="6480">
          <cell r="A6480" t="str">
            <v>07-01-132</v>
          </cell>
          <cell r="B6480" t="str">
            <v>14</v>
          </cell>
          <cell r="C6480" t="str">
            <v/>
          </cell>
          <cell r="D6480" t="str">
            <v/>
          </cell>
          <cell r="E6480" t="str">
            <v/>
          </cell>
          <cell r="F6480">
            <v>0</v>
          </cell>
          <cell r="G6480" t="str">
            <v/>
          </cell>
          <cell r="H6480" t="str">
            <v/>
          </cell>
          <cell r="L6480">
            <v>0</v>
          </cell>
          <cell r="M6480">
            <v>0</v>
          </cell>
        </row>
        <row r="6481">
          <cell r="A6481" t="str">
            <v>07-01-132</v>
          </cell>
          <cell r="B6481" t="str">
            <v>15</v>
          </cell>
          <cell r="C6481" t="str">
            <v/>
          </cell>
          <cell r="D6481" t="str">
            <v/>
          </cell>
          <cell r="E6481" t="str">
            <v/>
          </cell>
          <cell r="F6481">
            <v>0</v>
          </cell>
          <cell r="G6481" t="str">
            <v/>
          </cell>
          <cell r="H6481" t="str">
            <v/>
          </cell>
          <cell r="L6481">
            <v>0</v>
          </cell>
          <cell r="M6481">
            <v>0</v>
          </cell>
        </row>
        <row r="6482">
          <cell r="A6482" t="str">
            <v>07-01-132</v>
          </cell>
          <cell r="B6482" t="str">
            <v>16</v>
          </cell>
          <cell r="C6482" t="str">
            <v/>
          </cell>
          <cell r="D6482" t="str">
            <v/>
          </cell>
          <cell r="E6482" t="str">
            <v/>
          </cell>
          <cell r="F6482">
            <v>0</v>
          </cell>
          <cell r="G6482" t="str">
            <v/>
          </cell>
          <cell r="H6482" t="str">
            <v/>
          </cell>
          <cell r="L6482">
            <v>0</v>
          </cell>
          <cell r="M6482">
            <v>0</v>
          </cell>
        </row>
        <row r="6483">
          <cell r="A6483" t="str">
            <v>07-01-132</v>
          </cell>
          <cell r="B6483" t="str">
            <v>21</v>
          </cell>
          <cell r="C6483" t="str">
            <v xml:space="preserve">OFICIAL </v>
          </cell>
          <cell r="D6483" t="str">
            <v>jor</v>
          </cell>
          <cell r="E6483">
            <v>2.2500000000000003E-2</v>
          </cell>
          <cell r="F6483">
            <v>0</v>
          </cell>
          <cell r="G6483">
            <v>86520.353919999994</v>
          </cell>
          <cell r="H6483">
            <v>1947</v>
          </cell>
          <cell r="L6483">
            <v>0</v>
          </cell>
          <cell r="M6483">
            <v>1.5300000000000002</v>
          </cell>
        </row>
        <row r="6484">
          <cell r="A6484" t="str">
            <v>07-01-132</v>
          </cell>
          <cell r="B6484" t="str">
            <v>22</v>
          </cell>
          <cell r="C6484" t="str">
            <v>AYUDANTE</v>
          </cell>
          <cell r="D6484" t="str">
            <v>jor</v>
          </cell>
          <cell r="E6484">
            <v>2.2500000000000003E-2</v>
          </cell>
          <cell r="F6484">
            <v>0</v>
          </cell>
          <cell r="G6484">
            <v>54806.751999999993</v>
          </cell>
          <cell r="H6484">
            <v>1233</v>
          </cell>
          <cell r="L6484">
            <v>0</v>
          </cell>
          <cell r="M6484">
            <v>1.5300000000000002</v>
          </cell>
        </row>
        <row r="6485">
          <cell r="A6485" t="str">
            <v>07-01-132</v>
          </cell>
          <cell r="B6485" t="str">
            <v>23</v>
          </cell>
          <cell r="C6485" t="str">
            <v/>
          </cell>
          <cell r="D6485" t="str">
            <v/>
          </cell>
          <cell r="E6485" t="str">
            <v/>
          </cell>
          <cell r="F6485">
            <v>0</v>
          </cell>
          <cell r="G6485" t="str">
            <v/>
          </cell>
          <cell r="H6485" t="str">
            <v/>
          </cell>
          <cell r="L6485">
            <v>0</v>
          </cell>
          <cell r="M6485">
            <v>0</v>
          </cell>
        </row>
        <row r="6486">
          <cell r="A6486" t="str">
            <v>07-01-132</v>
          </cell>
          <cell r="B6486" t="str">
            <v>24</v>
          </cell>
          <cell r="C6486" t="str">
            <v/>
          </cell>
          <cell r="D6486" t="str">
            <v/>
          </cell>
          <cell r="E6486" t="str">
            <v/>
          </cell>
          <cell r="F6486">
            <v>0</v>
          </cell>
          <cell r="G6486" t="str">
            <v/>
          </cell>
          <cell r="H6486" t="str">
            <v/>
          </cell>
          <cell r="L6486">
            <v>0</v>
          </cell>
          <cell r="M6486">
            <v>0</v>
          </cell>
        </row>
        <row r="6487">
          <cell r="A6487" t="str">
            <v>07-01-132</v>
          </cell>
          <cell r="B6487" t="str">
            <v>25</v>
          </cell>
          <cell r="C6487" t="str">
            <v/>
          </cell>
          <cell r="D6487" t="str">
            <v/>
          </cell>
          <cell r="E6487" t="str">
            <v/>
          </cell>
          <cell r="F6487">
            <v>0</v>
          </cell>
          <cell r="G6487" t="str">
            <v/>
          </cell>
          <cell r="H6487" t="str">
            <v/>
          </cell>
          <cell r="L6487">
            <v>0</v>
          </cell>
          <cell r="M6487">
            <v>0</v>
          </cell>
        </row>
        <row r="6488">
          <cell r="A6488" t="str">
            <v>07-01-132</v>
          </cell>
          <cell r="B6488" t="str">
            <v>26</v>
          </cell>
          <cell r="C6488" t="str">
            <v/>
          </cell>
          <cell r="D6488" t="str">
            <v/>
          </cell>
          <cell r="E6488" t="str">
            <v/>
          </cell>
          <cell r="F6488">
            <v>0</v>
          </cell>
          <cell r="G6488" t="str">
            <v/>
          </cell>
          <cell r="H6488" t="str">
            <v/>
          </cell>
          <cell r="L6488">
            <v>0</v>
          </cell>
          <cell r="M6488">
            <v>0</v>
          </cell>
        </row>
        <row r="6489">
          <cell r="A6489" t="str">
            <v>07-01-132</v>
          </cell>
          <cell r="B6489" t="str">
            <v>41</v>
          </cell>
          <cell r="C6489" t="str">
            <v>HERRAMIENTA MENOR</v>
          </cell>
          <cell r="D6489" t="str">
            <v>gl</v>
          </cell>
          <cell r="E6489">
            <v>1</v>
          </cell>
          <cell r="F6489">
            <v>0</v>
          </cell>
          <cell r="G6489">
            <v>79.272544000000011</v>
          </cell>
          <cell r="H6489">
            <v>79</v>
          </cell>
          <cell r="L6489">
            <v>0</v>
          </cell>
          <cell r="M6489">
            <v>68</v>
          </cell>
        </row>
        <row r="6490">
          <cell r="A6490" t="str">
            <v>07-01-132</v>
          </cell>
          <cell r="B6490" t="str">
            <v>42</v>
          </cell>
          <cell r="C6490" t="str">
            <v/>
          </cell>
          <cell r="D6490" t="str">
            <v/>
          </cell>
          <cell r="E6490" t="str">
            <v/>
          </cell>
          <cell r="F6490">
            <v>0</v>
          </cell>
          <cell r="G6490" t="str">
            <v/>
          </cell>
          <cell r="H6490" t="str">
            <v/>
          </cell>
          <cell r="L6490">
            <v>0</v>
          </cell>
          <cell r="M6490">
            <v>0</v>
          </cell>
        </row>
        <row r="6491">
          <cell r="A6491" t="str">
            <v>07-01-132</v>
          </cell>
          <cell r="B6491" t="str">
            <v>43</v>
          </cell>
          <cell r="C6491" t="str">
            <v/>
          </cell>
          <cell r="D6491" t="str">
            <v/>
          </cell>
          <cell r="E6491" t="str">
            <v/>
          </cell>
          <cell r="F6491">
            <v>0</v>
          </cell>
          <cell r="G6491" t="str">
            <v/>
          </cell>
          <cell r="H6491" t="str">
            <v/>
          </cell>
          <cell r="L6491">
            <v>0</v>
          </cell>
          <cell r="M6491">
            <v>0</v>
          </cell>
        </row>
        <row r="6492">
          <cell r="A6492" t="str">
            <v>07-01-132</v>
          </cell>
          <cell r="B6492" t="str">
            <v>44</v>
          </cell>
          <cell r="C6492" t="str">
            <v/>
          </cell>
          <cell r="D6492" t="str">
            <v/>
          </cell>
          <cell r="E6492" t="str">
            <v/>
          </cell>
          <cell r="F6492">
            <v>0</v>
          </cell>
          <cell r="G6492" t="str">
            <v/>
          </cell>
          <cell r="H6492" t="str">
            <v/>
          </cell>
          <cell r="L6492">
            <v>0</v>
          </cell>
          <cell r="M6492">
            <v>0</v>
          </cell>
        </row>
        <row r="6493">
          <cell r="A6493" t="str">
            <v>07-01-132</v>
          </cell>
          <cell r="B6493" t="str">
            <v>45</v>
          </cell>
          <cell r="C6493" t="str">
            <v/>
          </cell>
          <cell r="D6493" t="str">
            <v/>
          </cell>
          <cell r="E6493" t="str">
            <v/>
          </cell>
          <cell r="F6493">
            <v>0</v>
          </cell>
          <cell r="G6493" t="str">
            <v/>
          </cell>
          <cell r="H6493" t="str">
            <v/>
          </cell>
          <cell r="L6493">
            <v>0</v>
          </cell>
          <cell r="M6493">
            <v>0</v>
          </cell>
        </row>
        <row r="6494">
          <cell r="A6494" t="str">
            <v>07-01-132</v>
          </cell>
          <cell r="B6494" t="str">
            <v>46</v>
          </cell>
          <cell r="C6494" t="str">
            <v/>
          </cell>
          <cell r="D6494" t="str">
            <v/>
          </cell>
          <cell r="E6494" t="str">
            <v/>
          </cell>
          <cell r="F6494">
            <v>0</v>
          </cell>
          <cell r="G6494" t="str">
            <v/>
          </cell>
          <cell r="H6494" t="str">
            <v/>
          </cell>
          <cell r="L6494">
            <v>0</v>
          </cell>
          <cell r="M6494">
            <v>0</v>
          </cell>
        </row>
        <row r="6495">
          <cell r="A6495" t="str">
            <v>07-01-132</v>
          </cell>
          <cell r="B6495" t="str">
            <v>61</v>
          </cell>
          <cell r="C6495" t="str">
            <v>TRANSPORTE</v>
          </cell>
          <cell r="D6495" t="str">
            <v>gl</v>
          </cell>
          <cell r="E6495">
            <v>1</v>
          </cell>
          <cell r="F6495">
            <v>0</v>
          </cell>
          <cell r="G6495">
            <v>158.54508800000002</v>
          </cell>
          <cell r="H6495">
            <v>159</v>
          </cell>
          <cell r="L6495">
            <v>0</v>
          </cell>
          <cell r="M6495">
            <v>68</v>
          </cell>
        </row>
        <row r="6496">
          <cell r="A6496" t="str">
            <v>07-01-132</v>
          </cell>
          <cell r="B6496" t="str">
            <v>62</v>
          </cell>
          <cell r="C6496" t="str">
            <v/>
          </cell>
          <cell r="D6496" t="str">
            <v/>
          </cell>
          <cell r="E6496" t="str">
            <v/>
          </cell>
          <cell r="F6496">
            <v>0</v>
          </cell>
          <cell r="G6496" t="str">
            <v/>
          </cell>
          <cell r="H6496" t="str">
            <v/>
          </cell>
          <cell r="L6496">
            <v>0</v>
          </cell>
          <cell r="M6496">
            <v>0</v>
          </cell>
        </row>
        <row r="6497">
          <cell r="A6497" t="str">
            <v>07-01-132</v>
          </cell>
          <cell r="B6497" t="str">
            <v>63</v>
          </cell>
          <cell r="C6497" t="str">
            <v/>
          </cell>
          <cell r="D6497" t="str">
            <v/>
          </cell>
          <cell r="E6497" t="str">
            <v/>
          </cell>
          <cell r="F6497">
            <v>0</v>
          </cell>
          <cell r="G6497" t="str">
            <v/>
          </cell>
          <cell r="H6497" t="str">
            <v/>
          </cell>
          <cell r="L6497">
            <v>0</v>
          </cell>
          <cell r="M6497">
            <v>0</v>
          </cell>
        </row>
        <row r="6498">
          <cell r="A6498" t="str">
            <v>07-01-132</v>
          </cell>
          <cell r="B6498" t="str">
            <v>64</v>
          </cell>
          <cell r="C6498" t="str">
            <v/>
          </cell>
          <cell r="D6498" t="str">
            <v/>
          </cell>
          <cell r="E6498" t="str">
            <v/>
          </cell>
          <cell r="F6498">
            <v>0</v>
          </cell>
          <cell r="G6498" t="str">
            <v/>
          </cell>
          <cell r="H6498" t="str">
            <v/>
          </cell>
          <cell r="L6498">
            <v>0</v>
          </cell>
          <cell r="M6498">
            <v>0</v>
          </cell>
        </row>
        <row r="6499">
          <cell r="A6499" t="str">
            <v>07-01-132</v>
          </cell>
          <cell r="B6499" t="str">
            <v>65</v>
          </cell>
          <cell r="C6499" t="str">
            <v/>
          </cell>
          <cell r="D6499" t="str">
            <v/>
          </cell>
          <cell r="E6499" t="str">
            <v/>
          </cell>
          <cell r="F6499">
            <v>0</v>
          </cell>
          <cell r="G6499" t="str">
            <v/>
          </cell>
          <cell r="H6499" t="str">
            <v/>
          </cell>
          <cell r="L6499">
            <v>0</v>
          </cell>
          <cell r="M6499">
            <v>0</v>
          </cell>
        </row>
        <row r="6500">
          <cell r="A6500" t="str">
            <v>07-01-132</v>
          </cell>
          <cell r="B6500" t="str">
            <v>66</v>
          </cell>
          <cell r="C6500" t="str">
            <v/>
          </cell>
          <cell r="D6500" t="str">
            <v/>
          </cell>
          <cell r="E6500" t="str">
            <v/>
          </cell>
          <cell r="F6500">
            <v>0</v>
          </cell>
          <cell r="G6500" t="str">
            <v/>
          </cell>
          <cell r="H6500" t="str">
            <v/>
          </cell>
          <cell r="L6500">
            <v>0</v>
          </cell>
          <cell r="M6500">
            <v>0</v>
          </cell>
        </row>
        <row r="6501">
          <cell r="A6501">
            <v>0</v>
          </cell>
          <cell r="B6501">
            <v>0</v>
          </cell>
          <cell r="C6501" t="str">
            <v>DIRECTO:  11,345 / ML</v>
          </cell>
          <cell r="D6501" t="str">
            <v/>
          </cell>
          <cell r="E6501">
            <v>0</v>
          </cell>
          <cell r="F6501">
            <v>0</v>
          </cell>
          <cell r="G6501" t="str">
            <v/>
          </cell>
          <cell r="H6501" t="str">
            <v/>
          </cell>
          <cell r="L6501">
            <v>0</v>
          </cell>
          <cell r="M6501">
            <v>0</v>
          </cell>
        </row>
        <row r="6502">
          <cell r="A6502" t="str">
            <v>07-01-134</v>
          </cell>
          <cell r="B6502" t="str">
            <v>07-01-134</v>
          </cell>
          <cell r="C6502" t="str">
            <v>SUMINISTRO E INSTALACION TUBERIA RDE 13,5 PVC-P 1"</v>
          </cell>
          <cell r="D6502" t="str">
            <v>ML</v>
          </cell>
          <cell r="E6502">
            <v>95</v>
          </cell>
          <cell r="F6502">
            <v>0</v>
          </cell>
          <cell r="G6502" t="str">
            <v/>
          </cell>
          <cell r="H6502">
            <v>8718</v>
          </cell>
          <cell r="L6502">
            <v>0</v>
          </cell>
          <cell r="M6502">
            <v>0</v>
          </cell>
        </row>
        <row r="6503">
          <cell r="A6503" t="str">
            <v>07-01-134</v>
          </cell>
          <cell r="B6503" t="str">
            <v>11</v>
          </cell>
          <cell r="C6503" t="str">
            <v>TUBERIA PVC P RDE 13,5 ø1"</v>
          </cell>
          <cell r="D6503" t="str">
            <v>ML</v>
          </cell>
          <cell r="E6503">
            <v>1.05</v>
          </cell>
          <cell r="F6503">
            <v>0</v>
          </cell>
          <cell r="G6503">
            <v>5756.5386666666664</v>
          </cell>
          <cell r="H6503">
            <v>6044</v>
          </cell>
          <cell r="L6503">
            <v>0</v>
          </cell>
          <cell r="M6503">
            <v>99.75</v>
          </cell>
        </row>
        <row r="6504">
          <cell r="A6504" t="str">
            <v>07-01-134</v>
          </cell>
          <cell r="B6504" t="str">
            <v>12</v>
          </cell>
          <cell r="C6504" t="str">
            <v>SOLDADURA Y LIMPIADOR</v>
          </cell>
          <cell r="D6504" t="str">
            <v xml:space="preserve">UN </v>
          </cell>
          <cell r="E6504">
            <v>1</v>
          </cell>
          <cell r="F6504">
            <v>0</v>
          </cell>
          <cell r="G6504">
            <v>291.25249607999996</v>
          </cell>
          <cell r="H6504">
            <v>291</v>
          </cell>
          <cell r="L6504">
            <v>0</v>
          </cell>
          <cell r="M6504">
            <v>95</v>
          </cell>
        </row>
        <row r="6505">
          <cell r="A6505" t="str">
            <v>07-01-134</v>
          </cell>
          <cell r="B6505" t="str">
            <v>13</v>
          </cell>
          <cell r="C6505" t="str">
            <v/>
          </cell>
          <cell r="D6505" t="str">
            <v/>
          </cell>
          <cell r="E6505" t="str">
            <v/>
          </cell>
          <cell r="F6505">
            <v>0</v>
          </cell>
          <cell r="G6505" t="str">
            <v/>
          </cell>
          <cell r="H6505" t="str">
            <v/>
          </cell>
          <cell r="L6505">
            <v>0</v>
          </cell>
          <cell r="M6505">
            <v>0</v>
          </cell>
        </row>
        <row r="6506">
          <cell r="A6506" t="str">
            <v>07-01-134</v>
          </cell>
          <cell r="B6506" t="str">
            <v>14</v>
          </cell>
          <cell r="C6506" t="str">
            <v/>
          </cell>
          <cell r="D6506" t="str">
            <v/>
          </cell>
          <cell r="E6506" t="str">
            <v/>
          </cell>
          <cell r="F6506">
            <v>0</v>
          </cell>
          <cell r="G6506" t="str">
            <v/>
          </cell>
          <cell r="H6506" t="str">
            <v/>
          </cell>
          <cell r="L6506">
            <v>0</v>
          </cell>
          <cell r="M6506">
            <v>0</v>
          </cell>
        </row>
        <row r="6507">
          <cell r="A6507" t="str">
            <v>07-01-134</v>
          </cell>
          <cell r="B6507" t="str">
            <v>15</v>
          </cell>
          <cell r="C6507" t="str">
            <v/>
          </cell>
          <cell r="D6507" t="str">
            <v/>
          </cell>
          <cell r="E6507" t="str">
            <v/>
          </cell>
          <cell r="F6507">
            <v>0</v>
          </cell>
          <cell r="G6507" t="str">
            <v/>
          </cell>
          <cell r="H6507" t="str">
            <v/>
          </cell>
          <cell r="L6507">
            <v>0</v>
          </cell>
          <cell r="M6507">
            <v>0</v>
          </cell>
        </row>
        <row r="6508">
          <cell r="A6508" t="str">
            <v>07-01-134</v>
          </cell>
          <cell r="B6508" t="str">
            <v>16</v>
          </cell>
          <cell r="C6508" t="str">
            <v/>
          </cell>
          <cell r="D6508" t="str">
            <v/>
          </cell>
          <cell r="E6508" t="str">
            <v/>
          </cell>
          <cell r="F6508">
            <v>0</v>
          </cell>
          <cell r="G6508" t="str">
            <v/>
          </cell>
          <cell r="H6508" t="str">
            <v/>
          </cell>
          <cell r="L6508">
            <v>0</v>
          </cell>
          <cell r="M6508">
            <v>0</v>
          </cell>
        </row>
        <row r="6509">
          <cell r="A6509" t="str">
            <v>07-01-134</v>
          </cell>
          <cell r="B6509" t="str">
            <v>21</v>
          </cell>
          <cell r="C6509" t="str">
            <v xml:space="preserve">OFICIAL </v>
          </cell>
          <cell r="D6509" t="str">
            <v>jor</v>
          </cell>
          <cell r="E6509">
            <v>1.5517241379310345E-2</v>
          </cell>
          <cell r="F6509">
            <v>0</v>
          </cell>
          <cell r="G6509">
            <v>86520.353919999994</v>
          </cell>
          <cell r="H6509">
            <v>1343</v>
          </cell>
          <cell r="L6509">
            <v>0</v>
          </cell>
          <cell r="M6509">
            <v>1.4741379310344827</v>
          </cell>
        </row>
        <row r="6510">
          <cell r="A6510" t="str">
            <v>07-01-134</v>
          </cell>
          <cell r="B6510" t="str">
            <v>22</v>
          </cell>
          <cell r="C6510" t="str">
            <v>AYUDANTE</v>
          </cell>
          <cell r="D6510" t="str">
            <v>jor</v>
          </cell>
          <cell r="E6510">
            <v>1.5517241379310345E-2</v>
          </cell>
          <cell r="F6510">
            <v>0</v>
          </cell>
          <cell r="G6510">
            <v>54806.751999999993</v>
          </cell>
          <cell r="H6510">
            <v>850</v>
          </cell>
          <cell r="L6510">
            <v>0</v>
          </cell>
          <cell r="M6510">
            <v>1.4741379310344827</v>
          </cell>
        </row>
        <row r="6511">
          <cell r="A6511" t="str">
            <v>07-01-134</v>
          </cell>
          <cell r="B6511" t="str">
            <v>23</v>
          </cell>
          <cell r="C6511" t="str">
            <v/>
          </cell>
          <cell r="D6511" t="str">
            <v/>
          </cell>
          <cell r="E6511" t="str">
            <v/>
          </cell>
          <cell r="F6511">
            <v>0</v>
          </cell>
          <cell r="G6511" t="str">
            <v/>
          </cell>
          <cell r="H6511" t="str">
            <v/>
          </cell>
          <cell r="L6511">
            <v>0</v>
          </cell>
          <cell r="M6511">
            <v>0</v>
          </cell>
        </row>
        <row r="6512">
          <cell r="A6512" t="str">
            <v>07-01-134</v>
          </cell>
          <cell r="B6512" t="str">
            <v>24</v>
          </cell>
          <cell r="C6512" t="str">
            <v/>
          </cell>
          <cell r="D6512" t="str">
            <v/>
          </cell>
          <cell r="E6512" t="str">
            <v/>
          </cell>
          <cell r="F6512">
            <v>0</v>
          </cell>
          <cell r="G6512" t="str">
            <v/>
          </cell>
          <cell r="H6512" t="str">
            <v/>
          </cell>
          <cell r="L6512">
            <v>0</v>
          </cell>
          <cell r="M6512">
            <v>0</v>
          </cell>
        </row>
        <row r="6513">
          <cell r="A6513" t="str">
            <v>07-01-134</v>
          </cell>
          <cell r="B6513" t="str">
            <v>25</v>
          </cell>
          <cell r="C6513" t="str">
            <v/>
          </cell>
          <cell r="D6513" t="str">
            <v/>
          </cell>
          <cell r="E6513" t="str">
            <v/>
          </cell>
          <cell r="F6513">
            <v>0</v>
          </cell>
          <cell r="G6513" t="str">
            <v/>
          </cell>
          <cell r="H6513" t="str">
            <v/>
          </cell>
          <cell r="L6513">
            <v>0</v>
          </cell>
          <cell r="M6513">
            <v>0</v>
          </cell>
        </row>
        <row r="6514">
          <cell r="A6514" t="str">
            <v>07-01-134</v>
          </cell>
          <cell r="B6514" t="str">
            <v>26</v>
          </cell>
          <cell r="C6514" t="str">
            <v/>
          </cell>
          <cell r="D6514" t="str">
            <v/>
          </cell>
          <cell r="E6514" t="str">
            <v/>
          </cell>
          <cell r="F6514">
            <v>0</v>
          </cell>
          <cell r="G6514" t="str">
            <v/>
          </cell>
          <cell r="H6514" t="str">
            <v/>
          </cell>
          <cell r="L6514">
            <v>0</v>
          </cell>
          <cell r="M6514">
            <v>0</v>
          </cell>
        </row>
        <row r="6515">
          <cell r="A6515" t="str">
            <v>07-01-134</v>
          </cell>
          <cell r="B6515" t="str">
            <v>41</v>
          </cell>
          <cell r="C6515" t="str">
            <v>HERRAMIENTA MENOR</v>
          </cell>
          <cell r="D6515" t="str">
            <v>gl</v>
          </cell>
          <cell r="E6515">
            <v>1</v>
          </cell>
          <cell r="F6515">
            <v>0</v>
          </cell>
          <cell r="G6515">
            <v>63.360127999999996</v>
          </cell>
          <cell r="H6515">
            <v>63</v>
          </cell>
          <cell r="L6515">
            <v>0</v>
          </cell>
          <cell r="M6515">
            <v>95</v>
          </cell>
        </row>
        <row r="6516">
          <cell r="A6516" t="str">
            <v>07-01-134</v>
          </cell>
          <cell r="B6516" t="str">
            <v>42</v>
          </cell>
          <cell r="C6516" t="str">
            <v/>
          </cell>
          <cell r="D6516" t="str">
            <v/>
          </cell>
          <cell r="E6516" t="str">
            <v/>
          </cell>
          <cell r="F6516">
            <v>0</v>
          </cell>
          <cell r="G6516" t="str">
            <v/>
          </cell>
          <cell r="H6516" t="str">
            <v/>
          </cell>
          <cell r="L6516">
            <v>0</v>
          </cell>
          <cell r="M6516">
            <v>0</v>
          </cell>
        </row>
        <row r="6517">
          <cell r="A6517" t="str">
            <v>07-01-134</v>
          </cell>
          <cell r="B6517" t="str">
            <v>43</v>
          </cell>
          <cell r="C6517" t="str">
            <v/>
          </cell>
          <cell r="D6517" t="str">
            <v/>
          </cell>
          <cell r="E6517" t="str">
            <v/>
          </cell>
          <cell r="F6517">
            <v>0</v>
          </cell>
          <cell r="G6517" t="str">
            <v/>
          </cell>
          <cell r="H6517" t="str">
            <v/>
          </cell>
          <cell r="L6517">
            <v>0</v>
          </cell>
          <cell r="M6517">
            <v>0</v>
          </cell>
        </row>
        <row r="6518">
          <cell r="A6518" t="str">
            <v>07-01-134</v>
          </cell>
          <cell r="B6518" t="str">
            <v>44</v>
          </cell>
          <cell r="C6518" t="str">
            <v/>
          </cell>
          <cell r="D6518" t="str">
            <v/>
          </cell>
          <cell r="E6518" t="str">
            <v/>
          </cell>
          <cell r="F6518">
            <v>0</v>
          </cell>
          <cell r="G6518" t="str">
            <v/>
          </cell>
          <cell r="H6518" t="str">
            <v/>
          </cell>
          <cell r="L6518">
            <v>0</v>
          </cell>
          <cell r="M6518">
            <v>0</v>
          </cell>
        </row>
        <row r="6519">
          <cell r="A6519" t="str">
            <v>07-01-134</v>
          </cell>
          <cell r="B6519" t="str">
            <v>45</v>
          </cell>
          <cell r="C6519" t="str">
            <v/>
          </cell>
          <cell r="D6519" t="str">
            <v/>
          </cell>
          <cell r="E6519" t="str">
            <v/>
          </cell>
          <cell r="F6519">
            <v>0</v>
          </cell>
          <cell r="G6519" t="str">
            <v/>
          </cell>
          <cell r="H6519" t="str">
            <v/>
          </cell>
          <cell r="L6519">
            <v>0</v>
          </cell>
          <cell r="M6519">
            <v>0</v>
          </cell>
        </row>
        <row r="6520">
          <cell r="A6520" t="str">
            <v>07-01-134</v>
          </cell>
          <cell r="B6520" t="str">
            <v>46</v>
          </cell>
          <cell r="C6520" t="str">
            <v/>
          </cell>
          <cell r="D6520" t="str">
            <v/>
          </cell>
          <cell r="E6520" t="str">
            <v/>
          </cell>
          <cell r="F6520">
            <v>0</v>
          </cell>
          <cell r="G6520" t="str">
            <v/>
          </cell>
          <cell r="H6520" t="str">
            <v/>
          </cell>
          <cell r="L6520">
            <v>0</v>
          </cell>
          <cell r="M6520">
            <v>0</v>
          </cell>
        </row>
        <row r="6521">
          <cell r="A6521" t="str">
            <v>07-01-134</v>
          </cell>
          <cell r="B6521" t="str">
            <v>61</v>
          </cell>
          <cell r="C6521" t="str">
            <v>TRANSPORTE</v>
          </cell>
          <cell r="D6521" t="str">
            <v>gl</v>
          </cell>
          <cell r="E6521">
            <v>1</v>
          </cell>
          <cell r="F6521">
            <v>0</v>
          </cell>
          <cell r="G6521">
            <v>126.72025599999999</v>
          </cell>
          <cell r="H6521">
            <v>127</v>
          </cell>
          <cell r="L6521">
            <v>0</v>
          </cell>
          <cell r="M6521">
            <v>95</v>
          </cell>
        </row>
        <row r="6522">
          <cell r="A6522" t="str">
            <v>07-01-134</v>
          </cell>
          <cell r="B6522" t="str">
            <v>62</v>
          </cell>
          <cell r="C6522" t="str">
            <v/>
          </cell>
          <cell r="D6522" t="str">
            <v/>
          </cell>
          <cell r="E6522" t="str">
            <v/>
          </cell>
          <cell r="F6522">
            <v>0</v>
          </cell>
          <cell r="G6522" t="str">
            <v/>
          </cell>
          <cell r="H6522" t="str">
            <v/>
          </cell>
          <cell r="L6522">
            <v>0</v>
          </cell>
          <cell r="M6522">
            <v>0</v>
          </cell>
        </row>
        <row r="6523">
          <cell r="A6523" t="str">
            <v>07-01-134</v>
          </cell>
          <cell r="B6523" t="str">
            <v>63</v>
          </cell>
          <cell r="C6523" t="str">
            <v/>
          </cell>
          <cell r="D6523" t="str">
            <v/>
          </cell>
          <cell r="E6523" t="str">
            <v/>
          </cell>
          <cell r="F6523">
            <v>0</v>
          </cell>
          <cell r="G6523" t="str">
            <v/>
          </cell>
          <cell r="H6523" t="str">
            <v/>
          </cell>
          <cell r="L6523">
            <v>0</v>
          </cell>
          <cell r="M6523">
            <v>0</v>
          </cell>
        </row>
        <row r="6524">
          <cell r="A6524" t="str">
            <v>07-01-134</v>
          </cell>
          <cell r="B6524" t="str">
            <v>64</v>
          </cell>
          <cell r="C6524" t="str">
            <v/>
          </cell>
          <cell r="D6524" t="str">
            <v/>
          </cell>
          <cell r="E6524" t="str">
            <v/>
          </cell>
          <cell r="F6524">
            <v>0</v>
          </cell>
          <cell r="G6524" t="str">
            <v/>
          </cell>
          <cell r="H6524" t="str">
            <v/>
          </cell>
          <cell r="L6524">
            <v>0</v>
          </cell>
          <cell r="M6524">
            <v>0</v>
          </cell>
        </row>
        <row r="6525">
          <cell r="A6525" t="str">
            <v>07-01-134</v>
          </cell>
          <cell r="B6525" t="str">
            <v>65</v>
          </cell>
          <cell r="C6525" t="str">
            <v/>
          </cell>
          <cell r="D6525" t="str">
            <v/>
          </cell>
          <cell r="E6525" t="str">
            <v/>
          </cell>
          <cell r="F6525">
            <v>0</v>
          </cell>
          <cell r="G6525" t="str">
            <v/>
          </cell>
          <cell r="H6525" t="str">
            <v/>
          </cell>
          <cell r="L6525">
            <v>0</v>
          </cell>
          <cell r="M6525">
            <v>0</v>
          </cell>
        </row>
        <row r="6526">
          <cell r="A6526" t="str">
            <v>07-01-134</v>
          </cell>
          <cell r="B6526" t="str">
            <v>66</v>
          </cell>
          <cell r="C6526" t="str">
            <v/>
          </cell>
          <cell r="D6526" t="str">
            <v/>
          </cell>
          <cell r="E6526" t="str">
            <v/>
          </cell>
          <cell r="F6526">
            <v>0</v>
          </cell>
          <cell r="G6526" t="str">
            <v/>
          </cell>
          <cell r="H6526" t="str">
            <v/>
          </cell>
          <cell r="L6526">
            <v>0</v>
          </cell>
          <cell r="M6526">
            <v>0</v>
          </cell>
        </row>
        <row r="6527">
          <cell r="A6527">
            <v>0</v>
          </cell>
          <cell r="B6527">
            <v>0</v>
          </cell>
          <cell r="C6527" t="str">
            <v>DIRECTO:  8,718 / ML</v>
          </cell>
          <cell r="D6527" t="str">
            <v/>
          </cell>
          <cell r="E6527">
            <v>0</v>
          </cell>
          <cell r="F6527">
            <v>0</v>
          </cell>
          <cell r="G6527" t="str">
            <v/>
          </cell>
          <cell r="H6527" t="str">
            <v/>
          </cell>
          <cell r="L6527">
            <v>0</v>
          </cell>
          <cell r="M6527">
            <v>0</v>
          </cell>
        </row>
        <row r="6528">
          <cell r="A6528" t="str">
            <v>07-01-136</v>
          </cell>
          <cell r="B6528" t="str">
            <v>07-01-136</v>
          </cell>
          <cell r="C6528" t="str">
            <v>SUMINISTRO E INSTALACION TUBERIA RDE 11 PVC-P 3/4"</v>
          </cell>
          <cell r="D6528" t="str">
            <v>ML</v>
          </cell>
          <cell r="E6528">
            <v>361</v>
          </cell>
          <cell r="F6528">
            <v>0</v>
          </cell>
          <cell r="G6528" t="str">
            <v/>
          </cell>
          <cell r="H6528">
            <v>7029</v>
          </cell>
          <cell r="L6528">
            <v>0</v>
          </cell>
          <cell r="M6528">
            <v>0</v>
          </cell>
        </row>
        <row r="6529">
          <cell r="A6529" t="str">
            <v>07-01-136</v>
          </cell>
          <cell r="B6529" t="str">
            <v>11</v>
          </cell>
          <cell r="C6529" t="str">
            <v>TUBERIA PVC P RDE 11 ø3/4"</v>
          </cell>
          <cell r="D6529" t="str">
            <v>ML</v>
          </cell>
          <cell r="E6529">
            <v>1.05</v>
          </cell>
          <cell r="F6529">
            <v>0</v>
          </cell>
          <cell r="G6529">
            <v>4264.6239999999998</v>
          </cell>
          <cell r="H6529">
            <v>4478</v>
          </cell>
          <cell r="L6529">
            <v>0</v>
          </cell>
          <cell r="M6529">
            <v>379.05</v>
          </cell>
        </row>
        <row r="6530">
          <cell r="A6530" t="str">
            <v>07-01-136</v>
          </cell>
          <cell r="B6530" t="str">
            <v>12</v>
          </cell>
          <cell r="C6530" t="str">
            <v>SOLDADURA Y LIMPIADOR</v>
          </cell>
          <cell r="D6530" t="str">
            <v xml:space="preserve">UN </v>
          </cell>
          <cell r="E6530">
            <v>1</v>
          </cell>
          <cell r="F6530">
            <v>0</v>
          </cell>
          <cell r="G6530">
            <v>216.74604359441855</v>
          </cell>
          <cell r="H6530">
            <v>217</v>
          </cell>
          <cell r="L6530">
            <v>0</v>
          </cell>
          <cell r="M6530">
            <v>361</v>
          </cell>
        </row>
        <row r="6531">
          <cell r="A6531" t="str">
            <v>07-01-136</v>
          </cell>
          <cell r="B6531" t="str">
            <v>13</v>
          </cell>
          <cell r="C6531" t="str">
            <v/>
          </cell>
          <cell r="D6531" t="str">
            <v/>
          </cell>
          <cell r="E6531" t="str">
            <v/>
          </cell>
          <cell r="F6531">
            <v>0</v>
          </cell>
          <cell r="G6531" t="str">
            <v/>
          </cell>
          <cell r="H6531" t="str">
            <v/>
          </cell>
          <cell r="L6531">
            <v>0</v>
          </cell>
          <cell r="M6531">
            <v>0</v>
          </cell>
        </row>
        <row r="6532">
          <cell r="A6532" t="str">
            <v>07-01-136</v>
          </cell>
          <cell r="B6532" t="str">
            <v>14</v>
          </cell>
          <cell r="C6532" t="str">
            <v/>
          </cell>
          <cell r="D6532" t="str">
            <v/>
          </cell>
          <cell r="E6532" t="str">
            <v/>
          </cell>
          <cell r="F6532">
            <v>0</v>
          </cell>
          <cell r="G6532" t="str">
            <v/>
          </cell>
          <cell r="H6532" t="str">
            <v/>
          </cell>
          <cell r="L6532">
            <v>0</v>
          </cell>
          <cell r="M6532">
            <v>0</v>
          </cell>
        </row>
        <row r="6533">
          <cell r="A6533" t="str">
            <v>07-01-136</v>
          </cell>
          <cell r="B6533" t="str">
            <v>15</v>
          </cell>
          <cell r="C6533" t="str">
            <v/>
          </cell>
          <cell r="D6533" t="str">
            <v/>
          </cell>
          <cell r="E6533" t="str">
            <v/>
          </cell>
          <cell r="F6533">
            <v>0</v>
          </cell>
          <cell r="G6533" t="str">
            <v/>
          </cell>
          <cell r="H6533" t="str">
            <v/>
          </cell>
          <cell r="L6533">
            <v>0</v>
          </cell>
          <cell r="M6533">
            <v>0</v>
          </cell>
        </row>
        <row r="6534">
          <cell r="A6534" t="str">
            <v>07-01-136</v>
          </cell>
          <cell r="B6534" t="str">
            <v>16</v>
          </cell>
          <cell r="C6534" t="str">
            <v/>
          </cell>
          <cell r="D6534" t="str">
            <v/>
          </cell>
          <cell r="E6534" t="str">
            <v/>
          </cell>
          <cell r="F6534">
            <v>0</v>
          </cell>
          <cell r="G6534" t="str">
            <v/>
          </cell>
          <cell r="H6534" t="str">
            <v/>
          </cell>
          <cell r="L6534">
            <v>0</v>
          </cell>
          <cell r="M6534">
            <v>0</v>
          </cell>
        </row>
        <row r="6535">
          <cell r="A6535" t="str">
            <v>07-01-136</v>
          </cell>
          <cell r="B6535" t="str">
            <v>21</v>
          </cell>
          <cell r="C6535" t="str">
            <v xml:space="preserve">OFICIAL </v>
          </cell>
          <cell r="D6535" t="str">
            <v>jor</v>
          </cell>
          <cell r="E6535">
            <v>1.5517241379310345E-2</v>
          </cell>
          <cell r="F6535">
            <v>0</v>
          </cell>
          <cell r="G6535">
            <v>86520.353919999994</v>
          </cell>
          <cell r="H6535">
            <v>1343</v>
          </cell>
          <cell r="L6535">
            <v>0</v>
          </cell>
          <cell r="M6535">
            <v>5.6017241379310345</v>
          </cell>
        </row>
        <row r="6536">
          <cell r="A6536" t="str">
            <v>07-01-136</v>
          </cell>
          <cell r="B6536" t="str">
            <v>22</v>
          </cell>
          <cell r="C6536" t="str">
            <v>AYUDANTE</v>
          </cell>
          <cell r="D6536" t="str">
            <v>jor</v>
          </cell>
          <cell r="E6536">
            <v>1.5517241379310345E-2</v>
          </cell>
          <cell r="F6536">
            <v>0</v>
          </cell>
          <cell r="G6536">
            <v>54806.751999999993</v>
          </cell>
          <cell r="H6536">
            <v>850</v>
          </cell>
          <cell r="L6536">
            <v>0</v>
          </cell>
          <cell r="M6536">
            <v>5.6017241379310345</v>
          </cell>
        </row>
        <row r="6537">
          <cell r="A6537" t="str">
            <v>07-01-136</v>
          </cell>
          <cell r="B6537" t="str">
            <v>23</v>
          </cell>
          <cell r="C6537" t="str">
            <v/>
          </cell>
          <cell r="D6537" t="str">
            <v/>
          </cell>
          <cell r="E6537" t="str">
            <v/>
          </cell>
          <cell r="F6537">
            <v>0</v>
          </cell>
          <cell r="G6537" t="str">
            <v/>
          </cell>
          <cell r="H6537" t="str">
            <v/>
          </cell>
          <cell r="L6537">
            <v>0</v>
          </cell>
          <cell r="M6537">
            <v>0</v>
          </cell>
        </row>
        <row r="6538">
          <cell r="A6538" t="str">
            <v>07-01-136</v>
          </cell>
          <cell r="B6538" t="str">
            <v>24</v>
          </cell>
          <cell r="C6538" t="str">
            <v/>
          </cell>
          <cell r="D6538" t="str">
            <v/>
          </cell>
          <cell r="E6538" t="str">
            <v/>
          </cell>
          <cell r="F6538">
            <v>0</v>
          </cell>
          <cell r="G6538" t="str">
            <v/>
          </cell>
          <cell r="H6538" t="str">
            <v/>
          </cell>
          <cell r="L6538">
            <v>0</v>
          </cell>
          <cell r="M6538">
            <v>0</v>
          </cell>
        </row>
        <row r="6539">
          <cell r="A6539" t="str">
            <v>07-01-136</v>
          </cell>
          <cell r="B6539" t="str">
            <v>25</v>
          </cell>
          <cell r="C6539" t="str">
            <v/>
          </cell>
          <cell r="D6539" t="str">
            <v/>
          </cell>
          <cell r="E6539" t="str">
            <v/>
          </cell>
          <cell r="F6539">
            <v>0</v>
          </cell>
          <cell r="G6539" t="str">
            <v/>
          </cell>
          <cell r="H6539" t="str">
            <v/>
          </cell>
          <cell r="L6539">
            <v>0</v>
          </cell>
          <cell r="M6539">
            <v>0</v>
          </cell>
        </row>
        <row r="6540">
          <cell r="A6540" t="str">
            <v>07-01-136</v>
          </cell>
          <cell r="B6540" t="str">
            <v>26</v>
          </cell>
          <cell r="C6540" t="str">
            <v/>
          </cell>
          <cell r="D6540" t="str">
            <v/>
          </cell>
          <cell r="E6540" t="str">
            <v/>
          </cell>
          <cell r="F6540">
            <v>0</v>
          </cell>
          <cell r="G6540" t="str">
            <v/>
          </cell>
          <cell r="H6540" t="str">
            <v/>
          </cell>
          <cell r="L6540">
            <v>0</v>
          </cell>
          <cell r="M6540">
            <v>0</v>
          </cell>
        </row>
        <row r="6541">
          <cell r="A6541" t="str">
            <v>07-01-136</v>
          </cell>
          <cell r="B6541" t="str">
            <v>41</v>
          </cell>
          <cell r="C6541" t="str">
            <v>HERRAMIENTA MENOR</v>
          </cell>
          <cell r="D6541" t="str">
            <v>gl</v>
          </cell>
          <cell r="E6541">
            <v>1</v>
          </cell>
          <cell r="F6541">
            <v>0</v>
          </cell>
          <cell r="G6541">
            <v>46.941023999999999</v>
          </cell>
          <cell r="H6541">
            <v>47</v>
          </cell>
          <cell r="L6541">
            <v>0</v>
          </cell>
          <cell r="M6541">
            <v>361</v>
          </cell>
        </row>
        <row r="6542">
          <cell r="A6542" t="str">
            <v>07-01-136</v>
          </cell>
          <cell r="B6542" t="str">
            <v>42</v>
          </cell>
          <cell r="C6542" t="str">
            <v/>
          </cell>
          <cell r="D6542" t="str">
            <v/>
          </cell>
          <cell r="E6542" t="str">
            <v/>
          </cell>
          <cell r="F6542">
            <v>0</v>
          </cell>
          <cell r="G6542" t="str">
            <v/>
          </cell>
          <cell r="H6542" t="str">
            <v/>
          </cell>
          <cell r="L6542">
            <v>0</v>
          </cell>
          <cell r="M6542">
            <v>0</v>
          </cell>
        </row>
        <row r="6543">
          <cell r="A6543" t="str">
            <v>07-01-136</v>
          </cell>
          <cell r="B6543" t="str">
            <v>43</v>
          </cell>
          <cell r="C6543" t="str">
            <v/>
          </cell>
          <cell r="D6543" t="str">
            <v/>
          </cell>
          <cell r="E6543" t="str">
            <v/>
          </cell>
          <cell r="F6543">
            <v>0</v>
          </cell>
          <cell r="G6543" t="str">
            <v/>
          </cell>
          <cell r="H6543" t="str">
            <v/>
          </cell>
          <cell r="L6543">
            <v>0</v>
          </cell>
          <cell r="M6543">
            <v>0</v>
          </cell>
        </row>
        <row r="6544">
          <cell r="A6544" t="str">
            <v>07-01-136</v>
          </cell>
          <cell r="B6544" t="str">
            <v>44</v>
          </cell>
          <cell r="C6544" t="str">
            <v/>
          </cell>
          <cell r="D6544" t="str">
            <v/>
          </cell>
          <cell r="E6544" t="str">
            <v/>
          </cell>
          <cell r="F6544">
            <v>0</v>
          </cell>
          <cell r="G6544" t="str">
            <v/>
          </cell>
          <cell r="H6544" t="str">
            <v/>
          </cell>
          <cell r="L6544">
            <v>0</v>
          </cell>
          <cell r="M6544">
            <v>0</v>
          </cell>
        </row>
        <row r="6545">
          <cell r="A6545" t="str">
            <v>07-01-136</v>
          </cell>
          <cell r="B6545" t="str">
            <v>45</v>
          </cell>
          <cell r="C6545" t="str">
            <v/>
          </cell>
          <cell r="D6545" t="str">
            <v/>
          </cell>
          <cell r="E6545" t="str">
            <v/>
          </cell>
          <cell r="F6545">
            <v>0</v>
          </cell>
          <cell r="G6545" t="str">
            <v/>
          </cell>
          <cell r="H6545" t="str">
            <v/>
          </cell>
          <cell r="L6545">
            <v>0</v>
          </cell>
          <cell r="M6545">
            <v>0</v>
          </cell>
        </row>
        <row r="6546">
          <cell r="A6546" t="str">
            <v>07-01-136</v>
          </cell>
          <cell r="B6546" t="str">
            <v>46</v>
          </cell>
          <cell r="C6546" t="str">
            <v/>
          </cell>
          <cell r="D6546" t="str">
            <v/>
          </cell>
          <cell r="E6546" t="str">
            <v/>
          </cell>
          <cell r="F6546">
            <v>0</v>
          </cell>
          <cell r="G6546" t="str">
            <v/>
          </cell>
          <cell r="H6546" t="str">
            <v/>
          </cell>
          <cell r="L6546">
            <v>0</v>
          </cell>
          <cell r="M6546">
            <v>0</v>
          </cell>
        </row>
        <row r="6547">
          <cell r="A6547" t="str">
            <v>07-01-136</v>
          </cell>
          <cell r="B6547" t="str">
            <v>61</v>
          </cell>
          <cell r="C6547" t="str">
            <v>TRANSPORTE</v>
          </cell>
          <cell r="D6547" t="str">
            <v>gl</v>
          </cell>
          <cell r="E6547">
            <v>1</v>
          </cell>
          <cell r="F6547">
            <v>0</v>
          </cell>
          <cell r="G6547">
            <v>93.882047999999998</v>
          </cell>
          <cell r="H6547">
            <v>94</v>
          </cell>
          <cell r="L6547">
            <v>0</v>
          </cell>
          <cell r="M6547">
            <v>361</v>
          </cell>
        </row>
        <row r="6548">
          <cell r="A6548" t="str">
            <v>07-01-136</v>
          </cell>
          <cell r="B6548" t="str">
            <v>62</v>
          </cell>
          <cell r="C6548" t="str">
            <v/>
          </cell>
          <cell r="D6548" t="str">
            <v/>
          </cell>
          <cell r="E6548" t="str">
            <v/>
          </cell>
          <cell r="F6548">
            <v>0</v>
          </cell>
          <cell r="G6548" t="str">
            <v/>
          </cell>
          <cell r="H6548" t="str">
            <v/>
          </cell>
          <cell r="L6548">
            <v>0</v>
          </cell>
          <cell r="M6548">
            <v>0</v>
          </cell>
        </row>
        <row r="6549">
          <cell r="A6549" t="str">
            <v>07-01-136</v>
          </cell>
          <cell r="B6549" t="str">
            <v>63</v>
          </cell>
          <cell r="C6549" t="str">
            <v/>
          </cell>
          <cell r="D6549" t="str">
            <v/>
          </cell>
          <cell r="E6549" t="str">
            <v/>
          </cell>
          <cell r="F6549">
            <v>0</v>
          </cell>
          <cell r="G6549" t="str">
            <v/>
          </cell>
          <cell r="H6549" t="str">
            <v/>
          </cell>
          <cell r="L6549">
            <v>0</v>
          </cell>
          <cell r="M6549">
            <v>0</v>
          </cell>
        </row>
        <row r="6550">
          <cell r="A6550" t="str">
            <v>07-01-136</v>
          </cell>
          <cell r="B6550" t="str">
            <v>64</v>
          </cell>
          <cell r="C6550" t="str">
            <v/>
          </cell>
          <cell r="D6550" t="str">
            <v/>
          </cell>
          <cell r="E6550" t="str">
            <v/>
          </cell>
          <cell r="F6550">
            <v>0</v>
          </cell>
          <cell r="G6550" t="str">
            <v/>
          </cell>
          <cell r="H6550" t="str">
            <v/>
          </cell>
          <cell r="L6550">
            <v>0</v>
          </cell>
          <cell r="M6550">
            <v>0</v>
          </cell>
        </row>
        <row r="6551">
          <cell r="A6551" t="str">
            <v>07-01-136</v>
          </cell>
          <cell r="B6551" t="str">
            <v>65</v>
          </cell>
          <cell r="C6551" t="str">
            <v/>
          </cell>
          <cell r="D6551" t="str">
            <v/>
          </cell>
          <cell r="E6551" t="str">
            <v/>
          </cell>
          <cell r="F6551">
            <v>0</v>
          </cell>
          <cell r="G6551" t="str">
            <v/>
          </cell>
          <cell r="H6551" t="str">
            <v/>
          </cell>
          <cell r="L6551">
            <v>0</v>
          </cell>
          <cell r="M6551">
            <v>0</v>
          </cell>
        </row>
        <row r="6552">
          <cell r="A6552" t="str">
            <v>07-01-136</v>
          </cell>
          <cell r="B6552" t="str">
            <v>66</v>
          </cell>
          <cell r="C6552" t="str">
            <v/>
          </cell>
          <cell r="D6552" t="str">
            <v/>
          </cell>
          <cell r="E6552" t="str">
            <v/>
          </cell>
          <cell r="F6552">
            <v>0</v>
          </cell>
          <cell r="G6552" t="str">
            <v/>
          </cell>
          <cell r="H6552" t="str">
            <v/>
          </cell>
          <cell r="L6552">
            <v>0</v>
          </cell>
          <cell r="M6552">
            <v>0</v>
          </cell>
        </row>
        <row r="6553">
          <cell r="A6553">
            <v>0</v>
          </cell>
          <cell r="B6553">
            <v>0</v>
          </cell>
          <cell r="C6553" t="str">
            <v>DIRECTO:  7,029 / ML</v>
          </cell>
          <cell r="D6553" t="str">
            <v/>
          </cell>
          <cell r="E6553">
            <v>0</v>
          </cell>
          <cell r="F6553">
            <v>0</v>
          </cell>
          <cell r="G6553" t="str">
            <v/>
          </cell>
          <cell r="H6553" t="str">
            <v/>
          </cell>
          <cell r="L6553">
            <v>0</v>
          </cell>
          <cell r="M6553">
            <v>0</v>
          </cell>
        </row>
        <row r="6554">
          <cell r="A6554" t="str">
            <v>07-01-138</v>
          </cell>
          <cell r="B6554" t="str">
            <v>07-01-138</v>
          </cell>
          <cell r="C6554" t="str">
            <v>SUMINISTRO E INSTALACION TUBERIA RDE 9 PVC-P 1/2"</v>
          </cell>
          <cell r="D6554" t="str">
            <v>ML</v>
          </cell>
          <cell r="E6554">
            <v>544</v>
          </cell>
          <cell r="F6554">
            <v>0</v>
          </cell>
          <cell r="G6554" t="str">
            <v/>
          </cell>
          <cell r="H6554">
            <v>5781</v>
          </cell>
          <cell r="L6554">
            <v>0</v>
          </cell>
          <cell r="M6554">
            <v>0</v>
          </cell>
        </row>
        <row r="6555">
          <cell r="A6555" t="str">
            <v>07-01-138</v>
          </cell>
          <cell r="B6555" t="str">
            <v>11</v>
          </cell>
          <cell r="C6555" t="str">
            <v>TUBERIA PVC P RDE 9 ø1/2"</v>
          </cell>
          <cell r="D6555" t="str">
            <v>ML</v>
          </cell>
          <cell r="E6555">
            <v>1.05</v>
          </cell>
          <cell r="F6555">
            <v>0</v>
          </cell>
          <cell r="G6555">
            <v>3199.8754666666664</v>
          </cell>
          <cell r="H6555">
            <v>3360</v>
          </cell>
          <cell r="L6555">
            <v>0</v>
          </cell>
          <cell r="M6555">
            <v>571.20000000000005</v>
          </cell>
        </row>
        <row r="6556">
          <cell r="A6556" t="str">
            <v>07-01-138</v>
          </cell>
          <cell r="B6556" t="str">
            <v>12</v>
          </cell>
          <cell r="C6556" t="str">
            <v>SOLDADURA Y LIMPIADOR</v>
          </cell>
          <cell r="D6556" t="str">
            <v xml:space="preserve">UN </v>
          </cell>
          <cell r="E6556">
            <v>1</v>
          </cell>
          <cell r="F6556">
            <v>0</v>
          </cell>
          <cell r="G6556">
            <v>122.63262992842103</v>
          </cell>
          <cell r="H6556">
            <v>123</v>
          </cell>
          <cell r="L6556">
            <v>0</v>
          </cell>
          <cell r="M6556">
            <v>544</v>
          </cell>
        </row>
        <row r="6557">
          <cell r="A6557" t="str">
            <v>07-01-138</v>
          </cell>
          <cell r="B6557" t="str">
            <v>13</v>
          </cell>
          <cell r="C6557" t="str">
            <v/>
          </cell>
          <cell r="D6557" t="str">
            <v/>
          </cell>
          <cell r="E6557" t="str">
            <v/>
          </cell>
          <cell r="F6557">
            <v>0</v>
          </cell>
          <cell r="G6557" t="str">
            <v/>
          </cell>
          <cell r="H6557" t="str">
            <v/>
          </cell>
          <cell r="L6557">
            <v>0</v>
          </cell>
          <cell r="M6557">
            <v>0</v>
          </cell>
        </row>
        <row r="6558">
          <cell r="A6558" t="str">
            <v>07-01-138</v>
          </cell>
          <cell r="B6558" t="str">
            <v>14</v>
          </cell>
          <cell r="C6558" t="str">
            <v/>
          </cell>
          <cell r="D6558" t="str">
            <v/>
          </cell>
          <cell r="E6558" t="str">
            <v/>
          </cell>
          <cell r="F6558">
            <v>0</v>
          </cell>
          <cell r="G6558" t="str">
            <v/>
          </cell>
          <cell r="H6558" t="str">
            <v/>
          </cell>
          <cell r="L6558">
            <v>0</v>
          </cell>
          <cell r="M6558">
            <v>0</v>
          </cell>
        </row>
        <row r="6559">
          <cell r="A6559" t="str">
            <v>07-01-138</v>
          </cell>
          <cell r="B6559" t="str">
            <v>15</v>
          </cell>
          <cell r="C6559" t="str">
            <v/>
          </cell>
          <cell r="D6559" t="str">
            <v/>
          </cell>
          <cell r="E6559" t="str">
            <v/>
          </cell>
          <cell r="F6559">
            <v>0</v>
          </cell>
          <cell r="G6559" t="str">
            <v/>
          </cell>
          <cell r="H6559" t="str">
            <v/>
          </cell>
          <cell r="L6559">
            <v>0</v>
          </cell>
          <cell r="M6559">
            <v>0</v>
          </cell>
        </row>
        <row r="6560">
          <cell r="A6560" t="str">
            <v>07-01-138</v>
          </cell>
          <cell r="B6560" t="str">
            <v>16</v>
          </cell>
          <cell r="C6560" t="str">
            <v/>
          </cell>
          <cell r="D6560" t="str">
            <v/>
          </cell>
          <cell r="E6560" t="str">
            <v/>
          </cell>
          <cell r="F6560">
            <v>0</v>
          </cell>
          <cell r="G6560" t="str">
            <v/>
          </cell>
          <cell r="H6560" t="str">
            <v/>
          </cell>
          <cell r="L6560">
            <v>0</v>
          </cell>
          <cell r="M6560">
            <v>0</v>
          </cell>
        </row>
        <row r="6561">
          <cell r="A6561" t="str">
            <v>07-01-138</v>
          </cell>
          <cell r="B6561" t="str">
            <v>21</v>
          </cell>
          <cell r="C6561" t="str">
            <v xml:space="preserve">OFICIAL </v>
          </cell>
          <cell r="D6561" t="str">
            <v>jor</v>
          </cell>
          <cell r="E6561">
            <v>1.5517241379310345E-2</v>
          </cell>
          <cell r="F6561">
            <v>0</v>
          </cell>
          <cell r="G6561">
            <v>86520.353919999994</v>
          </cell>
          <cell r="H6561">
            <v>1343</v>
          </cell>
          <cell r="L6561">
            <v>0</v>
          </cell>
          <cell r="M6561">
            <v>8.4413793103448267</v>
          </cell>
        </row>
        <row r="6562">
          <cell r="A6562" t="str">
            <v>07-01-138</v>
          </cell>
          <cell r="B6562" t="str">
            <v>22</v>
          </cell>
          <cell r="C6562" t="str">
            <v>AYUDANTE</v>
          </cell>
          <cell r="D6562" t="str">
            <v>jor</v>
          </cell>
          <cell r="E6562">
            <v>1.5517241379310345E-2</v>
          </cell>
          <cell r="F6562">
            <v>0</v>
          </cell>
          <cell r="G6562">
            <v>54806.751999999993</v>
          </cell>
          <cell r="H6562">
            <v>850</v>
          </cell>
          <cell r="L6562">
            <v>0</v>
          </cell>
          <cell r="M6562">
            <v>8.4413793103448267</v>
          </cell>
        </row>
        <row r="6563">
          <cell r="A6563" t="str">
            <v>07-01-138</v>
          </cell>
          <cell r="B6563" t="str">
            <v>23</v>
          </cell>
          <cell r="C6563" t="str">
            <v/>
          </cell>
          <cell r="D6563" t="str">
            <v/>
          </cell>
          <cell r="E6563" t="str">
            <v/>
          </cell>
          <cell r="F6563">
            <v>0</v>
          </cell>
          <cell r="G6563" t="str">
            <v/>
          </cell>
          <cell r="H6563" t="str">
            <v/>
          </cell>
          <cell r="L6563">
            <v>0</v>
          </cell>
          <cell r="M6563">
            <v>0</v>
          </cell>
        </row>
        <row r="6564">
          <cell r="A6564" t="str">
            <v>07-01-138</v>
          </cell>
          <cell r="B6564" t="str">
            <v>24</v>
          </cell>
          <cell r="C6564" t="str">
            <v/>
          </cell>
          <cell r="D6564" t="str">
            <v/>
          </cell>
          <cell r="E6564" t="str">
            <v/>
          </cell>
          <cell r="F6564">
            <v>0</v>
          </cell>
          <cell r="G6564" t="str">
            <v/>
          </cell>
          <cell r="H6564" t="str">
            <v/>
          </cell>
          <cell r="L6564">
            <v>0</v>
          </cell>
          <cell r="M6564">
            <v>0</v>
          </cell>
        </row>
        <row r="6565">
          <cell r="A6565" t="str">
            <v>07-01-138</v>
          </cell>
          <cell r="B6565" t="str">
            <v>25</v>
          </cell>
          <cell r="C6565" t="str">
            <v/>
          </cell>
          <cell r="D6565" t="str">
            <v/>
          </cell>
          <cell r="E6565" t="str">
            <v/>
          </cell>
          <cell r="F6565">
            <v>0</v>
          </cell>
          <cell r="G6565" t="str">
            <v/>
          </cell>
          <cell r="H6565" t="str">
            <v/>
          </cell>
          <cell r="L6565">
            <v>0</v>
          </cell>
          <cell r="M6565">
            <v>0</v>
          </cell>
        </row>
        <row r="6566">
          <cell r="A6566" t="str">
            <v>07-01-138</v>
          </cell>
          <cell r="B6566" t="str">
            <v>26</v>
          </cell>
          <cell r="C6566" t="str">
            <v/>
          </cell>
          <cell r="D6566" t="str">
            <v/>
          </cell>
          <cell r="E6566" t="str">
            <v/>
          </cell>
          <cell r="F6566">
            <v>0</v>
          </cell>
          <cell r="G6566" t="str">
            <v/>
          </cell>
          <cell r="H6566" t="str">
            <v/>
          </cell>
          <cell r="L6566">
            <v>0</v>
          </cell>
          <cell r="M6566">
            <v>0</v>
          </cell>
        </row>
        <row r="6567">
          <cell r="A6567" t="str">
            <v>07-01-138</v>
          </cell>
          <cell r="B6567" t="str">
            <v>41</v>
          </cell>
          <cell r="C6567" t="str">
            <v>HERRAMIENTA MENOR</v>
          </cell>
          <cell r="D6567" t="str">
            <v>gl</v>
          </cell>
          <cell r="E6567">
            <v>1</v>
          </cell>
          <cell r="F6567">
            <v>0</v>
          </cell>
          <cell r="G6567">
            <v>34.828767999999997</v>
          </cell>
          <cell r="H6567">
            <v>35</v>
          </cell>
          <cell r="L6567">
            <v>0</v>
          </cell>
          <cell r="M6567">
            <v>544</v>
          </cell>
        </row>
        <row r="6568">
          <cell r="A6568" t="str">
            <v>07-01-138</v>
          </cell>
          <cell r="B6568" t="str">
            <v>42</v>
          </cell>
          <cell r="C6568" t="str">
            <v/>
          </cell>
          <cell r="D6568" t="str">
            <v/>
          </cell>
          <cell r="E6568" t="str">
            <v/>
          </cell>
          <cell r="F6568">
            <v>0</v>
          </cell>
          <cell r="G6568" t="str">
            <v/>
          </cell>
          <cell r="H6568" t="str">
            <v/>
          </cell>
          <cell r="L6568">
            <v>0</v>
          </cell>
          <cell r="M6568">
            <v>0</v>
          </cell>
        </row>
        <row r="6569">
          <cell r="A6569" t="str">
            <v>07-01-138</v>
          </cell>
          <cell r="B6569" t="str">
            <v>43</v>
          </cell>
          <cell r="C6569" t="str">
            <v/>
          </cell>
          <cell r="D6569" t="str">
            <v/>
          </cell>
          <cell r="E6569" t="str">
            <v/>
          </cell>
          <cell r="F6569">
            <v>0</v>
          </cell>
          <cell r="G6569" t="str">
            <v/>
          </cell>
          <cell r="H6569" t="str">
            <v/>
          </cell>
          <cell r="L6569">
            <v>0</v>
          </cell>
          <cell r="M6569">
            <v>0</v>
          </cell>
        </row>
        <row r="6570">
          <cell r="A6570" t="str">
            <v>07-01-138</v>
          </cell>
          <cell r="B6570" t="str">
            <v>44</v>
          </cell>
          <cell r="C6570" t="str">
            <v/>
          </cell>
          <cell r="D6570" t="str">
            <v/>
          </cell>
          <cell r="E6570" t="str">
            <v/>
          </cell>
          <cell r="F6570">
            <v>0</v>
          </cell>
          <cell r="G6570" t="str">
            <v/>
          </cell>
          <cell r="H6570" t="str">
            <v/>
          </cell>
          <cell r="L6570">
            <v>0</v>
          </cell>
          <cell r="M6570">
            <v>0</v>
          </cell>
        </row>
        <row r="6571">
          <cell r="A6571" t="str">
            <v>07-01-138</v>
          </cell>
          <cell r="B6571" t="str">
            <v>45</v>
          </cell>
          <cell r="C6571" t="str">
            <v/>
          </cell>
          <cell r="D6571" t="str">
            <v/>
          </cell>
          <cell r="E6571" t="str">
            <v/>
          </cell>
          <cell r="F6571">
            <v>0</v>
          </cell>
          <cell r="G6571" t="str">
            <v/>
          </cell>
          <cell r="H6571" t="str">
            <v/>
          </cell>
          <cell r="L6571">
            <v>0</v>
          </cell>
          <cell r="M6571">
            <v>0</v>
          </cell>
        </row>
        <row r="6572">
          <cell r="A6572" t="str">
            <v>07-01-138</v>
          </cell>
          <cell r="B6572" t="str">
            <v>46</v>
          </cell>
          <cell r="C6572" t="str">
            <v/>
          </cell>
          <cell r="D6572" t="str">
            <v/>
          </cell>
          <cell r="E6572" t="str">
            <v/>
          </cell>
          <cell r="F6572">
            <v>0</v>
          </cell>
          <cell r="G6572" t="str">
            <v/>
          </cell>
          <cell r="H6572" t="str">
            <v/>
          </cell>
          <cell r="L6572">
            <v>0</v>
          </cell>
          <cell r="M6572">
            <v>0</v>
          </cell>
        </row>
        <row r="6573">
          <cell r="A6573" t="str">
            <v>07-01-138</v>
          </cell>
          <cell r="B6573" t="str">
            <v>61</v>
          </cell>
          <cell r="C6573" t="str">
            <v>TRANSPORTE</v>
          </cell>
          <cell r="D6573" t="str">
            <v>gl</v>
          </cell>
          <cell r="E6573">
            <v>1</v>
          </cell>
          <cell r="F6573">
            <v>0</v>
          </cell>
          <cell r="G6573">
            <v>69.657535999999993</v>
          </cell>
          <cell r="H6573">
            <v>70</v>
          </cell>
          <cell r="L6573">
            <v>0</v>
          </cell>
          <cell r="M6573">
            <v>544</v>
          </cell>
        </row>
        <row r="6574">
          <cell r="A6574" t="str">
            <v>07-01-138</v>
          </cell>
          <cell r="B6574" t="str">
            <v>62</v>
          </cell>
          <cell r="C6574" t="str">
            <v/>
          </cell>
          <cell r="D6574" t="str">
            <v/>
          </cell>
          <cell r="E6574" t="str">
            <v/>
          </cell>
          <cell r="F6574">
            <v>0</v>
          </cell>
          <cell r="G6574" t="str">
            <v/>
          </cell>
          <cell r="H6574" t="str">
            <v/>
          </cell>
          <cell r="L6574">
            <v>0</v>
          </cell>
          <cell r="M6574">
            <v>0</v>
          </cell>
        </row>
        <row r="6575">
          <cell r="A6575" t="str">
            <v>07-01-138</v>
          </cell>
          <cell r="B6575" t="str">
            <v>63</v>
          </cell>
          <cell r="C6575" t="str">
            <v/>
          </cell>
          <cell r="D6575" t="str">
            <v/>
          </cell>
          <cell r="E6575" t="str">
            <v/>
          </cell>
          <cell r="F6575">
            <v>0</v>
          </cell>
          <cell r="G6575" t="str">
            <v/>
          </cell>
          <cell r="H6575" t="str">
            <v/>
          </cell>
          <cell r="L6575">
            <v>0</v>
          </cell>
          <cell r="M6575">
            <v>0</v>
          </cell>
        </row>
        <row r="6576">
          <cell r="A6576" t="str">
            <v>07-01-138</v>
          </cell>
          <cell r="B6576" t="str">
            <v>64</v>
          </cell>
          <cell r="C6576" t="str">
            <v/>
          </cell>
          <cell r="D6576" t="str">
            <v/>
          </cell>
          <cell r="E6576" t="str">
            <v/>
          </cell>
          <cell r="F6576">
            <v>0</v>
          </cell>
          <cell r="G6576" t="str">
            <v/>
          </cell>
          <cell r="H6576" t="str">
            <v/>
          </cell>
          <cell r="L6576">
            <v>0</v>
          </cell>
          <cell r="M6576">
            <v>0</v>
          </cell>
        </row>
        <row r="6577">
          <cell r="A6577" t="str">
            <v>07-01-138</v>
          </cell>
          <cell r="B6577" t="str">
            <v>65</v>
          </cell>
          <cell r="C6577" t="str">
            <v/>
          </cell>
          <cell r="D6577" t="str">
            <v/>
          </cell>
          <cell r="E6577" t="str">
            <v/>
          </cell>
          <cell r="F6577">
            <v>0</v>
          </cell>
          <cell r="G6577" t="str">
            <v/>
          </cell>
          <cell r="H6577" t="str">
            <v/>
          </cell>
          <cell r="L6577">
            <v>0</v>
          </cell>
          <cell r="M6577">
            <v>0</v>
          </cell>
        </row>
        <row r="6578">
          <cell r="A6578" t="str">
            <v>07-01-138</v>
          </cell>
          <cell r="B6578" t="str">
            <v>66</v>
          </cell>
          <cell r="C6578" t="str">
            <v/>
          </cell>
          <cell r="D6578" t="str">
            <v/>
          </cell>
          <cell r="E6578" t="str">
            <v/>
          </cell>
          <cell r="F6578">
            <v>0</v>
          </cell>
          <cell r="G6578" t="str">
            <v/>
          </cell>
          <cell r="H6578" t="str">
            <v/>
          </cell>
          <cell r="L6578">
            <v>0</v>
          </cell>
          <cell r="M6578">
            <v>0</v>
          </cell>
        </row>
        <row r="6579">
          <cell r="A6579">
            <v>0</v>
          </cell>
          <cell r="B6579">
            <v>0</v>
          </cell>
          <cell r="C6579" t="str">
            <v>DIRECTO:  5,781 / ML</v>
          </cell>
          <cell r="D6579" t="str">
            <v/>
          </cell>
          <cell r="E6579">
            <v>0</v>
          </cell>
          <cell r="F6579">
            <v>0</v>
          </cell>
          <cell r="G6579" t="str">
            <v/>
          </cell>
          <cell r="H6579" t="str">
            <v/>
          </cell>
          <cell r="L6579">
            <v>0</v>
          </cell>
          <cell r="M6579">
            <v>0</v>
          </cell>
        </row>
        <row r="6580">
          <cell r="A6580" t="str">
            <v>07-01-140</v>
          </cell>
          <cell r="B6580" t="str">
            <v>07-01-140</v>
          </cell>
          <cell r="C6580" t="str">
            <v>SUMINISTRO E INSTALACION TUBERIA CPV-C 1/2"</v>
          </cell>
          <cell r="D6580" t="str">
            <v>ML</v>
          </cell>
          <cell r="E6580">
            <v>6</v>
          </cell>
          <cell r="F6580">
            <v>0</v>
          </cell>
          <cell r="G6580" t="str">
            <v/>
          </cell>
          <cell r="H6580">
            <v>8609</v>
          </cell>
          <cell r="L6580">
            <v>0</v>
          </cell>
          <cell r="M6580">
            <v>0</v>
          </cell>
        </row>
        <row r="6581">
          <cell r="A6581" t="str">
            <v>07-01-140</v>
          </cell>
          <cell r="B6581" t="str">
            <v>11</v>
          </cell>
          <cell r="C6581" t="str">
            <v>TUBERIA CPV C RDE 9 ø1/2"</v>
          </cell>
          <cell r="D6581" t="str">
            <v>ML</v>
          </cell>
          <cell r="E6581">
            <v>1.05</v>
          </cell>
          <cell r="F6581">
            <v>0</v>
          </cell>
          <cell r="G6581">
            <v>5815.5723225599986</v>
          </cell>
          <cell r="H6581">
            <v>6106</v>
          </cell>
          <cell r="L6581">
            <v>0</v>
          </cell>
          <cell r="M6581">
            <v>6.3000000000000007</v>
          </cell>
        </row>
        <row r="6582">
          <cell r="A6582" t="str">
            <v>07-01-140</v>
          </cell>
          <cell r="B6582" t="str">
            <v>12</v>
          </cell>
          <cell r="C6582" t="str">
            <v>SOLDADURA Y LIMPIADOR</v>
          </cell>
          <cell r="D6582" t="str">
            <v xml:space="preserve">UN </v>
          </cell>
          <cell r="E6582">
            <v>1</v>
          </cell>
          <cell r="F6582">
            <v>0</v>
          </cell>
          <cell r="G6582">
            <v>122.63262992842103</v>
          </cell>
          <cell r="H6582">
            <v>123</v>
          </cell>
          <cell r="L6582">
            <v>0</v>
          </cell>
          <cell r="M6582">
            <v>6</v>
          </cell>
        </row>
        <row r="6583">
          <cell r="A6583" t="str">
            <v>07-01-140</v>
          </cell>
          <cell r="B6583" t="str">
            <v>13</v>
          </cell>
          <cell r="C6583" t="str">
            <v/>
          </cell>
          <cell r="D6583" t="str">
            <v/>
          </cell>
          <cell r="E6583" t="str">
            <v/>
          </cell>
          <cell r="F6583">
            <v>0</v>
          </cell>
          <cell r="G6583" t="str">
            <v/>
          </cell>
          <cell r="H6583" t="str">
            <v/>
          </cell>
          <cell r="L6583">
            <v>0</v>
          </cell>
          <cell r="M6583">
            <v>0</v>
          </cell>
        </row>
        <row r="6584">
          <cell r="A6584" t="str">
            <v>07-01-140</v>
          </cell>
          <cell r="B6584" t="str">
            <v>14</v>
          </cell>
          <cell r="C6584" t="str">
            <v/>
          </cell>
          <cell r="D6584" t="str">
            <v/>
          </cell>
          <cell r="E6584" t="str">
            <v/>
          </cell>
          <cell r="F6584">
            <v>0</v>
          </cell>
          <cell r="G6584" t="str">
            <v/>
          </cell>
          <cell r="H6584" t="str">
            <v/>
          </cell>
          <cell r="L6584">
            <v>0</v>
          </cell>
          <cell r="M6584">
            <v>0</v>
          </cell>
        </row>
        <row r="6585">
          <cell r="A6585" t="str">
            <v>07-01-140</v>
          </cell>
          <cell r="B6585" t="str">
            <v>15</v>
          </cell>
          <cell r="C6585" t="str">
            <v/>
          </cell>
          <cell r="D6585" t="str">
            <v/>
          </cell>
          <cell r="E6585" t="str">
            <v/>
          </cell>
          <cell r="F6585">
            <v>0</v>
          </cell>
          <cell r="G6585" t="str">
            <v/>
          </cell>
          <cell r="H6585" t="str">
            <v/>
          </cell>
          <cell r="L6585">
            <v>0</v>
          </cell>
          <cell r="M6585">
            <v>0</v>
          </cell>
        </row>
        <row r="6586">
          <cell r="A6586" t="str">
            <v>07-01-140</v>
          </cell>
          <cell r="B6586" t="str">
            <v>16</v>
          </cell>
          <cell r="C6586" t="str">
            <v/>
          </cell>
          <cell r="D6586" t="str">
            <v/>
          </cell>
          <cell r="E6586" t="str">
            <v/>
          </cell>
          <cell r="F6586">
            <v>0</v>
          </cell>
          <cell r="G6586" t="str">
            <v/>
          </cell>
          <cell r="H6586" t="str">
            <v/>
          </cell>
          <cell r="L6586">
            <v>0</v>
          </cell>
          <cell r="M6586">
            <v>0</v>
          </cell>
        </row>
        <row r="6587">
          <cell r="A6587" t="str">
            <v>07-01-140</v>
          </cell>
          <cell r="B6587" t="str">
            <v>21</v>
          </cell>
          <cell r="C6587" t="str">
            <v xml:space="preserve">OFICIAL </v>
          </cell>
          <cell r="D6587" t="str">
            <v>jor</v>
          </cell>
          <cell r="E6587">
            <v>1.5517241379310345E-2</v>
          </cell>
          <cell r="F6587">
            <v>0</v>
          </cell>
          <cell r="G6587">
            <v>86520.353919999994</v>
          </cell>
          <cell r="H6587">
            <v>1343</v>
          </cell>
          <cell r="L6587">
            <v>0</v>
          </cell>
          <cell r="M6587">
            <v>9.3103448275862061E-2</v>
          </cell>
        </row>
        <row r="6588">
          <cell r="A6588" t="str">
            <v>07-01-140</v>
          </cell>
          <cell r="B6588" t="str">
            <v>22</v>
          </cell>
          <cell r="C6588" t="str">
            <v>AYUDANTE</v>
          </cell>
          <cell r="D6588" t="str">
            <v>jor</v>
          </cell>
          <cell r="E6588">
            <v>1.5517241379310345E-2</v>
          </cell>
          <cell r="F6588">
            <v>0</v>
          </cell>
          <cell r="G6588">
            <v>54806.751999999993</v>
          </cell>
          <cell r="H6588">
            <v>850</v>
          </cell>
          <cell r="L6588">
            <v>0</v>
          </cell>
          <cell r="M6588">
            <v>9.3103448275862061E-2</v>
          </cell>
        </row>
        <row r="6589">
          <cell r="A6589" t="str">
            <v>07-01-140</v>
          </cell>
          <cell r="B6589" t="str">
            <v>23</v>
          </cell>
          <cell r="C6589" t="str">
            <v/>
          </cell>
          <cell r="D6589" t="str">
            <v/>
          </cell>
          <cell r="E6589" t="str">
            <v/>
          </cell>
          <cell r="F6589">
            <v>0</v>
          </cell>
          <cell r="G6589" t="str">
            <v/>
          </cell>
          <cell r="H6589" t="str">
            <v/>
          </cell>
          <cell r="L6589">
            <v>0</v>
          </cell>
          <cell r="M6589">
            <v>0</v>
          </cell>
        </row>
        <row r="6590">
          <cell r="A6590" t="str">
            <v>07-01-140</v>
          </cell>
          <cell r="B6590" t="str">
            <v>24</v>
          </cell>
          <cell r="C6590" t="str">
            <v/>
          </cell>
          <cell r="D6590" t="str">
            <v/>
          </cell>
          <cell r="E6590" t="str">
            <v/>
          </cell>
          <cell r="F6590">
            <v>0</v>
          </cell>
          <cell r="G6590" t="str">
            <v/>
          </cell>
          <cell r="H6590" t="str">
            <v/>
          </cell>
          <cell r="L6590">
            <v>0</v>
          </cell>
          <cell r="M6590">
            <v>0</v>
          </cell>
        </row>
        <row r="6591">
          <cell r="A6591" t="str">
            <v>07-01-140</v>
          </cell>
          <cell r="B6591" t="str">
            <v>25</v>
          </cell>
          <cell r="C6591" t="str">
            <v/>
          </cell>
          <cell r="D6591" t="str">
            <v/>
          </cell>
          <cell r="E6591" t="str">
            <v/>
          </cell>
          <cell r="F6591">
            <v>0</v>
          </cell>
          <cell r="G6591" t="str">
            <v/>
          </cell>
          <cell r="H6591" t="str">
            <v/>
          </cell>
          <cell r="L6591">
            <v>0</v>
          </cell>
          <cell r="M6591">
            <v>0</v>
          </cell>
        </row>
        <row r="6592">
          <cell r="A6592" t="str">
            <v>07-01-140</v>
          </cell>
          <cell r="B6592" t="str">
            <v>26</v>
          </cell>
          <cell r="C6592" t="str">
            <v/>
          </cell>
          <cell r="D6592" t="str">
            <v/>
          </cell>
          <cell r="E6592" t="str">
            <v/>
          </cell>
          <cell r="F6592">
            <v>0</v>
          </cell>
          <cell r="G6592" t="str">
            <v/>
          </cell>
          <cell r="H6592" t="str">
            <v/>
          </cell>
          <cell r="L6592">
            <v>0</v>
          </cell>
          <cell r="M6592">
            <v>0</v>
          </cell>
        </row>
        <row r="6593">
          <cell r="A6593" t="str">
            <v>07-01-140</v>
          </cell>
          <cell r="B6593" t="str">
            <v>41</v>
          </cell>
          <cell r="C6593" t="str">
            <v>HERRAMIENTA MENOR</v>
          </cell>
          <cell r="D6593" t="str">
            <v>gl</v>
          </cell>
          <cell r="E6593">
            <v>1</v>
          </cell>
          <cell r="F6593">
            <v>0</v>
          </cell>
          <cell r="G6593">
            <v>62.286431999999998</v>
          </cell>
          <cell r="H6593">
            <v>62</v>
          </cell>
          <cell r="L6593">
            <v>0</v>
          </cell>
          <cell r="M6593">
            <v>6</v>
          </cell>
        </row>
        <row r="6594">
          <cell r="A6594" t="str">
            <v>07-01-140</v>
          </cell>
          <cell r="B6594" t="str">
            <v>42</v>
          </cell>
          <cell r="C6594" t="str">
            <v/>
          </cell>
          <cell r="D6594" t="str">
            <v/>
          </cell>
          <cell r="E6594" t="str">
            <v/>
          </cell>
          <cell r="F6594">
            <v>0</v>
          </cell>
          <cell r="G6594" t="str">
            <v/>
          </cell>
          <cell r="H6594" t="str">
            <v/>
          </cell>
          <cell r="L6594">
            <v>0</v>
          </cell>
          <cell r="M6594">
            <v>0</v>
          </cell>
        </row>
        <row r="6595">
          <cell r="A6595" t="str">
            <v>07-01-140</v>
          </cell>
          <cell r="B6595" t="str">
            <v>43</v>
          </cell>
          <cell r="C6595" t="str">
            <v/>
          </cell>
          <cell r="D6595" t="str">
            <v/>
          </cell>
          <cell r="E6595" t="str">
            <v/>
          </cell>
          <cell r="F6595">
            <v>0</v>
          </cell>
          <cell r="G6595" t="str">
            <v/>
          </cell>
          <cell r="H6595" t="str">
            <v/>
          </cell>
          <cell r="L6595">
            <v>0</v>
          </cell>
          <cell r="M6595">
            <v>0</v>
          </cell>
        </row>
        <row r="6596">
          <cell r="A6596" t="str">
            <v>07-01-140</v>
          </cell>
          <cell r="B6596" t="str">
            <v>44</v>
          </cell>
          <cell r="C6596" t="str">
            <v/>
          </cell>
          <cell r="D6596" t="str">
            <v/>
          </cell>
          <cell r="E6596" t="str">
            <v/>
          </cell>
          <cell r="F6596">
            <v>0</v>
          </cell>
          <cell r="G6596" t="str">
            <v/>
          </cell>
          <cell r="H6596" t="str">
            <v/>
          </cell>
          <cell r="L6596">
            <v>0</v>
          </cell>
          <cell r="M6596">
            <v>0</v>
          </cell>
        </row>
        <row r="6597">
          <cell r="A6597" t="str">
            <v>07-01-140</v>
          </cell>
          <cell r="B6597" t="str">
            <v>45</v>
          </cell>
          <cell r="C6597" t="str">
            <v/>
          </cell>
          <cell r="D6597" t="str">
            <v/>
          </cell>
          <cell r="E6597" t="str">
            <v/>
          </cell>
          <cell r="F6597">
            <v>0</v>
          </cell>
          <cell r="G6597" t="str">
            <v/>
          </cell>
          <cell r="H6597" t="str">
            <v/>
          </cell>
          <cell r="L6597">
            <v>0</v>
          </cell>
          <cell r="M6597">
            <v>0</v>
          </cell>
        </row>
        <row r="6598">
          <cell r="A6598" t="str">
            <v>07-01-140</v>
          </cell>
          <cell r="B6598" t="str">
            <v>46</v>
          </cell>
          <cell r="C6598" t="str">
            <v/>
          </cell>
          <cell r="D6598" t="str">
            <v/>
          </cell>
          <cell r="E6598" t="str">
            <v/>
          </cell>
          <cell r="F6598">
            <v>0</v>
          </cell>
          <cell r="G6598" t="str">
            <v/>
          </cell>
          <cell r="H6598" t="str">
            <v/>
          </cell>
          <cell r="L6598">
            <v>0</v>
          </cell>
          <cell r="M6598">
            <v>0</v>
          </cell>
        </row>
        <row r="6599">
          <cell r="A6599" t="str">
            <v>07-01-140</v>
          </cell>
          <cell r="B6599" t="str">
            <v>61</v>
          </cell>
          <cell r="C6599" t="str">
            <v>TRANSPORTE</v>
          </cell>
          <cell r="D6599" t="str">
            <v>gl</v>
          </cell>
          <cell r="E6599">
            <v>1</v>
          </cell>
          <cell r="F6599">
            <v>0</v>
          </cell>
          <cell r="G6599">
            <v>124.572864</v>
          </cell>
          <cell r="H6599">
            <v>125</v>
          </cell>
          <cell r="L6599">
            <v>0</v>
          </cell>
          <cell r="M6599">
            <v>6</v>
          </cell>
        </row>
        <row r="6600">
          <cell r="A6600" t="str">
            <v>07-01-140</v>
          </cell>
          <cell r="B6600" t="str">
            <v>62</v>
          </cell>
          <cell r="C6600" t="str">
            <v/>
          </cell>
          <cell r="D6600" t="str">
            <v/>
          </cell>
          <cell r="E6600" t="str">
            <v/>
          </cell>
          <cell r="F6600">
            <v>0</v>
          </cell>
          <cell r="G6600" t="str">
            <v/>
          </cell>
          <cell r="H6600" t="str">
            <v/>
          </cell>
          <cell r="L6600">
            <v>0</v>
          </cell>
          <cell r="M6600">
            <v>0</v>
          </cell>
        </row>
        <row r="6601">
          <cell r="A6601" t="str">
            <v>07-01-140</v>
          </cell>
          <cell r="B6601" t="str">
            <v>63</v>
          </cell>
          <cell r="C6601" t="str">
            <v/>
          </cell>
          <cell r="D6601" t="str">
            <v/>
          </cell>
          <cell r="E6601" t="str">
            <v/>
          </cell>
          <cell r="F6601">
            <v>0</v>
          </cell>
          <cell r="G6601" t="str">
            <v/>
          </cell>
          <cell r="H6601" t="str">
            <v/>
          </cell>
          <cell r="L6601">
            <v>0</v>
          </cell>
          <cell r="M6601">
            <v>0</v>
          </cell>
        </row>
        <row r="6602">
          <cell r="A6602" t="str">
            <v>07-01-140</v>
          </cell>
          <cell r="B6602" t="str">
            <v>64</v>
          </cell>
          <cell r="C6602" t="str">
            <v/>
          </cell>
          <cell r="D6602" t="str">
            <v/>
          </cell>
          <cell r="E6602" t="str">
            <v/>
          </cell>
          <cell r="F6602">
            <v>0</v>
          </cell>
          <cell r="G6602" t="str">
            <v/>
          </cell>
          <cell r="H6602" t="str">
            <v/>
          </cell>
          <cell r="L6602">
            <v>0</v>
          </cell>
          <cell r="M6602">
            <v>0</v>
          </cell>
        </row>
        <row r="6603">
          <cell r="A6603" t="str">
            <v>07-01-140</v>
          </cell>
          <cell r="B6603" t="str">
            <v>65</v>
          </cell>
          <cell r="C6603" t="str">
            <v/>
          </cell>
          <cell r="D6603" t="str">
            <v/>
          </cell>
          <cell r="E6603" t="str">
            <v/>
          </cell>
          <cell r="F6603">
            <v>0</v>
          </cell>
          <cell r="G6603" t="str">
            <v/>
          </cell>
          <cell r="H6603" t="str">
            <v/>
          </cell>
          <cell r="L6603">
            <v>0</v>
          </cell>
          <cell r="M6603">
            <v>0</v>
          </cell>
        </row>
        <row r="6604">
          <cell r="A6604" t="str">
            <v>07-01-140</v>
          </cell>
          <cell r="B6604" t="str">
            <v>66</v>
          </cell>
          <cell r="C6604" t="str">
            <v/>
          </cell>
          <cell r="D6604" t="str">
            <v/>
          </cell>
          <cell r="E6604" t="str">
            <v/>
          </cell>
          <cell r="F6604">
            <v>0</v>
          </cell>
          <cell r="G6604" t="str">
            <v/>
          </cell>
          <cell r="H6604" t="str">
            <v/>
          </cell>
          <cell r="L6604">
            <v>0</v>
          </cell>
          <cell r="M6604">
            <v>0</v>
          </cell>
        </row>
        <row r="6605">
          <cell r="A6605">
            <v>0</v>
          </cell>
          <cell r="B6605">
            <v>0</v>
          </cell>
          <cell r="C6605" t="str">
            <v>DIRECTO:  8,609 / ML</v>
          </cell>
          <cell r="D6605" t="str">
            <v/>
          </cell>
          <cell r="E6605">
            <v>0</v>
          </cell>
          <cell r="F6605">
            <v>0</v>
          </cell>
          <cell r="G6605" t="str">
            <v/>
          </cell>
          <cell r="H6605" t="str">
            <v/>
          </cell>
          <cell r="L6605">
            <v>0</v>
          </cell>
          <cell r="M6605">
            <v>0</v>
          </cell>
        </row>
        <row r="6606">
          <cell r="A6606" t="str">
            <v>07-01-142</v>
          </cell>
          <cell r="B6606" t="str">
            <v>07-01-142</v>
          </cell>
          <cell r="C6606" t="str">
            <v>SUMINISTRO E INSTALACION ACCESORIOS PVC-P 2.1/2"</v>
          </cell>
          <cell r="D6606" t="str">
            <v>UN</v>
          </cell>
          <cell r="E6606">
            <v>23</v>
          </cell>
          <cell r="F6606">
            <v>0</v>
          </cell>
          <cell r="G6606" t="str">
            <v/>
          </cell>
          <cell r="H6606">
            <v>28965</v>
          </cell>
          <cell r="L6606">
            <v>0</v>
          </cell>
          <cell r="M6606">
            <v>0</v>
          </cell>
        </row>
        <row r="6607">
          <cell r="A6607" t="str">
            <v>07-01-142</v>
          </cell>
          <cell r="B6607" t="str">
            <v>11</v>
          </cell>
          <cell r="C6607" t="str">
            <v>ACCESORIOS PVC P ø 2 1/2"</v>
          </cell>
          <cell r="D6607" t="str">
            <v>UN</v>
          </cell>
          <cell r="E6607">
            <v>1</v>
          </cell>
          <cell r="F6607">
            <v>0</v>
          </cell>
          <cell r="G6607">
            <v>23803.357759999995</v>
          </cell>
          <cell r="H6607">
            <v>23803</v>
          </cell>
          <cell r="L6607">
            <v>0</v>
          </cell>
          <cell r="M6607">
            <v>23</v>
          </cell>
        </row>
        <row r="6608">
          <cell r="A6608" t="str">
            <v>07-01-142</v>
          </cell>
          <cell r="B6608" t="str">
            <v>12</v>
          </cell>
          <cell r="C6608" t="str">
            <v>SOLDADURA Y LIMPIADOR</v>
          </cell>
          <cell r="D6608" t="str">
            <v xml:space="preserve">UN </v>
          </cell>
          <cell r="E6608">
            <v>3</v>
          </cell>
          <cell r="F6608">
            <v>0</v>
          </cell>
          <cell r="G6608">
            <v>1165.0099843199998</v>
          </cell>
          <cell r="H6608">
            <v>3495</v>
          </cell>
          <cell r="L6608">
            <v>0</v>
          </cell>
          <cell r="M6608">
            <v>69</v>
          </cell>
        </row>
        <row r="6609">
          <cell r="A6609" t="str">
            <v>07-01-142</v>
          </cell>
          <cell r="B6609" t="str">
            <v>13</v>
          </cell>
          <cell r="C6609" t="str">
            <v/>
          </cell>
          <cell r="D6609" t="str">
            <v/>
          </cell>
          <cell r="E6609" t="str">
            <v/>
          </cell>
          <cell r="F6609">
            <v>0</v>
          </cell>
          <cell r="G6609" t="str">
            <v/>
          </cell>
          <cell r="H6609" t="str">
            <v/>
          </cell>
          <cell r="L6609">
            <v>0</v>
          </cell>
          <cell r="M6609">
            <v>0</v>
          </cell>
        </row>
        <row r="6610">
          <cell r="A6610" t="str">
            <v>07-01-142</v>
          </cell>
          <cell r="B6610" t="str">
            <v>14</v>
          </cell>
          <cell r="C6610" t="str">
            <v/>
          </cell>
          <cell r="D6610" t="str">
            <v/>
          </cell>
          <cell r="E6610" t="str">
            <v/>
          </cell>
          <cell r="F6610">
            <v>0</v>
          </cell>
          <cell r="G6610" t="str">
            <v/>
          </cell>
          <cell r="H6610" t="str">
            <v/>
          </cell>
          <cell r="L6610">
            <v>0</v>
          </cell>
          <cell r="M6610">
            <v>0</v>
          </cell>
        </row>
        <row r="6611">
          <cell r="A6611" t="str">
            <v>07-01-142</v>
          </cell>
          <cell r="B6611" t="str">
            <v>15</v>
          </cell>
          <cell r="C6611" t="str">
            <v/>
          </cell>
          <cell r="D6611" t="str">
            <v/>
          </cell>
          <cell r="E6611" t="str">
            <v/>
          </cell>
          <cell r="F6611">
            <v>0</v>
          </cell>
          <cell r="G6611" t="str">
            <v/>
          </cell>
          <cell r="H6611" t="str">
            <v/>
          </cell>
          <cell r="L6611">
            <v>0</v>
          </cell>
          <cell r="M6611">
            <v>0</v>
          </cell>
        </row>
        <row r="6612">
          <cell r="A6612" t="str">
            <v>07-01-142</v>
          </cell>
          <cell r="B6612" t="str">
            <v>16</v>
          </cell>
          <cell r="C6612" t="str">
            <v/>
          </cell>
          <cell r="D6612" t="str">
            <v/>
          </cell>
          <cell r="E6612" t="str">
            <v/>
          </cell>
          <cell r="F6612">
            <v>0</v>
          </cell>
          <cell r="G6612" t="str">
            <v/>
          </cell>
          <cell r="H6612" t="str">
            <v/>
          </cell>
          <cell r="L6612">
            <v>0</v>
          </cell>
          <cell r="M6612">
            <v>0</v>
          </cell>
        </row>
        <row r="6613">
          <cell r="A6613" t="str">
            <v>07-01-142</v>
          </cell>
          <cell r="B6613" t="str">
            <v>21</v>
          </cell>
          <cell r="C6613" t="str">
            <v xml:space="preserve">OFICIAL </v>
          </cell>
          <cell r="D6613" t="str">
            <v>jor</v>
          </cell>
          <cell r="E6613">
            <v>6.0000000000000001E-3</v>
          </cell>
          <cell r="F6613">
            <v>0</v>
          </cell>
          <cell r="G6613">
            <v>86520.353919999994</v>
          </cell>
          <cell r="H6613">
            <v>519</v>
          </cell>
          <cell r="L6613">
            <v>0</v>
          </cell>
          <cell r="M6613">
            <v>0.13800000000000001</v>
          </cell>
        </row>
        <row r="6614">
          <cell r="A6614" t="str">
            <v>07-01-142</v>
          </cell>
          <cell r="B6614" t="str">
            <v>22</v>
          </cell>
          <cell r="C6614" t="str">
            <v>AYUDANTE</v>
          </cell>
          <cell r="D6614" t="str">
            <v>jor</v>
          </cell>
          <cell r="E6614">
            <v>6.0000000000000001E-3</v>
          </cell>
          <cell r="F6614">
            <v>0</v>
          </cell>
          <cell r="G6614">
            <v>54806.751999999993</v>
          </cell>
          <cell r="H6614">
            <v>329</v>
          </cell>
          <cell r="L6614">
            <v>0</v>
          </cell>
          <cell r="M6614">
            <v>0.13800000000000001</v>
          </cell>
        </row>
        <row r="6615">
          <cell r="A6615" t="str">
            <v>07-01-142</v>
          </cell>
          <cell r="B6615" t="str">
            <v>23</v>
          </cell>
          <cell r="C6615" t="str">
            <v/>
          </cell>
          <cell r="D6615" t="str">
            <v/>
          </cell>
          <cell r="E6615" t="str">
            <v/>
          </cell>
          <cell r="F6615">
            <v>0</v>
          </cell>
          <cell r="G6615" t="str">
            <v/>
          </cell>
          <cell r="H6615" t="str">
            <v/>
          </cell>
          <cell r="L6615">
            <v>0</v>
          </cell>
          <cell r="M6615">
            <v>0</v>
          </cell>
        </row>
        <row r="6616">
          <cell r="A6616" t="str">
            <v>07-01-142</v>
          </cell>
          <cell r="B6616" t="str">
            <v>24</v>
          </cell>
          <cell r="C6616" t="str">
            <v/>
          </cell>
          <cell r="D6616" t="str">
            <v/>
          </cell>
          <cell r="E6616" t="str">
            <v/>
          </cell>
          <cell r="F6616">
            <v>0</v>
          </cell>
          <cell r="G6616" t="str">
            <v/>
          </cell>
          <cell r="H6616" t="str">
            <v/>
          </cell>
          <cell r="L6616">
            <v>0</v>
          </cell>
          <cell r="M6616">
            <v>0</v>
          </cell>
        </row>
        <row r="6617">
          <cell r="A6617" t="str">
            <v>07-01-142</v>
          </cell>
          <cell r="B6617" t="str">
            <v>25</v>
          </cell>
          <cell r="C6617" t="str">
            <v/>
          </cell>
          <cell r="D6617" t="str">
            <v/>
          </cell>
          <cell r="E6617" t="str">
            <v/>
          </cell>
          <cell r="F6617">
            <v>0</v>
          </cell>
          <cell r="G6617" t="str">
            <v/>
          </cell>
          <cell r="H6617" t="str">
            <v/>
          </cell>
          <cell r="L6617">
            <v>0</v>
          </cell>
          <cell r="M6617">
            <v>0</v>
          </cell>
        </row>
        <row r="6618">
          <cell r="A6618" t="str">
            <v>07-01-142</v>
          </cell>
          <cell r="B6618" t="str">
            <v>26</v>
          </cell>
          <cell r="C6618" t="str">
            <v/>
          </cell>
          <cell r="D6618" t="str">
            <v/>
          </cell>
          <cell r="E6618" t="str">
            <v/>
          </cell>
          <cell r="F6618">
            <v>0</v>
          </cell>
          <cell r="G6618" t="str">
            <v/>
          </cell>
          <cell r="H6618" t="str">
            <v/>
          </cell>
          <cell r="L6618">
            <v>0</v>
          </cell>
          <cell r="M6618">
            <v>0</v>
          </cell>
        </row>
        <row r="6619">
          <cell r="A6619" t="str">
            <v>07-01-142</v>
          </cell>
          <cell r="B6619" t="str">
            <v>41</v>
          </cell>
          <cell r="C6619" t="str">
            <v>HERRAMIENTA MENOR</v>
          </cell>
          <cell r="D6619" t="str">
            <v>gl</v>
          </cell>
          <cell r="E6619">
            <v>1</v>
          </cell>
          <cell r="F6619">
            <v>0</v>
          </cell>
          <cell r="G6619">
            <v>272.98419200000001</v>
          </cell>
          <cell r="H6619">
            <v>273</v>
          </cell>
          <cell r="L6619">
            <v>0</v>
          </cell>
          <cell r="M6619">
            <v>23</v>
          </cell>
        </row>
        <row r="6620">
          <cell r="A6620" t="str">
            <v>07-01-142</v>
          </cell>
          <cell r="B6620" t="str">
            <v>42</v>
          </cell>
          <cell r="C6620" t="str">
            <v/>
          </cell>
          <cell r="D6620" t="str">
            <v/>
          </cell>
          <cell r="E6620" t="str">
            <v/>
          </cell>
          <cell r="F6620">
            <v>0</v>
          </cell>
          <cell r="G6620" t="str">
            <v/>
          </cell>
          <cell r="H6620" t="str">
            <v/>
          </cell>
          <cell r="L6620">
            <v>0</v>
          </cell>
          <cell r="M6620">
            <v>0</v>
          </cell>
        </row>
        <row r="6621">
          <cell r="A6621" t="str">
            <v>07-01-142</v>
          </cell>
          <cell r="B6621" t="str">
            <v>43</v>
          </cell>
          <cell r="C6621" t="str">
            <v/>
          </cell>
          <cell r="D6621" t="str">
            <v/>
          </cell>
          <cell r="E6621" t="str">
            <v/>
          </cell>
          <cell r="F6621">
            <v>0</v>
          </cell>
          <cell r="G6621" t="str">
            <v/>
          </cell>
          <cell r="H6621" t="str">
            <v/>
          </cell>
          <cell r="L6621">
            <v>0</v>
          </cell>
          <cell r="M6621">
            <v>0</v>
          </cell>
        </row>
        <row r="6622">
          <cell r="A6622" t="str">
            <v>07-01-142</v>
          </cell>
          <cell r="B6622" t="str">
            <v>44</v>
          </cell>
          <cell r="C6622" t="str">
            <v/>
          </cell>
          <cell r="D6622" t="str">
            <v/>
          </cell>
          <cell r="E6622" t="str">
            <v/>
          </cell>
          <cell r="F6622">
            <v>0</v>
          </cell>
          <cell r="G6622" t="str">
            <v/>
          </cell>
          <cell r="H6622" t="str">
            <v/>
          </cell>
          <cell r="L6622">
            <v>0</v>
          </cell>
          <cell r="M6622">
            <v>0</v>
          </cell>
        </row>
        <row r="6623">
          <cell r="A6623" t="str">
            <v>07-01-142</v>
          </cell>
          <cell r="B6623" t="str">
            <v>45</v>
          </cell>
          <cell r="C6623" t="str">
            <v/>
          </cell>
          <cell r="D6623" t="str">
            <v/>
          </cell>
          <cell r="E6623" t="str">
            <v/>
          </cell>
          <cell r="F6623">
            <v>0</v>
          </cell>
          <cell r="G6623" t="str">
            <v/>
          </cell>
          <cell r="H6623" t="str">
            <v/>
          </cell>
          <cell r="L6623">
            <v>0</v>
          </cell>
          <cell r="M6623">
            <v>0</v>
          </cell>
        </row>
        <row r="6624">
          <cell r="A6624" t="str">
            <v>07-01-142</v>
          </cell>
          <cell r="B6624" t="str">
            <v>46</v>
          </cell>
          <cell r="C6624" t="str">
            <v/>
          </cell>
          <cell r="D6624" t="str">
            <v/>
          </cell>
          <cell r="E6624" t="str">
            <v/>
          </cell>
          <cell r="F6624">
            <v>0</v>
          </cell>
          <cell r="G6624" t="str">
            <v/>
          </cell>
          <cell r="H6624" t="str">
            <v/>
          </cell>
          <cell r="L6624">
            <v>0</v>
          </cell>
          <cell r="M6624">
            <v>0</v>
          </cell>
        </row>
        <row r="6625">
          <cell r="A6625" t="str">
            <v>07-01-142</v>
          </cell>
          <cell r="B6625" t="str">
            <v>61</v>
          </cell>
          <cell r="C6625" t="str">
            <v>TRANSPORTE</v>
          </cell>
          <cell r="D6625" t="str">
            <v>gl</v>
          </cell>
          <cell r="E6625">
            <v>1</v>
          </cell>
          <cell r="F6625">
            <v>0</v>
          </cell>
          <cell r="G6625">
            <v>545.96838400000001</v>
          </cell>
          <cell r="H6625">
            <v>546</v>
          </cell>
          <cell r="L6625">
            <v>0</v>
          </cell>
          <cell r="M6625">
            <v>23</v>
          </cell>
        </row>
        <row r="6626">
          <cell r="A6626" t="str">
            <v>07-01-142</v>
          </cell>
          <cell r="B6626" t="str">
            <v>62</v>
          </cell>
          <cell r="C6626" t="str">
            <v/>
          </cell>
          <cell r="D6626" t="str">
            <v/>
          </cell>
          <cell r="E6626" t="str">
            <v/>
          </cell>
          <cell r="F6626">
            <v>0</v>
          </cell>
          <cell r="G6626" t="str">
            <v/>
          </cell>
          <cell r="H6626" t="str">
            <v/>
          </cell>
          <cell r="L6626">
            <v>0</v>
          </cell>
          <cell r="M6626">
            <v>0</v>
          </cell>
        </row>
        <row r="6627">
          <cell r="A6627" t="str">
            <v>07-01-142</v>
          </cell>
          <cell r="B6627" t="str">
            <v>63</v>
          </cell>
          <cell r="C6627" t="str">
            <v/>
          </cell>
          <cell r="D6627" t="str">
            <v/>
          </cell>
          <cell r="E6627" t="str">
            <v/>
          </cell>
          <cell r="F6627">
            <v>0</v>
          </cell>
          <cell r="G6627" t="str">
            <v/>
          </cell>
          <cell r="H6627" t="str">
            <v/>
          </cell>
          <cell r="L6627">
            <v>0</v>
          </cell>
          <cell r="M6627">
            <v>0</v>
          </cell>
        </row>
        <row r="6628">
          <cell r="A6628" t="str">
            <v>07-01-142</v>
          </cell>
          <cell r="B6628" t="str">
            <v>64</v>
          </cell>
          <cell r="C6628" t="str">
            <v/>
          </cell>
          <cell r="D6628" t="str">
            <v/>
          </cell>
          <cell r="E6628" t="str">
            <v/>
          </cell>
          <cell r="F6628">
            <v>0</v>
          </cell>
          <cell r="G6628" t="str">
            <v/>
          </cell>
          <cell r="H6628" t="str">
            <v/>
          </cell>
          <cell r="L6628">
            <v>0</v>
          </cell>
          <cell r="M6628">
            <v>0</v>
          </cell>
        </row>
        <row r="6629">
          <cell r="A6629" t="str">
            <v>07-01-142</v>
          </cell>
          <cell r="B6629" t="str">
            <v>65</v>
          </cell>
          <cell r="C6629" t="str">
            <v/>
          </cell>
          <cell r="D6629" t="str">
            <v/>
          </cell>
          <cell r="E6629" t="str">
            <v/>
          </cell>
          <cell r="F6629">
            <v>0</v>
          </cell>
          <cell r="G6629" t="str">
            <v/>
          </cell>
          <cell r="H6629" t="str">
            <v/>
          </cell>
          <cell r="L6629">
            <v>0</v>
          </cell>
          <cell r="M6629">
            <v>0</v>
          </cell>
        </row>
        <row r="6630">
          <cell r="A6630" t="str">
            <v>07-01-142</v>
          </cell>
          <cell r="B6630" t="str">
            <v>66</v>
          </cell>
          <cell r="C6630" t="str">
            <v/>
          </cell>
          <cell r="D6630" t="str">
            <v/>
          </cell>
          <cell r="E6630" t="str">
            <v/>
          </cell>
          <cell r="F6630">
            <v>0</v>
          </cell>
          <cell r="G6630" t="str">
            <v/>
          </cell>
          <cell r="H6630" t="str">
            <v/>
          </cell>
          <cell r="L6630">
            <v>0</v>
          </cell>
          <cell r="M6630">
            <v>0</v>
          </cell>
        </row>
        <row r="6631">
          <cell r="A6631">
            <v>0</v>
          </cell>
          <cell r="B6631">
            <v>0</v>
          </cell>
          <cell r="C6631" t="str">
            <v>DIRECTO:  28,965 / UN</v>
          </cell>
          <cell r="D6631" t="str">
            <v/>
          </cell>
          <cell r="E6631">
            <v>0</v>
          </cell>
          <cell r="F6631">
            <v>0</v>
          </cell>
          <cell r="G6631" t="str">
            <v/>
          </cell>
          <cell r="H6631" t="str">
            <v/>
          </cell>
          <cell r="L6631">
            <v>0</v>
          </cell>
          <cell r="M6631">
            <v>0</v>
          </cell>
        </row>
        <row r="6632">
          <cell r="A6632" t="str">
            <v>07-01-144</v>
          </cell>
          <cell r="B6632" t="str">
            <v>07-01-144</v>
          </cell>
          <cell r="C6632" t="str">
            <v>SUMINISTRO E INSTALACION ACCESORIOS PVC-P 2"</v>
          </cell>
          <cell r="D6632" t="str">
            <v>UN</v>
          </cell>
          <cell r="E6632">
            <v>12</v>
          </cell>
          <cell r="F6632">
            <v>0</v>
          </cell>
          <cell r="G6632" t="str">
            <v/>
          </cell>
          <cell r="H6632">
            <v>13392</v>
          </cell>
          <cell r="L6632">
            <v>0</v>
          </cell>
          <cell r="M6632">
            <v>0</v>
          </cell>
        </row>
        <row r="6633">
          <cell r="A6633" t="str">
            <v>07-01-144</v>
          </cell>
          <cell r="B6633" t="str">
            <v>11</v>
          </cell>
          <cell r="C6633" t="str">
            <v>ACCESORIOS PVC P ø 2"</v>
          </cell>
          <cell r="D6633" t="str">
            <v>UN</v>
          </cell>
          <cell r="E6633">
            <v>1</v>
          </cell>
          <cell r="F6633">
            <v>0</v>
          </cell>
          <cell r="G6633">
            <v>9173.1639999999989</v>
          </cell>
          <cell r="H6633">
            <v>9173</v>
          </cell>
          <cell r="L6633">
            <v>0</v>
          </cell>
          <cell r="M6633">
            <v>12</v>
          </cell>
        </row>
        <row r="6634">
          <cell r="A6634" t="str">
            <v>07-01-144</v>
          </cell>
          <cell r="B6634" t="str">
            <v>12</v>
          </cell>
          <cell r="C6634" t="str">
            <v>SOLDADURA Y LIMPIADOR</v>
          </cell>
          <cell r="D6634" t="str">
            <v xml:space="preserve">UN </v>
          </cell>
          <cell r="E6634">
            <v>3</v>
          </cell>
          <cell r="F6634">
            <v>0</v>
          </cell>
          <cell r="G6634">
            <v>1035.5644305066664</v>
          </cell>
          <cell r="H6634">
            <v>3107</v>
          </cell>
          <cell r="L6634">
            <v>0</v>
          </cell>
          <cell r="M6634">
            <v>36</v>
          </cell>
        </row>
        <row r="6635">
          <cell r="A6635" t="str">
            <v>07-01-144</v>
          </cell>
          <cell r="B6635" t="str">
            <v>13</v>
          </cell>
          <cell r="C6635" t="str">
            <v/>
          </cell>
          <cell r="D6635" t="str">
            <v/>
          </cell>
          <cell r="E6635" t="str">
            <v/>
          </cell>
          <cell r="F6635">
            <v>0</v>
          </cell>
          <cell r="G6635" t="str">
            <v/>
          </cell>
          <cell r="H6635" t="str">
            <v/>
          </cell>
          <cell r="L6635">
            <v>0</v>
          </cell>
          <cell r="M6635">
            <v>0</v>
          </cell>
        </row>
        <row r="6636">
          <cell r="A6636" t="str">
            <v>07-01-144</v>
          </cell>
          <cell r="B6636" t="str">
            <v>14</v>
          </cell>
          <cell r="C6636" t="str">
            <v/>
          </cell>
          <cell r="D6636" t="str">
            <v/>
          </cell>
          <cell r="E6636" t="str">
            <v/>
          </cell>
          <cell r="F6636">
            <v>0</v>
          </cell>
          <cell r="G6636" t="str">
            <v/>
          </cell>
          <cell r="H6636" t="str">
            <v/>
          </cell>
          <cell r="L6636">
            <v>0</v>
          </cell>
          <cell r="M6636">
            <v>0</v>
          </cell>
        </row>
        <row r="6637">
          <cell r="A6637" t="str">
            <v>07-01-144</v>
          </cell>
          <cell r="B6637" t="str">
            <v>15</v>
          </cell>
          <cell r="C6637" t="str">
            <v/>
          </cell>
          <cell r="D6637" t="str">
            <v/>
          </cell>
          <cell r="E6637" t="str">
            <v/>
          </cell>
          <cell r="F6637">
            <v>0</v>
          </cell>
          <cell r="G6637" t="str">
            <v/>
          </cell>
          <cell r="H6637" t="str">
            <v/>
          </cell>
          <cell r="L6637">
            <v>0</v>
          </cell>
          <cell r="M6637">
            <v>0</v>
          </cell>
        </row>
        <row r="6638">
          <cell r="A6638" t="str">
            <v>07-01-144</v>
          </cell>
          <cell r="B6638" t="str">
            <v>16</v>
          </cell>
          <cell r="C6638" t="str">
            <v/>
          </cell>
          <cell r="D6638" t="str">
            <v/>
          </cell>
          <cell r="E6638" t="str">
            <v/>
          </cell>
          <cell r="F6638">
            <v>0</v>
          </cell>
          <cell r="G6638" t="str">
            <v/>
          </cell>
          <cell r="H6638" t="str">
            <v/>
          </cell>
          <cell r="L6638">
            <v>0</v>
          </cell>
          <cell r="M6638">
            <v>0</v>
          </cell>
        </row>
        <row r="6639">
          <cell r="A6639" t="str">
            <v>07-01-144</v>
          </cell>
          <cell r="B6639" t="str">
            <v>21</v>
          </cell>
          <cell r="C6639" t="str">
            <v xml:space="preserve">OFICIAL </v>
          </cell>
          <cell r="D6639" t="str">
            <v>jor</v>
          </cell>
          <cell r="E6639">
            <v>5.263157894736842E-3</v>
          </cell>
          <cell r="F6639">
            <v>0</v>
          </cell>
          <cell r="G6639">
            <v>86520.353919999994</v>
          </cell>
          <cell r="H6639">
            <v>455</v>
          </cell>
          <cell r="L6639">
            <v>0</v>
          </cell>
          <cell r="M6639">
            <v>6.3157894736842107E-2</v>
          </cell>
        </row>
        <row r="6640">
          <cell r="A6640" t="str">
            <v>07-01-144</v>
          </cell>
          <cell r="B6640" t="str">
            <v>22</v>
          </cell>
          <cell r="C6640" t="str">
            <v>AYUDANTE</v>
          </cell>
          <cell r="D6640" t="str">
            <v>jor</v>
          </cell>
          <cell r="E6640">
            <v>5.263157894736842E-3</v>
          </cell>
          <cell r="F6640">
            <v>0</v>
          </cell>
          <cell r="G6640">
            <v>54806.751999999993</v>
          </cell>
          <cell r="H6640">
            <v>288</v>
          </cell>
          <cell r="L6640">
            <v>0</v>
          </cell>
          <cell r="M6640">
            <v>6.3157894736842107E-2</v>
          </cell>
        </row>
        <row r="6641">
          <cell r="A6641" t="str">
            <v>07-01-144</v>
          </cell>
          <cell r="B6641" t="str">
            <v>23</v>
          </cell>
          <cell r="C6641" t="str">
            <v/>
          </cell>
          <cell r="D6641" t="str">
            <v/>
          </cell>
          <cell r="E6641" t="str">
            <v/>
          </cell>
          <cell r="F6641">
            <v>0</v>
          </cell>
          <cell r="G6641" t="str">
            <v/>
          </cell>
          <cell r="H6641" t="str">
            <v/>
          </cell>
          <cell r="L6641">
            <v>0</v>
          </cell>
          <cell r="M6641">
            <v>0</v>
          </cell>
        </row>
        <row r="6642">
          <cell r="A6642" t="str">
            <v>07-01-144</v>
          </cell>
          <cell r="B6642" t="str">
            <v>24</v>
          </cell>
          <cell r="C6642" t="str">
            <v/>
          </cell>
          <cell r="D6642" t="str">
            <v/>
          </cell>
          <cell r="E6642" t="str">
            <v/>
          </cell>
          <cell r="F6642">
            <v>0</v>
          </cell>
          <cell r="G6642" t="str">
            <v/>
          </cell>
          <cell r="H6642" t="str">
            <v/>
          </cell>
          <cell r="L6642">
            <v>0</v>
          </cell>
          <cell r="M6642">
            <v>0</v>
          </cell>
        </row>
        <row r="6643">
          <cell r="A6643" t="str">
            <v>07-01-144</v>
          </cell>
          <cell r="B6643" t="str">
            <v>25</v>
          </cell>
          <cell r="C6643" t="str">
            <v/>
          </cell>
          <cell r="D6643" t="str">
            <v/>
          </cell>
          <cell r="E6643" t="str">
            <v/>
          </cell>
          <cell r="F6643">
            <v>0</v>
          </cell>
          <cell r="G6643" t="str">
            <v/>
          </cell>
          <cell r="H6643" t="str">
            <v/>
          </cell>
          <cell r="L6643">
            <v>0</v>
          </cell>
          <cell r="M6643">
            <v>0</v>
          </cell>
        </row>
        <row r="6644">
          <cell r="A6644" t="str">
            <v>07-01-144</v>
          </cell>
          <cell r="B6644" t="str">
            <v>26</v>
          </cell>
          <cell r="C6644" t="str">
            <v/>
          </cell>
          <cell r="D6644" t="str">
            <v/>
          </cell>
          <cell r="E6644" t="str">
            <v/>
          </cell>
          <cell r="F6644">
            <v>0</v>
          </cell>
          <cell r="G6644" t="str">
            <v/>
          </cell>
          <cell r="H6644" t="str">
            <v/>
          </cell>
          <cell r="L6644">
            <v>0</v>
          </cell>
          <cell r="M6644">
            <v>0</v>
          </cell>
        </row>
        <row r="6645">
          <cell r="A6645" t="str">
            <v>07-01-144</v>
          </cell>
          <cell r="B6645" t="str">
            <v>41</v>
          </cell>
          <cell r="C6645" t="str">
            <v>HERRAMIENTA MENOR</v>
          </cell>
          <cell r="D6645" t="str">
            <v>gl</v>
          </cell>
          <cell r="E6645">
            <v>1</v>
          </cell>
          <cell r="F6645">
            <v>0</v>
          </cell>
          <cell r="G6645">
            <v>122.79945599999999</v>
          </cell>
          <cell r="H6645">
            <v>123</v>
          </cell>
          <cell r="L6645">
            <v>0</v>
          </cell>
          <cell r="M6645">
            <v>12</v>
          </cell>
        </row>
        <row r="6646">
          <cell r="A6646" t="str">
            <v>07-01-144</v>
          </cell>
          <cell r="B6646" t="str">
            <v>42</v>
          </cell>
          <cell r="C6646" t="str">
            <v/>
          </cell>
          <cell r="D6646" t="str">
            <v/>
          </cell>
          <cell r="E6646" t="str">
            <v/>
          </cell>
          <cell r="F6646">
            <v>0</v>
          </cell>
          <cell r="G6646" t="str">
            <v/>
          </cell>
          <cell r="H6646" t="str">
            <v/>
          </cell>
          <cell r="L6646">
            <v>0</v>
          </cell>
          <cell r="M6646">
            <v>0</v>
          </cell>
        </row>
        <row r="6647">
          <cell r="A6647" t="str">
            <v>07-01-144</v>
          </cell>
          <cell r="B6647" t="str">
            <v>43</v>
          </cell>
          <cell r="C6647" t="str">
            <v/>
          </cell>
          <cell r="D6647" t="str">
            <v/>
          </cell>
          <cell r="E6647" t="str">
            <v/>
          </cell>
          <cell r="F6647">
            <v>0</v>
          </cell>
          <cell r="G6647" t="str">
            <v/>
          </cell>
          <cell r="H6647" t="str">
            <v/>
          </cell>
          <cell r="L6647">
            <v>0</v>
          </cell>
          <cell r="M6647">
            <v>0</v>
          </cell>
        </row>
        <row r="6648">
          <cell r="A6648" t="str">
            <v>07-01-144</v>
          </cell>
          <cell r="B6648" t="str">
            <v>44</v>
          </cell>
          <cell r="C6648" t="str">
            <v/>
          </cell>
          <cell r="D6648" t="str">
            <v/>
          </cell>
          <cell r="E6648" t="str">
            <v/>
          </cell>
          <cell r="F6648">
            <v>0</v>
          </cell>
          <cell r="G6648" t="str">
            <v/>
          </cell>
          <cell r="H6648" t="str">
            <v/>
          </cell>
          <cell r="L6648">
            <v>0</v>
          </cell>
          <cell r="M6648">
            <v>0</v>
          </cell>
        </row>
        <row r="6649">
          <cell r="A6649" t="str">
            <v>07-01-144</v>
          </cell>
          <cell r="B6649" t="str">
            <v>45</v>
          </cell>
          <cell r="C6649" t="str">
            <v/>
          </cell>
          <cell r="D6649" t="str">
            <v/>
          </cell>
          <cell r="E6649" t="str">
            <v/>
          </cell>
          <cell r="F6649">
            <v>0</v>
          </cell>
          <cell r="G6649" t="str">
            <v/>
          </cell>
          <cell r="H6649" t="str">
            <v/>
          </cell>
          <cell r="L6649">
            <v>0</v>
          </cell>
          <cell r="M6649">
            <v>0</v>
          </cell>
        </row>
        <row r="6650">
          <cell r="A6650" t="str">
            <v>07-01-144</v>
          </cell>
          <cell r="B6650" t="str">
            <v>46</v>
          </cell>
          <cell r="C6650" t="str">
            <v/>
          </cell>
          <cell r="D6650" t="str">
            <v/>
          </cell>
          <cell r="E6650" t="str">
            <v/>
          </cell>
          <cell r="F6650">
            <v>0</v>
          </cell>
          <cell r="G6650" t="str">
            <v/>
          </cell>
          <cell r="H6650" t="str">
            <v/>
          </cell>
          <cell r="L6650">
            <v>0</v>
          </cell>
          <cell r="M6650">
            <v>0</v>
          </cell>
        </row>
        <row r="6651">
          <cell r="A6651" t="str">
            <v>07-01-144</v>
          </cell>
          <cell r="B6651" t="str">
            <v>61</v>
          </cell>
          <cell r="C6651" t="str">
            <v>TRANSPORTE</v>
          </cell>
          <cell r="D6651" t="str">
            <v>gl</v>
          </cell>
          <cell r="E6651">
            <v>1</v>
          </cell>
          <cell r="F6651">
            <v>0</v>
          </cell>
          <cell r="G6651">
            <v>245.59891199999998</v>
          </cell>
          <cell r="H6651">
            <v>246</v>
          </cell>
          <cell r="L6651">
            <v>0</v>
          </cell>
          <cell r="M6651">
            <v>12</v>
          </cell>
        </row>
        <row r="6652">
          <cell r="A6652" t="str">
            <v>07-01-144</v>
          </cell>
          <cell r="B6652" t="str">
            <v>62</v>
          </cell>
          <cell r="C6652" t="str">
            <v/>
          </cell>
          <cell r="D6652" t="str">
            <v/>
          </cell>
          <cell r="E6652" t="str">
            <v/>
          </cell>
          <cell r="F6652">
            <v>0</v>
          </cell>
          <cell r="G6652" t="str">
            <v/>
          </cell>
          <cell r="H6652" t="str">
            <v/>
          </cell>
          <cell r="L6652">
            <v>0</v>
          </cell>
          <cell r="M6652">
            <v>0</v>
          </cell>
        </row>
        <row r="6653">
          <cell r="A6653" t="str">
            <v>07-01-144</v>
          </cell>
          <cell r="B6653" t="str">
            <v>63</v>
          </cell>
          <cell r="C6653" t="str">
            <v/>
          </cell>
          <cell r="D6653" t="str">
            <v/>
          </cell>
          <cell r="E6653" t="str">
            <v/>
          </cell>
          <cell r="F6653">
            <v>0</v>
          </cell>
          <cell r="G6653" t="str">
            <v/>
          </cell>
          <cell r="H6653" t="str">
            <v/>
          </cell>
          <cell r="L6653">
            <v>0</v>
          </cell>
          <cell r="M6653">
            <v>0</v>
          </cell>
        </row>
        <row r="6654">
          <cell r="A6654" t="str">
            <v>07-01-144</v>
          </cell>
          <cell r="B6654" t="str">
            <v>64</v>
          </cell>
          <cell r="C6654" t="str">
            <v/>
          </cell>
          <cell r="D6654" t="str">
            <v/>
          </cell>
          <cell r="E6654" t="str">
            <v/>
          </cell>
          <cell r="F6654">
            <v>0</v>
          </cell>
          <cell r="G6654" t="str">
            <v/>
          </cell>
          <cell r="H6654" t="str">
            <v/>
          </cell>
          <cell r="L6654">
            <v>0</v>
          </cell>
          <cell r="M6654">
            <v>0</v>
          </cell>
        </row>
        <row r="6655">
          <cell r="A6655" t="str">
            <v>07-01-144</v>
          </cell>
          <cell r="B6655" t="str">
            <v>65</v>
          </cell>
          <cell r="C6655" t="str">
            <v/>
          </cell>
          <cell r="D6655" t="str">
            <v/>
          </cell>
          <cell r="E6655" t="str">
            <v/>
          </cell>
          <cell r="F6655">
            <v>0</v>
          </cell>
          <cell r="G6655" t="str">
            <v/>
          </cell>
          <cell r="H6655" t="str">
            <v/>
          </cell>
          <cell r="L6655">
            <v>0</v>
          </cell>
          <cell r="M6655">
            <v>0</v>
          </cell>
        </row>
        <row r="6656">
          <cell r="A6656" t="str">
            <v>07-01-144</v>
          </cell>
          <cell r="B6656" t="str">
            <v>66</v>
          </cell>
          <cell r="C6656" t="str">
            <v/>
          </cell>
          <cell r="D6656" t="str">
            <v/>
          </cell>
          <cell r="E6656" t="str">
            <v/>
          </cell>
          <cell r="F6656">
            <v>0</v>
          </cell>
          <cell r="G6656" t="str">
            <v/>
          </cell>
          <cell r="H6656" t="str">
            <v/>
          </cell>
          <cell r="L6656">
            <v>0</v>
          </cell>
          <cell r="M6656">
            <v>0</v>
          </cell>
        </row>
        <row r="6657">
          <cell r="A6657">
            <v>0</v>
          </cell>
          <cell r="B6657">
            <v>0</v>
          </cell>
          <cell r="C6657" t="str">
            <v>DIRECTO:  13,392 / UN</v>
          </cell>
          <cell r="D6657" t="str">
            <v/>
          </cell>
          <cell r="E6657">
            <v>0</v>
          </cell>
          <cell r="F6657">
            <v>0</v>
          </cell>
          <cell r="G6657" t="str">
            <v/>
          </cell>
          <cell r="H6657" t="str">
            <v/>
          </cell>
          <cell r="L6657">
            <v>0</v>
          </cell>
          <cell r="M6657">
            <v>0</v>
          </cell>
        </row>
        <row r="6658">
          <cell r="A6658" t="str">
            <v>07-01-146</v>
          </cell>
          <cell r="B6658" t="str">
            <v>07-01-146</v>
          </cell>
          <cell r="C6658" t="str">
            <v>SUMINISTRO E INSTALACION ACCESORIOS PVC-P 1.1/2"</v>
          </cell>
          <cell r="D6658" t="str">
            <v>UN</v>
          </cell>
          <cell r="E6658">
            <v>15</v>
          </cell>
          <cell r="F6658">
            <v>0</v>
          </cell>
          <cell r="G6658" t="str">
            <v/>
          </cell>
          <cell r="H6658">
            <v>8230</v>
          </cell>
          <cell r="L6658">
            <v>0</v>
          </cell>
          <cell r="M6658">
            <v>0</v>
          </cell>
        </row>
        <row r="6659">
          <cell r="A6659" t="str">
            <v>07-01-146</v>
          </cell>
          <cell r="B6659" t="str">
            <v>11</v>
          </cell>
          <cell r="C6659" t="str">
            <v>ACCESORIOS PVC P ø 1 1/2"</v>
          </cell>
          <cell r="D6659" t="str">
            <v>UN</v>
          </cell>
          <cell r="E6659">
            <v>1</v>
          </cell>
          <cell r="F6659">
            <v>0</v>
          </cell>
          <cell r="G6659">
            <v>5689.2617599999994</v>
          </cell>
          <cell r="H6659">
            <v>5689</v>
          </cell>
          <cell r="L6659">
            <v>0</v>
          </cell>
          <cell r="M6659">
            <v>15</v>
          </cell>
        </row>
        <row r="6660">
          <cell r="A6660" t="str">
            <v>07-01-146</v>
          </cell>
          <cell r="B6660" t="str">
            <v>12</v>
          </cell>
          <cell r="C6660" t="str">
            <v>SOLDADURA Y LIMPIADOR</v>
          </cell>
          <cell r="D6660" t="str">
            <v xml:space="preserve">UN </v>
          </cell>
          <cell r="E6660">
            <v>3</v>
          </cell>
          <cell r="F6660">
            <v>0</v>
          </cell>
          <cell r="G6660">
            <v>548.23999262117638</v>
          </cell>
          <cell r="H6660">
            <v>1645</v>
          </cell>
          <cell r="L6660">
            <v>0</v>
          </cell>
          <cell r="M6660">
            <v>45</v>
          </cell>
        </row>
        <row r="6661">
          <cell r="A6661" t="str">
            <v>07-01-146</v>
          </cell>
          <cell r="B6661" t="str">
            <v>13</v>
          </cell>
          <cell r="C6661" t="str">
            <v/>
          </cell>
          <cell r="D6661" t="str">
            <v/>
          </cell>
          <cell r="E6661" t="str">
            <v/>
          </cell>
          <cell r="F6661">
            <v>0</v>
          </cell>
          <cell r="G6661" t="str">
            <v/>
          </cell>
          <cell r="H6661" t="str">
            <v/>
          </cell>
          <cell r="L6661">
            <v>0</v>
          </cell>
          <cell r="M6661">
            <v>0</v>
          </cell>
        </row>
        <row r="6662">
          <cell r="A6662" t="str">
            <v>07-01-146</v>
          </cell>
          <cell r="B6662" t="str">
            <v>14</v>
          </cell>
          <cell r="C6662" t="str">
            <v/>
          </cell>
          <cell r="D6662" t="str">
            <v/>
          </cell>
          <cell r="E6662" t="str">
            <v/>
          </cell>
          <cell r="F6662">
            <v>0</v>
          </cell>
          <cell r="G6662" t="str">
            <v/>
          </cell>
          <cell r="H6662" t="str">
            <v/>
          </cell>
          <cell r="L6662">
            <v>0</v>
          </cell>
          <cell r="M6662">
            <v>0</v>
          </cell>
        </row>
        <row r="6663">
          <cell r="A6663" t="str">
            <v>07-01-146</v>
          </cell>
          <cell r="B6663" t="str">
            <v>15</v>
          </cell>
          <cell r="C6663" t="str">
            <v/>
          </cell>
          <cell r="D6663" t="str">
            <v/>
          </cell>
          <cell r="E6663" t="str">
            <v/>
          </cell>
          <cell r="F6663">
            <v>0</v>
          </cell>
          <cell r="G6663" t="str">
            <v/>
          </cell>
          <cell r="H6663" t="str">
            <v/>
          </cell>
          <cell r="L6663">
            <v>0</v>
          </cell>
          <cell r="M6663">
            <v>0</v>
          </cell>
        </row>
        <row r="6664">
          <cell r="A6664" t="str">
            <v>07-01-146</v>
          </cell>
          <cell r="B6664" t="str">
            <v>16</v>
          </cell>
          <cell r="C6664" t="str">
            <v/>
          </cell>
          <cell r="D6664" t="str">
            <v/>
          </cell>
          <cell r="E6664" t="str">
            <v/>
          </cell>
          <cell r="F6664">
            <v>0</v>
          </cell>
          <cell r="G6664" t="str">
            <v/>
          </cell>
          <cell r="H6664" t="str">
            <v/>
          </cell>
          <cell r="L6664">
            <v>0</v>
          </cell>
          <cell r="M6664">
            <v>0</v>
          </cell>
        </row>
        <row r="6665">
          <cell r="A6665" t="str">
            <v>07-01-146</v>
          </cell>
          <cell r="B6665" t="str">
            <v>21</v>
          </cell>
          <cell r="C6665" t="str">
            <v xml:space="preserve">OFICIAL </v>
          </cell>
          <cell r="D6665" t="str">
            <v>jor</v>
          </cell>
          <cell r="E6665">
            <v>4.7872340425531915E-3</v>
          </cell>
          <cell r="F6665">
            <v>0</v>
          </cell>
          <cell r="G6665">
            <v>86520.353919999994</v>
          </cell>
          <cell r="H6665">
            <v>414</v>
          </cell>
          <cell r="L6665">
            <v>0</v>
          </cell>
          <cell r="M6665">
            <v>7.1808510638297879E-2</v>
          </cell>
        </row>
        <row r="6666">
          <cell r="A6666" t="str">
            <v>07-01-146</v>
          </cell>
          <cell r="B6666" t="str">
            <v>22</v>
          </cell>
          <cell r="C6666" t="str">
            <v>AYUDANTE</v>
          </cell>
          <cell r="D6666" t="str">
            <v>jor</v>
          </cell>
          <cell r="E6666">
            <v>4.7872340425531915E-3</v>
          </cell>
          <cell r="F6666">
            <v>0</v>
          </cell>
          <cell r="G6666">
            <v>54806.751999999993</v>
          </cell>
          <cell r="H6666">
            <v>262</v>
          </cell>
          <cell r="L6666">
            <v>0</v>
          </cell>
          <cell r="M6666">
            <v>7.1808510638297879E-2</v>
          </cell>
        </row>
        <row r="6667">
          <cell r="A6667" t="str">
            <v>07-01-146</v>
          </cell>
          <cell r="B6667" t="str">
            <v>23</v>
          </cell>
          <cell r="C6667" t="str">
            <v/>
          </cell>
          <cell r="D6667" t="str">
            <v/>
          </cell>
          <cell r="E6667" t="str">
            <v/>
          </cell>
          <cell r="F6667">
            <v>0</v>
          </cell>
          <cell r="G6667" t="str">
            <v/>
          </cell>
          <cell r="H6667" t="str">
            <v/>
          </cell>
          <cell r="L6667">
            <v>0</v>
          </cell>
          <cell r="M6667">
            <v>0</v>
          </cell>
        </row>
        <row r="6668">
          <cell r="A6668" t="str">
            <v>07-01-146</v>
          </cell>
          <cell r="B6668" t="str">
            <v>24</v>
          </cell>
          <cell r="C6668" t="str">
            <v/>
          </cell>
          <cell r="D6668" t="str">
            <v/>
          </cell>
          <cell r="E6668" t="str">
            <v/>
          </cell>
          <cell r="F6668">
            <v>0</v>
          </cell>
          <cell r="G6668" t="str">
            <v/>
          </cell>
          <cell r="H6668" t="str">
            <v/>
          </cell>
          <cell r="L6668">
            <v>0</v>
          </cell>
          <cell r="M6668">
            <v>0</v>
          </cell>
        </row>
        <row r="6669">
          <cell r="A6669" t="str">
            <v>07-01-146</v>
          </cell>
          <cell r="B6669" t="str">
            <v>25</v>
          </cell>
          <cell r="C6669" t="str">
            <v/>
          </cell>
          <cell r="D6669" t="str">
            <v/>
          </cell>
          <cell r="E6669" t="str">
            <v/>
          </cell>
          <cell r="F6669">
            <v>0</v>
          </cell>
          <cell r="G6669" t="str">
            <v/>
          </cell>
          <cell r="H6669" t="str">
            <v/>
          </cell>
          <cell r="L6669">
            <v>0</v>
          </cell>
          <cell r="M6669">
            <v>0</v>
          </cell>
        </row>
        <row r="6670">
          <cell r="A6670" t="str">
            <v>07-01-146</v>
          </cell>
          <cell r="B6670" t="str">
            <v>26</v>
          </cell>
          <cell r="C6670" t="str">
            <v/>
          </cell>
          <cell r="D6670" t="str">
            <v/>
          </cell>
          <cell r="E6670" t="str">
            <v/>
          </cell>
          <cell r="F6670">
            <v>0</v>
          </cell>
          <cell r="G6670" t="str">
            <v/>
          </cell>
          <cell r="H6670" t="str">
            <v/>
          </cell>
          <cell r="L6670">
            <v>0</v>
          </cell>
          <cell r="M6670">
            <v>0</v>
          </cell>
        </row>
        <row r="6671">
          <cell r="A6671" t="str">
            <v>07-01-146</v>
          </cell>
          <cell r="B6671" t="str">
            <v>41</v>
          </cell>
          <cell r="C6671" t="str">
            <v>HERRAMIENTA MENOR</v>
          </cell>
          <cell r="D6671" t="str">
            <v>gl</v>
          </cell>
          <cell r="E6671">
            <v>1</v>
          </cell>
          <cell r="F6671">
            <v>0</v>
          </cell>
          <cell r="G6671">
            <v>73.33705599999999</v>
          </cell>
          <cell r="H6671">
            <v>73</v>
          </cell>
          <cell r="L6671">
            <v>0</v>
          </cell>
          <cell r="M6671">
            <v>15</v>
          </cell>
        </row>
        <row r="6672">
          <cell r="A6672" t="str">
            <v>07-01-146</v>
          </cell>
          <cell r="B6672" t="str">
            <v>42</v>
          </cell>
          <cell r="C6672" t="str">
            <v/>
          </cell>
          <cell r="D6672" t="str">
            <v/>
          </cell>
          <cell r="E6672" t="str">
            <v/>
          </cell>
          <cell r="F6672">
            <v>0</v>
          </cell>
          <cell r="G6672" t="str">
            <v/>
          </cell>
          <cell r="H6672" t="str">
            <v/>
          </cell>
          <cell r="L6672">
            <v>0</v>
          </cell>
          <cell r="M6672">
            <v>0</v>
          </cell>
        </row>
        <row r="6673">
          <cell r="A6673" t="str">
            <v>07-01-146</v>
          </cell>
          <cell r="B6673" t="str">
            <v>43</v>
          </cell>
          <cell r="C6673" t="str">
            <v/>
          </cell>
          <cell r="D6673" t="str">
            <v/>
          </cell>
          <cell r="E6673" t="str">
            <v/>
          </cell>
          <cell r="F6673">
            <v>0</v>
          </cell>
          <cell r="G6673" t="str">
            <v/>
          </cell>
          <cell r="H6673" t="str">
            <v/>
          </cell>
          <cell r="L6673">
            <v>0</v>
          </cell>
          <cell r="M6673">
            <v>0</v>
          </cell>
        </row>
        <row r="6674">
          <cell r="A6674" t="str">
            <v>07-01-146</v>
          </cell>
          <cell r="B6674" t="str">
            <v>44</v>
          </cell>
          <cell r="C6674" t="str">
            <v/>
          </cell>
          <cell r="D6674" t="str">
            <v/>
          </cell>
          <cell r="E6674" t="str">
            <v/>
          </cell>
          <cell r="F6674">
            <v>0</v>
          </cell>
          <cell r="G6674" t="str">
            <v/>
          </cell>
          <cell r="H6674" t="str">
            <v/>
          </cell>
          <cell r="L6674">
            <v>0</v>
          </cell>
          <cell r="M6674">
            <v>0</v>
          </cell>
        </row>
        <row r="6675">
          <cell r="A6675" t="str">
            <v>07-01-146</v>
          </cell>
          <cell r="B6675" t="str">
            <v>45</v>
          </cell>
          <cell r="C6675" t="str">
            <v/>
          </cell>
          <cell r="D6675" t="str">
            <v/>
          </cell>
          <cell r="E6675" t="str">
            <v/>
          </cell>
          <cell r="F6675">
            <v>0</v>
          </cell>
          <cell r="G6675" t="str">
            <v/>
          </cell>
          <cell r="H6675" t="str">
            <v/>
          </cell>
          <cell r="L6675">
            <v>0</v>
          </cell>
          <cell r="M6675">
            <v>0</v>
          </cell>
        </row>
        <row r="6676">
          <cell r="A6676" t="str">
            <v>07-01-146</v>
          </cell>
          <cell r="B6676" t="str">
            <v>46</v>
          </cell>
          <cell r="C6676" t="str">
            <v/>
          </cell>
          <cell r="D6676" t="str">
            <v/>
          </cell>
          <cell r="E6676" t="str">
            <v/>
          </cell>
          <cell r="F6676">
            <v>0</v>
          </cell>
          <cell r="G6676" t="str">
            <v/>
          </cell>
          <cell r="H6676" t="str">
            <v/>
          </cell>
          <cell r="L6676">
            <v>0</v>
          </cell>
          <cell r="M6676">
            <v>0</v>
          </cell>
        </row>
        <row r="6677">
          <cell r="A6677" t="str">
            <v>07-01-146</v>
          </cell>
          <cell r="B6677" t="str">
            <v>61</v>
          </cell>
          <cell r="C6677" t="str">
            <v>TRANSPORTE</v>
          </cell>
          <cell r="D6677" t="str">
            <v>gl</v>
          </cell>
          <cell r="E6677">
            <v>1</v>
          </cell>
          <cell r="F6677">
            <v>0</v>
          </cell>
          <cell r="G6677">
            <v>146.67411199999998</v>
          </cell>
          <cell r="H6677">
            <v>147</v>
          </cell>
          <cell r="L6677">
            <v>0</v>
          </cell>
          <cell r="M6677">
            <v>15</v>
          </cell>
        </row>
        <row r="6678">
          <cell r="A6678" t="str">
            <v>07-01-146</v>
          </cell>
          <cell r="B6678" t="str">
            <v>62</v>
          </cell>
          <cell r="C6678" t="str">
            <v/>
          </cell>
          <cell r="D6678" t="str">
            <v/>
          </cell>
          <cell r="E6678" t="str">
            <v/>
          </cell>
          <cell r="F6678">
            <v>0</v>
          </cell>
          <cell r="G6678" t="str">
            <v/>
          </cell>
          <cell r="H6678" t="str">
            <v/>
          </cell>
          <cell r="L6678">
            <v>0</v>
          </cell>
          <cell r="M6678">
            <v>0</v>
          </cell>
        </row>
        <row r="6679">
          <cell r="A6679" t="str">
            <v>07-01-146</v>
          </cell>
          <cell r="B6679" t="str">
            <v>63</v>
          </cell>
          <cell r="C6679" t="str">
            <v/>
          </cell>
          <cell r="D6679" t="str">
            <v/>
          </cell>
          <cell r="E6679" t="str">
            <v/>
          </cell>
          <cell r="F6679">
            <v>0</v>
          </cell>
          <cell r="G6679" t="str">
            <v/>
          </cell>
          <cell r="H6679" t="str">
            <v/>
          </cell>
          <cell r="L6679">
            <v>0</v>
          </cell>
          <cell r="M6679">
            <v>0</v>
          </cell>
        </row>
        <row r="6680">
          <cell r="A6680" t="str">
            <v>07-01-146</v>
          </cell>
          <cell r="B6680" t="str">
            <v>64</v>
          </cell>
          <cell r="C6680" t="str">
            <v/>
          </cell>
          <cell r="D6680" t="str">
            <v/>
          </cell>
          <cell r="E6680" t="str">
            <v/>
          </cell>
          <cell r="F6680">
            <v>0</v>
          </cell>
          <cell r="G6680" t="str">
            <v/>
          </cell>
          <cell r="H6680" t="str">
            <v/>
          </cell>
          <cell r="L6680">
            <v>0</v>
          </cell>
          <cell r="M6680">
            <v>0</v>
          </cell>
        </row>
        <row r="6681">
          <cell r="A6681" t="str">
            <v>07-01-146</v>
          </cell>
          <cell r="B6681" t="str">
            <v>65</v>
          </cell>
          <cell r="C6681" t="str">
            <v/>
          </cell>
          <cell r="D6681" t="str">
            <v/>
          </cell>
          <cell r="E6681" t="str">
            <v/>
          </cell>
          <cell r="F6681">
            <v>0</v>
          </cell>
          <cell r="G6681" t="str">
            <v/>
          </cell>
          <cell r="H6681" t="str">
            <v/>
          </cell>
          <cell r="L6681">
            <v>0</v>
          </cell>
          <cell r="M6681">
            <v>0</v>
          </cell>
        </row>
        <row r="6682">
          <cell r="A6682" t="str">
            <v>07-01-146</v>
          </cell>
          <cell r="B6682" t="str">
            <v>66</v>
          </cell>
          <cell r="C6682" t="str">
            <v/>
          </cell>
          <cell r="D6682" t="str">
            <v/>
          </cell>
          <cell r="E6682" t="str">
            <v/>
          </cell>
          <cell r="F6682">
            <v>0</v>
          </cell>
          <cell r="G6682" t="str">
            <v/>
          </cell>
          <cell r="H6682" t="str">
            <v/>
          </cell>
          <cell r="L6682">
            <v>0</v>
          </cell>
          <cell r="M6682">
            <v>0</v>
          </cell>
        </row>
        <row r="6683">
          <cell r="A6683">
            <v>0</v>
          </cell>
          <cell r="B6683">
            <v>0</v>
          </cell>
          <cell r="C6683" t="str">
            <v>DIRECTO:  8,230 / UN</v>
          </cell>
          <cell r="D6683" t="str">
            <v/>
          </cell>
          <cell r="E6683">
            <v>0</v>
          </cell>
          <cell r="F6683">
            <v>0</v>
          </cell>
          <cell r="G6683" t="str">
            <v/>
          </cell>
          <cell r="H6683" t="str">
            <v/>
          </cell>
          <cell r="L6683">
            <v>0</v>
          </cell>
          <cell r="M6683">
            <v>0</v>
          </cell>
        </row>
        <row r="6684">
          <cell r="A6684" t="str">
            <v>07-01-148</v>
          </cell>
          <cell r="B6684" t="str">
            <v>07-01-148</v>
          </cell>
          <cell r="C6684" t="str">
            <v>SUMINISTRO E INSTALACION ACCESORIOS PVC-P 1.1/4"</v>
          </cell>
          <cell r="D6684" t="str">
            <v>UN</v>
          </cell>
          <cell r="E6684">
            <v>28</v>
          </cell>
          <cell r="F6684">
            <v>0</v>
          </cell>
          <cell r="G6684" t="str">
            <v/>
          </cell>
          <cell r="H6684">
            <v>5819</v>
          </cell>
          <cell r="L6684">
            <v>0</v>
          </cell>
          <cell r="M6684">
            <v>0</v>
          </cell>
        </row>
        <row r="6685">
          <cell r="A6685" t="str">
            <v>07-01-148</v>
          </cell>
          <cell r="B6685" t="str">
            <v>11</v>
          </cell>
          <cell r="C6685" t="str">
            <v>ACCESORIOS PVC P ø 1 1/4"</v>
          </cell>
          <cell r="D6685" t="str">
            <v>UN</v>
          </cell>
          <cell r="E6685">
            <v>1</v>
          </cell>
          <cell r="F6685">
            <v>0</v>
          </cell>
          <cell r="G6685">
            <v>3776.9367999999999</v>
          </cell>
          <cell r="H6685">
            <v>3777</v>
          </cell>
          <cell r="L6685">
            <v>0</v>
          </cell>
          <cell r="M6685">
            <v>28</v>
          </cell>
        </row>
        <row r="6686">
          <cell r="A6686" t="str">
            <v>07-01-148</v>
          </cell>
          <cell r="B6686" t="str">
            <v>12</v>
          </cell>
          <cell r="C6686" t="str">
            <v>SOLDADURA Y LIMPIADOR</v>
          </cell>
          <cell r="D6686" t="str">
            <v xml:space="preserve">UN </v>
          </cell>
          <cell r="E6686">
            <v>3</v>
          </cell>
          <cell r="F6686">
            <v>0</v>
          </cell>
          <cell r="G6686">
            <v>405.22086411130425</v>
          </cell>
          <cell r="H6686">
            <v>1216</v>
          </cell>
          <cell r="L6686">
            <v>0</v>
          </cell>
          <cell r="M6686">
            <v>84</v>
          </cell>
        </row>
        <row r="6687">
          <cell r="A6687" t="str">
            <v>07-01-148</v>
          </cell>
          <cell r="B6687" t="str">
            <v>13</v>
          </cell>
          <cell r="C6687" t="str">
            <v/>
          </cell>
          <cell r="D6687" t="str">
            <v/>
          </cell>
          <cell r="E6687" t="str">
            <v/>
          </cell>
          <cell r="F6687">
            <v>0</v>
          </cell>
          <cell r="G6687" t="str">
            <v/>
          </cell>
          <cell r="H6687" t="str">
            <v/>
          </cell>
          <cell r="L6687">
            <v>0</v>
          </cell>
          <cell r="M6687">
            <v>0</v>
          </cell>
        </row>
        <row r="6688">
          <cell r="A6688" t="str">
            <v>07-01-148</v>
          </cell>
          <cell r="B6688" t="str">
            <v>14</v>
          </cell>
          <cell r="C6688" t="str">
            <v/>
          </cell>
          <cell r="D6688" t="str">
            <v/>
          </cell>
          <cell r="E6688" t="str">
            <v/>
          </cell>
          <cell r="F6688">
            <v>0</v>
          </cell>
          <cell r="G6688" t="str">
            <v/>
          </cell>
          <cell r="H6688" t="str">
            <v/>
          </cell>
          <cell r="L6688">
            <v>0</v>
          </cell>
          <cell r="M6688">
            <v>0</v>
          </cell>
        </row>
        <row r="6689">
          <cell r="A6689" t="str">
            <v>07-01-148</v>
          </cell>
          <cell r="B6689" t="str">
            <v>15</v>
          </cell>
          <cell r="C6689" t="str">
            <v/>
          </cell>
          <cell r="D6689" t="str">
            <v/>
          </cell>
          <cell r="E6689" t="str">
            <v/>
          </cell>
          <cell r="F6689">
            <v>0</v>
          </cell>
          <cell r="G6689" t="str">
            <v/>
          </cell>
          <cell r="H6689" t="str">
            <v/>
          </cell>
          <cell r="L6689">
            <v>0</v>
          </cell>
          <cell r="M6689">
            <v>0</v>
          </cell>
        </row>
        <row r="6690">
          <cell r="A6690" t="str">
            <v>07-01-148</v>
          </cell>
          <cell r="B6690" t="str">
            <v>16</v>
          </cell>
          <cell r="C6690" t="str">
            <v/>
          </cell>
          <cell r="D6690" t="str">
            <v/>
          </cell>
          <cell r="E6690" t="str">
            <v/>
          </cell>
          <cell r="F6690">
            <v>0</v>
          </cell>
          <cell r="G6690" t="str">
            <v/>
          </cell>
          <cell r="H6690" t="str">
            <v/>
          </cell>
          <cell r="L6690">
            <v>0</v>
          </cell>
          <cell r="M6690">
            <v>0</v>
          </cell>
        </row>
        <row r="6691">
          <cell r="A6691" t="str">
            <v>07-01-148</v>
          </cell>
          <cell r="B6691" t="str">
            <v>21</v>
          </cell>
          <cell r="C6691" t="str">
            <v xml:space="preserve">OFICIAL </v>
          </cell>
          <cell r="D6691" t="str">
            <v>jor</v>
          </cell>
          <cell r="E6691">
            <v>4.7872340425531915E-3</v>
          </cell>
          <cell r="F6691">
            <v>0</v>
          </cell>
          <cell r="G6691">
            <v>86520.353919999994</v>
          </cell>
          <cell r="H6691">
            <v>414</v>
          </cell>
          <cell r="L6691">
            <v>0</v>
          </cell>
          <cell r="M6691">
            <v>0.13404255319148936</v>
          </cell>
        </row>
        <row r="6692">
          <cell r="A6692" t="str">
            <v>07-01-148</v>
          </cell>
          <cell r="B6692" t="str">
            <v>22</v>
          </cell>
          <cell r="C6692" t="str">
            <v>AYUDANTE</v>
          </cell>
          <cell r="D6692" t="str">
            <v>jor</v>
          </cell>
          <cell r="E6692">
            <v>4.7872340425531915E-3</v>
          </cell>
          <cell r="F6692">
            <v>0</v>
          </cell>
          <cell r="G6692">
            <v>54806.751999999993</v>
          </cell>
          <cell r="H6692">
            <v>262</v>
          </cell>
          <cell r="L6692">
            <v>0</v>
          </cell>
          <cell r="M6692">
            <v>0.13404255319148936</v>
          </cell>
        </row>
        <row r="6693">
          <cell r="A6693" t="str">
            <v>07-01-148</v>
          </cell>
          <cell r="B6693" t="str">
            <v>23</v>
          </cell>
          <cell r="C6693" t="str">
            <v/>
          </cell>
          <cell r="D6693" t="str">
            <v/>
          </cell>
          <cell r="E6693" t="str">
            <v/>
          </cell>
          <cell r="F6693">
            <v>0</v>
          </cell>
          <cell r="G6693" t="str">
            <v/>
          </cell>
          <cell r="H6693" t="str">
            <v/>
          </cell>
          <cell r="L6693">
            <v>0</v>
          </cell>
          <cell r="M6693">
            <v>0</v>
          </cell>
        </row>
        <row r="6694">
          <cell r="A6694" t="str">
            <v>07-01-148</v>
          </cell>
          <cell r="B6694" t="str">
            <v>24</v>
          </cell>
          <cell r="C6694" t="str">
            <v/>
          </cell>
          <cell r="D6694" t="str">
            <v/>
          </cell>
          <cell r="E6694" t="str">
            <v/>
          </cell>
          <cell r="F6694">
            <v>0</v>
          </cell>
          <cell r="G6694" t="str">
            <v/>
          </cell>
          <cell r="H6694" t="str">
            <v/>
          </cell>
          <cell r="L6694">
            <v>0</v>
          </cell>
          <cell r="M6694">
            <v>0</v>
          </cell>
        </row>
        <row r="6695">
          <cell r="A6695" t="str">
            <v>07-01-148</v>
          </cell>
          <cell r="B6695" t="str">
            <v>25</v>
          </cell>
          <cell r="C6695" t="str">
            <v/>
          </cell>
          <cell r="D6695" t="str">
            <v/>
          </cell>
          <cell r="E6695" t="str">
            <v/>
          </cell>
          <cell r="F6695">
            <v>0</v>
          </cell>
          <cell r="G6695" t="str">
            <v/>
          </cell>
          <cell r="H6695" t="str">
            <v/>
          </cell>
          <cell r="L6695">
            <v>0</v>
          </cell>
          <cell r="M6695">
            <v>0</v>
          </cell>
        </row>
        <row r="6696">
          <cell r="A6696" t="str">
            <v>07-01-148</v>
          </cell>
          <cell r="B6696" t="str">
            <v>26</v>
          </cell>
          <cell r="C6696" t="str">
            <v/>
          </cell>
          <cell r="D6696" t="str">
            <v/>
          </cell>
          <cell r="E6696" t="str">
            <v/>
          </cell>
          <cell r="F6696">
            <v>0</v>
          </cell>
          <cell r="G6696" t="str">
            <v/>
          </cell>
          <cell r="H6696" t="str">
            <v/>
          </cell>
          <cell r="L6696">
            <v>0</v>
          </cell>
          <cell r="M6696">
            <v>0</v>
          </cell>
        </row>
        <row r="6697">
          <cell r="A6697" t="str">
            <v>07-01-148</v>
          </cell>
          <cell r="B6697" t="str">
            <v>41</v>
          </cell>
          <cell r="C6697" t="str">
            <v>HERRAMIENTA MENOR</v>
          </cell>
          <cell r="D6697" t="str">
            <v>gl</v>
          </cell>
          <cell r="E6697">
            <v>1</v>
          </cell>
          <cell r="F6697">
            <v>0</v>
          </cell>
          <cell r="G6697">
            <v>49.920831999999997</v>
          </cell>
          <cell r="H6697">
            <v>50</v>
          </cell>
          <cell r="L6697">
            <v>0</v>
          </cell>
          <cell r="M6697">
            <v>28</v>
          </cell>
        </row>
        <row r="6698">
          <cell r="A6698" t="str">
            <v>07-01-148</v>
          </cell>
          <cell r="B6698" t="str">
            <v>42</v>
          </cell>
          <cell r="C6698" t="str">
            <v/>
          </cell>
          <cell r="D6698" t="str">
            <v/>
          </cell>
          <cell r="E6698" t="str">
            <v/>
          </cell>
          <cell r="F6698">
            <v>0</v>
          </cell>
          <cell r="G6698" t="str">
            <v/>
          </cell>
          <cell r="H6698" t="str">
            <v/>
          </cell>
          <cell r="L6698">
            <v>0</v>
          </cell>
          <cell r="M6698">
            <v>0</v>
          </cell>
        </row>
        <row r="6699">
          <cell r="A6699" t="str">
            <v>07-01-148</v>
          </cell>
          <cell r="B6699" t="str">
            <v>43</v>
          </cell>
          <cell r="C6699" t="str">
            <v/>
          </cell>
          <cell r="D6699" t="str">
            <v/>
          </cell>
          <cell r="E6699" t="str">
            <v/>
          </cell>
          <cell r="F6699">
            <v>0</v>
          </cell>
          <cell r="G6699" t="str">
            <v/>
          </cell>
          <cell r="H6699" t="str">
            <v/>
          </cell>
          <cell r="L6699">
            <v>0</v>
          </cell>
          <cell r="M6699">
            <v>0</v>
          </cell>
        </row>
        <row r="6700">
          <cell r="A6700" t="str">
            <v>07-01-148</v>
          </cell>
          <cell r="B6700" t="str">
            <v>44</v>
          </cell>
          <cell r="C6700" t="str">
            <v/>
          </cell>
          <cell r="D6700" t="str">
            <v/>
          </cell>
          <cell r="E6700" t="str">
            <v/>
          </cell>
          <cell r="F6700">
            <v>0</v>
          </cell>
          <cell r="G6700" t="str">
            <v/>
          </cell>
          <cell r="H6700" t="str">
            <v/>
          </cell>
          <cell r="L6700">
            <v>0</v>
          </cell>
          <cell r="M6700">
            <v>0</v>
          </cell>
        </row>
        <row r="6701">
          <cell r="A6701" t="str">
            <v>07-01-148</v>
          </cell>
          <cell r="B6701" t="str">
            <v>45</v>
          </cell>
          <cell r="C6701" t="str">
            <v/>
          </cell>
          <cell r="D6701" t="str">
            <v/>
          </cell>
          <cell r="E6701" t="str">
            <v/>
          </cell>
          <cell r="F6701">
            <v>0</v>
          </cell>
          <cell r="G6701" t="str">
            <v/>
          </cell>
          <cell r="H6701" t="str">
            <v/>
          </cell>
          <cell r="L6701">
            <v>0</v>
          </cell>
          <cell r="M6701">
            <v>0</v>
          </cell>
        </row>
        <row r="6702">
          <cell r="A6702" t="str">
            <v>07-01-148</v>
          </cell>
          <cell r="B6702" t="str">
            <v>46</v>
          </cell>
          <cell r="C6702" t="str">
            <v/>
          </cell>
          <cell r="D6702" t="str">
            <v/>
          </cell>
          <cell r="E6702" t="str">
            <v/>
          </cell>
          <cell r="F6702">
            <v>0</v>
          </cell>
          <cell r="G6702" t="str">
            <v/>
          </cell>
          <cell r="H6702" t="str">
            <v/>
          </cell>
          <cell r="L6702">
            <v>0</v>
          </cell>
          <cell r="M6702">
            <v>0</v>
          </cell>
        </row>
        <row r="6703">
          <cell r="A6703" t="str">
            <v>07-01-148</v>
          </cell>
          <cell r="B6703" t="str">
            <v>61</v>
          </cell>
          <cell r="C6703" t="str">
            <v>TRANSPORTE</v>
          </cell>
          <cell r="D6703" t="str">
            <v>gl</v>
          </cell>
          <cell r="E6703">
            <v>1</v>
          </cell>
          <cell r="F6703">
            <v>0</v>
          </cell>
          <cell r="G6703">
            <v>99.841663999999994</v>
          </cell>
          <cell r="H6703">
            <v>100</v>
          </cell>
          <cell r="L6703">
            <v>0</v>
          </cell>
          <cell r="M6703">
            <v>28</v>
          </cell>
        </row>
        <row r="6704">
          <cell r="A6704" t="str">
            <v>07-01-148</v>
          </cell>
          <cell r="B6704" t="str">
            <v>62</v>
          </cell>
          <cell r="C6704" t="str">
            <v/>
          </cell>
          <cell r="D6704" t="str">
            <v/>
          </cell>
          <cell r="E6704" t="str">
            <v/>
          </cell>
          <cell r="F6704">
            <v>0</v>
          </cell>
          <cell r="G6704" t="str">
            <v/>
          </cell>
          <cell r="H6704" t="str">
            <v/>
          </cell>
          <cell r="L6704">
            <v>0</v>
          </cell>
          <cell r="M6704">
            <v>0</v>
          </cell>
        </row>
        <row r="6705">
          <cell r="A6705" t="str">
            <v>07-01-148</v>
          </cell>
          <cell r="B6705" t="str">
            <v>63</v>
          </cell>
          <cell r="C6705" t="str">
            <v/>
          </cell>
          <cell r="D6705" t="str">
            <v/>
          </cell>
          <cell r="E6705" t="str">
            <v/>
          </cell>
          <cell r="F6705">
            <v>0</v>
          </cell>
          <cell r="G6705" t="str">
            <v/>
          </cell>
          <cell r="H6705" t="str">
            <v/>
          </cell>
          <cell r="L6705">
            <v>0</v>
          </cell>
          <cell r="M6705">
            <v>0</v>
          </cell>
        </row>
        <row r="6706">
          <cell r="A6706" t="str">
            <v>07-01-148</v>
          </cell>
          <cell r="B6706" t="str">
            <v>64</v>
          </cell>
          <cell r="C6706" t="str">
            <v/>
          </cell>
          <cell r="D6706" t="str">
            <v/>
          </cell>
          <cell r="E6706" t="str">
            <v/>
          </cell>
          <cell r="F6706">
            <v>0</v>
          </cell>
          <cell r="G6706" t="str">
            <v/>
          </cell>
          <cell r="H6706" t="str">
            <v/>
          </cell>
          <cell r="L6706">
            <v>0</v>
          </cell>
          <cell r="M6706">
            <v>0</v>
          </cell>
        </row>
        <row r="6707">
          <cell r="A6707" t="str">
            <v>07-01-148</v>
          </cell>
          <cell r="B6707" t="str">
            <v>65</v>
          </cell>
          <cell r="C6707" t="str">
            <v/>
          </cell>
          <cell r="D6707" t="str">
            <v/>
          </cell>
          <cell r="E6707" t="str">
            <v/>
          </cell>
          <cell r="F6707">
            <v>0</v>
          </cell>
          <cell r="G6707" t="str">
            <v/>
          </cell>
          <cell r="H6707" t="str">
            <v/>
          </cell>
          <cell r="L6707">
            <v>0</v>
          </cell>
          <cell r="M6707">
            <v>0</v>
          </cell>
        </row>
        <row r="6708">
          <cell r="A6708" t="str">
            <v>07-01-148</v>
          </cell>
          <cell r="B6708" t="str">
            <v>66</v>
          </cell>
          <cell r="C6708" t="str">
            <v/>
          </cell>
          <cell r="D6708" t="str">
            <v/>
          </cell>
          <cell r="E6708" t="str">
            <v/>
          </cell>
          <cell r="F6708">
            <v>0</v>
          </cell>
          <cell r="G6708" t="str">
            <v/>
          </cell>
          <cell r="H6708" t="str">
            <v/>
          </cell>
          <cell r="L6708">
            <v>0</v>
          </cell>
          <cell r="M6708">
            <v>0</v>
          </cell>
        </row>
        <row r="6709">
          <cell r="A6709">
            <v>0</v>
          </cell>
          <cell r="B6709">
            <v>0</v>
          </cell>
          <cell r="C6709" t="str">
            <v>DIRECTO:  5,819 / UN</v>
          </cell>
          <cell r="D6709" t="str">
            <v/>
          </cell>
          <cell r="E6709">
            <v>0</v>
          </cell>
          <cell r="F6709">
            <v>0</v>
          </cell>
          <cell r="G6709" t="str">
            <v/>
          </cell>
          <cell r="H6709" t="str">
            <v/>
          </cell>
          <cell r="L6709">
            <v>0</v>
          </cell>
          <cell r="M6709">
            <v>0</v>
          </cell>
        </row>
        <row r="6710">
          <cell r="A6710" t="str">
            <v>07-01-150</v>
          </cell>
          <cell r="B6710" t="str">
            <v>07-01-150</v>
          </cell>
          <cell r="C6710" t="str">
            <v>SUMINISTRO E INSTALACION ACCESORIOS PVC-P 1"</v>
          </cell>
          <cell r="D6710" t="str">
            <v>UN</v>
          </cell>
          <cell r="E6710">
            <v>26</v>
          </cell>
          <cell r="F6710">
            <v>0</v>
          </cell>
          <cell r="G6710" t="str">
            <v/>
          </cell>
          <cell r="H6710">
            <v>3094</v>
          </cell>
          <cell r="L6710">
            <v>0</v>
          </cell>
          <cell r="M6710">
            <v>0</v>
          </cell>
        </row>
        <row r="6711">
          <cell r="A6711" t="str">
            <v>07-01-150</v>
          </cell>
          <cell r="B6711" t="str">
            <v>11</v>
          </cell>
          <cell r="C6711" t="str">
            <v>ACCESORIOS PVC P ø 1"</v>
          </cell>
          <cell r="D6711" t="str">
            <v>UN</v>
          </cell>
          <cell r="E6711">
            <v>1</v>
          </cell>
          <cell r="F6711">
            <v>0</v>
          </cell>
          <cell r="G6711">
            <v>1637.0244799999996</v>
          </cell>
          <cell r="H6711">
            <v>1637</v>
          </cell>
          <cell r="L6711">
            <v>0</v>
          </cell>
          <cell r="M6711">
            <v>26</v>
          </cell>
        </row>
        <row r="6712">
          <cell r="A6712" t="str">
            <v>07-01-150</v>
          </cell>
          <cell r="B6712" t="str">
            <v>12</v>
          </cell>
          <cell r="C6712" t="str">
            <v>SOLDADURA Y LIMPIADOR</v>
          </cell>
          <cell r="D6712" t="str">
            <v xml:space="preserve">UN </v>
          </cell>
          <cell r="E6712">
            <v>3</v>
          </cell>
          <cell r="F6712">
            <v>0</v>
          </cell>
          <cell r="G6712">
            <v>291.25249607999996</v>
          </cell>
          <cell r="H6712">
            <v>874</v>
          </cell>
          <cell r="L6712">
            <v>0</v>
          </cell>
          <cell r="M6712">
            <v>78</v>
          </cell>
        </row>
        <row r="6713">
          <cell r="A6713" t="str">
            <v>07-01-150</v>
          </cell>
          <cell r="B6713" t="str">
            <v>13</v>
          </cell>
          <cell r="C6713" t="str">
            <v/>
          </cell>
          <cell r="D6713" t="str">
            <v/>
          </cell>
          <cell r="E6713" t="str">
            <v/>
          </cell>
          <cell r="F6713">
            <v>0</v>
          </cell>
          <cell r="G6713" t="str">
            <v/>
          </cell>
          <cell r="H6713" t="str">
            <v/>
          </cell>
          <cell r="L6713">
            <v>0</v>
          </cell>
          <cell r="M6713">
            <v>0</v>
          </cell>
        </row>
        <row r="6714">
          <cell r="A6714" t="str">
            <v>07-01-150</v>
          </cell>
          <cell r="B6714" t="str">
            <v>14</v>
          </cell>
          <cell r="C6714" t="str">
            <v/>
          </cell>
          <cell r="D6714" t="str">
            <v/>
          </cell>
          <cell r="E6714" t="str">
            <v/>
          </cell>
          <cell r="F6714">
            <v>0</v>
          </cell>
          <cell r="G6714" t="str">
            <v/>
          </cell>
          <cell r="H6714" t="str">
            <v/>
          </cell>
          <cell r="L6714">
            <v>0</v>
          </cell>
          <cell r="M6714">
            <v>0</v>
          </cell>
        </row>
        <row r="6715">
          <cell r="A6715" t="str">
            <v>07-01-150</v>
          </cell>
          <cell r="B6715" t="str">
            <v>15</v>
          </cell>
          <cell r="C6715" t="str">
            <v/>
          </cell>
          <cell r="D6715" t="str">
            <v/>
          </cell>
          <cell r="E6715" t="str">
            <v/>
          </cell>
          <cell r="F6715">
            <v>0</v>
          </cell>
          <cell r="G6715" t="str">
            <v/>
          </cell>
          <cell r="H6715" t="str">
            <v/>
          </cell>
          <cell r="L6715">
            <v>0</v>
          </cell>
          <cell r="M6715">
            <v>0</v>
          </cell>
        </row>
        <row r="6716">
          <cell r="A6716" t="str">
            <v>07-01-150</v>
          </cell>
          <cell r="B6716" t="str">
            <v>16</v>
          </cell>
          <cell r="C6716" t="str">
            <v/>
          </cell>
          <cell r="D6716" t="str">
            <v/>
          </cell>
          <cell r="E6716" t="str">
            <v/>
          </cell>
          <cell r="F6716">
            <v>0</v>
          </cell>
          <cell r="G6716" t="str">
            <v/>
          </cell>
          <cell r="H6716" t="str">
            <v/>
          </cell>
          <cell r="L6716">
            <v>0</v>
          </cell>
          <cell r="M6716">
            <v>0</v>
          </cell>
        </row>
        <row r="6717">
          <cell r="A6717" t="str">
            <v>07-01-150</v>
          </cell>
          <cell r="B6717" t="str">
            <v>21</v>
          </cell>
          <cell r="C6717" t="str">
            <v xml:space="preserve">OFICIAL </v>
          </cell>
          <cell r="D6717" t="str">
            <v>jor</v>
          </cell>
          <cell r="E6717">
            <v>3.6000000000000003E-3</v>
          </cell>
          <cell r="F6717">
            <v>0</v>
          </cell>
          <cell r="G6717">
            <v>86520.353919999994</v>
          </cell>
          <cell r="H6717">
            <v>311</v>
          </cell>
          <cell r="L6717">
            <v>0</v>
          </cell>
          <cell r="M6717">
            <v>9.3600000000000003E-2</v>
          </cell>
        </row>
        <row r="6718">
          <cell r="A6718" t="str">
            <v>07-01-150</v>
          </cell>
          <cell r="B6718" t="str">
            <v>22</v>
          </cell>
          <cell r="C6718" t="str">
            <v>AYUDANTE</v>
          </cell>
          <cell r="D6718" t="str">
            <v>jor</v>
          </cell>
          <cell r="E6718">
            <v>3.6000000000000003E-3</v>
          </cell>
          <cell r="F6718">
            <v>0</v>
          </cell>
          <cell r="G6718">
            <v>54806.751999999993</v>
          </cell>
          <cell r="H6718">
            <v>197</v>
          </cell>
          <cell r="L6718">
            <v>0</v>
          </cell>
          <cell r="M6718">
            <v>9.3600000000000003E-2</v>
          </cell>
        </row>
        <row r="6719">
          <cell r="A6719" t="str">
            <v>07-01-150</v>
          </cell>
          <cell r="B6719" t="str">
            <v>23</v>
          </cell>
          <cell r="C6719" t="str">
            <v/>
          </cell>
          <cell r="D6719" t="str">
            <v/>
          </cell>
          <cell r="E6719" t="str">
            <v/>
          </cell>
          <cell r="F6719">
            <v>0</v>
          </cell>
          <cell r="G6719" t="str">
            <v/>
          </cell>
          <cell r="H6719" t="str">
            <v/>
          </cell>
          <cell r="L6719">
            <v>0</v>
          </cell>
          <cell r="M6719">
            <v>0</v>
          </cell>
        </row>
        <row r="6720">
          <cell r="A6720" t="str">
            <v>07-01-150</v>
          </cell>
          <cell r="B6720" t="str">
            <v>24</v>
          </cell>
          <cell r="C6720" t="str">
            <v/>
          </cell>
          <cell r="D6720" t="str">
            <v/>
          </cell>
          <cell r="E6720" t="str">
            <v/>
          </cell>
          <cell r="F6720">
            <v>0</v>
          </cell>
          <cell r="G6720" t="str">
            <v/>
          </cell>
          <cell r="H6720" t="str">
            <v/>
          </cell>
          <cell r="L6720">
            <v>0</v>
          </cell>
          <cell r="M6720">
            <v>0</v>
          </cell>
        </row>
        <row r="6721">
          <cell r="A6721" t="str">
            <v>07-01-150</v>
          </cell>
          <cell r="B6721" t="str">
            <v>25</v>
          </cell>
          <cell r="C6721" t="str">
            <v/>
          </cell>
          <cell r="D6721" t="str">
            <v/>
          </cell>
          <cell r="E6721" t="str">
            <v/>
          </cell>
          <cell r="F6721">
            <v>0</v>
          </cell>
          <cell r="G6721" t="str">
            <v/>
          </cell>
          <cell r="H6721" t="str">
            <v/>
          </cell>
          <cell r="L6721">
            <v>0</v>
          </cell>
          <cell r="M6721">
            <v>0</v>
          </cell>
        </row>
        <row r="6722">
          <cell r="A6722" t="str">
            <v>07-01-150</v>
          </cell>
          <cell r="B6722" t="str">
            <v>26</v>
          </cell>
          <cell r="C6722" t="str">
            <v/>
          </cell>
          <cell r="D6722" t="str">
            <v/>
          </cell>
          <cell r="E6722" t="str">
            <v/>
          </cell>
          <cell r="F6722">
            <v>0</v>
          </cell>
          <cell r="G6722" t="str">
            <v/>
          </cell>
          <cell r="H6722" t="str">
            <v/>
          </cell>
          <cell r="L6722">
            <v>0</v>
          </cell>
          <cell r="M6722">
            <v>0</v>
          </cell>
        </row>
        <row r="6723">
          <cell r="A6723" t="str">
            <v>07-01-150</v>
          </cell>
          <cell r="B6723" t="str">
            <v>41</v>
          </cell>
          <cell r="C6723" t="str">
            <v>HERRAMIENTA MENOR</v>
          </cell>
          <cell r="D6723" t="str">
            <v>gl</v>
          </cell>
          <cell r="E6723">
            <v>1</v>
          </cell>
          <cell r="F6723">
            <v>0</v>
          </cell>
          <cell r="G6723">
            <v>25.105183999999998</v>
          </cell>
          <cell r="H6723">
            <v>25</v>
          </cell>
          <cell r="L6723">
            <v>0</v>
          </cell>
          <cell r="M6723">
            <v>26</v>
          </cell>
        </row>
        <row r="6724">
          <cell r="A6724" t="str">
            <v>07-01-150</v>
          </cell>
          <cell r="B6724" t="str">
            <v>42</v>
          </cell>
          <cell r="C6724" t="str">
            <v/>
          </cell>
          <cell r="D6724" t="str">
            <v/>
          </cell>
          <cell r="E6724" t="str">
            <v/>
          </cell>
          <cell r="F6724">
            <v>0</v>
          </cell>
          <cell r="G6724" t="str">
            <v/>
          </cell>
          <cell r="H6724" t="str">
            <v/>
          </cell>
          <cell r="L6724">
            <v>0</v>
          </cell>
          <cell r="M6724">
            <v>0</v>
          </cell>
        </row>
        <row r="6725">
          <cell r="A6725" t="str">
            <v>07-01-150</v>
          </cell>
          <cell r="B6725" t="str">
            <v>43</v>
          </cell>
          <cell r="C6725" t="str">
            <v/>
          </cell>
          <cell r="D6725" t="str">
            <v/>
          </cell>
          <cell r="E6725" t="str">
            <v/>
          </cell>
          <cell r="F6725">
            <v>0</v>
          </cell>
          <cell r="G6725" t="str">
            <v/>
          </cell>
          <cell r="H6725" t="str">
            <v/>
          </cell>
          <cell r="L6725">
            <v>0</v>
          </cell>
          <cell r="M6725">
            <v>0</v>
          </cell>
        </row>
        <row r="6726">
          <cell r="A6726" t="str">
            <v>07-01-150</v>
          </cell>
          <cell r="B6726" t="str">
            <v>44</v>
          </cell>
          <cell r="C6726" t="str">
            <v/>
          </cell>
          <cell r="D6726" t="str">
            <v/>
          </cell>
          <cell r="E6726" t="str">
            <v/>
          </cell>
          <cell r="F6726">
            <v>0</v>
          </cell>
          <cell r="G6726" t="str">
            <v/>
          </cell>
          <cell r="H6726" t="str">
            <v/>
          </cell>
          <cell r="L6726">
            <v>0</v>
          </cell>
          <cell r="M6726">
            <v>0</v>
          </cell>
        </row>
        <row r="6727">
          <cell r="A6727" t="str">
            <v>07-01-150</v>
          </cell>
          <cell r="B6727" t="str">
            <v>45</v>
          </cell>
          <cell r="C6727" t="str">
            <v/>
          </cell>
          <cell r="D6727" t="str">
            <v/>
          </cell>
          <cell r="E6727" t="str">
            <v/>
          </cell>
          <cell r="F6727">
            <v>0</v>
          </cell>
          <cell r="G6727" t="str">
            <v/>
          </cell>
          <cell r="H6727" t="str">
            <v/>
          </cell>
          <cell r="L6727">
            <v>0</v>
          </cell>
          <cell r="M6727">
            <v>0</v>
          </cell>
        </row>
        <row r="6728">
          <cell r="A6728" t="str">
            <v>07-01-150</v>
          </cell>
          <cell r="B6728" t="str">
            <v>46</v>
          </cell>
          <cell r="C6728" t="str">
            <v/>
          </cell>
          <cell r="D6728" t="str">
            <v/>
          </cell>
          <cell r="E6728" t="str">
            <v/>
          </cell>
          <cell r="F6728">
            <v>0</v>
          </cell>
          <cell r="G6728" t="str">
            <v/>
          </cell>
          <cell r="H6728" t="str">
            <v/>
          </cell>
          <cell r="L6728">
            <v>0</v>
          </cell>
          <cell r="M6728">
            <v>0</v>
          </cell>
        </row>
        <row r="6729">
          <cell r="A6729" t="str">
            <v>07-01-150</v>
          </cell>
          <cell r="B6729" t="str">
            <v>61</v>
          </cell>
          <cell r="C6729" t="str">
            <v>TRANSPORTE</v>
          </cell>
          <cell r="D6729" t="str">
            <v>gl</v>
          </cell>
          <cell r="E6729">
            <v>1</v>
          </cell>
          <cell r="F6729">
            <v>0</v>
          </cell>
          <cell r="G6729">
            <v>50.210367999999995</v>
          </cell>
          <cell r="H6729">
            <v>50</v>
          </cell>
          <cell r="L6729">
            <v>0</v>
          </cell>
          <cell r="M6729">
            <v>26</v>
          </cell>
        </row>
        <row r="6730">
          <cell r="A6730" t="str">
            <v>07-01-150</v>
          </cell>
          <cell r="B6730" t="str">
            <v>62</v>
          </cell>
          <cell r="C6730" t="str">
            <v/>
          </cell>
          <cell r="D6730" t="str">
            <v/>
          </cell>
          <cell r="E6730" t="str">
            <v/>
          </cell>
          <cell r="F6730">
            <v>0</v>
          </cell>
          <cell r="G6730" t="str">
            <v/>
          </cell>
          <cell r="H6730" t="str">
            <v/>
          </cell>
          <cell r="L6730">
            <v>0</v>
          </cell>
          <cell r="M6730">
            <v>0</v>
          </cell>
        </row>
        <row r="6731">
          <cell r="A6731" t="str">
            <v>07-01-150</v>
          </cell>
          <cell r="B6731" t="str">
            <v>63</v>
          </cell>
          <cell r="C6731" t="str">
            <v/>
          </cell>
          <cell r="D6731" t="str">
            <v/>
          </cell>
          <cell r="E6731" t="str">
            <v/>
          </cell>
          <cell r="F6731">
            <v>0</v>
          </cell>
          <cell r="G6731" t="str">
            <v/>
          </cell>
          <cell r="H6731" t="str">
            <v/>
          </cell>
          <cell r="L6731">
            <v>0</v>
          </cell>
          <cell r="M6731">
            <v>0</v>
          </cell>
        </row>
        <row r="6732">
          <cell r="A6732" t="str">
            <v>07-01-150</v>
          </cell>
          <cell r="B6732" t="str">
            <v>64</v>
          </cell>
          <cell r="C6732" t="str">
            <v/>
          </cell>
          <cell r="D6732" t="str">
            <v/>
          </cell>
          <cell r="E6732" t="str">
            <v/>
          </cell>
          <cell r="F6732">
            <v>0</v>
          </cell>
          <cell r="G6732" t="str">
            <v/>
          </cell>
          <cell r="H6732" t="str">
            <v/>
          </cell>
          <cell r="L6732">
            <v>0</v>
          </cell>
          <cell r="M6732">
            <v>0</v>
          </cell>
        </row>
        <row r="6733">
          <cell r="A6733" t="str">
            <v>07-01-150</v>
          </cell>
          <cell r="B6733" t="str">
            <v>65</v>
          </cell>
          <cell r="C6733" t="str">
            <v/>
          </cell>
          <cell r="D6733" t="str">
            <v/>
          </cell>
          <cell r="E6733" t="str">
            <v/>
          </cell>
          <cell r="F6733">
            <v>0</v>
          </cell>
          <cell r="G6733" t="str">
            <v/>
          </cell>
          <cell r="H6733" t="str">
            <v/>
          </cell>
          <cell r="L6733">
            <v>0</v>
          </cell>
          <cell r="M6733">
            <v>0</v>
          </cell>
        </row>
        <row r="6734">
          <cell r="A6734" t="str">
            <v>07-01-150</v>
          </cell>
          <cell r="B6734" t="str">
            <v>66</v>
          </cell>
          <cell r="C6734" t="str">
            <v/>
          </cell>
          <cell r="D6734" t="str">
            <v/>
          </cell>
          <cell r="E6734" t="str">
            <v/>
          </cell>
          <cell r="F6734">
            <v>0</v>
          </cell>
          <cell r="G6734" t="str">
            <v/>
          </cell>
          <cell r="H6734" t="str">
            <v/>
          </cell>
          <cell r="L6734">
            <v>0</v>
          </cell>
          <cell r="M6734">
            <v>0</v>
          </cell>
        </row>
        <row r="6735">
          <cell r="A6735">
            <v>0</v>
          </cell>
          <cell r="B6735">
            <v>0</v>
          </cell>
          <cell r="C6735" t="str">
            <v>DIRECTO:  3,094 / UN</v>
          </cell>
          <cell r="D6735" t="str">
            <v/>
          </cell>
          <cell r="E6735">
            <v>0</v>
          </cell>
          <cell r="F6735">
            <v>0</v>
          </cell>
          <cell r="G6735" t="str">
            <v/>
          </cell>
          <cell r="H6735" t="str">
            <v/>
          </cell>
          <cell r="L6735">
            <v>0</v>
          </cell>
          <cell r="M6735">
            <v>0</v>
          </cell>
        </row>
        <row r="6736">
          <cell r="A6736" t="str">
            <v>07-01-152</v>
          </cell>
          <cell r="B6736" t="str">
            <v>07-01-152</v>
          </cell>
          <cell r="C6736" t="str">
            <v>SUMINISTRO E INSTALACION ACCESORIOS PVC-P 3/4"</v>
          </cell>
          <cell r="D6736" t="str">
            <v>UN</v>
          </cell>
          <cell r="E6736">
            <v>294</v>
          </cell>
          <cell r="F6736">
            <v>0</v>
          </cell>
          <cell r="G6736" t="str">
            <v/>
          </cell>
          <cell r="H6736">
            <v>2040</v>
          </cell>
          <cell r="L6736">
            <v>0</v>
          </cell>
          <cell r="M6736">
            <v>0</v>
          </cell>
        </row>
        <row r="6737">
          <cell r="A6737" t="str">
            <v>07-01-152</v>
          </cell>
          <cell r="B6737" t="str">
            <v>11</v>
          </cell>
          <cell r="C6737" t="str">
            <v>ACCESORIOS PVC P ø 3/4"</v>
          </cell>
          <cell r="D6737" t="str">
            <v>UN</v>
          </cell>
          <cell r="E6737">
            <v>1</v>
          </cell>
          <cell r="F6737">
            <v>0</v>
          </cell>
          <cell r="G6737">
            <v>836.87967999999989</v>
          </cell>
          <cell r="H6737">
            <v>837</v>
          </cell>
          <cell r="L6737">
            <v>0</v>
          </cell>
          <cell r="M6737">
            <v>294</v>
          </cell>
        </row>
        <row r="6738">
          <cell r="A6738" t="str">
            <v>07-01-152</v>
          </cell>
          <cell r="B6738" t="str">
            <v>12</v>
          </cell>
          <cell r="C6738" t="str">
            <v>SOLDADURA Y LIMPIADOR</v>
          </cell>
          <cell r="D6738" t="str">
            <v xml:space="preserve">UN </v>
          </cell>
          <cell r="E6738">
            <v>3</v>
          </cell>
          <cell r="F6738">
            <v>0</v>
          </cell>
          <cell r="G6738">
            <v>216.74604359441855</v>
          </cell>
          <cell r="H6738">
            <v>650</v>
          </cell>
          <cell r="L6738">
            <v>0</v>
          </cell>
          <cell r="M6738">
            <v>882</v>
          </cell>
        </row>
        <row r="6739">
          <cell r="A6739" t="str">
            <v>07-01-152</v>
          </cell>
          <cell r="B6739" t="str">
            <v>13</v>
          </cell>
          <cell r="C6739" t="str">
            <v/>
          </cell>
          <cell r="D6739" t="str">
            <v/>
          </cell>
          <cell r="E6739" t="str">
            <v/>
          </cell>
          <cell r="F6739">
            <v>0</v>
          </cell>
          <cell r="G6739" t="str">
            <v/>
          </cell>
          <cell r="H6739" t="str">
            <v/>
          </cell>
          <cell r="L6739">
            <v>0</v>
          </cell>
          <cell r="M6739">
            <v>0</v>
          </cell>
        </row>
        <row r="6740">
          <cell r="A6740" t="str">
            <v>07-01-152</v>
          </cell>
          <cell r="B6740" t="str">
            <v>14</v>
          </cell>
          <cell r="C6740" t="str">
            <v/>
          </cell>
          <cell r="D6740" t="str">
            <v/>
          </cell>
          <cell r="E6740" t="str">
            <v/>
          </cell>
          <cell r="F6740">
            <v>0</v>
          </cell>
          <cell r="G6740" t="str">
            <v/>
          </cell>
          <cell r="H6740" t="str">
            <v/>
          </cell>
          <cell r="L6740">
            <v>0</v>
          </cell>
          <cell r="M6740">
            <v>0</v>
          </cell>
        </row>
        <row r="6741">
          <cell r="A6741" t="str">
            <v>07-01-152</v>
          </cell>
          <cell r="B6741" t="str">
            <v>15</v>
          </cell>
          <cell r="C6741" t="str">
            <v/>
          </cell>
          <cell r="D6741" t="str">
            <v/>
          </cell>
          <cell r="E6741" t="str">
            <v/>
          </cell>
          <cell r="F6741">
            <v>0</v>
          </cell>
          <cell r="G6741" t="str">
            <v/>
          </cell>
          <cell r="H6741" t="str">
            <v/>
          </cell>
          <cell r="L6741">
            <v>0</v>
          </cell>
          <cell r="M6741">
            <v>0</v>
          </cell>
        </row>
        <row r="6742">
          <cell r="A6742" t="str">
            <v>07-01-152</v>
          </cell>
          <cell r="B6742" t="str">
            <v>16</v>
          </cell>
          <cell r="C6742" t="str">
            <v/>
          </cell>
          <cell r="D6742" t="str">
            <v/>
          </cell>
          <cell r="E6742" t="str">
            <v/>
          </cell>
          <cell r="F6742">
            <v>0</v>
          </cell>
          <cell r="G6742" t="str">
            <v/>
          </cell>
          <cell r="H6742" t="str">
            <v/>
          </cell>
          <cell r="L6742">
            <v>0</v>
          </cell>
          <cell r="M6742">
            <v>0</v>
          </cell>
        </row>
        <row r="6743">
          <cell r="A6743" t="str">
            <v>07-01-152</v>
          </cell>
          <cell r="B6743" t="str">
            <v>21</v>
          </cell>
          <cell r="C6743" t="str">
            <v xml:space="preserve">OFICIAL </v>
          </cell>
          <cell r="D6743" t="str">
            <v>jor</v>
          </cell>
          <cell r="E6743">
            <v>3.6000000000000003E-3</v>
          </cell>
          <cell r="F6743">
            <v>0</v>
          </cell>
          <cell r="G6743">
            <v>86520.353919999994</v>
          </cell>
          <cell r="H6743">
            <v>311</v>
          </cell>
          <cell r="L6743">
            <v>0</v>
          </cell>
          <cell r="M6743">
            <v>1.0584</v>
          </cell>
        </row>
        <row r="6744">
          <cell r="A6744" t="str">
            <v>07-01-152</v>
          </cell>
          <cell r="B6744" t="str">
            <v>22</v>
          </cell>
          <cell r="C6744" t="str">
            <v>AYUDANTE</v>
          </cell>
          <cell r="D6744" t="str">
            <v>jor</v>
          </cell>
          <cell r="E6744">
            <v>3.6000000000000003E-3</v>
          </cell>
          <cell r="F6744">
            <v>0</v>
          </cell>
          <cell r="G6744">
            <v>54806.751999999993</v>
          </cell>
          <cell r="H6744">
            <v>197</v>
          </cell>
          <cell r="L6744">
            <v>0</v>
          </cell>
          <cell r="M6744">
            <v>1.0584</v>
          </cell>
        </row>
        <row r="6745">
          <cell r="A6745" t="str">
            <v>07-01-152</v>
          </cell>
          <cell r="B6745" t="str">
            <v>23</v>
          </cell>
          <cell r="C6745" t="str">
            <v/>
          </cell>
          <cell r="D6745" t="str">
            <v/>
          </cell>
          <cell r="E6745" t="str">
            <v/>
          </cell>
          <cell r="F6745">
            <v>0</v>
          </cell>
          <cell r="G6745" t="str">
            <v/>
          </cell>
          <cell r="H6745" t="str">
            <v/>
          </cell>
          <cell r="L6745">
            <v>0</v>
          </cell>
          <cell r="M6745">
            <v>0</v>
          </cell>
        </row>
        <row r="6746">
          <cell r="A6746" t="str">
            <v>07-01-152</v>
          </cell>
          <cell r="B6746" t="str">
            <v>24</v>
          </cell>
          <cell r="C6746" t="str">
            <v/>
          </cell>
          <cell r="D6746" t="str">
            <v/>
          </cell>
          <cell r="E6746" t="str">
            <v/>
          </cell>
          <cell r="F6746">
            <v>0</v>
          </cell>
          <cell r="G6746" t="str">
            <v/>
          </cell>
          <cell r="H6746" t="str">
            <v/>
          </cell>
          <cell r="L6746">
            <v>0</v>
          </cell>
          <cell r="M6746">
            <v>0</v>
          </cell>
        </row>
        <row r="6747">
          <cell r="A6747" t="str">
            <v>07-01-152</v>
          </cell>
          <cell r="B6747" t="str">
            <v>25</v>
          </cell>
          <cell r="C6747" t="str">
            <v/>
          </cell>
          <cell r="D6747" t="str">
            <v/>
          </cell>
          <cell r="E6747" t="str">
            <v/>
          </cell>
          <cell r="F6747">
            <v>0</v>
          </cell>
          <cell r="G6747" t="str">
            <v/>
          </cell>
          <cell r="H6747" t="str">
            <v/>
          </cell>
          <cell r="L6747">
            <v>0</v>
          </cell>
          <cell r="M6747">
            <v>0</v>
          </cell>
        </row>
        <row r="6748">
          <cell r="A6748" t="str">
            <v>07-01-152</v>
          </cell>
          <cell r="B6748" t="str">
            <v>26</v>
          </cell>
          <cell r="C6748" t="str">
            <v/>
          </cell>
          <cell r="D6748" t="str">
            <v/>
          </cell>
          <cell r="E6748" t="str">
            <v/>
          </cell>
          <cell r="F6748">
            <v>0</v>
          </cell>
          <cell r="G6748" t="str">
            <v/>
          </cell>
          <cell r="H6748" t="str">
            <v/>
          </cell>
          <cell r="L6748">
            <v>0</v>
          </cell>
          <cell r="M6748">
            <v>0</v>
          </cell>
        </row>
        <row r="6749">
          <cell r="A6749" t="str">
            <v>07-01-152</v>
          </cell>
          <cell r="B6749" t="str">
            <v>41</v>
          </cell>
          <cell r="C6749" t="str">
            <v>HERRAMIENTA MENOR</v>
          </cell>
          <cell r="D6749" t="str">
            <v>gl</v>
          </cell>
          <cell r="E6749">
            <v>1</v>
          </cell>
          <cell r="F6749">
            <v>0</v>
          </cell>
          <cell r="G6749">
            <v>14.874911999999998</v>
          </cell>
          <cell r="H6749">
            <v>15</v>
          </cell>
          <cell r="L6749">
            <v>0</v>
          </cell>
          <cell r="M6749">
            <v>294</v>
          </cell>
        </row>
        <row r="6750">
          <cell r="A6750" t="str">
            <v>07-01-152</v>
          </cell>
          <cell r="B6750" t="str">
            <v>42</v>
          </cell>
          <cell r="C6750" t="str">
            <v/>
          </cell>
          <cell r="D6750" t="str">
            <v/>
          </cell>
          <cell r="E6750" t="str">
            <v/>
          </cell>
          <cell r="F6750">
            <v>0</v>
          </cell>
          <cell r="G6750" t="str">
            <v/>
          </cell>
          <cell r="H6750" t="str">
            <v/>
          </cell>
          <cell r="L6750">
            <v>0</v>
          </cell>
          <cell r="M6750">
            <v>0</v>
          </cell>
        </row>
        <row r="6751">
          <cell r="A6751" t="str">
            <v>07-01-152</v>
          </cell>
          <cell r="B6751" t="str">
            <v>43</v>
          </cell>
          <cell r="C6751" t="str">
            <v/>
          </cell>
          <cell r="D6751" t="str">
            <v/>
          </cell>
          <cell r="E6751" t="str">
            <v/>
          </cell>
          <cell r="F6751">
            <v>0</v>
          </cell>
          <cell r="G6751" t="str">
            <v/>
          </cell>
          <cell r="H6751" t="str">
            <v/>
          </cell>
          <cell r="L6751">
            <v>0</v>
          </cell>
          <cell r="M6751">
            <v>0</v>
          </cell>
        </row>
        <row r="6752">
          <cell r="A6752" t="str">
            <v>07-01-152</v>
          </cell>
          <cell r="B6752" t="str">
            <v>44</v>
          </cell>
          <cell r="C6752" t="str">
            <v/>
          </cell>
          <cell r="D6752" t="str">
            <v/>
          </cell>
          <cell r="E6752" t="str">
            <v/>
          </cell>
          <cell r="F6752">
            <v>0</v>
          </cell>
          <cell r="G6752" t="str">
            <v/>
          </cell>
          <cell r="H6752" t="str">
            <v/>
          </cell>
          <cell r="L6752">
            <v>0</v>
          </cell>
          <cell r="M6752">
            <v>0</v>
          </cell>
        </row>
        <row r="6753">
          <cell r="A6753" t="str">
            <v>07-01-152</v>
          </cell>
          <cell r="B6753" t="str">
            <v>45</v>
          </cell>
          <cell r="C6753" t="str">
            <v/>
          </cell>
          <cell r="D6753" t="str">
            <v/>
          </cell>
          <cell r="E6753" t="str">
            <v/>
          </cell>
          <cell r="F6753">
            <v>0</v>
          </cell>
          <cell r="G6753" t="str">
            <v/>
          </cell>
          <cell r="H6753" t="str">
            <v/>
          </cell>
          <cell r="L6753">
            <v>0</v>
          </cell>
          <cell r="M6753">
            <v>0</v>
          </cell>
        </row>
        <row r="6754">
          <cell r="A6754" t="str">
            <v>07-01-152</v>
          </cell>
          <cell r="B6754" t="str">
            <v>46</v>
          </cell>
          <cell r="C6754" t="str">
            <v/>
          </cell>
          <cell r="D6754" t="str">
            <v/>
          </cell>
          <cell r="E6754" t="str">
            <v/>
          </cell>
          <cell r="F6754">
            <v>0</v>
          </cell>
          <cell r="G6754" t="str">
            <v/>
          </cell>
          <cell r="H6754" t="str">
            <v/>
          </cell>
          <cell r="L6754">
            <v>0</v>
          </cell>
          <cell r="M6754">
            <v>0</v>
          </cell>
        </row>
        <row r="6755">
          <cell r="A6755" t="str">
            <v>07-01-152</v>
          </cell>
          <cell r="B6755" t="str">
            <v>61</v>
          </cell>
          <cell r="C6755" t="str">
            <v>TRANSPORTE</v>
          </cell>
          <cell r="D6755" t="str">
            <v>gl</v>
          </cell>
          <cell r="E6755">
            <v>1</v>
          </cell>
          <cell r="F6755">
            <v>0</v>
          </cell>
          <cell r="G6755">
            <v>29.749823999999997</v>
          </cell>
          <cell r="H6755">
            <v>30</v>
          </cell>
          <cell r="L6755">
            <v>0</v>
          </cell>
          <cell r="M6755">
            <v>294</v>
          </cell>
        </row>
        <row r="6756">
          <cell r="A6756" t="str">
            <v>07-01-152</v>
          </cell>
          <cell r="B6756" t="str">
            <v>62</v>
          </cell>
          <cell r="C6756" t="str">
            <v/>
          </cell>
          <cell r="D6756" t="str">
            <v/>
          </cell>
          <cell r="E6756" t="str">
            <v/>
          </cell>
          <cell r="F6756">
            <v>0</v>
          </cell>
          <cell r="G6756" t="str">
            <v/>
          </cell>
          <cell r="H6756" t="str">
            <v/>
          </cell>
          <cell r="L6756">
            <v>0</v>
          </cell>
          <cell r="M6756">
            <v>0</v>
          </cell>
        </row>
        <row r="6757">
          <cell r="A6757" t="str">
            <v>07-01-152</v>
          </cell>
          <cell r="B6757" t="str">
            <v>63</v>
          </cell>
          <cell r="C6757" t="str">
            <v/>
          </cell>
          <cell r="D6757" t="str">
            <v/>
          </cell>
          <cell r="E6757" t="str">
            <v/>
          </cell>
          <cell r="F6757">
            <v>0</v>
          </cell>
          <cell r="G6757" t="str">
            <v/>
          </cell>
          <cell r="H6757" t="str">
            <v/>
          </cell>
          <cell r="L6757">
            <v>0</v>
          </cell>
          <cell r="M6757">
            <v>0</v>
          </cell>
        </row>
        <row r="6758">
          <cell r="A6758" t="str">
            <v>07-01-152</v>
          </cell>
          <cell r="B6758" t="str">
            <v>64</v>
          </cell>
          <cell r="C6758" t="str">
            <v/>
          </cell>
          <cell r="D6758" t="str">
            <v/>
          </cell>
          <cell r="E6758" t="str">
            <v/>
          </cell>
          <cell r="F6758">
            <v>0</v>
          </cell>
          <cell r="G6758" t="str">
            <v/>
          </cell>
          <cell r="H6758" t="str">
            <v/>
          </cell>
          <cell r="L6758">
            <v>0</v>
          </cell>
          <cell r="M6758">
            <v>0</v>
          </cell>
        </row>
        <row r="6759">
          <cell r="A6759" t="str">
            <v>07-01-152</v>
          </cell>
          <cell r="B6759" t="str">
            <v>65</v>
          </cell>
          <cell r="C6759" t="str">
            <v/>
          </cell>
          <cell r="D6759" t="str">
            <v/>
          </cell>
          <cell r="E6759" t="str">
            <v/>
          </cell>
          <cell r="F6759">
            <v>0</v>
          </cell>
          <cell r="G6759" t="str">
            <v/>
          </cell>
          <cell r="H6759" t="str">
            <v/>
          </cell>
          <cell r="L6759">
            <v>0</v>
          </cell>
          <cell r="M6759">
            <v>0</v>
          </cell>
        </row>
        <row r="6760">
          <cell r="A6760" t="str">
            <v>07-01-152</v>
          </cell>
          <cell r="B6760" t="str">
            <v>66</v>
          </cell>
          <cell r="C6760" t="str">
            <v/>
          </cell>
          <cell r="D6760" t="str">
            <v/>
          </cell>
          <cell r="E6760" t="str">
            <v/>
          </cell>
          <cell r="F6760">
            <v>0</v>
          </cell>
          <cell r="G6760" t="str">
            <v/>
          </cell>
          <cell r="H6760" t="str">
            <v/>
          </cell>
          <cell r="L6760">
            <v>0</v>
          </cell>
          <cell r="M6760">
            <v>0</v>
          </cell>
        </row>
        <row r="6761">
          <cell r="A6761">
            <v>0</v>
          </cell>
          <cell r="B6761">
            <v>0</v>
          </cell>
          <cell r="C6761" t="str">
            <v>DIRECTO:  2,040 / UN</v>
          </cell>
          <cell r="D6761" t="str">
            <v/>
          </cell>
          <cell r="E6761">
            <v>0</v>
          </cell>
          <cell r="F6761">
            <v>0</v>
          </cell>
          <cell r="G6761" t="str">
            <v/>
          </cell>
          <cell r="H6761" t="str">
            <v/>
          </cell>
          <cell r="L6761">
            <v>0</v>
          </cell>
          <cell r="M6761">
            <v>0</v>
          </cell>
        </row>
        <row r="6762">
          <cell r="A6762" t="str">
            <v>07-01-154</v>
          </cell>
          <cell r="B6762" t="str">
            <v>07-01-154</v>
          </cell>
          <cell r="C6762" t="str">
            <v>SUMINISTRO E INSTALACION ACCESORIOS PVC-P 1/2"</v>
          </cell>
          <cell r="D6762" t="str">
            <v>UN</v>
          </cell>
          <cell r="E6762">
            <v>424</v>
          </cell>
          <cell r="F6762">
            <v>0</v>
          </cell>
          <cell r="G6762" t="str">
            <v/>
          </cell>
          <cell r="H6762">
            <v>1415</v>
          </cell>
          <cell r="L6762">
            <v>0</v>
          </cell>
          <cell r="M6762">
            <v>0</v>
          </cell>
        </row>
        <row r="6763">
          <cell r="A6763" t="str">
            <v>07-01-154</v>
          </cell>
          <cell r="B6763" t="str">
            <v>11</v>
          </cell>
          <cell r="C6763" t="str">
            <v>ACCESORIOS PVC P ø 1/2"</v>
          </cell>
          <cell r="D6763" t="str">
            <v>UN</v>
          </cell>
          <cell r="E6763">
            <v>1</v>
          </cell>
          <cell r="F6763">
            <v>0</v>
          </cell>
          <cell r="G6763">
            <v>511.75487999999996</v>
          </cell>
          <cell r="H6763">
            <v>512</v>
          </cell>
          <cell r="L6763">
            <v>0</v>
          </cell>
          <cell r="M6763">
            <v>424</v>
          </cell>
        </row>
        <row r="6764">
          <cell r="A6764" t="str">
            <v>07-01-154</v>
          </cell>
          <cell r="B6764" t="str">
            <v>12</v>
          </cell>
          <cell r="C6764" t="str">
            <v>SOLDADURA Y LIMPIADOR</v>
          </cell>
          <cell r="D6764" t="str">
            <v xml:space="preserve">UN </v>
          </cell>
          <cell r="E6764">
            <v>3</v>
          </cell>
          <cell r="F6764">
            <v>0</v>
          </cell>
          <cell r="G6764">
            <v>122.63262992842103</v>
          </cell>
          <cell r="H6764">
            <v>368</v>
          </cell>
          <cell r="L6764">
            <v>0</v>
          </cell>
          <cell r="M6764">
            <v>1272</v>
          </cell>
        </row>
        <row r="6765">
          <cell r="A6765" t="str">
            <v>07-01-154</v>
          </cell>
          <cell r="B6765" t="str">
            <v>13</v>
          </cell>
          <cell r="C6765" t="str">
            <v/>
          </cell>
          <cell r="D6765" t="str">
            <v/>
          </cell>
          <cell r="E6765" t="str">
            <v/>
          </cell>
          <cell r="F6765">
            <v>0</v>
          </cell>
          <cell r="G6765" t="str">
            <v/>
          </cell>
          <cell r="H6765" t="str">
            <v/>
          </cell>
          <cell r="L6765">
            <v>0</v>
          </cell>
          <cell r="M6765">
            <v>0</v>
          </cell>
        </row>
        <row r="6766">
          <cell r="A6766" t="str">
            <v>07-01-154</v>
          </cell>
          <cell r="B6766" t="str">
            <v>14</v>
          </cell>
          <cell r="C6766" t="str">
            <v/>
          </cell>
          <cell r="D6766" t="str">
            <v/>
          </cell>
          <cell r="E6766" t="str">
            <v/>
          </cell>
          <cell r="F6766">
            <v>0</v>
          </cell>
          <cell r="G6766" t="str">
            <v/>
          </cell>
          <cell r="H6766" t="str">
            <v/>
          </cell>
          <cell r="L6766">
            <v>0</v>
          </cell>
          <cell r="M6766">
            <v>0</v>
          </cell>
        </row>
        <row r="6767">
          <cell r="A6767" t="str">
            <v>07-01-154</v>
          </cell>
          <cell r="B6767" t="str">
            <v>15</v>
          </cell>
          <cell r="C6767" t="str">
            <v/>
          </cell>
          <cell r="D6767" t="str">
            <v/>
          </cell>
          <cell r="E6767" t="str">
            <v/>
          </cell>
          <cell r="F6767">
            <v>0</v>
          </cell>
          <cell r="G6767" t="str">
            <v/>
          </cell>
          <cell r="H6767" t="str">
            <v/>
          </cell>
          <cell r="L6767">
            <v>0</v>
          </cell>
          <cell r="M6767">
            <v>0</v>
          </cell>
        </row>
        <row r="6768">
          <cell r="A6768" t="str">
            <v>07-01-154</v>
          </cell>
          <cell r="B6768" t="str">
            <v>16</v>
          </cell>
          <cell r="C6768" t="str">
            <v/>
          </cell>
          <cell r="D6768" t="str">
            <v/>
          </cell>
          <cell r="E6768" t="str">
            <v/>
          </cell>
          <cell r="F6768">
            <v>0</v>
          </cell>
          <cell r="G6768" t="str">
            <v/>
          </cell>
          <cell r="H6768" t="str">
            <v/>
          </cell>
          <cell r="L6768">
            <v>0</v>
          </cell>
          <cell r="M6768">
            <v>0</v>
          </cell>
        </row>
        <row r="6769">
          <cell r="A6769" t="str">
            <v>07-01-154</v>
          </cell>
          <cell r="B6769" t="str">
            <v>21</v>
          </cell>
          <cell r="C6769" t="str">
            <v xml:space="preserve">OFICIAL </v>
          </cell>
          <cell r="D6769" t="str">
            <v>jor</v>
          </cell>
          <cell r="E6769">
            <v>3.6000000000000003E-3</v>
          </cell>
          <cell r="F6769">
            <v>0</v>
          </cell>
          <cell r="G6769">
            <v>86520.353919999994</v>
          </cell>
          <cell r="H6769">
            <v>311</v>
          </cell>
          <cell r="L6769">
            <v>0</v>
          </cell>
          <cell r="M6769">
            <v>1.5264000000000002</v>
          </cell>
        </row>
        <row r="6770">
          <cell r="A6770" t="str">
            <v>07-01-154</v>
          </cell>
          <cell r="B6770" t="str">
            <v>22</v>
          </cell>
          <cell r="C6770" t="str">
            <v>AYUDANTE</v>
          </cell>
          <cell r="D6770" t="str">
            <v>jor</v>
          </cell>
          <cell r="E6770">
            <v>3.6000000000000003E-3</v>
          </cell>
          <cell r="F6770">
            <v>0</v>
          </cell>
          <cell r="G6770">
            <v>54806.751999999993</v>
          </cell>
          <cell r="H6770">
            <v>197</v>
          </cell>
          <cell r="L6770">
            <v>0</v>
          </cell>
          <cell r="M6770">
            <v>1.5264000000000002</v>
          </cell>
        </row>
        <row r="6771">
          <cell r="A6771" t="str">
            <v>07-01-154</v>
          </cell>
          <cell r="B6771" t="str">
            <v>23</v>
          </cell>
          <cell r="C6771" t="str">
            <v/>
          </cell>
          <cell r="D6771" t="str">
            <v/>
          </cell>
          <cell r="E6771" t="str">
            <v/>
          </cell>
          <cell r="F6771">
            <v>0</v>
          </cell>
          <cell r="G6771" t="str">
            <v/>
          </cell>
          <cell r="H6771" t="str">
            <v/>
          </cell>
          <cell r="L6771">
            <v>0</v>
          </cell>
          <cell r="M6771">
            <v>0</v>
          </cell>
        </row>
        <row r="6772">
          <cell r="A6772" t="str">
            <v>07-01-154</v>
          </cell>
          <cell r="B6772" t="str">
            <v>24</v>
          </cell>
          <cell r="C6772" t="str">
            <v/>
          </cell>
          <cell r="D6772" t="str">
            <v/>
          </cell>
          <cell r="E6772" t="str">
            <v/>
          </cell>
          <cell r="F6772">
            <v>0</v>
          </cell>
          <cell r="G6772" t="str">
            <v/>
          </cell>
          <cell r="H6772" t="str">
            <v/>
          </cell>
          <cell r="L6772">
            <v>0</v>
          </cell>
          <cell r="M6772">
            <v>0</v>
          </cell>
        </row>
        <row r="6773">
          <cell r="A6773" t="str">
            <v>07-01-154</v>
          </cell>
          <cell r="B6773" t="str">
            <v>25</v>
          </cell>
          <cell r="C6773" t="str">
            <v/>
          </cell>
          <cell r="D6773" t="str">
            <v/>
          </cell>
          <cell r="E6773" t="str">
            <v/>
          </cell>
          <cell r="F6773">
            <v>0</v>
          </cell>
          <cell r="G6773" t="str">
            <v/>
          </cell>
          <cell r="H6773" t="str">
            <v/>
          </cell>
          <cell r="L6773">
            <v>0</v>
          </cell>
          <cell r="M6773">
            <v>0</v>
          </cell>
        </row>
        <row r="6774">
          <cell r="A6774" t="str">
            <v>07-01-154</v>
          </cell>
          <cell r="B6774" t="str">
            <v>26</v>
          </cell>
          <cell r="C6774" t="str">
            <v/>
          </cell>
          <cell r="D6774" t="str">
            <v/>
          </cell>
          <cell r="E6774" t="str">
            <v/>
          </cell>
          <cell r="F6774">
            <v>0</v>
          </cell>
          <cell r="G6774" t="str">
            <v/>
          </cell>
          <cell r="H6774" t="str">
            <v/>
          </cell>
          <cell r="L6774">
            <v>0</v>
          </cell>
          <cell r="M6774">
            <v>0</v>
          </cell>
        </row>
        <row r="6775">
          <cell r="A6775" t="str">
            <v>07-01-154</v>
          </cell>
          <cell r="B6775" t="str">
            <v>41</v>
          </cell>
          <cell r="C6775" t="str">
            <v>HERRAMIENTA MENOR</v>
          </cell>
          <cell r="D6775" t="str">
            <v>gl</v>
          </cell>
          <cell r="E6775">
            <v>1</v>
          </cell>
          <cell r="F6775">
            <v>0</v>
          </cell>
          <cell r="G6775">
            <v>8.7946559999999998</v>
          </cell>
          <cell r="H6775">
            <v>9</v>
          </cell>
          <cell r="L6775">
            <v>0</v>
          </cell>
          <cell r="M6775">
            <v>424</v>
          </cell>
        </row>
        <row r="6776">
          <cell r="A6776" t="str">
            <v>07-01-154</v>
          </cell>
          <cell r="B6776" t="str">
            <v>42</v>
          </cell>
          <cell r="C6776" t="str">
            <v/>
          </cell>
          <cell r="D6776" t="str">
            <v/>
          </cell>
          <cell r="E6776" t="str">
            <v/>
          </cell>
          <cell r="F6776">
            <v>0</v>
          </cell>
          <cell r="G6776" t="str">
            <v/>
          </cell>
          <cell r="H6776" t="str">
            <v/>
          </cell>
          <cell r="L6776">
            <v>0</v>
          </cell>
          <cell r="M6776">
            <v>0</v>
          </cell>
        </row>
        <row r="6777">
          <cell r="A6777" t="str">
            <v>07-01-154</v>
          </cell>
          <cell r="B6777" t="str">
            <v>43</v>
          </cell>
          <cell r="C6777" t="str">
            <v/>
          </cell>
          <cell r="D6777" t="str">
            <v/>
          </cell>
          <cell r="E6777" t="str">
            <v/>
          </cell>
          <cell r="F6777">
            <v>0</v>
          </cell>
          <cell r="G6777" t="str">
            <v/>
          </cell>
          <cell r="H6777" t="str">
            <v/>
          </cell>
          <cell r="L6777">
            <v>0</v>
          </cell>
          <cell r="M6777">
            <v>0</v>
          </cell>
        </row>
        <row r="6778">
          <cell r="A6778" t="str">
            <v>07-01-154</v>
          </cell>
          <cell r="B6778" t="str">
            <v>44</v>
          </cell>
          <cell r="C6778" t="str">
            <v/>
          </cell>
          <cell r="D6778" t="str">
            <v/>
          </cell>
          <cell r="E6778" t="str">
            <v/>
          </cell>
          <cell r="F6778">
            <v>0</v>
          </cell>
          <cell r="G6778" t="str">
            <v/>
          </cell>
          <cell r="H6778" t="str">
            <v/>
          </cell>
          <cell r="L6778">
            <v>0</v>
          </cell>
          <cell r="M6778">
            <v>0</v>
          </cell>
        </row>
        <row r="6779">
          <cell r="A6779" t="str">
            <v>07-01-154</v>
          </cell>
          <cell r="B6779" t="str">
            <v>45</v>
          </cell>
          <cell r="C6779" t="str">
            <v/>
          </cell>
          <cell r="D6779" t="str">
            <v/>
          </cell>
          <cell r="E6779" t="str">
            <v/>
          </cell>
          <cell r="F6779">
            <v>0</v>
          </cell>
          <cell r="G6779" t="str">
            <v/>
          </cell>
          <cell r="H6779" t="str">
            <v/>
          </cell>
          <cell r="L6779">
            <v>0</v>
          </cell>
          <cell r="M6779">
            <v>0</v>
          </cell>
        </row>
        <row r="6780">
          <cell r="A6780" t="str">
            <v>07-01-154</v>
          </cell>
          <cell r="B6780" t="str">
            <v>46</v>
          </cell>
          <cell r="C6780" t="str">
            <v/>
          </cell>
          <cell r="D6780" t="str">
            <v/>
          </cell>
          <cell r="E6780" t="str">
            <v/>
          </cell>
          <cell r="F6780">
            <v>0</v>
          </cell>
          <cell r="G6780" t="str">
            <v/>
          </cell>
          <cell r="H6780" t="str">
            <v/>
          </cell>
          <cell r="L6780">
            <v>0</v>
          </cell>
          <cell r="M6780">
            <v>0</v>
          </cell>
        </row>
        <row r="6781">
          <cell r="A6781" t="str">
            <v>07-01-154</v>
          </cell>
          <cell r="B6781" t="str">
            <v>61</v>
          </cell>
          <cell r="C6781" t="str">
            <v>TRANSPORTE</v>
          </cell>
          <cell r="D6781" t="str">
            <v>gl</v>
          </cell>
          <cell r="E6781">
            <v>1</v>
          </cell>
          <cell r="F6781">
            <v>0</v>
          </cell>
          <cell r="G6781">
            <v>17.589312</v>
          </cell>
          <cell r="H6781">
            <v>18</v>
          </cell>
          <cell r="L6781">
            <v>0</v>
          </cell>
          <cell r="M6781">
            <v>424</v>
          </cell>
        </row>
        <row r="6782">
          <cell r="A6782" t="str">
            <v>07-01-154</v>
          </cell>
          <cell r="B6782" t="str">
            <v>62</v>
          </cell>
          <cell r="C6782" t="str">
            <v/>
          </cell>
          <cell r="D6782" t="str">
            <v/>
          </cell>
          <cell r="E6782" t="str">
            <v/>
          </cell>
          <cell r="F6782">
            <v>0</v>
          </cell>
          <cell r="G6782" t="str">
            <v/>
          </cell>
          <cell r="H6782" t="str">
            <v/>
          </cell>
          <cell r="L6782">
            <v>0</v>
          </cell>
          <cell r="M6782">
            <v>0</v>
          </cell>
        </row>
        <row r="6783">
          <cell r="A6783" t="str">
            <v>07-01-154</v>
          </cell>
          <cell r="B6783" t="str">
            <v>63</v>
          </cell>
          <cell r="C6783" t="str">
            <v/>
          </cell>
          <cell r="D6783" t="str">
            <v/>
          </cell>
          <cell r="E6783" t="str">
            <v/>
          </cell>
          <cell r="F6783">
            <v>0</v>
          </cell>
          <cell r="G6783" t="str">
            <v/>
          </cell>
          <cell r="H6783" t="str">
            <v/>
          </cell>
          <cell r="L6783">
            <v>0</v>
          </cell>
          <cell r="M6783">
            <v>0</v>
          </cell>
        </row>
        <row r="6784">
          <cell r="A6784" t="str">
            <v>07-01-154</v>
          </cell>
          <cell r="B6784" t="str">
            <v>64</v>
          </cell>
          <cell r="C6784" t="str">
            <v/>
          </cell>
          <cell r="D6784" t="str">
            <v/>
          </cell>
          <cell r="E6784" t="str">
            <v/>
          </cell>
          <cell r="F6784">
            <v>0</v>
          </cell>
          <cell r="G6784" t="str">
            <v/>
          </cell>
          <cell r="H6784" t="str">
            <v/>
          </cell>
          <cell r="L6784">
            <v>0</v>
          </cell>
          <cell r="M6784">
            <v>0</v>
          </cell>
        </row>
        <row r="6785">
          <cell r="A6785" t="str">
            <v>07-01-154</v>
          </cell>
          <cell r="B6785" t="str">
            <v>65</v>
          </cell>
          <cell r="C6785" t="str">
            <v/>
          </cell>
          <cell r="D6785" t="str">
            <v/>
          </cell>
          <cell r="E6785" t="str">
            <v/>
          </cell>
          <cell r="F6785">
            <v>0</v>
          </cell>
          <cell r="G6785" t="str">
            <v/>
          </cell>
          <cell r="H6785" t="str">
            <v/>
          </cell>
          <cell r="L6785">
            <v>0</v>
          </cell>
          <cell r="M6785">
            <v>0</v>
          </cell>
        </row>
        <row r="6786">
          <cell r="A6786" t="str">
            <v>07-01-154</v>
          </cell>
          <cell r="B6786" t="str">
            <v>66</v>
          </cell>
          <cell r="C6786" t="str">
            <v/>
          </cell>
          <cell r="D6786" t="str">
            <v/>
          </cell>
          <cell r="E6786" t="str">
            <v/>
          </cell>
          <cell r="F6786">
            <v>0</v>
          </cell>
          <cell r="G6786" t="str">
            <v/>
          </cell>
          <cell r="H6786" t="str">
            <v/>
          </cell>
          <cell r="L6786">
            <v>0</v>
          </cell>
          <cell r="M6786">
            <v>0</v>
          </cell>
        </row>
        <row r="6787">
          <cell r="A6787">
            <v>0</v>
          </cell>
          <cell r="B6787">
            <v>0</v>
          </cell>
          <cell r="C6787" t="str">
            <v>DIRECTO:  1,415 / UN</v>
          </cell>
          <cell r="D6787" t="str">
            <v/>
          </cell>
          <cell r="E6787">
            <v>0</v>
          </cell>
          <cell r="F6787">
            <v>0</v>
          </cell>
          <cell r="G6787" t="str">
            <v/>
          </cell>
          <cell r="H6787" t="str">
            <v/>
          </cell>
          <cell r="L6787">
            <v>0</v>
          </cell>
          <cell r="M6787">
            <v>0</v>
          </cell>
        </row>
        <row r="6788">
          <cell r="A6788" t="str">
            <v>07-01-156</v>
          </cell>
          <cell r="B6788" t="str">
            <v>07-01-156</v>
          </cell>
          <cell r="C6788" t="str">
            <v>SUMINISTRO E INSTALACION ACCESORIOS CPV-C 1/2"</v>
          </cell>
          <cell r="D6788" t="str">
            <v>UN</v>
          </cell>
          <cell r="E6788">
            <v>11</v>
          </cell>
          <cell r="F6788">
            <v>0</v>
          </cell>
          <cell r="G6788" t="str">
            <v/>
          </cell>
          <cell r="H6788">
            <v>2334</v>
          </cell>
          <cell r="L6788">
            <v>0</v>
          </cell>
          <cell r="M6788">
            <v>0</v>
          </cell>
        </row>
        <row r="6789">
          <cell r="A6789" t="str">
            <v>07-01-156</v>
          </cell>
          <cell r="B6789" t="str">
            <v>11</v>
          </cell>
          <cell r="C6789" t="str">
            <v>ACCESORIOS CPV C ø 1/2"</v>
          </cell>
          <cell r="D6789" t="str">
            <v>UN</v>
          </cell>
          <cell r="E6789">
            <v>1</v>
          </cell>
          <cell r="F6789">
            <v>0</v>
          </cell>
          <cell r="G6789">
            <v>1404.7907910399999</v>
          </cell>
          <cell r="H6789">
            <v>1405</v>
          </cell>
          <cell r="L6789">
            <v>0</v>
          </cell>
          <cell r="M6789">
            <v>11</v>
          </cell>
        </row>
        <row r="6790">
          <cell r="A6790" t="str">
            <v>07-01-156</v>
          </cell>
          <cell r="B6790" t="str">
            <v>12</v>
          </cell>
          <cell r="C6790" t="str">
            <v>SOLDADURA Y LIMPIADOR</v>
          </cell>
          <cell r="D6790" t="str">
            <v xml:space="preserve">UN </v>
          </cell>
          <cell r="E6790">
            <v>3</v>
          </cell>
          <cell r="F6790">
            <v>0</v>
          </cell>
          <cell r="G6790">
            <v>122.63262992842103</v>
          </cell>
          <cell r="H6790">
            <v>368</v>
          </cell>
          <cell r="L6790">
            <v>0</v>
          </cell>
          <cell r="M6790">
            <v>33</v>
          </cell>
        </row>
        <row r="6791">
          <cell r="A6791" t="str">
            <v>07-01-156</v>
          </cell>
          <cell r="B6791" t="str">
            <v>13</v>
          </cell>
          <cell r="C6791" t="str">
            <v/>
          </cell>
          <cell r="D6791" t="str">
            <v/>
          </cell>
          <cell r="E6791" t="str">
            <v/>
          </cell>
          <cell r="F6791">
            <v>0</v>
          </cell>
          <cell r="G6791" t="str">
            <v/>
          </cell>
          <cell r="H6791" t="str">
            <v/>
          </cell>
          <cell r="L6791">
            <v>0</v>
          </cell>
          <cell r="M6791">
            <v>0</v>
          </cell>
        </row>
        <row r="6792">
          <cell r="A6792" t="str">
            <v>07-01-156</v>
          </cell>
          <cell r="B6792" t="str">
            <v>14</v>
          </cell>
          <cell r="C6792" t="str">
            <v/>
          </cell>
          <cell r="D6792" t="str">
            <v/>
          </cell>
          <cell r="E6792" t="str">
            <v/>
          </cell>
          <cell r="F6792">
            <v>0</v>
          </cell>
          <cell r="G6792" t="str">
            <v/>
          </cell>
          <cell r="H6792" t="str">
            <v/>
          </cell>
          <cell r="L6792">
            <v>0</v>
          </cell>
          <cell r="M6792">
            <v>0</v>
          </cell>
        </row>
        <row r="6793">
          <cell r="A6793" t="str">
            <v>07-01-156</v>
          </cell>
          <cell r="B6793" t="str">
            <v>15</v>
          </cell>
          <cell r="C6793" t="str">
            <v/>
          </cell>
          <cell r="D6793" t="str">
            <v/>
          </cell>
          <cell r="E6793" t="str">
            <v/>
          </cell>
          <cell r="F6793">
            <v>0</v>
          </cell>
          <cell r="G6793" t="str">
            <v/>
          </cell>
          <cell r="H6793" t="str">
            <v/>
          </cell>
          <cell r="L6793">
            <v>0</v>
          </cell>
          <cell r="M6793">
            <v>0</v>
          </cell>
        </row>
        <row r="6794">
          <cell r="A6794" t="str">
            <v>07-01-156</v>
          </cell>
          <cell r="B6794" t="str">
            <v>16</v>
          </cell>
          <cell r="C6794" t="str">
            <v/>
          </cell>
          <cell r="D6794" t="str">
            <v/>
          </cell>
          <cell r="E6794" t="str">
            <v/>
          </cell>
          <cell r="F6794">
            <v>0</v>
          </cell>
          <cell r="G6794" t="str">
            <v/>
          </cell>
          <cell r="H6794" t="str">
            <v/>
          </cell>
          <cell r="L6794">
            <v>0</v>
          </cell>
          <cell r="M6794">
            <v>0</v>
          </cell>
        </row>
        <row r="6795">
          <cell r="A6795" t="str">
            <v>07-01-156</v>
          </cell>
          <cell r="B6795" t="str">
            <v>21</v>
          </cell>
          <cell r="C6795" t="str">
            <v xml:space="preserve">OFICIAL </v>
          </cell>
          <cell r="D6795" t="str">
            <v>jor</v>
          </cell>
          <cell r="E6795">
            <v>3.6000000000000003E-3</v>
          </cell>
          <cell r="F6795">
            <v>0</v>
          </cell>
          <cell r="G6795">
            <v>86520.353919999994</v>
          </cell>
          <cell r="H6795">
            <v>311</v>
          </cell>
          <cell r="L6795">
            <v>0</v>
          </cell>
          <cell r="M6795">
            <v>3.9600000000000003E-2</v>
          </cell>
        </row>
        <row r="6796">
          <cell r="A6796" t="str">
            <v>07-01-156</v>
          </cell>
          <cell r="B6796" t="str">
            <v>22</v>
          </cell>
          <cell r="C6796" t="str">
            <v>AYUDANTE</v>
          </cell>
          <cell r="D6796" t="str">
            <v>jor</v>
          </cell>
          <cell r="E6796">
            <v>3.6000000000000003E-3</v>
          </cell>
          <cell r="F6796">
            <v>0</v>
          </cell>
          <cell r="G6796">
            <v>54806.751999999993</v>
          </cell>
          <cell r="H6796">
            <v>197</v>
          </cell>
          <cell r="L6796">
            <v>0</v>
          </cell>
          <cell r="M6796">
            <v>3.9600000000000003E-2</v>
          </cell>
        </row>
        <row r="6797">
          <cell r="A6797" t="str">
            <v>07-01-156</v>
          </cell>
          <cell r="B6797" t="str">
            <v>23</v>
          </cell>
          <cell r="C6797" t="str">
            <v/>
          </cell>
          <cell r="D6797" t="str">
            <v/>
          </cell>
          <cell r="E6797" t="str">
            <v/>
          </cell>
          <cell r="F6797">
            <v>0</v>
          </cell>
          <cell r="G6797" t="str">
            <v/>
          </cell>
          <cell r="H6797" t="str">
            <v/>
          </cell>
          <cell r="L6797">
            <v>0</v>
          </cell>
          <cell r="M6797">
            <v>0</v>
          </cell>
        </row>
        <row r="6798">
          <cell r="A6798" t="str">
            <v>07-01-156</v>
          </cell>
          <cell r="B6798" t="str">
            <v>24</v>
          </cell>
          <cell r="C6798" t="str">
            <v/>
          </cell>
          <cell r="D6798" t="str">
            <v/>
          </cell>
          <cell r="E6798" t="str">
            <v/>
          </cell>
          <cell r="F6798">
            <v>0</v>
          </cell>
          <cell r="G6798" t="str">
            <v/>
          </cell>
          <cell r="H6798" t="str">
            <v/>
          </cell>
          <cell r="L6798">
            <v>0</v>
          </cell>
          <cell r="M6798">
            <v>0</v>
          </cell>
        </row>
        <row r="6799">
          <cell r="A6799" t="str">
            <v>07-01-156</v>
          </cell>
          <cell r="B6799" t="str">
            <v>25</v>
          </cell>
          <cell r="C6799" t="str">
            <v/>
          </cell>
          <cell r="D6799" t="str">
            <v/>
          </cell>
          <cell r="E6799" t="str">
            <v/>
          </cell>
          <cell r="F6799">
            <v>0</v>
          </cell>
          <cell r="G6799" t="str">
            <v/>
          </cell>
          <cell r="H6799" t="str">
            <v/>
          </cell>
          <cell r="L6799">
            <v>0</v>
          </cell>
          <cell r="M6799">
            <v>0</v>
          </cell>
        </row>
        <row r="6800">
          <cell r="A6800" t="str">
            <v>07-01-156</v>
          </cell>
          <cell r="B6800" t="str">
            <v>26</v>
          </cell>
          <cell r="C6800" t="str">
            <v/>
          </cell>
          <cell r="D6800" t="str">
            <v/>
          </cell>
          <cell r="E6800" t="str">
            <v/>
          </cell>
          <cell r="F6800">
            <v>0</v>
          </cell>
          <cell r="G6800" t="str">
            <v/>
          </cell>
          <cell r="H6800" t="str">
            <v/>
          </cell>
          <cell r="L6800">
            <v>0</v>
          </cell>
          <cell r="M6800">
            <v>0</v>
          </cell>
        </row>
        <row r="6801">
          <cell r="A6801" t="str">
            <v>07-01-156</v>
          </cell>
          <cell r="B6801" t="str">
            <v>41</v>
          </cell>
          <cell r="C6801" t="str">
            <v>HERRAMIENTA MENOR</v>
          </cell>
          <cell r="D6801" t="str">
            <v>gl</v>
          </cell>
          <cell r="E6801">
            <v>1</v>
          </cell>
          <cell r="F6801">
            <v>0</v>
          </cell>
          <cell r="G6801">
            <v>17.722015999999996</v>
          </cell>
          <cell r="H6801">
            <v>18</v>
          </cell>
          <cell r="L6801">
            <v>0</v>
          </cell>
          <cell r="M6801">
            <v>11</v>
          </cell>
        </row>
        <row r="6802">
          <cell r="A6802" t="str">
            <v>07-01-156</v>
          </cell>
          <cell r="B6802" t="str">
            <v>42</v>
          </cell>
          <cell r="C6802" t="str">
            <v/>
          </cell>
          <cell r="D6802" t="str">
            <v/>
          </cell>
          <cell r="E6802" t="str">
            <v/>
          </cell>
          <cell r="F6802">
            <v>0</v>
          </cell>
          <cell r="G6802" t="str">
            <v/>
          </cell>
          <cell r="H6802" t="str">
            <v/>
          </cell>
          <cell r="L6802">
            <v>0</v>
          </cell>
          <cell r="M6802">
            <v>0</v>
          </cell>
        </row>
        <row r="6803">
          <cell r="A6803" t="str">
            <v>07-01-156</v>
          </cell>
          <cell r="B6803" t="str">
            <v>43</v>
          </cell>
          <cell r="C6803" t="str">
            <v/>
          </cell>
          <cell r="D6803" t="str">
            <v/>
          </cell>
          <cell r="E6803" t="str">
            <v/>
          </cell>
          <cell r="F6803">
            <v>0</v>
          </cell>
          <cell r="G6803" t="str">
            <v/>
          </cell>
          <cell r="H6803" t="str">
            <v/>
          </cell>
          <cell r="L6803">
            <v>0</v>
          </cell>
          <cell r="M6803">
            <v>0</v>
          </cell>
        </row>
        <row r="6804">
          <cell r="A6804" t="str">
            <v>07-01-156</v>
          </cell>
          <cell r="B6804" t="str">
            <v>44</v>
          </cell>
          <cell r="C6804" t="str">
            <v/>
          </cell>
          <cell r="D6804" t="str">
            <v/>
          </cell>
          <cell r="E6804" t="str">
            <v/>
          </cell>
          <cell r="F6804">
            <v>0</v>
          </cell>
          <cell r="G6804" t="str">
            <v/>
          </cell>
          <cell r="H6804" t="str">
            <v/>
          </cell>
          <cell r="L6804">
            <v>0</v>
          </cell>
          <cell r="M6804">
            <v>0</v>
          </cell>
        </row>
        <row r="6805">
          <cell r="A6805" t="str">
            <v>07-01-156</v>
          </cell>
          <cell r="B6805" t="str">
            <v>45</v>
          </cell>
          <cell r="C6805" t="str">
            <v/>
          </cell>
          <cell r="D6805" t="str">
            <v/>
          </cell>
          <cell r="E6805" t="str">
            <v/>
          </cell>
          <cell r="F6805">
            <v>0</v>
          </cell>
          <cell r="G6805" t="str">
            <v/>
          </cell>
          <cell r="H6805" t="str">
            <v/>
          </cell>
          <cell r="L6805">
            <v>0</v>
          </cell>
          <cell r="M6805">
            <v>0</v>
          </cell>
        </row>
        <row r="6806">
          <cell r="A6806" t="str">
            <v>07-01-156</v>
          </cell>
          <cell r="B6806" t="str">
            <v>46</v>
          </cell>
          <cell r="C6806" t="str">
            <v/>
          </cell>
          <cell r="D6806" t="str">
            <v/>
          </cell>
          <cell r="E6806" t="str">
            <v/>
          </cell>
          <cell r="F6806">
            <v>0</v>
          </cell>
          <cell r="G6806" t="str">
            <v/>
          </cell>
          <cell r="H6806" t="str">
            <v/>
          </cell>
          <cell r="L6806">
            <v>0</v>
          </cell>
          <cell r="M6806">
            <v>0</v>
          </cell>
        </row>
        <row r="6807">
          <cell r="A6807" t="str">
            <v>07-01-156</v>
          </cell>
          <cell r="B6807" t="str">
            <v>61</v>
          </cell>
          <cell r="C6807" t="str">
            <v>TRANSPORTE</v>
          </cell>
          <cell r="D6807" t="str">
            <v>gl</v>
          </cell>
          <cell r="E6807">
            <v>1</v>
          </cell>
          <cell r="F6807">
            <v>0</v>
          </cell>
          <cell r="G6807">
            <v>35.444031999999993</v>
          </cell>
          <cell r="H6807">
            <v>35</v>
          </cell>
          <cell r="L6807">
            <v>0</v>
          </cell>
          <cell r="M6807">
            <v>11</v>
          </cell>
        </row>
        <row r="6808">
          <cell r="A6808" t="str">
            <v>07-01-156</v>
          </cell>
          <cell r="B6808" t="str">
            <v>62</v>
          </cell>
          <cell r="C6808" t="str">
            <v/>
          </cell>
          <cell r="D6808" t="str">
            <v/>
          </cell>
          <cell r="E6808" t="str">
            <v/>
          </cell>
          <cell r="F6808">
            <v>0</v>
          </cell>
          <cell r="G6808" t="str">
            <v/>
          </cell>
          <cell r="H6808" t="str">
            <v/>
          </cell>
          <cell r="L6808">
            <v>0</v>
          </cell>
          <cell r="M6808">
            <v>0</v>
          </cell>
        </row>
        <row r="6809">
          <cell r="A6809" t="str">
            <v>07-01-156</v>
          </cell>
          <cell r="B6809" t="str">
            <v>63</v>
          </cell>
          <cell r="C6809" t="str">
            <v/>
          </cell>
          <cell r="D6809" t="str">
            <v/>
          </cell>
          <cell r="E6809" t="str">
            <v/>
          </cell>
          <cell r="F6809">
            <v>0</v>
          </cell>
          <cell r="G6809" t="str">
            <v/>
          </cell>
          <cell r="H6809" t="str">
            <v/>
          </cell>
          <cell r="L6809">
            <v>0</v>
          </cell>
          <cell r="M6809">
            <v>0</v>
          </cell>
        </row>
        <row r="6810">
          <cell r="A6810" t="str">
            <v>07-01-156</v>
          </cell>
          <cell r="B6810" t="str">
            <v>64</v>
          </cell>
          <cell r="C6810" t="str">
            <v/>
          </cell>
          <cell r="D6810" t="str">
            <v/>
          </cell>
          <cell r="E6810" t="str">
            <v/>
          </cell>
          <cell r="F6810">
            <v>0</v>
          </cell>
          <cell r="G6810" t="str">
            <v/>
          </cell>
          <cell r="H6810" t="str">
            <v/>
          </cell>
          <cell r="L6810">
            <v>0</v>
          </cell>
          <cell r="M6810">
            <v>0</v>
          </cell>
        </row>
        <row r="6811">
          <cell r="A6811" t="str">
            <v>07-01-156</v>
          </cell>
          <cell r="B6811" t="str">
            <v>65</v>
          </cell>
          <cell r="C6811" t="str">
            <v/>
          </cell>
          <cell r="D6811" t="str">
            <v/>
          </cell>
          <cell r="E6811" t="str">
            <v/>
          </cell>
          <cell r="F6811">
            <v>0</v>
          </cell>
          <cell r="G6811" t="str">
            <v/>
          </cell>
          <cell r="H6811" t="str">
            <v/>
          </cell>
          <cell r="L6811">
            <v>0</v>
          </cell>
          <cell r="M6811">
            <v>0</v>
          </cell>
        </row>
        <row r="6812">
          <cell r="A6812" t="str">
            <v>07-01-156</v>
          </cell>
          <cell r="B6812" t="str">
            <v>66</v>
          </cell>
          <cell r="C6812" t="str">
            <v/>
          </cell>
          <cell r="D6812" t="str">
            <v/>
          </cell>
          <cell r="E6812" t="str">
            <v/>
          </cell>
          <cell r="F6812">
            <v>0</v>
          </cell>
          <cell r="G6812" t="str">
            <v/>
          </cell>
          <cell r="H6812" t="str">
            <v/>
          </cell>
          <cell r="L6812">
            <v>0</v>
          </cell>
          <cell r="M6812">
            <v>0</v>
          </cell>
        </row>
        <row r="6813">
          <cell r="A6813">
            <v>0</v>
          </cell>
          <cell r="B6813">
            <v>0</v>
          </cell>
          <cell r="C6813" t="str">
            <v>DIRECTO:  2,334 / UN</v>
          </cell>
          <cell r="D6813" t="str">
            <v/>
          </cell>
          <cell r="E6813">
            <v>0</v>
          </cell>
          <cell r="F6813">
            <v>0</v>
          </cell>
          <cell r="G6813" t="str">
            <v/>
          </cell>
          <cell r="H6813" t="str">
            <v/>
          </cell>
          <cell r="L6813">
            <v>0</v>
          </cell>
          <cell r="M6813">
            <v>0</v>
          </cell>
        </row>
        <row r="6814">
          <cell r="A6814" t="str">
            <v>07-01-158</v>
          </cell>
          <cell r="B6814" t="str">
            <v>07-01-158</v>
          </cell>
          <cell r="C6814" t="str">
            <v>SUMINISTRO E INSTALACION ABRAZADERAS 2.1/2"</v>
          </cell>
          <cell r="D6814" t="str">
            <v>UN</v>
          </cell>
          <cell r="E6814">
            <v>36</v>
          </cell>
          <cell r="F6814">
            <v>0</v>
          </cell>
          <cell r="G6814" t="str">
            <v/>
          </cell>
          <cell r="H6814">
            <v>8156</v>
          </cell>
          <cell r="L6814">
            <v>0</v>
          </cell>
          <cell r="M6814">
            <v>0</v>
          </cell>
        </row>
        <row r="6815">
          <cell r="A6815" t="str">
            <v>07-01-158</v>
          </cell>
          <cell r="B6815" t="str">
            <v>11</v>
          </cell>
          <cell r="C6815" t="str">
            <v>ABRAZADERAS ø 2 1/2" A 4"</v>
          </cell>
          <cell r="D6815" t="str">
            <v>UN</v>
          </cell>
          <cell r="E6815">
            <v>1</v>
          </cell>
          <cell r="F6815">
            <v>0</v>
          </cell>
          <cell r="G6815">
            <v>3358.6175999999996</v>
          </cell>
          <cell r="H6815">
            <v>3359</v>
          </cell>
          <cell r="L6815">
            <v>0</v>
          </cell>
          <cell r="M6815">
            <v>36</v>
          </cell>
        </row>
        <row r="6816">
          <cell r="A6816" t="str">
            <v>07-01-158</v>
          </cell>
          <cell r="B6816" t="str">
            <v>12</v>
          </cell>
          <cell r="C6816" t="str">
            <v>VARILLA ZINCADA 3/8"</v>
          </cell>
          <cell r="D6816" t="str">
            <v>ML</v>
          </cell>
          <cell r="E6816">
            <v>0.5</v>
          </cell>
          <cell r="F6816">
            <v>0</v>
          </cell>
          <cell r="G6816">
            <v>2612.2581333333333</v>
          </cell>
          <cell r="H6816">
            <v>1306</v>
          </cell>
          <cell r="L6816">
            <v>0</v>
          </cell>
          <cell r="M6816">
            <v>18</v>
          </cell>
        </row>
        <row r="6817">
          <cell r="A6817" t="str">
            <v>07-01-158</v>
          </cell>
          <cell r="B6817" t="str">
            <v>13</v>
          </cell>
          <cell r="C6817" t="str">
            <v>CHAZO MULTIUSO 3/8"</v>
          </cell>
          <cell r="D6817" t="str">
            <v>UN</v>
          </cell>
          <cell r="E6817">
            <v>1</v>
          </cell>
          <cell r="F6817">
            <v>0</v>
          </cell>
          <cell r="G6817">
            <v>1007.5852799999999</v>
          </cell>
          <cell r="H6817">
            <v>1008</v>
          </cell>
          <cell r="L6817">
            <v>0</v>
          </cell>
          <cell r="M6817">
            <v>36</v>
          </cell>
        </row>
        <row r="6818">
          <cell r="A6818" t="str">
            <v>07-01-158</v>
          </cell>
          <cell r="B6818" t="str">
            <v>14</v>
          </cell>
          <cell r="C6818" t="str">
            <v/>
          </cell>
          <cell r="D6818" t="str">
            <v/>
          </cell>
          <cell r="E6818" t="str">
            <v/>
          </cell>
          <cell r="F6818">
            <v>0</v>
          </cell>
          <cell r="G6818" t="str">
            <v/>
          </cell>
          <cell r="H6818" t="str">
            <v/>
          </cell>
          <cell r="L6818">
            <v>0</v>
          </cell>
          <cell r="M6818">
            <v>0</v>
          </cell>
        </row>
        <row r="6819">
          <cell r="A6819" t="str">
            <v>07-01-158</v>
          </cell>
          <cell r="B6819" t="str">
            <v>15</v>
          </cell>
          <cell r="C6819" t="str">
            <v/>
          </cell>
          <cell r="D6819" t="str">
            <v/>
          </cell>
          <cell r="E6819" t="str">
            <v/>
          </cell>
          <cell r="F6819">
            <v>0</v>
          </cell>
          <cell r="G6819" t="str">
            <v/>
          </cell>
          <cell r="H6819" t="str">
            <v/>
          </cell>
          <cell r="L6819">
            <v>0</v>
          </cell>
          <cell r="M6819">
            <v>0</v>
          </cell>
        </row>
        <row r="6820">
          <cell r="A6820" t="str">
            <v>07-01-158</v>
          </cell>
          <cell r="B6820" t="str">
            <v>16</v>
          </cell>
          <cell r="C6820" t="str">
            <v/>
          </cell>
          <cell r="D6820" t="str">
            <v/>
          </cell>
          <cell r="E6820" t="str">
            <v/>
          </cell>
          <cell r="F6820">
            <v>0</v>
          </cell>
          <cell r="G6820" t="str">
            <v/>
          </cell>
          <cell r="H6820" t="str">
            <v/>
          </cell>
          <cell r="L6820">
            <v>0</v>
          </cell>
          <cell r="M6820">
            <v>0</v>
          </cell>
        </row>
        <row r="6821">
          <cell r="A6821" t="str">
            <v>07-01-158</v>
          </cell>
          <cell r="B6821" t="str">
            <v>21</v>
          </cell>
          <cell r="C6821" t="str">
            <v xml:space="preserve">OFICIAL </v>
          </cell>
          <cell r="D6821" t="str">
            <v>jor</v>
          </cell>
          <cell r="E6821">
            <v>1.6363636363636365E-2</v>
          </cell>
          <cell r="F6821">
            <v>0</v>
          </cell>
          <cell r="G6821">
            <v>86520.353919999994</v>
          </cell>
          <cell r="H6821">
            <v>1416</v>
          </cell>
          <cell r="L6821">
            <v>0</v>
          </cell>
          <cell r="M6821">
            <v>0.58909090909090911</v>
          </cell>
        </row>
        <row r="6822">
          <cell r="A6822" t="str">
            <v>07-01-158</v>
          </cell>
          <cell r="B6822" t="str">
            <v>22</v>
          </cell>
          <cell r="C6822" t="str">
            <v>AYUDANTE</v>
          </cell>
          <cell r="D6822" t="str">
            <v>jor</v>
          </cell>
          <cell r="E6822">
            <v>1.6363636363636365E-2</v>
          </cell>
          <cell r="F6822">
            <v>0</v>
          </cell>
          <cell r="G6822">
            <v>54806.751999999993</v>
          </cell>
          <cell r="H6822">
            <v>897</v>
          </cell>
          <cell r="L6822">
            <v>0</v>
          </cell>
          <cell r="M6822">
            <v>0.58909090909090911</v>
          </cell>
        </row>
        <row r="6823">
          <cell r="A6823" t="str">
            <v>07-01-158</v>
          </cell>
          <cell r="B6823" t="str">
            <v>23</v>
          </cell>
          <cell r="C6823" t="str">
            <v/>
          </cell>
          <cell r="D6823" t="str">
            <v/>
          </cell>
          <cell r="E6823" t="str">
            <v/>
          </cell>
          <cell r="F6823">
            <v>0</v>
          </cell>
          <cell r="G6823" t="str">
            <v/>
          </cell>
          <cell r="H6823" t="str">
            <v/>
          </cell>
          <cell r="L6823">
            <v>0</v>
          </cell>
          <cell r="M6823">
            <v>0</v>
          </cell>
        </row>
        <row r="6824">
          <cell r="A6824" t="str">
            <v>07-01-158</v>
          </cell>
          <cell r="B6824" t="str">
            <v>24</v>
          </cell>
          <cell r="C6824" t="str">
            <v/>
          </cell>
          <cell r="D6824" t="str">
            <v/>
          </cell>
          <cell r="E6824" t="str">
            <v/>
          </cell>
          <cell r="F6824">
            <v>0</v>
          </cell>
          <cell r="G6824" t="str">
            <v/>
          </cell>
          <cell r="H6824" t="str">
            <v/>
          </cell>
          <cell r="L6824">
            <v>0</v>
          </cell>
          <cell r="M6824">
            <v>0</v>
          </cell>
        </row>
        <row r="6825">
          <cell r="A6825" t="str">
            <v>07-01-158</v>
          </cell>
          <cell r="B6825" t="str">
            <v>25</v>
          </cell>
          <cell r="C6825" t="str">
            <v/>
          </cell>
          <cell r="D6825" t="str">
            <v/>
          </cell>
          <cell r="E6825" t="str">
            <v/>
          </cell>
          <cell r="F6825">
            <v>0</v>
          </cell>
          <cell r="G6825" t="str">
            <v/>
          </cell>
          <cell r="H6825" t="str">
            <v/>
          </cell>
          <cell r="L6825">
            <v>0</v>
          </cell>
          <cell r="M6825">
            <v>0</v>
          </cell>
        </row>
        <row r="6826">
          <cell r="A6826" t="str">
            <v>07-01-158</v>
          </cell>
          <cell r="B6826" t="str">
            <v>26</v>
          </cell>
          <cell r="C6826" t="str">
            <v/>
          </cell>
          <cell r="D6826" t="str">
            <v/>
          </cell>
          <cell r="E6826" t="str">
            <v/>
          </cell>
          <cell r="F6826">
            <v>0</v>
          </cell>
          <cell r="G6826" t="str">
            <v/>
          </cell>
          <cell r="H6826" t="str">
            <v/>
          </cell>
          <cell r="L6826">
            <v>0</v>
          </cell>
          <cell r="M6826">
            <v>0</v>
          </cell>
        </row>
        <row r="6827">
          <cell r="A6827" t="str">
            <v>07-01-158</v>
          </cell>
          <cell r="B6827" t="str">
            <v>41</v>
          </cell>
          <cell r="C6827" t="str">
            <v>HERRAMIENTA MENOR</v>
          </cell>
          <cell r="D6827" t="str">
            <v>gl</v>
          </cell>
          <cell r="E6827">
            <v>1</v>
          </cell>
          <cell r="F6827">
            <v>0</v>
          </cell>
          <cell r="G6827">
            <v>56.724927999999998</v>
          </cell>
          <cell r="H6827">
            <v>57</v>
          </cell>
          <cell r="L6827">
            <v>0</v>
          </cell>
          <cell r="M6827">
            <v>36</v>
          </cell>
        </row>
        <row r="6828">
          <cell r="A6828" t="str">
            <v>07-01-158</v>
          </cell>
          <cell r="B6828" t="str">
            <v>42</v>
          </cell>
          <cell r="C6828" t="str">
            <v/>
          </cell>
          <cell r="D6828" t="str">
            <v/>
          </cell>
          <cell r="E6828" t="str">
            <v/>
          </cell>
          <cell r="F6828">
            <v>0</v>
          </cell>
          <cell r="G6828" t="str">
            <v/>
          </cell>
          <cell r="H6828" t="str">
            <v/>
          </cell>
          <cell r="L6828">
            <v>0</v>
          </cell>
          <cell r="M6828">
            <v>0</v>
          </cell>
        </row>
        <row r="6829">
          <cell r="A6829" t="str">
            <v>07-01-158</v>
          </cell>
          <cell r="B6829" t="str">
            <v>43</v>
          </cell>
          <cell r="C6829" t="str">
            <v/>
          </cell>
          <cell r="D6829" t="str">
            <v/>
          </cell>
          <cell r="E6829" t="str">
            <v/>
          </cell>
          <cell r="F6829">
            <v>0</v>
          </cell>
          <cell r="G6829" t="str">
            <v/>
          </cell>
          <cell r="H6829" t="str">
            <v/>
          </cell>
          <cell r="L6829">
            <v>0</v>
          </cell>
          <cell r="M6829">
            <v>0</v>
          </cell>
        </row>
        <row r="6830">
          <cell r="A6830" t="str">
            <v>07-01-158</v>
          </cell>
          <cell r="B6830" t="str">
            <v>44</v>
          </cell>
          <cell r="C6830" t="str">
            <v/>
          </cell>
          <cell r="D6830" t="str">
            <v/>
          </cell>
          <cell r="E6830" t="str">
            <v/>
          </cell>
          <cell r="F6830">
            <v>0</v>
          </cell>
          <cell r="G6830" t="str">
            <v/>
          </cell>
          <cell r="H6830" t="str">
            <v/>
          </cell>
          <cell r="L6830">
            <v>0</v>
          </cell>
          <cell r="M6830">
            <v>0</v>
          </cell>
        </row>
        <row r="6831">
          <cell r="A6831" t="str">
            <v>07-01-158</v>
          </cell>
          <cell r="B6831" t="str">
            <v>45</v>
          </cell>
          <cell r="C6831" t="str">
            <v/>
          </cell>
          <cell r="D6831" t="str">
            <v/>
          </cell>
          <cell r="E6831" t="str">
            <v/>
          </cell>
          <cell r="F6831">
            <v>0</v>
          </cell>
          <cell r="G6831" t="str">
            <v/>
          </cell>
          <cell r="H6831" t="str">
            <v/>
          </cell>
          <cell r="L6831">
            <v>0</v>
          </cell>
          <cell r="M6831">
            <v>0</v>
          </cell>
        </row>
        <row r="6832">
          <cell r="A6832" t="str">
            <v>07-01-158</v>
          </cell>
          <cell r="B6832" t="str">
            <v>46</v>
          </cell>
          <cell r="C6832" t="str">
            <v/>
          </cell>
          <cell r="D6832" t="str">
            <v/>
          </cell>
          <cell r="E6832" t="str">
            <v/>
          </cell>
          <cell r="F6832">
            <v>0</v>
          </cell>
          <cell r="G6832" t="str">
            <v/>
          </cell>
          <cell r="H6832" t="str">
            <v/>
          </cell>
          <cell r="L6832">
            <v>0</v>
          </cell>
          <cell r="M6832">
            <v>0</v>
          </cell>
        </row>
        <row r="6833">
          <cell r="A6833" t="str">
            <v>07-01-158</v>
          </cell>
          <cell r="B6833" t="str">
            <v>61</v>
          </cell>
          <cell r="C6833" t="str">
            <v>TRANSPORTE</v>
          </cell>
          <cell r="D6833" t="str">
            <v>gl</v>
          </cell>
          <cell r="E6833">
            <v>1</v>
          </cell>
          <cell r="F6833">
            <v>0</v>
          </cell>
          <cell r="G6833">
            <v>113.449856</v>
          </cell>
          <cell r="H6833">
            <v>113</v>
          </cell>
          <cell r="L6833">
            <v>0</v>
          </cell>
          <cell r="M6833">
            <v>36</v>
          </cell>
        </row>
        <row r="6834">
          <cell r="A6834" t="str">
            <v>07-01-158</v>
          </cell>
          <cell r="B6834" t="str">
            <v>62</v>
          </cell>
          <cell r="C6834" t="str">
            <v/>
          </cell>
          <cell r="D6834" t="str">
            <v/>
          </cell>
          <cell r="E6834" t="str">
            <v/>
          </cell>
          <cell r="F6834">
            <v>0</v>
          </cell>
          <cell r="G6834" t="str">
            <v/>
          </cell>
          <cell r="H6834" t="str">
            <v/>
          </cell>
          <cell r="L6834">
            <v>0</v>
          </cell>
          <cell r="M6834">
            <v>0</v>
          </cell>
        </row>
        <row r="6835">
          <cell r="A6835" t="str">
            <v>07-01-158</v>
          </cell>
          <cell r="B6835" t="str">
            <v>63</v>
          </cell>
          <cell r="C6835" t="str">
            <v/>
          </cell>
          <cell r="D6835" t="str">
            <v/>
          </cell>
          <cell r="E6835" t="str">
            <v/>
          </cell>
          <cell r="F6835">
            <v>0</v>
          </cell>
          <cell r="G6835" t="str">
            <v/>
          </cell>
          <cell r="H6835" t="str">
            <v/>
          </cell>
          <cell r="L6835">
            <v>0</v>
          </cell>
          <cell r="M6835">
            <v>0</v>
          </cell>
        </row>
        <row r="6836">
          <cell r="A6836" t="str">
            <v>07-01-158</v>
          </cell>
          <cell r="B6836" t="str">
            <v>64</v>
          </cell>
          <cell r="C6836" t="str">
            <v/>
          </cell>
          <cell r="D6836" t="str">
            <v/>
          </cell>
          <cell r="E6836" t="str">
            <v/>
          </cell>
          <cell r="F6836">
            <v>0</v>
          </cell>
          <cell r="G6836" t="str">
            <v/>
          </cell>
          <cell r="H6836" t="str">
            <v/>
          </cell>
          <cell r="L6836">
            <v>0</v>
          </cell>
          <cell r="M6836">
            <v>0</v>
          </cell>
        </row>
        <row r="6837">
          <cell r="A6837" t="str">
            <v>07-01-158</v>
          </cell>
          <cell r="B6837" t="str">
            <v>65</v>
          </cell>
          <cell r="C6837" t="str">
            <v/>
          </cell>
          <cell r="D6837" t="str">
            <v/>
          </cell>
          <cell r="E6837" t="str">
            <v/>
          </cell>
          <cell r="F6837">
            <v>0</v>
          </cell>
          <cell r="G6837" t="str">
            <v/>
          </cell>
          <cell r="H6837" t="str">
            <v/>
          </cell>
          <cell r="L6837">
            <v>0</v>
          </cell>
          <cell r="M6837">
            <v>0</v>
          </cell>
        </row>
        <row r="6838">
          <cell r="A6838" t="str">
            <v>07-01-158</v>
          </cell>
          <cell r="B6838" t="str">
            <v>66</v>
          </cell>
          <cell r="C6838" t="str">
            <v/>
          </cell>
          <cell r="D6838" t="str">
            <v/>
          </cell>
          <cell r="E6838" t="str">
            <v/>
          </cell>
          <cell r="F6838">
            <v>0</v>
          </cell>
          <cell r="G6838" t="str">
            <v/>
          </cell>
          <cell r="H6838" t="str">
            <v/>
          </cell>
          <cell r="L6838">
            <v>0</v>
          </cell>
          <cell r="M6838">
            <v>0</v>
          </cell>
        </row>
        <row r="6839">
          <cell r="A6839">
            <v>0</v>
          </cell>
          <cell r="B6839">
            <v>0</v>
          </cell>
          <cell r="C6839" t="str">
            <v>DIRECTO:  8,156 / UN</v>
          </cell>
          <cell r="D6839" t="str">
            <v/>
          </cell>
          <cell r="E6839">
            <v>0</v>
          </cell>
          <cell r="F6839">
            <v>0</v>
          </cell>
          <cell r="G6839" t="str">
            <v/>
          </cell>
          <cell r="H6839" t="str">
            <v/>
          </cell>
          <cell r="L6839">
            <v>0</v>
          </cell>
          <cell r="M6839">
            <v>0</v>
          </cell>
        </row>
        <row r="6840">
          <cell r="A6840" t="str">
            <v>07-01-160</v>
          </cell>
          <cell r="B6840" t="str">
            <v>07-01-160</v>
          </cell>
          <cell r="C6840" t="str">
            <v>SUMINISTRO E INSTALACION ABRAZADERAS 1.1/4"-2"</v>
          </cell>
          <cell r="D6840" t="str">
            <v>UN</v>
          </cell>
          <cell r="E6840">
            <v>109</v>
          </cell>
          <cell r="F6840">
            <v>0</v>
          </cell>
          <cell r="G6840" t="str">
            <v/>
          </cell>
          <cell r="H6840">
            <v>7079</v>
          </cell>
          <cell r="L6840">
            <v>0</v>
          </cell>
          <cell r="M6840">
            <v>0</v>
          </cell>
        </row>
        <row r="6841">
          <cell r="A6841" t="str">
            <v>07-01-160</v>
          </cell>
          <cell r="B6841" t="str">
            <v>11</v>
          </cell>
          <cell r="C6841" t="str">
            <v>ABRAZADERAS ø 1 1/4" A 2"</v>
          </cell>
          <cell r="D6841" t="str">
            <v>UN</v>
          </cell>
          <cell r="E6841">
            <v>1</v>
          </cell>
          <cell r="F6841">
            <v>0</v>
          </cell>
          <cell r="G6841">
            <v>2658.9055999999996</v>
          </cell>
          <cell r="H6841">
            <v>2659</v>
          </cell>
          <cell r="L6841">
            <v>0</v>
          </cell>
          <cell r="M6841">
            <v>109</v>
          </cell>
        </row>
        <row r="6842">
          <cell r="A6842" t="str">
            <v>07-01-160</v>
          </cell>
          <cell r="B6842" t="str">
            <v>12</v>
          </cell>
          <cell r="C6842" t="str">
            <v>VARILLA ZINCADA 3/8"</v>
          </cell>
          <cell r="D6842" t="str">
            <v>ML</v>
          </cell>
          <cell r="E6842">
            <v>0.5</v>
          </cell>
          <cell r="F6842">
            <v>0</v>
          </cell>
          <cell r="G6842">
            <v>2612.2581333333333</v>
          </cell>
          <cell r="H6842">
            <v>1306</v>
          </cell>
          <cell r="L6842">
            <v>0</v>
          </cell>
          <cell r="M6842">
            <v>54.5</v>
          </cell>
        </row>
        <row r="6843">
          <cell r="A6843" t="str">
            <v>07-01-160</v>
          </cell>
          <cell r="B6843" t="str">
            <v>13</v>
          </cell>
          <cell r="C6843" t="str">
            <v>CHAZO MULTIUSO 3/8"</v>
          </cell>
          <cell r="D6843" t="str">
            <v>UN</v>
          </cell>
          <cell r="E6843">
            <v>1</v>
          </cell>
          <cell r="F6843">
            <v>0</v>
          </cell>
          <cell r="G6843">
            <v>1007.5852799999999</v>
          </cell>
          <cell r="H6843">
            <v>1008</v>
          </cell>
          <cell r="L6843">
            <v>0</v>
          </cell>
          <cell r="M6843">
            <v>109</v>
          </cell>
        </row>
        <row r="6844">
          <cell r="A6844" t="str">
            <v>07-01-160</v>
          </cell>
          <cell r="B6844" t="str">
            <v>14</v>
          </cell>
          <cell r="C6844" t="str">
            <v/>
          </cell>
          <cell r="D6844" t="str">
            <v/>
          </cell>
          <cell r="E6844" t="str">
            <v/>
          </cell>
          <cell r="F6844">
            <v>0</v>
          </cell>
          <cell r="G6844" t="str">
            <v/>
          </cell>
          <cell r="H6844" t="str">
            <v/>
          </cell>
          <cell r="L6844">
            <v>0</v>
          </cell>
          <cell r="M6844">
            <v>0</v>
          </cell>
        </row>
        <row r="6845">
          <cell r="A6845" t="str">
            <v>07-01-160</v>
          </cell>
          <cell r="B6845" t="str">
            <v>15</v>
          </cell>
          <cell r="C6845" t="str">
            <v/>
          </cell>
          <cell r="D6845" t="str">
            <v/>
          </cell>
          <cell r="E6845" t="str">
            <v/>
          </cell>
          <cell r="F6845">
            <v>0</v>
          </cell>
          <cell r="G6845" t="str">
            <v/>
          </cell>
          <cell r="H6845" t="str">
            <v/>
          </cell>
          <cell r="L6845">
            <v>0</v>
          </cell>
          <cell r="M6845">
            <v>0</v>
          </cell>
        </row>
        <row r="6846">
          <cell r="A6846" t="str">
            <v>07-01-160</v>
          </cell>
          <cell r="B6846" t="str">
            <v>16</v>
          </cell>
          <cell r="C6846" t="str">
            <v/>
          </cell>
          <cell r="D6846" t="str">
            <v/>
          </cell>
          <cell r="E6846" t="str">
            <v/>
          </cell>
          <cell r="F6846">
            <v>0</v>
          </cell>
          <cell r="G6846" t="str">
            <v/>
          </cell>
          <cell r="H6846" t="str">
            <v/>
          </cell>
          <cell r="L6846">
            <v>0</v>
          </cell>
          <cell r="M6846">
            <v>0</v>
          </cell>
        </row>
        <row r="6847">
          <cell r="A6847" t="str">
            <v>07-01-160</v>
          </cell>
          <cell r="B6847" t="str">
            <v>21</v>
          </cell>
          <cell r="C6847" t="str">
            <v xml:space="preserve">OFICIAL </v>
          </cell>
          <cell r="D6847" t="str">
            <v>jor</v>
          </cell>
          <cell r="E6847">
            <v>1.3846153846153847E-2</v>
          </cell>
          <cell r="F6847">
            <v>0</v>
          </cell>
          <cell r="G6847">
            <v>86520.353919999994</v>
          </cell>
          <cell r="H6847">
            <v>1198</v>
          </cell>
          <cell r="L6847">
            <v>0</v>
          </cell>
          <cell r="M6847">
            <v>1.5092307692307694</v>
          </cell>
        </row>
        <row r="6848">
          <cell r="A6848" t="str">
            <v>07-01-160</v>
          </cell>
          <cell r="B6848" t="str">
            <v>22</v>
          </cell>
          <cell r="C6848" t="str">
            <v>AYUDANTE</v>
          </cell>
          <cell r="D6848" t="str">
            <v>jor</v>
          </cell>
          <cell r="E6848">
            <v>1.3846153846153847E-2</v>
          </cell>
          <cell r="F6848">
            <v>0</v>
          </cell>
          <cell r="G6848">
            <v>54806.751999999993</v>
          </cell>
          <cell r="H6848">
            <v>759</v>
          </cell>
          <cell r="L6848">
            <v>0</v>
          </cell>
          <cell r="M6848">
            <v>1.5092307692307694</v>
          </cell>
        </row>
        <row r="6849">
          <cell r="A6849" t="str">
            <v>07-01-160</v>
          </cell>
          <cell r="B6849" t="str">
            <v>23</v>
          </cell>
          <cell r="C6849" t="str">
            <v/>
          </cell>
          <cell r="D6849" t="str">
            <v/>
          </cell>
          <cell r="E6849" t="str">
            <v/>
          </cell>
          <cell r="F6849">
            <v>0</v>
          </cell>
          <cell r="G6849" t="str">
            <v/>
          </cell>
          <cell r="H6849" t="str">
            <v/>
          </cell>
          <cell r="L6849">
            <v>0</v>
          </cell>
          <cell r="M6849">
            <v>0</v>
          </cell>
        </row>
        <row r="6850">
          <cell r="A6850" t="str">
            <v>07-01-160</v>
          </cell>
          <cell r="B6850" t="str">
            <v>24</v>
          </cell>
          <cell r="C6850" t="str">
            <v/>
          </cell>
          <cell r="D6850" t="str">
            <v/>
          </cell>
          <cell r="E6850" t="str">
            <v/>
          </cell>
          <cell r="F6850">
            <v>0</v>
          </cell>
          <cell r="G6850" t="str">
            <v/>
          </cell>
          <cell r="H6850" t="str">
            <v/>
          </cell>
          <cell r="L6850">
            <v>0</v>
          </cell>
          <cell r="M6850">
            <v>0</v>
          </cell>
        </row>
        <row r="6851">
          <cell r="A6851" t="str">
            <v>07-01-160</v>
          </cell>
          <cell r="B6851" t="str">
            <v>25</v>
          </cell>
          <cell r="C6851" t="str">
            <v/>
          </cell>
          <cell r="D6851" t="str">
            <v/>
          </cell>
          <cell r="E6851" t="str">
            <v/>
          </cell>
          <cell r="F6851">
            <v>0</v>
          </cell>
          <cell r="G6851" t="str">
            <v/>
          </cell>
          <cell r="H6851" t="str">
            <v/>
          </cell>
          <cell r="L6851">
            <v>0</v>
          </cell>
          <cell r="M6851">
            <v>0</v>
          </cell>
        </row>
        <row r="6852">
          <cell r="A6852" t="str">
            <v>07-01-160</v>
          </cell>
          <cell r="B6852" t="str">
            <v>26</v>
          </cell>
          <cell r="C6852" t="str">
            <v/>
          </cell>
          <cell r="D6852" t="str">
            <v/>
          </cell>
          <cell r="E6852" t="str">
            <v/>
          </cell>
          <cell r="F6852">
            <v>0</v>
          </cell>
          <cell r="G6852" t="str">
            <v/>
          </cell>
          <cell r="H6852" t="str">
            <v/>
          </cell>
          <cell r="L6852">
            <v>0</v>
          </cell>
          <cell r="M6852">
            <v>0</v>
          </cell>
        </row>
        <row r="6853">
          <cell r="A6853" t="str">
            <v>07-01-160</v>
          </cell>
          <cell r="B6853" t="str">
            <v>41</v>
          </cell>
          <cell r="C6853" t="str">
            <v>HERRAMIENTA MENOR</v>
          </cell>
          <cell r="D6853" t="str">
            <v>gl</v>
          </cell>
          <cell r="E6853">
            <v>1</v>
          </cell>
          <cell r="F6853">
            <v>0</v>
          </cell>
          <cell r="G6853">
            <v>49.727807999999996</v>
          </cell>
          <cell r="H6853">
            <v>50</v>
          </cell>
          <cell r="L6853">
            <v>0</v>
          </cell>
          <cell r="M6853">
            <v>109</v>
          </cell>
        </row>
        <row r="6854">
          <cell r="A6854" t="str">
            <v>07-01-160</v>
          </cell>
          <cell r="B6854" t="str">
            <v>42</v>
          </cell>
          <cell r="C6854" t="str">
            <v/>
          </cell>
          <cell r="D6854" t="str">
            <v/>
          </cell>
          <cell r="E6854" t="str">
            <v/>
          </cell>
          <cell r="F6854">
            <v>0</v>
          </cell>
          <cell r="G6854" t="str">
            <v/>
          </cell>
          <cell r="H6854" t="str">
            <v/>
          </cell>
          <cell r="L6854">
            <v>0</v>
          </cell>
          <cell r="M6854">
            <v>0</v>
          </cell>
        </row>
        <row r="6855">
          <cell r="A6855" t="str">
            <v>07-01-160</v>
          </cell>
          <cell r="B6855" t="str">
            <v>43</v>
          </cell>
          <cell r="C6855" t="str">
            <v/>
          </cell>
          <cell r="D6855" t="str">
            <v/>
          </cell>
          <cell r="E6855" t="str">
            <v/>
          </cell>
          <cell r="F6855">
            <v>0</v>
          </cell>
          <cell r="G6855" t="str">
            <v/>
          </cell>
          <cell r="H6855" t="str">
            <v/>
          </cell>
          <cell r="L6855">
            <v>0</v>
          </cell>
          <cell r="M6855">
            <v>0</v>
          </cell>
        </row>
        <row r="6856">
          <cell r="A6856" t="str">
            <v>07-01-160</v>
          </cell>
          <cell r="B6856" t="str">
            <v>44</v>
          </cell>
          <cell r="C6856" t="str">
            <v/>
          </cell>
          <cell r="D6856" t="str">
            <v/>
          </cell>
          <cell r="E6856" t="str">
            <v/>
          </cell>
          <cell r="F6856">
            <v>0</v>
          </cell>
          <cell r="G6856" t="str">
            <v/>
          </cell>
          <cell r="H6856" t="str">
            <v/>
          </cell>
          <cell r="L6856">
            <v>0</v>
          </cell>
          <cell r="M6856">
            <v>0</v>
          </cell>
        </row>
        <row r="6857">
          <cell r="A6857" t="str">
            <v>07-01-160</v>
          </cell>
          <cell r="B6857" t="str">
            <v>45</v>
          </cell>
          <cell r="C6857" t="str">
            <v/>
          </cell>
          <cell r="D6857" t="str">
            <v/>
          </cell>
          <cell r="E6857" t="str">
            <v/>
          </cell>
          <cell r="F6857">
            <v>0</v>
          </cell>
          <cell r="G6857" t="str">
            <v/>
          </cell>
          <cell r="H6857" t="str">
            <v/>
          </cell>
          <cell r="L6857">
            <v>0</v>
          </cell>
          <cell r="M6857">
            <v>0</v>
          </cell>
        </row>
        <row r="6858">
          <cell r="A6858" t="str">
            <v>07-01-160</v>
          </cell>
          <cell r="B6858" t="str">
            <v>46</v>
          </cell>
          <cell r="C6858" t="str">
            <v/>
          </cell>
          <cell r="D6858" t="str">
            <v/>
          </cell>
          <cell r="E6858" t="str">
            <v/>
          </cell>
          <cell r="F6858">
            <v>0</v>
          </cell>
          <cell r="G6858" t="str">
            <v/>
          </cell>
          <cell r="H6858" t="str">
            <v/>
          </cell>
          <cell r="L6858">
            <v>0</v>
          </cell>
          <cell r="M6858">
            <v>0</v>
          </cell>
        </row>
        <row r="6859">
          <cell r="A6859" t="str">
            <v>07-01-160</v>
          </cell>
          <cell r="B6859" t="str">
            <v>61</v>
          </cell>
          <cell r="C6859" t="str">
            <v>TRANSPORTE</v>
          </cell>
          <cell r="D6859" t="str">
            <v>gl</v>
          </cell>
          <cell r="E6859">
            <v>1</v>
          </cell>
          <cell r="F6859">
            <v>0</v>
          </cell>
          <cell r="G6859">
            <v>99.455615999999992</v>
          </cell>
          <cell r="H6859">
            <v>99</v>
          </cell>
          <cell r="L6859">
            <v>0</v>
          </cell>
          <cell r="M6859">
            <v>109</v>
          </cell>
        </row>
        <row r="6860">
          <cell r="A6860" t="str">
            <v>07-01-160</v>
          </cell>
          <cell r="B6860" t="str">
            <v>62</v>
          </cell>
          <cell r="C6860" t="str">
            <v/>
          </cell>
          <cell r="D6860" t="str">
            <v/>
          </cell>
          <cell r="E6860" t="str">
            <v/>
          </cell>
          <cell r="F6860">
            <v>0</v>
          </cell>
          <cell r="G6860" t="str">
            <v/>
          </cell>
          <cell r="H6860" t="str">
            <v/>
          </cell>
          <cell r="L6860">
            <v>0</v>
          </cell>
          <cell r="M6860">
            <v>0</v>
          </cell>
        </row>
        <row r="6861">
          <cell r="A6861" t="str">
            <v>07-01-160</v>
          </cell>
          <cell r="B6861" t="str">
            <v>63</v>
          </cell>
          <cell r="C6861" t="str">
            <v/>
          </cell>
          <cell r="D6861" t="str">
            <v/>
          </cell>
          <cell r="E6861" t="str">
            <v/>
          </cell>
          <cell r="F6861">
            <v>0</v>
          </cell>
          <cell r="G6861" t="str">
            <v/>
          </cell>
          <cell r="H6861" t="str">
            <v/>
          </cell>
          <cell r="L6861">
            <v>0</v>
          </cell>
          <cell r="M6861">
            <v>0</v>
          </cell>
        </row>
        <row r="6862">
          <cell r="A6862" t="str">
            <v>07-01-160</v>
          </cell>
          <cell r="B6862" t="str">
            <v>64</v>
          </cell>
          <cell r="C6862" t="str">
            <v/>
          </cell>
          <cell r="D6862" t="str">
            <v/>
          </cell>
          <cell r="E6862" t="str">
            <v/>
          </cell>
          <cell r="F6862">
            <v>0</v>
          </cell>
          <cell r="G6862" t="str">
            <v/>
          </cell>
          <cell r="H6862" t="str">
            <v/>
          </cell>
          <cell r="L6862">
            <v>0</v>
          </cell>
          <cell r="M6862">
            <v>0</v>
          </cell>
        </row>
        <row r="6863">
          <cell r="A6863" t="str">
            <v>07-01-160</v>
          </cell>
          <cell r="B6863" t="str">
            <v>65</v>
          </cell>
          <cell r="C6863" t="str">
            <v/>
          </cell>
          <cell r="D6863" t="str">
            <v/>
          </cell>
          <cell r="E6863" t="str">
            <v/>
          </cell>
          <cell r="F6863">
            <v>0</v>
          </cell>
          <cell r="G6863" t="str">
            <v/>
          </cell>
          <cell r="H6863" t="str">
            <v/>
          </cell>
          <cell r="L6863">
            <v>0</v>
          </cell>
          <cell r="M6863">
            <v>0</v>
          </cell>
        </row>
        <row r="6864">
          <cell r="A6864" t="str">
            <v>07-01-160</v>
          </cell>
          <cell r="B6864" t="str">
            <v>66</v>
          </cell>
          <cell r="C6864" t="str">
            <v/>
          </cell>
          <cell r="D6864" t="str">
            <v/>
          </cell>
          <cell r="E6864" t="str">
            <v/>
          </cell>
          <cell r="F6864">
            <v>0</v>
          </cell>
          <cell r="G6864" t="str">
            <v/>
          </cell>
          <cell r="H6864" t="str">
            <v/>
          </cell>
          <cell r="L6864">
            <v>0</v>
          </cell>
          <cell r="M6864">
            <v>0</v>
          </cell>
        </row>
        <row r="6865">
          <cell r="A6865">
            <v>0</v>
          </cell>
          <cell r="B6865">
            <v>0</v>
          </cell>
          <cell r="C6865" t="str">
            <v>DIRECTO:  7,079 / UN</v>
          </cell>
          <cell r="D6865" t="str">
            <v/>
          </cell>
          <cell r="E6865">
            <v>0</v>
          </cell>
          <cell r="F6865">
            <v>0</v>
          </cell>
          <cell r="G6865" t="str">
            <v/>
          </cell>
          <cell r="H6865" t="str">
            <v/>
          </cell>
          <cell r="L6865">
            <v>0</v>
          </cell>
          <cell r="M6865">
            <v>0</v>
          </cell>
        </row>
        <row r="6866">
          <cell r="A6866" t="str">
            <v>07-01-162</v>
          </cell>
          <cell r="B6866" t="str">
            <v>07-01-162</v>
          </cell>
          <cell r="C6866" t="str">
            <v>SUMINISTRO E INSTALACION ABRAZADERAS 1"-1/2"</v>
          </cell>
          <cell r="D6866" t="str">
            <v>UN</v>
          </cell>
          <cell r="E6866">
            <v>816</v>
          </cell>
          <cell r="F6866">
            <v>0</v>
          </cell>
          <cell r="G6866" t="str">
            <v/>
          </cell>
          <cell r="H6866">
            <v>5195</v>
          </cell>
          <cell r="L6866">
            <v>0</v>
          </cell>
          <cell r="M6866">
            <v>0</v>
          </cell>
        </row>
        <row r="6867">
          <cell r="A6867" t="str">
            <v>07-01-162</v>
          </cell>
          <cell r="B6867" t="str">
            <v>11</v>
          </cell>
          <cell r="C6867" t="str">
            <v>ABRAZADERAS ø 1/2" A 1"</v>
          </cell>
          <cell r="D6867" t="str">
            <v>UN</v>
          </cell>
          <cell r="E6867">
            <v>1</v>
          </cell>
          <cell r="F6867">
            <v>0</v>
          </cell>
          <cell r="G6867">
            <v>2352.48</v>
          </cell>
          <cell r="H6867">
            <v>2352</v>
          </cell>
          <cell r="L6867">
            <v>0</v>
          </cell>
          <cell r="M6867">
            <v>816</v>
          </cell>
        </row>
        <row r="6868">
          <cell r="A6868" t="str">
            <v>07-01-162</v>
          </cell>
          <cell r="B6868" t="str">
            <v>12</v>
          </cell>
          <cell r="C6868" t="str">
            <v>VARILLA ZINCADA 1/4"</v>
          </cell>
          <cell r="D6868" t="str">
            <v>ML</v>
          </cell>
          <cell r="E6868">
            <v>0.3</v>
          </cell>
          <cell r="F6868">
            <v>0</v>
          </cell>
          <cell r="G6868">
            <v>1259.4815999999998</v>
          </cell>
          <cell r="H6868">
            <v>378</v>
          </cell>
          <cell r="L6868">
            <v>0</v>
          </cell>
          <cell r="M6868">
            <v>244.79999999999998</v>
          </cell>
        </row>
        <row r="6869">
          <cell r="A6869" t="str">
            <v>07-01-162</v>
          </cell>
          <cell r="B6869" t="str">
            <v>13</v>
          </cell>
          <cell r="C6869" t="str">
            <v>CHAZO MULTIUSO 1/4"</v>
          </cell>
          <cell r="D6869" t="str">
            <v>UN</v>
          </cell>
          <cell r="E6869">
            <v>1</v>
          </cell>
          <cell r="F6869">
            <v>0</v>
          </cell>
          <cell r="G6869">
            <v>769.68319999999994</v>
          </cell>
          <cell r="H6869">
            <v>770</v>
          </cell>
          <cell r="L6869">
            <v>0</v>
          </cell>
          <cell r="M6869">
            <v>816</v>
          </cell>
        </row>
        <row r="6870">
          <cell r="A6870" t="str">
            <v>07-01-162</v>
          </cell>
          <cell r="B6870" t="str">
            <v>14</v>
          </cell>
          <cell r="C6870" t="str">
            <v/>
          </cell>
          <cell r="D6870" t="str">
            <v/>
          </cell>
          <cell r="E6870" t="str">
            <v/>
          </cell>
          <cell r="F6870">
            <v>0</v>
          </cell>
          <cell r="G6870" t="str">
            <v/>
          </cell>
          <cell r="H6870" t="str">
            <v/>
          </cell>
          <cell r="L6870">
            <v>0</v>
          </cell>
          <cell r="M6870">
            <v>0</v>
          </cell>
        </row>
        <row r="6871">
          <cell r="A6871" t="str">
            <v>07-01-162</v>
          </cell>
          <cell r="B6871" t="str">
            <v>15</v>
          </cell>
          <cell r="C6871" t="str">
            <v/>
          </cell>
          <cell r="D6871" t="str">
            <v/>
          </cell>
          <cell r="E6871" t="str">
            <v/>
          </cell>
          <cell r="F6871">
            <v>0</v>
          </cell>
          <cell r="G6871" t="str">
            <v/>
          </cell>
          <cell r="H6871" t="str">
            <v/>
          </cell>
          <cell r="L6871">
            <v>0</v>
          </cell>
          <cell r="M6871">
            <v>0</v>
          </cell>
        </row>
        <row r="6872">
          <cell r="A6872" t="str">
            <v>07-01-162</v>
          </cell>
          <cell r="B6872" t="str">
            <v>16</v>
          </cell>
          <cell r="C6872" t="str">
            <v/>
          </cell>
          <cell r="D6872" t="str">
            <v/>
          </cell>
          <cell r="E6872" t="str">
            <v/>
          </cell>
          <cell r="F6872">
            <v>0</v>
          </cell>
          <cell r="G6872" t="str">
            <v/>
          </cell>
          <cell r="H6872" t="str">
            <v/>
          </cell>
          <cell r="L6872">
            <v>0</v>
          </cell>
          <cell r="M6872">
            <v>0</v>
          </cell>
        </row>
        <row r="6873">
          <cell r="A6873" t="str">
            <v>07-01-162</v>
          </cell>
          <cell r="B6873" t="str">
            <v>21</v>
          </cell>
          <cell r="C6873" t="str">
            <v xml:space="preserve">OFICIAL </v>
          </cell>
          <cell r="D6873" t="str">
            <v>jor</v>
          </cell>
          <cell r="E6873">
            <v>1.1250000000000001E-2</v>
          </cell>
          <cell r="F6873">
            <v>0</v>
          </cell>
          <cell r="G6873">
            <v>86520.353919999994</v>
          </cell>
          <cell r="H6873">
            <v>973</v>
          </cell>
          <cell r="L6873">
            <v>0</v>
          </cell>
          <cell r="M6873">
            <v>9.1800000000000015</v>
          </cell>
        </row>
        <row r="6874">
          <cell r="A6874" t="str">
            <v>07-01-162</v>
          </cell>
          <cell r="B6874" t="str">
            <v>22</v>
          </cell>
          <cell r="C6874" t="str">
            <v>AYUDANTE</v>
          </cell>
          <cell r="D6874" t="str">
            <v>jor</v>
          </cell>
          <cell r="E6874">
            <v>1.1250000000000001E-2</v>
          </cell>
          <cell r="F6874">
            <v>0</v>
          </cell>
          <cell r="G6874">
            <v>54806.751999999993</v>
          </cell>
          <cell r="H6874">
            <v>617</v>
          </cell>
          <cell r="L6874">
            <v>0</v>
          </cell>
          <cell r="M6874">
            <v>9.1800000000000015</v>
          </cell>
        </row>
        <row r="6875">
          <cell r="A6875" t="str">
            <v>07-01-162</v>
          </cell>
          <cell r="B6875" t="str">
            <v>23</v>
          </cell>
          <cell r="C6875" t="str">
            <v/>
          </cell>
          <cell r="D6875" t="str">
            <v/>
          </cell>
          <cell r="E6875" t="str">
            <v/>
          </cell>
          <cell r="F6875">
            <v>0</v>
          </cell>
          <cell r="G6875" t="str">
            <v/>
          </cell>
          <cell r="H6875" t="str">
            <v/>
          </cell>
          <cell r="L6875">
            <v>0</v>
          </cell>
          <cell r="M6875">
            <v>0</v>
          </cell>
        </row>
        <row r="6876">
          <cell r="A6876" t="str">
            <v>07-01-162</v>
          </cell>
          <cell r="B6876" t="str">
            <v>24</v>
          </cell>
          <cell r="C6876" t="str">
            <v/>
          </cell>
          <cell r="D6876" t="str">
            <v/>
          </cell>
          <cell r="E6876" t="str">
            <v/>
          </cell>
          <cell r="F6876">
            <v>0</v>
          </cell>
          <cell r="G6876" t="str">
            <v/>
          </cell>
          <cell r="H6876" t="str">
            <v/>
          </cell>
          <cell r="L6876">
            <v>0</v>
          </cell>
          <cell r="M6876">
            <v>0</v>
          </cell>
        </row>
        <row r="6877">
          <cell r="A6877" t="str">
            <v>07-01-162</v>
          </cell>
          <cell r="B6877" t="str">
            <v>25</v>
          </cell>
          <cell r="C6877" t="str">
            <v/>
          </cell>
          <cell r="D6877" t="str">
            <v/>
          </cell>
          <cell r="E6877" t="str">
            <v/>
          </cell>
          <cell r="F6877">
            <v>0</v>
          </cell>
          <cell r="G6877" t="str">
            <v/>
          </cell>
          <cell r="H6877" t="str">
            <v/>
          </cell>
          <cell r="L6877">
            <v>0</v>
          </cell>
          <cell r="M6877">
            <v>0</v>
          </cell>
        </row>
        <row r="6878">
          <cell r="A6878" t="str">
            <v>07-01-162</v>
          </cell>
          <cell r="B6878" t="str">
            <v>26</v>
          </cell>
          <cell r="C6878" t="str">
            <v/>
          </cell>
          <cell r="D6878" t="str">
            <v/>
          </cell>
          <cell r="E6878" t="str">
            <v/>
          </cell>
          <cell r="F6878">
            <v>0</v>
          </cell>
          <cell r="G6878" t="str">
            <v/>
          </cell>
          <cell r="H6878" t="str">
            <v/>
          </cell>
          <cell r="L6878">
            <v>0</v>
          </cell>
          <cell r="M6878">
            <v>0</v>
          </cell>
        </row>
        <row r="6879">
          <cell r="A6879" t="str">
            <v>07-01-162</v>
          </cell>
          <cell r="B6879" t="str">
            <v>41</v>
          </cell>
          <cell r="C6879" t="str">
            <v>HERRAMIENTA MENOR</v>
          </cell>
          <cell r="D6879" t="str">
            <v>gl</v>
          </cell>
          <cell r="E6879">
            <v>1</v>
          </cell>
          <cell r="F6879">
            <v>0</v>
          </cell>
          <cell r="G6879">
            <v>34.997664</v>
          </cell>
          <cell r="H6879">
            <v>35</v>
          </cell>
          <cell r="L6879">
            <v>0</v>
          </cell>
          <cell r="M6879">
            <v>816</v>
          </cell>
        </row>
        <row r="6880">
          <cell r="A6880" t="str">
            <v>07-01-162</v>
          </cell>
          <cell r="B6880" t="str">
            <v>42</v>
          </cell>
          <cell r="C6880" t="str">
            <v/>
          </cell>
          <cell r="D6880" t="str">
            <v/>
          </cell>
          <cell r="E6880" t="str">
            <v/>
          </cell>
          <cell r="F6880">
            <v>0</v>
          </cell>
          <cell r="G6880" t="str">
            <v/>
          </cell>
          <cell r="H6880" t="str">
            <v/>
          </cell>
          <cell r="L6880">
            <v>0</v>
          </cell>
          <cell r="M6880">
            <v>0</v>
          </cell>
        </row>
        <row r="6881">
          <cell r="A6881" t="str">
            <v>07-01-162</v>
          </cell>
          <cell r="B6881" t="str">
            <v>43</v>
          </cell>
          <cell r="C6881" t="str">
            <v/>
          </cell>
          <cell r="D6881" t="str">
            <v/>
          </cell>
          <cell r="E6881" t="str">
            <v/>
          </cell>
          <cell r="F6881">
            <v>0</v>
          </cell>
          <cell r="G6881" t="str">
            <v/>
          </cell>
          <cell r="H6881" t="str">
            <v/>
          </cell>
          <cell r="L6881">
            <v>0</v>
          </cell>
          <cell r="M6881">
            <v>0</v>
          </cell>
        </row>
        <row r="6882">
          <cell r="A6882" t="str">
            <v>07-01-162</v>
          </cell>
          <cell r="B6882" t="str">
            <v>44</v>
          </cell>
          <cell r="C6882" t="str">
            <v/>
          </cell>
          <cell r="D6882" t="str">
            <v/>
          </cell>
          <cell r="E6882" t="str">
            <v/>
          </cell>
          <cell r="F6882">
            <v>0</v>
          </cell>
          <cell r="G6882" t="str">
            <v/>
          </cell>
          <cell r="H6882" t="str">
            <v/>
          </cell>
          <cell r="L6882">
            <v>0</v>
          </cell>
          <cell r="M6882">
            <v>0</v>
          </cell>
        </row>
        <row r="6883">
          <cell r="A6883" t="str">
            <v>07-01-162</v>
          </cell>
          <cell r="B6883" t="str">
            <v>45</v>
          </cell>
          <cell r="C6883" t="str">
            <v/>
          </cell>
          <cell r="D6883" t="str">
            <v/>
          </cell>
          <cell r="E6883" t="str">
            <v/>
          </cell>
          <cell r="F6883">
            <v>0</v>
          </cell>
          <cell r="G6883" t="str">
            <v/>
          </cell>
          <cell r="H6883" t="str">
            <v/>
          </cell>
          <cell r="L6883">
            <v>0</v>
          </cell>
          <cell r="M6883">
            <v>0</v>
          </cell>
        </row>
        <row r="6884">
          <cell r="A6884" t="str">
            <v>07-01-162</v>
          </cell>
          <cell r="B6884" t="str">
            <v>46</v>
          </cell>
          <cell r="C6884" t="str">
            <v/>
          </cell>
          <cell r="D6884" t="str">
            <v/>
          </cell>
          <cell r="E6884" t="str">
            <v/>
          </cell>
          <cell r="F6884">
            <v>0</v>
          </cell>
          <cell r="G6884" t="str">
            <v/>
          </cell>
          <cell r="H6884" t="str">
            <v/>
          </cell>
          <cell r="L6884">
            <v>0</v>
          </cell>
          <cell r="M6884">
            <v>0</v>
          </cell>
        </row>
        <row r="6885">
          <cell r="A6885" t="str">
            <v>07-01-162</v>
          </cell>
          <cell r="B6885" t="str">
            <v>61</v>
          </cell>
          <cell r="C6885" t="str">
            <v>TRANSPORTE</v>
          </cell>
          <cell r="D6885" t="str">
            <v>gl</v>
          </cell>
          <cell r="E6885">
            <v>1</v>
          </cell>
          <cell r="F6885">
            <v>0</v>
          </cell>
          <cell r="G6885">
            <v>69.995328000000001</v>
          </cell>
          <cell r="H6885">
            <v>70</v>
          </cell>
          <cell r="L6885">
            <v>0</v>
          </cell>
          <cell r="M6885">
            <v>816</v>
          </cell>
        </row>
        <row r="6886">
          <cell r="A6886" t="str">
            <v>07-01-162</v>
          </cell>
          <cell r="B6886" t="str">
            <v>62</v>
          </cell>
          <cell r="C6886" t="str">
            <v/>
          </cell>
          <cell r="D6886" t="str">
            <v/>
          </cell>
          <cell r="E6886" t="str">
            <v/>
          </cell>
          <cell r="F6886">
            <v>0</v>
          </cell>
          <cell r="G6886" t="str">
            <v/>
          </cell>
          <cell r="H6886" t="str">
            <v/>
          </cell>
          <cell r="L6886">
            <v>0</v>
          </cell>
          <cell r="M6886">
            <v>0</v>
          </cell>
        </row>
        <row r="6887">
          <cell r="A6887" t="str">
            <v>07-01-162</v>
          </cell>
          <cell r="B6887" t="str">
            <v>63</v>
          </cell>
          <cell r="C6887" t="str">
            <v/>
          </cell>
          <cell r="D6887" t="str">
            <v/>
          </cell>
          <cell r="E6887" t="str">
            <v/>
          </cell>
          <cell r="F6887">
            <v>0</v>
          </cell>
          <cell r="G6887" t="str">
            <v/>
          </cell>
          <cell r="H6887" t="str">
            <v/>
          </cell>
          <cell r="L6887">
            <v>0</v>
          </cell>
          <cell r="M6887">
            <v>0</v>
          </cell>
        </row>
        <row r="6888">
          <cell r="A6888" t="str">
            <v>07-01-162</v>
          </cell>
          <cell r="B6888" t="str">
            <v>64</v>
          </cell>
          <cell r="C6888" t="str">
            <v/>
          </cell>
          <cell r="D6888" t="str">
            <v/>
          </cell>
          <cell r="E6888" t="str">
            <v/>
          </cell>
          <cell r="F6888">
            <v>0</v>
          </cell>
          <cell r="G6888" t="str">
            <v/>
          </cell>
          <cell r="H6888" t="str">
            <v/>
          </cell>
          <cell r="L6888">
            <v>0</v>
          </cell>
          <cell r="M6888">
            <v>0</v>
          </cell>
        </row>
        <row r="6889">
          <cell r="A6889" t="str">
            <v>07-01-162</v>
          </cell>
          <cell r="B6889" t="str">
            <v>65</v>
          </cell>
          <cell r="C6889" t="str">
            <v/>
          </cell>
          <cell r="D6889" t="str">
            <v/>
          </cell>
          <cell r="E6889" t="str">
            <v/>
          </cell>
          <cell r="F6889">
            <v>0</v>
          </cell>
          <cell r="G6889" t="str">
            <v/>
          </cell>
          <cell r="H6889" t="str">
            <v/>
          </cell>
          <cell r="L6889">
            <v>0</v>
          </cell>
          <cell r="M6889">
            <v>0</v>
          </cell>
        </row>
        <row r="6890">
          <cell r="A6890" t="str">
            <v>07-01-162</v>
          </cell>
          <cell r="B6890" t="str">
            <v>66</v>
          </cell>
          <cell r="C6890" t="str">
            <v/>
          </cell>
          <cell r="D6890" t="str">
            <v/>
          </cell>
          <cell r="E6890" t="str">
            <v/>
          </cell>
          <cell r="F6890">
            <v>0</v>
          </cell>
          <cell r="G6890" t="str">
            <v/>
          </cell>
          <cell r="H6890" t="str">
            <v/>
          </cell>
          <cell r="L6890">
            <v>0</v>
          </cell>
          <cell r="M6890">
            <v>0</v>
          </cell>
        </row>
        <row r="6891">
          <cell r="A6891">
            <v>0</v>
          </cell>
          <cell r="B6891">
            <v>0</v>
          </cell>
          <cell r="C6891" t="str">
            <v>DIRECTO:  5,195 / UN</v>
          </cell>
          <cell r="D6891" t="str">
            <v/>
          </cell>
          <cell r="E6891">
            <v>0</v>
          </cell>
          <cell r="F6891">
            <v>0</v>
          </cell>
          <cell r="G6891" t="str">
            <v/>
          </cell>
          <cell r="H6891" t="str">
            <v/>
          </cell>
          <cell r="L6891">
            <v>0</v>
          </cell>
          <cell r="M6891">
            <v>0</v>
          </cell>
        </row>
        <row r="6892">
          <cell r="A6892" t="str">
            <v>07-01-164</v>
          </cell>
          <cell r="B6892" t="str">
            <v>07-01-164</v>
          </cell>
          <cell r="C6892" t="str">
            <v>SUMINISTRO E INSTALACION VALVULAS EXPLUSORA DE AIRE 1/2"</v>
          </cell>
          <cell r="D6892" t="str">
            <v>UN</v>
          </cell>
          <cell r="E6892">
            <v>1</v>
          </cell>
          <cell r="F6892">
            <v>0</v>
          </cell>
          <cell r="G6892" t="str">
            <v/>
          </cell>
          <cell r="H6892">
            <v>545203</v>
          </cell>
          <cell r="L6892">
            <v>0</v>
          </cell>
          <cell r="M6892">
            <v>0</v>
          </cell>
        </row>
        <row r="6893">
          <cell r="A6893" t="str">
            <v>07-01-164</v>
          </cell>
          <cell r="B6893" t="str">
            <v>11</v>
          </cell>
          <cell r="C6893" t="str">
            <v>VALVULA EXPLUSORA DE AIRE Ø1/2"</v>
          </cell>
          <cell r="D6893" t="str">
            <v xml:space="preserve">UN </v>
          </cell>
          <cell r="E6893">
            <v>1</v>
          </cell>
          <cell r="F6893">
            <v>0</v>
          </cell>
          <cell r="G6893">
            <v>522350.65813335567</v>
          </cell>
          <cell r="H6893">
            <v>522351</v>
          </cell>
          <cell r="L6893">
            <v>0</v>
          </cell>
          <cell r="M6893">
            <v>1</v>
          </cell>
        </row>
        <row r="6894">
          <cell r="A6894" t="str">
            <v>07-01-164</v>
          </cell>
          <cell r="B6894" t="str">
            <v>12</v>
          </cell>
          <cell r="C6894" t="str">
            <v/>
          </cell>
          <cell r="D6894" t="str">
            <v/>
          </cell>
          <cell r="E6894" t="str">
            <v/>
          </cell>
          <cell r="F6894">
            <v>0</v>
          </cell>
          <cell r="G6894" t="str">
            <v/>
          </cell>
          <cell r="H6894" t="str">
            <v/>
          </cell>
          <cell r="L6894">
            <v>0</v>
          </cell>
          <cell r="M6894">
            <v>0</v>
          </cell>
        </row>
        <row r="6895">
          <cell r="A6895" t="str">
            <v>07-01-164</v>
          </cell>
          <cell r="B6895" t="str">
            <v>13</v>
          </cell>
          <cell r="C6895" t="str">
            <v/>
          </cell>
          <cell r="D6895" t="str">
            <v/>
          </cell>
          <cell r="E6895" t="str">
            <v/>
          </cell>
          <cell r="F6895">
            <v>0</v>
          </cell>
          <cell r="G6895" t="str">
            <v/>
          </cell>
          <cell r="H6895" t="str">
            <v/>
          </cell>
          <cell r="L6895">
            <v>0</v>
          </cell>
          <cell r="M6895">
            <v>0</v>
          </cell>
        </row>
        <row r="6896">
          <cell r="A6896" t="str">
            <v>07-01-164</v>
          </cell>
          <cell r="B6896" t="str">
            <v>14</v>
          </cell>
          <cell r="C6896" t="str">
            <v/>
          </cell>
          <cell r="D6896" t="str">
            <v/>
          </cell>
          <cell r="E6896" t="str">
            <v/>
          </cell>
          <cell r="F6896">
            <v>0</v>
          </cell>
          <cell r="G6896" t="str">
            <v/>
          </cell>
          <cell r="H6896" t="str">
            <v/>
          </cell>
          <cell r="L6896">
            <v>0</v>
          </cell>
          <cell r="M6896">
            <v>0</v>
          </cell>
        </row>
        <row r="6897">
          <cell r="A6897" t="str">
            <v>07-01-164</v>
          </cell>
          <cell r="B6897" t="str">
            <v>15</v>
          </cell>
          <cell r="C6897" t="str">
            <v/>
          </cell>
          <cell r="D6897" t="str">
            <v/>
          </cell>
          <cell r="E6897" t="str">
            <v/>
          </cell>
          <cell r="F6897">
            <v>0</v>
          </cell>
          <cell r="G6897" t="str">
            <v/>
          </cell>
          <cell r="H6897" t="str">
            <v/>
          </cell>
          <cell r="L6897">
            <v>0</v>
          </cell>
          <cell r="M6897">
            <v>0</v>
          </cell>
        </row>
        <row r="6898">
          <cell r="A6898" t="str">
            <v>07-01-164</v>
          </cell>
          <cell r="B6898" t="str">
            <v>16</v>
          </cell>
          <cell r="C6898" t="str">
            <v/>
          </cell>
          <cell r="D6898" t="str">
            <v/>
          </cell>
          <cell r="E6898" t="str">
            <v/>
          </cell>
          <cell r="F6898">
            <v>0</v>
          </cell>
          <cell r="G6898" t="str">
            <v/>
          </cell>
          <cell r="H6898" t="str">
            <v/>
          </cell>
          <cell r="L6898">
            <v>0</v>
          </cell>
          <cell r="M6898">
            <v>0</v>
          </cell>
        </row>
        <row r="6899">
          <cell r="A6899" t="str">
            <v>07-01-164</v>
          </cell>
          <cell r="B6899" t="str">
            <v>21</v>
          </cell>
          <cell r="C6899" t="str">
            <v xml:space="preserve">OFICIAL </v>
          </cell>
          <cell r="D6899" t="str">
            <v>jor</v>
          </cell>
          <cell r="E6899">
            <v>4.5000000000000005E-2</v>
          </cell>
          <cell r="F6899">
            <v>0</v>
          </cell>
          <cell r="G6899">
            <v>86520.353919999994</v>
          </cell>
          <cell r="H6899">
            <v>3893</v>
          </cell>
          <cell r="L6899">
            <v>0</v>
          </cell>
          <cell r="M6899">
            <v>4.5000000000000005E-2</v>
          </cell>
        </row>
        <row r="6900">
          <cell r="A6900" t="str">
            <v>07-01-164</v>
          </cell>
          <cell r="B6900" t="str">
            <v>22</v>
          </cell>
          <cell r="C6900" t="str">
            <v>AYUDANTE</v>
          </cell>
          <cell r="D6900" t="str">
            <v>jor</v>
          </cell>
          <cell r="E6900">
            <v>0.06</v>
          </cell>
          <cell r="F6900">
            <v>0</v>
          </cell>
          <cell r="G6900">
            <v>54806.751999999993</v>
          </cell>
          <cell r="H6900">
            <v>3288</v>
          </cell>
          <cell r="L6900">
            <v>0</v>
          </cell>
          <cell r="M6900">
            <v>0.06</v>
          </cell>
        </row>
        <row r="6901">
          <cell r="A6901" t="str">
            <v>07-01-164</v>
          </cell>
          <cell r="B6901" t="str">
            <v>23</v>
          </cell>
          <cell r="C6901" t="str">
            <v/>
          </cell>
          <cell r="D6901" t="str">
            <v/>
          </cell>
          <cell r="E6901" t="str">
            <v/>
          </cell>
          <cell r="F6901">
            <v>0</v>
          </cell>
          <cell r="G6901" t="str">
            <v/>
          </cell>
          <cell r="H6901" t="str">
            <v/>
          </cell>
          <cell r="L6901">
            <v>0</v>
          </cell>
          <cell r="M6901">
            <v>0</v>
          </cell>
        </row>
        <row r="6902">
          <cell r="A6902" t="str">
            <v>07-01-164</v>
          </cell>
          <cell r="B6902" t="str">
            <v>24</v>
          </cell>
          <cell r="C6902" t="str">
            <v/>
          </cell>
          <cell r="D6902" t="str">
            <v/>
          </cell>
          <cell r="E6902" t="str">
            <v/>
          </cell>
          <cell r="F6902">
            <v>0</v>
          </cell>
          <cell r="G6902" t="str">
            <v/>
          </cell>
          <cell r="H6902" t="str">
            <v/>
          </cell>
          <cell r="L6902">
            <v>0</v>
          </cell>
          <cell r="M6902">
            <v>0</v>
          </cell>
        </row>
        <row r="6903">
          <cell r="A6903" t="str">
            <v>07-01-164</v>
          </cell>
          <cell r="B6903" t="str">
            <v>25</v>
          </cell>
          <cell r="C6903" t="str">
            <v/>
          </cell>
          <cell r="D6903" t="str">
            <v/>
          </cell>
          <cell r="E6903" t="str">
            <v/>
          </cell>
          <cell r="F6903">
            <v>0</v>
          </cell>
          <cell r="G6903" t="str">
            <v/>
          </cell>
          <cell r="H6903" t="str">
            <v/>
          </cell>
          <cell r="L6903">
            <v>0</v>
          </cell>
          <cell r="M6903">
            <v>0</v>
          </cell>
        </row>
        <row r="6904">
          <cell r="A6904" t="str">
            <v>07-01-164</v>
          </cell>
          <cell r="B6904" t="str">
            <v>26</v>
          </cell>
          <cell r="C6904" t="str">
            <v/>
          </cell>
          <cell r="D6904" t="str">
            <v/>
          </cell>
          <cell r="E6904" t="str">
            <v/>
          </cell>
          <cell r="F6904">
            <v>0</v>
          </cell>
          <cell r="G6904" t="str">
            <v/>
          </cell>
          <cell r="H6904" t="str">
            <v/>
          </cell>
          <cell r="L6904">
            <v>0</v>
          </cell>
          <cell r="M6904">
            <v>0</v>
          </cell>
        </row>
        <row r="6905">
          <cell r="A6905" t="str">
            <v>07-01-164</v>
          </cell>
          <cell r="B6905" t="str">
            <v>41</v>
          </cell>
          <cell r="C6905" t="str">
            <v>HERRAMIENTA MENOR</v>
          </cell>
          <cell r="D6905" t="str">
            <v>gl</v>
          </cell>
          <cell r="E6905">
            <v>1</v>
          </cell>
          <cell r="F6905">
            <v>0</v>
          </cell>
          <cell r="G6905">
            <v>5223.5069119999998</v>
          </cell>
          <cell r="H6905">
            <v>5224</v>
          </cell>
          <cell r="L6905">
            <v>0</v>
          </cell>
          <cell r="M6905">
            <v>1</v>
          </cell>
        </row>
        <row r="6906">
          <cell r="A6906" t="str">
            <v>07-01-164</v>
          </cell>
          <cell r="B6906" t="str">
            <v>42</v>
          </cell>
          <cell r="C6906" t="str">
            <v/>
          </cell>
          <cell r="D6906" t="str">
            <v/>
          </cell>
          <cell r="E6906" t="str">
            <v/>
          </cell>
          <cell r="F6906">
            <v>0</v>
          </cell>
          <cell r="G6906" t="str">
            <v/>
          </cell>
          <cell r="H6906" t="str">
            <v/>
          </cell>
          <cell r="L6906">
            <v>0</v>
          </cell>
          <cell r="M6906">
            <v>0</v>
          </cell>
        </row>
        <row r="6907">
          <cell r="A6907" t="str">
            <v>07-01-164</v>
          </cell>
          <cell r="B6907" t="str">
            <v>43</v>
          </cell>
          <cell r="C6907" t="str">
            <v/>
          </cell>
          <cell r="D6907" t="str">
            <v/>
          </cell>
          <cell r="E6907" t="str">
            <v/>
          </cell>
          <cell r="F6907">
            <v>0</v>
          </cell>
          <cell r="G6907" t="str">
            <v/>
          </cell>
          <cell r="H6907" t="str">
            <v/>
          </cell>
          <cell r="L6907">
            <v>0</v>
          </cell>
          <cell r="M6907">
            <v>0</v>
          </cell>
        </row>
        <row r="6908">
          <cell r="A6908" t="str">
            <v>07-01-164</v>
          </cell>
          <cell r="B6908" t="str">
            <v>44</v>
          </cell>
          <cell r="C6908" t="str">
            <v/>
          </cell>
          <cell r="D6908" t="str">
            <v/>
          </cell>
          <cell r="E6908" t="str">
            <v/>
          </cell>
          <cell r="F6908">
            <v>0</v>
          </cell>
          <cell r="G6908" t="str">
            <v/>
          </cell>
          <cell r="H6908" t="str">
            <v/>
          </cell>
          <cell r="L6908">
            <v>0</v>
          </cell>
          <cell r="M6908">
            <v>0</v>
          </cell>
        </row>
        <row r="6909">
          <cell r="A6909" t="str">
            <v>07-01-164</v>
          </cell>
          <cell r="B6909" t="str">
            <v>45</v>
          </cell>
          <cell r="C6909" t="str">
            <v/>
          </cell>
          <cell r="D6909" t="str">
            <v/>
          </cell>
          <cell r="E6909" t="str">
            <v/>
          </cell>
          <cell r="F6909">
            <v>0</v>
          </cell>
          <cell r="G6909" t="str">
            <v/>
          </cell>
          <cell r="H6909" t="str">
            <v/>
          </cell>
          <cell r="L6909">
            <v>0</v>
          </cell>
          <cell r="M6909">
            <v>0</v>
          </cell>
        </row>
        <row r="6910">
          <cell r="A6910" t="str">
            <v>07-01-164</v>
          </cell>
          <cell r="B6910" t="str">
            <v>46</v>
          </cell>
          <cell r="C6910" t="str">
            <v/>
          </cell>
          <cell r="D6910" t="str">
            <v/>
          </cell>
          <cell r="E6910" t="str">
            <v/>
          </cell>
          <cell r="F6910">
            <v>0</v>
          </cell>
          <cell r="G6910" t="str">
            <v/>
          </cell>
          <cell r="H6910" t="str">
            <v/>
          </cell>
          <cell r="L6910">
            <v>0</v>
          </cell>
          <cell r="M6910">
            <v>0</v>
          </cell>
        </row>
        <row r="6911">
          <cell r="A6911" t="str">
            <v>07-01-164</v>
          </cell>
          <cell r="B6911" t="str">
            <v>61</v>
          </cell>
          <cell r="C6911" t="str">
            <v>TRANSPORTE</v>
          </cell>
          <cell r="D6911" t="str">
            <v>gl</v>
          </cell>
          <cell r="E6911">
            <v>1</v>
          </cell>
          <cell r="F6911">
            <v>0</v>
          </cell>
          <cell r="G6911">
            <v>10447.013824</v>
          </cell>
          <cell r="H6911">
            <v>10447</v>
          </cell>
          <cell r="L6911">
            <v>0</v>
          </cell>
          <cell r="M6911">
            <v>1</v>
          </cell>
        </row>
        <row r="6912">
          <cell r="A6912" t="str">
            <v>07-01-164</v>
          </cell>
          <cell r="B6912" t="str">
            <v>62</v>
          </cell>
          <cell r="C6912" t="str">
            <v/>
          </cell>
          <cell r="D6912" t="str">
            <v/>
          </cell>
          <cell r="E6912" t="str">
            <v/>
          </cell>
          <cell r="F6912">
            <v>0</v>
          </cell>
          <cell r="G6912" t="str">
            <v/>
          </cell>
          <cell r="H6912" t="str">
            <v/>
          </cell>
          <cell r="L6912">
            <v>0</v>
          </cell>
          <cell r="M6912">
            <v>0</v>
          </cell>
        </row>
        <row r="6913">
          <cell r="A6913" t="str">
            <v>07-01-164</v>
          </cell>
          <cell r="B6913" t="str">
            <v>63</v>
          </cell>
          <cell r="C6913" t="str">
            <v/>
          </cell>
          <cell r="D6913" t="str">
            <v/>
          </cell>
          <cell r="E6913" t="str">
            <v/>
          </cell>
          <cell r="F6913">
            <v>0</v>
          </cell>
          <cell r="G6913" t="str">
            <v/>
          </cell>
          <cell r="H6913" t="str">
            <v/>
          </cell>
          <cell r="L6913">
            <v>0</v>
          </cell>
          <cell r="M6913">
            <v>0</v>
          </cell>
        </row>
        <row r="6914">
          <cell r="A6914" t="str">
            <v>07-01-164</v>
          </cell>
          <cell r="B6914" t="str">
            <v>64</v>
          </cell>
          <cell r="C6914" t="str">
            <v/>
          </cell>
          <cell r="D6914" t="str">
            <v/>
          </cell>
          <cell r="E6914" t="str">
            <v/>
          </cell>
          <cell r="F6914">
            <v>0</v>
          </cell>
          <cell r="G6914" t="str">
            <v/>
          </cell>
          <cell r="H6914" t="str">
            <v/>
          </cell>
          <cell r="L6914">
            <v>0</v>
          </cell>
          <cell r="M6914">
            <v>0</v>
          </cell>
        </row>
        <row r="6915">
          <cell r="A6915" t="str">
            <v>07-01-164</v>
          </cell>
          <cell r="B6915" t="str">
            <v>65</v>
          </cell>
          <cell r="C6915" t="str">
            <v/>
          </cell>
          <cell r="D6915" t="str">
            <v/>
          </cell>
          <cell r="E6915" t="str">
            <v/>
          </cell>
          <cell r="F6915">
            <v>0</v>
          </cell>
          <cell r="G6915" t="str">
            <v/>
          </cell>
          <cell r="H6915" t="str">
            <v/>
          </cell>
          <cell r="L6915">
            <v>0</v>
          </cell>
          <cell r="M6915">
            <v>0</v>
          </cell>
        </row>
        <row r="6916">
          <cell r="A6916" t="str">
            <v>07-01-164</v>
          </cell>
          <cell r="B6916" t="str">
            <v>66</v>
          </cell>
          <cell r="C6916" t="str">
            <v/>
          </cell>
          <cell r="D6916" t="str">
            <v/>
          </cell>
          <cell r="E6916" t="str">
            <v/>
          </cell>
          <cell r="F6916">
            <v>0</v>
          </cell>
          <cell r="G6916" t="str">
            <v/>
          </cell>
          <cell r="H6916" t="str">
            <v/>
          </cell>
          <cell r="L6916">
            <v>0</v>
          </cell>
          <cell r="M6916">
            <v>0</v>
          </cell>
        </row>
        <row r="6917">
          <cell r="A6917">
            <v>0</v>
          </cell>
          <cell r="B6917">
            <v>0</v>
          </cell>
          <cell r="C6917" t="str">
            <v>DIRECTO:  545,203 / UN</v>
          </cell>
          <cell r="D6917" t="str">
            <v/>
          </cell>
          <cell r="E6917">
            <v>0</v>
          </cell>
          <cell r="F6917">
            <v>0</v>
          </cell>
          <cell r="G6917" t="str">
            <v/>
          </cell>
          <cell r="H6917" t="str">
            <v/>
          </cell>
          <cell r="L6917">
            <v>0</v>
          </cell>
          <cell r="M6917">
            <v>0</v>
          </cell>
        </row>
        <row r="6918">
          <cell r="A6918" t="str">
            <v>07-01-166</v>
          </cell>
          <cell r="B6918" t="str">
            <v>07-01-166</v>
          </cell>
          <cell r="C6918" t="str">
            <v>SUMINISTRO E INSTALACION REGISTRO BOLA 1/2"</v>
          </cell>
          <cell r="D6918" t="str">
            <v>UN</v>
          </cell>
          <cell r="E6918">
            <v>65</v>
          </cell>
          <cell r="F6918">
            <v>0</v>
          </cell>
          <cell r="G6918" t="str">
            <v/>
          </cell>
          <cell r="H6918">
            <v>27678</v>
          </cell>
          <cell r="L6918">
            <v>0</v>
          </cell>
          <cell r="M6918">
            <v>0</v>
          </cell>
        </row>
        <row r="6919">
          <cell r="A6919" t="str">
            <v>07-01-166</v>
          </cell>
          <cell r="B6919" t="str">
            <v>11</v>
          </cell>
          <cell r="C6919" t="str">
            <v>REG. DE BOLA  NOVASFER ø 1/2"</v>
          </cell>
          <cell r="D6919" t="str">
            <v xml:space="preserve">UN </v>
          </cell>
          <cell r="E6919">
            <v>1</v>
          </cell>
          <cell r="F6919">
            <v>0</v>
          </cell>
          <cell r="G6919">
            <v>19242.079999999998</v>
          </cell>
          <cell r="H6919">
            <v>19242</v>
          </cell>
          <cell r="L6919">
            <v>0</v>
          </cell>
          <cell r="M6919">
            <v>65</v>
          </cell>
        </row>
        <row r="6920">
          <cell r="A6920" t="str">
            <v>07-01-166</v>
          </cell>
          <cell r="B6920" t="str">
            <v>12</v>
          </cell>
          <cell r="C6920" t="str">
            <v>SELLADOR ETERNA</v>
          </cell>
          <cell r="D6920" t="str">
            <v>UN</v>
          </cell>
          <cell r="E6920">
            <v>3.5999999999999997E-2</v>
          </cell>
          <cell r="F6920">
            <v>0</v>
          </cell>
          <cell r="G6920">
            <v>12667.199999999999</v>
          </cell>
          <cell r="H6920">
            <v>456</v>
          </cell>
          <cell r="L6920">
            <v>0</v>
          </cell>
          <cell r="M6920">
            <v>2.34</v>
          </cell>
        </row>
        <row r="6921">
          <cell r="A6921" t="str">
            <v>07-01-166</v>
          </cell>
          <cell r="B6921" t="str">
            <v>13</v>
          </cell>
          <cell r="C6921" t="str">
            <v>TEFLON</v>
          </cell>
          <cell r="D6921" t="str">
            <v>UN</v>
          </cell>
          <cell r="E6921">
            <v>0.4</v>
          </cell>
          <cell r="F6921">
            <v>0</v>
          </cell>
          <cell r="G6921">
            <v>784.16</v>
          </cell>
          <cell r="H6921">
            <v>314</v>
          </cell>
          <cell r="L6921">
            <v>0</v>
          </cell>
          <cell r="M6921">
            <v>26</v>
          </cell>
        </row>
        <row r="6922">
          <cell r="A6922" t="str">
            <v>07-01-166</v>
          </cell>
          <cell r="B6922" t="str">
            <v>14</v>
          </cell>
          <cell r="C6922" t="str">
            <v/>
          </cell>
          <cell r="D6922" t="str">
            <v/>
          </cell>
          <cell r="E6922" t="str">
            <v/>
          </cell>
          <cell r="F6922">
            <v>0</v>
          </cell>
          <cell r="G6922" t="str">
            <v/>
          </cell>
          <cell r="H6922" t="str">
            <v/>
          </cell>
          <cell r="L6922">
            <v>0</v>
          </cell>
          <cell r="M6922">
            <v>0</v>
          </cell>
        </row>
        <row r="6923">
          <cell r="A6923" t="str">
            <v>07-01-166</v>
          </cell>
          <cell r="B6923" t="str">
            <v>15</v>
          </cell>
          <cell r="C6923" t="str">
            <v/>
          </cell>
          <cell r="D6923" t="str">
            <v/>
          </cell>
          <cell r="E6923" t="str">
            <v/>
          </cell>
          <cell r="F6923">
            <v>0</v>
          </cell>
          <cell r="G6923" t="str">
            <v/>
          </cell>
          <cell r="H6923" t="str">
            <v/>
          </cell>
          <cell r="L6923">
            <v>0</v>
          </cell>
          <cell r="M6923">
            <v>0</v>
          </cell>
        </row>
        <row r="6924">
          <cell r="A6924" t="str">
            <v>07-01-166</v>
          </cell>
          <cell r="B6924" t="str">
            <v>16</v>
          </cell>
          <cell r="C6924" t="str">
            <v/>
          </cell>
          <cell r="D6924" t="str">
            <v/>
          </cell>
          <cell r="E6924" t="str">
            <v/>
          </cell>
          <cell r="F6924">
            <v>0</v>
          </cell>
          <cell r="G6924" t="str">
            <v/>
          </cell>
          <cell r="H6924" t="str">
            <v/>
          </cell>
          <cell r="L6924">
            <v>0</v>
          </cell>
          <cell r="M6924">
            <v>0</v>
          </cell>
        </row>
        <row r="6925">
          <cell r="A6925" t="str">
            <v>07-01-166</v>
          </cell>
          <cell r="B6925" t="str">
            <v>21</v>
          </cell>
          <cell r="C6925" t="str">
            <v xml:space="preserve">OFICIAL </v>
          </cell>
          <cell r="D6925" t="str">
            <v>jor</v>
          </cell>
          <cell r="E6925">
            <v>4.9999999999999996E-2</v>
          </cell>
          <cell r="F6925">
            <v>0</v>
          </cell>
          <cell r="G6925">
            <v>86520.353919999994</v>
          </cell>
          <cell r="H6925">
            <v>4326</v>
          </cell>
          <cell r="L6925">
            <v>0</v>
          </cell>
          <cell r="M6925">
            <v>3.2499999999999996</v>
          </cell>
        </row>
        <row r="6926">
          <cell r="A6926" t="str">
            <v>07-01-166</v>
          </cell>
          <cell r="B6926" t="str">
            <v>22</v>
          </cell>
          <cell r="C6926" t="str">
            <v>AYUDANTE</v>
          </cell>
          <cell r="D6926" t="str">
            <v>jor</v>
          </cell>
          <cell r="E6926">
            <v>4.9999999999999996E-2</v>
          </cell>
          <cell r="F6926">
            <v>0</v>
          </cell>
          <cell r="G6926">
            <v>54806.751999999993</v>
          </cell>
          <cell r="H6926">
            <v>2740</v>
          </cell>
          <cell r="L6926">
            <v>0</v>
          </cell>
          <cell r="M6926">
            <v>3.2499999999999996</v>
          </cell>
        </row>
        <row r="6927">
          <cell r="A6927" t="str">
            <v>07-01-166</v>
          </cell>
          <cell r="B6927" t="str">
            <v>23</v>
          </cell>
          <cell r="C6927" t="str">
            <v/>
          </cell>
          <cell r="D6927" t="str">
            <v/>
          </cell>
          <cell r="E6927" t="str">
            <v/>
          </cell>
          <cell r="F6927">
            <v>0</v>
          </cell>
          <cell r="G6927" t="str">
            <v/>
          </cell>
          <cell r="H6927" t="str">
            <v/>
          </cell>
          <cell r="L6927">
            <v>0</v>
          </cell>
          <cell r="M6927">
            <v>0</v>
          </cell>
        </row>
        <row r="6928">
          <cell r="A6928" t="str">
            <v>07-01-166</v>
          </cell>
          <cell r="B6928" t="str">
            <v>24</v>
          </cell>
          <cell r="C6928" t="str">
            <v/>
          </cell>
          <cell r="D6928" t="str">
            <v/>
          </cell>
          <cell r="E6928" t="str">
            <v/>
          </cell>
          <cell r="F6928">
            <v>0</v>
          </cell>
          <cell r="G6928" t="str">
            <v/>
          </cell>
          <cell r="H6928" t="str">
            <v/>
          </cell>
          <cell r="L6928">
            <v>0</v>
          </cell>
          <cell r="M6928">
            <v>0</v>
          </cell>
        </row>
        <row r="6929">
          <cell r="A6929" t="str">
            <v>07-01-166</v>
          </cell>
          <cell r="B6929" t="str">
            <v>25</v>
          </cell>
          <cell r="C6929" t="str">
            <v/>
          </cell>
          <cell r="D6929" t="str">
            <v/>
          </cell>
          <cell r="E6929" t="str">
            <v/>
          </cell>
          <cell r="F6929">
            <v>0</v>
          </cell>
          <cell r="G6929" t="str">
            <v/>
          </cell>
          <cell r="H6929" t="str">
            <v/>
          </cell>
          <cell r="L6929">
            <v>0</v>
          </cell>
          <cell r="M6929">
            <v>0</v>
          </cell>
        </row>
        <row r="6930">
          <cell r="A6930" t="str">
            <v>07-01-166</v>
          </cell>
          <cell r="B6930" t="str">
            <v>26</v>
          </cell>
          <cell r="C6930" t="str">
            <v/>
          </cell>
          <cell r="D6930" t="str">
            <v/>
          </cell>
          <cell r="E6930" t="str">
            <v/>
          </cell>
          <cell r="F6930">
            <v>0</v>
          </cell>
          <cell r="G6930" t="str">
            <v/>
          </cell>
          <cell r="H6930" t="str">
            <v/>
          </cell>
          <cell r="L6930">
            <v>0</v>
          </cell>
          <cell r="M6930">
            <v>0</v>
          </cell>
        </row>
        <row r="6931">
          <cell r="A6931" t="str">
            <v>07-01-166</v>
          </cell>
          <cell r="B6931" t="str">
            <v>41</v>
          </cell>
          <cell r="C6931" t="str">
            <v>HERRAMIENTA MENOR</v>
          </cell>
          <cell r="D6931" t="str">
            <v>gl</v>
          </cell>
          <cell r="E6931">
            <v>1</v>
          </cell>
          <cell r="F6931">
            <v>0</v>
          </cell>
          <cell r="G6931">
            <v>200.11763199999999</v>
          </cell>
          <cell r="H6931">
            <v>200</v>
          </cell>
          <cell r="L6931">
            <v>0</v>
          </cell>
          <cell r="M6931">
            <v>65</v>
          </cell>
        </row>
        <row r="6932">
          <cell r="A6932" t="str">
            <v>07-01-166</v>
          </cell>
          <cell r="B6932" t="str">
            <v>42</v>
          </cell>
          <cell r="C6932" t="str">
            <v/>
          </cell>
          <cell r="D6932" t="str">
            <v/>
          </cell>
          <cell r="E6932" t="str">
            <v/>
          </cell>
          <cell r="F6932">
            <v>0</v>
          </cell>
          <cell r="G6932" t="str">
            <v/>
          </cell>
          <cell r="H6932" t="str">
            <v/>
          </cell>
          <cell r="L6932">
            <v>0</v>
          </cell>
          <cell r="M6932">
            <v>0</v>
          </cell>
        </row>
        <row r="6933">
          <cell r="A6933" t="str">
            <v>07-01-166</v>
          </cell>
          <cell r="B6933" t="str">
            <v>43</v>
          </cell>
          <cell r="C6933" t="str">
            <v/>
          </cell>
          <cell r="D6933" t="str">
            <v/>
          </cell>
          <cell r="E6933" t="str">
            <v/>
          </cell>
          <cell r="F6933">
            <v>0</v>
          </cell>
          <cell r="G6933" t="str">
            <v/>
          </cell>
          <cell r="H6933" t="str">
            <v/>
          </cell>
          <cell r="L6933">
            <v>0</v>
          </cell>
          <cell r="M6933">
            <v>0</v>
          </cell>
        </row>
        <row r="6934">
          <cell r="A6934" t="str">
            <v>07-01-166</v>
          </cell>
          <cell r="B6934" t="str">
            <v>44</v>
          </cell>
          <cell r="C6934" t="str">
            <v/>
          </cell>
          <cell r="D6934" t="str">
            <v/>
          </cell>
          <cell r="E6934" t="str">
            <v/>
          </cell>
          <cell r="F6934">
            <v>0</v>
          </cell>
          <cell r="G6934" t="str">
            <v/>
          </cell>
          <cell r="H6934" t="str">
            <v/>
          </cell>
          <cell r="L6934">
            <v>0</v>
          </cell>
          <cell r="M6934">
            <v>0</v>
          </cell>
        </row>
        <row r="6935">
          <cell r="A6935" t="str">
            <v>07-01-166</v>
          </cell>
          <cell r="B6935" t="str">
            <v>45</v>
          </cell>
          <cell r="C6935" t="str">
            <v/>
          </cell>
          <cell r="D6935" t="str">
            <v/>
          </cell>
          <cell r="E6935" t="str">
            <v/>
          </cell>
          <cell r="F6935">
            <v>0</v>
          </cell>
          <cell r="G6935" t="str">
            <v/>
          </cell>
          <cell r="H6935" t="str">
            <v/>
          </cell>
          <cell r="L6935">
            <v>0</v>
          </cell>
          <cell r="M6935">
            <v>0</v>
          </cell>
        </row>
        <row r="6936">
          <cell r="A6936" t="str">
            <v>07-01-166</v>
          </cell>
          <cell r="B6936" t="str">
            <v>46</v>
          </cell>
          <cell r="C6936" t="str">
            <v/>
          </cell>
          <cell r="D6936" t="str">
            <v/>
          </cell>
          <cell r="E6936" t="str">
            <v/>
          </cell>
          <cell r="F6936">
            <v>0</v>
          </cell>
          <cell r="G6936" t="str">
            <v/>
          </cell>
          <cell r="H6936" t="str">
            <v/>
          </cell>
          <cell r="L6936">
            <v>0</v>
          </cell>
          <cell r="M6936">
            <v>0</v>
          </cell>
        </row>
        <row r="6937">
          <cell r="A6937" t="str">
            <v>07-01-166</v>
          </cell>
          <cell r="B6937" t="str">
            <v>61</v>
          </cell>
          <cell r="C6937" t="str">
            <v>TRANSPORTE</v>
          </cell>
          <cell r="D6937" t="str">
            <v>gl</v>
          </cell>
          <cell r="E6937">
            <v>1</v>
          </cell>
          <cell r="F6937">
            <v>0</v>
          </cell>
          <cell r="G6937">
            <v>400.23526399999997</v>
          </cell>
          <cell r="H6937">
            <v>400</v>
          </cell>
          <cell r="L6937">
            <v>0</v>
          </cell>
          <cell r="M6937">
            <v>65</v>
          </cell>
        </row>
        <row r="6938">
          <cell r="A6938" t="str">
            <v>07-01-166</v>
          </cell>
          <cell r="B6938" t="str">
            <v>62</v>
          </cell>
          <cell r="C6938" t="str">
            <v/>
          </cell>
          <cell r="D6938" t="str">
            <v/>
          </cell>
          <cell r="E6938" t="str">
            <v/>
          </cell>
          <cell r="F6938">
            <v>0</v>
          </cell>
          <cell r="G6938" t="str">
            <v/>
          </cell>
          <cell r="H6938" t="str">
            <v/>
          </cell>
          <cell r="L6938">
            <v>0</v>
          </cell>
          <cell r="M6938">
            <v>0</v>
          </cell>
        </row>
        <row r="6939">
          <cell r="A6939" t="str">
            <v>07-01-166</v>
          </cell>
          <cell r="B6939" t="str">
            <v>63</v>
          </cell>
          <cell r="C6939" t="str">
            <v/>
          </cell>
          <cell r="D6939" t="str">
            <v/>
          </cell>
          <cell r="E6939" t="str">
            <v/>
          </cell>
          <cell r="F6939">
            <v>0</v>
          </cell>
          <cell r="G6939" t="str">
            <v/>
          </cell>
          <cell r="H6939" t="str">
            <v/>
          </cell>
          <cell r="L6939">
            <v>0</v>
          </cell>
          <cell r="M6939">
            <v>0</v>
          </cell>
        </row>
        <row r="6940">
          <cell r="A6940" t="str">
            <v>07-01-166</v>
          </cell>
          <cell r="B6940" t="str">
            <v>64</v>
          </cell>
          <cell r="C6940" t="str">
            <v/>
          </cell>
          <cell r="D6940" t="str">
            <v/>
          </cell>
          <cell r="E6940" t="str">
            <v/>
          </cell>
          <cell r="F6940">
            <v>0</v>
          </cell>
          <cell r="G6940" t="str">
            <v/>
          </cell>
          <cell r="H6940" t="str">
            <v/>
          </cell>
          <cell r="L6940">
            <v>0</v>
          </cell>
          <cell r="M6940">
            <v>0</v>
          </cell>
        </row>
        <row r="6941">
          <cell r="A6941" t="str">
            <v>07-01-166</v>
          </cell>
          <cell r="B6941" t="str">
            <v>65</v>
          </cell>
          <cell r="C6941" t="str">
            <v/>
          </cell>
          <cell r="D6941" t="str">
            <v/>
          </cell>
          <cell r="E6941" t="str">
            <v/>
          </cell>
          <cell r="F6941">
            <v>0</v>
          </cell>
          <cell r="G6941" t="str">
            <v/>
          </cell>
          <cell r="H6941" t="str">
            <v/>
          </cell>
          <cell r="L6941">
            <v>0</v>
          </cell>
          <cell r="M6941">
            <v>0</v>
          </cell>
        </row>
        <row r="6942">
          <cell r="A6942" t="str">
            <v>07-01-166</v>
          </cell>
          <cell r="B6942" t="str">
            <v>66</v>
          </cell>
          <cell r="C6942" t="str">
            <v/>
          </cell>
          <cell r="D6942" t="str">
            <v/>
          </cell>
          <cell r="E6942" t="str">
            <v/>
          </cell>
          <cell r="F6942">
            <v>0</v>
          </cell>
          <cell r="G6942" t="str">
            <v/>
          </cell>
          <cell r="H6942" t="str">
            <v/>
          </cell>
          <cell r="L6942">
            <v>0</v>
          </cell>
          <cell r="M6942">
            <v>0</v>
          </cell>
        </row>
        <row r="6943">
          <cell r="A6943">
            <v>0</v>
          </cell>
          <cell r="B6943">
            <v>0</v>
          </cell>
          <cell r="C6943" t="str">
            <v>DIRECTO:  27,678 / UN</v>
          </cell>
          <cell r="D6943" t="str">
            <v/>
          </cell>
          <cell r="E6943">
            <v>0</v>
          </cell>
          <cell r="F6943">
            <v>0</v>
          </cell>
          <cell r="G6943" t="str">
            <v/>
          </cell>
          <cell r="H6943" t="str">
            <v/>
          </cell>
          <cell r="L6943">
            <v>0</v>
          </cell>
          <cell r="M6943">
            <v>0</v>
          </cell>
        </row>
        <row r="6944">
          <cell r="A6944" t="str">
            <v>07-01-168</v>
          </cell>
          <cell r="B6944" t="str">
            <v>07-01-168</v>
          </cell>
          <cell r="C6944" t="str">
            <v>SUMINISTRO E INSTALACION REGISTRO P/D TIPO CORTINA 3/4"</v>
          </cell>
          <cell r="D6944" t="str">
            <v>UN</v>
          </cell>
          <cell r="E6944">
            <v>31</v>
          </cell>
          <cell r="F6944">
            <v>0</v>
          </cell>
          <cell r="G6944" t="str">
            <v/>
          </cell>
          <cell r="H6944">
            <v>63766</v>
          </cell>
          <cell r="L6944">
            <v>0</v>
          </cell>
          <cell r="M6944">
            <v>0</v>
          </cell>
        </row>
        <row r="6945">
          <cell r="A6945" t="str">
            <v>07-01-168</v>
          </cell>
          <cell r="B6945" t="str">
            <v>11</v>
          </cell>
          <cell r="C6945" t="str">
            <v>REG. P/D TIPO CORTINA ø 3/4"</v>
          </cell>
          <cell r="D6945" t="str">
            <v xml:space="preserve">UN </v>
          </cell>
          <cell r="E6945">
            <v>1</v>
          </cell>
          <cell r="F6945">
            <v>0</v>
          </cell>
          <cell r="G6945">
            <v>54227.679999999993</v>
          </cell>
          <cell r="H6945">
            <v>54228</v>
          </cell>
          <cell r="L6945">
            <v>0</v>
          </cell>
          <cell r="M6945">
            <v>31</v>
          </cell>
        </row>
        <row r="6946">
          <cell r="A6946" t="str">
            <v>07-01-168</v>
          </cell>
          <cell r="B6946" t="str">
            <v>12</v>
          </cell>
          <cell r="C6946" t="str">
            <v>SELLADOR ETERNA</v>
          </cell>
          <cell r="D6946" t="str">
            <v>UN</v>
          </cell>
          <cell r="E6946">
            <v>0.04</v>
          </cell>
          <cell r="F6946">
            <v>0</v>
          </cell>
          <cell r="G6946">
            <v>12667.199999999999</v>
          </cell>
          <cell r="H6946">
            <v>507</v>
          </cell>
          <cell r="L6946">
            <v>0</v>
          </cell>
          <cell r="M6946">
            <v>1.24</v>
          </cell>
        </row>
        <row r="6947">
          <cell r="A6947" t="str">
            <v>07-01-168</v>
          </cell>
          <cell r="B6947" t="str">
            <v>13</v>
          </cell>
          <cell r="C6947" t="str">
            <v>TEFLON</v>
          </cell>
          <cell r="D6947" t="str">
            <v>UN</v>
          </cell>
          <cell r="E6947">
            <v>0.4</v>
          </cell>
          <cell r="F6947">
            <v>0</v>
          </cell>
          <cell r="G6947">
            <v>784.16</v>
          </cell>
          <cell r="H6947">
            <v>314</v>
          </cell>
          <cell r="L6947">
            <v>0</v>
          </cell>
          <cell r="M6947">
            <v>12.4</v>
          </cell>
        </row>
        <row r="6948">
          <cell r="A6948" t="str">
            <v>07-01-168</v>
          </cell>
          <cell r="B6948" t="str">
            <v>14</v>
          </cell>
          <cell r="C6948" t="str">
            <v/>
          </cell>
          <cell r="D6948" t="str">
            <v/>
          </cell>
          <cell r="E6948" t="str">
            <v/>
          </cell>
          <cell r="F6948">
            <v>0</v>
          </cell>
          <cell r="G6948" t="str">
            <v/>
          </cell>
          <cell r="H6948" t="str">
            <v/>
          </cell>
          <cell r="L6948">
            <v>0</v>
          </cell>
          <cell r="M6948">
            <v>0</v>
          </cell>
        </row>
        <row r="6949">
          <cell r="A6949" t="str">
            <v>07-01-168</v>
          </cell>
          <cell r="B6949" t="str">
            <v>15</v>
          </cell>
          <cell r="C6949" t="str">
            <v/>
          </cell>
          <cell r="D6949" t="str">
            <v/>
          </cell>
          <cell r="E6949" t="str">
            <v/>
          </cell>
          <cell r="F6949">
            <v>0</v>
          </cell>
          <cell r="G6949" t="str">
            <v/>
          </cell>
          <cell r="H6949" t="str">
            <v/>
          </cell>
          <cell r="L6949">
            <v>0</v>
          </cell>
          <cell r="M6949">
            <v>0</v>
          </cell>
        </row>
        <row r="6950">
          <cell r="A6950" t="str">
            <v>07-01-168</v>
          </cell>
          <cell r="B6950" t="str">
            <v>16</v>
          </cell>
          <cell r="C6950" t="str">
            <v/>
          </cell>
          <cell r="D6950" t="str">
            <v/>
          </cell>
          <cell r="E6950" t="str">
            <v/>
          </cell>
          <cell r="F6950">
            <v>0</v>
          </cell>
          <cell r="G6950" t="str">
            <v/>
          </cell>
          <cell r="H6950" t="str">
            <v/>
          </cell>
          <cell r="L6950">
            <v>0</v>
          </cell>
          <cell r="M6950">
            <v>0</v>
          </cell>
        </row>
        <row r="6951">
          <cell r="A6951" t="str">
            <v>07-01-168</v>
          </cell>
          <cell r="B6951" t="str">
            <v>21</v>
          </cell>
          <cell r="C6951" t="str">
            <v xml:space="preserve">OFICIAL </v>
          </cell>
          <cell r="D6951" t="str">
            <v>jor</v>
          </cell>
          <cell r="E6951">
            <v>4.9999999999999996E-2</v>
          </cell>
          <cell r="F6951">
            <v>0</v>
          </cell>
          <cell r="G6951">
            <v>86520.353919999994</v>
          </cell>
          <cell r="H6951">
            <v>4326</v>
          </cell>
          <cell r="L6951">
            <v>0</v>
          </cell>
          <cell r="M6951">
            <v>1.5499999999999998</v>
          </cell>
        </row>
        <row r="6952">
          <cell r="A6952" t="str">
            <v>07-01-168</v>
          </cell>
          <cell r="B6952" t="str">
            <v>22</v>
          </cell>
          <cell r="C6952" t="str">
            <v>AYUDANTE</v>
          </cell>
          <cell r="D6952" t="str">
            <v>jor</v>
          </cell>
          <cell r="E6952">
            <v>4.9999999999999996E-2</v>
          </cell>
          <cell r="F6952">
            <v>0</v>
          </cell>
          <cell r="G6952">
            <v>54806.751999999993</v>
          </cell>
          <cell r="H6952">
            <v>2740</v>
          </cell>
          <cell r="L6952">
            <v>0</v>
          </cell>
          <cell r="M6952">
            <v>1.5499999999999998</v>
          </cell>
        </row>
        <row r="6953">
          <cell r="A6953" t="str">
            <v>07-01-168</v>
          </cell>
          <cell r="B6953" t="str">
            <v>23</v>
          </cell>
          <cell r="C6953" t="str">
            <v/>
          </cell>
          <cell r="D6953" t="str">
            <v/>
          </cell>
          <cell r="E6953" t="str">
            <v/>
          </cell>
          <cell r="F6953">
            <v>0</v>
          </cell>
          <cell r="G6953" t="str">
            <v/>
          </cell>
          <cell r="H6953" t="str">
            <v/>
          </cell>
          <cell r="L6953">
            <v>0</v>
          </cell>
          <cell r="M6953">
            <v>0</v>
          </cell>
        </row>
        <row r="6954">
          <cell r="A6954" t="str">
            <v>07-01-168</v>
          </cell>
          <cell r="B6954" t="str">
            <v>24</v>
          </cell>
          <cell r="C6954" t="str">
            <v/>
          </cell>
          <cell r="D6954" t="str">
            <v/>
          </cell>
          <cell r="E6954" t="str">
            <v/>
          </cell>
          <cell r="F6954">
            <v>0</v>
          </cell>
          <cell r="G6954" t="str">
            <v/>
          </cell>
          <cell r="H6954" t="str">
            <v/>
          </cell>
          <cell r="L6954">
            <v>0</v>
          </cell>
          <cell r="M6954">
            <v>0</v>
          </cell>
        </row>
        <row r="6955">
          <cell r="A6955" t="str">
            <v>07-01-168</v>
          </cell>
          <cell r="B6955" t="str">
            <v>25</v>
          </cell>
          <cell r="C6955" t="str">
            <v/>
          </cell>
          <cell r="D6955" t="str">
            <v/>
          </cell>
          <cell r="E6955" t="str">
            <v/>
          </cell>
          <cell r="F6955">
            <v>0</v>
          </cell>
          <cell r="G6955" t="str">
            <v/>
          </cell>
          <cell r="H6955" t="str">
            <v/>
          </cell>
          <cell r="L6955">
            <v>0</v>
          </cell>
          <cell r="M6955">
            <v>0</v>
          </cell>
        </row>
        <row r="6956">
          <cell r="A6956" t="str">
            <v>07-01-168</v>
          </cell>
          <cell r="B6956" t="str">
            <v>26</v>
          </cell>
          <cell r="C6956" t="str">
            <v/>
          </cell>
          <cell r="D6956" t="str">
            <v/>
          </cell>
          <cell r="E6956" t="str">
            <v/>
          </cell>
          <cell r="F6956">
            <v>0</v>
          </cell>
          <cell r="G6956" t="str">
            <v/>
          </cell>
          <cell r="H6956" t="str">
            <v/>
          </cell>
          <cell r="L6956">
            <v>0</v>
          </cell>
          <cell r="M6956">
            <v>0</v>
          </cell>
        </row>
        <row r="6957">
          <cell r="A6957" t="str">
            <v>07-01-168</v>
          </cell>
          <cell r="B6957" t="str">
            <v>41</v>
          </cell>
          <cell r="C6957" t="str">
            <v>HERRAMIENTA MENOR</v>
          </cell>
          <cell r="D6957" t="str">
            <v>gl</v>
          </cell>
          <cell r="E6957">
            <v>1</v>
          </cell>
          <cell r="F6957">
            <v>0</v>
          </cell>
          <cell r="G6957">
            <v>550.48032000000001</v>
          </cell>
          <cell r="H6957">
            <v>550</v>
          </cell>
          <cell r="L6957">
            <v>0</v>
          </cell>
          <cell r="M6957">
            <v>31</v>
          </cell>
        </row>
        <row r="6958">
          <cell r="A6958" t="str">
            <v>07-01-168</v>
          </cell>
          <cell r="B6958" t="str">
            <v>42</v>
          </cell>
          <cell r="C6958" t="str">
            <v/>
          </cell>
          <cell r="D6958" t="str">
            <v/>
          </cell>
          <cell r="E6958" t="str">
            <v/>
          </cell>
          <cell r="F6958">
            <v>0</v>
          </cell>
          <cell r="G6958" t="str">
            <v/>
          </cell>
          <cell r="H6958" t="str">
            <v/>
          </cell>
          <cell r="L6958">
            <v>0</v>
          </cell>
          <cell r="M6958">
            <v>0</v>
          </cell>
        </row>
        <row r="6959">
          <cell r="A6959" t="str">
            <v>07-01-168</v>
          </cell>
          <cell r="B6959" t="str">
            <v>43</v>
          </cell>
          <cell r="C6959" t="str">
            <v/>
          </cell>
          <cell r="D6959" t="str">
            <v/>
          </cell>
          <cell r="E6959" t="str">
            <v/>
          </cell>
          <cell r="F6959">
            <v>0</v>
          </cell>
          <cell r="G6959" t="str">
            <v/>
          </cell>
          <cell r="H6959" t="str">
            <v/>
          </cell>
          <cell r="L6959">
            <v>0</v>
          </cell>
          <cell r="M6959">
            <v>0</v>
          </cell>
        </row>
        <row r="6960">
          <cell r="A6960" t="str">
            <v>07-01-168</v>
          </cell>
          <cell r="B6960" t="str">
            <v>44</v>
          </cell>
          <cell r="C6960" t="str">
            <v/>
          </cell>
          <cell r="D6960" t="str">
            <v/>
          </cell>
          <cell r="E6960" t="str">
            <v/>
          </cell>
          <cell r="F6960">
            <v>0</v>
          </cell>
          <cell r="G6960" t="str">
            <v/>
          </cell>
          <cell r="H6960" t="str">
            <v/>
          </cell>
          <cell r="L6960">
            <v>0</v>
          </cell>
          <cell r="M6960">
            <v>0</v>
          </cell>
        </row>
        <row r="6961">
          <cell r="A6961" t="str">
            <v>07-01-168</v>
          </cell>
          <cell r="B6961" t="str">
            <v>45</v>
          </cell>
          <cell r="C6961" t="str">
            <v/>
          </cell>
          <cell r="D6961" t="str">
            <v/>
          </cell>
          <cell r="E6961" t="str">
            <v/>
          </cell>
          <cell r="F6961">
            <v>0</v>
          </cell>
          <cell r="G6961" t="str">
            <v/>
          </cell>
          <cell r="H6961" t="str">
            <v/>
          </cell>
          <cell r="L6961">
            <v>0</v>
          </cell>
          <cell r="M6961">
            <v>0</v>
          </cell>
        </row>
        <row r="6962">
          <cell r="A6962" t="str">
            <v>07-01-168</v>
          </cell>
          <cell r="B6962" t="str">
            <v>46</v>
          </cell>
          <cell r="C6962" t="str">
            <v/>
          </cell>
          <cell r="D6962" t="str">
            <v/>
          </cell>
          <cell r="E6962" t="str">
            <v/>
          </cell>
          <cell r="F6962">
            <v>0</v>
          </cell>
          <cell r="G6962" t="str">
            <v/>
          </cell>
          <cell r="H6962" t="str">
            <v/>
          </cell>
          <cell r="L6962">
            <v>0</v>
          </cell>
          <cell r="M6962">
            <v>0</v>
          </cell>
        </row>
        <row r="6963">
          <cell r="A6963" t="str">
            <v>07-01-168</v>
          </cell>
          <cell r="B6963" t="str">
            <v>61</v>
          </cell>
          <cell r="C6963" t="str">
            <v>TRANSPORTE</v>
          </cell>
          <cell r="D6963" t="str">
            <v>gl</v>
          </cell>
          <cell r="E6963">
            <v>1</v>
          </cell>
          <cell r="F6963">
            <v>0</v>
          </cell>
          <cell r="G6963">
            <v>1100.96064</v>
          </cell>
          <cell r="H6963">
            <v>1101</v>
          </cell>
          <cell r="L6963">
            <v>0</v>
          </cell>
          <cell r="M6963">
            <v>31</v>
          </cell>
        </row>
        <row r="6964">
          <cell r="A6964" t="str">
            <v>07-01-168</v>
          </cell>
          <cell r="B6964" t="str">
            <v>62</v>
          </cell>
          <cell r="C6964" t="str">
            <v/>
          </cell>
          <cell r="D6964" t="str">
            <v/>
          </cell>
          <cell r="E6964" t="str">
            <v/>
          </cell>
          <cell r="F6964">
            <v>0</v>
          </cell>
          <cell r="G6964" t="str">
            <v/>
          </cell>
          <cell r="H6964" t="str">
            <v/>
          </cell>
          <cell r="L6964">
            <v>0</v>
          </cell>
          <cell r="M6964">
            <v>0</v>
          </cell>
        </row>
        <row r="6965">
          <cell r="A6965" t="str">
            <v>07-01-168</v>
          </cell>
          <cell r="B6965" t="str">
            <v>63</v>
          </cell>
          <cell r="C6965" t="str">
            <v/>
          </cell>
          <cell r="D6965" t="str">
            <v/>
          </cell>
          <cell r="E6965" t="str">
            <v/>
          </cell>
          <cell r="F6965">
            <v>0</v>
          </cell>
          <cell r="G6965" t="str">
            <v/>
          </cell>
          <cell r="H6965" t="str">
            <v/>
          </cell>
          <cell r="L6965">
            <v>0</v>
          </cell>
          <cell r="M6965">
            <v>0</v>
          </cell>
        </row>
        <row r="6966">
          <cell r="A6966" t="str">
            <v>07-01-168</v>
          </cell>
          <cell r="B6966" t="str">
            <v>64</v>
          </cell>
          <cell r="C6966" t="str">
            <v/>
          </cell>
          <cell r="D6966" t="str">
            <v/>
          </cell>
          <cell r="E6966" t="str">
            <v/>
          </cell>
          <cell r="F6966">
            <v>0</v>
          </cell>
          <cell r="G6966" t="str">
            <v/>
          </cell>
          <cell r="H6966" t="str">
            <v/>
          </cell>
          <cell r="L6966">
            <v>0</v>
          </cell>
          <cell r="M6966">
            <v>0</v>
          </cell>
        </row>
        <row r="6967">
          <cell r="A6967" t="str">
            <v>07-01-168</v>
          </cell>
          <cell r="B6967" t="str">
            <v>65</v>
          </cell>
          <cell r="C6967" t="str">
            <v/>
          </cell>
          <cell r="D6967" t="str">
            <v/>
          </cell>
          <cell r="E6967" t="str">
            <v/>
          </cell>
          <cell r="F6967">
            <v>0</v>
          </cell>
          <cell r="G6967" t="str">
            <v/>
          </cell>
          <cell r="H6967" t="str">
            <v/>
          </cell>
          <cell r="L6967">
            <v>0</v>
          </cell>
          <cell r="M6967">
            <v>0</v>
          </cell>
        </row>
        <row r="6968">
          <cell r="A6968" t="str">
            <v>07-01-168</v>
          </cell>
          <cell r="B6968" t="str">
            <v>66</v>
          </cell>
          <cell r="C6968" t="str">
            <v/>
          </cell>
          <cell r="D6968" t="str">
            <v/>
          </cell>
          <cell r="E6968" t="str">
            <v/>
          </cell>
          <cell r="F6968">
            <v>0</v>
          </cell>
          <cell r="G6968" t="str">
            <v/>
          </cell>
          <cell r="H6968" t="str">
            <v/>
          </cell>
          <cell r="L6968">
            <v>0</v>
          </cell>
          <cell r="M6968">
            <v>0</v>
          </cell>
        </row>
        <row r="6969">
          <cell r="A6969">
            <v>0</v>
          </cell>
          <cell r="B6969">
            <v>0</v>
          </cell>
          <cell r="C6969" t="str">
            <v>DIRECTO:  63,766 / UN</v>
          </cell>
          <cell r="D6969" t="str">
            <v/>
          </cell>
          <cell r="E6969">
            <v>0</v>
          </cell>
          <cell r="F6969">
            <v>0</v>
          </cell>
          <cell r="G6969" t="str">
            <v/>
          </cell>
          <cell r="H6969" t="str">
            <v/>
          </cell>
          <cell r="L6969">
            <v>0</v>
          </cell>
          <cell r="M6969">
            <v>0</v>
          </cell>
        </row>
        <row r="6970">
          <cell r="A6970" t="str">
            <v>07-01-170</v>
          </cell>
          <cell r="B6970" t="str">
            <v>07-01-170</v>
          </cell>
          <cell r="C6970" t="str">
            <v>SUMINISTRO E INSTALACION TUBERIARDE 21 PVC-P 3"</v>
          </cell>
          <cell r="D6970" t="str">
            <v>ML</v>
          </cell>
          <cell r="E6970">
            <v>65</v>
          </cell>
          <cell r="F6970">
            <v>0</v>
          </cell>
          <cell r="G6970" t="str">
            <v/>
          </cell>
          <cell r="H6970">
            <v>39503</v>
          </cell>
          <cell r="L6970">
            <v>0</v>
          </cell>
          <cell r="M6970">
            <v>0</v>
          </cell>
        </row>
        <row r="6971">
          <cell r="A6971" t="str">
            <v>07-01-170</v>
          </cell>
          <cell r="B6971" t="str">
            <v>11</v>
          </cell>
          <cell r="C6971" t="str">
            <v>TUBERIA PVC P RDE 21 ø 3"</v>
          </cell>
          <cell r="D6971" t="str">
            <v>ML</v>
          </cell>
          <cell r="E6971">
            <v>1.05</v>
          </cell>
          <cell r="F6971">
            <v>0</v>
          </cell>
          <cell r="G6971">
            <v>31105.013333333329</v>
          </cell>
          <cell r="H6971">
            <v>32660</v>
          </cell>
          <cell r="L6971">
            <v>0</v>
          </cell>
          <cell r="M6971">
            <v>68.25</v>
          </cell>
        </row>
        <row r="6972">
          <cell r="A6972" t="str">
            <v>07-01-170</v>
          </cell>
          <cell r="B6972" t="str">
            <v>12</v>
          </cell>
          <cell r="C6972" t="str">
            <v>SOLDADURA Y LIMPIADOR</v>
          </cell>
          <cell r="D6972" t="str">
            <v xml:space="preserve">UN </v>
          </cell>
          <cell r="E6972">
            <v>1</v>
          </cell>
          <cell r="F6972">
            <v>0</v>
          </cell>
          <cell r="G6972">
            <v>1433.8584422399997</v>
          </cell>
          <cell r="H6972">
            <v>1434</v>
          </cell>
          <cell r="L6972">
            <v>0</v>
          </cell>
          <cell r="M6972">
            <v>65</v>
          </cell>
        </row>
        <row r="6973">
          <cell r="A6973" t="str">
            <v>07-01-170</v>
          </cell>
          <cell r="B6973" t="str">
            <v>13</v>
          </cell>
          <cell r="C6973" t="str">
            <v/>
          </cell>
          <cell r="D6973" t="str">
            <v/>
          </cell>
          <cell r="E6973" t="str">
            <v/>
          </cell>
          <cell r="F6973">
            <v>0</v>
          </cell>
          <cell r="G6973" t="str">
            <v/>
          </cell>
          <cell r="H6973" t="str">
            <v/>
          </cell>
          <cell r="L6973">
            <v>0</v>
          </cell>
          <cell r="M6973">
            <v>0</v>
          </cell>
        </row>
        <row r="6974">
          <cell r="A6974" t="str">
            <v>07-01-170</v>
          </cell>
          <cell r="B6974" t="str">
            <v>14</v>
          </cell>
          <cell r="C6974" t="str">
            <v/>
          </cell>
          <cell r="D6974" t="str">
            <v/>
          </cell>
          <cell r="E6974" t="str">
            <v/>
          </cell>
          <cell r="F6974">
            <v>0</v>
          </cell>
          <cell r="G6974" t="str">
            <v/>
          </cell>
          <cell r="H6974" t="str">
            <v/>
          </cell>
          <cell r="L6974">
            <v>0</v>
          </cell>
          <cell r="M6974">
            <v>0</v>
          </cell>
        </row>
        <row r="6975">
          <cell r="A6975" t="str">
            <v>07-01-170</v>
          </cell>
          <cell r="B6975" t="str">
            <v>15</v>
          </cell>
          <cell r="C6975" t="str">
            <v/>
          </cell>
          <cell r="D6975" t="str">
            <v/>
          </cell>
          <cell r="E6975" t="str">
            <v/>
          </cell>
          <cell r="F6975">
            <v>0</v>
          </cell>
          <cell r="G6975" t="str">
            <v/>
          </cell>
          <cell r="H6975" t="str">
            <v/>
          </cell>
          <cell r="L6975">
            <v>0</v>
          </cell>
          <cell r="M6975">
            <v>0</v>
          </cell>
        </row>
        <row r="6976">
          <cell r="A6976" t="str">
            <v>07-01-170</v>
          </cell>
          <cell r="B6976" t="str">
            <v>16</v>
          </cell>
          <cell r="C6976" t="str">
            <v/>
          </cell>
          <cell r="D6976" t="str">
            <v/>
          </cell>
          <cell r="E6976" t="str">
            <v/>
          </cell>
          <cell r="F6976">
            <v>0</v>
          </cell>
          <cell r="G6976" t="str">
            <v/>
          </cell>
          <cell r="H6976" t="str">
            <v/>
          </cell>
          <cell r="L6976">
            <v>0</v>
          </cell>
          <cell r="M6976">
            <v>0</v>
          </cell>
        </row>
        <row r="6977">
          <cell r="A6977" t="str">
            <v>07-01-170</v>
          </cell>
          <cell r="B6977" t="str">
            <v>21</v>
          </cell>
          <cell r="C6977" t="str">
            <v xml:space="preserve">OFICIAL </v>
          </cell>
          <cell r="D6977" t="str">
            <v>jor</v>
          </cell>
          <cell r="E6977">
            <v>3.1034482758620689E-2</v>
          </cell>
          <cell r="F6977">
            <v>0</v>
          </cell>
          <cell r="G6977">
            <v>86520.353919999994</v>
          </cell>
          <cell r="H6977">
            <v>2685</v>
          </cell>
          <cell r="L6977">
            <v>0</v>
          </cell>
          <cell r="M6977">
            <v>2.0172413793103448</v>
          </cell>
        </row>
        <row r="6978">
          <cell r="A6978" t="str">
            <v>07-01-170</v>
          </cell>
          <cell r="B6978" t="str">
            <v>22</v>
          </cell>
          <cell r="C6978" t="str">
            <v>AYUDANTE</v>
          </cell>
          <cell r="D6978" t="str">
            <v>jor</v>
          </cell>
          <cell r="E6978">
            <v>3.1034482758620689E-2</v>
          </cell>
          <cell r="F6978">
            <v>0</v>
          </cell>
          <cell r="G6978">
            <v>54806.751999999993</v>
          </cell>
          <cell r="H6978">
            <v>1701</v>
          </cell>
          <cell r="L6978">
            <v>0</v>
          </cell>
          <cell r="M6978">
            <v>2.0172413793103448</v>
          </cell>
        </row>
        <row r="6979">
          <cell r="A6979" t="str">
            <v>07-01-170</v>
          </cell>
          <cell r="B6979" t="str">
            <v>23</v>
          </cell>
          <cell r="C6979" t="str">
            <v/>
          </cell>
          <cell r="D6979" t="str">
            <v/>
          </cell>
          <cell r="E6979" t="str">
            <v/>
          </cell>
          <cell r="F6979">
            <v>0</v>
          </cell>
          <cell r="G6979" t="str">
            <v/>
          </cell>
          <cell r="H6979" t="str">
            <v/>
          </cell>
          <cell r="L6979">
            <v>0</v>
          </cell>
          <cell r="M6979">
            <v>0</v>
          </cell>
        </row>
        <row r="6980">
          <cell r="A6980" t="str">
            <v>07-01-170</v>
          </cell>
          <cell r="B6980" t="str">
            <v>24</v>
          </cell>
          <cell r="C6980" t="str">
            <v/>
          </cell>
          <cell r="D6980" t="str">
            <v/>
          </cell>
          <cell r="E6980" t="str">
            <v/>
          </cell>
          <cell r="F6980">
            <v>0</v>
          </cell>
          <cell r="G6980" t="str">
            <v/>
          </cell>
          <cell r="H6980" t="str">
            <v/>
          </cell>
          <cell r="L6980">
            <v>0</v>
          </cell>
          <cell r="M6980">
            <v>0</v>
          </cell>
        </row>
        <row r="6981">
          <cell r="A6981" t="str">
            <v>07-01-170</v>
          </cell>
          <cell r="B6981" t="str">
            <v>25</v>
          </cell>
          <cell r="C6981" t="str">
            <v/>
          </cell>
          <cell r="D6981" t="str">
            <v/>
          </cell>
          <cell r="E6981" t="str">
            <v/>
          </cell>
          <cell r="F6981">
            <v>0</v>
          </cell>
          <cell r="G6981" t="str">
            <v/>
          </cell>
          <cell r="H6981" t="str">
            <v/>
          </cell>
          <cell r="L6981">
            <v>0</v>
          </cell>
          <cell r="M6981">
            <v>0</v>
          </cell>
        </row>
        <row r="6982">
          <cell r="A6982" t="str">
            <v>07-01-170</v>
          </cell>
          <cell r="B6982" t="str">
            <v>26</v>
          </cell>
          <cell r="C6982" t="str">
            <v/>
          </cell>
          <cell r="D6982" t="str">
            <v/>
          </cell>
          <cell r="E6982" t="str">
            <v/>
          </cell>
          <cell r="F6982">
            <v>0</v>
          </cell>
          <cell r="G6982" t="str">
            <v/>
          </cell>
          <cell r="H6982" t="str">
            <v/>
          </cell>
          <cell r="L6982">
            <v>0</v>
          </cell>
          <cell r="M6982">
            <v>0</v>
          </cell>
        </row>
        <row r="6983">
          <cell r="A6983" t="str">
            <v>07-01-170</v>
          </cell>
          <cell r="B6983" t="str">
            <v>41</v>
          </cell>
          <cell r="C6983" t="str">
            <v>HERRAMIENTA MENOR</v>
          </cell>
          <cell r="D6983" t="str">
            <v>gl</v>
          </cell>
          <cell r="E6983">
            <v>1</v>
          </cell>
          <cell r="F6983">
            <v>0</v>
          </cell>
          <cell r="G6983">
            <v>340.94070399999998</v>
          </cell>
          <cell r="H6983">
            <v>341</v>
          </cell>
          <cell r="L6983">
            <v>0</v>
          </cell>
          <cell r="M6983">
            <v>65</v>
          </cell>
        </row>
        <row r="6984">
          <cell r="A6984" t="str">
            <v>07-01-170</v>
          </cell>
          <cell r="B6984" t="str">
            <v>42</v>
          </cell>
          <cell r="C6984" t="str">
            <v/>
          </cell>
          <cell r="D6984" t="str">
            <v/>
          </cell>
          <cell r="E6984" t="str">
            <v/>
          </cell>
          <cell r="F6984">
            <v>0</v>
          </cell>
          <cell r="G6984" t="str">
            <v/>
          </cell>
          <cell r="H6984" t="str">
            <v/>
          </cell>
          <cell r="L6984">
            <v>0</v>
          </cell>
          <cell r="M6984">
            <v>0</v>
          </cell>
        </row>
        <row r="6985">
          <cell r="A6985" t="str">
            <v>07-01-170</v>
          </cell>
          <cell r="B6985" t="str">
            <v>43</v>
          </cell>
          <cell r="C6985" t="str">
            <v/>
          </cell>
          <cell r="D6985" t="str">
            <v/>
          </cell>
          <cell r="E6985" t="str">
            <v/>
          </cell>
          <cell r="F6985">
            <v>0</v>
          </cell>
          <cell r="G6985" t="str">
            <v/>
          </cell>
          <cell r="H6985" t="str">
            <v/>
          </cell>
          <cell r="L6985">
            <v>0</v>
          </cell>
          <cell r="M6985">
            <v>0</v>
          </cell>
        </row>
        <row r="6986">
          <cell r="A6986" t="str">
            <v>07-01-170</v>
          </cell>
          <cell r="B6986" t="str">
            <v>44</v>
          </cell>
          <cell r="C6986" t="str">
            <v/>
          </cell>
          <cell r="D6986" t="str">
            <v/>
          </cell>
          <cell r="E6986" t="str">
            <v/>
          </cell>
          <cell r="F6986">
            <v>0</v>
          </cell>
          <cell r="G6986" t="str">
            <v/>
          </cell>
          <cell r="H6986" t="str">
            <v/>
          </cell>
          <cell r="L6986">
            <v>0</v>
          </cell>
          <cell r="M6986">
            <v>0</v>
          </cell>
        </row>
        <row r="6987">
          <cell r="A6987" t="str">
            <v>07-01-170</v>
          </cell>
          <cell r="B6987" t="str">
            <v>45</v>
          </cell>
          <cell r="C6987" t="str">
            <v/>
          </cell>
          <cell r="D6987" t="str">
            <v/>
          </cell>
          <cell r="E6987" t="str">
            <v/>
          </cell>
          <cell r="F6987">
            <v>0</v>
          </cell>
          <cell r="G6987" t="str">
            <v/>
          </cell>
          <cell r="H6987" t="str">
            <v/>
          </cell>
          <cell r="L6987">
            <v>0</v>
          </cell>
          <cell r="M6987">
            <v>0</v>
          </cell>
        </row>
        <row r="6988">
          <cell r="A6988" t="str">
            <v>07-01-170</v>
          </cell>
          <cell r="B6988" t="str">
            <v>46</v>
          </cell>
          <cell r="C6988" t="str">
            <v/>
          </cell>
          <cell r="D6988" t="str">
            <v/>
          </cell>
          <cell r="E6988" t="str">
            <v/>
          </cell>
          <cell r="F6988">
            <v>0</v>
          </cell>
          <cell r="G6988" t="str">
            <v/>
          </cell>
          <cell r="H6988" t="str">
            <v/>
          </cell>
          <cell r="L6988">
            <v>0</v>
          </cell>
          <cell r="M6988">
            <v>0</v>
          </cell>
        </row>
        <row r="6989">
          <cell r="A6989" t="str">
            <v>07-01-170</v>
          </cell>
          <cell r="B6989" t="str">
            <v>61</v>
          </cell>
          <cell r="C6989" t="str">
            <v>TRANSPORTE</v>
          </cell>
          <cell r="D6989" t="str">
            <v>gl</v>
          </cell>
          <cell r="E6989">
            <v>1</v>
          </cell>
          <cell r="F6989">
            <v>0</v>
          </cell>
          <cell r="G6989">
            <v>681.88140799999996</v>
          </cell>
          <cell r="H6989">
            <v>682</v>
          </cell>
          <cell r="L6989">
            <v>0</v>
          </cell>
          <cell r="M6989">
            <v>65</v>
          </cell>
        </row>
        <row r="6990">
          <cell r="A6990" t="str">
            <v>07-01-170</v>
          </cell>
          <cell r="B6990" t="str">
            <v>62</v>
          </cell>
          <cell r="C6990" t="str">
            <v/>
          </cell>
          <cell r="D6990" t="str">
            <v/>
          </cell>
          <cell r="E6990" t="str">
            <v/>
          </cell>
          <cell r="F6990">
            <v>0</v>
          </cell>
          <cell r="G6990" t="str">
            <v/>
          </cell>
          <cell r="H6990" t="str">
            <v/>
          </cell>
          <cell r="L6990">
            <v>0</v>
          </cell>
          <cell r="M6990">
            <v>0</v>
          </cell>
        </row>
        <row r="6991">
          <cell r="A6991" t="str">
            <v>07-01-170</v>
          </cell>
          <cell r="B6991" t="str">
            <v>63</v>
          </cell>
          <cell r="C6991" t="str">
            <v/>
          </cell>
          <cell r="D6991" t="str">
            <v/>
          </cell>
          <cell r="E6991" t="str">
            <v/>
          </cell>
          <cell r="F6991">
            <v>0</v>
          </cell>
          <cell r="G6991" t="str">
            <v/>
          </cell>
          <cell r="H6991" t="str">
            <v/>
          </cell>
          <cell r="L6991">
            <v>0</v>
          </cell>
          <cell r="M6991">
            <v>0</v>
          </cell>
        </row>
        <row r="6992">
          <cell r="A6992" t="str">
            <v>07-01-170</v>
          </cell>
          <cell r="B6992" t="str">
            <v>64</v>
          </cell>
          <cell r="C6992" t="str">
            <v/>
          </cell>
          <cell r="D6992" t="str">
            <v/>
          </cell>
          <cell r="E6992" t="str">
            <v/>
          </cell>
          <cell r="F6992">
            <v>0</v>
          </cell>
          <cell r="G6992" t="str">
            <v/>
          </cell>
          <cell r="H6992" t="str">
            <v/>
          </cell>
          <cell r="L6992">
            <v>0</v>
          </cell>
          <cell r="M6992">
            <v>0</v>
          </cell>
        </row>
        <row r="6993">
          <cell r="A6993" t="str">
            <v>07-01-170</v>
          </cell>
          <cell r="B6993" t="str">
            <v>65</v>
          </cell>
          <cell r="C6993" t="str">
            <v/>
          </cell>
          <cell r="D6993" t="str">
            <v/>
          </cell>
          <cell r="E6993" t="str">
            <v/>
          </cell>
          <cell r="F6993">
            <v>0</v>
          </cell>
          <cell r="G6993" t="str">
            <v/>
          </cell>
          <cell r="H6993" t="str">
            <v/>
          </cell>
          <cell r="L6993">
            <v>0</v>
          </cell>
          <cell r="M6993">
            <v>0</v>
          </cell>
        </row>
        <row r="6994">
          <cell r="A6994" t="str">
            <v>07-01-170</v>
          </cell>
          <cell r="B6994" t="str">
            <v>66</v>
          </cell>
          <cell r="C6994" t="str">
            <v/>
          </cell>
          <cell r="D6994" t="str">
            <v/>
          </cell>
          <cell r="E6994" t="str">
            <v/>
          </cell>
          <cell r="F6994">
            <v>0</v>
          </cell>
          <cell r="G6994" t="str">
            <v/>
          </cell>
          <cell r="H6994" t="str">
            <v/>
          </cell>
          <cell r="L6994">
            <v>0</v>
          </cell>
          <cell r="M6994">
            <v>0</v>
          </cell>
        </row>
        <row r="6995">
          <cell r="A6995">
            <v>0</v>
          </cell>
          <cell r="B6995">
            <v>0</v>
          </cell>
          <cell r="C6995" t="str">
            <v>DIRECTO:  39,503 / ML</v>
          </cell>
          <cell r="D6995" t="str">
            <v/>
          </cell>
          <cell r="E6995">
            <v>0</v>
          </cell>
          <cell r="F6995">
            <v>0</v>
          </cell>
          <cell r="G6995" t="str">
            <v/>
          </cell>
          <cell r="H6995" t="str">
            <v/>
          </cell>
          <cell r="L6995">
            <v>0</v>
          </cell>
          <cell r="M6995">
            <v>0</v>
          </cell>
        </row>
        <row r="6996">
          <cell r="A6996" t="str">
            <v>07-01-172</v>
          </cell>
          <cell r="B6996" t="str">
            <v>07-01-172</v>
          </cell>
          <cell r="C6996" t="str">
            <v>SUMINISTRO E INSTALACION TUBERIA RDE 21 PVC-P 2,1/2"</v>
          </cell>
          <cell r="D6996" t="str">
            <v>ML</v>
          </cell>
          <cell r="E6996">
            <v>52</v>
          </cell>
          <cell r="F6996">
            <v>0</v>
          </cell>
          <cell r="G6996" t="str">
            <v/>
          </cell>
          <cell r="H6996">
            <v>30023</v>
          </cell>
          <cell r="L6996">
            <v>0</v>
          </cell>
          <cell r="M6996">
            <v>0</v>
          </cell>
        </row>
        <row r="6997">
          <cell r="A6997" t="str">
            <v>07-01-172</v>
          </cell>
          <cell r="B6997" t="str">
            <v>11</v>
          </cell>
          <cell r="C6997" t="str">
            <v>TUBERIA PVC P RDE 21 ø 2 1/2"</v>
          </cell>
          <cell r="D6997" t="str">
            <v>ML</v>
          </cell>
          <cell r="E6997">
            <v>1.05</v>
          </cell>
          <cell r="F6997">
            <v>0</v>
          </cell>
          <cell r="G6997">
            <v>23209.12533333333</v>
          </cell>
          <cell r="H6997">
            <v>24370</v>
          </cell>
          <cell r="L6997">
            <v>0</v>
          </cell>
          <cell r="M6997">
            <v>54.6</v>
          </cell>
        </row>
        <row r="6998">
          <cell r="A6998" t="str">
            <v>07-01-172</v>
          </cell>
          <cell r="B6998" t="str">
            <v>12</v>
          </cell>
          <cell r="C6998" t="str">
            <v>SOLDADURA Y LIMPIADOR</v>
          </cell>
          <cell r="D6998" t="str">
            <v xml:space="preserve">UN </v>
          </cell>
          <cell r="E6998">
            <v>1</v>
          </cell>
          <cell r="F6998">
            <v>0</v>
          </cell>
          <cell r="G6998">
            <v>1035.5644305066664</v>
          </cell>
          <cell r="H6998">
            <v>1036</v>
          </cell>
          <cell r="L6998">
            <v>0</v>
          </cell>
          <cell r="M6998">
            <v>52</v>
          </cell>
        </row>
        <row r="6999">
          <cell r="A6999" t="str">
            <v>07-01-172</v>
          </cell>
          <cell r="B6999" t="str">
            <v>13</v>
          </cell>
          <cell r="C6999" t="str">
            <v/>
          </cell>
          <cell r="D6999" t="str">
            <v/>
          </cell>
          <cell r="E6999" t="str">
            <v/>
          </cell>
          <cell r="F6999">
            <v>0</v>
          </cell>
          <cell r="G6999" t="str">
            <v/>
          </cell>
          <cell r="H6999" t="str">
            <v/>
          </cell>
          <cell r="L6999">
            <v>0</v>
          </cell>
          <cell r="M6999">
            <v>0</v>
          </cell>
        </row>
        <row r="7000">
          <cell r="A7000" t="str">
            <v>07-01-172</v>
          </cell>
          <cell r="B7000" t="str">
            <v>14</v>
          </cell>
          <cell r="C7000" t="str">
            <v/>
          </cell>
          <cell r="D7000" t="str">
            <v/>
          </cell>
          <cell r="E7000" t="str">
            <v/>
          </cell>
          <cell r="F7000">
            <v>0</v>
          </cell>
          <cell r="G7000" t="str">
            <v/>
          </cell>
          <cell r="H7000" t="str">
            <v/>
          </cell>
          <cell r="L7000">
            <v>0</v>
          </cell>
          <cell r="M7000">
            <v>0</v>
          </cell>
        </row>
        <row r="7001">
          <cell r="A7001" t="str">
            <v>07-01-172</v>
          </cell>
          <cell r="B7001" t="str">
            <v>15</v>
          </cell>
          <cell r="C7001" t="str">
            <v/>
          </cell>
          <cell r="D7001" t="str">
            <v/>
          </cell>
          <cell r="E7001" t="str">
            <v/>
          </cell>
          <cell r="F7001">
            <v>0</v>
          </cell>
          <cell r="G7001" t="str">
            <v/>
          </cell>
          <cell r="H7001" t="str">
            <v/>
          </cell>
          <cell r="L7001">
            <v>0</v>
          </cell>
          <cell r="M7001">
            <v>0</v>
          </cell>
        </row>
        <row r="7002">
          <cell r="A7002" t="str">
            <v>07-01-172</v>
          </cell>
          <cell r="B7002" t="str">
            <v>16</v>
          </cell>
          <cell r="C7002" t="str">
            <v/>
          </cell>
          <cell r="D7002" t="str">
            <v/>
          </cell>
          <cell r="E7002" t="str">
            <v/>
          </cell>
          <cell r="F7002">
            <v>0</v>
          </cell>
          <cell r="G7002" t="str">
            <v/>
          </cell>
          <cell r="H7002" t="str">
            <v/>
          </cell>
          <cell r="L7002">
            <v>0</v>
          </cell>
          <cell r="M7002">
            <v>0</v>
          </cell>
        </row>
        <row r="7003">
          <cell r="A7003" t="str">
            <v>07-01-172</v>
          </cell>
          <cell r="B7003" t="str">
            <v>21</v>
          </cell>
          <cell r="C7003" t="str">
            <v xml:space="preserve">OFICIAL </v>
          </cell>
          <cell r="D7003" t="str">
            <v>jor</v>
          </cell>
          <cell r="E7003">
            <v>2.7272727272727275E-2</v>
          </cell>
          <cell r="F7003">
            <v>0</v>
          </cell>
          <cell r="G7003">
            <v>86520.353919999994</v>
          </cell>
          <cell r="H7003">
            <v>2360</v>
          </cell>
          <cell r="L7003">
            <v>0</v>
          </cell>
          <cell r="M7003">
            <v>1.4181818181818182</v>
          </cell>
        </row>
        <row r="7004">
          <cell r="A7004" t="str">
            <v>07-01-172</v>
          </cell>
          <cell r="B7004" t="str">
            <v>22</v>
          </cell>
          <cell r="C7004" t="str">
            <v>AYUDANTE</v>
          </cell>
          <cell r="D7004" t="str">
            <v>jor</v>
          </cell>
          <cell r="E7004">
            <v>2.7272727272727275E-2</v>
          </cell>
          <cell r="F7004">
            <v>0</v>
          </cell>
          <cell r="G7004">
            <v>54806.751999999993</v>
          </cell>
          <cell r="H7004">
            <v>1495</v>
          </cell>
          <cell r="L7004">
            <v>0</v>
          </cell>
          <cell r="M7004">
            <v>1.4181818181818182</v>
          </cell>
        </row>
        <row r="7005">
          <cell r="A7005" t="str">
            <v>07-01-172</v>
          </cell>
          <cell r="B7005" t="str">
            <v>23</v>
          </cell>
          <cell r="C7005" t="str">
            <v/>
          </cell>
          <cell r="D7005" t="str">
            <v/>
          </cell>
          <cell r="E7005" t="str">
            <v/>
          </cell>
          <cell r="F7005">
            <v>0</v>
          </cell>
          <cell r="G7005" t="str">
            <v/>
          </cell>
          <cell r="H7005" t="str">
            <v/>
          </cell>
          <cell r="L7005">
            <v>0</v>
          </cell>
          <cell r="M7005">
            <v>0</v>
          </cell>
        </row>
        <row r="7006">
          <cell r="A7006" t="str">
            <v>07-01-172</v>
          </cell>
          <cell r="B7006" t="str">
            <v>24</v>
          </cell>
          <cell r="C7006" t="str">
            <v/>
          </cell>
          <cell r="D7006" t="str">
            <v/>
          </cell>
          <cell r="E7006" t="str">
            <v/>
          </cell>
          <cell r="F7006">
            <v>0</v>
          </cell>
          <cell r="G7006" t="str">
            <v/>
          </cell>
          <cell r="H7006" t="str">
            <v/>
          </cell>
          <cell r="L7006">
            <v>0</v>
          </cell>
          <cell r="M7006">
            <v>0</v>
          </cell>
        </row>
        <row r="7007">
          <cell r="A7007" t="str">
            <v>07-01-172</v>
          </cell>
          <cell r="B7007" t="str">
            <v>25</v>
          </cell>
          <cell r="C7007" t="str">
            <v/>
          </cell>
          <cell r="D7007" t="str">
            <v/>
          </cell>
          <cell r="E7007" t="str">
            <v/>
          </cell>
          <cell r="F7007">
            <v>0</v>
          </cell>
          <cell r="G7007" t="str">
            <v/>
          </cell>
          <cell r="H7007" t="str">
            <v/>
          </cell>
          <cell r="L7007">
            <v>0</v>
          </cell>
          <cell r="M7007">
            <v>0</v>
          </cell>
        </row>
        <row r="7008">
          <cell r="A7008" t="str">
            <v>07-01-172</v>
          </cell>
          <cell r="B7008" t="str">
            <v>26</v>
          </cell>
          <cell r="C7008" t="str">
            <v/>
          </cell>
          <cell r="D7008" t="str">
            <v/>
          </cell>
          <cell r="E7008" t="str">
            <v/>
          </cell>
          <cell r="F7008">
            <v>0</v>
          </cell>
          <cell r="G7008" t="str">
            <v/>
          </cell>
          <cell r="H7008" t="str">
            <v/>
          </cell>
          <cell r="L7008">
            <v>0</v>
          </cell>
          <cell r="M7008">
            <v>0</v>
          </cell>
        </row>
        <row r="7009">
          <cell r="A7009" t="str">
            <v>07-01-172</v>
          </cell>
          <cell r="B7009" t="str">
            <v>41</v>
          </cell>
          <cell r="C7009" t="str">
            <v>HERRAMIENTA MENOR</v>
          </cell>
          <cell r="D7009" t="str">
            <v>gl</v>
          </cell>
          <cell r="E7009">
            <v>1</v>
          </cell>
          <cell r="F7009">
            <v>0</v>
          </cell>
          <cell r="G7009">
            <v>254.05577599999998</v>
          </cell>
          <cell r="H7009">
            <v>254</v>
          </cell>
          <cell r="L7009">
            <v>0</v>
          </cell>
          <cell r="M7009">
            <v>52</v>
          </cell>
        </row>
        <row r="7010">
          <cell r="A7010" t="str">
            <v>07-01-172</v>
          </cell>
          <cell r="B7010" t="str">
            <v>42</v>
          </cell>
          <cell r="C7010" t="str">
            <v/>
          </cell>
          <cell r="D7010" t="str">
            <v/>
          </cell>
          <cell r="E7010" t="str">
            <v/>
          </cell>
          <cell r="F7010">
            <v>0</v>
          </cell>
          <cell r="G7010" t="str">
            <v/>
          </cell>
          <cell r="H7010" t="str">
            <v/>
          </cell>
          <cell r="L7010">
            <v>0</v>
          </cell>
          <cell r="M7010">
            <v>0</v>
          </cell>
        </row>
        <row r="7011">
          <cell r="A7011" t="str">
            <v>07-01-172</v>
          </cell>
          <cell r="B7011" t="str">
            <v>43</v>
          </cell>
          <cell r="C7011" t="str">
            <v/>
          </cell>
          <cell r="D7011" t="str">
            <v/>
          </cell>
          <cell r="E7011" t="str">
            <v/>
          </cell>
          <cell r="F7011">
            <v>0</v>
          </cell>
          <cell r="G7011" t="str">
            <v/>
          </cell>
          <cell r="H7011" t="str">
            <v/>
          </cell>
          <cell r="L7011">
            <v>0</v>
          </cell>
          <cell r="M7011">
            <v>0</v>
          </cell>
        </row>
        <row r="7012">
          <cell r="A7012" t="str">
            <v>07-01-172</v>
          </cell>
          <cell r="B7012" t="str">
            <v>44</v>
          </cell>
          <cell r="C7012" t="str">
            <v/>
          </cell>
          <cell r="D7012" t="str">
            <v/>
          </cell>
          <cell r="E7012" t="str">
            <v/>
          </cell>
          <cell r="F7012">
            <v>0</v>
          </cell>
          <cell r="G7012" t="str">
            <v/>
          </cell>
          <cell r="H7012" t="str">
            <v/>
          </cell>
          <cell r="L7012">
            <v>0</v>
          </cell>
          <cell r="M7012">
            <v>0</v>
          </cell>
        </row>
        <row r="7013">
          <cell r="A7013" t="str">
            <v>07-01-172</v>
          </cell>
          <cell r="B7013" t="str">
            <v>45</v>
          </cell>
          <cell r="C7013" t="str">
            <v/>
          </cell>
          <cell r="D7013" t="str">
            <v/>
          </cell>
          <cell r="E7013" t="str">
            <v/>
          </cell>
          <cell r="F7013">
            <v>0</v>
          </cell>
          <cell r="G7013" t="str">
            <v/>
          </cell>
          <cell r="H7013" t="str">
            <v/>
          </cell>
          <cell r="L7013">
            <v>0</v>
          </cell>
          <cell r="M7013">
            <v>0</v>
          </cell>
        </row>
        <row r="7014">
          <cell r="A7014" t="str">
            <v>07-01-172</v>
          </cell>
          <cell r="B7014" t="str">
            <v>46</v>
          </cell>
          <cell r="C7014" t="str">
            <v/>
          </cell>
          <cell r="D7014" t="str">
            <v/>
          </cell>
          <cell r="E7014" t="str">
            <v/>
          </cell>
          <cell r="F7014">
            <v>0</v>
          </cell>
          <cell r="G7014" t="str">
            <v/>
          </cell>
          <cell r="H7014" t="str">
            <v/>
          </cell>
          <cell r="L7014">
            <v>0</v>
          </cell>
          <cell r="M7014">
            <v>0</v>
          </cell>
        </row>
        <row r="7015">
          <cell r="A7015" t="str">
            <v>07-01-172</v>
          </cell>
          <cell r="B7015" t="str">
            <v>61</v>
          </cell>
          <cell r="C7015" t="str">
            <v>TRANSPORTE</v>
          </cell>
          <cell r="D7015" t="str">
            <v>gl</v>
          </cell>
          <cell r="E7015">
            <v>1</v>
          </cell>
          <cell r="F7015">
            <v>0</v>
          </cell>
          <cell r="G7015">
            <v>508.11155199999996</v>
          </cell>
          <cell r="H7015">
            <v>508</v>
          </cell>
          <cell r="L7015">
            <v>0</v>
          </cell>
          <cell r="M7015">
            <v>52</v>
          </cell>
        </row>
        <row r="7016">
          <cell r="A7016" t="str">
            <v>07-01-172</v>
          </cell>
          <cell r="B7016" t="str">
            <v>62</v>
          </cell>
          <cell r="C7016" t="str">
            <v/>
          </cell>
          <cell r="D7016" t="str">
            <v/>
          </cell>
          <cell r="E7016" t="str">
            <v/>
          </cell>
          <cell r="F7016">
            <v>0</v>
          </cell>
          <cell r="G7016" t="str">
            <v/>
          </cell>
          <cell r="H7016" t="str">
            <v/>
          </cell>
          <cell r="L7016">
            <v>0</v>
          </cell>
          <cell r="M7016">
            <v>0</v>
          </cell>
        </row>
        <row r="7017">
          <cell r="A7017" t="str">
            <v>07-01-172</v>
          </cell>
          <cell r="B7017" t="str">
            <v>63</v>
          </cell>
          <cell r="C7017" t="str">
            <v/>
          </cell>
          <cell r="D7017" t="str">
            <v/>
          </cell>
          <cell r="E7017" t="str">
            <v/>
          </cell>
          <cell r="F7017">
            <v>0</v>
          </cell>
          <cell r="G7017" t="str">
            <v/>
          </cell>
          <cell r="H7017" t="str">
            <v/>
          </cell>
          <cell r="L7017">
            <v>0</v>
          </cell>
          <cell r="M7017">
            <v>0</v>
          </cell>
        </row>
        <row r="7018">
          <cell r="A7018" t="str">
            <v>07-01-172</v>
          </cell>
          <cell r="B7018" t="str">
            <v>64</v>
          </cell>
          <cell r="C7018" t="str">
            <v/>
          </cell>
          <cell r="D7018" t="str">
            <v/>
          </cell>
          <cell r="E7018" t="str">
            <v/>
          </cell>
          <cell r="F7018">
            <v>0</v>
          </cell>
          <cell r="G7018" t="str">
            <v/>
          </cell>
          <cell r="H7018" t="str">
            <v/>
          </cell>
          <cell r="L7018">
            <v>0</v>
          </cell>
          <cell r="M7018">
            <v>0</v>
          </cell>
        </row>
        <row r="7019">
          <cell r="A7019" t="str">
            <v>07-01-172</v>
          </cell>
          <cell r="B7019" t="str">
            <v>65</v>
          </cell>
          <cell r="C7019" t="str">
            <v/>
          </cell>
          <cell r="D7019" t="str">
            <v/>
          </cell>
          <cell r="E7019" t="str">
            <v/>
          </cell>
          <cell r="F7019">
            <v>0</v>
          </cell>
          <cell r="G7019" t="str">
            <v/>
          </cell>
          <cell r="H7019" t="str">
            <v/>
          </cell>
          <cell r="L7019">
            <v>0</v>
          </cell>
          <cell r="M7019">
            <v>0</v>
          </cell>
        </row>
        <row r="7020">
          <cell r="A7020" t="str">
            <v>07-01-172</v>
          </cell>
          <cell r="B7020" t="str">
            <v>66</v>
          </cell>
          <cell r="C7020" t="str">
            <v/>
          </cell>
          <cell r="D7020" t="str">
            <v/>
          </cell>
          <cell r="E7020" t="str">
            <v/>
          </cell>
          <cell r="F7020">
            <v>0</v>
          </cell>
          <cell r="G7020" t="str">
            <v/>
          </cell>
          <cell r="H7020" t="str">
            <v/>
          </cell>
          <cell r="L7020">
            <v>0</v>
          </cell>
          <cell r="M7020">
            <v>0</v>
          </cell>
        </row>
        <row r="7021">
          <cell r="A7021">
            <v>0</v>
          </cell>
          <cell r="B7021">
            <v>0</v>
          </cell>
          <cell r="C7021" t="str">
            <v>DIRECTO:  30,023 / ML</v>
          </cell>
          <cell r="D7021" t="str">
            <v/>
          </cell>
          <cell r="E7021">
            <v>0</v>
          </cell>
          <cell r="F7021">
            <v>0</v>
          </cell>
          <cell r="G7021" t="str">
            <v/>
          </cell>
          <cell r="H7021" t="str">
            <v/>
          </cell>
          <cell r="L7021">
            <v>0</v>
          </cell>
          <cell r="M7021">
            <v>0</v>
          </cell>
        </row>
        <row r="7022">
          <cell r="A7022" t="str">
            <v>07-01-174</v>
          </cell>
          <cell r="B7022" t="str">
            <v>07-01-174</v>
          </cell>
          <cell r="C7022" t="str">
            <v>SUMINISTRO E INSTALACION TUBERIA PVC RDE 21-P 2"</v>
          </cell>
          <cell r="D7022" t="str">
            <v>ML</v>
          </cell>
          <cell r="E7022">
            <v>11</v>
          </cell>
          <cell r="F7022">
            <v>0</v>
          </cell>
          <cell r="G7022" t="str">
            <v/>
          </cell>
          <cell r="H7022">
            <v>19240</v>
          </cell>
          <cell r="L7022">
            <v>0</v>
          </cell>
          <cell r="M7022">
            <v>0</v>
          </cell>
        </row>
        <row r="7023">
          <cell r="A7023" t="str">
            <v>07-01-174</v>
          </cell>
          <cell r="B7023" t="str">
            <v>11</v>
          </cell>
          <cell r="C7023" t="str">
            <v>TUBERIA PVC P RDE 21 ø 2"</v>
          </cell>
          <cell r="D7023" t="str">
            <v>ML</v>
          </cell>
          <cell r="E7023">
            <v>1.05</v>
          </cell>
          <cell r="F7023">
            <v>0</v>
          </cell>
          <cell r="G7023">
            <v>14328.010666666665</v>
          </cell>
          <cell r="H7023">
            <v>15044</v>
          </cell>
          <cell r="L7023">
            <v>0</v>
          </cell>
          <cell r="M7023">
            <v>11.55</v>
          </cell>
        </row>
        <row r="7024">
          <cell r="A7024" t="str">
            <v>07-01-174</v>
          </cell>
          <cell r="B7024" t="str">
            <v>12</v>
          </cell>
          <cell r="C7024" t="str">
            <v>SOLDADURA Y LIMPIADOR</v>
          </cell>
          <cell r="D7024" t="str">
            <v xml:space="preserve">UN </v>
          </cell>
          <cell r="E7024">
            <v>1</v>
          </cell>
          <cell r="F7024">
            <v>0</v>
          </cell>
          <cell r="G7024">
            <v>548.23999262117638</v>
          </cell>
          <cell r="H7024">
            <v>548</v>
          </cell>
          <cell r="L7024">
            <v>0</v>
          </cell>
          <cell r="M7024">
            <v>11</v>
          </cell>
        </row>
        <row r="7025">
          <cell r="A7025" t="str">
            <v>07-01-174</v>
          </cell>
          <cell r="B7025" t="str">
            <v>13</v>
          </cell>
          <cell r="C7025" t="str">
            <v/>
          </cell>
          <cell r="D7025" t="str">
            <v/>
          </cell>
          <cell r="E7025" t="str">
            <v/>
          </cell>
          <cell r="F7025">
            <v>0</v>
          </cell>
          <cell r="G7025" t="str">
            <v/>
          </cell>
          <cell r="H7025" t="str">
            <v/>
          </cell>
          <cell r="L7025">
            <v>0</v>
          </cell>
          <cell r="M7025">
            <v>0</v>
          </cell>
        </row>
        <row r="7026">
          <cell r="A7026" t="str">
            <v>07-01-174</v>
          </cell>
          <cell r="B7026" t="str">
            <v>14</v>
          </cell>
          <cell r="C7026" t="str">
            <v/>
          </cell>
          <cell r="D7026" t="str">
            <v/>
          </cell>
          <cell r="E7026" t="str">
            <v/>
          </cell>
          <cell r="F7026">
            <v>0</v>
          </cell>
          <cell r="G7026" t="str">
            <v/>
          </cell>
          <cell r="H7026" t="str">
            <v/>
          </cell>
          <cell r="L7026">
            <v>0</v>
          </cell>
          <cell r="M7026">
            <v>0</v>
          </cell>
        </row>
        <row r="7027">
          <cell r="A7027" t="str">
            <v>07-01-174</v>
          </cell>
          <cell r="B7027" t="str">
            <v>15</v>
          </cell>
          <cell r="C7027" t="str">
            <v/>
          </cell>
          <cell r="D7027" t="str">
            <v/>
          </cell>
          <cell r="E7027" t="str">
            <v/>
          </cell>
          <cell r="F7027">
            <v>0</v>
          </cell>
          <cell r="G7027" t="str">
            <v/>
          </cell>
          <cell r="H7027" t="str">
            <v/>
          </cell>
          <cell r="L7027">
            <v>0</v>
          </cell>
          <cell r="M7027">
            <v>0</v>
          </cell>
        </row>
        <row r="7028">
          <cell r="A7028" t="str">
            <v>07-01-174</v>
          </cell>
          <cell r="B7028" t="str">
            <v>16</v>
          </cell>
          <cell r="C7028" t="str">
            <v/>
          </cell>
          <cell r="D7028" t="str">
            <v/>
          </cell>
          <cell r="E7028" t="str">
            <v/>
          </cell>
          <cell r="F7028">
            <v>0</v>
          </cell>
          <cell r="G7028" t="str">
            <v/>
          </cell>
          <cell r="H7028" t="str">
            <v/>
          </cell>
          <cell r="L7028">
            <v>0</v>
          </cell>
          <cell r="M7028">
            <v>0</v>
          </cell>
        </row>
        <row r="7029">
          <cell r="A7029" t="str">
            <v>07-01-174</v>
          </cell>
          <cell r="B7029" t="str">
            <v>21</v>
          </cell>
          <cell r="C7029" t="str">
            <v xml:space="preserve">OFICIAL </v>
          </cell>
          <cell r="D7029" t="str">
            <v>jor</v>
          </cell>
          <cell r="E7029">
            <v>2.2500000000000003E-2</v>
          </cell>
          <cell r="F7029">
            <v>0</v>
          </cell>
          <cell r="G7029">
            <v>86520.353919999994</v>
          </cell>
          <cell r="H7029">
            <v>1947</v>
          </cell>
          <cell r="L7029">
            <v>0</v>
          </cell>
          <cell r="M7029">
            <v>0.24750000000000003</v>
          </cell>
        </row>
        <row r="7030">
          <cell r="A7030" t="str">
            <v>07-01-174</v>
          </cell>
          <cell r="B7030" t="str">
            <v>22</v>
          </cell>
          <cell r="C7030" t="str">
            <v>AYUDANTE</v>
          </cell>
          <cell r="D7030" t="str">
            <v>jor</v>
          </cell>
          <cell r="E7030">
            <v>2.2500000000000003E-2</v>
          </cell>
          <cell r="F7030">
            <v>0</v>
          </cell>
          <cell r="G7030">
            <v>54806.751999999993</v>
          </cell>
          <cell r="H7030">
            <v>1233</v>
          </cell>
          <cell r="L7030">
            <v>0</v>
          </cell>
          <cell r="M7030">
            <v>0.24750000000000003</v>
          </cell>
        </row>
        <row r="7031">
          <cell r="A7031" t="str">
            <v>07-01-174</v>
          </cell>
          <cell r="B7031" t="str">
            <v>23</v>
          </cell>
          <cell r="C7031" t="str">
            <v/>
          </cell>
          <cell r="D7031" t="str">
            <v/>
          </cell>
          <cell r="E7031" t="str">
            <v/>
          </cell>
          <cell r="F7031">
            <v>0</v>
          </cell>
          <cell r="G7031" t="str">
            <v/>
          </cell>
          <cell r="H7031" t="str">
            <v/>
          </cell>
          <cell r="L7031">
            <v>0</v>
          </cell>
          <cell r="M7031">
            <v>0</v>
          </cell>
        </row>
        <row r="7032">
          <cell r="A7032" t="str">
            <v>07-01-174</v>
          </cell>
          <cell r="B7032" t="str">
            <v>24</v>
          </cell>
          <cell r="C7032" t="str">
            <v/>
          </cell>
          <cell r="D7032" t="str">
            <v/>
          </cell>
          <cell r="E7032" t="str">
            <v/>
          </cell>
          <cell r="F7032">
            <v>0</v>
          </cell>
          <cell r="G7032" t="str">
            <v/>
          </cell>
          <cell r="H7032" t="str">
            <v/>
          </cell>
          <cell r="L7032">
            <v>0</v>
          </cell>
          <cell r="M7032">
            <v>0</v>
          </cell>
        </row>
        <row r="7033">
          <cell r="A7033" t="str">
            <v>07-01-174</v>
          </cell>
          <cell r="B7033" t="str">
            <v>25</v>
          </cell>
          <cell r="C7033" t="str">
            <v/>
          </cell>
          <cell r="D7033" t="str">
            <v/>
          </cell>
          <cell r="E7033" t="str">
            <v/>
          </cell>
          <cell r="F7033">
            <v>0</v>
          </cell>
          <cell r="G7033" t="str">
            <v/>
          </cell>
          <cell r="H7033" t="str">
            <v/>
          </cell>
          <cell r="L7033">
            <v>0</v>
          </cell>
          <cell r="M7033">
            <v>0</v>
          </cell>
        </row>
        <row r="7034">
          <cell r="A7034" t="str">
            <v>07-01-174</v>
          </cell>
          <cell r="B7034" t="str">
            <v>26</v>
          </cell>
          <cell r="C7034" t="str">
            <v/>
          </cell>
          <cell r="D7034" t="str">
            <v/>
          </cell>
          <cell r="E7034" t="str">
            <v/>
          </cell>
          <cell r="F7034">
            <v>0</v>
          </cell>
          <cell r="G7034" t="str">
            <v/>
          </cell>
          <cell r="H7034" t="str">
            <v/>
          </cell>
          <cell r="L7034">
            <v>0</v>
          </cell>
          <cell r="M7034">
            <v>0</v>
          </cell>
        </row>
        <row r="7035">
          <cell r="A7035" t="str">
            <v>07-01-174</v>
          </cell>
          <cell r="B7035" t="str">
            <v>41</v>
          </cell>
          <cell r="C7035" t="str">
            <v>HERRAMIENTA MENOR</v>
          </cell>
          <cell r="D7035" t="str">
            <v>gl</v>
          </cell>
          <cell r="E7035">
            <v>1</v>
          </cell>
          <cell r="F7035">
            <v>0</v>
          </cell>
          <cell r="G7035">
            <v>155.9272</v>
          </cell>
          <cell r="H7035">
            <v>156</v>
          </cell>
          <cell r="L7035">
            <v>0</v>
          </cell>
          <cell r="M7035">
            <v>11</v>
          </cell>
        </row>
        <row r="7036">
          <cell r="A7036" t="str">
            <v>07-01-174</v>
          </cell>
          <cell r="B7036" t="str">
            <v>42</v>
          </cell>
          <cell r="C7036" t="str">
            <v/>
          </cell>
          <cell r="D7036" t="str">
            <v/>
          </cell>
          <cell r="E7036" t="str">
            <v/>
          </cell>
          <cell r="F7036">
            <v>0</v>
          </cell>
          <cell r="G7036" t="str">
            <v/>
          </cell>
          <cell r="H7036" t="str">
            <v/>
          </cell>
          <cell r="L7036">
            <v>0</v>
          </cell>
          <cell r="M7036">
            <v>0</v>
          </cell>
        </row>
        <row r="7037">
          <cell r="A7037" t="str">
            <v>07-01-174</v>
          </cell>
          <cell r="B7037" t="str">
            <v>43</v>
          </cell>
          <cell r="C7037" t="str">
            <v/>
          </cell>
          <cell r="D7037" t="str">
            <v/>
          </cell>
          <cell r="E7037" t="str">
            <v/>
          </cell>
          <cell r="F7037">
            <v>0</v>
          </cell>
          <cell r="G7037" t="str">
            <v/>
          </cell>
          <cell r="H7037" t="str">
            <v/>
          </cell>
          <cell r="L7037">
            <v>0</v>
          </cell>
          <cell r="M7037">
            <v>0</v>
          </cell>
        </row>
        <row r="7038">
          <cell r="A7038" t="str">
            <v>07-01-174</v>
          </cell>
          <cell r="B7038" t="str">
            <v>44</v>
          </cell>
          <cell r="C7038" t="str">
            <v/>
          </cell>
          <cell r="D7038" t="str">
            <v/>
          </cell>
          <cell r="E7038" t="str">
            <v/>
          </cell>
          <cell r="F7038">
            <v>0</v>
          </cell>
          <cell r="G7038" t="str">
            <v/>
          </cell>
          <cell r="H7038" t="str">
            <v/>
          </cell>
          <cell r="L7038">
            <v>0</v>
          </cell>
          <cell r="M7038">
            <v>0</v>
          </cell>
        </row>
        <row r="7039">
          <cell r="A7039" t="str">
            <v>07-01-174</v>
          </cell>
          <cell r="B7039" t="str">
            <v>45</v>
          </cell>
          <cell r="C7039" t="str">
            <v/>
          </cell>
          <cell r="D7039" t="str">
            <v/>
          </cell>
          <cell r="E7039" t="str">
            <v/>
          </cell>
          <cell r="F7039">
            <v>0</v>
          </cell>
          <cell r="G7039" t="str">
            <v/>
          </cell>
          <cell r="H7039" t="str">
            <v/>
          </cell>
          <cell r="L7039">
            <v>0</v>
          </cell>
          <cell r="M7039">
            <v>0</v>
          </cell>
        </row>
        <row r="7040">
          <cell r="A7040" t="str">
            <v>07-01-174</v>
          </cell>
          <cell r="B7040" t="str">
            <v>46</v>
          </cell>
          <cell r="C7040" t="str">
            <v/>
          </cell>
          <cell r="D7040" t="str">
            <v/>
          </cell>
          <cell r="E7040" t="str">
            <v/>
          </cell>
          <cell r="F7040">
            <v>0</v>
          </cell>
          <cell r="G7040" t="str">
            <v/>
          </cell>
          <cell r="H7040" t="str">
            <v/>
          </cell>
          <cell r="L7040">
            <v>0</v>
          </cell>
          <cell r="M7040">
            <v>0</v>
          </cell>
        </row>
        <row r="7041">
          <cell r="A7041" t="str">
            <v>07-01-174</v>
          </cell>
          <cell r="B7041" t="str">
            <v>61</v>
          </cell>
          <cell r="C7041" t="str">
            <v>TRANSPORTE</v>
          </cell>
          <cell r="D7041" t="str">
            <v>gl</v>
          </cell>
          <cell r="E7041">
            <v>1</v>
          </cell>
          <cell r="F7041">
            <v>0</v>
          </cell>
          <cell r="G7041">
            <v>311.8544</v>
          </cell>
          <cell r="H7041">
            <v>312</v>
          </cell>
          <cell r="L7041">
            <v>0</v>
          </cell>
          <cell r="M7041">
            <v>11</v>
          </cell>
        </row>
        <row r="7042">
          <cell r="A7042" t="str">
            <v>07-01-174</v>
          </cell>
          <cell r="B7042" t="str">
            <v>62</v>
          </cell>
          <cell r="C7042" t="str">
            <v/>
          </cell>
          <cell r="D7042" t="str">
            <v/>
          </cell>
          <cell r="E7042" t="str">
            <v/>
          </cell>
          <cell r="F7042">
            <v>0</v>
          </cell>
          <cell r="G7042" t="str">
            <v/>
          </cell>
          <cell r="H7042" t="str">
            <v/>
          </cell>
          <cell r="L7042">
            <v>0</v>
          </cell>
          <cell r="M7042">
            <v>0</v>
          </cell>
        </row>
        <row r="7043">
          <cell r="A7043" t="str">
            <v>07-01-174</v>
          </cell>
          <cell r="B7043" t="str">
            <v>63</v>
          </cell>
          <cell r="C7043" t="str">
            <v/>
          </cell>
          <cell r="D7043" t="str">
            <v/>
          </cell>
          <cell r="E7043" t="str">
            <v/>
          </cell>
          <cell r="F7043">
            <v>0</v>
          </cell>
          <cell r="G7043" t="str">
            <v/>
          </cell>
          <cell r="H7043" t="str">
            <v/>
          </cell>
          <cell r="L7043">
            <v>0</v>
          </cell>
          <cell r="M7043">
            <v>0</v>
          </cell>
        </row>
        <row r="7044">
          <cell r="A7044" t="str">
            <v>07-01-174</v>
          </cell>
          <cell r="B7044" t="str">
            <v>64</v>
          </cell>
          <cell r="C7044" t="str">
            <v/>
          </cell>
          <cell r="D7044" t="str">
            <v/>
          </cell>
          <cell r="E7044" t="str">
            <v/>
          </cell>
          <cell r="F7044">
            <v>0</v>
          </cell>
          <cell r="G7044" t="str">
            <v/>
          </cell>
          <cell r="H7044" t="str">
            <v/>
          </cell>
          <cell r="L7044">
            <v>0</v>
          </cell>
          <cell r="M7044">
            <v>0</v>
          </cell>
        </row>
        <row r="7045">
          <cell r="A7045" t="str">
            <v>07-01-174</v>
          </cell>
          <cell r="B7045" t="str">
            <v>65</v>
          </cell>
          <cell r="C7045" t="str">
            <v/>
          </cell>
          <cell r="D7045" t="str">
            <v/>
          </cell>
          <cell r="E7045" t="str">
            <v/>
          </cell>
          <cell r="F7045">
            <v>0</v>
          </cell>
          <cell r="G7045" t="str">
            <v/>
          </cell>
          <cell r="H7045" t="str">
            <v/>
          </cell>
          <cell r="L7045">
            <v>0</v>
          </cell>
          <cell r="M7045">
            <v>0</v>
          </cell>
        </row>
        <row r="7046">
          <cell r="A7046" t="str">
            <v>07-01-174</v>
          </cell>
          <cell r="B7046" t="str">
            <v>66</v>
          </cell>
          <cell r="C7046" t="str">
            <v/>
          </cell>
          <cell r="D7046" t="str">
            <v/>
          </cell>
          <cell r="E7046" t="str">
            <v/>
          </cell>
          <cell r="F7046">
            <v>0</v>
          </cell>
          <cell r="G7046" t="str">
            <v/>
          </cell>
          <cell r="H7046" t="str">
            <v/>
          </cell>
          <cell r="L7046">
            <v>0</v>
          </cell>
          <cell r="M7046">
            <v>0</v>
          </cell>
        </row>
        <row r="7047">
          <cell r="A7047">
            <v>0</v>
          </cell>
          <cell r="B7047">
            <v>0</v>
          </cell>
          <cell r="C7047" t="str">
            <v>DIRECTO:  19,240 / ML</v>
          </cell>
          <cell r="D7047" t="str">
            <v/>
          </cell>
          <cell r="E7047">
            <v>0</v>
          </cell>
          <cell r="F7047">
            <v>0</v>
          </cell>
          <cell r="G7047" t="str">
            <v/>
          </cell>
          <cell r="H7047" t="str">
            <v/>
          </cell>
          <cell r="L7047">
            <v>0</v>
          </cell>
          <cell r="M7047">
            <v>0</v>
          </cell>
        </row>
        <row r="7048">
          <cell r="A7048" t="str">
            <v>07-01-176</v>
          </cell>
          <cell r="B7048" t="str">
            <v>07-01-176</v>
          </cell>
          <cell r="C7048" t="str">
            <v>SUMINISTRO E INSTALACION TUBERIA RDE 21 PVC-P 1.1/2"</v>
          </cell>
          <cell r="D7048" t="str">
            <v>ML</v>
          </cell>
          <cell r="E7048">
            <v>6</v>
          </cell>
          <cell r="F7048">
            <v>0</v>
          </cell>
          <cell r="G7048" t="str">
            <v/>
          </cell>
          <cell r="H7048">
            <v>13852</v>
          </cell>
          <cell r="L7048">
            <v>0</v>
          </cell>
          <cell r="M7048">
            <v>0</v>
          </cell>
        </row>
        <row r="7049">
          <cell r="A7049" t="str">
            <v>07-01-176</v>
          </cell>
          <cell r="B7049" t="str">
            <v>11</v>
          </cell>
          <cell r="C7049" t="str">
            <v>TUBERIA PVC P RDE 21 ø1 1/2"</v>
          </cell>
          <cell r="D7049" t="str">
            <v>ML</v>
          </cell>
          <cell r="E7049">
            <v>1.05</v>
          </cell>
          <cell r="F7049">
            <v>0</v>
          </cell>
          <cell r="G7049">
            <v>9345.5786666666645</v>
          </cell>
          <cell r="H7049">
            <v>9813</v>
          </cell>
          <cell r="L7049">
            <v>0</v>
          </cell>
          <cell r="M7049">
            <v>6.3000000000000007</v>
          </cell>
        </row>
        <row r="7050">
          <cell r="A7050" t="str">
            <v>07-01-176</v>
          </cell>
          <cell r="B7050" t="str">
            <v>12</v>
          </cell>
          <cell r="C7050" t="str">
            <v>SOLDADURA Y LIMPIADOR</v>
          </cell>
          <cell r="D7050" t="str">
            <v xml:space="preserve">UN </v>
          </cell>
          <cell r="E7050">
            <v>1</v>
          </cell>
          <cell r="F7050">
            <v>0</v>
          </cell>
          <cell r="G7050">
            <v>548.23999262117638</v>
          </cell>
          <cell r="H7050">
            <v>548</v>
          </cell>
          <cell r="L7050">
            <v>0</v>
          </cell>
          <cell r="M7050">
            <v>6</v>
          </cell>
        </row>
        <row r="7051">
          <cell r="A7051" t="str">
            <v>07-01-176</v>
          </cell>
          <cell r="B7051" t="str">
            <v>13</v>
          </cell>
          <cell r="C7051" t="str">
            <v/>
          </cell>
          <cell r="D7051" t="str">
            <v/>
          </cell>
          <cell r="E7051" t="str">
            <v/>
          </cell>
          <cell r="F7051">
            <v>0</v>
          </cell>
          <cell r="G7051" t="str">
            <v/>
          </cell>
          <cell r="H7051" t="str">
            <v/>
          </cell>
          <cell r="L7051">
            <v>0</v>
          </cell>
          <cell r="M7051">
            <v>0</v>
          </cell>
        </row>
        <row r="7052">
          <cell r="A7052" t="str">
            <v>07-01-176</v>
          </cell>
          <cell r="B7052" t="str">
            <v>14</v>
          </cell>
          <cell r="C7052" t="str">
            <v/>
          </cell>
          <cell r="D7052" t="str">
            <v/>
          </cell>
          <cell r="E7052" t="str">
            <v/>
          </cell>
          <cell r="F7052">
            <v>0</v>
          </cell>
          <cell r="G7052" t="str">
            <v/>
          </cell>
          <cell r="H7052" t="str">
            <v/>
          </cell>
          <cell r="L7052">
            <v>0</v>
          </cell>
          <cell r="M7052">
            <v>0</v>
          </cell>
        </row>
        <row r="7053">
          <cell r="A7053" t="str">
            <v>07-01-176</v>
          </cell>
          <cell r="B7053" t="str">
            <v>15</v>
          </cell>
          <cell r="C7053" t="str">
            <v/>
          </cell>
          <cell r="D7053" t="str">
            <v/>
          </cell>
          <cell r="E7053" t="str">
            <v/>
          </cell>
          <cell r="F7053">
            <v>0</v>
          </cell>
          <cell r="G7053" t="str">
            <v/>
          </cell>
          <cell r="H7053" t="str">
            <v/>
          </cell>
          <cell r="L7053">
            <v>0</v>
          </cell>
          <cell r="M7053">
            <v>0</v>
          </cell>
        </row>
        <row r="7054">
          <cell r="A7054" t="str">
            <v>07-01-176</v>
          </cell>
          <cell r="B7054" t="str">
            <v>16</v>
          </cell>
          <cell r="C7054" t="str">
            <v/>
          </cell>
          <cell r="D7054" t="str">
            <v/>
          </cell>
          <cell r="E7054" t="str">
            <v/>
          </cell>
          <cell r="F7054">
            <v>0</v>
          </cell>
          <cell r="G7054" t="str">
            <v/>
          </cell>
          <cell r="H7054" t="str">
            <v/>
          </cell>
          <cell r="L7054">
            <v>0</v>
          </cell>
          <cell r="M7054">
            <v>0</v>
          </cell>
        </row>
        <row r="7055">
          <cell r="A7055" t="str">
            <v>07-01-176</v>
          </cell>
          <cell r="B7055" t="str">
            <v>21</v>
          </cell>
          <cell r="C7055" t="str">
            <v xml:space="preserve">OFICIAL </v>
          </cell>
          <cell r="D7055" t="str">
            <v>jor</v>
          </cell>
          <cell r="E7055">
            <v>2.2500000000000003E-2</v>
          </cell>
          <cell r="F7055">
            <v>0</v>
          </cell>
          <cell r="G7055">
            <v>86520.353919999994</v>
          </cell>
          <cell r="H7055">
            <v>1947</v>
          </cell>
          <cell r="L7055">
            <v>0</v>
          </cell>
          <cell r="M7055">
            <v>0.13500000000000001</v>
          </cell>
        </row>
        <row r="7056">
          <cell r="A7056" t="str">
            <v>07-01-176</v>
          </cell>
          <cell r="B7056" t="str">
            <v>22</v>
          </cell>
          <cell r="C7056" t="str">
            <v>AYUDANTE</v>
          </cell>
          <cell r="D7056" t="str">
            <v>jor</v>
          </cell>
          <cell r="E7056">
            <v>2.2500000000000003E-2</v>
          </cell>
          <cell r="F7056">
            <v>0</v>
          </cell>
          <cell r="G7056">
            <v>54806.751999999993</v>
          </cell>
          <cell r="H7056">
            <v>1233</v>
          </cell>
          <cell r="L7056">
            <v>0</v>
          </cell>
          <cell r="M7056">
            <v>0.13500000000000001</v>
          </cell>
        </row>
        <row r="7057">
          <cell r="A7057" t="str">
            <v>07-01-176</v>
          </cell>
          <cell r="B7057" t="str">
            <v>23</v>
          </cell>
          <cell r="C7057" t="str">
            <v/>
          </cell>
          <cell r="D7057" t="str">
            <v/>
          </cell>
          <cell r="E7057" t="str">
            <v/>
          </cell>
          <cell r="F7057">
            <v>0</v>
          </cell>
          <cell r="G7057" t="str">
            <v/>
          </cell>
          <cell r="H7057" t="str">
            <v/>
          </cell>
          <cell r="L7057">
            <v>0</v>
          </cell>
          <cell r="M7057">
            <v>0</v>
          </cell>
        </row>
        <row r="7058">
          <cell r="A7058" t="str">
            <v>07-01-176</v>
          </cell>
          <cell r="B7058" t="str">
            <v>24</v>
          </cell>
          <cell r="C7058" t="str">
            <v/>
          </cell>
          <cell r="D7058" t="str">
            <v/>
          </cell>
          <cell r="E7058" t="str">
            <v/>
          </cell>
          <cell r="F7058">
            <v>0</v>
          </cell>
          <cell r="G7058" t="str">
            <v/>
          </cell>
          <cell r="H7058" t="str">
            <v/>
          </cell>
          <cell r="L7058">
            <v>0</v>
          </cell>
          <cell r="M7058">
            <v>0</v>
          </cell>
        </row>
        <row r="7059">
          <cell r="A7059" t="str">
            <v>07-01-176</v>
          </cell>
          <cell r="B7059" t="str">
            <v>25</v>
          </cell>
          <cell r="C7059" t="str">
            <v/>
          </cell>
          <cell r="D7059" t="str">
            <v/>
          </cell>
          <cell r="E7059" t="str">
            <v/>
          </cell>
          <cell r="F7059">
            <v>0</v>
          </cell>
          <cell r="G7059" t="str">
            <v/>
          </cell>
          <cell r="H7059" t="str">
            <v/>
          </cell>
          <cell r="L7059">
            <v>0</v>
          </cell>
          <cell r="M7059">
            <v>0</v>
          </cell>
        </row>
        <row r="7060">
          <cell r="A7060" t="str">
            <v>07-01-176</v>
          </cell>
          <cell r="B7060" t="str">
            <v>26</v>
          </cell>
          <cell r="C7060" t="str">
            <v/>
          </cell>
          <cell r="D7060" t="str">
            <v/>
          </cell>
          <cell r="E7060" t="str">
            <v/>
          </cell>
          <cell r="F7060">
            <v>0</v>
          </cell>
          <cell r="G7060" t="str">
            <v/>
          </cell>
          <cell r="H7060" t="str">
            <v/>
          </cell>
          <cell r="L7060">
            <v>0</v>
          </cell>
          <cell r="M7060">
            <v>0</v>
          </cell>
        </row>
        <row r="7061">
          <cell r="A7061" t="str">
            <v>07-01-176</v>
          </cell>
          <cell r="B7061" t="str">
            <v>41</v>
          </cell>
          <cell r="C7061" t="str">
            <v>HERRAMIENTA MENOR</v>
          </cell>
          <cell r="D7061" t="str">
            <v>gl</v>
          </cell>
          <cell r="E7061">
            <v>1</v>
          </cell>
          <cell r="F7061">
            <v>0</v>
          </cell>
          <cell r="G7061">
            <v>103.60563199999999</v>
          </cell>
          <cell r="H7061">
            <v>104</v>
          </cell>
          <cell r="L7061">
            <v>0</v>
          </cell>
          <cell r="M7061">
            <v>6</v>
          </cell>
        </row>
        <row r="7062">
          <cell r="A7062" t="str">
            <v>07-01-176</v>
          </cell>
          <cell r="B7062" t="str">
            <v>42</v>
          </cell>
          <cell r="C7062" t="str">
            <v/>
          </cell>
          <cell r="D7062" t="str">
            <v/>
          </cell>
          <cell r="E7062" t="str">
            <v/>
          </cell>
          <cell r="F7062">
            <v>0</v>
          </cell>
          <cell r="G7062" t="str">
            <v/>
          </cell>
          <cell r="H7062" t="str">
            <v/>
          </cell>
          <cell r="L7062">
            <v>0</v>
          </cell>
          <cell r="M7062">
            <v>0</v>
          </cell>
        </row>
        <row r="7063">
          <cell r="A7063" t="str">
            <v>07-01-176</v>
          </cell>
          <cell r="B7063" t="str">
            <v>43</v>
          </cell>
          <cell r="C7063" t="str">
            <v/>
          </cell>
          <cell r="D7063" t="str">
            <v/>
          </cell>
          <cell r="E7063" t="str">
            <v/>
          </cell>
          <cell r="F7063">
            <v>0</v>
          </cell>
          <cell r="G7063" t="str">
            <v/>
          </cell>
          <cell r="H7063" t="str">
            <v/>
          </cell>
          <cell r="L7063">
            <v>0</v>
          </cell>
          <cell r="M7063">
            <v>0</v>
          </cell>
        </row>
        <row r="7064">
          <cell r="A7064" t="str">
            <v>07-01-176</v>
          </cell>
          <cell r="B7064" t="str">
            <v>44</v>
          </cell>
          <cell r="C7064" t="str">
            <v/>
          </cell>
          <cell r="D7064" t="str">
            <v/>
          </cell>
          <cell r="E7064" t="str">
            <v/>
          </cell>
          <cell r="F7064">
            <v>0</v>
          </cell>
          <cell r="G7064" t="str">
            <v/>
          </cell>
          <cell r="H7064" t="str">
            <v/>
          </cell>
          <cell r="L7064">
            <v>0</v>
          </cell>
          <cell r="M7064">
            <v>0</v>
          </cell>
        </row>
        <row r="7065">
          <cell r="A7065" t="str">
            <v>07-01-176</v>
          </cell>
          <cell r="B7065" t="str">
            <v>45</v>
          </cell>
          <cell r="C7065" t="str">
            <v/>
          </cell>
          <cell r="D7065" t="str">
            <v/>
          </cell>
          <cell r="E7065" t="str">
            <v/>
          </cell>
          <cell r="F7065">
            <v>0</v>
          </cell>
          <cell r="G7065" t="str">
            <v/>
          </cell>
          <cell r="H7065" t="str">
            <v/>
          </cell>
          <cell r="L7065">
            <v>0</v>
          </cell>
          <cell r="M7065">
            <v>0</v>
          </cell>
        </row>
        <row r="7066">
          <cell r="A7066" t="str">
            <v>07-01-176</v>
          </cell>
          <cell r="B7066" t="str">
            <v>46</v>
          </cell>
          <cell r="C7066" t="str">
            <v/>
          </cell>
          <cell r="D7066" t="str">
            <v/>
          </cell>
          <cell r="E7066" t="str">
            <v/>
          </cell>
          <cell r="F7066">
            <v>0</v>
          </cell>
          <cell r="G7066" t="str">
            <v/>
          </cell>
          <cell r="H7066" t="str">
            <v/>
          </cell>
          <cell r="L7066">
            <v>0</v>
          </cell>
          <cell r="M7066">
            <v>0</v>
          </cell>
        </row>
        <row r="7067">
          <cell r="A7067" t="str">
            <v>07-01-176</v>
          </cell>
          <cell r="B7067" t="str">
            <v>61</v>
          </cell>
          <cell r="C7067" t="str">
            <v>TRANSPORTE</v>
          </cell>
          <cell r="D7067" t="str">
            <v>gl</v>
          </cell>
          <cell r="E7067">
            <v>1</v>
          </cell>
          <cell r="F7067">
            <v>0</v>
          </cell>
          <cell r="G7067">
            <v>207.21126399999997</v>
          </cell>
          <cell r="H7067">
            <v>207</v>
          </cell>
          <cell r="L7067">
            <v>0</v>
          </cell>
          <cell r="M7067">
            <v>6</v>
          </cell>
        </row>
        <row r="7068">
          <cell r="A7068" t="str">
            <v>07-01-176</v>
          </cell>
          <cell r="B7068" t="str">
            <v>62</v>
          </cell>
          <cell r="C7068" t="str">
            <v/>
          </cell>
          <cell r="D7068" t="str">
            <v/>
          </cell>
          <cell r="E7068" t="str">
            <v/>
          </cell>
          <cell r="F7068">
            <v>0</v>
          </cell>
          <cell r="G7068" t="str">
            <v/>
          </cell>
          <cell r="H7068" t="str">
            <v/>
          </cell>
          <cell r="L7068">
            <v>0</v>
          </cell>
          <cell r="M7068">
            <v>0</v>
          </cell>
        </row>
        <row r="7069">
          <cell r="A7069" t="str">
            <v>07-01-176</v>
          </cell>
          <cell r="B7069" t="str">
            <v>63</v>
          </cell>
          <cell r="C7069" t="str">
            <v/>
          </cell>
          <cell r="D7069" t="str">
            <v/>
          </cell>
          <cell r="E7069" t="str">
            <v/>
          </cell>
          <cell r="F7069">
            <v>0</v>
          </cell>
          <cell r="G7069" t="str">
            <v/>
          </cell>
          <cell r="H7069" t="str">
            <v/>
          </cell>
          <cell r="L7069">
            <v>0</v>
          </cell>
          <cell r="M7069">
            <v>0</v>
          </cell>
        </row>
        <row r="7070">
          <cell r="A7070" t="str">
            <v>07-01-176</v>
          </cell>
          <cell r="B7070" t="str">
            <v>64</v>
          </cell>
          <cell r="C7070" t="str">
            <v/>
          </cell>
          <cell r="D7070" t="str">
            <v/>
          </cell>
          <cell r="E7070" t="str">
            <v/>
          </cell>
          <cell r="F7070">
            <v>0</v>
          </cell>
          <cell r="G7070" t="str">
            <v/>
          </cell>
          <cell r="H7070" t="str">
            <v/>
          </cell>
          <cell r="L7070">
            <v>0</v>
          </cell>
          <cell r="M7070">
            <v>0</v>
          </cell>
        </row>
        <row r="7071">
          <cell r="A7071" t="str">
            <v>07-01-176</v>
          </cell>
          <cell r="B7071" t="str">
            <v>65</v>
          </cell>
          <cell r="C7071" t="str">
            <v/>
          </cell>
          <cell r="D7071" t="str">
            <v/>
          </cell>
          <cell r="E7071" t="str">
            <v/>
          </cell>
          <cell r="F7071">
            <v>0</v>
          </cell>
          <cell r="G7071" t="str">
            <v/>
          </cell>
          <cell r="H7071" t="str">
            <v/>
          </cell>
          <cell r="L7071">
            <v>0</v>
          </cell>
          <cell r="M7071">
            <v>0</v>
          </cell>
        </row>
        <row r="7072">
          <cell r="A7072" t="str">
            <v>07-01-176</v>
          </cell>
          <cell r="B7072" t="str">
            <v>66</v>
          </cell>
          <cell r="C7072" t="str">
            <v/>
          </cell>
          <cell r="D7072" t="str">
            <v/>
          </cell>
          <cell r="E7072" t="str">
            <v/>
          </cell>
          <cell r="F7072">
            <v>0</v>
          </cell>
          <cell r="G7072" t="str">
            <v/>
          </cell>
          <cell r="H7072" t="str">
            <v/>
          </cell>
          <cell r="L7072">
            <v>0</v>
          </cell>
          <cell r="M7072">
            <v>0</v>
          </cell>
        </row>
        <row r="7073">
          <cell r="A7073">
            <v>0</v>
          </cell>
          <cell r="B7073">
            <v>0</v>
          </cell>
          <cell r="C7073" t="str">
            <v>DIRECTO:  13,852 / ML</v>
          </cell>
          <cell r="D7073" t="str">
            <v/>
          </cell>
          <cell r="E7073">
            <v>0</v>
          </cell>
          <cell r="F7073">
            <v>0</v>
          </cell>
          <cell r="G7073" t="str">
            <v/>
          </cell>
          <cell r="H7073" t="str">
            <v/>
          </cell>
          <cell r="L7073">
            <v>0</v>
          </cell>
          <cell r="M7073">
            <v>0</v>
          </cell>
        </row>
        <row r="7074">
          <cell r="A7074" t="str">
            <v>07-01-178</v>
          </cell>
          <cell r="B7074" t="str">
            <v>07-01-178</v>
          </cell>
          <cell r="C7074" t="str">
            <v>SUMINISTRO E INSTALACION TUBERIA PVC-P RDE 21 1.1/4"</v>
          </cell>
          <cell r="D7074" t="str">
            <v>ML</v>
          </cell>
          <cell r="E7074">
            <v>360</v>
          </cell>
          <cell r="F7074">
            <v>0</v>
          </cell>
          <cell r="G7074" t="str">
            <v/>
          </cell>
          <cell r="H7074">
            <v>11345</v>
          </cell>
          <cell r="L7074">
            <v>0</v>
          </cell>
          <cell r="M7074">
            <v>0</v>
          </cell>
        </row>
        <row r="7075">
          <cell r="A7075" t="str">
            <v>07-01-178</v>
          </cell>
          <cell r="B7075" t="str">
            <v>11</v>
          </cell>
          <cell r="C7075" t="str">
            <v>TUBERIA PVC P RDE 21 ø1 1/4"</v>
          </cell>
          <cell r="D7075" t="str">
            <v>ML</v>
          </cell>
          <cell r="E7075">
            <v>1.05</v>
          </cell>
          <cell r="F7075">
            <v>0</v>
          </cell>
          <cell r="G7075">
            <v>7164.0053333333326</v>
          </cell>
          <cell r="H7075">
            <v>7522</v>
          </cell>
          <cell r="L7075">
            <v>0</v>
          </cell>
          <cell r="M7075">
            <v>378</v>
          </cell>
        </row>
        <row r="7076">
          <cell r="A7076" t="str">
            <v>07-01-178</v>
          </cell>
          <cell r="B7076" t="str">
            <v>12</v>
          </cell>
          <cell r="C7076" t="str">
            <v>SOLDADURA Y LIMPIADOR</v>
          </cell>
          <cell r="D7076" t="str">
            <v xml:space="preserve">UN </v>
          </cell>
          <cell r="E7076">
            <v>1</v>
          </cell>
          <cell r="F7076">
            <v>0</v>
          </cell>
          <cell r="G7076">
            <v>405.22086411130425</v>
          </cell>
          <cell r="H7076">
            <v>405</v>
          </cell>
          <cell r="L7076">
            <v>0</v>
          </cell>
          <cell r="M7076">
            <v>360</v>
          </cell>
        </row>
        <row r="7077">
          <cell r="A7077" t="str">
            <v>07-01-178</v>
          </cell>
          <cell r="B7077" t="str">
            <v>13</v>
          </cell>
          <cell r="C7077" t="str">
            <v/>
          </cell>
          <cell r="D7077" t="str">
            <v/>
          </cell>
          <cell r="E7077" t="str">
            <v/>
          </cell>
          <cell r="F7077">
            <v>0</v>
          </cell>
          <cell r="G7077" t="str">
            <v/>
          </cell>
          <cell r="H7077" t="str">
            <v/>
          </cell>
          <cell r="L7077">
            <v>0</v>
          </cell>
          <cell r="M7077">
            <v>0</v>
          </cell>
        </row>
        <row r="7078">
          <cell r="A7078" t="str">
            <v>07-01-178</v>
          </cell>
          <cell r="B7078" t="str">
            <v>14</v>
          </cell>
          <cell r="C7078" t="str">
            <v/>
          </cell>
          <cell r="D7078" t="str">
            <v/>
          </cell>
          <cell r="E7078" t="str">
            <v/>
          </cell>
          <cell r="F7078">
            <v>0</v>
          </cell>
          <cell r="G7078" t="str">
            <v/>
          </cell>
          <cell r="H7078" t="str">
            <v/>
          </cell>
          <cell r="L7078">
            <v>0</v>
          </cell>
          <cell r="M7078">
            <v>0</v>
          </cell>
        </row>
        <row r="7079">
          <cell r="A7079" t="str">
            <v>07-01-178</v>
          </cell>
          <cell r="B7079" t="str">
            <v>15</v>
          </cell>
          <cell r="C7079" t="str">
            <v/>
          </cell>
          <cell r="D7079" t="str">
            <v/>
          </cell>
          <cell r="E7079" t="str">
            <v/>
          </cell>
          <cell r="F7079">
            <v>0</v>
          </cell>
          <cell r="G7079" t="str">
            <v/>
          </cell>
          <cell r="H7079" t="str">
            <v/>
          </cell>
          <cell r="L7079">
            <v>0</v>
          </cell>
          <cell r="M7079">
            <v>0</v>
          </cell>
        </row>
        <row r="7080">
          <cell r="A7080" t="str">
            <v>07-01-178</v>
          </cell>
          <cell r="B7080" t="str">
            <v>16</v>
          </cell>
          <cell r="C7080" t="str">
            <v/>
          </cell>
          <cell r="D7080" t="str">
            <v/>
          </cell>
          <cell r="E7080" t="str">
            <v/>
          </cell>
          <cell r="F7080">
            <v>0</v>
          </cell>
          <cell r="G7080" t="str">
            <v/>
          </cell>
          <cell r="H7080" t="str">
            <v/>
          </cell>
          <cell r="L7080">
            <v>0</v>
          </cell>
          <cell r="M7080">
            <v>0</v>
          </cell>
        </row>
        <row r="7081">
          <cell r="A7081" t="str">
            <v>07-01-178</v>
          </cell>
          <cell r="B7081" t="str">
            <v>21</v>
          </cell>
          <cell r="C7081" t="str">
            <v xml:space="preserve">OFICIAL </v>
          </cell>
          <cell r="D7081" t="str">
            <v>jor</v>
          </cell>
          <cell r="E7081">
            <v>2.2500000000000003E-2</v>
          </cell>
          <cell r="F7081">
            <v>0</v>
          </cell>
          <cell r="G7081">
            <v>86520.353919999994</v>
          </cell>
          <cell r="H7081">
            <v>1947</v>
          </cell>
          <cell r="L7081">
            <v>0</v>
          </cell>
          <cell r="M7081">
            <v>8.1000000000000014</v>
          </cell>
        </row>
        <row r="7082">
          <cell r="A7082" t="str">
            <v>07-01-178</v>
          </cell>
          <cell r="B7082" t="str">
            <v>22</v>
          </cell>
          <cell r="C7082" t="str">
            <v>AYUDANTE</v>
          </cell>
          <cell r="D7082" t="str">
            <v>jor</v>
          </cell>
          <cell r="E7082">
            <v>2.2500000000000003E-2</v>
          </cell>
          <cell r="F7082">
            <v>0</v>
          </cell>
          <cell r="G7082">
            <v>54806.751999999993</v>
          </cell>
          <cell r="H7082">
            <v>1233</v>
          </cell>
          <cell r="L7082">
            <v>0</v>
          </cell>
          <cell r="M7082">
            <v>8.1000000000000014</v>
          </cell>
        </row>
        <row r="7083">
          <cell r="A7083" t="str">
            <v>07-01-178</v>
          </cell>
          <cell r="B7083" t="str">
            <v>23</v>
          </cell>
          <cell r="C7083" t="str">
            <v/>
          </cell>
          <cell r="D7083" t="str">
            <v/>
          </cell>
          <cell r="E7083" t="str">
            <v/>
          </cell>
          <cell r="F7083">
            <v>0</v>
          </cell>
          <cell r="G7083" t="str">
            <v/>
          </cell>
          <cell r="H7083" t="str">
            <v/>
          </cell>
          <cell r="L7083">
            <v>0</v>
          </cell>
          <cell r="M7083">
            <v>0</v>
          </cell>
        </row>
        <row r="7084">
          <cell r="A7084" t="str">
            <v>07-01-178</v>
          </cell>
          <cell r="B7084" t="str">
            <v>24</v>
          </cell>
          <cell r="C7084" t="str">
            <v/>
          </cell>
          <cell r="D7084" t="str">
            <v/>
          </cell>
          <cell r="E7084" t="str">
            <v/>
          </cell>
          <cell r="F7084">
            <v>0</v>
          </cell>
          <cell r="G7084" t="str">
            <v/>
          </cell>
          <cell r="H7084" t="str">
            <v/>
          </cell>
          <cell r="L7084">
            <v>0</v>
          </cell>
          <cell r="M7084">
            <v>0</v>
          </cell>
        </row>
        <row r="7085">
          <cell r="A7085" t="str">
            <v>07-01-178</v>
          </cell>
          <cell r="B7085" t="str">
            <v>25</v>
          </cell>
          <cell r="C7085" t="str">
            <v/>
          </cell>
          <cell r="D7085" t="str">
            <v/>
          </cell>
          <cell r="E7085" t="str">
            <v/>
          </cell>
          <cell r="F7085">
            <v>0</v>
          </cell>
          <cell r="G7085" t="str">
            <v/>
          </cell>
          <cell r="H7085" t="str">
            <v/>
          </cell>
          <cell r="L7085">
            <v>0</v>
          </cell>
          <cell r="M7085">
            <v>0</v>
          </cell>
        </row>
        <row r="7086">
          <cell r="A7086" t="str">
            <v>07-01-178</v>
          </cell>
          <cell r="B7086" t="str">
            <v>26</v>
          </cell>
          <cell r="C7086" t="str">
            <v/>
          </cell>
          <cell r="D7086" t="str">
            <v/>
          </cell>
          <cell r="E7086" t="str">
            <v/>
          </cell>
          <cell r="F7086">
            <v>0</v>
          </cell>
          <cell r="G7086" t="str">
            <v/>
          </cell>
          <cell r="H7086" t="str">
            <v/>
          </cell>
          <cell r="L7086">
            <v>0</v>
          </cell>
          <cell r="M7086">
            <v>0</v>
          </cell>
        </row>
        <row r="7087">
          <cell r="A7087" t="str">
            <v>07-01-178</v>
          </cell>
          <cell r="B7087" t="str">
            <v>41</v>
          </cell>
          <cell r="C7087" t="str">
            <v>HERRAMIENTA MENOR</v>
          </cell>
          <cell r="D7087" t="str">
            <v>gl</v>
          </cell>
          <cell r="E7087">
            <v>1</v>
          </cell>
          <cell r="F7087">
            <v>0</v>
          </cell>
          <cell r="G7087">
            <v>79.272544000000011</v>
          </cell>
          <cell r="H7087">
            <v>79</v>
          </cell>
          <cell r="L7087">
            <v>0</v>
          </cell>
          <cell r="M7087">
            <v>360</v>
          </cell>
        </row>
        <row r="7088">
          <cell r="A7088" t="str">
            <v>07-01-178</v>
          </cell>
          <cell r="B7088" t="str">
            <v>42</v>
          </cell>
          <cell r="C7088" t="str">
            <v/>
          </cell>
          <cell r="D7088" t="str">
            <v/>
          </cell>
          <cell r="E7088" t="str">
            <v/>
          </cell>
          <cell r="F7088">
            <v>0</v>
          </cell>
          <cell r="G7088" t="str">
            <v/>
          </cell>
          <cell r="H7088" t="str">
            <v/>
          </cell>
          <cell r="L7088">
            <v>0</v>
          </cell>
          <cell r="M7088">
            <v>0</v>
          </cell>
        </row>
        <row r="7089">
          <cell r="A7089" t="str">
            <v>07-01-178</v>
          </cell>
          <cell r="B7089" t="str">
            <v>43</v>
          </cell>
          <cell r="C7089" t="str">
            <v/>
          </cell>
          <cell r="D7089" t="str">
            <v/>
          </cell>
          <cell r="E7089" t="str">
            <v/>
          </cell>
          <cell r="F7089">
            <v>0</v>
          </cell>
          <cell r="G7089" t="str">
            <v/>
          </cell>
          <cell r="H7089" t="str">
            <v/>
          </cell>
          <cell r="L7089">
            <v>0</v>
          </cell>
          <cell r="M7089">
            <v>0</v>
          </cell>
        </row>
        <row r="7090">
          <cell r="A7090" t="str">
            <v>07-01-178</v>
          </cell>
          <cell r="B7090" t="str">
            <v>44</v>
          </cell>
          <cell r="C7090" t="str">
            <v/>
          </cell>
          <cell r="D7090" t="str">
            <v/>
          </cell>
          <cell r="E7090" t="str">
            <v/>
          </cell>
          <cell r="F7090">
            <v>0</v>
          </cell>
          <cell r="G7090" t="str">
            <v/>
          </cell>
          <cell r="H7090" t="str">
            <v/>
          </cell>
          <cell r="L7090">
            <v>0</v>
          </cell>
          <cell r="M7090">
            <v>0</v>
          </cell>
        </row>
        <row r="7091">
          <cell r="A7091" t="str">
            <v>07-01-178</v>
          </cell>
          <cell r="B7091" t="str">
            <v>45</v>
          </cell>
          <cell r="C7091" t="str">
            <v/>
          </cell>
          <cell r="D7091" t="str">
            <v/>
          </cell>
          <cell r="E7091" t="str">
            <v/>
          </cell>
          <cell r="F7091">
            <v>0</v>
          </cell>
          <cell r="G7091" t="str">
            <v/>
          </cell>
          <cell r="H7091" t="str">
            <v/>
          </cell>
          <cell r="L7091">
            <v>0</v>
          </cell>
          <cell r="M7091">
            <v>0</v>
          </cell>
        </row>
        <row r="7092">
          <cell r="A7092" t="str">
            <v>07-01-178</v>
          </cell>
          <cell r="B7092" t="str">
            <v>46</v>
          </cell>
          <cell r="C7092" t="str">
            <v/>
          </cell>
          <cell r="D7092" t="str">
            <v/>
          </cell>
          <cell r="E7092" t="str">
            <v/>
          </cell>
          <cell r="F7092">
            <v>0</v>
          </cell>
          <cell r="G7092" t="str">
            <v/>
          </cell>
          <cell r="H7092" t="str">
            <v/>
          </cell>
          <cell r="L7092">
            <v>0</v>
          </cell>
          <cell r="M7092">
            <v>0</v>
          </cell>
        </row>
        <row r="7093">
          <cell r="A7093" t="str">
            <v>07-01-178</v>
          </cell>
          <cell r="B7093" t="str">
            <v>61</v>
          </cell>
          <cell r="C7093" t="str">
            <v>TRANSPORTE</v>
          </cell>
          <cell r="D7093" t="str">
            <v>gl</v>
          </cell>
          <cell r="E7093">
            <v>1</v>
          </cell>
          <cell r="F7093">
            <v>0</v>
          </cell>
          <cell r="G7093">
            <v>158.54508800000002</v>
          </cell>
          <cell r="H7093">
            <v>159</v>
          </cell>
          <cell r="L7093">
            <v>0</v>
          </cell>
          <cell r="M7093">
            <v>360</v>
          </cell>
        </row>
        <row r="7094">
          <cell r="A7094" t="str">
            <v>07-01-178</v>
          </cell>
          <cell r="B7094" t="str">
            <v>62</v>
          </cell>
          <cell r="C7094" t="str">
            <v/>
          </cell>
          <cell r="D7094" t="str">
            <v/>
          </cell>
          <cell r="E7094" t="str">
            <v/>
          </cell>
          <cell r="F7094">
            <v>0</v>
          </cell>
          <cell r="G7094" t="str">
            <v/>
          </cell>
          <cell r="H7094" t="str">
            <v/>
          </cell>
          <cell r="L7094">
            <v>0</v>
          </cell>
          <cell r="M7094">
            <v>0</v>
          </cell>
        </row>
        <row r="7095">
          <cell r="A7095" t="str">
            <v>07-01-178</v>
          </cell>
          <cell r="B7095" t="str">
            <v>63</v>
          </cell>
          <cell r="C7095" t="str">
            <v/>
          </cell>
          <cell r="D7095" t="str">
            <v/>
          </cell>
          <cell r="E7095" t="str">
            <v/>
          </cell>
          <cell r="F7095">
            <v>0</v>
          </cell>
          <cell r="G7095" t="str">
            <v/>
          </cell>
          <cell r="H7095" t="str">
            <v/>
          </cell>
          <cell r="L7095">
            <v>0</v>
          </cell>
          <cell r="M7095">
            <v>0</v>
          </cell>
        </row>
        <row r="7096">
          <cell r="A7096" t="str">
            <v>07-01-178</v>
          </cell>
          <cell r="B7096" t="str">
            <v>64</v>
          </cell>
          <cell r="C7096" t="str">
            <v/>
          </cell>
          <cell r="D7096" t="str">
            <v/>
          </cell>
          <cell r="E7096" t="str">
            <v/>
          </cell>
          <cell r="F7096">
            <v>0</v>
          </cell>
          <cell r="G7096" t="str">
            <v/>
          </cell>
          <cell r="H7096" t="str">
            <v/>
          </cell>
          <cell r="L7096">
            <v>0</v>
          </cell>
          <cell r="M7096">
            <v>0</v>
          </cell>
        </row>
        <row r="7097">
          <cell r="A7097" t="str">
            <v>07-01-178</v>
          </cell>
          <cell r="B7097" t="str">
            <v>65</v>
          </cell>
          <cell r="C7097" t="str">
            <v/>
          </cell>
          <cell r="D7097" t="str">
            <v/>
          </cell>
          <cell r="E7097" t="str">
            <v/>
          </cell>
          <cell r="F7097">
            <v>0</v>
          </cell>
          <cell r="G7097" t="str">
            <v/>
          </cell>
          <cell r="H7097" t="str">
            <v/>
          </cell>
          <cell r="L7097">
            <v>0</v>
          </cell>
          <cell r="M7097">
            <v>0</v>
          </cell>
        </row>
        <row r="7098">
          <cell r="A7098" t="str">
            <v>07-01-178</v>
          </cell>
          <cell r="B7098" t="str">
            <v>66</v>
          </cell>
          <cell r="C7098" t="str">
            <v/>
          </cell>
          <cell r="D7098" t="str">
            <v/>
          </cell>
          <cell r="E7098" t="str">
            <v/>
          </cell>
          <cell r="F7098">
            <v>0</v>
          </cell>
          <cell r="G7098" t="str">
            <v/>
          </cell>
          <cell r="H7098" t="str">
            <v/>
          </cell>
          <cell r="L7098">
            <v>0</v>
          </cell>
          <cell r="M7098">
            <v>0</v>
          </cell>
        </row>
        <row r="7099">
          <cell r="A7099">
            <v>0</v>
          </cell>
          <cell r="B7099">
            <v>0</v>
          </cell>
          <cell r="C7099" t="str">
            <v>DIRECTO:  11,345 / ML</v>
          </cell>
          <cell r="D7099" t="str">
            <v/>
          </cell>
          <cell r="E7099">
            <v>0</v>
          </cell>
          <cell r="F7099">
            <v>0</v>
          </cell>
          <cell r="G7099" t="str">
            <v/>
          </cell>
          <cell r="H7099" t="str">
            <v/>
          </cell>
          <cell r="L7099">
            <v>0</v>
          </cell>
          <cell r="M7099">
            <v>0</v>
          </cell>
        </row>
        <row r="7100">
          <cell r="A7100" t="str">
            <v>07-01-180</v>
          </cell>
          <cell r="B7100" t="str">
            <v>07-01-180</v>
          </cell>
          <cell r="C7100" t="str">
            <v>SUMINISTRO E INSTALACION TUBERIA RDE 13,5 PVC-P 1"</v>
          </cell>
          <cell r="D7100" t="str">
            <v>ML</v>
          </cell>
          <cell r="E7100">
            <v>27</v>
          </cell>
          <cell r="F7100">
            <v>0</v>
          </cell>
          <cell r="G7100" t="str">
            <v/>
          </cell>
          <cell r="H7100">
            <v>8718</v>
          </cell>
          <cell r="L7100">
            <v>0</v>
          </cell>
          <cell r="M7100">
            <v>0</v>
          </cell>
        </row>
        <row r="7101">
          <cell r="A7101" t="str">
            <v>07-01-180</v>
          </cell>
          <cell r="B7101" t="str">
            <v>11</v>
          </cell>
          <cell r="C7101" t="str">
            <v>TUBERIA PVC P RDE 13,5 ø1"</v>
          </cell>
          <cell r="D7101" t="str">
            <v>ML</v>
          </cell>
          <cell r="E7101">
            <v>1.05</v>
          </cell>
          <cell r="F7101">
            <v>0</v>
          </cell>
          <cell r="G7101">
            <v>5756.5386666666664</v>
          </cell>
          <cell r="H7101">
            <v>6044</v>
          </cell>
          <cell r="L7101">
            <v>0</v>
          </cell>
          <cell r="M7101">
            <v>28.35</v>
          </cell>
        </row>
        <row r="7102">
          <cell r="A7102" t="str">
            <v>07-01-180</v>
          </cell>
          <cell r="B7102" t="str">
            <v>12</v>
          </cell>
          <cell r="C7102" t="str">
            <v>SOLDADURA Y LIMPIADOR</v>
          </cell>
          <cell r="D7102" t="str">
            <v xml:space="preserve">UN </v>
          </cell>
          <cell r="E7102">
            <v>1</v>
          </cell>
          <cell r="F7102">
            <v>0</v>
          </cell>
          <cell r="G7102">
            <v>291.25249607999996</v>
          </cell>
          <cell r="H7102">
            <v>291</v>
          </cell>
          <cell r="L7102">
            <v>0</v>
          </cell>
          <cell r="M7102">
            <v>27</v>
          </cell>
        </row>
        <row r="7103">
          <cell r="A7103" t="str">
            <v>07-01-180</v>
          </cell>
          <cell r="B7103" t="str">
            <v>13</v>
          </cell>
          <cell r="C7103" t="str">
            <v/>
          </cell>
          <cell r="D7103" t="str">
            <v/>
          </cell>
          <cell r="E7103" t="str">
            <v/>
          </cell>
          <cell r="F7103">
            <v>0</v>
          </cell>
          <cell r="G7103" t="str">
            <v/>
          </cell>
          <cell r="H7103" t="str">
            <v/>
          </cell>
          <cell r="L7103">
            <v>0</v>
          </cell>
          <cell r="M7103">
            <v>0</v>
          </cell>
        </row>
        <row r="7104">
          <cell r="A7104" t="str">
            <v>07-01-180</v>
          </cell>
          <cell r="B7104" t="str">
            <v>14</v>
          </cell>
          <cell r="C7104" t="str">
            <v/>
          </cell>
          <cell r="D7104" t="str">
            <v/>
          </cell>
          <cell r="E7104" t="str">
            <v/>
          </cell>
          <cell r="F7104">
            <v>0</v>
          </cell>
          <cell r="G7104" t="str">
            <v/>
          </cell>
          <cell r="H7104" t="str">
            <v/>
          </cell>
          <cell r="L7104">
            <v>0</v>
          </cell>
          <cell r="M7104">
            <v>0</v>
          </cell>
        </row>
        <row r="7105">
          <cell r="A7105" t="str">
            <v>07-01-180</v>
          </cell>
          <cell r="B7105" t="str">
            <v>15</v>
          </cell>
          <cell r="C7105" t="str">
            <v/>
          </cell>
          <cell r="D7105" t="str">
            <v/>
          </cell>
          <cell r="E7105" t="str">
            <v/>
          </cell>
          <cell r="F7105">
            <v>0</v>
          </cell>
          <cell r="G7105" t="str">
            <v/>
          </cell>
          <cell r="H7105" t="str">
            <v/>
          </cell>
          <cell r="L7105">
            <v>0</v>
          </cell>
          <cell r="M7105">
            <v>0</v>
          </cell>
        </row>
        <row r="7106">
          <cell r="A7106" t="str">
            <v>07-01-180</v>
          </cell>
          <cell r="B7106" t="str">
            <v>16</v>
          </cell>
          <cell r="C7106" t="str">
            <v/>
          </cell>
          <cell r="D7106" t="str">
            <v/>
          </cell>
          <cell r="E7106" t="str">
            <v/>
          </cell>
          <cell r="F7106">
            <v>0</v>
          </cell>
          <cell r="G7106" t="str">
            <v/>
          </cell>
          <cell r="H7106" t="str">
            <v/>
          </cell>
          <cell r="L7106">
            <v>0</v>
          </cell>
          <cell r="M7106">
            <v>0</v>
          </cell>
        </row>
        <row r="7107">
          <cell r="A7107" t="str">
            <v>07-01-180</v>
          </cell>
          <cell r="B7107" t="str">
            <v>21</v>
          </cell>
          <cell r="C7107" t="str">
            <v xml:space="preserve">OFICIAL </v>
          </cell>
          <cell r="D7107" t="str">
            <v>jor</v>
          </cell>
          <cell r="E7107">
            <v>1.5517241379310345E-2</v>
          </cell>
          <cell r="F7107">
            <v>0</v>
          </cell>
          <cell r="G7107">
            <v>86520.353919999994</v>
          </cell>
          <cell r="H7107">
            <v>1343</v>
          </cell>
          <cell r="L7107">
            <v>0</v>
          </cell>
          <cell r="M7107">
            <v>0.41896551724137931</v>
          </cell>
        </row>
        <row r="7108">
          <cell r="A7108" t="str">
            <v>07-01-180</v>
          </cell>
          <cell r="B7108" t="str">
            <v>22</v>
          </cell>
          <cell r="C7108" t="str">
            <v>AYUDANTE</v>
          </cell>
          <cell r="D7108" t="str">
            <v>jor</v>
          </cell>
          <cell r="E7108">
            <v>1.5517241379310345E-2</v>
          </cell>
          <cell r="F7108">
            <v>0</v>
          </cell>
          <cell r="G7108">
            <v>54806.751999999993</v>
          </cell>
          <cell r="H7108">
            <v>850</v>
          </cell>
          <cell r="L7108">
            <v>0</v>
          </cell>
          <cell r="M7108">
            <v>0.41896551724137931</v>
          </cell>
        </row>
        <row r="7109">
          <cell r="A7109" t="str">
            <v>07-01-180</v>
          </cell>
          <cell r="B7109" t="str">
            <v>23</v>
          </cell>
          <cell r="C7109" t="str">
            <v/>
          </cell>
          <cell r="D7109" t="str">
            <v/>
          </cell>
          <cell r="E7109" t="str">
            <v/>
          </cell>
          <cell r="F7109">
            <v>0</v>
          </cell>
          <cell r="G7109" t="str">
            <v/>
          </cell>
          <cell r="H7109" t="str">
            <v/>
          </cell>
          <cell r="L7109">
            <v>0</v>
          </cell>
          <cell r="M7109">
            <v>0</v>
          </cell>
        </row>
        <row r="7110">
          <cell r="A7110" t="str">
            <v>07-01-180</v>
          </cell>
          <cell r="B7110" t="str">
            <v>24</v>
          </cell>
          <cell r="C7110" t="str">
            <v/>
          </cell>
          <cell r="D7110" t="str">
            <v/>
          </cell>
          <cell r="E7110" t="str">
            <v/>
          </cell>
          <cell r="F7110">
            <v>0</v>
          </cell>
          <cell r="G7110" t="str">
            <v/>
          </cell>
          <cell r="H7110" t="str">
            <v/>
          </cell>
          <cell r="L7110">
            <v>0</v>
          </cell>
          <cell r="M7110">
            <v>0</v>
          </cell>
        </row>
        <row r="7111">
          <cell r="A7111" t="str">
            <v>07-01-180</v>
          </cell>
          <cell r="B7111" t="str">
            <v>25</v>
          </cell>
          <cell r="C7111" t="str">
            <v/>
          </cell>
          <cell r="D7111" t="str">
            <v/>
          </cell>
          <cell r="E7111" t="str">
            <v/>
          </cell>
          <cell r="F7111">
            <v>0</v>
          </cell>
          <cell r="G7111" t="str">
            <v/>
          </cell>
          <cell r="H7111" t="str">
            <v/>
          </cell>
          <cell r="L7111">
            <v>0</v>
          </cell>
          <cell r="M7111">
            <v>0</v>
          </cell>
        </row>
        <row r="7112">
          <cell r="A7112" t="str">
            <v>07-01-180</v>
          </cell>
          <cell r="B7112" t="str">
            <v>26</v>
          </cell>
          <cell r="C7112" t="str">
            <v/>
          </cell>
          <cell r="D7112" t="str">
            <v/>
          </cell>
          <cell r="E7112" t="str">
            <v/>
          </cell>
          <cell r="F7112">
            <v>0</v>
          </cell>
          <cell r="G7112" t="str">
            <v/>
          </cell>
          <cell r="H7112" t="str">
            <v/>
          </cell>
          <cell r="L7112">
            <v>0</v>
          </cell>
          <cell r="M7112">
            <v>0</v>
          </cell>
        </row>
        <row r="7113">
          <cell r="A7113" t="str">
            <v>07-01-180</v>
          </cell>
          <cell r="B7113" t="str">
            <v>41</v>
          </cell>
          <cell r="C7113" t="str">
            <v>HERRAMIENTA MENOR</v>
          </cell>
          <cell r="D7113" t="str">
            <v>gl</v>
          </cell>
          <cell r="E7113">
            <v>1</v>
          </cell>
          <cell r="F7113">
            <v>0</v>
          </cell>
          <cell r="G7113">
            <v>63.360127999999996</v>
          </cell>
          <cell r="H7113">
            <v>63</v>
          </cell>
          <cell r="L7113">
            <v>0</v>
          </cell>
          <cell r="M7113">
            <v>27</v>
          </cell>
        </row>
        <row r="7114">
          <cell r="A7114" t="str">
            <v>07-01-180</v>
          </cell>
          <cell r="B7114" t="str">
            <v>42</v>
          </cell>
          <cell r="C7114" t="str">
            <v/>
          </cell>
          <cell r="D7114" t="str">
            <v/>
          </cell>
          <cell r="E7114" t="str">
            <v/>
          </cell>
          <cell r="F7114">
            <v>0</v>
          </cell>
          <cell r="G7114" t="str">
            <v/>
          </cell>
          <cell r="H7114" t="str">
            <v/>
          </cell>
          <cell r="L7114">
            <v>0</v>
          </cell>
          <cell r="M7114">
            <v>0</v>
          </cell>
        </row>
        <row r="7115">
          <cell r="A7115" t="str">
            <v>07-01-180</v>
          </cell>
          <cell r="B7115" t="str">
            <v>43</v>
          </cell>
          <cell r="C7115" t="str">
            <v/>
          </cell>
          <cell r="D7115" t="str">
            <v/>
          </cell>
          <cell r="E7115" t="str">
            <v/>
          </cell>
          <cell r="F7115">
            <v>0</v>
          </cell>
          <cell r="G7115" t="str">
            <v/>
          </cell>
          <cell r="H7115" t="str">
            <v/>
          </cell>
          <cell r="L7115">
            <v>0</v>
          </cell>
          <cell r="M7115">
            <v>0</v>
          </cell>
        </row>
        <row r="7116">
          <cell r="A7116" t="str">
            <v>07-01-180</v>
          </cell>
          <cell r="B7116" t="str">
            <v>44</v>
          </cell>
          <cell r="C7116" t="str">
            <v/>
          </cell>
          <cell r="D7116" t="str">
            <v/>
          </cell>
          <cell r="E7116" t="str">
            <v/>
          </cell>
          <cell r="F7116">
            <v>0</v>
          </cell>
          <cell r="G7116" t="str">
            <v/>
          </cell>
          <cell r="H7116" t="str">
            <v/>
          </cell>
          <cell r="L7116">
            <v>0</v>
          </cell>
          <cell r="M7116">
            <v>0</v>
          </cell>
        </row>
        <row r="7117">
          <cell r="A7117" t="str">
            <v>07-01-180</v>
          </cell>
          <cell r="B7117" t="str">
            <v>45</v>
          </cell>
          <cell r="C7117" t="str">
            <v/>
          </cell>
          <cell r="D7117" t="str">
            <v/>
          </cell>
          <cell r="E7117" t="str">
            <v/>
          </cell>
          <cell r="F7117">
            <v>0</v>
          </cell>
          <cell r="G7117" t="str">
            <v/>
          </cell>
          <cell r="H7117" t="str">
            <v/>
          </cell>
          <cell r="L7117">
            <v>0</v>
          </cell>
          <cell r="M7117">
            <v>0</v>
          </cell>
        </row>
        <row r="7118">
          <cell r="A7118" t="str">
            <v>07-01-180</v>
          </cell>
          <cell r="B7118" t="str">
            <v>46</v>
          </cell>
          <cell r="C7118" t="str">
            <v/>
          </cell>
          <cell r="D7118" t="str">
            <v/>
          </cell>
          <cell r="E7118" t="str">
            <v/>
          </cell>
          <cell r="F7118">
            <v>0</v>
          </cell>
          <cell r="G7118" t="str">
            <v/>
          </cell>
          <cell r="H7118" t="str">
            <v/>
          </cell>
          <cell r="L7118">
            <v>0</v>
          </cell>
          <cell r="M7118">
            <v>0</v>
          </cell>
        </row>
        <row r="7119">
          <cell r="A7119" t="str">
            <v>07-01-180</v>
          </cell>
          <cell r="B7119" t="str">
            <v>61</v>
          </cell>
          <cell r="C7119" t="str">
            <v>TRANSPORTE</v>
          </cell>
          <cell r="D7119" t="str">
            <v>gl</v>
          </cell>
          <cell r="E7119">
            <v>1</v>
          </cell>
          <cell r="F7119">
            <v>0</v>
          </cell>
          <cell r="G7119">
            <v>126.72025599999999</v>
          </cell>
          <cell r="H7119">
            <v>127</v>
          </cell>
          <cell r="L7119">
            <v>0</v>
          </cell>
          <cell r="M7119">
            <v>27</v>
          </cell>
        </row>
        <row r="7120">
          <cell r="A7120" t="str">
            <v>07-01-180</v>
          </cell>
          <cell r="B7120" t="str">
            <v>62</v>
          </cell>
          <cell r="C7120" t="str">
            <v/>
          </cell>
          <cell r="D7120" t="str">
            <v/>
          </cell>
          <cell r="E7120" t="str">
            <v/>
          </cell>
          <cell r="F7120">
            <v>0</v>
          </cell>
          <cell r="G7120" t="str">
            <v/>
          </cell>
          <cell r="H7120" t="str">
            <v/>
          </cell>
          <cell r="L7120">
            <v>0</v>
          </cell>
          <cell r="M7120">
            <v>0</v>
          </cell>
        </row>
        <row r="7121">
          <cell r="A7121" t="str">
            <v>07-01-180</v>
          </cell>
          <cell r="B7121" t="str">
            <v>63</v>
          </cell>
          <cell r="C7121" t="str">
            <v/>
          </cell>
          <cell r="D7121" t="str">
            <v/>
          </cell>
          <cell r="E7121" t="str">
            <v/>
          </cell>
          <cell r="F7121">
            <v>0</v>
          </cell>
          <cell r="G7121" t="str">
            <v/>
          </cell>
          <cell r="H7121" t="str">
            <v/>
          </cell>
          <cell r="L7121">
            <v>0</v>
          </cell>
          <cell r="M7121">
            <v>0</v>
          </cell>
        </row>
        <row r="7122">
          <cell r="A7122" t="str">
            <v>07-01-180</v>
          </cell>
          <cell r="B7122" t="str">
            <v>64</v>
          </cell>
          <cell r="C7122" t="str">
            <v/>
          </cell>
          <cell r="D7122" t="str">
            <v/>
          </cell>
          <cell r="E7122" t="str">
            <v/>
          </cell>
          <cell r="F7122">
            <v>0</v>
          </cell>
          <cell r="G7122" t="str">
            <v/>
          </cell>
          <cell r="H7122" t="str">
            <v/>
          </cell>
          <cell r="L7122">
            <v>0</v>
          </cell>
          <cell r="M7122">
            <v>0</v>
          </cell>
        </row>
        <row r="7123">
          <cell r="A7123" t="str">
            <v>07-01-180</v>
          </cell>
          <cell r="B7123" t="str">
            <v>65</v>
          </cell>
          <cell r="C7123" t="str">
            <v/>
          </cell>
          <cell r="D7123" t="str">
            <v/>
          </cell>
          <cell r="E7123" t="str">
            <v/>
          </cell>
          <cell r="F7123">
            <v>0</v>
          </cell>
          <cell r="G7123" t="str">
            <v/>
          </cell>
          <cell r="H7123" t="str">
            <v/>
          </cell>
          <cell r="L7123">
            <v>0</v>
          </cell>
          <cell r="M7123">
            <v>0</v>
          </cell>
        </row>
        <row r="7124">
          <cell r="A7124" t="str">
            <v>07-01-180</v>
          </cell>
          <cell r="B7124" t="str">
            <v>66</v>
          </cell>
          <cell r="C7124" t="str">
            <v/>
          </cell>
          <cell r="D7124" t="str">
            <v/>
          </cell>
          <cell r="E7124" t="str">
            <v/>
          </cell>
          <cell r="F7124">
            <v>0</v>
          </cell>
          <cell r="G7124" t="str">
            <v/>
          </cell>
          <cell r="H7124" t="str">
            <v/>
          </cell>
          <cell r="L7124">
            <v>0</v>
          </cell>
          <cell r="M7124">
            <v>0</v>
          </cell>
        </row>
        <row r="7125">
          <cell r="A7125">
            <v>0</v>
          </cell>
          <cell r="B7125">
            <v>0</v>
          </cell>
          <cell r="C7125" t="str">
            <v>DIRECTO:  8,718 / ML</v>
          </cell>
          <cell r="D7125" t="str">
            <v/>
          </cell>
          <cell r="E7125">
            <v>0</v>
          </cell>
          <cell r="F7125">
            <v>0</v>
          </cell>
          <cell r="G7125" t="str">
            <v/>
          </cell>
          <cell r="H7125" t="str">
            <v/>
          </cell>
          <cell r="L7125">
            <v>0</v>
          </cell>
          <cell r="M7125">
            <v>0</v>
          </cell>
        </row>
        <row r="7126">
          <cell r="A7126" t="str">
            <v>07-01-182</v>
          </cell>
          <cell r="B7126" t="str">
            <v>07-01-182</v>
          </cell>
          <cell r="C7126" t="str">
            <v>SUMINISTRO E INSTALACION TUBERIA RDE 11 PVC-P 3/4"</v>
          </cell>
          <cell r="D7126" t="str">
            <v>ML</v>
          </cell>
          <cell r="E7126">
            <v>34</v>
          </cell>
          <cell r="F7126">
            <v>0</v>
          </cell>
          <cell r="G7126" t="str">
            <v/>
          </cell>
          <cell r="H7126">
            <v>7029</v>
          </cell>
          <cell r="L7126">
            <v>0</v>
          </cell>
          <cell r="M7126">
            <v>0</v>
          </cell>
        </row>
        <row r="7127">
          <cell r="A7127" t="str">
            <v>07-01-182</v>
          </cell>
          <cell r="B7127" t="str">
            <v>11</v>
          </cell>
          <cell r="C7127" t="str">
            <v>TUBERIA PVC P RDE 11 ø3/4"</v>
          </cell>
          <cell r="D7127" t="str">
            <v>ML</v>
          </cell>
          <cell r="E7127">
            <v>1.05</v>
          </cell>
          <cell r="F7127">
            <v>0</v>
          </cell>
          <cell r="G7127">
            <v>4264.6239999999998</v>
          </cell>
          <cell r="H7127">
            <v>4478</v>
          </cell>
          <cell r="L7127">
            <v>0</v>
          </cell>
          <cell r="M7127">
            <v>35.700000000000003</v>
          </cell>
        </row>
        <row r="7128">
          <cell r="A7128" t="str">
            <v>07-01-182</v>
          </cell>
          <cell r="B7128" t="str">
            <v>12</v>
          </cell>
          <cell r="C7128" t="str">
            <v>SOLDADURA Y LIMPIADOR</v>
          </cell>
          <cell r="D7128" t="str">
            <v xml:space="preserve">UN </v>
          </cell>
          <cell r="E7128">
            <v>1</v>
          </cell>
          <cell r="F7128">
            <v>0</v>
          </cell>
          <cell r="G7128">
            <v>216.74604359441855</v>
          </cell>
          <cell r="H7128">
            <v>217</v>
          </cell>
          <cell r="L7128">
            <v>0</v>
          </cell>
          <cell r="M7128">
            <v>34</v>
          </cell>
        </row>
        <row r="7129">
          <cell r="A7129" t="str">
            <v>07-01-182</v>
          </cell>
          <cell r="B7129" t="str">
            <v>13</v>
          </cell>
          <cell r="C7129" t="str">
            <v/>
          </cell>
          <cell r="D7129" t="str">
            <v/>
          </cell>
          <cell r="E7129" t="str">
            <v/>
          </cell>
          <cell r="F7129">
            <v>0</v>
          </cell>
          <cell r="G7129" t="str">
            <v/>
          </cell>
          <cell r="H7129" t="str">
            <v/>
          </cell>
          <cell r="L7129">
            <v>0</v>
          </cell>
          <cell r="M7129">
            <v>0</v>
          </cell>
        </row>
        <row r="7130">
          <cell r="A7130" t="str">
            <v>07-01-182</v>
          </cell>
          <cell r="B7130" t="str">
            <v>14</v>
          </cell>
          <cell r="C7130" t="str">
            <v/>
          </cell>
          <cell r="D7130" t="str">
            <v/>
          </cell>
          <cell r="E7130" t="str">
            <v/>
          </cell>
          <cell r="F7130">
            <v>0</v>
          </cell>
          <cell r="G7130" t="str">
            <v/>
          </cell>
          <cell r="H7130" t="str">
            <v/>
          </cell>
          <cell r="L7130">
            <v>0</v>
          </cell>
          <cell r="M7130">
            <v>0</v>
          </cell>
        </row>
        <row r="7131">
          <cell r="A7131" t="str">
            <v>07-01-182</v>
          </cell>
          <cell r="B7131" t="str">
            <v>15</v>
          </cell>
          <cell r="C7131" t="str">
            <v/>
          </cell>
          <cell r="D7131" t="str">
            <v/>
          </cell>
          <cell r="E7131" t="str">
            <v/>
          </cell>
          <cell r="F7131">
            <v>0</v>
          </cell>
          <cell r="G7131" t="str">
            <v/>
          </cell>
          <cell r="H7131" t="str">
            <v/>
          </cell>
          <cell r="L7131">
            <v>0</v>
          </cell>
          <cell r="M7131">
            <v>0</v>
          </cell>
        </row>
        <row r="7132">
          <cell r="A7132" t="str">
            <v>07-01-182</v>
          </cell>
          <cell r="B7132" t="str">
            <v>16</v>
          </cell>
          <cell r="C7132" t="str">
            <v/>
          </cell>
          <cell r="D7132" t="str">
            <v/>
          </cell>
          <cell r="E7132" t="str">
            <v/>
          </cell>
          <cell r="F7132">
            <v>0</v>
          </cell>
          <cell r="G7132" t="str">
            <v/>
          </cell>
          <cell r="H7132" t="str">
            <v/>
          </cell>
          <cell r="L7132">
            <v>0</v>
          </cell>
          <cell r="M7132">
            <v>0</v>
          </cell>
        </row>
        <row r="7133">
          <cell r="A7133" t="str">
            <v>07-01-182</v>
          </cell>
          <cell r="B7133" t="str">
            <v>21</v>
          </cell>
          <cell r="C7133" t="str">
            <v xml:space="preserve">OFICIAL </v>
          </cell>
          <cell r="D7133" t="str">
            <v>jor</v>
          </cell>
          <cell r="E7133">
            <v>1.5517241379310345E-2</v>
          </cell>
          <cell r="F7133">
            <v>0</v>
          </cell>
          <cell r="G7133">
            <v>86520.353919999994</v>
          </cell>
          <cell r="H7133">
            <v>1343</v>
          </cell>
          <cell r="L7133">
            <v>0</v>
          </cell>
          <cell r="M7133">
            <v>0.52758620689655167</v>
          </cell>
        </row>
        <row r="7134">
          <cell r="A7134" t="str">
            <v>07-01-182</v>
          </cell>
          <cell r="B7134" t="str">
            <v>22</v>
          </cell>
          <cell r="C7134" t="str">
            <v>AYUDANTE</v>
          </cell>
          <cell r="D7134" t="str">
            <v>jor</v>
          </cell>
          <cell r="E7134">
            <v>1.5517241379310345E-2</v>
          </cell>
          <cell r="F7134">
            <v>0</v>
          </cell>
          <cell r="G7134">
            <v>54806.751999999993</v>
          </cell>
          <cell r="H7134">
            <v>850</v>
          </cell>
          <cell r="L7134">
            <v>0</v>
          </cell>
          <cell r="M7134">
            <v>0.52758620689655167</v>
          </cell>
        </row>
        <row r="7135">
          <cell r="A7135" t="str">
            <v>07-01-182</v>
          </cell>
          <cell r="B7135" t="str">
            <v>23</v>
          </cell>
          <cell r="C7135" t="str">
            <v/>
          </cell>
          <cell r="D7135" t="str">
            <v/>
          </cell>
          <cell r="E7135" t="str">
            <v/>
          </cell>
          <cell r="F7135">
            <v>0</v>
          </cell>
          <cell r="G7135" t="str">
            <v/>
          </cell>
          <cell r="H7135" t="str">
            <v/>
          </cell>
          <cell r="L7135">
            <v>0</v>
          </cell>
          <cell r="M7135">
            <v>0</v>
          </cell>
        </row>
        <row r="7136">
          <cell r="A7136" t="str">
            <v>07-01-182</v>
          </cell>
          <cell r="B7136" t="str">
            <v>24</v>
          </cell>
          <cell r="C7136" t="str">
            <v/>
          </cell>
          <cell r="D7136" t="str">
            <v/>
          </cell>
          <cell r="E7136" t="str">
            <v/>
          </cell>
          <cell r="F7136">
            <v>0</v>
          </cell>
          <cell r="G7136" t="str">
            <v/>
          </cell>
          <cell r="H7136" t="str">
            <v/>
          </cell>
          <cell r="L7136">
            <v>0</v>
          </cell>
          <cell r="M7136">
            <v>0</v>
          </cell>
        </row>
        <row r="7137">
          <cell r="A7137" t="str">
            <v>07-01-182</v>
          </cell>
          <cell r="B7137" t="str">
            <v>25</v>
          </cell>
          <cell r="C7137" t="str">
            <v/>
          </cell>
          <cell r="D7137" t="str">
            <v/>
          </cell>
          <cell r="E7137" t="str">
            <v/>
          </cell>
          <cell r="F7137">
            <v>0</v>
          </cell>
          <cell r="G7137" t="str">
            <v/>
          </cell>
          <cell r="H7137" t="str">
            <v/>
          </cell>
          <cell r="L7137">
            <v>0</v>
          </cell>
          <cell r="M7137">
            <v>0</v>
          </cell>
        </row>
        <row r="7138">
          <cell r="A7138" t="str">
            <v>07-01-182</v>
          </cell>
          <cell r="B7138" t="str">
            <v>26</v>
          </cell>
          <cell r="C7138" t="str">
            <v/>
          </cell>
          <cell r="D7138" t="str">
            <v/>
          </cell>
          <cell r="E7138" t="str">
            <v/>
          </cell>
          <cell r="F7138">
            <v>0</v>
          </cell>
          <cell r="G7138" t="str">
            <v/>
          </cell>
          <cell r="H7138" t="str">
            <v/>
          </cell>
          <cell r="L7138">
            <v>0</v>
          </cell>
          <cell r="M7138">
            <v>0</v>
          </cell>
        </row>
        <row r="7139">
          <cell r="A7139" t="str">
            <v>07-01-182</v>
          </cell>
          <cell r="B7139" t="str">
            <v>41</v>
          </cell>
          <cell r="C7139" t="str">
            <v>HERRAMIENTA MENOR</v>
          </cell>
          <cell r="D7139" t="str">
            <v>gl</v>
          </cell>
          <cell r="E7139">
            <v>1</v>
          </cell>
          <cell r="F7139">
            <v>0</v>
          </cell>
          <cell r="G7139">
            <v>46.941023999999999</v>
          </cell>
          <cell r="H7139">
            <v>47</v>
          </cell>
          <cell r="L7139">
            <v>0</v>
          </cell>
          <cell r="M7139">
            <v>34</v>
          </cell>
        </row>
        <row r="7140">
          <cell r="A7140" t="str">
            <v>07-01-182</v>
          </cell>
          <cell r="B7140" t="str">
            <v>42</v>
          </cell>
          <cell r="C7140" t="str">
            <v/>
          </cell>
          <cell r="D7140" t="str">
            <v/>
          </cell>
          <cell r="E7140" t="str">
            <v/>
          </cell>
          <cell r="F7140">
            <v>0</v>
          </cell>
          <cell r="G7140" t="str">
            <v/>
          </cell>
          <cell r="H7140" t="str">
            <v/>
          </cell>
          <cell r="L7140">
            <v>0</v>
          </cell>
          <cell r="M7140">
            <v>0</v>
          </cell>
        </row>
        <row r="7141">
          <cell r="A7141" t="str">
            <v>07-01-182</v>
          </cell>
          <cell r="B7141" t="str">
            <v>43</v>
          </cell>
          <cell r="C7141" t="str">
            <v/>
          </cell>
          <cell r="D7141" t="str">
            <v/>
          </cell>
          <cell r="E7141" t="str">
            <v/>
          </cell>
          <cell r="F7141">
            <v>0</v>
          </cell>
          <cell r="G7141" t="str">
            <v/>
          </cell>
          <cell r="H7141" t="str">
            <v/>
          </cell>
          <cell r="L7141">
            <v>0</v>
          </cell>
          <cell r="M7141">
            <v>0</v>
          </cell>
        </row>
        <row r="7142">
          <cell r="A7142" t="str">
            <v>07-01-182</v>
          </cell>
          <cell r="B7142" t="str">
            <v>44</v>
          </cell>
          <cell r="C7142" t="str">
            <v/>
          </cell>
          <cell r="D7142" t="str">
            <v/>
          </cell>
          <cell r="E7142" t="str">
            <v/>
          </cell>
          <cell r="F7142">
            <v>0</v>
          </cell>
          <cell r="G7142" t="str">
            <v/>
          </cell>
          <cell r="H7142" t="str">
            <v/>
          </cell>
          <cell r="L7142">
            <v>0</v>
          </cell>
          <cell r="M7142">
            <v>0</v>
          </cell>
        </row>
        <row r="7143">
          <cell r="A7143" t="str">
            <v>07-01-182</v>
          </cell>
          <cell r="B7143" t="str">
            <v>45</v>
          </cell>
          <cell r="C7143" t="str">
            <v/>
          </cell>
          <cell r="D7143" t="str">
            <v/>
          </cell>
          <cell r="E7143" t="str">
            <v/>
          </cell>
          <cell r="F7143">
            <v>0</v>
          </cell>
          <cell r="G7143" t="str">
            <v/>
          </cell>
          <cell r="H7143" t="str">
            <v/>
          </cell>
          <cell r="L7143">
            <v>0</v>
          </cell>
          <cell r="M7143">
            <v>0</v>
          </cell>
        </row>
        <row r="7144">
          <cell r="A7144" t="str">
            <v>07-01-182</v>
          </cell>
          <cell r="B7144" t="str">
            <v>46</v>
          </cell>
          <cell r="C7144" t="str">
            <v/>
          </cell>
          <cell r="D7144" t="str">
            <v/>
          </cell>
          <cell r="E7144" t="str">
            <v/>
          </cell>
          <cell r="F7144">
            <v>0</v>
          </cell>
          <cell r="G7144" t="str">
            <v/>
          </cell>
          <cell r="H7144" t="str">
            <v/>
          </cell>
          <cell r="L7144">
            <v>0</v>
          </cell>
          <cell r="M7144">
            <v>0</v>
          </cell>
        </row>
        <row r="7145">
          <cell r="A7145" t="str">
            <v>07-01-182</v>
          </cell>
          <cell r="B7145" t="str">
            <v>61</v>
          </cell>
          <cell r="C7145" t="str">
            <v>TRANSPORTE</v>
          </cell>
          <cell r="D7145" t="str">
            <v>gl</v>
          </cell>
          <cell r="E7145">
            <v>1</v>
          </cell>
          <cell r="F7145">
            <v>0</v>
          </cell>
          <cell r="G7145">
            <v>93.882047999999998</v>
          </cell>
          <cell r="H7145">
            <v>94</v>
          </cell>
          <cell r="L7145">
            <v>0</v>
          </cell>
          <cell r="M7145">
            <v>34</v>
          </cell>
        </row>
        <row r="7146">
          <cell r="A7146" t="str">
            <v>07-01-182</v>
          </cell>
          <cell r="B7146" t="str">
            <v>62</v>
          </cell>
          <cell r="C7146" t="str">
            <v/>
          </cell>
          <cell r="D7146" t="str">
            <v/>
          </cell>
          <cell r="E7146" t="str">
            <v/>
          </cell>
          <cell r="F7146">
            <v>0</v>
          </cell>
          <cell r="G7146" t="str">
            <v/>
          </cell>
          <cell r="H7146" t="str">
            <v/>
          </cell>
          <cell r="L7146">
            <v>0</v>
          </cell>
          <cell r="M7146">
            <v>0</v>
          </cell>
        </row>
        <row r="7147">
          <cell r="A7147" t="str">
            <v>07-01-182</v>
          </cell>
          <cell r="B7147" t="str">
            <v>63</v>
          </cell>
          <cell r="C7147" t="str">
            <v/>
          </cell>
          <cell r="D7147" t="str">
            <v/>
          </cell>
          <cell r="E7147" t="str">
            <v/>
          </cell>
          <cell r="F7147">
            <v>0</v>
          </cell>
          <cell r="G7147" t="str">
            <v/>
          </cell>
          <cell r="H7147" t="str">
            <v/>
          </cell>
          <cell r="L7147">
            <v>0</v>
          </cell>
          <cell r="M7147">
            <v>0</v>
          </cell>
        </row>
        <row r="7148">
          <cell r="A7148" t="str">
            <v>07-01-182</v>
          </cell>
          <cell r="B7148" t="str">
            <v>64</v>
          </cell>
          <cell r="C7148" t="str">
            <v/>
          </cell>
          <cell r="D7148" t="str">
            <v/>
          </cell>
          <cell r="E7148" t="str">
            <v/>
          </cell>
          <cell r="F7148">
            <v>0</v>
          </cell>
          <cell r="G7148" t="str">
            <v/>
          </cell>
          <cell r="H7148" t="str">
            <v/>
          </cell>
          <cell r="L7148">
            <v>0</v>
          </cell>
          <cell r="M7148">
            <v>0</v>
          </cell>
        </row>
        <row r="7149">
          <cell r="A7149" t="str">
            <v>07-01-182</v>
          </cell>
          <cell r="B7149" t="str">
            <v>65</v>
          </cell>
          <cell r="C7149" t="str">
            <v/>
          </cell>
          <cell r="D7149" t="str">
            <v/>
          </cell>
          <cell r="E7149" t="str">
            <v/>
          </cell>
          <cell r="F7149">
            <v>0</v>
          </cell>
          <cell r="G7149" t="str">
            <v/>
          </cell>
          <cell r="H7149" t="str">
            <v/>
          </cell>
          <cell r="L7149">
            <v>0</v>
          </cell>
          <cell r="M7149">
            <v>0</v>
          </cell>
        </row>
        <row r="7150">
          <cell r="A7150" t="str">
            <v>07-01-182</v>
          </cell>
          <cell r="B7150" t="str">
            <v>66</v>
          </cell>
          <cell r="C7150" t="str">
            <v/>
          </cell>
          <cell r="D7150" t="str">
            <v/>
          </cell>
          <cell r="E7150" t="str">
            <v/>
          </cell>
          <cell r="F7150">
            <v>0</v>
          </cell>
          <cell r="G7150" t="str">
            <v/>
          </cell>
          <cell r="H7150" t="str">
            <v/>
          </cell>
          <cell r="L7150">
            <v>0</v>
          </cell>
          <cell r="M7150">
            <v>0</v>
          </cell>
        </row>
        <row r="7151">
          <cell r="A7151">
            <v>0</v>
          </cell>
          <cell r="B7151">
            <v>0</v>
          </cell>
          <cell r="C7151" t="str">
            <v>DIRECTO:  7,029 / ML</v>
          </cell>
          <cell r="D7151" t="str">
            <v/>
          </cell>
          <cell r="E7151">
            <v>0</v>
          </cell>
          <cell r="F7151">
            <v>0</v>
          </cell>
          <cell r="G7151" t="str">
            <v/>
          </cell>
          <cell r="H7151" t="str">
            <v/>
          </cell>
          <cell r="L7151">
            <v>0</v>
          </cell>
          <cell r="M7151">
            <v>0</v>
          </cell>
        </row>
        <row r="7152">
          <cell r="A7152" t="str">
            <v>07-01-184</v>
          </cell>
          <cell r="B7152" t="str">
            <v>07-01-184</v>
          </cell>
          <cell r="C7152" t="str">
            <v>SUMINISTRO E INSTALACION TUBERIA RDE 9 PVC-P 1/2"</v>
          </cell>
          <cell r="D7152" t="str">
            <v>ML</v>
          </cell>
          <cell r="E7152">
            <v>40</v>
          </cell>
          <cell r="F7152">
            <v>0</v>
          </cell>
          <cell r="G7152" t="str">
            <v/>
          </cell>
          <cell r="H7152">
            <v>5781</v>
          </cell>
          <cell r="L7152">
            <v>0</v>
          </cell>
          <cell r="M7152">
            <v>0</v>
          </cell>
        </row>
        <row r="7153">
          <cell r="A7153" t="str">
            <v>07-01-184</v>
          </cell>
          <cell r="B7153" t="str">
            <v>11</v>
          </cell>
          <cell r="C7153" t="str">
            <v>TUBERIA PVC P RDE 9 ø1/2"</v>
          </cell>
          <cell r="D7153" t="str">
            <v>ML</v>
          </cell>
          <cell r="E7153">
            <v>1.05</v>
          </cell>
          <cell r="F7153">
            <v>0</v>
          </cell>
          <cell r="G7153">
            <v>3199.8754666666664</v>
          </cell>
          <cell r="H7153">
            <v>3360</v>
          </cell>
          <cell r="L7153">
            <v>0</v>
          </cell>
          <cell r="M7153">
            <v>42</v>
          </cell>
        </row>
        <row r="7154">
          <cell r="A7154" t="str">
            <v>07-01-184</v>
          </cell>
          <cell r="B7154" t="str">
            <v>12</v>
          </cell>
          <cell r="C7154" t="str">
            <v>SOLDADURA Y LIMPIADOR</v>
          </cell>
          <cell r="D7154" t="str">
            <v xml:space="preserve">UN </v>
          </cell>
          <cell r="E7154">
            <v>1</v>
          </cell>
          <cell r="F7154">
            <v>0</v>
          </cell>
          <cell r="G7154">
            <v>122.63262992842103</v>
          </cell>
          <cell r="H7154">
            <v>123</v>
          </cell>
          <cell r="L7154">
            <v>0</v>
          </cell>
          <cell r="M7154">
            <v>40</v>
          </cell>
        </row>
        <row r="7155">
          <cell r="A7155" t="str">
            <v>07-01-184</v>
          </cell>
          <cell r="B7155" t="str">
            <v>13</v>
          </cell>
          <cell r="C7155" t="str">
            <v/>
          </cell>
          <cell r="D7155" t="str">
            <v/>
          </cell>
          <cell r="E7155" t="str">
            <v/>
          </cell>
          <cell r="F7155">
            <v>0</v>
          </cell>
          <cell r="G7155" t="str">
            <v/>
          </cell>
          <cell r="H7155" t="str">
            <v/>
          </cell>
          <cell r="L7155">
            <v>0</v>
          </cell>
          <cell r="M7155">
            <v>0</v>
          </cell>
        </row>
        <row r="7156">
          <cell r="A7156" t="str">
            <v>07-01-184</v>
          </cell>
          <cell r="B7156" t="str">
            <v>14</v>
          </cell>
          <cell r="C7156" t="str">
            <v/>
          </cell>
          <cell r="D7156" t="str">
            <v/>
          </cell>
          <cell r="E7156" t="str">
            <v/>
          </cell>
          <cell r="F7156">
            <v>0</v>
          </cell>
          <cell r="G7156" t="str">
            <v/>
          </cell>
          <cell r="H7156" t="str">
            <v/>
          </cell>
          <cell r="L7156">
            <v>0</v>
          </cell>
          <cell r="M7156">
            <v>0</v>
          </cell>
        </row>
        <row r="7157">
          <cell r="A7157" t="str">
            <v>07-01-184</v>
          </cell>
          <cell r="B7157" t="str">
            <v>15</v>
          </cell>
          <cell r="C7157" t="str">
            <v/>
          </cell>
          <cell r="D7157" t="str">
            <v/>
          </cell>
          <cell r="E7157" t="str">
            <v/>
          </cell>
          <cell r="F7157">
            <v>0</v>
          </cell>
          <cell r="G7157" t="str">
            <v/>
          </cell>
          <cell r="H7157" t="str">
            <v/>
          </cell>
          <cell r="L7157">
            <v>0</v>
          </cell>
          <cell r="M7157">
            <v>0</v>
          </cell>
        </row>
        <row r="7158">
          <cell r="A7158" t="str">
            <v>07-01-184</v>
          </cell>
          <cell r="B7158" t="str">
            <v>16</v>
          </cell>
          <cell r="C7158" t="str">
            <v/>
          </cell>
          <cell r="D7158" t="str">
            <v/>
          </cell>
          <cell r="E7158" t="str">
            <v/>
          </cell>
          <cell r="F7158">
            <v>0</v>
          </cell>
          <cell r="G7158" t="str">
            <v/>
          </cell>
          <cell r="H7158" t="str">
            <v/>
          </cell>
          <cell r="L7158">
            <v>0</v>
          </cell>
          <cell r="M7158">
            <v>0</v>
          </cell>
        </row>
        <row r="7159">
          <cell r="A7159" t="str">
            <v>07-01-184</v>
          </cell>
          <cell r="B7159" t="str">
            <v>21</v>
          </cell>
          <cell r="C7159" t="str">
            <v xml:space="preserve">OFICIAL </v>
          </cell>
          <cell r="D7159" t="str">
            <v>jor</v>
          </cell>
          <cell r="E7159">
            <v>1.5517241379310345E-2</v>
          </cell>
          <cell r="F7159">
            <v>0</v>
          </cell>
          <cell r="G7159">
            <v>86520.353919999994</v>
          </cell>
          <cell r="H7159">
            <v>1343</v>
          </cell>
          <cell r="L7159">
            <v>0</v>
          </cell>
          <cell r="M7159">
            <v>0.62068965517241381</v>
          </cell>
        </row>
        <row r="7160">
          <cell r="A7160" t="str">
            <v>07-01-184</v>
          </cell>
          <cell r="B7160" t="str">
            <v>22</v>
          </cell>
          <cell r="C7160" t="str">
            <v>AYUDANTE</v>
          </cell>
          <cell r="D7160" t="str">
            <v>jor</v>
          </cell>
          <cell r="E7160">
            <v>1.5517241379310345E-2</v>
          </cell>
          <cell r="F7160">
            <v>0</v>
          </cell>
          <cell r="G7160">
            <v>54806.751999999993</v>
          </cell>
          <cell r="H7160">
            <v>850</v>
          </cell>
          <cell r="L7160">
            <v>0</v>
          </cell>
          <cell r="M7160">
            <v>0.62068965517241381</v>
          </cell>
        </row>
        <row r="7161">
          <cell r="A7161" t="str">
            <v>07-01-184</v>
          </cell>
          <cell r="B7161" t="str">
            <v>23</v>
          </cell>
          <cell r="C7161" t="str">
            <v/>
          </cell>
          <cell r="D7161" t="str">
            <v/>
          </cell>
          <cell r="E7161" t="str">
            <v/>
          </cell>
          <cell r="F7161">
            <v>0</v>
          </cell>
          <cell r="G7161" t="str">
            <v/>
          </cell>
          <cell r="H7161" t="str">
            <v/>
          </cell>
          <cell r="L7161">
            <v>0</v>
          </cell>
          <cell r="M7161">
            <v>0</v>
          </cell>
        </row>
        <row r="7162">
          <cell r="A7162" t="str">
            <v>07-01-184</v>
          </cell>
          <cell r="B7162" t="str">
            <v>24</v>
          </cell>
          <cell r="C7162" t="str">
            <v/>
          </cell>
          <cell r="D7162" t="str">
            <v/>
          </cell>
          <cell r="E7162" t="str">
            <v/>
          </cell>
          <cell r="F7162">
            <v>0</v>
          </cell>
          <cell r="G7162" t="str">
            <v/>
          </cell>
          <cell r="H7162" t="str">
            <v/>
          </cell>
          <cell r="L7162">
            <v>0</v>
          </cell>
          <cell r="M7162">
            <v>0</v>
          </cell>
        </row>
        <row r="7163">
          <cell r="A7163" t="str">
            <v>07-01-184</v>
          </cell>
          <cell r="B7163" t="str">
            <v>25</v>
          </cell>
          <cell r="C7163" t="str">
            <v/>
          </cell>
          <cell r="D7163" t="str">
            <v/>
          </cell>
          <cell r="E7163" t="str">
            <v/>
          </cell>
          <cell r="F7163">
            <v>0</v>
          </cell>
          <cell r="G7163" t="str">
            <v/>
          </cell>
          <cell r="H7163" t="str">
            <v/>
          </cell>
          <cell r="L7163">
            <v>0</v>
          </cell>
          <cell r="M7163">
            <v>0</v>
          </cell>
        </row>
        <row r="7164">
          <cell r="A7164" t="str">
            <v>07-01-184</v>
          </cell>
          <cell r="B7164" t="str">
            <v>26</v>
          </cell>
          <cell r="C7164" t="str">
            <v/>
          </cell>
          <cell r="D7164" t="str">
            <v/>
          </cell>
          <cell r="E7164" t="str">
            <v/>
          </cell>
          <cell r="F7164">
            <v>0</v>
          </cell>
          <cell r="G7164" t="str">
            <v/>
          </cell>
          <cell r="H7164" t="str">
            <v/>
          </cell>
          <cell r="L7164">
            <v>0</v>
          </cell>
          <cell r="M7164">
            <v>0</v>
          </cell>
        </row>
        <row r="7165">
          <cell r="A7165" t="str">
            <v>07-01-184</v>
          </cell>
          <cell r="B7165" t="str">
            <v>41</v>
          </cell>
          <cell r="C7165" t="str">
            <v>HERRAMIENTA MENOR</v>
          </cell>
          <cell r="D7165" t="str">
            <v>gl</v>
          </cell>
          <cell r="E7165">
            <v>1</v>
          </cell>
          <cell r="F7165">
            <v>0</v>
          </cell>
          <cell r="G7165">
            <v>34.828767999999997</v>
          </cell>
          <cell r="H7165">
            <v>35</v>
          </cell>
          <cell r="L7165">
            <v>0</v>
          </cell>
          <cell r="M7165">
            <v>40</v>
          </cell>
        </row>
        <row r="7166">
          <cell r="A7166" t="str">
            <v>07-01-184</v>
          </cell>
          <cell r="B7166" t="str">
            <v>42</v>
          </cell>
          <cell r="C7166" t="str">
            <v/>
          </cell>
          <cell r="D7166" t="str">
            <v/>
          </cell>
          <cell r="E7166" t="str">
            <v/>
          </cell>
          <cell r="F7166">
            <v>0</v>
          </cell>
          <cell r="G7166" t="str">
            <v/>
          </cell>
          <cell r="H7166" t="str">
            <v/>
          </cell>
          <cell r="L7166">
            <v>0</v>
          </cell>
          <cell r="M7166">
            <v>0</v>
          </cell>
        </row>
        <row r="7167">
          <cell r="A7167" t="str">
            <v>07-01-184</v>
          </cell>
          <cell r="B7167" t="str">
            <v>43</v>
          </cell>
          <cell r="C7167" t="str">
            <v/>
          </cell>
          <cell r="D7167" t="str">
            <v/>
          </cell>
          <cell r="E7167" t="str">
            <v/>
          </cell>
          <cell r="F7167">
            <v>0</v>
          </cell>
          <cell r="G7167" t="str">
            <v/>
          </cell>
          <cell r="H7167" t="str">
            <v/>
          </cell>
          <cell r="L7167">
            <v>0</v>
          </cell>
          <cell r="M7167">
            <v>0</v>
          </cell>
        </row>
        <row r="7168">
          <cell r="A7168" t="str">
            <v>07-01-184</v>
          </cell>
          <cell r="B7168" t="str">
            <v>44</v>
          </cell>
          <cell r="C7168" t="str">
            <v/>
          </cell>
          <cell r="D7168" t="str">
            <v/>
          </cell>
          <cell r="E7168" t="str">
            <v/>
          </cell>
          <cell r="F7168">
            <v>0</v>
          </cell>
          <cell r="G7168" t="str">
            <v/>
          </cell>
          <cell r="H7168" t="str">
            <v/>
          </cell>
          <cell r="L7168">
            <v>0</v>
          </cell>
          <cell r="M7168">
            <v>0</v>
          </cell>
        </row>
        <row r="7169">
          <cell r="A7169" t="str">
            <v>07-01-184</v>
          </cell>
          <cell r="B7169" t="str">
            <v>45</v>
          </cell>
          <cell r="C7169" t="str">
            <v/>
          </cell>
          <cell r="D7169" t="str">
            <v/>
          </cell>
          <cell r="E7169" t="str">
            <v/>
          </cell>
          <cell r="F7169">
            <v>0</v>
          </cell>
          <cell r="G7169" t="str">
            <v/>
          </cell>
          <cell r="H7169" t="str">
            <v/>
          </cell>
          <cell r="L7169">
            <v>0</v>
          </cell>
          <cell r="M7169">
            <v>0</v>
          </cell>
        </row>
        <row r="7170">
          <cell r="A7170" t="str">
            <v>07-01-184</v>
          </cell>
          <cell r="B7170" t="str">
            <v>46</v>
          </cell>
          <cell r="C7170" t="str">
            <v/>
          </cell>
          <cell r="D7170" t="str">
            <v/>
          </cell>
          <cell r="E7170" t="str">
            <v/>
          </cell>
          <cell r="F7170">
            <v>0</v>
          </cell>
          <cell r="G7170" t="str">
            <v/>
          </cell>
          <cell r="H7170" t="str">
            <v/>
          </cell>
          <cell r="L7170">
            <v>0</v>
          </cell>
          <cell r="M7170">
            <v>0</v>
          </cell>
        </row>
        <row r="7171">
          <cell r="A7171" t="str">
            <v>07-01-184</v>
          </cell>
          <cell r="B7171" t="str">
            <v>61</v>
          </cell>
          <cell r="C7171" t="str">
            <v>TRANSPORTE</v>
          </cell>
          <cell r="D7171" t="str">
            <v>gl</v>
          </cell>
          <cell r="E7171">
            <v>1</v>
          </cell>
          <cell r="F7171">
            <v>0</v>
          </cell>
          <cell r="G7171">
            <v>69.657535999999993</v>
          </cell>
          <cell r="H7171">
            <v>70</v>
          </cell>
          <cell r="L7171">
            <v>0</v>
          </cell>
          <cell r="M7171">
            <v>40</v>
          </cell>
        </row>
        <row r="7172">
          <cell r="A7172" t="str">
            <v>07-01-184</v>
          </cell>
          <cell r="B7172" t="str">
            <v>62</v>
          </cell>
          <cell r="C7172" t="str">
            <v/>
          </cell>
          <cell r="D7172" t="str">
            <v/>
          </cell>
          <cell r="E7172" t="str">
            <v/>
          </cell>
          <cell r="F7172">
            <v>0</v>
          </cell>
          <cell r="G7172" t="str">
            <v/>
          </cell>
          <cell r="H7172" t="str">
            <v/>
          </cell>
          <cell r="L7172">
            <v>0</v>
          </cell>
          <cell r="M7172">
            <v>0</v>
          </cell>
        </row>
        <row r="7173">
          <cell r="A7173" t="str">
            <v>07-01-184</v>
          </cell>
          <cell r="B7173" t="str">
            <v>63</v>
          </cell>
          <cell r="C7173" t="str">
            <v/>
          </cell>
          <cell r="D7173" t="str">
            <v/>
          </cell>
          <cell r="E7173" t="str">
            <v/>
          </cell>
          <cell r="F7173">
            <v>0</v>
          </cell>
          <cell r="G7173" t="str">
            <v/>
          </cell>
          <cell r="H7173" t="str">
            <v/>
          </cell>
          <cell r="L7173">
            <v>0</v>
          </cell>
          <cell r="M7173">
            <v>0</v>
          </cell>
        </row>
        <row r="7174">
          <cell r="A7174" t="str">
            <v>07-01-184</v>
          </cell>
          <cell r="B7174" t="str">
            <v>64</v>
          </cell>
          <cell r="C7174" t="str">
            <v/>
          </cell>
          <cell r="D7174" t="str">
            <v/>
          </cell>
          <cell r="E7174" t="str">
            <v/>
          </cell>
          <cell r="F7174">
            <v>0</v>
          </cell>
          <cell r="G7174" t="str">
            <v/>
          </cell>
          <cell r="H7174" t="str">
            <v/>
          </cell>
          <cell r="L7174">
            <v>0</v>
          </cell>
          <cell r="M7174">
            <v>0</v>
          </cell>
        </row>
        <row r="7175">
          <cell r="A7175" t="str">
            <v>07-01-184</v>
          </cell>
          <cell r="B7175" t="str">
            <v>65</v>
          </cell>
          <cell r="C7175" t="str">
            <v/>
          </cell>
          <cell r="D7175" t="str">
            <v/>
          </cell>
          <cell r="E7175" t="str">
            <v/>
          </cell>
          <cell r="F7175">
            <v>0</v>
          </cell>
          <cell r="G7175" t="str">
            <v/>
          </cell>
          <cell r="H7175" t="str">
            <v/>
          </cell>
          <cell r="L7175">
            <v>0</v>
          </cell>
          <cell r="M7175">
            <v>0</v>
          </cell>
        </row>
        <row r="7176">
          <cell r="A7176" t="str">
            <v>07-01-184</v>
          </cell>
          <cell r="B7176" t="str">
            <v>66</v>
          </cell>
          <cell r="C7176" t="str">
            <v/>
          </cell>
          <cell r="D7176" t="str">
            <v/>
          </cell>
          <cell r="E7176" t="str">
            <v/>
          </cell>
          <cell r="F7176">
            <v>0</v>
          </cell>
          <cell r="G7176" t="str">
            <v/>
          </cell>
          <cell r="H7176" t="str">
            <v/>
          </cell>
          <cell r="L7176">
            <v>0</v>
          </cell>
          <cell r="M7176">
            <v>0</v>
          </cell>
        </row>
        <row r="7177">
          <cell r="A7177">
            <v>0</v>
          </cell>
          <cell r="B7177">
            <v>0</v>
          </cell>
          <cell r="C7177" t="str">
            <v>DIRECTO:  5,781 / ML</v>
          </cell>
          <cell r="D7177" t="str">
            <v/>
          </cell>
          <cell r="E7177">
            <v>0</v>
          </cell>
          <cell r="F7177">
            <v>0</v>
          </cell>
          <cell r="G7177" t="str">
            <v/>
          </cell>
          <cell r="H7177" t="str">
            <v/>
          </cell>
          <cell r="L7177">
            <v>0</v>
          </cell>
          <cell r="M7177">
            <v>0</v>
          </cell>
        </row>
        <row r="7178">
          <cell r="A7178" t="str">
            <v>07-01-186</v>
          </cell>
          <cell r="B7178" t="str">
            <v>07-01-186</v>
          </cell>
          <cell r="C7178" t="str">
            <v>SUMINISTRO E INSTALACION ACCESORIOS PVC-P 3"</v>
          </cell>
          <cell r="D7178" t="str">
            <v>UN</v>
          </cell>
          <cell r="E7178">
            <v>17</v>
          </cell>
          <cell r="F7178">
            <v>0</v>
          </cell>
          <cell r="G7178" t="str">
            <v/>
          </cell>
          <cell r="H7178">
            <v>40906</v>
          </cell>
          <cell r="L7178">
            <v>0</v>
          </cell>
          <cell r="M7178">
            <v>0</v>
          </cell>
        </row>
        <row r="7179">
          <cell r="A7179" t="str">
            <v>07-01-186</v>
          </cell>
          <cell r="B7179" t="str">
            <v>11</v>
          </cell>
          <cell r="C7179" t="str">
            <v>ACCESORIOS PVC P ø 3"</v>
          </cell>
          <cell r="D7179" t="str">
            <v>UN</v>
          </cell>
          <cell r="E7179">
            <v>1</v>
          </cell>
          <cell r="F7179">
            <v>0</v>
          </cell>
          <cell r="G7179">
            <v>34424.382719999994</v>
          </cell>
          <cell r="H7179">
            <v>34424</v>
          </cell>
          <cell r="L7179">
            <v>0</v>
          </cell>
          <cell r="M7179">
            <v>17</v>
          </cell>
        </row>
        <row r="7180">
          <cell r="A7180" t="str">
            <v>07-01-186</v>
          </cell>
          <cell r="B7180" t="str">
            <v>12</v>
          </cell>
          <cell r="C7180" t="str">
            <v>SOLDADURA Y LIMPIADOR</v>
          </cell>
          <cell r="D7180" t="str">
            <v xml:space="preserve">UN </v>
          </cell>
          <cell r="E7180">
            <v>3</v>
          </cell>
          <cell r="F7180">
            <v>0</v>
          </cell>
          <cell r="G7180">
            <v>1433.8584422399997</v>
          </cell>
          <cell r="H7180">
            <v>4302</v>
          </cell>
          <cell r="L7180">
            <v>0</v>
          </cell>
          <cell r="M7180">
            <v>51</v>
          </cell>
        </row>
        <row r="7181">
          <cell r="A7181" t="str">
            <v>07-01-186</v>
          </cell>
          <cell r="B7181" t="str">
            <v>13</v>
          </cell>
          <cell r="C7181" t="str">
            <v/>
          </cell>
          <cell r="D7181" t="str">
            <v/>
          </cell>
          <cell r="E7181" t="str">
            <v/>
          </cell>
          <cell r="F7181">
            <v>0</v>
          </cell>
          <cell r="G7181" t="str">
            <v/>
          </cell>
          <cell r="H7181" t="str">
            <v/>
          </cell>
          <cell r="L7181">
            <v>0</v>
          </cell>
          <cell r="M7181">
            <v>0</v>
          </cell>
        </row>
        <row r="7182">
          <cell r="A7182" t="str">
            <v>07-01-186</v>
          </cell>
          <cell r="B7182" t="str">
            <v>14</v>
          </cell>
          <cell r="C7182" t="str">
            <v/>
          </cell>
          <cell r="D7182" t="str">
            <v/>
          </cell>
          <cell r="E7182" t="str">
            <v/>
          </cell>
          <cell r="F7182">
            <v>0</v>
          </cell>
          <cell r="G7182" t="str">
            <v/>
          </cell>
          <cell r="H7182" t="str">
            <v/>
          </cell>
          <cell r="L7182">
            <v>0</v>
          </cell>
          <cell r="M7182">
            <v>0</v>
          </cell>
        </row>
        <row r="7183">
          <cell r="A7183" t="str">
            <v>07-01-186</v>
          </cell>
          <cell r="B7183" t="str">
            <v>15</v>
          </cell>
          <cell r="C7183" t="str">
            <v/>
          </cell>
          <cell r="D7183" t="str">
            <v/>
          </cell>
          <cell r="E7183" t="str">
            <v/>
          </cell>
          <cell r="F7183">
            <v>0</v>
          </cell>
          <cell r="G7183" t="str">
            <v/>
          </cell>
          <cell r="H7183" t="str">
            <v/>
          </cell>
          <cell r="L7183">
            <v>0</v>
          </cell>
          <cell r="M7183">
            <v>0</v>
          </cell>
        </row>
        <row r="7184">
          <cell r="A7184" t="str">
            <v>07-01-186</v>
          </cell>
          <cell r="B7184" t="str">
            <v>16</v>
          </cell>
          <cell r="C7184" t="str">
            <v/>
          </cell>
          <cell r="D7184" t="str">
            <v/>
          </cell>
          <cell r="E7184" t="str">
            <v/>
          </cell>
          <cell r="F7184">
            <v>0</v>
          </cell>
          <cell r="G7184" t="str">
            <v/>
          </cell>
          <cell r="H7184" t="str">
            <v/>
          </cell>
          <cell r="L7184">
            <v>0</v>
          </cell>
          <cell r="M7184">
            <v>0</v>
          </cell>
        </row>
        <row r="7185">
          <cell r="A7185" t="str">
            <v>07-01-186</v>
          </cell>
          <cell r="B7185" t="str">
            <v>21</v>
          </cell>
          <cell r="C7185" t="str">
            <v xml:space="preserve">OFICIAL </v>
          </cell>
          <cell r="D7185" t="str">
            <v>jor</v>
          </cell>
          <cell r="E7185">
            <v>7.2000000000000007E-3</v>
          </cell>
          <cell r="F7185">
            <v>0</v>
          </cell>
          <cell r="G7185">
            <v>86520.353919999994</v>
          </cell>
          <cell r="H7185">
            <v>623</v>
          </cell>
          <cell r="L7185">
            <v>0</v>
          </cell>
          <cell r="M7185">
            <v>0.12240000000000001</v>
          </cell>
        </row>
        <row r="7186">
          <cell r="A7186" t="str">
            <v>07-01-186</v>
          </cell>
          <cell r="B7186" t="str">
            <v>22</v>
          </cell>
          <cell r="C7186" t="str">
            <v>AYUDANTE</v>
          </cell>
          <cell r="D7186" t="str">
            <v>jor</v>
          </cell>
          <cell r="E7186">
            <v>7.2000000000000007E-3</v>
          </cell>
          <cell r="F7186">
            <v>0</v>
          </cell>
          <cell r="G7186">
            <v>54806.751999999993</v>
          </cell>
          <cell r="H7186">
            <v>395</v>
          </cell>
          <cell r="L7186">
            <v>0</v>
          </cell>
          <cell r="M7186">
            <v>0.12240000000000001</v>
          </cell>
        </row>
        <row r="7187">
          <cell r="A7187" t="str">
            <v>07-01-186</v>
          </cell>
          <cell r="B7187" t="str">
            <v>23</v>
          </cell>
          <cell r="C7187" t="str">
            <v/>
          </cell>
          <cell r="D7187" t="str">
            <v/>
          </cell>
          <cell r="E7187" t="str">
            <v/>
          </cell>
          <cell r="F7187">
            <v>0</v>
          </cell>
          <cell r="G7187" t="str">
            <v/>
          </cell>
          <cell r="H7187" t="str">
            <v/>
          </cell>
          <cell r="L7187">
            <v>0</v>
          </cell>
          <cell r="M7187">
            <v>0</v>
          </cell>
        </row>
        <row r="7188">
          <cell r="A7188" t="str">
            <v>07-01-186</v>
          </cell>
          <cell r="B7188" t="str">
            <v>24</v>
          </cell>
          <cell r="C7188" t="str">
            <v/>
          </cell>
          <cell r="D7188" t="str">
            <v/>
          </cell>
          <cell r="E7188" t="str">
            <v/>
          </cell>
          <cell r="F7188">
            <v>0</v>
          </cell>
          <cell r="G7188" t="str">
            <v/>
          </cell>
          <cell r="H7188" t="str">
            <v/>
          </cell>
          <cell r="L7188">
            <v>0</v>
          </cell>
          <cell r="M7188">
            <v>0</v>
          </cell>
        </row>
        <row r="7189">
          <cell r="A7189" t="str">
            <v>07-01-186</v>
          </cell>
          <cell r="B7189" t="str">
            <v>25</v>
          </cell>
          <cell r="C7189" t="str">
            <v/>
          </cell>
          <cell r="D7189" t="str">
            <v/>
          </cell>
          <cell r="E7189" t="str">
            <v/>
          </cell>
          <cell r="F7189">
            <v>0</v>
          </cell>
          <cell r="G7189" t="str">
            <v/>
          </cell>
          <cell r="H7189" t="str">
            <v/>
          </cell>
          <cell r="L7189">
            <v>0</v>
          </cell>
          <cell r="M7189">
            <v>0</v>
          </cell>
        </row>
        <row r="7190">
          <cell r="A7190" t="str">
            <v>07-01-186</v>
          </cell>
          <cell r="B7190" t="str">
            <v>26</v>
          </cell>
          <cell r="C7190" t="str">
            <v/>
          </cell>
          <cell r="D7190" t="str">
            <v/>
          </cell>
          <cell r="E7190" t="str">
            <v/>
          </cell>
          <cell r="F7190">
            <v>0</v>
          </cell>
          <cell r="G7190" t="str">
            <v/>
          </cell>
          <cell r="H7190" t="str">
            <v/>
          </cell>
          <cell r="L7190">
            <v>0</v>
          </cell>
          <cell r="M7190">
            <v>0</v>
          </cell>
        </row>
        <row r="7191">
          <cell r="A7191" t="str">
            <v>07-01-186</v>
          </cell>
          <cell r="B7191" t="str">
            <v>41</v>
          </cell>
          <cell r="C7191" t="str">
            <v>HERRAMIENTA MENOR</v>
          </cell>
          <cell r="D7191" t="str">
            <v>gl</v>
          </cell>
          <cell r="E7191">
            <v>1</v>
          </cell>
          <cell r="F7191">
            <v>0</v>
          </cell>
          <cell r="G7191">
            <v>387.25439999999998</v>
          </cell>
          <cell r="H7191">
            <v>387</v>
          </cell>
          <cell r="L7191">
            <v>0</v>
          </cell>
          <cell r="M7191">
            <v>17</v>
          </cell>
        </row>
        <row r="7192">
          <cell r="A7192" t="str">
            <v>07-01-186</v>
          </cell>
          <cell r="B7192" t="str">
            <v>42</v>
          </cell>
          <cell r="C7192" t="str">
            <v/>
          </cell>
          <cell r="D7192" t="str">
            <v/>
          </cell>
          <cell r="E7192" t="str">
            <v/>
          </cell>
          <cell r="F7192">
            <v>0</v>
          </cell>
          <cell r="G7192" t="str">
            <v/>
          </cell>
          <cell r="H7192" t="str">
            <v/>
          </cell>
          <cell r="L7192">
            <v>0</v>
          </cell>
          <cell r="M7192">
            <v>0</v>
          </cell>
        </row>
        <row r="7193">
          <cell r="A7193" t="str">
            <v>07-01-186</v>
          </cell>
          <cell r="B7193" t="str">
            <v>43</v>
          </cell>
          <cell r="C7193" t="str">
            <v/>
          </cell>
          <cell r="D7193" t="str">
            <v/>
          </cell>
          <cell r="E7193" t="str">
            <v/>
          </cell>
          <cell r="F7193">
            <v>0</v>
          </cell>
          <cell r="G7193" t="str">
            <v/>
          </cell>
          <cell r="H7193" t="str">
            <v/>
          </cell>
          <cell r="L7193">
            <v>0</v>
          </cell>
          <cell r="M7193">
            <v>0</v>
          </cell>
        </row>
        <row r="7194">
          <cell r="A7194" t="str">
            <v>07-01-186</v>
          </cell>
          <cell r="B7194" t="str">
            <v>44</v>
          </cell>
          <cell r="C7194" t="str">
            <v/>
          </cell>
          <cell r="D7194" t="str">
            <v/>
          </cell>
          <cell r="E7194" t="str">
            <v/>
          </cell>
          <cell r="F7194">
            <v>0</v>
          </cell>
          <cell r="G7194" t="str">
            <v/>
          </cell>
          <cell r="H7194" t="str">
            <v/>
          </cell>
          <cell r="L7194">
            <v>0</v>
          </cell>
          <cell r="M7194">
            <v>0</v>
          </cell>
        </row>
        <row r="7195">
          <cell r="A7195" t="str">
            <v>07-01-186</v>
          </cell>
          <cell r="B7195" t="str">
            <v>45</v>
          </cell>
          <cell r="C7195" t="str">
            <v/>
          </cell>
          <cell r="D7195" t="str">
            <v/>
          </cell>
          <cell r="E7195" t="str">
            <v/>
          </cell>
          <cell r="F7195">
            <v>0</v>
          </cell>
          <cell r="G7195" t="str">
            <v/>
          </cell>
          <cell r="H7195" t="str">
            <v/>
          </cell>
          <cell r="L7195">
            <v>0</v>
          </cell>
          <cell r="M7195">
            <v>0</v>
          </cell>
        </row>
        <row r="7196">
          <cell r="A7196" t="str">
            <v>07-01-186</v>
          </cell>
          <cell r="B7196" t="str">
            <v>46</v>
          </cell>
          <cell r="C7196" t="str">
            <v/>
          </cell>
          <cell r="D7196" t="str">
            <v/>
          </cell>
          <cell r="E7196" t="str">
            <v/>
          </cell>
          <cell r="F7196">
            <v>0</v>
          </cell>
          <cell r="G7196" t="str">
            <v/>
          </cell>
          <cell r="H7196" t="str">
            <v/>
          </cell>
          <cell r="L7196">
            <v>0</v>
          </cell>
          <cell r="M7196">
            <v>0</v>
          </cell>
        </row>
        <row r="7197">
          <cell r="A7197" t="str">
            <v>07-01-186</v>
          </cell>
          <cell r="B7197" t="str">
            <v>61</v>
          </cell>
          <cell r="C7197" t="str">
            <v>TRANSPORTE</v>
          </cell>
          <cell r="D7197" t="str">
            <v>gl</v>
          </cell>
          <cell r="E7197">
            <v>1</v>
          </cell>
          <cell r="F7197">
            <v>0</v>
          </cell>
          <cell r="G7197">
            <v>774.50879999999995</v>
          </cell>
          <cell r="H7197">
            <v>775</v>
          </cell>
          <cell r="L7197">
            <v>0</v>
          </cell>
          <cell r="M7197">
            <v>17</v>
          </cell>
        </row>
        <row r="7198">
          <cell r="A7198" t="str">
            <v>07-01-186</v>
          </cell>
          <cell r="B7198" t="str">
            <v>62</v>
          </cell>
          <cell r="C7198" t="str">
            <v/>
          </cell>
          <cell r="D7198" t="str">
            <v/>
          </cell>
          <cell r="E7198" t="str">
            <v/>
          </cell>
          <cell r="F7198">
            <v>0</v>
          </cell>
          <cell r="G7198" t="str">
            <v/>
          </cell>
          <cell r="H7198" t="str">
            <v/>
          </cell>
          <cell r="L7198">
            <v>0</v>
          </cell>
          <cell r="M7198">
            <v>0</v>
          </cell>
        </row>
        <row r="7199">
          <cell r="A7199" t="str">
            <v>07-01-186</v>
          </cell>
          <cell r="B7199" t="str">
            <v>63</v>
          </cell>
          <cell r="C7199" t="str">
            <v/>
          </cell>
          <cell r="D7199" t="str">
            <v/>
          </cell>
          <cell r="E7199" t="str">
            <v/>
          </cell>
          <cell r="F7199">
            <v>0</v>
          </cell>
          <cell r="G7199" t="str">
            <v/>
          </cell>
          <cell r="H7199" t="str">
            <v/>
          </cell>
          <cell r="L7199">
            <v>0</v>
          </cell>
          <cell r="M7199">
            <v>0</v>
          </cell>
        </row>
        <row r="7200">
          <cell r="A7200" t="str">
            <v>07-01-186</v>
          </cell>
          <cell r="B7200" t="str">
            <v>64</v>
          </cell>
          <cell r="C7200" t="str">
            <v/>
          </cell>
          <cell r="D7200" t="str">
            <v/>
          </cell>
          <cell r="E7200" t="str">
            <v/>
          </cell>
          <cell r="F7200">
            <v>0</v>
          </cell>
          <cell r="G7200" t="str">
            <v/>
          </cell>
          <cell r="H7200" t="str">
            <v/>
          </cell>
          <cell r="L7200">
            <v>0</v>
          </cell>
          <cell r="M7200">
            <v>0</v>
          </cell>
        </row>
        <row r="7201">
          <cell r="A7201" t="str">
            <v>07-01-186</v>
          </cell>
          <cell r="B7201" t="str">
            <v>65</v>
          </cell>
          <cell r="C7201" t="str">
            <v/>
          </cell>
          <cell r="D7201" t="str">
            <v/>
          </cell>
          <cell r="E7201" t="str">
            <v/>
          </cell>
          <cell r="F7201">
            <v>0</v>
          </cell>
          <cell r="G7201" t="str">
            <v/>
          </cell>
          <cell r="H7201" t="str">
            <v/>
          </cell>
          <cell r="L7201">
            <v>0</v>
          </cell>
          <cell r="M7201">
            <v>0</v>
          </cell>
        </row>
        <row r="7202">
          <cell r="A7202" t="str">
            <v>07-01-186</v>
          </cell>
          <cell r="B7202" t="str">
            <v>66</v>
          </cell>
          <cell r="C7202" t="str">
            <v/>
          </cell>
          <cell r="D7202" t="str">
            <v/>
          </cell>
          <cell r="E7202" t="str">
            <v/>
          </cell>
          <cell r="F7202">
            <v>0</v>
          </cell>
          <cell r="G7202" t="str">
            <v/>
          </cell>
          <cell r="H7202" t="str">
            <v/>
          </cell>
          <cell r="L7202">
            <v>0</v>
          </cell>
          <cell r="M7202">
            <v>0</v>
          </cell>
        </row>
        <row r="7203">
          <cell r="A7203">
            <v>0</v>
          </cell>
          <cell r="B7203">
            <v>0</v>
          </cell>
          <cell r="C7203" t="str">
            <v>DIRECTO:  40,906 / UN</v>
          </cell>
          <cell r="D7203" t="str">
            <v/>
          </cell>
          <cell r="E7203">
            <v>0</v>
          </cell>
          <cell r="F7203">
            <v>0</v>
          </cell>
          <cell r="G7203" t="str">
            <v/>
          </cell>
          <cell r="H7203" t="str">
            <v/>
          </cell>
          <cell r="L7203">
            <v>0</v>
          </cell>
          <cell r="M7203">
            <v>0</v>
          </cell>
        </row>
        <row r="7204">
          <cell r="A7204" t="str">
            <v>07-01-188</v>
          </cell>
          <cell r="B7204" t="str">
            <v>07-01-188</v>
          </cell>
          <cell r="C7204" t="str">
            <v>SUMINISTRO E INSTALACION ACCESORIOS PVC-P 2.1/2"</v>
          </cell>
          <cell r="D7204" t="str">
            <v>UN</v>
          </cell>
          <cell r="E7204">
            <v>18</v>
          </cell>
          <cell r="F7204">
            <v>0</v>
          </cell>
          <cell r="G7204" t="str">
            <v/>
          </cell>
          <cell r="H7204">
            <v>28965</v>
          </cell>
          <cell r="L7204">
            <v>0</v>
          </cell>
          <cell r="M7204">
            <v>0</v>
          </cell>
        </row>
        <row r="7205">
          <cell r="A7205" t="str">
            <v>07-01-188</v>
          </cell>
          <cell r="B7205" t="str">
            <v>11</v>
          </cell>
          <cell r="C7205" t="str">
            <v>ACCESORIOS PVC P ø 2 1/2"</v>
          </cell>
          <cell r="D7205" t="str">
            <v>UN</v>
          </cell>
          <cell r="E7205">
            <v>1</v>
          </cell>
          <cell r="F7205">
            <v>0</v>
          </cell>
          <cell r="G7205">
            <v>23803.357759999995</v>
          </cell>
          <cell r="H7205">
            <v>23803</v>
          </cell>
          <cell r="L7205">
            <v>0</v>
          </cell>
          <cell r="M7205">
            <v>18</v>
          </cell>
        </row>
        <row r="7206">
          <cell r="A7206" t="str">
            <v>07-01-188</v>
          </cell>
          <cell r="B7206" t="str">
            <v>12</v>
          </cell>
          <cell r="C7206" t="str">
            <v>SOLDADURA Y LIMPIADOR</v>
          </cell>
          <cell r="D7206" t="str">
            <v xml:space="preserve">UN </v>
          </cell>
          <cell r="E7206">
            <v>3</v>
          </cell>
          <cell r="F7206">
            <v>0</v>
          </cell>
          <cell r="G7206">
            <v>1165.0099843199998</v>
          </cell>
          <cell r="H7206">
            <v>3495</v>
          </cell>
          <cell r="L7206">
            <v>0</v>
          </cell>
          <cell r="M7206">
            <v>54</v>
          </cell>
        </row>
        <row r="7207">
          <cell r="A7207" t="str">
            <v>07-01-188</v>
          </cell>
          <cell r="B7207" t="str">
            <v>13</v>
          </cell>
          <cell r="C7207" t="str">
            <v/>
          </cell>
          <cell r="D7207" t="str">
            <v/>
          </cell>
          <cell r="E7207" t="str">
            <v/>
          </cell>
          <cell r="F7207">
            <v>0</v>
          </cell>
          <cell r="G7207" t="str">
            <v/>
          </cell>
          <cell r="H7207" t="str">
            <v/>
          </cell>
          <cell r="L7207">
            <v>0</v>
          </cell>
          <cell r="M7207">
            <v>0</v>
          </cell>
        </row>
        <row r="7208">
          <cell r="A7208" t="str">
            <v>07-01-188</v>
          </cell>
          <cell r="B7208" t="str">
            <v>14</v>
          </cell>
          <cell r="C7208" t="str">
            <v/>
          </cell>
          <cell r="D7208" t="str">
            <v/>
          </cell>
          <cell r="E7208" t="str">
            <v/>
          </cell>
          <cell r="F7208">
            <v>0</v>
          </cell>
          <cell r="G7208" t="str">
            <v/>
          </cell>
          <cell r="H7208" t="str">
            <v/>
          </cell>
          <cell r="L7208">
            <v>0</v>
          </cell>
          <cell r="M7208">
            <v>0</v>
          </cell>
        </row>
        <row r="7209">
          <cell r="A7209" t="str">
            <v>07-01-188</v>
          </cell>
          <cell r="B7209" t="str">
            <v>15</v>
          </cell>
          <cell r="C7209" t="str">
            <v/>
          </cell>
          <cell r="D7209" t="str">
            <v/>
          </cell>
          <cell r="E7209" t="str">
            <v/>
          </cell>
          <cell r="F7209">
            <v>0</v>
          </cell>
          <cell r="G7209" t="str">
            <v/>
          </cell>
          <cell r="H7209" t="str">
            <v/>
          </cell>
          <cell r="L7209">
            <v>0</v>
          </cell>
          <cell r="M7209">
            <v>0</v>
          </cell>
        </row>
        <row r="7210">
          <cell r="A7210" t="str">
            <v>07-01-188</v>
          </cell>
          <cell r="B7210" t="str">
            <v>16</v>
          </cell>
          <cell r="C7210" t="str">
            <v/>
          </cell>
          <cell r="D7210" t="str">
            <v/>
          </cell>
          <cell r="E7210" t="str">
            <v/>
          </cell>
          <cell r="F7210">
            <v>0</v>
          </cell>
          <cell r="G7210" t="str">
            <v/>
          </cell>
          <cell r="H7210" t="str">
            <v/>
          </cell>
          <cell r="L7210">
            <v>0</v>
          </cell>
          <cell r="M7210">
            <v>0</v>
          </cell>
        </row>
        <row r="7211">
          <cell r="A7211" t="str">
            <v>07-01-188</v>
          </cell>
          <cell r="B7211" t="str">
            <v>21</v>
          </cell>
          <cell r="C7211" t="str">
            <v xml:space="preserve">OFICIAL </v>
          </cell>
          <cell r="D7211" t="str">
            <v>jor</v>
          </cell>
          <cell r="E7211">
            <v>6.0000000000000001E-3</v>
          </cell>
          <cell r="F7211">
            <v>0</v>
          </cell>
          <cell r="G7211">
            <v>86520.353919999994</v>
          </cell>
          <cell r="H7211">
            <v>519</v>
          </cell>
          <cell r="L7211">
            <v>0</v>
          </cell>
          <cell r="M7211">
            <v>0.108</v>
          </cell>
        </row>
        <row r="7212">
          <cell r="A7212" t="str">
            <v>07-01-188</v>
          </cell>
          <cell r="B7212" t="str">
            <v>22</v>
          </cell>
          <cell r="C7212" t="str">
            <v>AYUDANTE</v>
          </cell>
          <cell r="D7212" t="str">
            <v>jor</v>
          </cell>
          <cell r="E7212">
            <v>6.0000000000000001E-3</v>
          </cell>
          <cell r="F7212">
            <v>0</v>
          </cell>
          <cell r="G7212">
            <v>54806.751999999993</v>
          </cell>
          <cell r="H7212">
            <v>329</v>
          </cell>
          <cell r="L7212">
            <v>0</v>
          </cell>
          <cell r="M7212">
            <v>0.108</v>
          </cell>
        </row>
        <row r="7213">
          <cell r="A7213" t="str">
            <v>07-01-188</v>
          </cell>
          <cell r="B7213" t="str">
            <v>23</v>
          </cell>
          <cell r="C7213" t="str">
            <v/>
          </cell>
          <cell r="D7213" t="str">
            <v/>
          </cell>
          <cell r="E7213" t="str">
            <v/>
          </cell>
          <cell r="F7213">
            <v>0</v>
          </cell>
          <cell r="G7213" t="str">
            <v/>
          </cell>
          <cell r="H7213" t="str">
            <v/>
          </cell>
          <cell r="L7213">
            <v>0</v>
          </cell>
          <cell r="M7213">
            <v>0</v>
          </cell>
        </row>
        <row r="7214">
          <cell r="A7214" t="str">
            <v>07-01-188</v>
          </cell>
          <cell r="B7214" t="str">
            <v>24</v>
          </cell>
          <cell r="C7214" t="str">
            <v/>
          </cell>
          <cell r="D7214" t="str">
            <v/>
          </cell>
          <cell r="E7214" t="str">
            <v/>
          </cell>
          <cell r="F7214">
            <v>0</v>
          </cell>
          <cell r="G7214" t="str">
            <v/>
          </cell>
          <cell r="H7214" t="str">
            <v/>
          </cell>
          <cell r="L7214">
            <v>0</v>
          </cell>
          <cell r="M7214">
            <v>0</v>
          </cell>
        </row>
        <row r="7215">
          <cell r="A7215" t="str">
            <v>07-01-188</v>
          </cell>
          <cell r="B7215" t="str">
            <v>25</v>
          </cell>
          <cell r="C7215" t="str">
            <v/>
          </cell>
          <cell r="D7215" t="str">
            <v/>
          </cell>
          <cell r="E7215" t="str">
            <v/>
          </cell>
          <cell r="F7215">
            <v>0</v>
          </cell>
          <cell r="G7215" t="str">
            <v/>
          </cell>
          <cell r="H7215" t="str">
            <v/>
          </cell>
          <cell r="L7215">
            <v>0</v>
          </cell>
          <cell r="M7215">
            <v>0</v>
          </cell>
        </row>
        <row r="7216">
          <cell r="A7216" t="str">
            <v>07-01-188</v>
          </cell>
          <cell r="B7216" t="str">
            <v>26</v>
          </cell>
          <cell r="C7216" t="str">
            <v/>
          </cell>
          <cell r="D7216" t="str">
            <v/>
          </cell>
          <cell r="E7216" t="str">
            <v/>
          </cell>
          <cell r="F7216">
            <v>0</v>
          </cell>
          <cell r="G7216" t="str">
            <v/>
          </cell>
          <cell r="H7216" t="str">
            <v/>
          </cell>
          <cell r="L7216">
            <v>0</v>
          </cell>
          <cell r="M7216">
            <v>0</v>
          </cell>
        </row>
        <row r="7217">
          <cell r="A7217" t="str">
            <v>07-01-188</v>
          </cell>
          <cell r="B7217" t="str">
            <v>41</v>
          </cell>
          <cell r="C7217" t="str">
            <v>HERRAMIENTA MENOR</v>
          </cell>
          <cell r="D7217" t="str">
            <v>gl</v>
          </cell>
          <cell r="E7217">
            <v>1</v>
          </cell>
          <cell r="F7217">
            <v>0</v>
          </cell>
          <cell r="G7217">
            <v>272.98419200000001</v>
          </cell>
          <cell r="H7217">
            <v>273</v>
          </cell>
          <cell r="L7217">
            <v>0</v>
          </cell>
          <cell r="M7217">
            <v>18</v>
          </cell>
        </row>
        <row r="7218">
          <cell r="A7218" t="str">
            <v>07-01-188</v>
          </cell>
          <cell r="B7218" t="str">
            <v>42</v>
          </cell>
          <cell r="C7218" t="str">
            <v/>
          </cell>
          <cell r="D7218" t="str">
            <v/>
          </cell>
          <cell r="E7218" t="str">
            <v/>
          </cell>
          <cell r="F7218">
            <v>0</v>
          </cell>
          <cell r="G7218" t="str">
            <v/>
          </cell>
          <cell r="H7218" t="str">
            <v/>
          </cell>
          <cell r="L7218">
            <v>0</v>
          </cell>
          <cell r="M7218">
            <v>0</v>
          </cell>
        </row>
        <row r="7219">
          <cell r="A7219" t="str">
            <v>07-01-188</v>
          </cell>
          <cell r="B7219" t="str">
            <v>43</v>
          </cell>
          <cell r="C7219" t="str">
            <v/>
          </cell>
          <cell r="D7219" t="str">
            <v/>
          </cell>
          <cell r="E7219" t="str">
            <v/>
          </cell>
          <cell r="F7219">
            <v>0</v>
          </cell>
          <cell r="G7219" t="str">
            <v/>
          </cell>
          <cell r="H7219" t="str">
            <v/>
          </cell>
          <cell r="L7219">
            <v>0</v>
          </cell>
          <cell r="M7219">
            <v>0</v>
          </cell>
        </row>
        <row r="7220">
          <cell r="A7220" t="str">
            <v>07-01-188</v>
          </cell>
          <cell r="B7220" t="str">
            <v>44</v>
          </cell>
          <cell r="C7220" t="str">
            <v/>
          </cell>
          <cell r="D7220" t="str">
            <v/>
          </cell>
          <cell r="E7220" t="str">
            <v/>
          </cell>
          <cell r="F7220">
            <v>0</v>
          </cell>
          <cell r="G7220" t="str">
            <v/>
          </cell>
          <cell r="H7220" t="str">
            <v/>
          </cell>
          <cell r="L7220">
            <v>0</v>
          </cell>
          <cell r="M7220">
            <v>0</v>
          </cell>
        </row>
        <row r="7221">
          <cell r="A7221" t="str">
            <v>07-01-188</v>
          </cell>
          <cell r="B7221" t="str">
            <v>45</v>
          </cell>
          <cell r="C7221" t="str">
            <v/>
          </cell>
          <cell r="D7221" t="str">
            <v/>
          </cell>
          <cell r="E7221" t="str">
            <v/>
          </cell>
          <cell r="F7221">
            <v>0</v>
          </cell>
          <cell r="G7221" t="str">
            <v/>
          </cell>
          <cell r="H7221" t="str">
            <v/>
          </cell>
          <cell r="L7221">
            <v>0</v>
          </cell>
          <cell r="M7221">
            <v>0</v>
          </cell>
        </row>
        <row r="7222">
          <cell r="A7222" t="str">
            <v>07-01-188</v>
          </cell>
          <cell r="B7222" t="str">
            <v>46</v>
          </cell>
          <cell r="C7222" t="str">
            <v/>
          </cell>
          <cell r="D7222" t="str">
            <v/>
          </cell>
          <cell r="E7222" t="str">
            <v/>
          </cell>
          <cell r="F7222">
            <v>0</v>
          </cell>
          <cell r="G7222" t="str">
            <v/>
          </cell>
          <cell r="H7222" t="str">
            <v/>
          </cell>
          <cell r="L7222">
            <v>0</v>
          </cell>
          <cell r="M7222">
            <v>0</v>
          </cell>
        </row>
        <row r="7223">
          <cell r="A7223" t="str">
            <v>07-01-188</v>
          </cell>
          <cell r="B7223" t="str">
            <v>61</v>
          </cell>
          <cell r="C7223" t="str">
            <v>TRANSPORTE</v>
          </cell>
          <cell r="D7223" t="str">
            <v>gl</v>
          </cell>
          <cell r="E7223">
            <v>1</v>
          </cell>
          <cell r="F7223">
            <v>0</v>
          </cell>
          <cell r="G7223">
            <v>545.96838400000001</v>
          </cell>
          <cell r="H7223">
            <v>546</v>
          </cell>
          <cell r="L7223">
            <v>0</v>
          </cell>
          <cell r="M7223">
            <v>18</v>
          </cell>
        </row>
        <row r="7224">
          <cell r="A7224" t="str">
            <v>07-01-188</v>
          </cell>
          <cell r="B7224" t="str">
            <v>62</v>
          </cell>
          <cell r="C7224" t="str">
            <v/>
          </cell>
          <cell r="D7224" t="str">
            <v/>
          </cell>
          <cell r="E7224" t="str">
            <v/>
          </cell>
          <cell r="F7224">
            <v>0</v>
          </cell>
          <cell r="G7224" t="str">
            <v/>
          </cell>
          <cell r="H7224" t="str">
            <v/>
          </cell>
          <cell r="L7224">
            <v>0</v>
          </cell>
          <cell r="M7224">
            <v>0</v>
          </cell>
        </row>
        <row r="7225">
          <cell r="A7225" t="str">
            <v>07-01-188</v>
          </cell>
          <cell r="B7225" t="str">
            <v>63</v>
          </cell>
          <cell r="C7225" t="str">
            <v/>
          </cell>
          <cell r="D7225" t="str">
            <v/>
          </cell>
          <cell r="E7225" t="str">
            <v/>
          </cell>
          <cell r="F7225">
            <v>0</v>
          </cell>
          <cell r="G7225" t="str">
            <v/>
          </cell>
          <cell r="H7225" t="str">
            <v/>
          </cell>
          <cell r="L7225">
            <v>0</v>
          </cell>
          <cell r="M7225">
            <v>0</v>
          </cell>
        </row>
        <row r="7226">
          <cell r="A7226" t="str">
            <v>07-01-188</v>
          </cell>
          <cell r="B7226" t="str">
            <v>64</v>
          </cell>
          <cell r="C7226" t="str">
            <v/>
          </cell>
          <cell r="D7226" t="str">
            <v/>
          </cell>
          <cell r="E7226" t="str">
            <v/>
          </cell>
          <cell r="F7226">
            <v>0</v>
          </cell>
          <cell r="G7226" t="str">
            <v/>
          </cell>
          <cell r="H7226" t="str">
            <v/>
          </cell>
          <cell r="L7226">
            <v>0</v>
          </cell>
          <cell r="M7226">
            <v>0</v>
          </cell>
        </row>
        <row r="7227">
          <cell r="A7227" t="str">
            <v>07-01-188</v>
          </cell>
          <cell r="B7227" t="str">
            <v>65</v>
          </cell>
          <cell r="C7227" t="str">
            <v/>
          </cell>
          <cell r="D7227" t="str">
            <v/>
          </cell>
          <cell r="E7227" t="str">
            <v/>
          </cell>
          <cell r="F7227">
            <v>0</v>
          </cell>
          <cell r="G7227" t="str">
            <v/>
          </cell>
          <cell r="H7227" t="str">
            <v/>
          </cell>
          <cell r="L7227">
            <v>0</v>
          </cell>
          <cell r="M7227">
            <v>0</v>
          </cell>
        </row>
        <row r="7228">
          <cell r="A7228" t="str">
            <v>07-01-188</v>
          </cell>
          <cell r="B7228" t="str">
            <v>66</v>
          </cell>
          <cell r="C7228" t="str">
            <v/>
          </cell>
          <cell r="D7228" t="str">
            <v/>
          </cell>
          <cell r="E7228" t="str">
            <v/>
          </cell>
          <cell r="F7228">
            <v>0</v>
          </cell>
          <cell r="G7228" t="str">
            <v/>
          </cell>
          <cell r="H7228" t="str">
            <v/>
          </cell>
          <cell r="L7228">
            <v>0</v>
          </cell>
          <cell r="M7228">
            <v>0</v>
          </cell>
        </row>
        <row r="7229">
          <cell r="A7229">
            <v>0</v>
          </cell>
          <cell r="B7229">
            <v>0</v>
          </cell>
          <cell r="C7229" t="str">
            <v>DIRECTO:  28,965 / UN</v>
          </cell>
          <cell r="D7229" t="str">
            <v/>
          </cell>
          <cell r="E7229">
            <v>0</v>
          </cell>
          <cell r="F7229">
            <v>0</v>
          </cell>
          <cell r="G7229" t="str">
            <v/>
          </cell>
          <cell r="H7229" t="str">
            <v/>
          </cell>
          <cell r="L7229">
            <v>0</v>
          </cell>
          <cell r="M7229">
            <v>0</v>
          </cell>
        </row>
        <row r="7230">
          <cell r="A7230" t="str">
            <v>07-01-190</v>
          </cell>
          <cell r="B7230" t="str">
            <v>07-01-190</v>
          </cell>
          <cell r="C7230" t="str">
            <v>SUMINISTRO E INSTALACION ACCESORIOS PVC-P 2"</v>
          </cell>
          <cell r="D7230" t="str">
            <v>UN</v>
          </cell>
          <cell r="E7230">
            <v>15</v>
          </cell>
          <cell r="F7230">
            <v>0</v>
          </cell>
          <cell r="G7230" t="str">
            <v/>
          </cell>
          <cell r="H7230">
            <v>13392</v>
          </cell>
          <cell r="L7230">
            <v>0</v>
          </cell>
          <cell r="M7230">
            <v>0</v>
          </cell>
        </row>
        <row r="7231">
          <cell r="A7231" t="str">
            <v>07-01-190</v>
          </cell>
          <cell r="B7231" t="str">
            <v>11</v>
          </cell>
          <cell r="C7231" t="str">
            <v>ACCESORIOS PVC P ø 2"</v>
          </cell>
          <cell r="D7231" t="str">
            <v>UN</v>
          </cell>
          <cell r="E7231">
            <v>1</v>
          </cell>
          <cell r="F7231">
            <v>0</v>
          </cell>
          <cell r="G7231">
            <v>9173.1639999999989</v>
          </cell>
          <cell r="H7231">
            <v>9173</v>
          </cell>
          <cell r="L7231">
            <v>0</v>
          </cell>
          <cell r="M7231">
            <v>15</v>
          </cell>
        </row>
        <row r="7232">
          <cell r="A7232" t="str">
            <v>07-01-190</v>
          </cell>
          <cell r="B7232" t="str">
            <v>12</v>
          </cell>
          <cell r="C7232" t="str">
            <v>SOLDADURA Y LIMPIADOR</v>
          </cell>
          <cell r="D7232" t="str">
            <v xml:space="preserve">UN </v>
          </cell>
          <cell r="E7232">
            <v>3</v>
          </cell>
          <cell r="F7232">
            <v>0</v>
          </cell>
          <cell r="G7232">
            <v>1035.5644305066664</v>
          </cell>
          <cell r="H7232">
            <v>3107</v>
          </cell>
          <cell r="L7232">
            <v>0</v>
          </cell>
          <cell r="M7232">
            <v>45</v>
          </cell>
        </row>
        <row r="7233">
          <cell r="A7233" t="str">
            <v>07-01-190</v>
          </cell>
          <cell r="B7233" t="str">
            <v>13</v>
          </cell>
          <cell r="C7233" t="str">
            <v/>
          </cell>
          <cell r="D7233" t="str">
            <v/>
          </cell>
          <cell r="E7233" t="str">
            <v/>
          </cell>
          <cell r="F7233">
            <v>0</v>
          </cell>
          <cell r="G7233" t="str">
            <v/>
          </cell>
          <cell r="H7233" t="str">
            <v/>
          </cell>
          <cell r="L7233">
            <v>0</v>
          </cell>
          <cell r="M7233">
            <v>0</v>
          </cell>
        </row>
        <row r="7234">
          <cell r="A7234" t="str">
            <v>07-01-190</v>
          </cell>
          <cell r="B7234" t="str">
            <v>14</v>
          </cell>
          <cell r="C7234" t="str">
            <v/>
          </cell>
          <cell r="D7234" t="str">
            <v/>
          </cell>
          <cell r="E7234" t="str">
            <v/>
          </cell>
          <cell r="F7234">
            <v>0</v>
          </cell>
          <cell r="G7234" t="str">
            <v/>
          </cell>
          <cell r="H7234" t="str">
            <v/>
          </cell>
          <cell r="L7234">
            <v>0</v>
          </cell>
          <cell r="M7234">
            <v>0</v>
          </cell>
        </row>
        <row r="7235">
          <cell r="A7235" t="str">
            <v>07-01-190</v>
          </cell>
          <cell r="B7235" t="str">
            <v>15</v>
          </cell>
          <cell r="C7235" t="str">
            <v/>
          </cell>
          <cell r="D7235" t="str">
            <v/>
          </cell>
          <cell r="E7235" t="str">
            <v/>
          </cell>
          <cell r="F7235">
            <v>0</v>
          </cell>
          <cell r="G7235" t="str">
            <v/>
          </cell>
          <cell r="H7235" t="str">
            <v/>
          </cell>
          <cell r="L7235">
            <v>0</v>
          </cell>
          <cell r="M7235">
            <v>0</v>
          </cell>
        </row>
        <row r="7236">
          <cell r="A7236" t="str">
            <v>07-01-190</v>
          </cell>
          <cell r="B7236" t="str">
            <v>16</v>
          </cell>
          <cell r="C7236" t="str">
            <v/>
          </cell>
          <cell r="D7236" t="str">
            <v/>
          </cell>
          <cell r="E7236" t="str">
            <v/>
          </cell>
          <cell r="F7236">
            <v>0</v>
          </cell>
          <cell r="G7236" t="str">
            <v/>
          </cell>
          <cell r="H7236" t="str">
            <v/>
          </cell>
          <cell r="L7236">
            <v>0</v>
          </cell>
          <cell r="M7236">
            <v>0</v>
          </cell>
        </row>
        <row r="7237">
          <cell r="A7237" t="str">
            <v>07-01-190</v>
          </cell>
          <cell r="B7237" t="str">
            <v>21</v>
          </cell>
          <cell r="C7237" t="str">
            <v xml:space="preserve">OFICIAL </v>
          </cell>
          <cell r="D7237" t="str">
            <v>jor</v>
          </cell>
          <cell r="E7237">
            <v>5.263157894736842E-3</v>
          </cell>
          <cell r="F7237">
            <v>0</v>
          </cell>
          <cell r="G7237">
            <v>86520.353919999994</v>
          </cell>
          <cell r="H7237">
            <v>455</v>
          </cell>
          <cell r="L7237">
            <v>0</v>
          </cell>
          <cell r="M7237">
            <v>7.8947368421052627E-2</v>
          </cell>
        </row>
        <row r="7238">
          <cell r="A7238" t="str">
            <v>07-01-190</v>
          </cell>
          <cell r="B7238" t="str">
            <v>22</v>
          </cell>
          <cell r="C7238" t="str">
            <v>AYUDANTE</v>
          </cell>
          <cell r="D7238" t="str">
            <v>jor</v>
          </cell>
          <cell r="E7238">
            <v>5.263157894736842E-3</v>
          </cell>
          <cell r="F7238">
            <v>0</v>
          </cell>
          <cell r="G7238">
            <v>54806.751999999993</v>
          </cell>
          <cell r="H7238">
            <v>288</v>
          </cell>
          <cell r="L7238">
            <v>0</v>
          </cell>
          <cell r="M7238">
            <v>7.8947368421052627E-2</v>
          </cell>
        </row>
        <row r="7239">
          <cell r="A7239" t="str">
            <v>07-01-190</v>
          </cell>
          <cell r="B7239" t="str">
            <v>23</v>
          </cell>
          <cell r="C7239" t="str">
            <v/>
          </cell>
          <cell r="D7239" t="str">
            <v/>
          </cell>
          <cell r="E7239" t="str">
            <v/>
          </cell>
          <cell r="F7239">
            <v>0</v>
          </cell>
          <cell r="G7239" t="str">
            <v/>
          </cell>
          <cell r="H7239" t="str">
            <v/>
          </cell>
          <cell r="L7239">
            <v>0</v>
          </cell>
          <cell r="M7239">
            <v>0</v>
          </cell>
        </row>
        <row r="7240">
          <cell r="A7240" t="str">
            <v>07-01-190</v>
          </cell>
          <cell r="B7240" t="str">
            <v>24</v>
          </cell>
          <cell r="C7240" t="str">
            <v/>
          </cell>
          <cell r="D7240" t="str">
            <v/>
          </cell>
          <cell r="E7240" t="str">
            <v/>
          </cell>
          <cell r="F7240">
            <v>0</v>
          </cell>
          <cell r="G7240" t="str">
            <v/>
          </cell>
          <cell r="H7240" t="str">
            <v/>
          </cell>
          <cell r="L7240">
            <v>0</v>
          </cell>
          <cell r="M7240">
            <v>0</v>
          </cell>
        </row>
        <row r="7241">
          <cell r="A7241" t="str">
            <v>07-01-190</v>
          </cell>
          <cell r="B7241" t="str">
            <v>25</v>
          </cell>
          <cell r="C7241" t="str">
            <v/>
          </cell>
          <cell r="D7241" t="str">
            <v/>
          </cell>
          <cell r="E7241" t="str">
            <v/>
          </cell>
          <cell r="F7241">
            <v>0</v>
          </cell>
          <cell r="G7241" t="str">
            <v/>
          </cell>
          <cell r="H7241" t="str">
            <v/>
          </cell>
          <cell r="L7241">
            <v>0</v>
          </cell>
          <cell r="M7241">
            <v>0</v>
          </cell>
        </row>
        <row r="7242">
          <cell r="A7242" t="str">
            <v>07-01-190</v>
          </cell>
          <cell r="B7242" t="str">
            <v>26</v>
          </cell>
          <cell r="C7242" t="str">
            <v/>
          </cell>
          <cell r="D7242" t="str">
            <v/>
          </cell>
          <cell r="E7242" t="str">
            <v/>
          </cell>
          <cell r="F7242">
            <v>0</v>
          </cell>
          <cell r="G7242" t="str">
            <v/>
          </cell>
          <cell r="H7242" t="str">
            <v/>
          </cell>
          <cell r="L7242">
            <v>0</v>
          </cell>
          <cell r="M7242">
            <v>0</v>
          </cell>
        </row>
        <row r="7243">
          <cell r="A7243" t="str">
            <v>07-01-190</v>
          </cell>
          <cell r="B7243" t="str">
            <v>41</v>
          </cell>
          <cell r="C7243" t="str">
            <v>HERRAMIENTA MENOR</v>
          </cell>
          <cell r="D7243" t="str">
            <v>gl</v>
          </cell>
          <cell r="E7243">
            <v>1</v>
          </cell>
          <cell r="F7243">
            <v>0</v>
          </cell>
          <cell r="G7243">
            <v>122.79945599999999</v>
          </cell>
          <cell r="H7243">
            <v>123</v>
          </cell>
          <cell r="L7243">
            <v>0</v>
          </cell>
          <cell r="M7243">
            <v>15</v>
          </cell>
        </row>
        <row r="7244">
          <cell r="A7244" t="str">
            <v>07-01-190</v>
          </cell>
          <cell r="B7244" t="str">
            <v>42</v>
          </cell>
          <cell r="C7244" t="str">
            <v/>
          </cell>
          <cell r="D7244" t="str">
            <v/>
          </cell>
          <cell r="E7244" t="str">
            <v/>
          </cell>
          <cell r="F7244">
            <v>0</v>
          </cell>
          <cell r="G7244" t="str">
            <v/>
          </cell>
          <cell r="H7244" t="str">
            <v/>
          </cell>
          <cell r="L7244">
            <v>0</v>
          </cell>
          <cell r="M7244">
            <v>0</v>
          </cell>
        </row>
        <row r="7245">
          <cell r="A7245" t="str">
            <v>07-01-190</v>
          </cell>
          <cell r="B7245" t="str">
            <v>43</v>
          </cell>
          <cell r="C7245" t="str">
            <v/>
          </cell>
          <cell r="D7245" t="str">
            <v/>
          </cell>
          <cell r="E7245" t="str">
            <v/>
          </cell>
          <cell r="F7245">
            <v>0</v>
          </cell>
          <cell r="G7245" t="str">
            <v/>
          </cell>
          <cell r="H7245" t="str">
            <v/>
          </cell>
          <cell r="L7245">
            <v>0</v>
          </cell>
          <cell r="M7245">
            <v>0</v>
          </cell>
        </row>
        <row r="7246">
          <cell r="A7246" t="str">
            <v>07-01-190</v>
          </cell>
          <cell r="B7246" t="str">
            <v>44</v>
          </cell>
          <cell r="C7246" t="str">
            <v/>
          </cell>
          <cell r="D7246" t="str">
            <v/>
          </cell>
          <cell r="E7246" t="str">
            <v/>
          </cell>
          <cell r="F7246">
            <v>0</v>
          </cell>
          <cell r="G7246" t="str">
            <v/>
          </cell>
          <cell r="H7246" t="str">
            <v/>
          </cell>
          <cell r="L7246">
            <v>0</v>
          </cell>
          <cell r="M7246">
            <v>0</v>
          </cell>
        </row>
        <row r="7247">
          <cell r="A7247" t="str">
            <v>07-01-190</v>
          </cell>
          <cell r="B7247" t="str">
            <v>45</v>
          </cell>
          <cell r="C7247" t="str">
            <v/>
          </cell>
          <cell r="D7247" t="str">
            <v/>
          </cell>
          <cell r="E7247" t="str">
            <v/>
          </cell>
          <cell r="F7247">
            <v>0</v>
          </cell>
          <cell r="G7247" t="str">
            <v/>
          </cell>
          <cell r="H7247" t="str">
            <v/>
          </cell>
          <cell r="L7247">
            <v>0</v>
          </cell>
          <cell r="M7247">
            <v>0</v>
          </cell>
        </row>
        <row r="7248">
          <cell r="A7248" t="str">
            <v>07-01-190</v>
          </cell>
          <cell r="B7248" t="str">
            <v>46</v>
          </cell>
          <cell r="C7248" t="str">
            <v/>
          </cell>
          <cell r="D7248" t="str">
            <v/>
          </cell>
          <cell r="E7248" t="str">
            <v/>
          </cell>
          <cell r="F7248">
            <v>0</v>
          </cell>
          <cell r="G7248" t="str">
            <v/>
          </cell>
          <cell r="H7248" t="str">
            <v/>
          </cell>
          <cell r="L7248">
            <v>0</v>
          </cell>
          <cell r="M7248">
            <v>0</v>
          </cell>
        </row>
        <row r="7249">
          <cell r="A7249" t="str">
            <v>07-01-190</v>
          </cell>
          <cell r="B7249" t="str">
            <v>61</v>
          </cell>
          <cell r="C7249" t="str">
            <v>TRANSPORTE</v>
          </cell>
          <cell r="D7249" t="str">
            <v>gl</v>
          </cell>
          <cell r="E7249">
            <v>1</v>
          </cell>
          <cell r="F7249">
            <v>0</v>
          </cell>
          <cell r="G7249">
            <v>245.59891199999998</v>
          </cell>
          <cell r="H7249">
            <v>246</v>
          </cell>
          <cell r="L7249">
            <v>0</v>
          </cell>
          <cell r="M7249">
            <v>15</v>
          </cell>
        </row>
        <row r="7250">
          <cell r="A7250" t="str">
            <v>07-01-190</v>
          </cell>
          <cell r="B7250" t="str">
            <v>62</v>
          </cell>
          <cell r="C7250" t="str">
            <v/>
          </cell>
          <cell r="D7250" t="str">
            <v/>
          </cell>
          <cell r="E7250" t="str">
            <v/>
          </cell>
          <cell r="F7250">
            <v>0</v>
          </cell>
          <cell r="G7250" t="str">
            <v/>
          </cell>
          <cell r="H7250" t="str">
            <v/>
          </cell>
          <cell r="L7250">
            <v>0</v>
          </cell>
          <cell r="M7250">
            <v>0</v>
          </cell>
        </row>
        <row r="7251">
          <cell r="A7251" t="str">
            <v>07-01-190</v>
          </cell>
          <cell r="B7251" t="str">
            <v>63</v>
          </cell>
          <cell r="C7251" t="str">
            <v/>
          </cell>
          <cell r="D7251" t="str">
            <v/>
          </cell>
          <cell r="E7251" t="str">
            <v/>
          </cell>
          <cell r="F7251">
            <v>0</v>
          </cell>
          <cell r="G7251" t="str">
            <v/>
          </cell>
          <cell r="H7251" t="str">
            <v/>
          </cell>
          <cell r="L7251">
            <v>0</v>
          </cell>
          <cell r="M7251">
            <v>0</v>
          </cell>
        </row>
        <row r="7252">
          <cell r="A7252" t="str">
            <v>07-01-190</v>
          </cell>
          <cell r="B7252" t="str">
            <v>64</v>
          </cell>
          <cell r="C7252" t="str">
            <v/>
          </cell>
          <cell r="D7252" t="str">
            <v/>
          </cell>
          <cell r="E7252" t="str">
            <v/>
          </cell>
          <cell r="F7252">
            <v>0</v>
          </cell>
          <cell r="G7252" t="str">
            <v/>
          </cell>
          <cell r="H7252" t="str">
            <v/>
          </cell>
          <cell r="L7252">
            <v>0</v>
          </cell>
          <cell r="M7252">
            <v>0</v>
          </cell>
        </row>
        <row r="7253">
          <cell r="A7253" t="str">
            <v>07-01-190</v>
          </cell>
          <cell r="B7253" t="str">
            <v>65</v>
          </cell>
          <cell r="C7253" t="str">
            <v/>
          </cell>
          <cell r="D7253" t="str">
            <v/>
          </cell>
          <cell r="E7253" t="str">
            <v/>
          </cell>
          <cell r="F7253">
            <v>0</v>
          </cell>
          <cell r="G7253" t="str">
            <v/>
          </cell>
          <cell r="H7253" t="str">
            <v/>
          </cell>
          <cell r="L7253">
            <v>0</v>
          </cell>
          <cell r="M7253">
            <v>0</v>
          </cell>
        </row>
        <row r="7254">
          <cell r="A7254" t="str">
            <v>07-01-190</v>
          </cell>
          <cell r="B7254" t="str">
            <v>66</v>
          </cell>
          <cell r="C7254" t="str">
            <v/>
          </cell>
          <cell r="D7254" t="str">
            <v/>
          </cell>
          <cell r="E7254" t="str">
            <v/>
          </cell>
          <cell r="F7254">
            <v>0</v>
          </cell>
          <cell r="G7254" t="str">
            <v/>
          </cell>
          <cell r="H7254" t="str">
            <v/>
          </cell>
          <cell r="L7254">
            <v>0</v>
          </cell>
          <cell r="M7254">
            <v>0</v>
          </cell>
        </row>
        <row r="7255">
          <cell r="A7255">
            <v>0</v>
          </cell>
          <cell r="B7255">
            <v>0</v>
          </cell>
          <cell r="C7255" t="str">
            <v>DIRECTO:  13,392 / UN</v>
          </cell>
          <cell r="D7255" t="str">
            <v/>
          </cell>
          <cell r="E7255">
            <v>0</v>
          </cell>
          <cell r="F7255">
            <v>0</v>
          </cell>
          <cell r="G7255" t="str">
            <v/>
          </cell>
          <cell r="H7255" t="str">
            <v/>
          </cell>
          <cell r="L7255">
            <v>0</v>
          </cell>
          <cell r="M7255">
            <v>0</v>
          </cell>
        </row>
        <row r="7256">
          <cell r="A7256" t="str">
            <v>07-01-192</v>
          </cell>
          <cell r="B7256" t="str">
            <v>07-01-192</v>
          </cell>
          <cell r="C7256" t="str">
            <v>SUMINISTRO E INSTALACION ACCESORIOS PVC-P 1.1/2"</v>
          </cell>
          <cell r="D7256" t="str">
            <v>UN</v>
          </cell>
          <cell r="E7256">
            <v>7</v>
          </cell>
          <cell r="F7256">
            <v>0</v>
          </cell>
          <cell r="G7256" t="str">
            <v/>
          </cell>
          <cell r="H7256">
            <v>8230</v>
          </cell>
          <cell r="L7256">
            <v>0</v>
          </cell>
          <cell r="M7256">
            <v>0</v>
          </cell>
        </row>
        <row r="7257">
          <cell r="A7257" t="str">
            <v>07-01-192</v>
          </cell>
          <cell r="B7257" t="str">
            <v>11</v>
          </cell>
          <cell r="C7257" t="str">
            <v>ACCESORIOS PVC P ø 1 1/2"</v>
          </cell>
          <cell r="D7257" t="str">
            <v>UN</v>
          </cell>
          <cell r="E7257">
            <v>1</v>
          </cell>
          <cell r="F7257">
            <v>0</v>
          </cell>
          <cell r="G7257">
            <v>5689.2617599999994</v>
          </cell>
          <cell r="H7257">
            <v>5689</v>
          </cell>
          <cell r="L7257">
            <v>0</v>
          </cell>
          <cell r="M7257">
            <v>7</v>
          </cell>
        </row>
        <row r="7258">
          <cell r="A7258" t="str">
            <v>07-01-192</v>
          </cell>
          <cell r="B7258" t="str">
            <v>12</v>
          </cell>
          <cell r="C7258" t="str">
            <v>SOLDADURA Y LIMPIADOR</v>
          </cell>
          <cell r="D7258" t="str">
            <v xml:space="preserve">UN </v>
          </cell>
          <cell r="E7258">
            <v>3</v>
          </cell>
          <cell r="F7258">
            <v>0</v>
          </cell>
          <cell r="G7258">
            <v>548.23999262117638</v>
          </cell>
          <cell r="H7258">
            <v>1645</v>
          </cell>
          <cell r="L7258">
            <v>0</v>
          </cell>
          <cell r="M7258">
            <v>21</v>
          </cell>
        </row>
        <row r="7259">
          <cell r="A7259" t="str">
            <v>07-01-192</v>
          </cell>
          <cell r="B7259" t="str">
            <v>13</v>
          </cell>
          <cell r="C7259" t="str">
            <v/>
          </cell>
          <cell r="D7259" t="str">
            <v/>
          </cell>
          <cell r="E7259" t="str">
            <v/>
          </cell>
          <cell r="F7259">
            <v>0</v>
          </cell>
          <cell r="G7259" t="str">
            <v/>
          </cell>
          <cell r="H7259" t="str">
            <v/>
          </cell>
          <cell r="L7259">
            <v>0</v>
          </cell>
          <cell r="M7259">
            <v>0</v>
          </cell>
        </row>
        <row r="7260">
          <cell r="A7260" t="str">
            <v>07-01-192</v>
          </cell>
          <cell r="B7260" t="str">
            <v>14</v>
          </cell>
          <cell r="C7260" t="str">
            <v/>
          </cell>
          <cell r="D7260" t="str">
            <v/>
          </cell>
          <cell r="E7260" t="str">
            <v/>
          </cell>
          <cell r="F7260">
            <v>0</v>
          </cell>
          <cell r="G7260" t="str">
            <v/>
          </cell>
          <cell r="H7260" t="str">
            <v/>
          </cell>
          <cell r="L7260">
            <v>0</v>
          </cell>
          <cell r="M7260">
            <v>0</v>
          </cell>
        </row>
        <row r="7261">
          <cell r="A7261" t="str">
            <v>07-01-192</v>
          </cell>
          <cell r="B7261" t="str">
            <v>15</v>
          </cell>
          <cell r="C7261" t="str">
            <v/>
          </cell>
          <cell r="D7261" t="str">
            <v/>
          </cell>
          <cell r="E7261" t="str">
            <v/>
          </cell>
          <cell r="F7261">
            <v>0</v>
          </cell>
          <cell r="G7261" t="str">
            <v/>
          </cell>
          <cell r="H7261" t="str">
            <v/>
          </cell>
          <cell r="L7261">
            <v>0</v>
          </cell>
          <cell r="M7261">
            <v>0</v>
          </cell>
        </row>
        <row r="7262">
          <cell r="A7262" t="str">
            <v>07-01-192</v>
          </cell>
          <cell r="B7262" t="str">
            <v>16</v>
          </cell>
          <cell r="C7262" t="str">
            <v/>
          </cell>
          <cell r="D7262" t="str">
            <v/>
          </cell>
          <cell r="E7262" t="str">
            <v/>
          </cell>
          <cell r="F7262">
            <v>0</v>
          </cell>
          <cell r="G7262" t="str">
            <v/>
          </cell>
          <cell r="H7262" t="str">
            <v/>
          </cell>
          <cell r="L7262">
            <v>0</v>
          </cell>
          <cell r="M7262">
            <v>0</v>
          </cell>
        </row>
        <row r="7263">
          <cell r="A7263" t="str">
            <v>07-01-192</v>
          </cell>
          <cell r="B7263" t="str">
            <v>21</v>
          </cell>
          <cell r="C7263" t="str">
            <v xml:space="preserve">OFICIAL </v>
          </cell>
          <cell r="D7263" t="str">
            <v>jor</v>
          </cell>
          <cell r="E7263">
            <v>4.7872340425531915E-3</v>
          </cell>
          <cell r="F7263">
            <v>0</v>
          </cell>
          <cell r="G7263">
            <v>86520.353919999994</v>
          </cell>
          <cell r="H7263">
            <v>414</v>
          </cell>
          <cell r="L7263">
            <v>0</v>
          </cell>
          <cell r="M7263">
            <v>3.351063829787234E-2</v>
          </cell>
        </row>
        <row r="7264">
          <cell r="A7264" t="str">
            <v>07-01-192</v>
          </cell>
          <cell r="B7264" t="str">
            <v>22</v>
          </cell>
          <cell r="C7264" t="str">
            <v>AYUDANTE</v>
          </cell>
          <cell r="D7264" t="str">
            <v>jor</v>
          </cell>
          <cell r="E7264">
            <v>4.7872340425531915E-3</v>
          </cell>
          <cell r="F7264">
            <v>0</v>
          </cell>
          <cell r="G7264">
            <v>54806.751999999993</v>
          </cell>
          <cell r="H7264">
            <v>262</v>
          </cell>
          <cell r="L7264">
            <v>0</v>
          </cell>
          <cell r="M7264">
            <v>3.351063829787234E-2</v>
          </cell>
        </row>
        <row r="7265">
          <cell r="A7265" t="str">
            <v>07-01-192</v>
          </cell>
          <cell r="B7265" t="str">
            <v>23</v>
          </cell>
          <cell r="C7265" t="str">
            <v/>
          </cell>
          <cell r="D7265" t="str">
            <v/>
          </cell>
          <cell r="E7265" t="str">
            <v/>
          </cell>
          <cell r="F7265">
            <v>0</v>
          </cell>
          <cell r="G7265" t="str">
            <v/>
          </cell>
          <cell r="H7265" t="str">
            <v/>
          </cell>
          <cell r="L7265">
            <v>0</v>
          </cell>
          <cell r="M7265">
            <v>0</v>
          </cell>
        </row>
        <row r="7266">
          <cell r="A7266" t="str">
            <v>07-01-192</v>
          </cell>
          <cell r="B7266" t="str">
            <v>24</v>
          </cell>
          <cell r="C7266" t="str">
            <v/>
          </cell>
          <cell r="D7266" t="str">
            <v/>
          </cell>
          <cell r="E7266" t="str">
            <v/>
          </cell>
          <cell r="F7266">
            <v>0</v>
          </cell>
          <cell r="G7266" t="str">
            <v/>
          </cell>
          <cell r="H7266" t="str">
            <v/>
          </cell>
          <cell r="L7266">
            <v>0</v>
          </cell>
          <cell r="M7266">
            <v>0</v>
          </cell>
        </row>
        <row r="7267">
          <cell r="A7267" t="str">
            <v>07-01-192</v>
          </cell>
          <cell r="B7267" t="str">
            <v>25</v>
          </cell>
          <cell r="C7267" t="str">
            <v/>
          </cell>
          <cell r="D7267" t="str">
            <v/>
          </cell>
          <cell r="E7267" t="str">
            <v/>
          </cell>
          <cell r="F7267">
            <v>0</v>
          </cell>
          <cell r="G7267" t="str">
            <v/>
          </cell>
          <cell r="H7267" t="str">
            <v/>
          </cell>
          <cell r="L7267">
            <v>0</v>
          </cell>
          <cell r="M7267">
            <v>0</v>
          </cell>
        </row>
        <row r="7268">
          <cell r="A7268" t="str">
            <v>07-01-192</v>
          </cell>
          <cell r="B7268" t="str">
            <v>26</v>
          </cell>
          <cell r="C7268" t="str">
            <v/>
          </cell>
          <cell r="D7268" t="str">
            <v/>
          </cell>
          <cell r="E7268" t="str">
            <v/>
          </cell>
          <cell r="F7268">
            <v>0</v>
          </cell>
          <cell r="G7268" t="str">
            <v/>
          </cell>
          <cell r="H7268" t="str">
            <v/>
          </cell>
          <cell r="L7268">
            <v>0</v>
          </cell>
          <cell r="M7268">
            <v>0</v>
          </cell>
        </row>
        <row r="7269">
          <cell r="A7269" t="str">
            <v>07-01-192</v>
          </cell>
          <cell r="B7269" t="str">
            <v>41</v>
          </cell>
          <cell r="C7269" t="str">
            <v>HERRAMIENTA MENOR</v>
          </cell>
          <cell r="D7269" t="str">
            <v>gl</v>
          </cell>
          <cell r="E7269">
            <v>1</v>
          </cell>
          <cell r="F7269">
            <v>0</v>
          </cell>
          <cell r="G7269">
            <v>73.33705599999999</v>
          </cell>
          <cell r="H7269">
            <v>73</v>
          </cell>
          <cell r="L7269">
            <v>0</v>
          </cell>
          <cell r="M7269">
            <v>7</v>
          </cell>
        </row>
        <row r="7270">
          <cell r="A7270" t="str">
            <v>07-01-192</v>
          </cell>
          <cell r="B7270" t="str">
            <v>42</v>
          </cell>
          <cell r="C7270" t="str">
            <v/>
          </cell>
          <cell r="D7270" t="str">
            <v/>
          </cell>
          <cell r="E7270" t="str">
            <v/>
          </cell>
          <cell r="F7270">
            <v>0</v>
          </cell>
          <cell r="G7270" t="str">
            <v/>
          </cell>
          <cell r="H7270" t="str">
            <v/>
          </cell>
          <cell r="L7270">
            <v>0</v>
          </cell>
          <cell r="M7270">
            <v>0</v>
          </cell>
        </row>
        <row r="7271">
          <cell r="A7271" t="str">
            <v>07-01-192</v>
          </cell>
          <cell r="B7271" t="str">
            <v>43</v>
          </cell>
          <cell r="C7271" t="str">
            <v/>
          </cell>
          <cell r="D7271" t="str">
            <v/>
          </cell>
          <cell r="E7271" t="str">
            <v/>
          </cell>
          <cell r="F7271">
            <v>0</v>
          </cell>
          <cell r="G7271" t="str">
            <v/>
          </cell>
          <cell r="H7271" t="str">
            <v/>
          </cell>
          <cell r="L7271">
            <v>0</v>
          </cell>
          <cell r="M7271">
            <v>0</v>
          </cell>
        </row>
        <row r="7272">
          <cell r="A7272" t="str">
            <v>07-01-192</v>
          </cell>
          <cell r="B7272" t="str">
            <v>44</v>
          </cell>
          <cell r="C7272" t="str">
            <v/>
          </cell>
          <cell r="D7272" t="str">
            <v/>
          </cell>
          <cell r="E7272" t="str">
            <v/>
          </cell>
          <cell r="F7272">
            <v>0</v>
          </cell>
          <cell r="G7272" t="str">
            <v/>
          </cell>
          <cell r="H7272" t="str">
            <v/>
          </cell>
          <cell r="L7272">
            <v>0</v>
          </cell>
          <cell r="M7272">
            <v>0</v>
          </cell>
        </row>
        <row r="7273">
          <cell r="A7273" t="str">
            <v>07-01-192</v>
          </cell>
          <cell r="B7273" t="str">
            <v>45</v>
          </cell>
          <cell r="C7273" t="str">
            <v/>
          </cell>
          <cell r="D7273" t="str">
            <v/>
          </cell>
          <cell r="E7273" t="str">
            <v/>
          </cell>
          <cell r="F7273">
            <v>0</v>
          </cell>
          <cell r="G7273" t="str">
            <v/>
          </cell>
          <cell r="H7273" t="str">
            <v/>
          </cell>
          <cell r="L7273">
            <v>0</v>
          </cell>
          <cell r="M7273">
            <v>0</v>
          </cell>
        </row>
        <row r="7274">
          <cell r="A7274" t="str">
            <v>07-01-192</v>
          </cell>
          <cell r="B7274" t="str">
            <v>46</v>
          </cell>
          <cell r="C7274" t="str">
            <v/>
          </cell>
          <cell r="D7274" t="str">
            <v/>
          </cell>
          <cell r="E7274" t="str">
            <v/>
          </cell>
          <cell r="F7274">
            <v>0</v>
          </cell>
          <cell r="G7274" t="str">
            <v/>
          </cell>
          <cell r="H7274" t="str">
            <v/>
          </cell>
          <cell r="L7274">
            <v>0</v>
          </cell>
          <cell r="M7274">
            <v>0</v>
          </cell>
        </row>
        <row r="7275">
          <cell r="A7275" t="str">
            <v>07-01-192</v>
          </cell>
          <cell r="B7275" t="str">
            <v>61</v>
          </cell>
          <cell r="C7275" t="str">
            <v>TRANSPORTE</v>
          </cell>
          <cell r="D7275" t="str">
            <v>gl</v>
          </cell>
          <cell r="E7275">
            <v>1</v>
          </cell>
          <cell r="F7275">
            <v>0</v>
          </cell>
          <cell r="G7275">
            <v>146.67411199999998</v>
          </cell>
          <cell r="H7275">
            <v>147</v>
          </cell>
          <cell r="L7275">
            <v>0</v>
          </cell>
          <cell r="M7275">
            <v>7</v>
          </cell>
        </row>
        <row r="7276">
          <cell r="A7276" t="str">
            <v>07-01-192</v>
          </cell>
          <cell r="B7276" t="str">
            <v>62</v>
          </cell>
          <cell r="C7276" t="str">
            <v/>
          </cell>
          <cell r="D7276" t="str">
            <v/>
          </cell>
          <cell r="E7276" t="str">
            <v/>
          </cell>
          <cell r="F7276">
            <v>0</v>
          </cell>
          <cell r="G7276" t="str">
            <v/>
          </cell>
          <cell r="H7276" t="str">
            <v/>
          </cell>
          <cell r="L7276">
            <v>0</v>
          </cell>
          <cell r="M7276">
            <v>0</v>
          </cell>
        </row>
        <row r="7277">
          <cell r="A7277" t="str">
            <v>07-01-192</v>
          </cell>
          <cell r="B7277" t="str">
            <v>63</v>
          </cell>
          <cell r="C7277" t="str">
            <v/>
          </cell>
          <cell r="D7277" t="str">
            <v/>
          </cell>
          <cell r="E7277" t="str">
            <v/>
          </cell>
          <cell r="F7277">
            <v>0</v>
          </cell>
          <cell r="G7277" t="str">
            <v/>
          </cell>
          <cell r="H7277" t="str">
            <v/>
          </cell>
          <cell r="L7277">
            <v>0</v>
          </cell>
          <cell r="M7277">
            <v>0</v>
          </cell>
        </row>
        <row r="7278">
          <cell r="A7278" t="str">
            <v>07-01-192</v>
          </cell>
          <cell r="B7278" t="str">
            <v>64</v>
          </cell>
          <cell r="C7278" t="str">
            <v/>
          </cell>
          <cell r="D7278" t="str">
            <v/>
          </cell>
          <cell r="E7278" t="str">
            <v/>
          </cell>
          <cell r="F7278">
            <v>0</v>
          </cell>
          <cell r="G7278" t="str">
            <v/>
          </cell>
          <cell r="H7278" t="str">
            <v/>
          </cell>
          <cell r="L7278">
            <v>0</v>
          </cell>
          <cell r="M7278">
            <v>0</v>
          </cell>
        </row>
        <row r="7279">
          <cell r="A7279" t="str">
            <v>07-01-192</v>
          </cell>
          <cell r="B7279" t="str">
            <v>65</v>
          </cell>
          <cell r="C7279" t="str">
            <v/>
          </cell>
          <cell r="D7279" t="str">
            <v/>
          </cell>
          <cell r="E7279" t="str">
            <v/>
          </cell>
          <cell r="F7279">
            <v>0</v>
          </cell>
          <cell r="G7279" t="str">
            <v/>
          </cell>
          <cell r="H7279" t="str">
            <v/>
          </cell>
          <cell r="L7279">
            <v>0</v>
          </cell>
          <cell r="M7279">
            <v>0</v>
          </cell>
        </row>
        <row r="7280">
          <cell r="A7280" t="str">
            <v>07-01-192</v>
          </cell>
          <cell r="B7280" t="str">
            <v>66</v>
          </cell>
          <cell r="C7280" t="str">
            <v/>
          </cell>
          <cell r="D7280" t="str">
            <v/>
          </cell>
          <cell r="E7280" t="str">
            <v/>
          </cell>
          <cell r="F7280">
            <v>0</v>
          </cell>
          <cell r="G7280" t="str">
            <v/>
          </cell>
          <cell r="H7280" t="str">
            <v/>
          </cell>
          <cell r="L7280">
            <v>0</v>
          </cell>
          <cell r="M7280">
            <v>0</v>
          </cell>
        </row>
        <row r="7281">
          <cell r="A7281">
            <v>0</v>
          </cell>
          <cell r="B7281">
            <v>0</v>
          </cell>
          <cell r="C7281" t="str">
            <v>DIRECTO:  8,230 / UN</v>
          </cell>
          <cell r="D7281" t="str">
            <v/>
          </cell>
          <cell r="E7281">
            <v>0</v>
          </cell>
          <cell r="F7281">
            <v>0</v>
          </cell>
          <cell r="G7281" t="str">
            <v/>
          </cell>
          <cell r="H7281" t="str">
            <v/>
          </cell>
          <cell r="L7281">
            <v>0</v>
          </cell>
          <cell r="M7281">
            <v>0</v>
          </cell>
        </row>
        <row r="7282">
          <cell r="A7282" t="str">
            <v>07-01-194</v>
          </cell>
          <cell r="B7282" t="str">
            <v>07-01-194</v>
          </cell>
          <cell r="C7282" t="str">
            <v>SUMINISTRO E INSTALACION ACCESORIOS PVC-P 1.1/4"</v>
          </cell>
          <cell r="D7282" t="str">
            <v>UN</v>
          </cell>
          <cell r="E7282">
            <v>217</v>
          </cell>
          <cell r="F7282">
            <v>0</v>
          </cell>
          <cell r="G7282" t="str">
            <v/>
          </cell>
          <cell r="H7282">
            <v>5819</v>
          </cell>
          <cell r="L7282">
            <v>0</v>
          </cell>
          <cell r="M7282">
            <v>0</v>
          </cell>
        </row>
        <row r="7283">
          <cell r="A7283" t="str">
            <v>07-01-194</v>
          </cell>
          <cell r="B7283" t="str">
            <v>11</v>
          </cell>
          <cell r="C7283" t="str">
            <v>ACCESORIOS PVC P ø 1 1/4"</v>
          </cell>
          <cell r="D7283" t="str">
            <v>UN</v>
          </cell>
          <cell r="E7283">
            <v>1</v>
          </cell>
          <cell r="F7283">
            <v>0</v>
          </cell>
          <cell r="G7283">
            <v>3776.9367999999999</v>
          </cell>
          <cell r="H7283">
            <v>3777</v>
          </cell>
          <cell r="L7283">
            <v>0</v>
          </cell>
          <cell r="M7283">
            <v>217</v>
          </cell>
        </row>
        <row r="7284">
          <cell r="A7284" t="str">
            <v>07-01-194</v>
          </cell>
          <cell r="B7284" t="str">
            <v>12</v>
          </cell>
          <cell r="C7284" t="str">
            <v>SOLDADURA Y LIMPIADOR</v>
          </cell>
          <cell r="D7284" t="str">
            <v xml:space="preserve">UN </v>
          </cell>
          <cell r="E7284">
            <v>3</v>
          </cell>
          <cell r="F7284">
            <v>0</v>
          </cell>
          <cell r="G7284">
            <v>405.22086411130425</v>
          </cell>
          <cell r="H7284">
            <v>1216</v>
          </cell>
          <cell r="L7284">
            <v>0</v>
          </cell>
          <cell r="M7284">
            <v>651</v>
          </cell>
        </row>
        <row r="7285">
          <cell r="A7285" t="str">
            <v>07-01-194</v>
          </cell>
          <cell r="B7285" t="str">
            <v>13</v>
          </cell>
          <cell r="C7285" t="str">
            <v/>
          </cell>
          <cell r="D7285" t="str">
            <v/>
          </cell>
          <cell r="E7285" t="str">
            <v/>
          </cell>
          <cell r="F7285">
            <v>0</v>
          </cell>
          <cell r="G7285" t="str">
            <v/>
          </cell>
          <cell r="H7285" t="str">
            <v/>
          </cell>
          <cell r="L7285">
            <v>0</v>
          </cell>
          <cell r="M7285">
            <v>0</v>
          </cell>
        </row>
        <row r="7286">
          <cell r="A7286" t="str">
            <v>07-01-194</v>
          </cell>
          <cell r="B7286" t="str">
            <v>14</v>
          </cell>
          <cell r="C7286" t="str">
            <v/>
          </cell>
          <cell r="D7286" t="str">
            <v/>
          </cell>
          <cell r="E7286" t="str">
            <v/>
          </cell>
          <cell r="F7286">
            <v>0</v>
          </cell>
          <cell r="G7286" t="str">
            <v/>
          </cell>
          <cell r="H7286" t="str">
            <v/>
          </cell>
          <cell r="L7286">
            <v>0</v>
          </cell>
          <cell r="M7286">
            <v>0</v>
          </cell>
        </row>
        <row r="7287">
          <cell r="A7287" t="str">
            <v>07-01-194</v>
          </cell>
          <cell r="B7287" t="str">
            <v>15</v>
          </cell>
          <cell r="C7287" t="str">
            <v/>
          </cell>
          <cell r="D7287" t="str">
            <v/>
          </cell>
          <cell r="E7287" t="str">
            <v/>
          </cell>
          <cell r="F7287">
            <v>0</v>
          </cell>
          <cell r="G7287" t="str">
            <v/>
          </cell>
          <cell r="H7287" t="str">
            <v/>
          </cell>
          <cell r="L7287">
            <v>0</v>
          </cell>
          <cell r="M7287">
            <v>0</v>
          </cell>
        </row>
        <row r="7288">
          <cell r="A7288" t="str">
            <v>07-01-194</v>
          </cell>
          <cell r="B7288" t="str">
            <v>16</v>
          </cell>
          <cell r="C7288" t="str">
            <v/>
          </cell>
          <cell r="D7288" t="str">
            <v/>
          </cell>
          <cell r="E7288" t="str">
            <v/>
          </cell>
          <cell r="F7288">
            <v>0</v>
          </cell>
          <cell r="G7288" t="str">
            <v/>
          </cell>
          <cell r="H7288" t="str">
            <v/>
          </cell>
          <cell r="L7288">
            <v>0</v>
          </cell>
          <cell r="M7288">
            <v>0</v>
          </cell>
        </row>
        <row r="7289">
          <cell r="A7289" t="str">
            <v>07-01-194</v>
          </cell>
          <cell r="B7289" t="str">
            <v>21</v>
          </cell>
          <cell r="C7289" t="str">
            <v xml:space="preserve">OFICIAL </v>
          </cell>
          <cell r="D7289" t="str">
            <v>jor</v>
          </cell>
          <cell r="E7289">
            <v>4.7872340425531915E-3</v>
          </cell>
          <cell r="F7289">
            <v>0</v>
          </cell>
          <cell r="G7289">
            <v>86520.353919999994</v>
          </cell>
          <cell r="H7289">
            <v>414</v>
          </cell>
          <cell r="L7289">
            <v>0</v>
          </cell>
          <cell r="M7289">
            <v>1.0388297872340426</v>
          </cell>
        </row>
        <row r="7290">
          <cell r="A7290" t="str">
            <v>07-01-194</v>
          </cell>
          <cell r="B7290" t="str">
            <v>22</v>
          </cell>
          <cell r="C7290" t="str">
            <v>AYUDANTE</v>
          </cell>
          <cell r="D7290" t="str">
            <v>jor</v>
          </cell>
          <cell r="E7290">
            <v>4.7872340425531915E-3</v>
          </cell>
          <cell r="F7290">
            <v>0</v>
          </cell>
          <cell r="G7290">
            <v>54806.751999999993</v>
          </cell>
          <cell r="H7290">
            <v>262</v>
          </cell>
          <cell r="L7290">
            <v>0</v>
          </cell>
          <cell r="M7290">
            <v>1.0388297872340426</v>
          </cell>
        </row>
        <row r="7291">
          <cell r="A7291" t="str">
            <v>07-01-194</v>
          </cell>
          <cell r="B7291" t="str">
            <v>23</v>
          </cell>
          <cell r="C7291" t="str">
            <v/>
          </cell>
          <cell r="D7291" t="str">
            <v/>
          </cell>
          <cell r="E7291" t="str">
            <v/>
          </cell>
          <cell r="F7291">
            <v>0</v>
          </cell>
          <cell r="G7291" t="str">
            <v/>
          </cell>
          <cell r="H7291" t="str">
            <v/>
          </cell>
          <cell r="L7291">
            <v>0</v>
          </cell>
          <cell r="M7291">
            <v>0</v>
          </cell>
        </row>
        <row r="7292">
          <cell r="A7292" t="str">
            <v>07-01-194</v>
          </cell>
          <cell r="B7292" t="str">
            <v>24</v>
          </cell>
          <cell r="C7292" t="str">
            <v/>
          </cell>
          <cell r="D7292" t="str">
            <v/>
          </cell>
          <cell r="E7292" t="str">
            <v/>
          </cell>
          <cell r="F7292">
            <v>0</v>
          </cell>
          <cell r="G7292" t="str">
            <v/>
          </cell>
          <cell r="H7292" t="str">
            <v/>
          </cell>
          <cell r="L7292">
            <v>0</v>
          </cell>
          <cell r="M7292">
            <v>0</v>
          </cell>
        </row>
        <row r="7293">
          <cell r="A7293" t="str">
            <v>07-01-194</v>
          </cell>
          <cell r="B7293" t="str">
            <v>25</v>
          </cell>
          <cell r="C7293" t="str">
            <v/>
          </cell>
          <cell r="D7293" t="str">
            <v/>
          </cell>
          <cell r="E7293" t="str">
            <v/>
          </cell>
          <cell r="F7293">
            <v>0</v>
          </cell>
          <cell r="G7293" t="str">
            <v/>
          </cell>
          <cell r="H7293" t="str">
            <v/>
          </cell>
          <cell r="L7293">
            <v>0</v>
          </cell>
          <cell r="M7293">
            <v>0</v>
          </cell>
        </row>
        <row r="7294">
          <cell r="A7294" t="str">
            <v>07-01-194</v>
          </cell>
          <cell r="B7294" t="str">
            <v>26</v>
          </cell>
          <cell r="C7294" t="str">
            <v/>
          </cell>
          <cell r="D7294" t="str">
            <v/>
          </cell>
          <cell r="E7294" t="str">
            <v/>
          </cell>
          <cell r="F7294">
            <v>0</v>
          </cell>
          <cell r="G7294" t="str">
            <v/>
          </cell>
          <cell r="H7294" t="str">
            <v/>
          </cell>
          <cell r="L7294">
            <v>0</v>
          </cell>
          <cell r="M7294">
            <v>0</v>
          </cell>
        </row>
        <row r="7295">
          <cell r="A7295" t="str">
            <v>07-01-194</v>
          </cell>
          <cell r="B7295" t="str">
            <v>41</v>
          </cell>
          <cell r="C7295" t="str">
            <v>HERRAMIENTA MENOR</v>
          </cell>
          <cell r="D7295" t="str">
            <v>gl</v>
          </cell>
          <cell r="E7295">
            <v>1</v>
          </cell>
          <cell r="F7295">
            <v>0</v>
          </cell>
          <cell r="G7295">
            <v>49.920831999999997</v>
          </cell>
          <cell r="H7295">
            <v>50</v>
          </cell>
          <cell r="L7295">
            <v>0</v>
          </cell>
          <cell r="M7295">
            <v>217</v>
          </cell>
        </row>
        <row r="7296">
          <cell r="A7296" t="str">
            <v>07-01-194</v>
          </cell>
          <cell r="B7296" t="str">
            <v>42</v>
          </cell>
          <cell r="C7296" t="str">
            <v/>
          </cell>
          <cell r="D7296" t="str">
            <v/>
          </cell>
          <cell r="E7296" t="str">
            <v/>
          </cell>
          <cell r="F7296">
            <v>0</v>
          </cell>
          <cell r="G7296" t="str">
            <v/>
          </cell>
          <cell r="H7296" t="str">
            <v/>
          </cell>
          <cell r="L7296">
            <v>0</v>
          </cell>
          <cell r="M7296">
            <v>0</v>
          </cell>
        </row>
        <row r="7297">
          <cell r="A7297" t="str">
            <v>07-01-194</v>
          </cell>
          <cell r="B7297" t="str">
            <v>43</v>
          </cell>
          <cell r="C7297" t="str">
            <v/>
          </cell>
          <cell r="D7297" t="str">
            <v/>
          </cell>
          <cell r="E7297" t="str">
            <v/>
          </cell>
          <cell r="F7297">
            <v>0</v>
          </cell>
          <cell r="G7297" t="str">
            <v/>
          </cell>
          <cell r="H7297" t="str">
            <v/>
          </cell>
          <cell r="L7297">
            <v>0</v>
          </cell>
          <cell r="M7297">
            <v>0</v>
          </cell>
        </row>
        <row r="7298">
          <cell r="A7298" t="str">
            <v>07-01-194</v>
          </cell>
          <cell r="B7298" t="str">
            <v>44</v>
          </cell>
          <cell r="C7298" t="str">
            <v/>
          </cell>
          <cell r="D7298" t="str">
            <v/>
          </cell>
          <cell r="E7298" t="str">
            <v/>
          </cell>
          <cell r="F7298">
            <v>0</v>
          </cell>
          <cell r="G7298" t="str">
            <v/>
          </cell>
          <cell r="H7298" t="str">
            <v/>
          </cell>
          <cell r="L7298">
            <v>0</v>
          </cell>
          <cell r="M7298">
            <v>0</v>
          </cell>
        </row>
        <row r="7299">
          <cell r="A7299" t="str">
            <v>07-01-194</v>
          </cell>
          <cell r="B7299" t="str">
            <v>45</v>
          </cell>
          <cell r="C7299" t="str">
            <v/>
          </cell>
          <cell r="D7299" t="str">
            <v/>
          </cell>
          <cell r="E7299" t="str">
            <v/>
          </cell>
          <cell r="F7299">
            <v>0</v>
          </cell>
          <cell r="G7299" t="str">
            <v/>
          </cell>
          <cell r="H7299" t="str">
            <v/>
          </cell>
          <cell r="L7299">
            <v>0</v>
          </cell>
          <cell r="M7299">
            <v>0</v>
          </cell>
        </row>
        <row r="7300">
          <cell r="A7300" t="str">
            <v>07-01-194</v>
          </cell>
          <cell r="B7300" t="str">
            <v>46</v>
          </cell>
          <cell r="C7300" t="str">
            <v/>
          </cell>
          <cell r="D7300" t="str">
            <v/>
          </cell>
          <cell r="E7300" t="str">
            <v/>
          </cell>
          <cell r="F7300">
            <v>0</v>
          </cell>
          <cell r="G7300" t="str">
            <v/>
          </cell>
          <cell r="H7300" t="str">
            <v/>
          </cell>
          <cell r="L7300">
            <v>0</v>
          </cell>
          <cell r="M7300">
            <v>0</v>
          </cell>
        </row>
        <row r="7301">
          <cell r="A7301" t="str">
            <v>07-01-194</v>
          </cell>
          <cell r="B7301" t="str">
            <v>61</v>
          </cell>
          <cell r="C7301" t="str">
            <v>TRANSPORTE</v>
          </cell>
          <cell r="D7301" t="str">
            <v>gl</v>
          </cell>
          <cell r="E7301">
            <v>1</v>
          </cell>
          <cell r="F7301">
            <v>0</v>
          </cell>
          <cell r="G7301">
            <v>99.841663999999994</v>
          </cell>
          <cell r="H7301">
            <v>100</v>
          </cell>
          <cell r="L7301">
            <v>0</v>
          </cell>
          <cell r="M7301">
            <v>217</v>
          </cell>
        </row>
        <row r="7302">
          <cell r="A7302" t="str">
            <v>07-01-194</v>
          </cell>
          <cell r="B7302" t="str">
            <v>62</v>
          </cell>
          <cell r="C7302" t="str">
            <v/>
          </cell>
          <cell r="D7302" t="str">
            <v/>
          </cell>
          <cell r="E7302" t="str">
            <v/>
          </cell>
          <cell r="F7302">
            <v>0</v>
          </cell>
          <cell r="G7302" t="str">
            <v/>
          </cell>
          <cell r="H7302" t="str">
            <v/>
          </cell>
          <cell r="L7302">
            <v>0</v>
          </cell>
          <cell r="M7302">
            <v>0</v>
          </cell>
        </row>
        <row r="7303">
          <cell r="A7303" t="str">
            <v>07-01-194</v>
          </cell>
          <cell r="B7303" t="str">
            <v>63</v>
          </cell>
          <cell r="C7303" t="str">
            <v/>
          </cell>
          <cell r="D7303" t="str">
            <v/>
          </cell>
          <cell r="E7303" t="str">
            <v/>
          </cell>
          <cell r="F7303">
            <v>0</v>
          </cell>
          <cell r="G7303" t="str">
            <v/>
          </cell>
          <cell r="H7303" t="str">
            <v/>
          </cell>
          <cell r="L7303">
            <v>0</v>
          </cell>
          <cell r="M7303">
            <v>0</v>
          </cell>
        </row>
        <row r="7304">
          <cell r="A7304" t="str">
            <v>07-01-194</v>
          </cell>
          <cell r="B7304" t="str">
            <v>64</v>
          </cell>
          <cell r="C7304" t="str">
            <v/>
          </cell>
          <cell r="D7304" t="str">
            <v/>
          </cell>
          <cell r="E7304" t="str">
            <v/>
          </cell>
          <cell r="F7304">
            <v>0</v>
          </cell>
          <cell r="G7304" t="str">
            <v/>
          </cell>
          <cell r="H7304" t="str">
            <v/>
          </cell>
          <cell r="L7304">
            <v>0</v>
          </cell>
          <cell r="M7304">
            <v>0</v>
          </cell>
        </row>
        <row r="7305">
          <cell r="A7305" t="str">
            <v>07-01-194</v>
          </cell>
          <cell r="B7305" t="str">
            <v>65</v>
          </cell>
          <cell r="C7305" t="str">
            <v/>
          </cell>
          <cell r="D7305" t="str">
            <v/>
          </cell>
          <cell r="E7305" t="str">
            <v/>
          </cell>
          <cell r="F7305">
            <v>0</v>
          </cell>
          <cell r="G7305" t="str">
            <v/>
          </cell>
          <cell r="H7305" t="str">
            <v/>
          </cell>
          <cell r="L7305">
            <v>0</v>
          </cell>
          <cell r="M7305">
            <v>0</v>
          </cell>
        </row>
        <row r="7306">
          <cell r="A7306" t="str">
            <v>07-01-194</v>
          </cell>
          <cell r="B7306" t="str">
            <v>66</v>
          </cell>
          <cell r="C7306" t="str">
            <v/>
          </cell>
          <cell r="D7306" t="str">
            <v/>
          </cell>
          <cell r="E7306" t="str">
            <v/>
          </cell>
          <cell r="F7306">
            <v>0</v>
          </cell>
          <cell r="G7306" t="str">
            <v/>
          </cell>
          <cell r="H7306" t="str">
            <v/>
          </cell>
          <cell r="L7306">
            <v>0</v>
          </cell>
          <cell r="M7306">
            <v>0</v>
          </cell>
        </row>
        <row r="7307">
          <cell r="A7307">
            <v>0</v>
          </cell>
          <cell r="B7307">
            <v>0</v>
          </cell>
          <cell r="C7307" t="str">
            <v>DIRECTO:  5,819 / UN</v>
          </cell>
          <cell r="D7307" t="str">
            <v/>
          </cell>
          <cell r="E7307">
            <v>0</v>
          </cell>
          <cell r="F7307">
            <v>0</v>
          </cell>
          <cell r="G7307" t="str">
            <v/>
          </cell>
          <cell r="H7307" t="str">
            <v/>
          </cell>
          <cell r="L7307">
            <v>0</v>
          </cell>
          <cell r="M7307">
            <v>0</v>
          </cell>
        </row>
        <row r="7308">
          <cell r="A7308" t="str">
            <v>07-01-196</v>
          </cell>
          <cell r="B7308" t="str">
            <v>07-01-196</v>
          </cell>
          <cell r="C7308" t="str">
            <v>SUMINISTRO E INSTALACION ACCESORIOS PVC-P 1"</v>
          </cell>
          <cell r="D7308" t="str">
            <v>UN</v>
          </cell>
          <cell r="E7308">
            <v>37</v>
          </cell>
          <cell r="F7308">
            <v>0</v>
          </cell>
          <cell r="G7308" t="str">
            <v/>
          </cell>
          <cell r="H7308">
            <v>3094</v>
          </cell>
          <cell r="L7308">
            <v>0</v>
          </cell>
          <cell r="M7308">
            <v>0</v>
          </cell>
        </row>
        <row r="7309">
          <cell r="A7309" t="str">
            <v>07-01-196</v>
          </cell>
          <cell r="B7309" t="str">
            <v>11</v>
          </cell>
          <cell r="C7309" t="str">
            <v>ACCESORIOS PVC P ø 1"</v>
          </cell>
          <cell r="D7309" t="str">
            <v>UN</v>
          </cell>
          <cell r="E7309">
            <v>1</v>
          </cell>
          <cell r="F7309">
            <v>0</v>
          </cell>
          <cell r="G7309">
            <v>1637.0244799999996</v>
          </cell>
          <cell r="H7309">
            <v>1637</v>
          </cell>
          <cell r="L7309">
            <v>0</v>
          </cell>
          <cell r="M7309">
            <v>37</v>
          </cell>
        </row>
        <row r="7310">
          <cell r="A7310" t="str">
            <v>07-01-196</v>
          </cell>
          <cell r="B7310" t="str">
            <v>12</v>
          </cell>
          <cell r="C7310" t="str">
            <v>SOLDADURA Y LIMPIADOR</v>
          </cell>
          <cell r="D7310" t="str">
            <v xml:space="preserve">UN </v>
          </cell>
          <cell r="E7310">
            <v>3</v>
          </cell>
          <cell r="F7310">
            <v>0</v>
          </cell>
          <cell r="G7310">
            <v>291.25249607999996</v>
          </cell>
          <cell r="H7310">
            <v>874</v>
          </cell>
          <cell r="L7310">
            <v>0</v>
          </cell>
          <cell r="M7310">
            <v>111</v>
          </cell>
        </row>
        <row r="7311">
          <cell r="A7311" t="str">
            <v>07-01-196</v>
          </cell>
          <cell r="B7311" t="str">
            <v>13</v>
          </cell>
          <cell r="C7311" t="str">
            <v/>
          </cell>
          <cell r="D7311" t="str">
            <v/>
          </cell>
          <cell r="E7311" t="str">
            <v/>
          </cell>
          <cell r="F7311">
            <v>0</v>
          </cell>
          <cell r="G7311" t="str">
            <v/>
          </cell>
          <cell r="H7311" t="str">
            <v/>
          </cell>
          <cell r="L7311">
            <v>0</v>
          </cell>
          <cell r="M7311">
            <v>0</v>
          </cell>
        </row>
        <row r="7312">
          <cell r="A7312" t="str">
            <v>07-01-196</v>
          </cell>
          <cell r="B7312" t="str">
            <v>14</v>
          </cell>
          <cell r="C7312" t="str">
            <v/>
          </cell>
          <cell r="D7312" t="str">
            <v/>
          </cell>
          <cell r="E7312" t="str">
            <v/>
          </cell>
          <cell r="F7312">
            <v>0</v>
          </cell>
          <cell r="G7312" t="str">
            <v/>
          </cell>
          <cell r="H7312" t="str">
            <v/>
          </cell>
          <cell r="L7312">
            <v>0</v>
          </cell>
          <cell r="M7312">
            <v>0</v>
          </cell>
        </row>
        <row r="7313">
          <cell r="A7313" t="str">
            <v>07-01-196</v>
          </cell>
          <cell r="B7313" t="str">
            <v>15</v>
          </cell>
          <cell r="C7313" t="str">
            <v/>
          </cell>
          <cell r="D7313" t="str">
            <v/>
          </cell>
          <cell r="E7313" t="str">
            <v/>
          </cell>
          <cell r="F7313">
            <v>0</v>
          </cell>
          <cell r="G7313" t="str">
            <v/>
          </cell>
          <cell r="H7313" t="str">
            <v/>
          </cell>
          <cell r="L7313">
            <v>0</v>
          </cell>
          <cell r="M7313">
            <v>0</v>
          </cell>
        </row>
        <row r="7314">
          <cell r="A7314" t="str">
            <v>07-01-196</v>
          </cell>
          <cell r="B7314" t="str">
            <v>16</v>
          </cell>
          <cell r="C7314" t="str">
            <v/>
          </cell>
          <cell r="D7314" t="str">
            <v/>
          </cell>
          <cell r="E7314" t="str">
            <v/>
          </cell>
          <cell r="F7314">
            <v>0</v>
          </cell>
          <cell r="G7314" t="str">
            <v/>
          </cell>
          <cell r="H7314" t="str">
            <v/>
          </cell>
          <cell r="L7314">
            <v>0</v>
          </cell>
          <cell r="M7314">
            <v>0</v>
          </cell>
        </row>
        <row r="7315">
          <cell r="A7315" t="str">
            <v>07-01-196</v>
          </cell>
          <cell r="B7315" t="str">
            <v>21</v>
          </cell>
          <cell r="C7315" t="str">
            <v xml:space="preserve">OFICIAL </v>
          </cell>
          <cell r="D7315" t="str">
            <v>jor</v>
          </cell>
          <cell r="E7315">
            <v>3.6000000000000003E-3</v>
          </cell>
          <cell r="F7315">
            <v>0</v>
          </cell>
          <cell r="G7315">
            <v>86520.353919999994</v>
          </cell>
          <cell r="H7315">
            <v>311</v>
          </cell>
          <cell r="L7315">
            <v>0</v>
          </cell>
          <cell r="M7315">
            <v>0.13320000000000001</v>
          </cell>
        </row>
        <row r="7316">
          <cell r="A7316" t="str">
            <v>07-01-196</v>
          </cell>
          <cell r="B7316" t="str">
            <v>22</v>
          </cell>
          <cell r="C7316" t="str">
            <v>AYUDANTE</v>
          </cell>
          <cell r="D7316" t="str">
            <v>jor</v>
          </cell>
          <cell r="E7316">
            <v>3.6000000000000003E-3</v>
          </cell>
          <cell r="F7316">
            <v>0</v>
          </cell>
          <cell r="G7316">
            <v>54806.751999999993</v>
          </cell>
          <cell r="H7316">
            <v>197</v>
          </cell>
          <cell r="L7316">
            <v>0</v>
          </cell>
          <cell r="M7316">
            <v>0.13320000000000001</v>
          </cell>
        </row>
        <row r="7317">
          <cell r="A7317" t="str">
            <v>07-01-196</v>
          </cell>
          <cell r="B7317" t="str">
            <v>23</v>
          </cell>
          <cell r="C7317" t="str">
            <v/>
          </cell>
          <cell r="D7317" t="str">
            <v/>
          </cell>
          <cell r="E7317" t="str">
            <v/>
          </cell>
          <cell r="F7317">
            <v>0</v>
          </cell>
          <cell r="G7317" t="str">
            <v/>
          </cell>
          <cell r="H7317" t="str">
            <v/>
          </cell>
          <cell r="L7317">
            <v>0</v>
          </cell>
          <cell r="M7317">
            <v>0</v>
          </cell>
        </row>
        <row r="7318">
          <cell r="A7318" t="str">
            <v>07-01-196</v>
          </cell>
          <cell r="B7318" t="str">
            <v>24</v>
          </cell>
          <cell r="C7318" t="str">
            <v/>
          </cell>
          <cell r="D7318" t="str">
            <v/>
          </cell>
          <cell r="E7318" t="str">
            <v/>
          </cell>
          <cell r="F7318">
            <v>0</v>
          </cell>
          <cell r="G7318" t="str">
            <v/>
          </cell>
          <cell r="H7318" t="str">
            <v/>
          </cell>
          <cell r="L7318">
            <v>0</v>
          </cell>
          <cell r="M7318">
            <v>0</v>
          </cell>
        </row>
        <row r="7319">
          <cell r="A7319" t="str">
            <v>07-01-196</v>
          </cell>
          <cell r="B7319" t="str">
            <v>25</v>
          </cell>
          <cell r="C7319" t="str">
            <v/>
          </cell>
          <cell r="D7319" t="str">
            <v/>
          </cell>
          <cell r="E7319" t="str">
            <v/>
          </cell>
          <cell r="F7319">
            <v>0</v>
          </cell>
          <cell r="G7319" t="str">
            <v/>
          </cell>
          <cell r="H7319" t="str">
            <v/>
          </cell>
          <cell r="L7319">
            <v>0</v>
          </cell>
          <cell r="M7319">
            <v>0</v>
          </cell>
        </row>
        <row r="7320">
          <cell r="A7320" t="str">
            <v>07-01-196</v>
          </cell>
          <cell r="B7320" t="str">
            <v>26</v>
          </cell>
          <cell r="C7320" t="str">
            <v/>
          </cell>
          <cell r="D7320" t="str">
            <v/>
          </cell>
          <cell r="E7320" t="str">
            <v/>
          </cell>
          <cell r="F7320">
            <v>0</v>
          </cell>
          <cell r="G7320" t="str">
            <v/>
          </cell>
          <cell r="H7320" t="str">
            <v/>
          </cell>
          <cell r="L7320">
            <v>0</v>
          </cell>
          <cell r="M7320">
            <v>0</v>
          </cell>
        </row>
        <row r="7321">
          <cell r="A7321" t="str">
            <v>07-01-196</v>
          </cell>
          <cell r="B7321" t="str">
            <v>41</v>
          </cell>
          <cell r="C7321" t="str">
            <v>HERRAMIENTA MENOR</v>
          </cell>
          <cell r="D7321" t="str">
            <v>gl</v>
          </cell>
          <cell r="E7321">
            <v>1</v>
          </cell>
          <cell r="F7321">
            <v>0</v>
          </cell>
          <cell r="G7321">
            <v>25.105183999999998</v>
          </cell>
          <cell r="H7321">
            <v>25</v>
          </cell>
          <cell r="L7321">
            <v>0</v>
          </cell>
          <cell r="M7321">
            <v>37</v>
          </cell>
        </row>
        <row r="7322">
          <cell r="A7322" t="str">
            <v>07-01-196</v>
          </cell>
          <cell r="B7322" t="str">
            <v>42</v>
          </cell>
          <cell r="C7322" t="str">
            <v/>
          </cell>
          <cell r="D7322" t="str">
            <v/>
          </cell>
          <cell r="E7322" t="str">
            <v/>
          </cell>
          <cell r="F7322">
            <v>0</v>
          </cell>
          <cell r="G7322" t="str">
            <v/>
          </cell>
          <cell r="H7322" t="str">
            <v/>
          </cell>
          <cell r="L7322">
            <v>0</v>
          </cell>
          <cell r="M7322">
            <v>0</v>
          </cell>
        </row>
        <row r="7323">
          <cell r="A7323" t="str">
            <v>07-01-196</v>
          </cell>
          <cell r="B7323" t="str">
            <v>43</v>
          </cell>
          <cell r="C7323" t="str">
            <v/>
          </cell>
          <cell r="D7323" t="str">
            <v/>
          </cell>
          <cell r="E7323" t="str">
            <v/>
          </cell>
          <cell r="F7323">
            <v>0</v>
          </cell>
          <cell r="G7323" t="str">
            <v/>
          </cell>
          <cell r="H7323" t="str">
            <v/>
          </cell>
          <cell r="L7323">
            <v>0</v>
          </cell>
          <cell r="M7323">
            <v>0</v>
          </cell>
        </row>
        <row r="7324">
          <cell r="A7324" t="str">
            <v>07-01-196</v>
          </cell>
          <cell r="B7324" t="str">
            <v>44</v>
          </cell>
          <cell r="C7324" t="str">
            <v/>
          </cell>
          <cell r="D7324" t="str">
            <v/>
          </cell>
          <cell r="E7324" t="str">
            <v/>
          </cell>
          <cell r="F7324">
            <v>0</v>
          </cell>
          <cell r="G7324" t="str">
            <v/>
          </cell>
          <cell r="H7324" t="str">
            <v/>
          </cell>
          <cell r="L7324">
            <v>0</v>
          </cell>
          <cell r="M7324">
            <v>0</v>
          </cell>
        </row>
        <row r="7325">
          <cell r="A7325" t="str">
            <v>07-01-196</v>
          </cell>
          <cell r="B7325" t="str">
            <v>45</v>
          </cell>
          <cell r="C7325" t="str">
            <v/>
          </cell>
          <cell r="D7325" t="str">
            <v/>
          </cell>
          <cell r="E7325" t="str">
            <v/>
          </cell>
          <cell r="F7325">
            <v>0</v>
          </cell>
          <cell r="G7325" t="str">
            <v/>
          </cell>
          <cell r="H7325" t="str">
            <v/>
          </cell>
          <cell r="L7325">
            <v>0</v>
          </cell>
          <cell r="M7325">
            <v>0</v>
          </cell>
        </row>
        <row r="7326">
          <cell r="A7326" t="str">
            <v>07-01-196</v>
          </cell>
          <cell r="B7326" t="str">
            <v>46</v>
          </cell>
          <cell r="C7326" t="str">
            <v/>
          </cell>
          <cell r="D7326" t="str">
            <v/>
          </cell>
          <cell r="E7326" t="str">
            <v/>
          </cell>
          <cell r="F7326">
            <v>0</v>
          </cell>
          <cell r="G7326" t="str">
            <v/>
          </cell>
          <cell r="H7326" t="str">
            <v/>
          </cell>
          <cell r="L7326">
            <v>0</v>
          </cell>
          <cell r="M7326">
            <v>0</v>
          </cell>
        </row>
        <row r="7327">
          <cell r="A7327" t="str">
            <v>07-01-196</v>
          </cell>
          <cell r="B7327" t="str">
            <v>61</v>
          </cell>
          <cell r="C7327" t="str">
            <v>TRANSPORTE</v>
          </cell>
          <cell r="D7327" t="str">
            <v>gl</v>
          </cell>
          <cell r="E7327">
            <v>1</v>
          </cell>
          <cell r="F7327">
            <v>0</v>
          </cell>
          <cell r="G7327">
            <v>50.210367999999995</v>
          </cell>
          <cell r="H7327">
            <v>50</v>
          </cell>
          <cell r="L7327">
            <v>0</v>
          </cell>
          <cell r="M7327">
            <v>37</v>
          </cell>
        </row>
        <row r="7328">
          <cell r="A7328" t="str">
            <v>07-01-196</v>
          </cell>
          <cell r="B7328" t="str">
            <v>62</v>
          </cell>
          <cell r="C7328" t="str">
            <v/>
          </cell>
          <cell r="D7328" t="str">
            <v/>
          </cell>
          <cell r="E7328" t="str">
            <v/>
          </cell>
          <cell r="F7328">
            <v>0</v>
          </cell>
          <cell r="G7328" t="str">
            <v/>
          </cell>
          <cell r="H7328" t="str">
            <v/>
          </cell>
          <cell r="L7328">
            <v>0</v>
          </cell>
          <cell r="M7328">
            <v>0</v>
          </cell>
        </row>
        <row r="7329">
          <cell r="A7329" t="str">
            <v>07-01-196</v>
          </cell>
          <cell r="B7329" t="str">
            <v>63</v>
          </cell>
          <cell r="C7329" t="str">
            <v/>
          </cell>
          <cell r="D7329" t="str">
            <v/>
          </cell>
          <cell r="E7329" t="str">
            <v/>
          </cell>
          <cell r="F7329">
            <v>0</v>
          </cell>
          <cell r="G7329" t="str">
            <v/>
          </cell>
          <cell r="H7329" t="str">
            <v/>
          </cell>
          <cell r="L7329">
            <v>0</v>
          </cell>
          <cell r="M7329">
            <v>0</v>
          </cell>
        </row>
        <row r="7330">
          <cell r="A7330" t="str">
            <v>07-01-196</v>
          </cell>
          <cell r="B7330" t="str">
            <v>64</v>
          </cell>
          <cell r="C7330" t="str">
            <v/>
          </cell>
          <cell r="D7330" t="str">
            <v/>
          </cell>
          <cell r="E7330" t="str">
            <v/>
          </cell>
          <cell r="F7330">
            <v>0</v>
          </cell>
          <cell r="G7330" t="str">
            <v/>
          </cell>
          <cell r="H7330" t="str">
            <v/>
          </cell>
          <cell r="L7330">
            <v>0</v>
          </cell>
          <cell r="M7330">
            <v>0</v>
          </cell>
        </row>
        <row r="7331">
          <cell r="A7331" t="str">
            <v>07-01-196</v>
          </cell>
          <cell r="B7331" t="str">
            <v>65</v>
          </cell>
          <cell r="C7331" t="str">
            <v/>
          </cell>
          <cell r="D7331" t="str">
            <v/>
          </cell>
          <cell r="E7331" t="str">
            <v/>
          </cell>
          <cell r="F7331">
            <v>0</v>
          </cell>
          <cell r="G7331" t="str">
            <v/>
          </cell>
          <cell r="H7331" t="str">
            <v/>
          </cell>
          <cell r="L7331">
            <v>0</v>
          </cell>
          <cell r="M7331">
            <v>0</v>
          </cell>
        </row>
        <row r="7332">
          <cell r="A7332" t="str">
            <v>07-01-196</v>
          </cell>
          <cell r="B7332" t="str">
            <v>66</v>
          </cell>
          <cell r="C7332" t="str">
            <v/>
          </cell>
          <cell r="D7332" t="str">
            <v/>
          </cell>
          <cell r="E7332" t="str">
            <v/>
          </cell>
          <cell r="F7332">
            <v>0</v>
          </cell>
          <cell r="G7332" t="str">
            <v/>
          </cell>
          <cell r="H7332" t="str">
            <v/>
          </cell>
          <cell r="L7332">
            <v>0</v>
          </cell>
          <cell r="M7332">
            <v>0</v>
          </cell>
        </row>
        <row r="7333">
          <cell r="A7333">
            <v>0</v>
          </cell>
          <cell r="B7333">
            <v>0</v>
          </cell>
          <cell r="C7333" t="str">
            <v>DIRECTO:  3,094 / UN</v>
          </cell>
          <cell r="D7333" t="str">
            <v/>
          </cell>
          <cell r="E7333">
            <v>0</v>
          </cell>
          <cell r="F7333">
            <v>0</v>
          </cell>
          <cell r="G7333" t="str">
            <v/>
          </cell>
          <cell r="H7333" t="str">
            <v/>
          </cell>
          <cell r="L7333">
            <v>0</v>
          </cell>
          <cell r="M7333">
            <v>0</v>
          </cell>
        </row>
        <row r="7334">
          <cell r="A7334" t="str">
            <v>07-01-198</v>
          </cell>
          <cell r="B7334" t="str">
            <v>07-01-198</v>
          </cell>
          <cell r="C7334" t="str">
            <v>SUMINISTRO E INSTALACION ACCESORIOS PVC-P 3/4"</v>
          </cell>
          <cell r="D7334" t="str">
            <v>UN</v>
          </cell>
          <cell r="E7334">
            <v>79</v>
          </cell>
          <cell r="F7334">
            <v>0</v>
          </cell>
          <cell r="G7334" t="str">
            <v/>
          </cell>
          <cell r="H7334">
            <v>2040</v>
          </cell>
          <cell r="L7334">
            <v>0</v>
          </cell>
          <cell r="M7334">
            <v>0</v>
          </cell>
        </row>
        <row r="7335">
          <cell r="A7335" t="str">
            <v>07-01-198</v>
          </cell>
          <cell r="B7335" t="str">
            <v>11</v>
          </cell>
          <cell r="C7335" t="str">
            <v>ACCESORIOS PVC P ø 3/4"</v>
          </cell>
          <cell r="D7335" t="str">
            <v>UN</v>
          </cell>
          <cell r="E7335">
            <v>1</v>
          </cell>
          <cell r="F7335">
            <v>0</v>
          </cell>
          <cell r="G7335">
            <v>836.87967999999989</v>
          </cell>
          <cell r="H7335">
            <v>837</v>
          </cell>
          <cell r="L7335">
            <v>0</v>
          </cell>
          <cell r="M7335">
            <v>79</v>
          </cell>
        </row>
        <row r="7336">
          <cell r="A7336" t="str">
            <v>07-01-198</v>
          </cell>
          <cell r="B7336" t="str">
            <v>12</v>
          </cell>
          <cell r="C7336" t="str">
            <v>SOLDADURA Y LIMPIADOR</v>
          </cell>
          <cell r="D7336" t="str">
            <v xml:space="preserve">UN </v>
          </cell>
          <cell r="E7336">
            <v>3</v>
          </cell>
          <cell r="F7336">
            <v>0</v>
          </cell>
          <cell r="G7336">
            <v>216.74604359441855</v>
          </cell>
          <cell r="H7336">
            <v>650</v>
          </cell>
          <cell r="L7336">
            <v>0</v>
          </cell>
          <cell r="M7336">
            <v>237</v>
          </cell>
        </row>
        <row r="7337">
          <cell r="A7337" t="str">
            <v>07-01-198</v>
          </cell>
          <cell r="B7337" t="str">
            <v>13</v>
          </cell>
          <cell r="C7337" t="str">
            <v/>
          </cell>
          <cell r="D7337" t="str">
            <v/>
          </cell>
          <cell r="E7337" t="str">
            <v/>
          </cell>
          <cell r="F7337">
            <v>0</v>
          </cell>
          <cell r="G7337" t="str">
            <v/>
          </cell>
          <cell r="H7337" t="str">
            <v/>
          </cell>
          <cell r="L7337">
            <v>0</v>
          </cell>
          <cell r="M7337">
            <v>0</v>
          </cell>
        </row>
        <row r="7338">
          <cell r="A7338" t="str">
            <v>07-01-198</v>
          </cell>
          <cell r="B7338" t="str">
            <v>14</v>
          </cell>
          <cell r="C7338" t="str">
            <v/>
          </cell>
          <cell r="D7338" t="str">
            <v/>
          </cell>
          <cell r="E7338" t="str">
            <v/>
          </cell>
          <cell r="F7338">
            <v>0</v>
          </cell>
          <cell r="G7338" t="str">
            <v/>
          </cell>
          <cell r="H7338" t="str">
            <v/>
          </cell>
          <cell r="L7338">
            <v>0</v>
          </cell>
          <cell r="M7338">
            <v>0</v>
          </cell>
        </row>
        <row r="7339">
          <cell r="A7339" t="str">
            <v>07-01-198</v>
          </cell>
          <cell r="B7339" t="str">
            <v>15</v>
          </cell>
          <cell r="C7339" t="str">
            <v/>
          </cell>
          <cell r="D7339" t="str">
            <v/>
          </cell>
          <cell r="E7339" t="str">
            <v/>
          </cell>
          <cell r="F7339">
            <v>0</v>
          </cell>
          <cell r="G7339" t="str">
            <v/>
          </cell>
          <cell r="H7339" t="str">
            <v/>
          </cell>
          <cell r="L7339">
            <v>0</v>
          </cell>
          <cell r="M7339">
            <v>0</v>
          </cell>
        </row>
        <row r="7340">
          <cell r="A7340" t="str">
            <v>07-01-198</v>
          </cell>
          <cell r="B7340" t="str">
            <v>16</v>
          </cell>
          <cell r="C7340" t="str">
            <v/>
          </cell>
          <cell r="D7340" t="str">
            <v/>
          </cell>
          <cell r="E7340" t="str">
            <v/>
          </cell>
          <cell r="F7340">
            <v>0</v>
          </cell>
          <cell r="G7340" t="str">
            <v/>
          </cell>
          <cell r="H7340" t="str">
            <v/>
          </cell>
          <cell r="L7340">
            <v>0</v>
          </cell>
          <cell r="M7340">
            <v>0</v>
          </cell>
        </row>
        <row r="7341">
          <cell r="A7341" t="str">
            <v>07-01-198</v>
          </cell>
          <cell r="B7341" t="str">
            <v>21</v>
          </cell>
          <cell r="C7341" t="str">
            <v xml:space="preserve">OFICIAL </v>
          </cell>
          <cell r="D7341" t="str">
            <v>jor</v>
          </cell>
          <cell r="E7341">
            <v>3.6000000000000003E-3</v>
          </cell>
          <cell r="F7341">
            <v>0</v>
          </cell>
          <cell r="G7341">
            <v>86520.353919999994</v>
          </cell>
          <cell r="H7341">
            <v>311</v>
          </cell>
          <cell r="L7341">
            <v>0</v>
          </cell>
          <cell r="M7341">
            <v>0.28440000000000004</v>
          </cell>
        </row>
        <row r="7342">
          <cell r="A7342" t="str">
            <v>07-01-198</v>
          </cell>
          <cell r="B7342" t="str">
            <v>22</v>
          </cell>
          <cell r="C7342" t="str">
            <v>AYUDANTE</v>
          </cell>
          <cell r="D7342" t="str">
            <v>jor</v>
          </cell>
          <cell r="E7342">
            <v>3.6000000000000003E-3</v>
          </cell>
          <cell r="F7342">
            <v>0</v>
          </cell>
          <cell r="G7342">
            <v>54806.751999999993</v>
          </cell>
          <cell r="H7342">
            <v>197</v>
          </cell>
          <cell r="L7342">
            <v>0</v>
          </cell>
          <cell r="M7342">
            <v>0.28440000000000004</v>
          </cell>
        </row>
        <row r="7343">
          <cell r="A7343" t="str">
            <v>07-01-198</v>
          </cell>
          <cell r="B7343" t="str">
            <v>23</v>
          </cell>
          <cell r="C7343" t="str">
            <v/>
          </cell>
          <cell r="D7343" t="str">
            <v/>
          </cell>
          <cell r="E7343" t="str">
            <v/>
          </cell>
          <cell r="F7343">
            <v>0</v>
          </cell>
          <cell r="G7343" t="str">
            <v/>
          </cell>
          <cell r="H7343" t="str">
            <v/>
          </cell>
          <cell r="L7343">
            <v>0</v>
          </cell>
          <cell r="M7343">
            <v>0</v>
          </cell>
        </row>
        <row r="7344">
          <cell r="A7344" t="str">
            <v>07-01-198</v>
          </cell>
          <cell r="B7344" t="str">
            <v>24</v>
          </cell>
          <cell r="C7344" t="str">
            <v/>
          </cell>
          <cell r="D7344" t="str">
            <v/>
          </cell>
          <cell r="E7344" t="str">
            <v/>
          </cell>
          <cell r="F7344">
            <v>0</v>
          </cell>
          <cell r="G7344" t="str">
            <v/>
          </cell>
          <cell r="H7344" t="str">
            <v/>
          </cell>
          <cell r="L7344">
            <v>0</v>
          </cell>
          <cell r="M7344">
            <v>0</v>
          </cell>
        </row>
        <row r="7345">
          <cell r="A7345" t="str">
            <v>07-01-198</v>
          </cell>
          <cell r="B7345" t="str">
            <v>25</v>
          </cell>
          <cell r="C7345" t="str">
            <v/>
          </cell>
          <cell r="D7345" t="str">
            <v/>
          </cell>
          <cell r="E7345" t="str">
            <v/>
          </cell>
          <cell r="F7345">
            <v>0</v>
          </cell>
          <cell r="G7345" t="str">
            <v/>
          </cell>
          <cell r="H7345" t="str">
            <v/>
          </cell>
          <cell r="L7345">
            <v>0</v>
          </cell>
          <cell r="M7345">
            <v>0</v>
          </cell>
        </row>
        <row r="7346">
          <cell r="A7346" t="str">
            <v>07-01-198</v>
          </cell>
          <cell r="B7346" t="str">
            <v>26</v>
          </cell>
          <cell r="C7346" t="str">
            <v/>
          </cell>
          <cell r="D7346" t="str">
            <v/>
          </cell>
          <cell r="E7346" t="str">
            <v/>
          </cell>
          <cell r="F7346">
            <v>0</v>
          </cell>
          <cell r="G7346" t="str">
            <v/>
          </cell>
          <cell r="H7346" t="str">
            <v/>
          </cell>
          <cell r="L7346">
            <v>0</v>
          </cell>
          <cell r="M7346">
            <v>0</v>
          </cell>
        </row>
        <row r="7347">
          <cell r="A7347" t="str">
            <v>07-01-198</v>
          </cell>
          <cell r="B7347" t="str">
            <v>41</v>
          </cell>
          <cell r="C7347" t="str">
            <v>HERRAMIENTA MENOR</v>
          </cell>
          <cell r="D7347" t="str">
            <v>gl</v>
          </cell>
          <cell r="E7347">
            <v>1</v>
          </cell>
          <cell r="F7347">
            <v>0</v>
          </cell>
          <cell r="G7347">
            <v>14.874911999999998</v>
          </cell>
          <cell r="H7347">
            <v>15</v>
          </cell>
          <cell r="L7347">
            <v>0</v>
          </cell>
          <cell r="M7347">
            <v>79</v>
          </cell>
        </row>
        <row r="7348">
          <cell r="A7348" t="str">
            <v>07-01-198</v>
          </cell>
          <cell r="B7348" t="str">
            <v>42</v>
          </cell>
          <cell r="C7348" t="str">
            <v/>
          </cell>
          <cell r="D7348" t="str">
            <v/>
          </cell>
          <cell r="E7348" t="str">
            <v/>
          </cell>
          <cell r="F7348">
            <v>0</v>
          </cell>
          <cell r="G7348" t="str">
            <v/>
          </cell>
          <cell r="H7348" t="str">
            <v/>
          </cell>
          <cell r="L7348">
            <v>0</v>
          </cell>
          <cell r="M7348">
            <v>0</v>
          </cell>
        </row>
        <row r="7349">
          <cell r="A7349" t="str">
            <v>07-01-198</v>
          </cell>
          <cell r="B7349" t="str">
            <v>43</v>
          </cell>
          <cell r="C7349" t="str">
            <v/>
          </cell>
          <cell r="D7349" t="str">
            <v/>
          </cell>
          <cell r="E7349" t="str">
            <v/>
          </cell>
          <cell r="F7349">
            <v>0</v>
          </cell>
          <cell r="G7349" t="str">
            <v/>
          </cell>
          <cell r="H7349" t="str">
            <v/>
          </cell>
          <cell r="L7349">
            <v>0</v>
          </cell>
          <cell r="M7349">
            <v>0</v>
          </cell>
        </row>
        <row r="7350">
          <cell r="A7350" t="str">
            <v>07-01-198</v>
          </cell>
          <cell r="B7350" t="str">
            <v>44</v>
          </cell>
          <cell r="C7350" t="str">
            <v/>
          </cell>
          <cell r="D7350" t="str">
            <v/>
          </cell>
          <cell r="E7350" t="str">
            <v/>
          </cell>
          <cell r="F7350">
            <v>0</v>
          </cell>
          <cell r="G7350" t="str">
            <v/>
          </cell>
          <cell r="H7350" t="str">
            <v/>
          </cell>
          <cell r="L7350">
            <v>0</v>
          </cell>
          <cell r="M7350">
            <v>0</v>
          </cell>
        </row>
        <row r="7351">
          <cell r="A7351" t="str">
            <v>07-01-198</v>
          </cell>
          <cell r="B7351" t="str">
            <v>45</v>
          </cell>
          <cell r="C7351" t="str">
            <v/>
          </cell>
          <cell r="D7351" t="str">
            <v/>
          </cell>
          <cell r="E7351" t="str">
            <v/>
          </cell>
          <cell r="F7351">
            <v>0</v>
          </cell>
          <cell r="G7351" t="str">
            <v/>
          </cell>
          <cell r="H7351" t="str">
            <v/>
          </cell>
          <cell r="L7351">
            <v>0</v>
          </cell>
          <cell r="M7351">
            <v>0</v>
          </cell>
        </row>
        <row r="7352">
          <cell r="A7352" t="str">
            <v>07-01-198</v>
          </cell>
          <cell r="B7352" t="str">
            <v>46</v>
          </cell>
          <cell r="C7352" t="str">
            <v/>
          </cell>
          <cell r="D7352" t="str">
            <v/>
          </cell>
          <cell r="E7352" t="str">
            <v/>
          </cell>
          <cell r="F7352">
            <v>0</v>
          </cell>
          <cell r="G7352" t="str">
            <v/>
          </cell>
          <cell r="H7352" t="str">
            <v/>
          </cell>
          <cell r="L7352">
            <v>0</v>
          </cell>
          <cell r="M7352">
            <v>0</v>
          </cell>
        </row>
        <row r="7353">
          <cell r="A7353" t="str">
            <v>07-01-198</v>
          </cell>
          <cell r="B7353" t="str">
            <v>61</v>
          </cell>
          <cell r="C7353" t="str">
            <v>TRANSPORTE</v>
          </cell>
          <cell r="D7353" t="str">
            <v>gl</v>
          </cell>
          <cell r="E7353">
            <v>1</v>
          </cell>
          <cell r="F7353">
            <v>0</v>
          </cell>
          <cell r="G7353">
            <v>29.749823999999997</v>
          </cell>
          <cell r="H7353">
            <v>30</v>
          </cell>
          <cell r="L7353">
            <v>0</v>
          </cell>
          <cell r="M7353">
            <v>79</v>
          </cell>
        </row>
        <row r="7354">
          <cell r="A7354" t="str">
            <v>07-01-198</v>
          </cell>
          <cell r="B7354" t="str">
            <v>62</v>
          </cell>
          <cell r="C7354" t="str">
            <v/>
          </cell>
          <cell r="D7354" t="str">
            <v/>
          </cell>
          <cell r="E7354" t="str">
            <v/>
          </cell>
          <cell r="F7354">
            <v>0</v>
          </cell>
          <cell r="G7354" t="str">
            <v/>
          </cell>
          <cell r="H7354" t="str">
            <v/>
          </cell>
          <cell r="L7354">
            <v>0</v>
          </cell>
          <cell r="M7354">
            <v>0</v>
          </cell>
        </row>
        <row r="7355">
          <cell r="A7355" t="str">
            <v>07-01-198</v>
          </cell>
          <cell r="B7355" t="str">
            <v>63</v>
          </cell>
          <cell r="C7355" t="str">
            <v/>
          </cell>
          <cell r="D7355" t="str">
            <v/>
          </cell>
          <cell r="E7355" t="str">
            <v/>
          </cell>
          <cell r="F7355">
            <v>0</v>
          </cell>
          <cell r="G7355" t="str">
            <v/>
          </cell>
          <cell r="H7355" t="str">
            <v/>
          </cell>
          <cell r="L7355">
            <v>0</v>
          </cell>
          <cell r="M7355">
            <v>0</v>
          </cell>
        </row>
        <row r="7356">
          <cell r="A7356" t="str">
            <v>07-01-198</v>
          </cell>
          <cell r="B7356" t="str">
            <v>64</v>
          </cell>
          <cell r="C7356" t="str">
            <v/>
          </cell>
          <cell r="D7356" t="str">
            <v/>
          </cell>
          <cell r="E7356" t="str">
            <v/>
          </cell>
          <cell r="F7356">
            <v>0</v>
          </cell>
          <cell r="G7356" t="str">
            <v/>
          </cell>
          <cell r="H7356" t="str">
            <v/>
          </cell>
          <cell r="L7356">
            <v>0</v>
          </cell>
          <cell r="M7356">
            <v>0</v>
          </cell>
        </row>
        <row r="7357">
          <cell r="A7357" t="str">
            <v>07-01-198</v>
          </cell>
          <cell r="B7357" t="str">
            <v>65</v>
          </cell>
          <cell r="C7357" t="str">
            <v/>
          </cell>
          <cell r="D7357" t="str">
            <v/>
          </cell>
          <cell r="E7357" t="str">
            <v/>
          </cell>
          <cell r="F7357">
            <v>0</v>
          </cell>
          <cell r="G7357" t="str">
            <v/>
          </cell>
          <cell r="H7357" t="str">
            <v/>
          </cell>
          <cell r="L7357">
            <v>0</v>
          </cell>
          <cell r="M7357">
            <v>0</v>
          </cell>
        </row>
        <row r="7358">
          <cell r="A7358" t="str">
            <v>07-01-198</v>
          </cell>
          <cell r="B7358" t="str">
            <v>66</v>
          </cell>
          <cell r="C7358" t="str">
            <v/>
          </cell>
          <cell r="D7358" t="str">
            <v/>
          </cell>
          <cell r="E7358" t="str">
            <v/>
          </cell>
          <cell r="F7358">
            <v>0</v>
          </cell>
          <cell r="G7358" t="str">
            <v/>
          </cell>
          <cell r="H7358" t="str">
            <v/>
          </cell>
          <cell r="L7358">
            <v>0</v>
          </cell>
          <cell r="M7358">
            <v>0</v>
          </cell>
        </row>
        <row r="7359">
          <cell r="A7359">
            <v>0</v>
          </cell>
          <cell r="B7359">
            <v>0</v>
          </cell>
          <cell r="C7359" t="str">
            <v>DIRECTO:  2,040 / UN</v>
          </cell>
          <cell r="D7359" t="str">
            <v/>
          </cell>
          <cell r="E7359">
            <v>0</v>
          </cell>
          <cell r="F7359">
            <v>0</v>
          </cell>
          <cell r="G7359" t="str">
            <v/>
          </cell>
          <cell r="H7359" t="str">
            <v/>
          </cell>
          <cell r="L7359">
            <v>0</v>
          </cell>
          <cell r="M7359">
            <v>0</v>
          </cell>
        </row>
        <row r="7360">
          <cell r="A7360" t="str">
            <v>07-01-200</v>
          </cell>
          <cell r="B7360" t="str">
            <v>07-01-200</v>
          </cell>
          <cell r="C7360" t="str">
            <v>SUMINISTRO E INSTALACION ACCESORIOS PVC-P 1/2"</v>
          </cell>
          <cell r="D7360" t="str">
            <v>UN</v>
          </cell>
          <cell r="E7360">
            <v>37</v>
          </cell>
          <cell r="F7360">
            <v>0</v>
          </cell>
          <cell r="G7360" t="str">
            <v/>
          </cell>
          <cell r="H7360">
            <v>1415</v>
          </cell>
          <cell r="L7360">
            <v>0</v>
          </cell>
          <cell r="M7360">
            <v>0</v>
          </cell>
        </row>
        <row r="7361">
          <cell r="A7361" t="str">
            <v>07-01-200</v>
          </cell>
          <cell r="B7361" t="str">
            <v>11</v>
          </cell>
          <cell r="C7361" t="str">
            <v>ACCESORIOS PVC P ø 1/2"</v>
          </cell>
          <cell r="D7361" t="str">
            <v>UN</v>
          </cell>
          <cell r="E7361">
            <v>1</v>
          </cell>
          <cell r="F7361">
            <v>0</v>
          </cell>
          <cell r="G7361">
            <v>511.75487999999996</v>
          </cell>
          <cell r="H7361">
            <v>512</v>
          </cell>
          <cell r="L7361">
            <v>0</v>
          </cell>
          <cell r="M7361">
            <v>37</v>
          </cell>
        </row>
        <row r="7362">
          <cell r="A7362" t="str">
            <v>07-01-200</v>
          </cell>
          <cell r="B7362" t="str">
            <v>12</v>
          </cell>
          <cell r="C7362" t="str">
            <v>SOLDADURA Y LIMPIADOR</v>
          </cell>
          <cell r="D7362" t="str">
            <v xml:space="preserve">UN </v>
          </cell>
          <cell r="E7362">
            <v>3</v>
          </cell>
          <cell r="F7362">
            <v>0</v>
          </cell>
          <cell r="G7362">
            <v>122.63262992842103</v>
          </cell>
          <cell r="H7362">
            <v>368</v>
          </cell>
          <cell r="L7362">
            <v>0</v>
          </cell>
          <cell r="M7362">
            <v>111</v>
          </cell>
        </row>
        <row r="7363">
          <cell r="A7363" t="str">
            <v>07-01-200</v>
          </cell>
          <cell r="B7363" t="str">
            <v>13</v>
          </cell>
          <cell r="C7363" t="str">
            <v/>
          </cell>
          <cell r="D7363" t="str">
            <v/>
          </cell>
          <cell r="E7363" t="str">
            <v/>
          </cell>
          <cell r="F7363">
            <v>0</v>
          </cell>
          <cell r="G7363" t="str">
            <v/>
          </cell>
          <cell r="H7363" t="str">
            <v/>
          </cell>
          <cell r="L7363">
            <v>0</v>
          </cell>
          <cell r="M7363">
            <v>0</v>
          </cell>
        </row>
        <row r="7364">
          <cell r="A7364" t="str">
            <v>07-01-200</v>
          </cell>
          <cell r="B7364" t="str">
            <v>14</v>
          </cell>
          <cell r="C7364" t="str">
            <v/>
          </cell>
          <cell r="D7364" t="str">
            <v/>
          </cell>
          <cell r="E7364" t="str">
            <v/>
          </cell>
          <cell r="F7364">
            <v>0</v>
          </cell>
          <cell r="G7364" t="str">
            <v/>
          </cell>
          <cell r="H7364" t="str">
            <v/>
          </cell>
          <cell r="L7364">
            <v>0</v>
          </cell>
          <cell r="M7364">
            <v>0</v>
          </cell>
        </row>
        <row r="7365">
          <cell r="A7365" t="str">
            <v>07-01-200</v>
          </cell>
          <cell r="B7365" t="str">
            <v>15</v>
          </cell>
          <cell r="C7365" t="str">
            <v/>
          </cell>
          <cell r="D7365" t="str">
            <v/>
          </cell>
          <cell r="E7365" t="str">
            <v/>
          </cell>
          <cell r="F7365">
            <v>0</v>
          </cell>
          <cell r="G7365" t="str">
            <v/>
          </cell>
          <cell r="H7365" t="str">
            <v/>
          </cell>
          <cell r="L7365">
            <v>0</v>
          </cell>
          <cell r="M7365">
            <v>0</v>
          </cell>
        </row>
        <row r="7366">
          <cell r="A7366" t="str">
            <v>07-01-200</v>
          </cell>
          <cell r="B7366" t="str">
            <v>16</v>
          </cell>
          <cell r="C7366" t="str">
            <v/>
          </cell>
          <cell r="D7366" t="str">
            <v/>
          </cell>
          <cell r="E7366" t="str">
            <v/>
          </cell>
          <cell r="F7366">
            <v>0</v>
          </cell>
          <cell r="G7366" t="str">
            <v/>
          </cell>
          <cell r="H7366" t="str">
            <v/>
          </cell>
          <cell r="L7366">
            <v>0</v>
          </cell>
          <cell r="M7366">
            <v>0</v>
          </cell>
        </row>
        <row r="7367">
          <cell r="A7367" t="str">
            <v>07-01-200</v>
          </cell>
          <cell r="B7367" t="str">
            <v>21</v>
          </cell>
          <cell r="C7367" t="str">
            <v xml:space="preserve">OFICIAL </v>
          </cell>
          <cell r="D7367" t="str">
            <v>jor</v>
          </cell>
          <cell r="E7367">
            <v>3.6000000000000003E-3</v>
          </cell>
          <cell r="F7367">
            <v>0</v>
          </cell>
          <cell r="G7367">
            <v>86520.353919999994</v>
          </cell>
          <cell r="H7367">
            <v>311</v>
          </cell>
          <cell r="L7367">
            <v>0</v>
          </cell>
          <cell r="M7367">
            <v>0.13320000000000001</v>
          </cell>
        </row>
        <row r="7368">
          <cell r="A7368" t="str">
            <v>07-01-200</v>
          </cell>
          <cell r="B7368" t="str">
            <v>22</v>
          </cell>
          <cell r="C7368" t="str">
            <v>AYUDANTE</v>
          </cell>
          <cell r="D7368" t="str">
            <v>jor</v>
          </cell>
          <cell r="E7368">
            <v>3.6000000000000003E-3</v>
          </cell>
          <cell r="F7368">
            <v>0</v>
          </cell>
          <cell r="G7368">
            <v>54806.751999999993</v>
          </cell>
          <cell r="H7368">
            <v>197</v>
          </cell>
          <cell r="L7368">
            <v>0</v>
          </cell>
          <cell r="M7368">
            <v>0.13320000000000001</v>
          </cell>
        </row>
        <row r="7369">
          <cell r="A7369" t="str">
            <v>07-01-200</v>
          </cell>
          <cell r="B7369" t="str">
            <v>23</v>
          </cell>
          <cell r="C7369" t="str">
            <v/>
          </cell>
          <cell r="D7369" t="str">
            <v/>
          </cell>
          <cell r="E7369" t="str">
            <v/>
          </cell>
          <cell r="F7369">
            <v>0</v>
          </cell>
          <cell r="G7369" t="str">
            <v/>
          </cell>
          <cell r="H7369" t="str">
            <v/>
          </cell>
          <cell r="L7369">
            <v>0</v>
          </cell>
          <cell r="M7369">
            <v>0</v>
          </cell>
        </row>
        <row r="7370">
          <cell r="A7370" t="str">
            <v>07-01-200</v>
          </cell>
          <cell r="B7370" t="str">
            <v>24</v>
          </cell>
          <cell r="C7370" t="str">
            <v/>
          </cell>
          <cell r="D7370" t="str">
            <v/>
          </cell>
          <cell r="E7370" t="str">
            <v/>
          </cell>
          <cell r="F7370">
            <v>0</v>
          </cell>
          <cell r="G7370" t="str">
            <v/>
          </cell>
          <cell r="H7370" t="str">
            <v/>
          </cell>
          <cell r="L7370">
            <v>0</v>
          </cell>
          <cell r="M7370">
            <v>0</v>
          </cell>
        </row>
        <row r="7371">
          <cell r="A7371" t="str">
            <v>07-01-200</v>
          </cell>
          <cell r="B7371" t="str">
            <v>25</v>
          </cell>
          <cell r="C7371" t="str">
            <v/>
          </cell>
          <cell r="D7371" t="str">
            <v/>
          </cell>
          <cell r="E7371" t="str">
            <v/>
          </cell>
          <cell r="F7371">
            <v>0</v>
          </cell>
          <cell r="G7371" t="str">
            <v/>
          </cell>
          <cell r="H7371" t="str">
            <v/>
          </cell>
          <cell r="L7371">
            <v>0</v>
          </cell>
          <cell r="M7371">
            <v>0</v>
          </cell>
        </row>
        <row r="7372">
          <cell r="A7372" t="str">
            <v>07-01-200</v>
          </cell>
          <cell r="B7372" t="str">
            <v>26</v>
          </cell>
          <cell r="C7372" t="str">
            <v/>
          </cell>
          <cell r="D7372" t="str">
            <v/>
          </cell>
          <cell r="E7372" t="str">
            <v/>
          </cell>
          <cell r="F7372">
            <v>0</v>
          </cell>
          <cell r="G7372" t="str">
            <v/>
          </cell>
          <cell r="H7372" t="str">
            <v/>
          </cell>
          <cell r="L7372">
            <v>0</v>
          </cell>
          <cell r="M7372">
            <v>0</v>
          </cell>
        </row>
        <row r="7373">
          <cell r="A7373" t="str">
            <v>07-01-200</v>
          </cell>
          <cell r="B7373" t="str">
            <v>41</v>
          </cell>
          <cell r="C7373" t="str">
            <v>HERRAMIENTA MENOR</v>
          </cell>
          <cell r="D7373" t="str">
            <v>gl</v>
          </cell>
          <cell r="E7373">
            <v>1</v>
          </cell>
          <cell r="F7373">
            <v>0</v>
          </cell>
          <cell r="G7373">
            <v>8.7946559999999998</v>
          </cell>
          <cell r="H7373">
            <v>9</v>
          </cell>
          <cell r="L7373">
            <v>0</v>
          </cell>
          <cell r="M7373">
            <v>37</v>
          </cell>
        </row>
        <row r="7374">
          <cell r="A7374" t="str">
            <v>07-01-200</v>
          </cell>
          <cell r="B7374" t="str">
            <v>42</v>
          </cell>
          <cell r="C7374" t="str">
            <v/>
          </cell>
          <cell r="D7374" t="str">
            <v/>
          </cell>
          <cell r="E7374" t="str">
            <v/>
          </cell>
          <cell r="F7374">
            <v>0</v>
          </cell>
          <cell r="G7374" t="str">
            <v/>
          </cell>
          <cell r="H7374" t="str">
            <v/>
          </cell>
          <cell r="L7374">
            <v>0</v>
          </cell>
          <cell r="M7374">
            <v>0</v>
          </cell>
        </row>
        <row r="7375">
          <cell r="A7375" t="str">
            <v>07-01-200</v>
          </cell>
          <cell r="B7375" t="str">
            <v>43</v>
          </cell>
          <cell r="C7375" t="str">
            <v/>
          </cell>
          <cell r="D7375" t="str">
            <v/>
          </cell>
          <cell r="E7375" t="str">
            <v/>
          </cell>
          <cell r="F7375">
            <v>0</v>
          </cell>
          <cell r="G7375" t="str">
            <v/>
          </cell>
          <cell r="H7375" t="str">
            <v/>
          </cell>
          <cell r="L7375">
            <v>0</v>
          </cell>
          <cell r="M7375">
            <v>0</v>
          </cell>
        </row>
        <row r="7376">
          <cell r="A7376" t="str">
            <v>07-01-200</v>
          </cell>
          <cell r="B7376" t="str">
            <v>44</v>
          </cell>
          <cell r="C7376" t="str">
            <v/>
          </cell>
          <cell r="D7376" t="str">
            <v/>
          </cell>
          <cell r="E7376" t="str">
            <v/>
          </cell>
          <cell r="F7376">
            <v>0</v>
          </cell>
          <cell r="G7376" t="str">
            <v/>
          </cell>
          <cell r="H7376" t="str">
            <v/>
          </cell>
          <cell r="L7376">
            <v>0</v>
          </cell>
          <cell r="M7376">
            <v>0</v>
          </cell>
        </row>
        <row r="7377">
          <cell r="A7377" t="str">
            <v>07-01-200</v>
          </cell>
          <cell r="B7377" t="str">
            <v>45</v>
          </cell>
          <cell r="C7377" t="str">
            <v/>
          </cell>
          <cell r="D7377" t="str">
            <v/>
          </cell>
          <cell r="E7377" t="str">
            <v/>
          </cell>
          <cell r="F7377">
            <v>0</v>
          </cell>
          <cell r="G7377" t="str">
            <v/>
          </cell>
          <cell r="H7377" t="str">
            <v/>
          </cell>
          <cell r="L7377">
            <v>0</v>
          </cell>
          <cell r="M7377">
            <v>0</v>
          </cell>
        </row>
        <row r="7378">
          <cell r="A7378" t="str">
            <v>07-01-200</v>
          </cell>
          <cell r="B7378" t="str">
            <v>46</v>
          </cell>
          <cell r="C7378" t="str">
            <v/>
          </cell>
          <cell r="D7378" t="str">
            <v/>
          </cell>
          <cell r="E7378" t="str">
            <v/>
          </cell>
          <cell r="F7378">
            <v>0</v>
          </cell>
          <cell r="G7378" t="str">
            <v/>
          </cell>
          <cell r="H7378" t="str">
            <v/>
          </cell>
          <cell r="L7378">
            <v>0</v>
          </cell>
          <cell r="M7378">
            <v>0</v>
          </cell>
        </row>
        <row r="7379">
          <cell r="A7379" t="str">
            <v>07-01-200</v>
          </cell>
          <cell r="B7379" t="str">
            <v>61</v>
          </cell>
          <cell r="C7379" t="str">
            <v>TRANSPORTE</v>
          </cell>
          <cell r="D7379" t="str">
            <v>gl</v>
          </cell>
          <cell r="E7379">
            <v>1</v>
          </cell>
          <cell r="F7379">
            <v>0</v>
          </cell>
          <cell r="G7379">
            <v>17.589312</v>
          </cell>
          <cell r="H7379">
            <v>18</v>
          </cell>
          <cell r="L7379">
            <v>0</v>
          </cell>
          <cell r="M7379">
            <v>37</v>
          </cell>
        </row>
        <row r="7380">
          <cell r="A7380" t="str">
            <v>07-01-200</v>
          </cell>
          <cell r="B7380" t="str">
            <v>62</v>
          </cell>
          <cell r="C7380" t="str">
            <v/>
          </cell>
          <cell r="D7380" t="str">
            <v/>
          </cell>
          <cell r="E7380" t="str">
            <v/>
          </cell>
          <cell r="F7380">
            <v>0</v>
          </cell>
          <cell r="G7380" t="str">
            <v/>
          </cell>
          <cell r="H7380" t="str">
            <v/>
          </cell>
          <cell r="L7380">
            <v>0</v>
          </cell>
          <cell r="M7380">
            <v>0</v>
          </cell>
        </row>
        <row r="7381">
          <cell r="A7381" t="str">
            <v>07-01-200</v>
          </cell>
          <cell r="B7381" t="str">
            <v>63</v>
          </cell>
          <cell r="C7381" t="str">
            <v/>
          </cell>
          <cell r="D7381" t="str">
            <v/>
          </cell>
          <cell r="E7381" t="str">
            <v/>
          </cell>
          <cell r="F7381">
            <v>0</v>
          </cell>
          <cell r="G7381" t="str">
            <v/>
          </cell>
          <cell r="H7381" t="str">
            <v/>
          </cell>
          <cell r="L7381">
            <v>0</v>
          </cell>
          <cell r="M7381">
            <v>0</v>
          </cell>
        </row>
        <row r="7382">
          <cell r="A7382" t="str">
            <v>07-01-200</v>
          </cell>
          <cell r="B7382" t="str">
            <v>64</v>
          </cell>
          <cell r="C7382" t="str">
            <v/>
          </cell>
          <cell r="D7382" t="str">
            <v/>
          </cell>
          <cell r="E7382" t="str">
            <v/>
          </cell>
          <cell r="F7382">
            <v>0</v>
          </cell>
          <cell r="G7382" t="str">
            <v/>
          </cell>
          <cell r="H7382" t="str">
            <v/>
          </cell>
          <cell r="L7382">
            <v>0</v>
          </cell>
          <cell r="M7382">
            <v>0</v>
          </cell>
        </row>
        <row r="7383">
          <cell r="A7383" t="str">
            <v>07-01-200</v>
          </cell>
          <cell r="B7383" t="str">
            <v>65</v>
          </cell>
          <cell r="C7383" t="str">
            <v/>
          </cell>
          <cell r="D7383" t="str">
            <v/>
          </cell>
          <cell r="E7383" t="str">
            <v/>
          </cell>
          <cell r="F7383">
            <v>0</v>
          </cell>
          <cell r="G7383" t="str">
            <v/>
          </cell>
          <cell r="H7383" t="str">
            <v/>
          </cell>
          <cell r="L7383">
            <v>0</v>
          </cell>
          <cell r="M7383">
            <v>0</v>
          </cell>
        </row>
        <row r="7384">
          <cell r="A7384" t="str">
            <v>07-01-200</v>
          </cell>
          <cell r="B7384" t="str">
            <v>66</v>
          </cell>
          <cell r="C7384" t="str">
            <v/>
          </cell>
          <cell r="D7384" t="str">
            <v/>
          </cell>
          <cell r="E7384" t="str">
            <v/>
          </cell>
          <cell r="F7384">
            <v>0</v>
          </cell>
          <cell r="G7384" t="str">
            <v/>
          </cell>
          <cell r="H7384" t="str">
            <v/>
          </cell>
          <cell r="L7384">
            <v>0</v>
          </cell>
          <cell r="M7384">
            <v>0</v>
          </cell>
        </row>
        <row r="7385">
          <cell r="A7385">
            <v>0</v>
          </cell>
          <cell r="B7385">
            <v>0</v>
          </cell>
          <cell r="C7385" t="str">
            <v>DIRECTO:  1,415 / UN</v>
          </cell>
          <cell r="D7385" t="str">
            <v/>
          </cell>
          <cell r="E7385">
            <v>0</v>
          </cell>
          <cell r="F7385">
            <v>0</v>
          </cell>
          <cell r="G7385" t="str">
            <v/>
          </cell>
          <cell r="H7385" t="str">
            <v/>
          </cell>
          <cell r="L7385">
            <v>0</v>
          </cell>
          <cell r="M7385">
            <v>0</v>
          </cell>
        </row>
        <row r="7386">
          <cell r="A7386" t="str">
            <v>07-01-202</v>
          </cell>
          <cell r="B7386" t="str">
            <v>07-01-202</v>
          </cell>
          <cell r="C7386" t="str">
            <v>SUMINISTRO E INSTALACION ABRAZADERAS 3"-2.1/2"</v>
          </cell>
          <cell r="D7386" t="str">
            <v>UN</v>
          </cell>
          <cell r="E7386">
            <v>65</v>
          </cell>
          <cell r="F7386">
            <v>0</v>
          </cell>
          <cell r="G7386" t="str">
            <v/>
          </cell>
          <cell r="H7386">
            <v>8156</v>
          </cell>
          <cell r="L7386">
            <v>0</v>
          </cell>
          <cell r="M7386">
            <v>0</v>
          </cell>
        </row>
        <row r="7387">
          <cell r="A7387" t="str">
            <v>07-01-202</v>
          </cell>
          <cell r="B7387" t="str">
            <v>11</v>
          </cell>
          <cell r="C7387" t="str">
            <v>ABRAZADERAS ø 2 1/2" A 4"</v>
          </cell>
          <cell r="D7387" t="str">
            <v>UN</v>
          </cell>
          <cell r="E7387">
            <v>1</v>
          </cell>
          <cell r="F7387">
            <v>0</v>
          </cell>
          <cell r="G7387">
            <v>3358.6175999999996</v>
          </cell>
          <cell r="H7387">
            <v>3359</v>
          </cell>
          <cell r="L7387">
            <v>0</v>
          </cell>
          <cell r="M7387">
            <v>65</v>
          </cell>
        </row>
        <row r="7388">
          <cell r="A7388" t="str">
            <v>07-01-202</v>
          </cell>
          <cell r="B7388" t="str">
            <v>12</v>
          </cell>
          <cell r="C7388" t="str">
            <v>VARILLA ZINCADA 3/8"</v>
          </cell>
          <cell r="D7388" t="str">
            <v>ML</v>
          </cell>
          <cell r="E7388">
            <v>0.5</v>
          </cell>
          <cell r="F7388">
            <v>0</v>
          </cell>
          <cell r="G7388">
            <v>2612.2581333333333</v>
          </cell>
          <cell r="H7388">
            <v>1306</v>
          </cell>
          <cell r="L7388">
            <v>0</v>
          </cell>
          <cell r="M7388">
            <v>32.5</v>
          </cell>
        </row>
        <row r="7389">
          <cell r="A7389" t="str">
            <v>07-01-202</v>
          </cell>
          <cell r="B7389" t="str">
            <v>13</v>
          </cell>
          <cell r="C7389" t="str">
            <v>CHAZO MULTIUSO 3/8"</v>
          </cell>
          <cell r="D7389" t="str">
            <v>UN</v>
          </cell>
          <cell r="E7389">
            <v>1</v>
          </cell>
          <cell r="F7389">
            <v>0</v>
          </cell>
          <cell r="G7389">
            <v>1007.5852799999999</v>
          </cell>
          <cell r="H7389">
            <v>1008</v>
          </cell>
          <cell r="L7389">
            <v>0</v>
          </cell>
          <cell r="M7389">
            <v>65</v>
          </cell>
        </row>
        <row r="7390">
          <cell r="A7390" t="str">
            <v>07-01-202</v>
          </cell>
          <cell r="B7390" t="str">
            <v>14</v>
          </cell>
          <cell r="C7390" t="str">
            <v/>
          </cell>
          <cell r="D7390" t="str">
            <v/>
          </cell>
          <cell r="E7390" t="str">
            <v/>
          </cell>
          <cell r="F7390">
            <v>0</v>
          </cell>
          <cell r="G7390" t="str">
            <v/>
          </cell>
          <cell r="H7390" t="str">
            <v/>
          </cell>
          <cell r="L7390">
            <v>0</v>
          </cell>
          <cell r="M7390">
            <v>0</v>
          </cell>
        </row>
        <row r="7391">
          <cell r="A7391" t="str">
            <v>07-01-202</v>
          </cell>
          <cell r="B7391" t="str">
            <v>15</v>
          </cell>
          <cell r="C7391" t="str">
            <v/>
          </cell>
          <cell r="D7391" t="str">
            <v/>
          </cell>
          <cell r="E7391" t="str">
            <v/>
          </cell>
          <cell r="F7391">
            <v>0</v>
          </cell>
          <cell r="G7391" t="str">
            <v/>
          </cell>
          <cell r="H7391" t="str">
            <v/>
          </cell>
          <cell r="L7391">
            <v>0</v>
          </cell>
          <cell r="M7391">
            <v>0</v>
          </cell>
        </row>
        <row r="7392">
          <cell r="A7392" t="str">
            <v>07-01-202</v>
          </cell>
          <cell r="B7392" t="str">
            <v>16</v>
          </cell>
          <cell r="C7392" t="str">
            <v/>
          </cell>
          <cell r="D7392" t="str">
            <v/>
          </cell>
          <cell r="E7392" t="str">
            <v/>
          </cell>
          <cell r="F7392">
            <v>0</v>
          </cell>
          <cell r="G7392" t="str">
            <v/>
          </cell>
          <cell r="H7392" t="str">
            <v/>
          </cell>
          <cell r="L7392">
            <v>0</v>
          </cell>
          <cell r="M7392">
            <v>0</v>
          </cell>
        </row>
        <row r="7393">
          <cell r="A7393" t="str">
            <v>07-01-202</v>
          </cell>
          <cell r="B7393" t="str">
            <v>21</v>
          </cell>
          <cell r="C7393" t="str">
            <v xml:space="preserve">OFICIAL </v>
          </cell>
          <cell r="D7393" t="str">
            <v>jor</v>
          </cell>
          <cell r="E7393">
            <v>1.6363636363636365E-2</v>
          </cell>
          <cell r="F7393">
            <v>0</v>
          </cell>
          <cell r="G7393">
            <v>86520.353919999994</v>
          </cell>
          <cell r="H7393">
            <v>1416</v>
          </cell>
          <cell r="L7393">
            <v>0</v>
          </cell>
          <cell r="M7393">
            <v>1.0636363636363637</v>
          </cell>
        </row>
        <row r="7394">
          <cell r="A7394" t="str">
            <v>07-01-202</v>
          </cell>
          <cell r="B7394" t="str">
            <v>22</v>
          </cell>
          <cell r="C7394" t="str">
            <v>AYUDANTE</v>
          </cell>
          <cell r="D7394" t="str">
            <v>jor</v>
          </cell>
          <cell r="E7394">
            <v>1.6363636363636365E-2</v>
          </cell>
          <cell r="F7394">
            <v>0</v>
          </cell>
          <cell r="G7394">
            <v>54806.751999999993</v>
          </cell>
          <cell r="H7394">
            <v>897</v>
          </cell>
          <cell r="L7394">
            <v>0</v>
          </cell>
          <cell r="M7394">
            <v>1.0636363636363637</v>
          </cell>
        </row>
        <row r="7395">
          <cell r="A7395" t="str">
            <v>07-01-202</v>
          </cell>
          <cell r="B7395" t="str">
            <v>23</v>
          </cell>
          <cell r="C7395" t="str">
            <v/>
          </cell>
          <cell r="D7395" t="str">
            <v/>
          </cell>
          <cell r="E7395" t="str">
            <v/>
          </cell>
          <cell r="F7395">
            <v>0</v>
          </cell>
          <cell r="G7395" t="str">
            <v/>
          </cell>
          <cell r="H7395" t="str">
            <v/>
          </cell>
          <cell r="L7395">
            <v>0</v>
          </cell>
          <cell r="M7395">
            <v>0</v>
          </cell>
        </row>
        <row r="7396">
          <cell r="A7396" t="str">
            <v>07-01-202</v>
          </cell>
          <cell r="B7396" t="str">
            <v>24</v>
          </cell>
          <cell r="C7396" t="str">
            <v/>
          </cell>
          <cell r="D7396" t="str">
            <v/>
          </cell>
          <cell r="E7396" t="str">
            <v/>
          </cell>
          <cell r="F7396">
            <v>0</v>
          </cell>
          <cell r="G7396" t="str">
            <v/>
          </cell>
          <cell r="H7396" t="str">
            <v/>
          </cell>
          <cell r="L7396">
            <v>0</v>
          </cell>
          <cell r="M7396">
            <v>0</v>
          </cell>
        </row>
        <row r="7397">
          <cell r="A7397" t="str">
            <v>07-01-202</v>
          </cell>
          <cell r="B7397" t="str">
            <v>25</v>
          </cell>
          <cell r="C7397" t="str">
            <v/>
          </cell>
          <cell r="D7397" t="str">
            <v/>
          </cell>
          <cell r="E7397" t="str">
            <v/>
          </cell>
          <cell r="F7397">
            <v>0</v>
          </cell>
          <cell r="G7397" t="str">
            <v/>
          </cell>
          <cell r="H7397" t="str">
            <v/>
          </cell>
          <cell r="L7397">
            <v>0</v>
          </cell>
          <cell r="M7397">
            <v>0</v>
          </cell>
        </row>
        <row r="7398">
          <cell r="A7398" t="str">
            <v>07-01-202</v>
          </cell>
          <cell r="B7398" t="str">
            <v>26</v>
          </cell>
          <cell r="C7398" t="str">
            <v/>
          </cell>
          <cell r="D7398" t="str">
            <v/>
          </cell>
          <cell r="E7398" t="str">
            <v/>
          </cell>
          <cell r="F7398">
            <v>0</v>
          </cell>
          <cell r="G7398" t="str">
            <v/>
          </cell>
          <cell r="H7398" t="str">
            <v/>
          </cell>
          <cell r="L7398">
            <v>0</v>
          </cell>
          <cell r="M7398">
            <v>0</v>
          </cell>
        </row>
        <row r="7399">
          <cell r="A7399" t="str">
            <v>07-01-202</v>
          </cell>
          <cell r="B7399" t="str">
            <v>41</v>
          </cell>
          <cell r="C7399" t="str">
            <v>HERRAMIENTA MENOR</v>
          </cell>
          <cell r="D7399" t="str">
            <v>gl</v>
          </cell>
          <cell r="E7399">
            <v>1</v>
          </cell>
          <cell r="F7399">
            <v>0</v>
          </cell>
          <cell r="G7399">
            <v>56.724927999999998</v>
          </cell>
          <cell r="H7399">
            <v>57</v>
          </cell>
          <cell r="L7399">
            <v>0</v>
          </cell>
          <cell r="M7399">
            <v>65</v>
          </cell>
        </row>
        <row r="7400">
          <cell r="A7400" t="str">
            <v>07-01-202</v>
          </cell>
          <cell r="B7400" t="str">
            <v>42</v>
          </cell>
          <cell r="C7400" t="str">
            <v/>
          </cell>
          <cell r="D7400" t="str">
            <v/>
          </cell>
          <cell r="E7400" t="str">
            <v/>
          </cell>
          <cell r="F7400">
            <v>0</v>
          </cell>
          <cell r="G7400" t="str">
            <v/>
          </cell>
          <cell r="H7400" t="str">
            <v/>
          </cell>
          <cell r="L7400">
            <v>0</v>
          </cell>
          <cell r="M7400">
            <v>0</v>
          </cell>
        </row>
        <row r="7401">
          <cell r="A7401" t="str">
            <v>07-01-202</v>
          </cell>
          <cell r="B7401" t="str">
            <v>43</v>
          </cell>
          <cell r="C7401" t="str">
            <v/>
          </cell>
          <cell r="D7401" t="str">
            <v/>
          </cell>
          <cell r="E7401" t="str">
            <v/>
          </cell>
          <cell r="F7401">
            <v>0</v>
          </cell>
          <cell r="G7401" t="str">
            <v/>
          </cell>
          <cell r="H7401" t="str">
            <v/>
          </cell>
          <cell r="L7401">
            <v>0</v>
          </cell>
          <cell r="M7401">
            <v>0</v>
          </cell>
        </row>
        <row r="7402">
          <cell r="A7402" t="str">
            <v>07-01-202</v>
          </cell>
          <cell r="B7402" t="str">
            <v>44</v>
          </cell>
          <cell r="C7402" t="str">
            <v/>
          </cell>
          <cell r="D7402" t="str">
            <v/>
          </cell>
          <cell r="E7402" t="str">
            <v/>
          </cell>
          <cell r="F7402">
            <v>0</v>
          </cell>
          <cell r="G7402" t="str">
            <v/>
          </cell>
          <cell r="H7402" t="str">
            <v/>
          </cell>
          <cell r="L7402">
            <v>0</v>
          </cell>
          <cell r="M7402">
            <v>0</v>
          </cell>
        </row>
        <row r="7403">
          <cell r="A7403" t="str">
            <v>07-01-202</v>
          </cell>
          <cell r="B7403" t="str">
            <v>45</v>
          </cell>
          <cell r="C7403" t="str">
            <v/>
          </cell>
          <cell r="D7403" t="str">
            <v/>
          </cell>
          <cell r="E7403" t="str">
            <v/>
          </cell>
          <cell r="F7403">
            <v>0</v>
          </cell>
          <cell r="G7403" t="str">
            <v/>
          </cell>
          <cell r="H7403" t="str">
            <v/>
          </cell>
          <cell r="L7403">
            <v>0</v>
          </cell>
          <cell r="M7403">
            <v>0</v>
          </cell>
        </row>
        <row r="7404">
          <cell r="A7404" t="str">
            <v>07-01-202</v>
          </cell>
          <cell r="B7404" t="str">
            <v>46</v>
          </cell>
          <cell r="C7404" t="str">
            <v/>
          </cell>
          <cell r="D7404" t="str">
            <v/>
          </cell>
          <cell r="E7404" t="str">
            <v/>
          </cell>
          <cell r="F7404">
            <v>0</v>
          </cell>
          <cell r="G7404" t="str">
            <v/>
          </cell>
          <cell r="H7404" t="str">
            <v/>
          </cell>
          <cell r="L7404">
            <v>0</v>
          </cell>
          <cell r="M7404">
            <v>0</v>
          </cell>
        </row>
        <row r="7405">
          <cell r="A7405" t="str">
            <v>07-01-202</v>
          </cell>
          <cell r="B7405" t="str">
            <v>61</v>
          </cell>
          <cell r="C7405" t="str">
            <v>TRANSPORTE</v>
          </cell>
          <cell r="D7405" t="str">
            <v>gl</v>
          </cell>
          <cell r="E7405">
            <v>1</v>
          </cell>
          <cell r="F7405">
            <v>0</v>
          </cell>
          <cell r="G7405">
            <v>113.449856</v>
          </cell>
          <cell r="H7405">
            <v>113</v>
          </cell>
          <cell r="L7405">
            <v>0</v>
          </cell>
          <cell r="M7405">
            <v>65</v>
          </cell>
        </row>
        <row r="7406">
          <cell r="A7406" t="str">
            <v>07-01-202</v>
          </cell>
          <cell r="B7406" t="str">
            <v>62</v>
          </cell>
          <cell r="C7406" t="str">
            <v/>
          </cell>
          <cell r="D7406" t="str">
            <v/>
          </cell>
          <cell r="E7406" t="str">
            <v/>
          </cell>
          <cell r="F7406">
            <v>0</v>
          </cell>
          <cell r="G7406" t="str">
            <v/>
          </cell>
          <cell r="H7406" t="str">
            <v/>
          </cell>
          <cell r="L7406">
            <v>0</v>
          </cell>
          <cell r="M7406">
            <v>0</v>
          </cell>
        </row>
        <row r="7407">
          <cell r="A7407" t="str">
            <v>07-01-202</v>
          </cell>
          <cell r="B7407" t="str">
            <v>63</v>
          </cell>
          <cell r="C7407" t="str">
            <v/>
          </cell>
          <cell r="D7407" t="str">
            <v/>
          </cell>
          <cell r="E7407" t="str">
            <v/>
          </cell>
          <cell r="F7407">
            <v>0</v>
          </cell>
          <cell r="G7407" t="str">
            <v/>
          </cell>
          <cell r="H7407" t="str">
            <v/>
          </cell>
          <cell r="L7407">
            <v>0</v>
          </cell>
          <cell r="M7407">
            <v>0</v>
          </cell>
        </row>
        <row r="7408">
          <cell r="A7408" t="str">
            <v>07-01-202</v>
          </cell>
          <cell r="B7408" t="str">
            <v>64</v>
          </cell>
          <cell r="C7408" t="str">
            <v/>
          </cell>
          <cell r="D7408" t="str">
            <v/>
          </cell>
          <cell r="E7408" t="str">
            <v/>
          </cell>
          <cell r="F7408">
            <v>0</v>
          </cell>
          <cell r="G7408" t="str">
            <v/>
          </cell>
          <cell r="H7408" t="str">
            <v/>
          </cell>
          <cell r="L7408">
            <v>0</v>
          </cell>
          <cell r="M7408">
            <v>0</v>
          </cell>
        </row>
        <row r="7409">
          <cell r="A7409" t="str">
            <v>07-01-202</v>
          </cell>
          <cell r="B7409" t="str">
            <v>65</v>
          </cell>
          <cell r="C7409" t="str">
            <v/>
          </cell>
          <cell r="D7409" t="str">
            <v/>
          </cell>
          <cell r="E7409" t="str">
            <v/>
          </cell>
          <cell r="F7409">
            <v>0</v>
          </cell>
          <cell r="G7409" t="str">
            <v/>
          </cell>
          <cell r="H7409" t="str">
            <v/>
          </cell>
          <cell r="L7409">
            <v>0</v>
          </cell>
          <cell r="M7409">
            <v>0</v>
          </cell>
        </row>
        <row r="7410">
          <cell r="A7410" t="str">
            <v>07-01-202</v>
          </cell>
          <cell r="B7410" t="str">
            <v>66</v>
          </cell>
          <cell r="C7410" t="str">
            <v/>
          </cell>
          <cell r="D7410" t="str">
            <v/>
          </cell>
          <cell r="E7410" t="str">
            <v/>
          </cell>
          <cell r="F7410">
            <v>0</v>
          </cell>
          <cell r="G7410" t="str">
            <v/>
          </cell>
          <cell r="H7410" t="str">
            <v/>
          </cell>
          <cell r="L7410">
            <v>0</v>
          </cell>
          <cell r="M7410">
            <v>0</v>
          </cell>
        </row>
        <row r="7411">
          <cell r="A7411">
            <v>0</v>
          </cell>
          <cell r="B7411">
            <v>0</v>
          </cell>
          <cell r="C7411" t="str">
            <v>DIRECTO:  8,156 / UN</v>
          </cell>
          <cell r="D7411" t="str">
            <v/>
          </cell>
          <cell r="E7411">
            <v>0</v>
          </cell>
          <cell r="F7411">
            <v>0</v>
          </cell>
          <cell r="G7411" t="str">
            <v/>
          </cell>
          <cell r="H7411" t="str">
            <v/>
          </cell>
          <cell r="L7411">
            <v>0</v>
          </cell>
          <cell r="M7411">
            <v>0</v>
          </cell>
        </row>
        <row r="7412">
          <cell r="A7412" t="str">
            <v>07-01-204</v>
          </cell>
          <cell r="B7412" t="str">
            <v>07-01-204</v>
          </cell>
          <cell r="C7412" t="str">
            <v>SUMINISTRO E INSTALACION ABRAZADERAS 1.1/4"-2"</v>
          </cell>
          <cell r="D7412" t="str">
            <v>UN</v>
          </cell>
          <cell r="E7412">
            <v>200</v>
          </cell>
          <cell r="F7412">
            <v>0</v>
          </cell>
          <cell r="G7412" t="str">
            <v/>
          </cell>
          <cell r="H7412">
            <v>7079</v>
          </cell>
          <cell r="L7412">
            <v>0</v>
          </cell>
          <cell r="M7412">
            <v>0</v>
          </cell>
        </row>
        <row r="7413">
          <cell r="A7413" t="str">
            <v>07-01-204</v>
          </cell>
          <cell r="B7413" t="str">
            <v>11</v>
          </cell>
          <cell r="C7413" t="str">
            <v>ABRAZADERAS ø 1 1/4" A 2"</v>
          </cell>
          <cell r="D7413" t="str">
            <v>UN</v>
          </cell>
          <cell r="E7413">
            <v>1</v>
          </cell>
          <cell r="F7413">
            <v>0</v>
          </cell>
          <cell r="G7413">
            <v>2658.9055999999996</v>
          </cell>
          <cell r="H7413">
            <v>2659</v>
          </cell>
          <cell r="L7413">
            <v>0</v>
          </cell>
          <cell r="M7413">
            <v>200</v>
          </cell>
        </row>
        <row r="7414">
          <cell r="A7414" t="str">
            <v>07-01-204</v>
          </cell>
          <cell r="B7414" t="str">
            <v>12</v>
          </cell>
          <cell r="C7414" t="str">
            <v>VARILLA ZINCADA 3/8"</v>
          </cell>
          <cell r="D7414" t="str">
            <v>ML</v>
          </cell>
          <cell r="E7414">
            <v>0.5</v>
          </cell>
          <cell r="F7414">
            <v>0</v>
          </cell>
          <cell r="G7414">
            <v>2612.2581333333333</v>
          </cell>
          <cell r="H7414">
            <v>1306</v>
          </cell>
          <cell r="L7414">
            <v>0</v>
          </cell>
          <cell r="M7414">
            <v>100</v>
          </cell>
        </row>
        <row r="7415">
          <cell r="A7415" t="str">
            <v>07-01-204</v>
          </cell>
          <cell r="B7415" t="str">
            <v>13</v>
          </cell>
          <cell r="C7415" t="str">
            <v>CHAZO MULTIUSO 3/8"</v>
          </cell>
          <cell r="D7415" t="str">
            <v>UN</v>
          </cell>
          <cell r="E7415">
            <v>1</v>
          </cell>
          <cell r="F7415">
            <v>0</v>
          </cell>
          <cell r="G7415">
            <v>1007.5852799999999</v>
          </cell>
          <cell r="H7415">
            <v>1008</v>
          </cell>
          <cell r="L7415">
            <v>0</v>
          </cell>
          <cell r="M7415">
            <v>200</v>
          </cell>
        </row>
        <row r="7416">
          <cell r="A7416" t="str">
            <v>07-01-204</v>
          </cell>
          <cell r="B7416" t="str">
            <v>14</v>
          </cell>
          <cell r="C7416" t="str">
            <v/>
          </cell>
          <cell r="D7416" t="str">
            <v/>
          </cell>
          <cell r="E7416" t="str">
            <v/>
          </cell>
          <cell r="F7416">
            <v>0</v>
          </cell>
          <cell r="G7416" t="str">
            <v/>
          </cell>
          <cell r="H7416" t="str">
            <v/>
          </cell>
          <cell r="L7416">
            <v>0</v>
          </cell>
          <cell r="M7416">
            <v>0</v>
          </cell>
        </row>
        <row r="7417">
          <cell r="A7417" t="str">
            <v>07-01-204</v>
          </cell>
          <cell r="B7417" t="str">
            <v>15</v>
          </cell>
          <cell r="C7417" t="str">
            <v/>
          </cell>
          <cell r="D7417" t="str">
            <v/>
          </cell>
          <cell r="E7417" t="str">
            <v/>
          </cell>
          <cell r="F7417">
            <v>0</v>
          </cell>
          <cell r="G7417" t="str">
            <v/>
          </cell>
          <cell r="H7417" t="str">
            <v/>
          </cell>
          <cell r="L7417">
            <v>0</v>
          </cell>
          <cell r="M7417">
            <v>0</v>
          </cell>
        </row>
        <row r="7418">
          <cell r="A7418" t="str">
            <v>07-01-204</v>
          </cell>
          <cell r="B7418" t="str">
            <v>16</v>
          </cell>
          <cell r="C7418" t="str">
            <v/>
          </cell>
          <cell r="D7418" t="str">
            <v/>
          </cell>
          <cell r="E7418" t="str">
            <v/>
          </cell>
          <cell r="F7418">
            <v>0</v>
          </cell>
          <cell r="G7418" t="str">
            <v/>
          </cell>
          <cell r="H7418" t="str">
            <v/>
          </cell>
          <cell r="L7418">
            <v>0</v>
          </cell>
          <cell r="M7418">
            <v>0</v>
          </cell>
        </row>
        <row r="7419">
          <cell r="A7419" t="str">
            <v>07-01-204</v>
          </cell>
          <cell r="B7419" t="str">
            <v>21</v>
          </cell>
          <cell r="C7419" t="str">
            <v xml:space="preserve">OFICIAL </v>
          </cell>
          <cell r="D7419" t="str">
            <v>jor</v>
          </cell>
          <cell r="E7419">
            <v>1.3846153846153847E-2</v>
          </cell>
          <cell r="F7419">
            <v>0</v>
          </cell>
          <cell r="G7419">
            <v>86520.353919999994</v>
          </cell>
          <cell r="H7419">
            <v>1198</v>
          </cell>
          <cell r="L7419">
            <v>0</v>
          </cell>
          <cell r="M7419">
            <v>2.7692307692307692</v>
          </cell>
        </row>
        <row r="7420">
          <cell r="A7420" t="str">
            <v>07-01-204</v>
          </cell>
          <cell r="B7420" t="str">
            <v>22</v>
          </cell>
          <cell r="C7420" t="str">
            <v>AYUDANTE</v>
          </cell>
          <cell r="D7420" t="str">
            <v>jor</v>
          </cell>
          <cell r="E7420">
            <v>1.3846153846153847E-2</v>
          </cell>
          <cell r="F7420">
            <v>0</v>
          </cell>
          <cell r="G7420">
            <v>54806.751999999993</v>
          </cell>
          <cell r="H7420">
            <v>759</v>
          </cell>
          <cell r="L7420">
            <v>0</v>
          </cell>
          <cell r="M7420">
            <v>2.7692307692307692</v>
          </cell>
        </row>
        <row r="7421">
          <cell r="A7421" t="str">
            <v>07-01-204</v>
          </cell>
          <cell r="B7421" t="str">
            <v>23</v>
          </cell>
          <cell r="C7421" t="str">
            <v/>
          </cell>
          <cell r="D7421" t="str">
            <v/>
          </cell>
          <cell r="E7421" t="str">
            <v/>
          </cell>
          <cell r="F7421">
            <v>0</v>
          </cell>
          <cell r="G7421" t="str">
            <v/>
          </cell>
          <cell r="H7421" t="str">
            <v/>
          </cell>
          <cell r="L7421">
            <v>0</v>
          </cell>
          <cell r="M7421">
            <v>0</v>
          </cell>
        </row>
        <row r="7422">
          <cell r="A7422" t="str">
            <v>07-01-204</v>
          </cell>
          <cell r="B7422" t="str">
            <v>24</v>
          </cell>
          <cell r="C7422" t="str">
            <v/>
          </cell>
          <cell r="D7422" t="str">
            <v/>
          </cell>
          <cell r="E7422" t="str">
            <v/>
          </cell>
          <cell r="F7422">
            <v>0</v>
          </cell>
          <cell r="G7422" t="str">
            <v/>
          </cell>
          <cell r="H7422" t="str">
            <v/>
          </cell>
          <cell r="L7422">
            <v>0</v>
          </cell>
          <cell r="M7422">
            <v>0</v>
          </cell>
        </row>
        <row r="7423">
          <cell r="A7423" t="str">
            <v>07-01-204</v>
          </cell>
          <cell r="B7423" t="str">
            <v>25</v>
          </cell>
          <cell r="C7423" t="str">
            <v/>
          </cell>
          <cell r="D7423" t="str">
            <v/>
          </cell>
          <cell r="E7423" t="str">
            <v/>
          </cell>
          <cell r="F7423">
            <v>0</v>
          </cell>
          <cell r="G7423" t="str">
            <v/>
          </cell>
          <cell r="H7423" t="str">
            <v/>
          </cell>
          <cell r="L7423">
            <v>0</v>
          </cell>
          <cell r="M7423">
            <v>0</v>
          </cell>
        </row>
        <row r="7424">
          <cell r="A7424" t="str">
            <v>07-01-204</v>
          </cell>
          <cell r="B7424" t="str">
            <v>26</v>
          </cell>
          <cell r="C7424" t="str">
            <v/>
          </cell>
          <cell r="D7424" t="str">
            <v/>
          </cell>
          <cell r="E7424" t="str">
            <v/>
          </cell>
          <cell r="F7424">
            <v>0</v>
          </cell>
          <cell r="G7424" t="str">
            <v/>
          </cell>
          <cell r="H7424" t="str">
            <v/>
          </cell>
          <cell r="L7424">
            <v>0</v>
          </cell>
          <cell r="M7424">
            <v>0</v>
          </cell>
        </row>
        <row r="7425">
          <cell r="A7425" t="str">
            <v>07-01-204</v>
          </cell>
          <cell r="B7425" t="str">
            <v>41</v>
          </cell>
          <cell r="C7425" t="str">
            <v>HERRAMIENTA MENOR</v>
          </cell>
          <cell r="D7425" t="str">
            <v>gl</v>
          </cell>
          <cell r="E7425">
            <v>1</v>
          </cell>
          <cell r="F7425">
            <v>0</v>
          </cell>
          <cell r="G7425">
            <v>49.727807999999996</v>
          </cell>
          <cell r="H7425">
            <v>50</v>
          </cell>
          <cell r="L7425">
            <v>0</v>
          </cell>
          <cell r="M7425">
            <v>200</v>
          </cell>
        </row>
        <row r="7426">
          <cell r="A7426" t="str">
            <v>07-01-204</v>
          </cell>
          <cell r="B7426" t="str">
            <v>42</v>
          </cell>
          <cell r="C7426" t="str">
            <v/>
          </cell>
          <cell r="D7426" t="str">
            <v/>
          </cell>
          <cell r="E7426" t="str">
            <v/>
          </cell>
          <cell r="F7426">
            <v>0</v>
          </cell>
          <cell r="G7426" t="str">
            <v/>
          </cell>
          <cell r="H7426" t="str">
            <v/>
          </cell>
          <cell r="L7426">
            <v>0</v>
          </cell>
          <cell r="M7426">
            <v>0</v>
          </cell>
        </row>
        <row r="7427">
          <cell r="A7427" t="str">
            <v>07-01-204</v>
          </cell>
          <cell r="B7427" t="str">
            <v>43</v>
          </cell>
          <cell r="C7427" t="str">
            <v/>
          </cell>
          <cell r="D7427" t="str">
            <v/>
          </cell>
          <cell r="E7427" t="str">
            <v/>
          </cell>
          <cell r="F7427">
            <v>0</v>
          </cell>
          <cell r="G7427" t="str">
            <v/>
          </cell>
          <cell r="H7427" t="str">
            <v/>
          </cell>
          <cell r="L7427">
            <v>0</v>
          </cell>
          <cell r="M7427">
            <v>0</v>
          </cell>
        </row>
        <row r="7428">
          <cell r="A7428" t="str">
            <v>07-01-204</v>
          </cell>
          <cell r="B7428" t="str">
            <v>44</v>
          </cell>
          <cell r="C7428" t="str">
            <v/>
          </cell>
          <cell r="D7428" t="str">
            <v/>
          </cell>
          <cell r="E7428" t="str">
            <v/>
          </cell>
          <cell r="F7428">
            <v>0</v>
          </cell>
          <cell r="G7428" t="str">
            <v/>
          </cell>
          <cell r="H7428" t="str">
            <v/>
          </cell>
          <cell r="L7428">
            <v>0</v>
          </cell>
          <cell r="M7428">
            <v>0</v>
          </cell>
        </row>
        <row r="7429">
          <cell r="A7429" t="str">
            <v>07-01-204</v>
          </cell>
          <cell r="B7429" t="str">
            <v>45</v>
          </cell>
          <cell r="C7429" t="str">
            <v/>
          </cell>
          <cell r="D7429" t="str">
            <v/>
          </cell>
          <cell r="E7429" t="str">
            <v/>
          </cell>
          <cell r="F7429">
            <v>0</v>
          </cell>
          <cell r="G7429" t="str">
            <v/>
          </cell>
          <cell r="H7429" t="str">
            <v/>
          </cell>
          <cell r="L7429">
            <v>0</v>
          </cell>
          <cell r="M7429">
            <v>0</v>
          </cell>
        </row>
        <row r="7430">
          <cell r="A7430" t="str">
            <v>07-01-204</v>
          </cell>
          <cell r="B7430" t="str">
            <v>46</v>
          </cell>
          <cell r="C7430" t="str">
            <v/>
          </cell>
          <cell r="D7430" t="str">
            <v/>
          </cell>
          <cell r="E7430" t="str">
            <v/>
          </cell>
          <cell r="F7430">
            <v>0</v>
          </cell>
          <cell r="G7430" t="str">
            <v/>
          </cell>
          <cell r="H7430" t="str">
            <v/>
          </cell>
          <cell r="L7430">
            <v>0</v>
          </cell>
          <cell r="M7430">
            <v>0</v>
          </cell>
        </row>
        <row r="7431">
          <cell r="A7431" t="str">
            <v>07-01-204</v>
          </cell>
          <cell r="B7431" t="str">
            <v>61</v>
          </cell>
          <cell r="C7431" t="str">
            <v>TRANSPORTE</v>
          </cell>
          <cell r="D7431" t="str">
            <v>gl</v>
          </cell>
          <cell r="E7431">
            <v>1</v>
          </cell>
          <cell r="F7431">
            <v>0</v>
          </cell>
          <cell r="G7431">
            <v>99.455615999999992</v>
          </cell>
          <cell r="H7431">
            <v>99</v>
          </cell>
          <cell r="L7431">
            <v>0</v>
          </cell>
          <cell r="M7431">
            <v>200</v>
          </cell>
        </row>
        <row r="7432">
          <cell r="A7432" t="str">
            <v>07-01-204</v>
          </cell>
          <cell r="B7432" t="str">
            <v>62</v>
          </cell>
          <cell r="C7432" t="str">
            <v/>
          </cell>
          <cell r="D7432" t="str">
            <v/>
          </cell>
          <cell r="E7432" t="str">
            <v/>
          </cell>
          <cell r="F7432">
            <v>0</v>
          </cell>
          <cell r="G7432" t="str">
            <v/>
          </cell>
          <cell r="H7432" t="str">
            <v/>
          </cell>
          <cell r="L7432">
            <v>0</v>
          </cell>
          <cell r="M7432">
            <v>0</v>
          </cell>
        </row>
        <row r="7433">
          <cell r="A7433" t="str">
            <v>07-01-204</v>
          </cell>
          <cell r="B7433" t="str">
            <v>63</v>
          </cell>
          <cell r="C7433" t="str">
            <v/>
          </cell>
          <cell r="D7433" t="str">
            <v/>
          </cell>
          <cell r="E7433" t="str">
            <v/>
          </cell>
          <cell r="F7433">
            <v>0</v>
          </cell>
          <cell r="G7433" t="str">
            <v/>
          </cell>
          <cell r="H7433" t="str">
            <v/>
          </cell>
          <cell r="L7433">
            <v>0</v>
          </cell>
          <cell r="M7433">
            <v>0</v>
          </cell>
        </row>
        <row r="7434">
          <cell r="A7434" t="str">
            <v>07-01-204</v>
          </cell>
          <cell r="B7434" t="str">
            <v>64</v>
          </cell>
          <cell r="C7434" t="str">
            <v/>
          </cell>
          <cell r="D7434" t="str">
            <v/>
          </cell>
          <cell r="E7434" t="str">
            <v/>
          </cell>
          <cell r="F7434">
            <v>0</v>
          </cell>
          <cell r="G7434" t="str">
            <v/>
          </cell>
          <cell r="H7434" t="str">
            <v/>
          </cell>
          <cell r="L7434">
            <v>0</v>
          </cell>
          <cell r="M7434">
            <v>0</v>
          </cell>
        </row>
        <row r="7435">
          <cell r="A7435" t="str">
            <v>07-01-204</v>
          </cell>
          <cell r="B7435" t="str">
            <v>65</v>
          </cell>
          <cell r="C7435" t="str">
            <v/>
          </cell>
          <cell r="D7435" t="str">
            <v/>
          </cell>
          <cell r="E7435" t="str">
            <v/>
          </cell>
          <cell r="F7435">
            <v>0</v>
          </cell>
          <cell r="G7435" t="str">
            <v/>
          </cell>
          <cell r="H7435" t="str">
            <v/>
          </cell>
          <cell r="L7435">
            <v>0</v>
          </cell>
          <cell r="M7435">
            <v>0</v>
          </cell>
        </row>
        <row r="7436">
          <cell r="A7436" t="str">
            <v>07-01-204</v>
          </cell>
          <cell r="B7436" t="str">
            <v>66</v>
          </cell>
          <cell r="C7436" t="str">
            <v/>
          </cell>
          <cell r="D7436" t="str">
            <v/>
          </cell>
          <cell r="E7436" t="str">
            <v/>
          </cell>
          <cell r="F7436">
            <v>0</v>
          </cell>
          <cell r="G7436" t="str">
            <v/>
          </cell>
          <cell r="H7436" t="str">
            <v/>
          </cell>
          <cell r="L7436">
            <v>0</v>
          </cell>
          <cell r="M7436">
            <v>0</v>
          </cell>
        </row>
        <row r="7437">
          <cell r="A7437">
            <v>0</v>
          </cell>
          <cell r="B7437">
            <v>0</v>
          </cell>
          <cell r="C7437" t="str">
            <v>DIRECTO:  7,079 / UN</v>
          </cell>
          <cell r="D7437" t="str">
            <v/>
          </cell>
          <cell r="E7437">
            <v>0</v>
          </cell>
          <cell r="F7437">
            <v>0</v>
          </cell>
          <cell r="G7437" t="str">
            <v/>
          </cell>
          <cell r="H7437" t="str">
            <v/>
          </cell>
          <cell r="L7437">
            <v>0</v>
          </cell>
          <cell r="M7437">
            <v>0</v>
          </cell>
        </row>
        <row r="7438">
          <cell r="A7438" t="str">
            <v>07-01-206</v>
          </cell>
          <cell r="B7438" t="str">
            <v>07-01-206</v>
          </cell>
          <cell r="C7438" t="str">
            <v>SUMINISTRO E INSTALACION ABRAZADERAS 1"-1/2"</v>
          </cell>
          <cell r="D7438" t="str">
            <v>UN</v>
          </cell>
          <cell r="E7438">
            <v>82</v>
          </cell>
          <cell r="F7438">
            <v>0</v>
          </cell>
          <cell r="G7438" t="str">
            <v/>
          </cell>
          <cell r="H7438">
            <v>5195</v>
          </cell>
          <cell r="L7438">
            <v>0</v>
          </cell>
          <cell r="M7438">
            <v>0</v>
          </cell>
        </row>
        <row r="7439">
          <cell r="A7439" t="str">
            <v>07-01-206</v>
          </cell>
          <cell r="B7439" t="str">
            <v>11</v>
          </cell>
          <cell r="C7439" t="str">
            <v>ABRAZADERAS ø 1/2" A 1"</v>
          </cell>
          <cell r="D7439" t="str">
            <v>UN</v>
          </cell>
          <cell r="E7439">
            <v>1</v>
          </cell>
          <cell r="F7439">
            <v>0</v>
          </cell>
          <cell r="G7439">
            <v>2352.48</v>
          </cell>
          <cell r="H7439">
            <v>2352</v>
          </cell>
          <cell r="L7439">
            <v>0</v>
          </cell>
          <cell r="M7439">
            <v>82</v>
          </cell>
        </row>
        <row r="7440">
          <cell r="A7440" t="str">
            <v>07-01-206</v>
          </cell>
          <cell r="B7440" t="str">
            <v>12</v>
          </cell>
          <cell r="C7440" t="str">
            <v>VARILLA ZINCADA 1/4"</v>
          </cell>
          <cell r="D7440" t="str">
            <v>ML</v>
          </cell>
          <cell r="E7440">
            <v>0.3</v>
          </cell>
          <cell r="F7440">
            <v>0</v>
          </cell>
          <cell r="G7440">
            <v>1259.4815999999998</v>
          </cell>
          <cell r="H7440">
            <v>378</v>
          </cell>
          <cell r="L7440">
            <v>0</v>
          </cell>
          <cell r="M7440">
            <v>24.599999999999998</v>
          </cell>
        </row>
        <row r="7441">
          <cell r="A7441" t="str">
            <v>07-01-206</v>
          </cell>
          <cell r="B7441" t="str">
            <v>13</v>
          </cell>
          <cell r="C7441" t="str">
            <v>CHAZO MULTIUSO 1/4"</v>
          </cell>
          <cell r="D7441" t="str">
            <v>UN</v>
          </cell>
          <cell r="E7441">
            <v>1</v>
          </cell>
          <cell r="F7441">
            <v>0</v>
          </cell>
          <cell r="G7441">
            <v>769.68319999999994</v>
          </cell>
          <cell r="H7441">
            <v>770</v>
          </cell>
          <cell r="L7441">
            <v>0</v>
          </cell>
          <cell r="M7441">
            <v>82</v>
          </cell>
        </row>
        <row r="7442">
          <cell r="A7442" t="str">
            <v>07-01-206</v>
          </cell>
          <cell r="B7442" t="str">
            <v>14</v>
          </cell>
          <cell r="C7442" t="str">
            <v/>
          </cell>
          <cell r="D7442" t="str">
            <v/>
          </cell>
          <cell r="E7442" t="str">
            <v/>
          </cell>
          <cell r="F7442">
            <v>0</v>
          </cell>
          <cell r="G7442" t="str">
            <v/>
          </cell>
          <cell r="H7442" t="str">
            <v/>
          </cell>
          <cell r="L7442">
            <v>0</v>
          </cell>
          <cell r="M7442">
            <v>0</v>
          </cell>
        </row>
        <row r="7443">
          <cell r="A7443" t="str">
            <v>07-01-206</v>
          </cell>
          <cell r="B7443" t="str">
            <v>15</v>
          </cell>
          <cell r="C7443" t="str">
            <v/>
          </cell>
          <cell r="D7443" t="str">
            <v/>
          </cell>
          <cell r="E7443" t="str">
            <v/>
          </cell>
          <cell r="F7443">
            <v>0</v>
          </cell>
          <cell r="G7443" t="str">
            <v/>
          </cell>
          <cell r="H7443" t="str">
            <v/>
          </cell>
          <cell r="L7443">
            <v>0</v>
          </cell>
          <cell r="M7443">
            <v>0</v>
          </cell>
        </row>
        <row r="7444">
          <cell r="A7444" t="str">
            <v>07-01-206</v>
          </cell>
          <cell r="B7444" t="str">
            <v>16</v>
          </cell>
          <cell r="C7444" t="str">
            <v/>
          </cell>
          <cell r="D7444" t="str">
            <v/>
          </cell>
          <cell r="E7444" t="str">
            <v/>
          </cell>
          <cell r="F7444">
            <v>0</v>
          </cell>
          <cell r="G7444" t="str">
            <v/>
          </cell>
          <cell r="H7444" t="str">
            <v/>
          </cell>
          <cell r="L7444">
            <v>0</v>
          </cell>
          <cell r="M7444">
            <v>0</v>
          </cell>
        </row>
        <row r="7445">
          <cell r="A7445" t="str">
            <v>07-01-206</v>
          </cell>
          <cell r="B7445" t="str">
            <v>21</v>
          </cell>
          <cell r="C7445" t="str">
            <v xml:space="preserve">OFICIAL </v>
          </cell>
          <cell r="D7445" t="str">
            <v>jor</v>
          </cell>
          <cell r="E7445">
            <v>1.1250000000000001E-2</v>
          </cell>
          <cell r="F7445">
            <v>0</v>
          </cell>
          <cell r="G7445">
            <v>86520.353919999994</v>
          </cell>
          <cell r="H7445">
            <v>973</v>
          </cell>
          <cell r="L7445">
            <v>0</v>
          </cell>
          <cell r="M7445">
            <v>0.9225000000000001</v>
          </cell>
        </row>
        <row r="7446">
          <cell r="A7446" t="str">
            <v>07-01-206</v>
          </cell>
          <cell r="B7446" t="str">
            <v>22</v>
          </cell>
          <cell r="C7446" t="str">
            <v>AYUDANTE</v>
          </cell>
          <cell r="D7446" t="str">
            <v>jor</v>
          </cell>
          <cell r="E7446">
            <v>1.1250000000000001E-2</v>
          </cell>
          <cell r="F7446">
            <v>0</v>
          </cell>
          <cell r="G7446">
            <v>54806.751999999993</v>
          </cell>
          <cell r="H7446">
            <v>617</v>
          </cell>
          <cell r="L7446">
            <v>0</v>
          </cell>
          <cell r="M7446">
            <v>0.9225000000000001</v>
          </cell>
        </row>
        <row r="7447">
          <cell r="A7447" t="str">
            <v>07-01-206</v>
          </cell>
          <cell r="B7447" t="str">
            <v>23</v>
          </cell>
          <cell r="C7447" t="str">
            <v/>
          </cell>
          <cell r="D7447" t="str">
            <v/>
          </cell>
          <cell r="E7447" t="str">
            <v/>
          </cell>
          <cell r="F7447">
            <v>0</v>
          </cell>
          <cell r="G7447" t="str">
            <v/>
          </cell>
          <cell r="H7447" t="str">
            <v/>
          </cell>
          <cell r="L7447">
            <v>0</v>
          </cell>
          <cell r="M7447">
            <v>0</v>
          </cell>
        </row>
        <row r="7448">
          <cell r="A7448" t="str">
            <v>07-01-206</v>
          </cell>
          <cell r="B7448" t="str">
            <v>24</v>
          </cell>
          <cell r="C7448" t="str">
            <v/>
          </cell>
          <cell r="D7448" t="str">
            <v/>
          </cell>
          <cell r="E7448" t="str">
            <v/>
          </cell>
          <cell r="F7448">
            <v>0</v>
          </cell>
          <cell r="G7448" t="str">
            <v/>
          </cell>
          <cell r="H7448" t="str">
            <v/>
          </cell>
          <cell r="L7448">
            <v>0</v>
          </cell>
          <cell r="M7448">
            <v>0</v>
          </cell>
        </row>
        <row r="7449">
          <cell r="A7449" t="str">
            <v>07-01-206</v>
          </cell>
          <cell r="B7449" t="str">
            <v>25</v>
          </cell>
          <cell r="C7449" t="str">
            <v/>
          </cell>
          <cell r="D7449" t="str">
            <v/>
          </cell>
          <cell r="E7449" t="str">
            <v/>
          </cell>
          <cell r="F7449">
            <v>0</v>
          </cell>
          <cell r="G7449" t="str">
            <v/>
          </cell>
          <cell r="H7449" t="str">
            <v/>
          </cell>
          <cell r="L7449">
            <v>0</v>
          </cell>
          <cell r="M7449">
            <v>0</v>
          </cell>
        </row>
        <row r="7450">
          <cell r="A7450" t="str">
            <v>07-01-206</v>
          </cell>
          <cell r="B7450" t="str">
            <v>26</v>
          </cell>
          <cell r="C7450" t="str">
            <v/>
          </cell>
          <cell r="D7450" t="str">
            <v/>
          </cell>
          <cell r="E7450" t="str">
            <v/>
          </cell>
          <cell r="F7450">
            <v>0</v>
          </cell>
          <cell r="G7450" t="str">
            <v/>
          </cell>
          <cell r="H7450" t="str">
            <v/>
          </cell>
          <cell r="L7450">
            <v>0</v>
          </cell>
          <cell r="M7450">
            <v>0</v>
          </cell>
        </row>
        <row r="7451">
          <cell r="A7451" t="str">
            <v>07-01-206</v>
          </cell>
          <cell r="B7451" t="str">
            <v>41</v>
          </cell>
          <cell r="C7451" t="str">
            <v>HERRAMIENTA MENOR</v>
          </cell>
          <cell r="D7451" t="str">
            <v>gl</v>
          </cell>
          <cell r="E7451">
            <v>1</v>
          </cell>
          <cell r="F7451">
            <v>0</v>
          </cell>
          <cell r="G7451">
            <v>34.997664</v>
          </cell>
          <cell r="H7451">
            <v>35</v>
          </cell>
          <cell r="L7451">
            <v>0</v>
          </cell>
          <cell r="M7451">
            <v>82</v>
          </cell>
        </row>
        <row r="7452">
          <cell r="A7452" t="str">
            <v>07-01-206</v>
          </cell>
          <cell r="B7452" t="str">
            <v>42</v>
          </cell>
          <cell r="C7452" t="str">
            <v/>
          </cell>
          <cell r="D7452" t="str">
            <v/>
          </cell>
          <cell r="E7452" t="str">
            <v/>
          </cell>
          <cell r="F7452">
            <v>0</v>
          </cell>
          <cell r="G7452" t="str">
            <v/>
          </cell>
          <cell r="H7452" t="str">
            <v/>
          </cell>
          <cell r="L7452">
            <v>0</v>
          </cell>
          <cell r="M7452">
            <v>0</v>
          </cell>
        </row>
        <row r="7453">
          <cell r="A7453" t="str">
            <v>07-01-206</v>
          </cell>
          <cell r="B7453" t="str">
            <v>43</v>
          </cell>
          <cell r="C7453" t="str">
            <v/>
          </cell>
          <cell r="D7453" t="str">
            <v/>
          </cell>
          <cell r="E7453" t="str">
            <v/>
          </cell>
          <cell r="F7453">
            <v>0</v>
          </cell>
          <cell r="G7453" t="str">
            <v/>
          </cell>
          <cell r="H7453" t="str">
            <v/>
          </cell>
          <cell r="L7453">
            <v>0</v>
          </cell>
          <cell r="M7453">
            <v>0</v>
          </cell>
        </row>
        <row r="7454">
          <cell r="A7454" t="str">
            <v>07-01-206</v>
          </cell>
          <cell r="B7454" t="str">
            <v>44</v>
          </cell>
          <cell r="C7454" t="str">
            <v/>
          </cell>
          <cell r="D7454" t="str">
            <v/>
          </cell>
          <cell r="E7454" t="str">
            <v/>
          </cell>
          <cell r="F7454">
            <v>0</v>
          </cell>
          <cell r="G7454" t="str">
            <v/>
          </cell>
          <cell r="H7454" t="str">
            <v/>
          </cell>
          <cell r="L7454">
            <v>0</v>
          </cell>
          <cell r="M7454">
            <v>0</v>
          </cell>
        </row>
        <row r="7455">
          <cell r="A7455" t="str">
            <v>07-01-206</v>
          </cell>
          <cell r="B7455" t="str">
            <v>45</v>
          </cell>
          <cell r="C7455" t="str">
            <v/>
          </cell>
          <cell r="D7455" t="str">
            <v/>
          </cell>
          <cell r="E7455" t="str">
            <v/>
          </cell>
          <cell r="F7455">
            <v>0</v>
          </cell>
          <cell r="G7455" t="str">
            <v/>
          </cell>
          <cell r="H7455" t="str">
            <v/>
          </cell>
          <cell r="L7455">
            <v>0</v>
          </cell>
          <cell r="M7455">
            <v>0</v>
          </cell>
        </row>
        <row r="7456">
          <cell r="A7456" t="str">
            <v>07-01-206</v>
          </cell>
          <cell r="B7456" t="str">
            <v>46</v>
          </cell>
          <cell r="C7456" t="str">
            <v/>
          </cell>
          <cell r="D7456" t="str">
            <v/>
          </cell>
          <cell r="E7456" t="str">
            <v/>
          </cell>
          <cell r="F7456">
            <v>0</v>
          </cell>
          <cell r="G7456" t="str">
            <v/>
          </cell>
          <cell r="H7456" t="str">
            <v/>
          </cell>
          <cell r="L7456">
            <v>0</v>
          </cell>
          <cell r="M7456">
            <v>0</v>
          </cell>
        </row>
        <row r="7457">
          <cell r="A7457" t="str">
            <v>07-01-206</v>
          </cell>
          <cell r="B7457" t="str">
            <v>61</v>
          </cell>
          <cell r="C7457" t="str">
            <v>TRANSPORTE</v>
          </cell>
          <cell r="D7457" t="str">
            <v>gl</v>
          </cell>
          <cell r="E7457">
            <v>1</v>
          </cell>
          <cell r="F7457">
            <v>0</v>
          </cell>
          <cell r="G7457">
            <v>69.995328000000001</v>
          </cell>
          <cell r="H7457">
            <v>70</v>
          </cell>
          <cell r="L7457">
            <v>0</v>
          </cell>
          <cell r="M7457">
            <v>82</v>
          </cell>
        </row>
        <row r="7458">
          <cell r="A7458" t="str">
            <v>07-01-206</v>
          </cell>
          <cell r="B7458" t="str">
            <v>62</v>
          </cell>
          <cell r="C7458" t="str">
            <v/>
          </cell>
          <cell r="D7458" t="str">
            <v/>
          </cell>
          <cell r="E7458" t="str">
            <v/>
          </cell>
          <cell r="F7458">
            <v>0</v>
          </cell>
          <cell r="G7458" t="str">
            <v/>
          </cell>
          <cell r="H7458" t="str">
            <v/>
          </cell>
          <cell r="L7458">
            <v>0</v>
          </cell>
          <cell r="M7458">
            <v>0</v>
          </cell>
        </row>
        <row r="7459">
          <cell r="A7459" t="str">
            <v>07-01-206</v>
          </cell>
          <cell r="B7459" t="str">
            <v>63</v>
          </cell>
          <cell r="C7459" t="str">
            <v/>
          </cell>
          <cell r="D7459" t="str">
            <v/>
          </cell>
          <cell r="E7459" t="str">
            <v/>
          </cell>
          <cell r="F7459">
            <v>0</v>
          </cell>
          <cell r="G7459" t="str">
            <v/>
          </cell>
          <cell r="H7459" t="str">
            <v/>
          </cell>
          <cell r="L7459">
            <v>0</v>
          </cell>
          <cell r="M7459">
            <v>0</v>
          </cell>
        </row>
        <row r="7460">
          <cell r="A7460" t="str">
            <v>07-01-206</v>
          </cell>
          <cell r="B7460" t="str">
            <v>64</v>
          </cell>
          <cell r="C7460" t="str">
            <v/>
          </cell>
          <cell r="D7460" t="str">
            <v/>
          </cell>
          <cell r="E7460" t="str">
            <v/>
          </cell>
          <cell r="F7460">
            <v>0</v>
          </cell>
          <cell r="G7460" t="str">
            <v/>
          </cell>
          <cell r="H7460" t="str">
            <v/>
          </cell>
          <cell r="L7460">
            <v>0</v>
          </cell>
          <cell r="M7460">
            <v>0</v>
          </cell>
        </row>
        <row r="7461">
          <cell r="A7461" t="str">
            <v>07-01-206</v>
          </cell>
          <cell r="B7461" t="str">
            <v>65</v>
          </cell>
          <cell r="C7461" t="str">
            <v/>
          </cell>
          <cell r="D7461" t="str">
            <v/>
          </cell>
          <cell r="E7461" t="str">
            <v/>
          </cell>
          <cell r="F7461">
            <v>0</v>
          </cell>
          <cell r="G7461" t="str">
            <v/>
          </cell>
          <cell r="H7461" t="str">
            <v/>
          </cell>
          <cell r="L7461">
            <v>0</v>
          </cell>
          <cell r="M7461">
            <v>0</v>
          </cell>
        </row>
        <row r="7462">
          <cell r="A7462" t="str">
            <v>07-01-206</v>
          </cell>
          <cell r="B7462" t="str">
            <v>66</v>
          </cell>
          <cell r="C7462" t="str">
            <v/>
          </cell>
          <cell r="D7462" t="str">
            <v/>
          </cell>
          <cell r="E7462" t="str">
            <v/>
          </cell>
          <cell r="F7462">
            <v>0</v>
          </cell>
          <cell r="G7462" t="str">
            <v/>
          </cell>
          <cell r="H7462" t="str">
            <v/>
          </cell>
          <cell r="L7462">
            <v>0</v>
          </cell>
          <cell r="M7462">
            <v>0</v>
          </cell>
        </row>
        <row r="7463">
          <cell r="A7463">
            <v>0</v>
          </cell>
          <cell r="B7463">
            <v>0</v>
          </cell>
          <cell r="C7463" t="str">
            <v>DIRECTO:  5,195 / UN</v>
          </cell>
          <cell r="D7463" t="str">
            <v/>
          </cell>
          <cell r="E7463">
            <v>0</v>
          </cell>
          <cell r="F7463">
            <v>0</v>
          </cell>
          <cell r="G7463" t="str">
            <v/>
          </cell>
          <cell r="H7463" t="str">
            <v/>
          </cell>
          <cell r="L7463">
            <v>0</v>
          </cell>
          <cell r="M7463">
            <v>0</v>
          </cell>
        </row>
        <row r="7464">
          <cell r="A7464" t="str">
            <v>07-01-208</v>
          </cell>
          <cell r="B7464" t="str">
            <v>07-01-208</v>
          </cell>
          <cell r="C7464" t="str">
            <v>SUMINISTRO E INSTALACION VALVULAS EXPLUSORA DE AIRE 1/2"</v>
          </cell>
          <cell r="D7464" t="str">
            <v>UN</v>
          </cell>
          <cell r="E7464">
            <v>1</v>
          </cell>
          <cell r="F7464">
            <v>0</v>
          </cell>
          <cell r="G7464" t="str">
            <v/>
          </cell>
          <cell r="H7464">
            <v>545203</v>
          </cell>
          <cell r="L7464">
            <v>0</v>
          </cell>
          <cell r="M7464">
            <v>0</v>
          </cell>
        </row>
        <row r="7465">
          <cell r="A7465" t="str">
            <v>07-01-208</v>
          </cell>
          <cell r="B7465" t="str">
            <v>11</v>
          </cell>
          <cell r="C7465" t="str">
            <v>VALVULA EXPLUSORA DE AIRE Ø1/2"</v>
          </cell>
          <cell r="D7465" t="str">
            <v xml:space="preserve">UN </v>
          </cell>
          <cell r="E7465">
            <v>1</v>
          </cell>
          <cell r="F7465">
            <v>0</v>
          </cell>
          <cell r="G7465">
            <v>522350.65813335567</v>
          </cell>
          <cell r="H7465">
            <v>522351</v>
          </cell>
          <cell r="L7465">
            <v>0</v>
          </cell>
          <cell r="M7465">
            <v>1</v>
          </cell>
        </row>
        <row r="7466">
          <cell r="A7466" t="str">
            <v>07-01-208</v>
          </cell>
          <cell r="B7466" t="str">
            <v>12</v>
          </cell>
          <cell r="C7466" t="str">
            <v/>
          </cell>
          <cell r="D7466" t="str">
            <v/>
          </cell>
          <cell r="E7466" t="str">
            <v/>
          </cell>
          <cell r="F7466">
            <v>0</v>
          </cell>
          <cell r="G7466" t="str">
            <v/>
          </cell>
          <cell r="H7466" t="str">
            <v/>
          </cell>
          <cell r="L7466">
            <v>0</v>
          </cell>
          <cell r="M7466">
            <v>0</v>
          </cell>
        </row>
        <row r="7467">
          <cell r="A7467" t="str">
            <v>07-01-208</v>
          </cell>
          <cell r="B7467" t="str">
            <v>13</v>
          </cell>
          <cell r="C7467" t="str">
            <v/>
          </cell>
          <cell r="D7467" t="str">
            <v/>
          </cell>
          <cell r="E7467" t="str">
            <v/>
          </cell>
          <cell r="F7467">
            <v>0</v>
          </cell>
          <cell r="G7467" t="str">
            <v/>
          </cell>
          <cell r="H7467" t="str">
            <v/>
          </cell>
          <cell r="L7467">
            <v>0</v>
          </cell>
          <cell r="M7467">
            <v>0</v>
          </cell>
        </row>
        <row r="7468">
          <cell r="A7468" t="str">
            <v>07-01-208</v>
          </cell>
          <cell r="B7468" t="str">
            <v>14</v>
          </cell>
          <cell r="C7468" t="str">
            <v/>
          </cell>
          <cell r="D7468" t="str">
            <v/>
          </cell>
          <cell r="E7468" t="str">
            <v/>
          </cell>
          <cell r="F7468">
            <v>0</v>
          </cell>
          <cell r="G7468" t="str">
            <v/>
          </cell>
          <cell r="H7468" t="str">
            <v/>
          </cell>
          <cell r="L7468">
            <v>0</v>
          </cell>
          <cell r="M7468">
            <v>0</v>
          </cell>
        </row>
        <row r="7469">
          <cell r="A7469" t="str">
            <v>07-01-208</v>
          </cell>
          <cell r="B7469" t="str">
            <v>15</v>
          </cell>
          <cell r="C7469" t="str">
            <v/>
          </cell>
          <cell r="D7469" t="str">
            <v/>
          </cell>
          <cell r="E7469" t="str">
            <v/>
          </cell>
          <cell r="F7469">
            <v>0</v>
          </cell>
          <cell r="G7469" t="str">
            <v/>
          </cell>
          <cell r="H7469" t="str">
            <v/>
          </cell>
          <cell r="L7469">
            <v>0</v>
          </cell>
          <cell r="M7469">
            <v>0</v>
          </cell>
        </row>
        <row r="7470">
          <cell r="A7470" t="str">
            <v>07-01-208</v>
          </cell>
          <cell r="B7470" t="str">
            <v>16</v>
          </cell>
          <cell r="C7470" t="str">
            <v/>
          </cell>
          <cell r="D7470" t="str">
            <v/>
          </cell>
          <cell r="E7470" t="str">
            <v/>
          </cell>
          <cell r="F7470">
            <v>0</v>
          </cell>
          <cell r="G7470" t="str">
            <v/>
          </cell>
          <cell r="H7470" t="str">
            <v/>
          </cell>
          <cell r="L7470">
            <v>0</v>
          </cell>
          <cell r="M7470">
            <v>0</v>
          </cell>
        </row>
        <row r="7471">
          <cell r="A7471" t="str">
            <v>07-01-208</v>
          </cell>
          <cell r="B7471" t="str">
            <v>21</v>
          </cell>
          <cell r="C7471" t="str">
            <v xml:space="preserve">OFICIAL </v>
          </cell>
          <cell r="D7471" t="str">
            <v>jor</v>
          </cell>
          <cell r="E7471">
            <v>4.5000000000000005E-2</v>
          </cell>
          <cell r="F7471">
            <v>0</v>
          </cell>
          <cell r="G7471">
            <v>86520.353919999994</v>
          </cell>
          <cell r="H7471">
            <v>3893</v>
          </cell>
          <cell r="L7471">
            <v>0</v>
          </cell>
          <cell r="M7471">
            <v>4.5000000000000005E-2</v>
          </cell>
        </row>
        <row r="7472">
          <cell r="A7472" t="str">
            <v>07-01-208</v>
          </cell>
          <cell r="B7472" t="str">
            <v>22</v>
          </cell>
          <cell r="C7472" t="str">
            <v>AYUDANTE</v>
          </cell>
          <cell r="D7472" t="str">
            <v>jor</v>
          </cell>
          <cell r="E7472">
            <v>0.06</v>
          </cell>
          <cell r="F7472">
            <v>0</v>
          </cell>
          <cell r="G7472">
            <v>54806.751999999993</v>
          </cell>
          <cell r="H7472">
            <v>3288</v>
          </cell>
          <cell r="L7472">
            <v>0</v>
          </cell>
          <cell r="M7472">
            <v>0.06</v>
          </cell>
        </row>
        <row r="7473">
          <cell r="A7473" t="str">
            <v>07-01-208</v>
          </cell>
          <cell r="B7473" t="str">
            <v>23</v>
          </cell>
          <cell r="C7473" t="str">
            <v/>
          </cell>
          <cell r="D7473" t="str">
            <v/>
          </cell>
          <cell r="E7473" t="str">
            <v/>
          </cell>
          <cell r="F7473">
            <v>0</v>
          </cell>
          <cell r="G7473" t="str">
            <v/>
          </cell>
          <cell r="H7473" t="str">
            <v/>
          </cell>
          <cell r="L7473">
            <v>0</v>
          </cell>
          <cell r="M7473">
            <v>0</v>
          </cell>
        </row>
        <row r="7474">
          <cell r="A7474" t="str">
            <v>07-01-208</v>
          </cell>
          <cell r="B7474" t="str">
            <v>24</v>
          </cell>
          <cell r="C7474" t="str">
            <v/>
          </cell>
          <cell r="D7474" t="str">
            <v/>
          </cell>
          <cell r="E7474" t="str">
            <v/>
          </cell>
          <cell r="F7474">
            <v>0</v>
          </cell>
          <cell r="G7474" t="str">
            <v/>
          </cell>
          <cell r="H7474" t="str">
            <v/>
          </cell>
          <cell r="L7474">
            <v>0</v>
          </cell>
          <cell r="M7474">
            <v>0</v>
          </cell>
        </row>
        <row r="7475">
          <cell r="A7475" t="str">
            <v>07-01-208</v>
          </cell>
          <cell r="B7475" t="str">
            <v>25</v>
          </cell>
          <cell r="C7475" t="str">
            <v/>
          </cell>
          <cell r="D7475" t="str">
            <v/>
          </cell>
          <cell r="E7475" t="str">
            <v/>
          </cell>
          <cell r="F7475">
            <v>0</v>
          </cell>
          <cell r="G7475" t="str">
            <v/>
          </cell>
          <cell r="H7475" t="str">
            <v/>
          </cell>
          <cell r="L7475">
            <v>0</v>
          </cell>
          <cell r="M7475">
            <v>0</v>
          </cell>
        </row>
        <row r="7476">
          <cell r="A7476" t="str">
            <v>07-01-208</v>
          </cell>
          <cell r="B7476" t="str">
            <v>26</v>
          </cell>
          <cell r="C7476" t="str">
            <v/>
          </cell>
          <cell r="D7476" t="str">
            <v/>
          </cell>
          <cell r="E7476" t="str">
            <v/>
          </cell>
          <cell r="F7476">
            <v>0</v>
          </cell>
          <cell r="G7476" t="str">
            <v/>
          </cell>
          <cell r="H7476" t="str">
            <v/>
          </cell>
          <cell r="L7476">
            <v>0</v>
          </cell>
          <cell r="M7476">
            <v>0</v>
          </cell>
        </row>
        <row r="7477">
          <cell r="A7477" t="str">
            <v>07-01-208</v>
          </cell>
          <cell r="B7477" t="str">
            <v>41</v>
          </cell>
          <cell r="C7477" t="str">
            <v>HERRAMIENTA MENOR</v>
          </cell>
          <cell r="D7477" t="str">
            <v>gl</v>
          </cell>
          <cell r="E7477">
            <v>1</v>
          </cell>
          <cell r="F7477">
            <v>0</v>
          </cell>
          <cell r="G7477">
            <v>5223.5069119999998</v>
          </cell>
          <cell r="H7477">
            <v>5224</v>
          </cell>
          <cell r="L7477">
            <v>0</v>
          </cell>
          <cell r="M7477">
            <v>1</v>
          </cell>
        </row>
        <row r="7478">
          <cell r="A7478" t="str">
            <v>07-01-208</v>
          </cell>
          <cell r="B7478" t="str">
            <v>42</v>
          </cell>
          <cell r="C7478" t="str">
            <v/>
          </cell>
          <cell r="D7478" t="str">
            <v/>
          </cell>
          <cell r="E7478" t="str">
            <v/>
          </cell>
          <cell r="F7478">
            <v>0</v>
          </cell>
          <cell r="G7478" t="str">
            <v/>
          </cell>
          <cell r="H7478" t="str">
            <v/>
          </cell>
          <cell r="L7478">
            <v>0</v>
          </cell>
          <cell r="M7478">
            <v>0</v>
          </cell>
        </row>
        <row r="7479">
          <cell r="A7479" t="str">
            <v>07-01-208</v>
          </cell>
          <cell r="B7479" t="str">
            <v>43</v>
          </cell>
          <cell r="C7479" t="str">
            <v/>
          </cell>
          <cell r="D7479" t="str">
            <v/>
          </cell>
          <cell r="E7479" t="str">
            <v/>
          </cell>
          <cell r="F7479">
            <v>0</v>
          </cell>
          <cell r="G7479" t="str">
            <v/>
          </cell>
          <cell r="H7479" t="str">
            <v/>
          </cell>
          <cell r="L7479">
            <v>0</v>
          </cell>
          <cell r="M7479">
            <v>0</v>
          </cell>
        </row>
        <row r="7480">
          <cell r="A7480" t="str">
            <v>07-01-208</v>
          </cell>
          <cell r="B7480" t="str">
            <v>44</v>
          </cell>
          <cell r="C7480" t="str">
            <v/>
          </cell>
          <cell r="D7480" t="str">
            <v/>
          </cell>
          <cell r="E7480" t="str">
            <v/>
          </cell>
          <cell r="F7480">
            <v>0</v>
          </cell>
          <cell r="G7480" t="str">
            <v/>
          </cell>
          <cell r="H7480" t="str">
            <v/>
          </cell>
          <cell r="L7480">
            <v>0</v>
          </cell>
          <cell r="M7480">
            <v>0</v>
          </cell>
        </row>
        <row r="7481">
          <cell r="A7481" t="str">
            <v>07-01-208</v>
          </cell>
          <cell r="B7481" t="str">
            <v>45</v>
          </cell>
          <cell r="C7481" t="str">
            <v/>
          </cell>
          <cell r="D7481" t="str">
            <v/>
          </cell>
          <cell r="E7481" t="str">
            <v/>
          </cell>
          <cell r="F7481">
            <v>0</v>
          </cell>
          <cell r="G7481" t="str">
            <v/>
          </cell>
          <cell r="H7481" t="str">
            <v/>
          </cell>
          <cell r="L7481">
            <v>0</v>
          </cell>
          <cell r="M7481">
            <v>0</v>
          </cell>
        </row>
        <row r="7482">
          <cell r="A7482" t="str">
            <v>07-01-208</v>
          </cell>
          <cell r="B7482" t="str">
            <v>46</v>
          </cell>
          <cell r="C7482" t="str">
            <v/>
          </cell>
          <cell r="D7482" t="str">
            <v/>
          </cell>
          <cell r="E7482" t="str">
            <v/>
          </cell>
          <cell r="F7482">
            <v>0</v>
          </cell>
          <cell r="G7482" t="str">
            <v/>
          </cell>
          <cell r="H7482" t="str">
            <v/>
          </cell>
          <cell r="L7482">
            <v>0</v>
          </cell>
          <cell r="M7482">
            <v>0</v>
          </cell>
        </row>
        <row r="7483">
          <cell r="A7483" t="str">
            <v>07-01-208</v>
          </cell>
          <cell r="B7483" t="str">
            <v>61</v>
          </cell>
          <cell r="C7483" t="str">
            <v>TRANSPORTE</v>
          </cell>
          <cell r="D7483" t="str">
            <v>gl</v>
          </cell>
          <cell r="E7483">
            <v>1</v>
          </cell>
          <cell r="F7483">
            <v>0</v>
          </cell>
          <cell r="G7483">
            <v>10447.013824</v>
          </cell>
          <cell r="H7483">
            <v>10447</v>
          </cell>
          <cell r="L7483">
            <v>0</v>
          </cell>
          <cell r="M7483">
            <v>1</v>
          </cell>
        </row>
        <row r="7484">
          <cell r="A7484" t="str">
            <v>07-01-208</v>
          </cell>
          <cell r="B7484" t="str">
            <v>62</v>
          </cell>
          <cell r="C7484" t="str">
            <v/>
          </cell>
          <cell r="D7484" t="str">
            <v/>
          </cell>
          <cell r="E7484" t="str">
            <v/>
          </cell>
          <cell r="F7484">
            <v>0</v>
          </cell>
          <cell r="G7484" t="str">
            <v/>
          </cell>
          <cell r="H7484" t="str">
            <v/>
          </cell>
          <cell r="L7484">
            <v>0</v>
          </cell>
          <cell r="M7484">
            <v>0</v>
          </cell>
        </row>
        <row r="7485">
          <cell r="A7485" t="str">
            <v>07-01-208</v>
          </cell>
          <cell r="B7485" t="str">
            <v>63</v>
          </cell>
          <cell r="C7485" t="str">
            <v/>
          </cell>
          <cell r="D7485" t="str">
            <v/>
          </cell>
          <cell r="E7485" t="str">
            <v/>
          </cell>
          <cell r="F7485">
            <v>0</v>
          </cell>
          <cell r="G7485" t="str">
            <v/>
          </cell>
          <cell r="H7485" t="str">
            <v/>
          </cell>
          <cell r="L7485">
            <v>0</v>
          </cell>
          <cell r="M7485">
            <v>0</v>
          </cell>
        </row>
        <row r="7486">
          <cell r="A7486" t="str">
            <v>07-01-208</v>
          </cell>
          <cell r="B7486" t="str">
            <v>64</v>
          </cell>
          <cell r="C7486" t="str">
            <v/>
          </cell>
          <cell r="D7486" t="str">
            <v/>
          </cell>
          <cell r="E7486" t="str">
            <v/>
          </cell>
          <cell r="F7486">
            <v>0</v>
          </cell>
          <cell r="G7486" t="str">
            <v/>
          </cell>
          <cell r="H7486" t="str">
            <v/>
          </cell>
          <cell r="L7486">
            <v>0</v>
          </cell>
          <cell r="M7486">
            <v>0</v>
          </cell>
        </row>
        <row r="7487">
          <cell r="A7487" t="str">
            <v>07-01-208</v>
          </cell>
          <cell r="B7487" t="str">
            <v>65</v>
          </cell>
          <cell r="C7487" t="str">
            <v/>
          </cell>
          <cell r="D7487" t="str">
            <v/>
          </cell>
          <cell r="E7487" t="str">
            <v/>
          </cell>
          <cell r="F7487">
            <v>0</v>
          </cell>
          <cell r="G7487" t="str">
            <v/>
          </cell>
          <cell r="H7487" t="str">
            <v/>
          </cell>
          <cell r="L7487">
            <v>0</v>
          </cell>
          <cell r="M7487">
            <v>0</v>
          </cell>
        </row>
        <row r="7488">
          <cell r="A7488" t="str">
            <v>07-01-208</v>
          </cell>
          <cell r="B7488" t="str">
            <v>66</v>
          </cell>
          <cell r="C7488" t="str">
            <v/>
          </cell>
          <cell r="D7488" t="str">
            <v/>
          </cell>
          <cell r="E7488" t="str">
            <v/>
          </cell>
          <cell r="F7488">
            <v>0</v>
          </cell>
          <cell r="G7488" t="str">
            <v/>
          </cell>
          <cell r="H7488" t="str">
            <v/>
          </cell>
          <cell r="L7488">
            <v>0</v>
          </cell>
          <cell r="M7488">
            <v>0</v>
          </cell>
        </row>
        <row r="7489">
          <cell r="A7489">
            <v>0</v>
          </cell>
          <cell r="B7489">
            <v>0</v>
          </cell>
          <cell r="C7489" t="str">
            <v>DIRECTO:  545,203 / UN</v>
          </cell>
          <cell r="D7489" t="str">
            <v/>
          </cell>
          <cell r="E7489">
            <v>0</v>
          </cell>
          <cell r="F7489">
            <v>0</v>
          </cell>
          <cell r="G7489" t="str">
            <v/>
          </cell>
          <cell r="H7489" t="str">
            <v/>
          </cell>
          <cell r="L7489">
            <v>0</v>
          </cell>
          <cell r="M7489">
            <v>0</v>
          </cell>
        </row>
        <row r="7490">
          <cell r="A7490" t="str">
            <v>07-01-210</v>
          </cell>
          <cell r="B7490" t="str">
            <v>07-01-210</v>
          </cell>
          <cell r="C7490" t="str">
            <v>SUMINISTRO E INSTALACION REGISTRO BOLA 1/2"</v>
          </cell>
          <cell r="D7490" t="str">
            <v>UN</v>
          </cell>
          <cell r="E7490">
            <v>6</v>
          </cell>
          <cell r="F7490">
            <v>0</v>
          </cell>
          <cell r="G7490" t="str">
            <v/>
          </cell>
          <cell r="H7490">
            <v>27678</v>
          </cell>
          <cell r="L7490">
            <v>0</v>
          </cell>
          <cell r="M7490">
            <v>0</v>
          </cell>
        </row>
        <row r="7491">
          <cell r="A7491" t="str">
            <v>07-01-210</v>
          </cell>
          <cell r="B7491" t="str">
            <v>11</v>
          </cell>
          <cell r="C7491" t="str">
            <v>REG. DE BOLA  NOVASFER ø 1/2"</v>
          </cell>
          <cell r="D7491" t="str">
            <v xml:space="preserve">UN </v>
          </cell>
          <cell r="E7491">
            <v>1</v>
          </cell>
          <cell r="F7491">
            <v>0</v>
          </cell>
          <cell r="G7491">
            <v>19242.079999999998</v>
          </cell>
          <cell r="H7491">
            <v>19242</v>
          </cell>
          <cell r="L7491">
            <v>0</v>
          </cell>
          <cell r="M7491">
            <v>6</v>
          </cell>
        </row>
        <row r="7492">
          <cell r="A7492" t="str">
            <v>07-01-210</v>
          </cell>
          <cell r="B7492" t="str">
            <v>12</v>
          </cell>
          <cell r="C7492" t="str">
            <v>SELLADOR ETERNA</v>
          </cell>
          <cell r="D7492" t="str">
            <v>UN</v>
          </cell>
          <cell r="E7492">
            <v>3.5999999999999997E-2</v>
          </cell>
          <cell r="F7492">
            <v>0</v>
          </cell>
          <cell r="G7492">
            <v>12667.199999999999</v>
          </cell>
          <cell r="H7492">
            <v>456</v>
          </cell>
          <cell r="L7492">
            <v>0</v>
          </cell>
          <cell r="M7492">
            <v>0.21599999999999997</v>
          </cell>
        </row>
        <row r="7493">
          <cell r="A7493" t="str">
            <v>07-01-210</v>
          </cell>
          <cell r="B7493" t="str">
            <v>13</v>
          </cell>
          <cell r="C7493" t="str">
            <v>TEFLON</v>
          </cell>
          <cell r="D7493" t="str">
            <v>UN</v>
          </cell>
          <cell r="E7493">
            <v>0.4</v>
          </cell>
          <cell r="F7493">
            <v>0</v>
          </cell>
          <cell r="G7493">
            <v>784.16</v>
          </cell>
          <cell r="H7493">
            <v>314</v>
          </cell>
          <cell r="L7493">
            <v>0</v>
          </cell>
          <cell r="M7493">
            <v>2.4000000000000004</v>
          </cell>
        </row>
        <row r="7494">
          <cell r="A7494" t="str">
            <v>07-01-210</v>
          </cell>
          <cell r="B7494" t="str">
            <v>14</v>
          </cell>
          <cell r="C7494" t="str">
            <v/>
          </cell>
          <cell r="D7494" t="str">
            <v/>
          </cell>
          <cell r="E7494" t="str">
            <v/>
          </cell>
          <cell r="F7494">
            <v>0</v>
          </cell>
          <cell r="G7494" t="str">
            <v/>
          </cell>
          <cell r="H7494" t="str">
            <v/>
          </cell>
          <cell r="L7494">
            <v>0</v>
          </cell>
          <cell r="M7494">
            <v>0</v>
          </cell>
        </row>
        <row r="7495">
          <cell r="A7495" t="str">
            <v>07-01-210</v>
          </cell>
          <cell r="B7495" t="str">
            <v>15</v>
          </cell>
          <cell r="C7495" t="str">
            <v/>
          </cell>
          <cell r="D7495" t="str">
            <v/>
          </cell>
          <cell r="E7495" t="str">
            <v/>
          </cell>
          <cell r="F7495">
            <v>0</v>
          </cell>
          <cell r="G7495" t="str">
            <v/>
          </cell>
          <cell r="H7495" t="str">
            <v/>
          </cell>
          <cell r="L7495">
            <v>0</v>
          </cell>
          <cell r="M7495">
            <v>0</v>
          </cell>
        </row>
        <row r="7496">
          <cell r="A7496" t="str">
            <v>07-01-210</v>
          </cell>
          <cell r="B7496" t="str">
            <v>16</v>
          </cell>
          <cell r="C7496" t="str">
            <v/>
          </cell>
          <cell r="D7496" t="str">
            <v/>
          </cell>
          <cell r="E7496" t="str">
            <v/>
          </cell>
          <cell r="F7496">
            <v>0</v>
          </cell>
          <cell r="G7496" t="str">
            <v/>
          </cell>
          <cell r="H7496" t="str">
            <v/>
          </cell>
          <cell r="L7496">
            <v>0</v>
          </cell>
          <cell r="M7496">
            <v>0</v>
          </cell>
        </row>
        <row r="7497">
          <cell r="A7497" t="str">
            <v>07-01-210</v>
          </cell>
          <cell r="B7497" t="str">
            <v>21</v>
          </cell>
          <cell r="C7497" t="str">
            <v xml:space="preserve">OFICIAL </v>
          </cell>
          <cell r="D7497" t="str">
            <v>jor</v>
          </cell>
          <cell r="E7497">
            <v>4.9999999999999996E-2</v>
          </cell>
          <cell r="F7497">
            <v>0</v>
          </cell>
          <cell r="G7497">
            <v>86520.353919999994</v>
          </cell>
          <cell r="H7497">
            <v>4326</v>
          </cell>
          <cell r="L7497">
            <v>0</v>
          </cell>
          <cell r="M7497">
            <v>0.3</v>
          </cell>
        </row>
        <row r="7498">
          <cell r="A7498" t="str">
            <v>07-01-210</v>
          </cell>
          <cell r="B7498" t="str">
            <v>22</v>
          </cell>
          <cell r="C7498" t="str">
            <v>AYUDANTE</v>
          </cell>
          <cell r="D7498" t="str">
            <v>jor</v>
          </cell>
          <cell r="E7498">
            <v>4.9999999999999996E-2</v>
          </cell>
          <cell r="F7498">
            <v>0</v>
          </cell>
          <cell r="G7498">
            <v>54806.751999999993</v>
          </cell>
          <cell r="H7498">
            <v>2740</v>
          </cell>
          <cell r="L7498">
            <v>0</v>
          </cell>
          <cell r="M7498">
            <v>0.3</v>
          </cell>
        </row>
        <row r="7499">
          <cell r="A7499" t="str">
            <v>07-01-210</v>
          </cell>
          <cell r="B7499" t="str">
            <v>23</v>
          </cell>
          <cell r="C7499" t="str">
            <v/>
          </cell>
          <cell r="D7499" t="str">
            <v/>
          </cell>
          <cell r="E7499" t="str">
            <v/>
          </cell>
          <cell r="F7499">
            <v>0</v>
          </cell>
          <cell r="G7499" t="str">
            <v/>
          </cell>
          <cell r="H7499" t="str">
            <v/>
          </cell>
          <cell r="L7499">
            <v>0</v>
          </cell>
          <cell r="M7499">
            <v>0</v>
          </cell>
        </row>
        <row r="7500">
          <cell r="A7500" t="str">
            <v>07-01-210</v>
          </cell>
          <cell r="B7500" t="str">
            <v>24</v>
          </cell>
          <cell r="C7500" t="str">
            <v/>
          </cell>
          <cell r="D7500" t="str">
            <v/>
          </cell>
          <cell r="E7500" t="str">
            <v/>
          </cell>
          <cell r="F7500">
            <v>0</v>
          </cell>
          <cell r="G7500" t="str">
            <v/>
          </cell>
          <cell r="H7500" t="str">
            <v/>
          </cell>
          <cell r="L7500">
            <v>0</v>
          </cell>
          <cell r="M7500">
            <v>0</v>
          </cell>
        </row>
        <row r="7501">
          <cell r="A7501" t="str">
            <v>07-01-210</v>
          </cell>
          <cell r="B7501" t="str">
            <v>25</v>
          </cell>
          <cell r="C7501" t="str">
            <v/>
          </cell>
          <cell r="D7501" t="str">
            <v/>
          </cell>
          <cell r="E7501" t="str">
            <v/>
          </cell>
          <cell r="F7501">
            <v>0</v>
          </cell>
          <cell r="G7501" t="str">
            <v/>
          </cell>
          <cell r="H7501" t="str">
            <v/>
          </cell>
          <cell r="L7501">
            <v>0</v>
          </cell>
          <cell r="M7501">
            <v>0</v>
          </cell>
        </row>
        <row r="7502">
          <cell r="A7502" t="str">
            <v>07-01-210</v>
          </cell>
          <cell r="B7502" t="str">
            <v>26</v>
          </cell>
          <cell r="C7502" t="str">
            <v/>
          </cell>
          <cell r="D7502" t="str">
            <v/>
          </cell>
          <cell r="E7502" t="str">
            <v/>
          </cell>
          <cell r="F7502">
            <v>0</v>
          </cell>
          <cell r="G7502" t="str">
            <v/>
          </cell>
          <cell r="H7502" t="str">
            <v/>
          </cell>
          <cell r="L7502">
            <v>0</v>
          </cell>
          <cell r="M7502">
            <v>0</v>
          </cell>
        </row>
        <row r="7503">
          <cell r="A7503" t="str">
            <v>07-01-210</v>
          </cell>
          <cell r="B7503" t="str">
            <v>41</v>
          </cell>
          <cell r="C7503" t="str">
            <v>HERRAMIENTA MENOR</v>
          </cell>
          <cell r="D7503" t="str">
            <v>gl</v>
          </cell>
          <cell r="E7503">
            <v>1</v>
          </cell>
          <cell r="F7503">
            <v>0</v>
          </cell>
          <cell r="G7503">
            <v>200.11763199999999</v>
          </cell>
          <cell r="H7503">
            <v>200</v>
          </cell>
          <cell r="L7503">
            <v>0</v>
          </cell>
          <cell r="M7503">
            <v>6</v>
          </cell>
        </row>
        <row r="7504">
          <cell r="A7504" t="str">
            <v>07-01-210</v>
          </cell>
          <cell r="B7504" t="str">
            <v>42</v>
          </cell>
          <cell r="C7504" t="str">
            <v/>
          </cell>
          <cell r="D7504" t="str">
            <v/>
          </cell>
          <cell r="E7504" t="str">
            <v/>
          </cell>
          <cell r="F7504">
            <v>0</v>
          </cell>
          <cell r="G7504" t="str">
            <v/>
          </cell>
          <cell r="H7504" t="str">
            <v/>
          </cell>
          <cell r="L7504">
            <v>0</v>
          </cell>
          <cell r="M7504">
            <v>0</v>
          </cell>
        </row>
        <row r="7505">
          <cell r="A7505" t="str">
            <v>07-01-210</v>
          </cell>
          <cell r="B7505" t="str">
            <v>43</v>
          </cell>
          <cell r="C7505" t="str">
            <v/>
          </cell>
          <cell r="D7505" t="str">
            <v/>
          </cell>
          <cell r="E7505" t="str">
            <v/>
          </cell>
          <cell r="F7505">
            <v>0</v>
          </cell>
          <cell r="G7505" t="str">
            <v/>
          </cell>
          <cell r="H7505" t="str">
            <v/>
          </cell>
          <cell r="L7505">
            <v>0</v>
          </cell>
          <cell r="M7505">
            <v>0</v>
          </cell>
        </row>
        <row r="7506">
          <cell r="A7506" t="str">
            <v>07-01-210</v>
          </cell>
          <cell r="B7506" t="str">
            <v>44</v>
          </cell>
          <cell r="C7506" t="str">
            <v/>
          </cell>
          <cell r="D7506" t="str">
            <v/>
          </cell>
          <cell r="E7506" t="str">
            <v/>
          </cell>
          <cell r="F7506">
            <v>0</v>
          </cell>
          <cell r="G7506" t="str">
            <v/>
          </cell>
          <cell r="H7506" t="str">
            <v/>
          </cell>
          <cell r="L7506">
            <v>0</v>
          </cell>
          <cell r="M7506">
            <v>0</v>
          </cell>
        </row>
        <row r="7507">
          <cell r="A7507" t="str">
            <v>07-01-210</v>
          </cell>
          <cell r="B7507" t="str">
            <v>45</v>
          </cell>
          <cell r="C7507" t="str">
            <v/>
          </cell>
          <cell r="D7507" t="str">
            <v/>
          </cell>
          <cell r="E7507" t="str">
            <v/>
          </cell>
          <cell r="F7507">
            <v>0</v>
          </cell>
          <cell r="G7507" t="str">
            <v/>
          </cell>
          <cell r="H7507" t="str">
            <v/>
          </cell>
          <cell r="L7507">
            <v>0</v>
          </cell>
          <cell r="M7507">
            <v>0</v>
          </cell>
        </row>
        <row r="7508">
          <cell r="A7508" t="str">
            <v>07-01-210</v>
          </cell>
          <cell r="B7508" t="str">
            <v>46</v>
          </cell>
          <cell r="C7508" t="str">
            <v/>
          </cell>
          <cell r="D7508" t="str">
            <v/>
          </cell>
          <cell r="E7508" t="str">
            <v/>
          </cell>
          <cell r="F7508">
            <v>0</v>
          </cell>
          <cell r="G7508" t="str">
            <v/>
          </cell>
          <cell r="H7508" t="str">
            <v/>
          </cell>
          <cell r="L7508">
            <v>0</v>
          </cell>
          <cell r="M7508">
            <v>0</v>
          </cell>
        </row>
        <row r="7509">
          <cell r="A7509" t="str">
            <v>07-01-210</v>
          </cell>
          <cell r="B7509" t="str">
            <v>61</v>
          </cell>
          <cell r="C7509" t="str">
            <v>TRANSPORTE</v>
          </cell>
          <cell r="D7509" t="str">
            <v>gl</v>
          </cell>
          <cell r="E7509">
            <v>1</v>
          </cell>
          <cell r="F7509">
            <v>0</v>
          </cell>
          <cell r="G7509">
            <v>400.23526399999997</v>
          </cell>
          <cell r="H7509">
            <v>400</v>
          </cell>
          <cell r="L7509">
            <v>0</v>
          </cell>
          <cell r="M7509">
            <v>6</v>
          </cell>
        </row>
        <row r="7510">
          <cell r="A7510" t="str">
            <v>07-01-210</v>
          </cell>
          <cell r="B7510" t="str">
            <v>62</v>
          </cell>
          <cell r="C7510" t="str">
            <v/>
          </cell>
          <cell r="D7510" t="str">
            <v/>
          </cell>
          <cell r="E7510" t="str">
            <v/>
          </cell>
          <cell r="F7510">
            <v>0</v>
          </cell>
          <cell r="G7510" t="str">
            <v/>
          </cell>
          <cell r="H7510" t="str">
            <v/>
          </cell>
          <cell r="L7510">
            <v>0</v>
          </cell>
          <cell r="M7510">
            <v>0</v>
          </cell>
        </row>
        <row r="7511">
          <cell r="A7511" t="str">
            <v>07-01-210</v>
          </cell>
          <cell r="B7511" t="str">
            <v>63</v>
          </cell>
          <cell r="C7511" t="str">
            <v/>
          </cell>
          <cell r="D7511" t="str">
            <v/>
          </cell>
          <cell r="E7511" t="str">
            <v/>
          </cell>
          <cell r="F7511">
            <v>0</v>
          </cell>
          <cell r="G7511" t="str">
            <v/>
          </cell>
          <cell r="H7511" t="str">
            <v/>
          </cell>
          <cell r="L7511">
            <v>0</v>
          </cell>
          <cell r="M7511">
            <v>0</v>
          </cell>
        </row>
        <row r="7512">
          <cell r="A7512" t="str">
            <v>07-01-210</v>
          </cell>
          <cell r="B7512" t="str">
            <v>64</v>
          </cell>
          <cell r="C7512" t="str">
            <v/>
          </cell>
          <cell r="D7512" t="str">
            <v/>
          </cell>
          <cell r="E7512" t="str">
            <v/>
          </cell>
          <cell r="F7512">
            <v>0</v>
          </cell>
          <cell r="G7512" t="str">
            <v/>
          </cell>
          <cell r="H7512" t="str">
            <v/>
          </cell>
          <cell r="L7512">
            <v>0</v>
          </cell>
          <cell r="M7512">
            <v>0</v>
          </cell>
        </row>
        <row r="7513">
          <cell r="A7513" t="str">
            <v>07-01-210</v>
          </cell>
          <cell r="B7513" t="str">
            <v>65</v>
          </cell>
          <cell r="C7513" t="str">
            <v/>
          </cell>
          <cell r="D7513" t="str">
            <v/>
          </cell>
          <cell r="E7513" t="str">
            <v/>
          </cell>
          <cell r="F7513">
            <v>0</v>
          </cell>
          <cell r="G7513" t="str">
            <v/>
          </cell>
          <cell r="H7513" t="str">
            <v/>
          </cell>
          <cell r="L7513">
            <v>0</v>
          </cell>
          <cell r="M7513">
            <v>0</v>
          </cell>
        </row>
        <row r="7514">
          <cell r="A7514" t="str">
            <v>07-01-210</v>
          </cell>
          <cell r="B7514" t="str">
            <v>66</v>
          </cell>
          <cell r="C7514" t="str">
            <v/>
          </cell>
          <cell r="D7514" t="str">
            <v/>
          </cell>
          <cell r="E7514" t="str">
            <v/>
          </cell>
          <cell r="F7514">
            <v>0</v>
          </cell>
          <cell r="G7514" t="str">
            <v/>
          </cell>
          <cell r="H7514" t="str">
            <v/>
          </cell>
          <cell r="L7514">
            <v>0</v>
          </cell>
          <cell r="M7514">
            <v>0</v>
          </cell>
        </row>
        <row r="7515">
          <cell r="A7515">
            <v>0</v>
          </cell>
          <cell r="B7515">
            <v>0</v>
          </cell>
          <cell r="C7515" t="str">
            <v>DIRECTO:  27,678 / UN</v>
          </cell>
          <cell r="D7515" t="str">
            <v/>
          </cell>
          <cell r="E7515">
            <v>0</v>
          </cell>
          <cell r="F7515">
            <v>0</v>
          </cell>
          <cell r="G7515" t="str">
            <v/>
          </cell>
          <cell r="H7515" t="str">
            <v/>
          </cell>
          <cell r="L7515">
            <v>0</v>
          </cell>
          <cell r="M7515">
            <v>0</v>
          </cell>
        </row>
        <row r="7516">
          <cell r="A7516" t="str">
            <v>07-01-212</v>
          </cell>
          <cell r="B7516" t="str">
            <v>07-01-212</v>
          </cell>
          <cell r="C7516" t="str">
            <v>SUMINISTRO E INSTALACION REGISTRO P/D TIPO CORTINA 3/4"</v>
          </cell>
          <cell r="D7516" t="str">
            <v>UN</v>
          </cell>
          <cell r="E7516">
            <v>4</v>
          </cell>
          <cell r="F7516">
            <v>0</v>
          </cell>
          <cell r="G7516" t="str">
            <v/>
          </cell>
          <cell r="H7516">
            <v>63766</v>
          </cell>
          <cell r="L7516">
            <v>0</v>
          </cell>
          <cell r="M7516">
            <v>0</v>
          </cell>
        </row>
        <row r="7517">
          <cell r="A7517" t="str">
            <v>07-01-212</v>
          </cell>
          <cell r="B7517" t="str">
            <v>11</v>
          </cell>
          <cell r="C7517" t="str">
            <v>REG. P/D TIPO CORTINA ø 3/4"</v>
          </cell>
          <cell r="D7517" t="str">
            <v xml:space="preserve">UN </v>
          </cell>
          <cell r="E7517">
            <v>1</v>
          </cell>
          <cell r="F7517">
            <v>0</v>
          </cell>
          <cell r="G7517">
            <v>54227.679999999993</v>
          </cell>
          <cell r="H7517">
            <v>54228</v>
          </cell>
          <cell r="L7517">
            <v>0</v>
          </cell>
          <cell r="M7517">
            <v>4</v>
          </cell>
        </row>
        <row r="7518">
          <cell r="A7518" t="str">
            <v>07-01-212</v>
          </cell>
          <cell r="B7518" t="str">
            <v>12</v>
          </cell>
          <cell r="C7518" t="str">
            <v>SELLADOR ETERNA</v>
          </cell>
          <cell r="D7518" t="str">
            <v>UN</v>
          </cell>
          <cell r="E7518">
            <v>0.04</v>
          </cell>
          <cell r="F7518">
            <v>0</v>
          </cell>
          <cell r="G7518">
            <v>12667.199999999999</v>
          </cell>
          <cell r="H7518">
            <v>507</v>
          </cell>
          <cell r="L7518">
            <v>0</v>
          </cell>
          <cell r="M7518">
            <v>0.16</v>
          </cell>
        </row>
        <row r="7519">
          <cell r="A7519" t="str">
            <v>07-01-212</v>
          </cell>
          <cell r="B7519" t="str">
            <v>13</v>
          </cell>
          <cell r="C7519" t="str">
            <v>TEFLON</v>
          </cell>
          <cell r="D7519" t="str">
            <v>UN</v>
          </cell>
          <cell r="E7519">
            <v>0.4</v>
          </cell>
          <cell r="F7519">
            <v>0</v>
          </cell>
          <cell r="G7519">
            <v>784.16</v>
          </cell>
          <cell r="H7519">
            <v>314</v>
          </cell>
          <cell r="L7519">
            <v>0</v>
          </cell>
          <cell r="M7519">
            <v>1.6</v>
          </cell>
        </row>
        <row r="7520">
          <cell r="A7520" t="str">
            <v>07-01-212</v>
          </cell>
          <cell r="B7520" t="str">
            <v>14</v>
          </cell>
          <cell r="C7520" t="str">
            <v/>
          </cell>
          <cell r="D7520" t="str">
            <v/>
          </cell>
          <cell r="E7520" t="str">
            <v/>
          </cell>
          <cell r="F7520">
            <v>0</v>
          </cell>
          <cell r="G7520" t="str">
            <v/>
          </cell>
          <cell r="H7520" t="str">
            <v/>
          </cell>
          <cell r="L7520">
            <v>0</v>
          </cell>
          <cell r="M7520">
            <v>0</v>
          </cell>
        </row>
        <row r="7521">
          <cell r="A7521" t="str">
            <v>07-01-212</v>
          </cell>
          <cell r="B7521" t="str">
            <v>15</v>
          </cell>
          <cell r="C7521" t="str">
            <v/>
          </cell>
          <cell r="D7521" t="str">
            <v/>
          </cell>
          <cell r="E7521" t="str">
            <v/>
          </cell>
          <cell r="F7521">
            <v>0</v>
          </cell>
          <cell r="G7521" t="str">
            <v/>
          </cell>
          <cell r="H7521" t="str">
            <v/>
          </cell>
          <cell r="L7521">
            <v>0</v>
          </cell>
          <cell r="M7521">
            <v>0</v>
          </cell>
        </row>
        <row r="7522">
          <cell r="A7522" t="str">
            <v>07-01-212</v>
          </cell>
          <cell r="B7522" t="str">
            <v>16</v>
          </cell>
          <cell r="C7522" t="str">
            <v/>
          </cell>
          <cell r="D7522" t="str">
            <v/>
          </cell>
          <cell r="E7522" t="str">
            <v/>
          </cell>
          <cell r="F7522">
            <v>0</v>
          </cell>
          <cell r="G7522" t="str">
            <v/>
          </cell>
          <cell r="H7522" t="str">
            <v/>
          </cell>
          <cell r="L7522">
            <v>0</v>
          </cell>
          <cell r="M7522">
            <v>0</v>
          </cell>
        </row>
        <row r="7523">
          <cell r="A7523" t="str">
            <v>07-01-212</v>
          </cell>
          <cell r="B7523" t="str">
            <v>21</v>
          </cell>
          <cell r="C7523" t="str">
            <v xml:space="preserve">OFICIAL </v>
          </cell>
          <cell r="D7523" t="str">
            <v>jor</v>
          </cell>
          <cell r="E7523">
            <v>4.9999999999999996E-2</v>
          </cell>
          <cell r="F7523">
            <v>0</v>
          </cell>
          <cell r="G7523">
            <v>86520.353919999994</v>
          </cell>
          <cell r="H7523">
            <v>4326</v>
          </cell>
          <cell r="L7523">
            <v>0</v>
          </cell>
          <cell r="M7523">
            <v>0.19999999999999998</v>
          </cell>
        </row>
        <row r="7524">
          <cell r="A7524" t="str">
            <v>07-01-212</v>
          </cell>
          <cell r="B7524" t="str">
            <v>22</v>
          </cell>
          <cell r="C7524" t="str">
            <v>AYUDANTE</v>
          </cell>
          <cell r="D7524" t="str">
            <v>jor</v>
          </cell>
          <cell r="E7524">
            <v>4.9999999999999996E-2</v>
          </cell>
          <cell r="F7524">
            <v>0</v>
          </cell>
          <cell r="G7524">
            <v>54806.751999999993</v>
          </cell>
          <cell r="H7524">
            <v>2740</v>
          </cell>
          <cell r="L7524">
            <v>0</v>
          </cell>
          <cell r="M7524">
            <v>0.19999999999999998</v>
          </cell>
        </row>
        <row r="7525">
          <cell r="A7525" t="str">
            <v>07-01-212</v>
          </cell>
          <cell r="B7525" t="str">
            <v>23</v>
          </cell>
          <cell r="C7525" t="str">
            <v/>
          </cell>
          <cell r="D7525" t="str">
            <v/>
          </cell>
          <cell r="E7525" t="str">
            <v/>
          </cell>
          <cell r="F7525">
            <v>0</v>
          </cell>
          <cell r="G7525" t="str">
            <v/>
          </cell>
          <cell r="H7525" t="str">
            <v/>
          </cell>
          <cell r="L7525">
            <v>0</v>
          </cell>
          <cell r="M7525">
            <v>0</v>
          </cell>
        </row>
        <row r="7526">
          <cell r="A7526" t="str">
            <v>07-01-212</v>
          </cell>
          <cell r="B7526" t="str">
            <v>24</v>
          </cell>
          <cell r="C7526" t="str">
            <v/>
          </cell>
          <cell r="D7526" t="str">
            <v/>
          </cell>
          <cell r="E7526" t="str">
            <v/>
          </cell>
          <cell r="F7526">
            <v>0</v>
          </cell>
          <cell r="G7526" t="str">
            <v/>
          </cell>
          <cell r="H7526" t="str">
            <v/>
          </cell>
          <cell r="L7526">
            <v>0</v>
          </cell>
          <cell r="M7526">
            <v>0</v>
          </cell>
        </row>
        <row r="7527">
          <cell r="A7527" t="str">
            <v>07-01-212</v>
          </cell>
          <cell r="B7527" t="str">
            <v>25</v>
          </cell>
          <cell r="C7527" t="str">
            <v/>
          </cell>
          <cell r="D7527" t="str">
            <v/>
          </cell>
          <cell r="E7527" t="str">
            <v/>
          </cell>
          <cell r="F7527">
            <v>0</v>
          </cell>
          <cell r="G7527" t="str">
            <v/>
          </cell>
          <cell r="H7527" t="str">
            <v/>
          </cell>
          <cell r="L7527">
            <v>0</v>
          </cell>
          <cell r="M7527">
            <v>0</v>
          </cell>
        </row>
        <row r="7528">
          <cell r="A7528" t="str">
            <v>07-01-212</v>
          </cell>
          <cell r="B7528" t="str">
            <v>26</v>
          </cell>
          <cell r="C7528" t="str">
            <v/>
          </cell>
          <cell r="D7528" t="str">
            <v/>
          </cell>
          <cell r="E7528" t="str">
            <v/>
          </cell>
          <cell r="F7528">
            <v>0</v>
          </cell>
          <cell r="G7528" t="str">
            <v/>
          </cell>
          <cell r="H7528" t="str">
            <v/>
          </cell>
          <cell r="L7528">
            <v>0</v>
          </cell>
          <cell r="M7528">
            <v>0</v>
          </cell>
        </row>
        <row r="7529">
          <cell r="A7529" t="str">
            <v>07-01-212</v>
          </cell>
          <cell r="B7529" t="str">
            <v>41</v>
          </cell>
          <cell r="C7529" t="str">
            <v>HERRAMIENTA MENOR</v>
          </cell>
          <cell r="D7529" t="str">
            <v>gl</v>
          </cell>
          <cell r="E7529">
            <v>1</v>
          </cell>
          <cell r="F7529">
            <v>0</v>
          </cell>
          <cell r="G7529">
            <v>550.48032000000001</v>
          </cell>
          <cell r="H7529">
            <v>550</v>
          </cell>
          <cell r="L7529">
            <v>0</v>
          </cell>
          <cell r="M7529">
            <v>4</v>
          </cell>
        </row>
        <row r="7530">
          <cell r="A7530" t="str">
            <v>07-01-212</v>
          </cell>
          <cell r="B7530" t="str">
            <v>42</v>
          </cell>
          <cell r="C7530" t="str">
            <v/>
          </cell>
          <cell r="D7530" t="str">
            <v/>
          </cell>
          <cell r="E7530" t="str">
            <v/>
          </cell>
          <cell r="F7530">
            <v>0</v>
          </cell>
          <cell r="G7530" t="str">
            <v/>
          </cell>
          <cell r="H7530" t="str">
            <v/>
          </cell>
          <cell r="L7530">
            <v>0</v>
          </cell>
          <cell r="M7530">
            <v>0</v>
          </cell>
        </row>
        <row r="7531">
          <cell r="A7531" t="str">
            <v>07-01-212</v>
          </cell>
          <cell r="B7531" t="str">
            <v>43</v>
          </cell>
          <cell r="C7531" t="str">
            <v/>
          </cell>
          <cell r="D7531" t="str">
            <v/>
          </cell>
          <cell r="E7531" t="str">
            <v/>
          </cell>
          <cell r="F7531">
            <v>0</v>
          </cell>
          <cell r="G7531" t="str">
            <v/>
          </cell>
          <cell r="H7531" t="str">
            <v/>
          </cell>
          <cell r="L7531">
            <v>0</v>
          </cell>
          <cell r="M7531">
            <v>0</v>
          </cell>
        </row>
        <row r="7532">
          <cell r="A7532" t="str">
            <v>07-01-212</v>
          </cell>
          <cell r="B7532" t="str">
            <v>44</v>
          </cell>
          <cell r="C7532" t="str">
            <v/>
          </cell>
          <cell r="D7532" t="str">
            <v/>
          </cell>
          <cell r="E7532" t="str">
            <v/>
          </cell>
          <cell r="F7532">
            <v>0</v>
          </cell>
          <cell r="G7532" t="str">
            <v/>
          </cell>
          <cell r="H7532" t="str">
            <v/>
          </cell>
          <cell r="L7532">
            <v>0</v>
          </cell>
          <cell r="M7532">
            <v>0</v>
          </cell>
        </row>
        <row r="7533">
          <cell r="A7533" t="str">
            <v>07-01-212</v>
          </cell>
          <cell r="B7533" t="str">
            <v>45</v>
          </cell>
          <cell r="C7533" t="str">
            <v/>
          </cell>
          <cell r="D7533" t="str">
            <v/>
          </cell>
          <cell r="E7533" t="str">
            <v/>
          </cell>
          <cell r="F7533">
            <v>0</v>
          </cell>
          <cell r="G7533" t="str">
            <v/>
          </cell>
          <cell r="H7533" t="str">
            <v/>
          </cell>
          <cell r="L7533">
            <v>0</v>
          </cell>
          <cell r="M7533">
            <v>0</v>
          </cell>
        </row>
        <row r="7534">
          <cell r="A7534" t="str">
            <v>07-01-212</v>
          </cell>
          <cell r="B7534" t="str">
            <v>46</v>
          </cell>
          <cell r="C7534" t="str">
            <v/>
          </cell>
          <cell r="D7534" t="str">
            <v/>
          </cell>
          <cell r="E7534" t="str">
            <v/>
          </cell>
          <cell r="F7534">
            <v>0</v>
          </cell>
          <cell r="G7534" t="str">
            <v/>
          </cell>
          <cell r="H7534" t="str">
            <v/>
          </cell>
          <cell r="L7534">
            <v>0</v>
          </cell>
          <cell r="M7534">
            <v>0</v>
          </cell>
        </row>
        <row r="7535">
          <cell r="A7535" t="str">
            <v>07-01-212</v>
          </cell>
          <cell r="B7535" t="str">
            <v>61</v>
          </cell>
          <cell r="C7535" t="str">
            <v>TRANSPORTE</v>
          </cell>
          <cell r="D7535" t="str">
            <v>gl</v>
          </cell>
          <cell r="E7535">
            <v>1</v>
          </cell>
          <cell r="F7535">
            <v>0</v>
          </cell>
          <cell r="G7535">
            <v>1100.96064</v>
          </cell>
          <cell r="H7535">
            <v>1101</v>
          </cell>
          <cell r="L7535">
            <v>0</v>
          </cell>
          <cell r="M7535">
            <v>4</v>
          </cell>
        </row>
        <row r="7536">
          <cell r="A7536" t="str">
            <v>07-01-212</v>
          </cell>
          <cell r="B7536" t="str">
            <v>62</v>
          </cell>
          <cell r="C7536" t="str">
            <v/>
          </cell>
          <cell r="D7536" t="str">
            <v/>
          </cell>
          <cell r="E7536" t="str">
            <v/>
          </cell>
          <cell r="F7536">
            <v>0</v>
          </cell>
          <cell r="G7536" t="str">
            <v/>
          </cell>
          <cell r="H7536" t="str">
            <v/>
          </cell>
          <cell r="L7536">
            <v>0</v>
          </cell>
          <cell r="M7536">
            <v>0</v>
          </cell>
        </row>
        <row r="7537">
          <cell r="A7537" t="str">
            <v>07-01-212</v>
          </cell>
          <cell r="B7537" t="str">
            <v>63</v>
          </cell>
          <cell r="C7537" t="str">
            <v/>
          </cell>
          <cell r="D7537" t="str">
            <v/>
          </cell>
          <cell r="E7537" t="str">
            <v/>
          </cell>
          <cell r="F7537">
            <v>0</v>
          </cell>
          <cell r="G7537" t="str">
            <v/>
          </cell>
          <cell r="H7537" t="str">
            <v/>
          </cell>
          <cell r="L7537">
            <v>0</v>
          </cell>
          <cell r="M7537">
            <v>0</v>
          </cell>
        </row>
        <row r="7538">
          <cell r="A7538" t="str">
            <v>07-01-212</v>
          </cell>
          <cell r="B7538" t="str">
            <v>64</v>
          </cell>
          <cell r="C7538" t="str">
            <v/>
          </cell>
          <cell r="D7538" t="str">
            <v/>
          </cell>
          <cell r="E7538" t="str">
            <v/>
          </cell>
          <cell r="F7538">
            <v>0</v>
          </cell>
          <cell r="G7538" t="str">
            <v/>
          </cell>
          <cell r="H7538" t="str">
            <v/>
          </cell>
          <cell r="L7538">
            <v>0</v>
          </cell>
          <cell r="M7538">
            <v>0</v>
          </cell>
        </row>
        <row r="7539">
          <cell r="A7539" t="str">
            <v>07-01-212</v>
          </cell>
          <cell r="B7539" t="str">
            <v>65</v>
          </cell>
          <cell r="C7539" t="str">
            <v/>
          </cell>
          <cell r="D7539" t="str">
            <v/>
          </cell>
          <cell r="E7539" t="str">
            <v/>
          </cell>
          <cell r="F7539">
            <v>0</v>
          </cell>
          <cell r="G7539" t="str">
            <v/>
          </cell>
          <cell r="H7539" t="str">
            <v/>
          </cell>
          <cell r="L7539">
            <v>0</v>
          </cell>
          <cell r="M7539">
            <v>0</v>
          </cell>
        </row>
        <row r="7540">
          <cell r="A7540" t="str">
            <v>07-01-212</v>
          </cell>
          <cell r="B7540" t="str">
            <v>66</v>
          </cell>
          <cell r="C7540" t="str">
            <v/>
          </cell>
          <cell r="D7540" t="str">
            <v/>
          </cell>
          <cell r="E7540" t="str">
            <v/>
          </cell>
          <cell r="F7540">
            <v>0</v>
          </cell>
          <cell r="G7540" t="str">
            <v/>
          </cell>
          <cell r="H7540" t="str">
            <v/>
          </cell>
          <cell r="L7540">
            <v>0</v>
          </cell>
          <cell r="M7540">
            <v>0</v>
          </cell>
        </row>
        <row r="7541">
          <cell r="A7541">
            <v>0</v>
          </cell>
          <cell r="B7541">
            <v>0</v>
          </cell>
          <cell r="C7541" t="str">
            <v>DIRECTO:  63,766 / UN</v>
          </cell>
          <cell r="D7541" t="str">
            <v/>
          </cell>
          <cell r="E7541">
            <v>0</v>
          </cell>
          <cell r="F7541">
            <v>0</v>
          </cell>
          <cell r="G7541" t="str">
            <v/>
          </cell>
          <cell r="H7541" t="str">
            <v/>
          </cell>
          <cell r="L7541">
            <v>0</v>
          </cell>
          <cell r="M7541">
            <v>0</v>
          </cell>
        </row>
        <row r="7542">
          <cell r="A7542" t="str">
            <v>07-01-214</v>
          </cell>
          <cell r="B7542" t="str">
            <v>07-01-214</v>
          </cell>
          <cell r="C7542" t="str">
            <v>SUMINISTRO E INSTALACION REGISTRO P/D TIPO CORTINA 1.1/4"</v>
          </cell>
          <cell r="D7542" t="str">
            <v>UN</v>
          </cell>
          <cell r="E7542">
            <v>35</v>
          </cell>
          <cell r="F7542">
            <v>0</v>
          </cell>
          <cell r="G7542" t="str">
            <v/>
          </cell>
          <cell r="H7542">
            <v>117216</v>
          </cell>
          <cell r="L7542">
            <v>0</v>
          </cell>
          <cell r="M7542">
            <v>0</v>
          </cell>
        </row>
        <row r="7543">
          <cell r="A7543" t="str">
            <v>07-01-214</v>
          </cell>
          <cell r="B7543" t="str">
            <v>11</v>
          </cell>
          <cell r="C7543" t="str">
            <v>REG. P/D TIPO CORTINA ø 1 1/4"</v>
          </cell>
          <cell r="D7543" t="str">
            <v xml:space="preserve">UN </v>
          </cell>
          <cell r="E7543">
            <v>1</v>
          </cell>
          <cell r="F7543">
            <v>0</v>
          </cell>
          <cell r="G7543">
            <v>104606.94399999999</v>
          </cell>
          <cell r="H7543">
            <v>104607</v>
          </cell>
          <cell r="L7543">
            <v>0</v>
          </cell>
          <cell r="M7543">
            <v>35</v>
          </cell>
        </row>
        <row r="7544">
          <cell r="A7544" t="str">
            <v>07-01-214</v>
          </cell>
          <cell r="B7544" t="str">
            <v>12</v>
          </cell>
          <cell r="C7544" t="str">
            <v>SELLADOR ETERNA</v>
          </cell>
          <cell r="D7544" t="str">
            <v>UN</v>
          </cell>
          <cell r="E7544">
            <v>4.3999999999999997E-2</v>
          </cell>
          <cell r="F7544">
            <v>0</v>
          </cell>
          <cell r="G7544">
            <v>12667.199999999999</v>
          </cell>
          <cell r="H7544">
            <v>557</v>
          </cell>
          <cell r="L7544">
            <v>0</v>
          </cell>
          <cell r="M7544">
            <v>1.5399999999999998</v>
          </cell>
        </row>
        <row r="7545">
          <cell r="A7545" t="str">
            <v>07-01-214</v>
          </cell>
          <cell r="B7545" t="str">
            <v>13</v>
          </cell>
          <cell r="C7545" t="str">
            <v>TEFLON</v>
          </cell>
          <cell r="D7545" t="str">
            <v>UN</v>
          </cell>
          <cell r="E7545">
            <v>0.51800000000000002</v>
          </cell>
          <cell r="F7545">
            <v>0</v>
          </cell>
          <cell r="G7545">
            <v>784.16</v>
          </cell>
          <cell r="H7545">
            <v>406</v>
          </cell>
          <cell r="L7545">
            <v>0</v>
          </cell>
          <cell r="M7545">
            <v>18.13</v>
          </cell>
        </row>
        <row r="7546">
          <cell r="A7546" t="str">
            <v>07-01-214</v>
          </cell>
          <cell r="B7546" t="str">
            <v>14</v>
          </cell>
          <cell r="C7546" t="str">
            <v/>
          </cell>
          <cell r="D7546" t="str">
            <v/>
          </cell>
          <cell r="E7546" t="str">
            <v/>
          </cell>
          <cell r="F7546">
            <v>0</v>
          </cell>
          <cell r="G7546" t="str">
            <v/>
          </cell>
          <cell r="H7546" t="str">
            <v/>
          </cell>
          <cell r="L7546">
            <v>0</v>
          </cell>
          <cell r="M7546">
            <v>0</v>
          </cell>
        </row>
        <row r="7547">
          <cell r="A7547" t="str">
            <v>07-01-214</v>
          </cell>
          <cell r="B7547" t="str">
            <v>15</v>
          </cell>
          <cell r="C7547" t="str">
            <v/>
          </cell>
          <cell r="D7547" t="str">
            <v/>
          </cell>
          <cell r="E7547" t="str">
            <v/>
          </cell>
          <cell r="F7547">
            <v>0</v>
          </cell>
          <cell r="G7547" t="str">
            <v/>
          </cell>
          <cell r="H7547" t="str">
            <v/>
          </cell>
          <cell r="L7547">
            <v>0</v>
          </cell>
          <cell r="M7547">
            <v>0</v>
          </cell>
        </row>
        <row r="7548">
          <cell r="A7548" t="str">
            <v>07-01-214</v>
          </cell>
          <cell r="B7548" t="str">
            <v>16</v>
          </cell>
          <cell r="C7548" t="str">
            <v/>
          </cell>
          <cell r="D7548" t="str">
            <v/>
          </cell>
          <cell r="E7548" t="str">
            <v/>
          </cell>
          <cell r="F7548">
            <v>0</v>
          </cell>
          <cell r="G7548" t="str">
            <v/>
          </cell>
          <cell r="H7548" t="str">
            <v/>
          </cell>
          <cell r="L7548">
            <v>0</v>
          </cell>
          <cell r="M7548">
            <v>0</v>
          </cell>
        </row>
        <row r="7549">
          <cell r="A7549" t="str">
            <v>07-01-214</v>
          </cell>
          <cell r="B7549" t="str">
            <v>21</v>
          </cell>
          <cell r="C7549" t="str">
            <v xml:space="preserve">OFICIAL </v>
          </cell>
          <cell r="D7549" t="str">
            <v>jor</v>
          </cell>
          <cell r="E7549">
            <v>0.06</v>
          </cell>
          <cell r="F7549">
            <v>0</v>
          </cell>
          <cell r="G7549">
            <v>86520.353919999994</v>
          </cell>
          <cell r="H7549">
            <v>5191</v>
          </cell>
          <cell r="L7549">
            <v>0</v>
          </cell>
          <cell r="M7549">
            <v>2.1</v>
          </cell>
        </row>
        <row r="7550">
          <cell r="A7550" t="str">
            <v>07-01-214</v>
          </cell>
          <cell r="B7550" t="str">
            <v>22</v>
          </cell>
          <cell r="C7550" t="str">
            <v>AYUDANTE</v>
          </cell>
          <cell r="D7550" t="str">
            <v>jor</v>
          </cell>
          <cell r="E7550">
            <v>0.06</v>
          </cell>
          <cell r="F7550">
            <v>0</v>
          </cell>
          <cell r="G7550">
            <v>54806.751999999993</v>
          </cell>
          <cell r="H7550">
            <v>3288</v>
          </cell>
          <cell r="L7550">
            <v>0</v>
          </cell>
          <cell r="M7550">
            <v>2.1</v>
          </cell>
        </row>
        <row r="7551">
          <cell r="A7551" t="str">
            <v>07-01-214</v>
          </cell>
          <cell r="B7551" t="str">
            <v>23</v>
          </cell>
          <cell r="C7551" t="str">
            <v/>
          </cell>
          <cell r="D7551" t="str">
            <v/>
          </cell>
          <cell r="E7551" t="str">
            <v/>
          </cell>
          <cell r="F7551">
            <v>0</v>
          </cell>
          <cell r="G7551" t="str">
            <v/>
          </cell>
          <cell r="H7551" t="str">
            <v/>
          </cell>
          <cell r="L7551">
            <v>0</v>
          </cell>
          <cell r="M7551">
            <v>0</v>
          </cell>
        </row>
        <row r="7552">
          <cell r="A7552" t="str">
            <v>07-01-214</v>
          </cell>
          <cell r="B7552" t="str">
            <v>24</v>
          </cell>
          <cell r="C7552" t="str">
            <v/>
          </cell>
          <cell r="D7552" t="str">
            <v/>
          </cell>
          <cell r="E7552" t="str">
            <v/>
          </cell>
          <cell r="F7552">
            <v>0</v>
          </cell>
          <cell r="G7552" t="str">
            <v/>
          </cell>
          <cell r="H7552" t="str">
            <v/>
          </cell>
          <cell r="L7552">
            <v>0</v>
          </cell>
          <cell r="M7552">
            <v>0</v>
          </cell>
        </row>
        <row r="7553">
          <cell r="A7553" t="str">
            <v>07-01-214</v>
          </cell>
          <cell r="B7553" t="str">
            <v>25</v>
          </cell>
          <cell r="C7553" t="str">
            <v/>
          </cell>
          <cell r="D7553" t="str">
            <v/>
          </cell>
          <cell r="E7553" t="str">
            <v/>
          </cell>
          <cell r="F7553">
            <v>0</v>
          </cell>
          <cell r="G7553" t="str">
            <v/>
          </cell>
          <cell r="H7553" t="str">
            <v/>
          </cell>
          <cell r="L7553">
            <v>0</v>
          </cell>
          <cell r="M7553">
            <v>0</v>
          </cell>
        </row>
        <row r="7554">
          <cell r="A7554" t="str">
            <v>07-01-214</v>
          </cell>
          <cell r="B7554" t="str">
            <v>26</v>
          </cell>
          <cell r="C7554" t="str">
            <v/>
          </cell>
          <cell r="D7554" t="str">
            <v/>
          </cell>
          <cell r="E7554" t="str">
            <v/>
          </cell>
          <cell r="F7554">
            <v>0</v>
          </cell>
          <cell r="G7554" t="str">
            <v/>
          </cell>
          <cell r="H7554" t="str">
            <v/>
          </cell>
          <cell r="L7554">
            <v>0</v>
          </cell>
          <cell r="M7554">
            <v>0</v>
          </cell>
        </row>
        <row r="7555">
          <cell r="A7555" t="str">
            <v>07-01-214</v>
          </cell>
          <cell r="B7555" t="str">
            <v>41</v>
          </cell>
          <cell r="C7555" t="str">
            <v>HERRAMIENTA MENOR</v>
          </cell>
          <cell r="D7555" t="str">
            <v>gl</v>
          </cell>
          <cell r="E7555">
            <v>1</v>
          </cell>
          <cell r="F7555">
            <v>0</v>
          </cell>
          <cell r="G7555">
            <v>1055.708576</v>
          </cell>
          <cell r="H7555">
            <v>1056</v>
          </cell>
          <cell r="L7555">
            <v>0</v>
          </cell>
          <cell r="M7555">
            <v>35</v>
          </cell>
        </row>
        <row r="7556">
          <cell r="A7556" t="str">
            <v>07-01-214</v>
          </cell>
          <cell r="B7556" t="str">
            <v>42</v>
          </cell>
          <cell r="C7556" t="str">
            <v/>
          </cell>
          <cell r="D7556" t="str">
            <v/>
          </cell>
          <cell r="E7556" t="str">
            <v/>
          </cell>
          <cell r="F7556">
            <v>0</v>
          </cell>
          <cell r="G7556" t="str">
            <v/>
          </cell>
          <cell r="H7556" t="str">
            <v/>
          </cell>
          <cell r="L7556">
            <v>0</v>
          </cell>
          <cell r="M7556">
            <v>0</v>
          </cell>
        </row>
        <row r="7557">
          <cell r="A7557" t="str">
            <v>07-01-214</v>
          </cell>
          <cell r="B7557" t="str">
            <v>43</v>
          </cell>
          <cell r="C7557" t="str">
            <v/>
          </cell>
          <cell r="D7557" t="str">
            <v/>
          </cell>
          <cell r="E7557" t="str">
            <v/>
          </cell>
          <cell r="F7557">
            <v>0</v>
          </cell>
          <cell r="G7557" t="str">
            <v/>
          </cell>
          <cell r="H7557" t="str">
            <v/>
          </cell>
          <cell r="L7557">
            <v>0</v>
          </cell>
          <cell r="M7557">
            <v>0</v>
          </cell>
        </row>
        <row r="7558">
          <cell r="A7558" t="str">
            <v>07-01-214</v>
          </cell>
          <cell r="B7558" t="str">
            <v>44</v>
          </cell>
          <cell r="C7558" t="str">
            <v/>
          </cell>
          <cell r="D7558" t="str">
            <v/>
          </cell>
          <cell r="E7558" t="str">
            <v/>
          </cell>
          <cell r="F7558">
            <v>0</v>
          </cell>
          <cell r="G7558" t="str">
            <v/>
          </cell>
          <cell r="H7558" t="str">
            <v/>
          </cell>
          <cell r="L7558">
            <v>0</v>
          </cell>
          <cell r="M7558">
            <v>0</v>
          </cell>
        </row>
        <row r="7559">
          <cell r="A7559" t="str">
            <v>07-01-214</v>
          </cell>
          <cell r="B7559" t="str">
            <v>45</v>
          </cell>
          <cell r="C7559" t="str">
            <v/>
          </cell>
          <cell r="D7559" t="str">
            <v/>
          </cell>
          <cell r="E7559" t="str">
            <v/>
          </cell>
          <cell r="F7559">
            <v>0</v>
          </cell>
          <cell r="G7559" t="str">
            <v/>
          </cell>
          <cell r="H7559" t="str">
            <v/>
          </cell>
          <cell r="L7559">
            <v>0</v>
          </cell>
          <cell r="M7559">
            <v>0</v>
          </cell>
        </row>
        <row r="7560">
          <cell r="A7560" t="str">
            <v>07-01-214</v>
          </cell>
          <cell r="B7560" t="str">
            <v>46</v>
          </cell>
          <cell r="C7560" t="str">
            <v/>
          </cell>
          <cell r="D7560" t="str">
            <v/>
          </cell>
          <cell r="E7560" t="str">
            <v/>
          </cell>
          <cell r="F7560">
            <v>0</v>
          </cell>
          <cell r="G7560" t="str">
            <v/>
          </cell>
          <cell r="H7560" t="str">
            <v/>
          </cell>
          <cell r="L7560">
            <v>0</v>
          </cell>
          <cell r="M7560">
            <v>0</v>
          </cell>
        </row>
        <row r="7561">
          <cell r="A7561" t="str">
            <v>07-01-214</v>
          </cell>
          <cell r="B7561" t="str">
            <v>61</v>
          </cell>
          <cell r="C7561" t="str">
            <v>TRANSPORTE</v>
          </cell>
          <cell r="D7561" t="str">
            <v>gl</v>
          </cell>
          <cell r="E7561">
            <v>1</v>
          </cell>
          <cell r="F7561">
            <v>0</v>
          </cell>
          <cell r="G7561">
            <v>2111.417152</v>
          </cell>
          <cell r="H7561">
            <v>2111</v>
          </cell>
          <cell r="L7561">
            <v>0</v>
          </cell>
          <cell r="M7561">
            <v>35</v>
          </cell>
        </row>
        <row r="7562">
          <cell r="A7562" t="str">
            <v>07-01-214</v>
          </cell>
          <cell r="B7562" t="str">
            <v>62</v>
          </cell>
          <cell r="C7562" t="str">
            <v/>
          </cell>
          <cell r="D7562" t="str">
            <v/>
          </cell>
          <cell r="E7562" t="str">
            <v/>
          </cell>
          <cell r="F7562">
            <v>0</v>
          </cell>
          <cell r="G7562" t="str">
            <v/>
          </cell>
          <cell r="H7562" t="str">
            <v/>
          </cell>
          <cell r="L7562">
            <v>0</v>
          </cell>
          <cell r="M7562">
            <v>0</v>
          </cell>
        </row>
        <row r="7563">
          <cell r="A7563" t="str">
            <v>07-01-214</v>
          </cell>
          <cell r="B7563" t="str">
            <v>63</v>
          </cell>
          <cell r="C7563" t="str">
            <v/>
          </cell>
          <cell r="D7563" t="str">
            <v/>
          </cell>
          <cell r="E7563" t="str">
            <v/>
          </cell>
          <cell r="F7563">
            <v>0</v>
          </cell>
          <cell r="G7563" t="str">
            <v/>
          </cell>
          <cell r="H7563" t="str">
            <v/>
          </cell>
          <cell r="L7563">
            <v>0</v>
          </cell>
          <cell r="M7563">
            <v>0</v>
          </cell>
        </row>
        <row r="7564">
          <cell r="A7564" t="str">
            <v>07-01-214</v>
          </cell>
          <cell r="B7564" t="str">
            <v>64</v>
          </cell>
          <cell r="C7564" t="str">
            <v/>
          </cell>
          <cell r="D7564" t="str">
            <v/>
          </cell>
          <cell r="E7564" t="str">
            <v/>
          </cell>
          <cell r="F7564">
            <v>0</v>
          </cell>
          <cell r="G7564" t="str">
            <v/>
          </cell>
          <cell r="H7564" t="str">
            <v/>
          </cell>
          <cell r="L7564">
            <v>0</v>
          </cell>
          <cell r="M7564">
            <v>0</v>
          </cell>
        </row>
        <row r="7565">
          <cell r="A7565" t="str">
            <v>07-01-214</v>
          </cell>
          <cell r="B7565" t="str">
            <v>65</v>
          </cell>
          <cell r="C7565" t="str">
            <v/>
          </cell>
          <cell r="D7565" t="str">
            <v/>
          </cell>
          <cell r="E7565" t="str">
            <v/>
          </cell>
          <cell r="F7565">
            <v>0</v>
          </cell>
          <cell r="G7565" t="str">
            <v/>
          </cell>
          <cell r="H7565" t="str">
            <v/>
          </cell>
          <cell r="L7565">
            <v>0</v>
          </cell>
          <cell r="M7565">
            <v>0</v>
          </cell>
        </row>
        <row r="7566">
          <cell r="A7566" t="str">
            <v>07-01-214</v>
          </cell>
          <cell r="B7566" t="str">
            <v>66</v>
          </cell>
          <cell r="C7566" t="str">
            <v/>
          </cell>
          <cell r="D7566" t="str">
            <v/>
          </cell>
          <cell r="E7566" t="str">
            <v/>
          </cell>
          <cell r="F7566">
            <v>0</v>
          </cell>
          <cell r="G7566" t="str">
            <v/>
          </cell>
          <cell r="H7566" t="str">
            <v/>
          </cell>
          <cell r="L7566">
            <v>0</v>
          </cell>
          <cell r="M7566">
            <v>0</v>
          </cell>
        </row>
        <row r="7567">
          <cell r="A7567">
            <v>0</v>
          </cell>
          <cell r="B7567">
            <v>0</v>
          </cell>
          <cell r="C7567" t="str">
            <v>DIRECTO:  117,216 / UN</v>
          </cell>
          <cell r="D7567" t="str">
            <v/>
          </cell>
          <cell r="E7567">
            <v>0</v>
          </cell>
          <cell r="F7567">
            <v>0</v>
          </cell>
          <cell r="G7567" t="str">
            <v/>
          </cell>
          <cell r="H7567" t="str">
            <v/>
          </cell>
          <cell r="L7567">
            <v>0</v>
          </cell>
          <cell r="M7567">
            <v>0</v>
          </cell>
        </row>
        <row r="7568">
          <cell r="A7568" t="str">
            <v>07-01-216</v>
          </cell>
          <cell r="B7568" t="str">
            <v>07-01-216</v>
          </cell>
          <cell r="C7568" t="str">
            <v>INTALACION Y PRUEBA PUNTO HIDRAULICO SANITARIOS DE TANQUE</v>
          </cell>
          <cell r="D7568" t="str">
            <v>UN</v>
          </cell>
          <cell r="E7568">
            <v>33</v>
          </cell>
          <cell r="F7568">
            <v>0</v>
          </cell>
          <cell r="G7568" t="str">
            <v/>
          </cell>
          <cell r="H7568">
            <v>35218</v>
          </cell>
          <cell r="L7568">
            <v>0</v>
          </cell>
          <cell r="M7568">
            <v>0</v>
          </cell>
        </row>
        <row r="7569">
          <cell r="A7569" t="str">
            <v>07-01-216</v>
          </cell>
          <cell r="B7569" t="str">
            <v>11</v>
          </cell>
          <cell r="C7569" t="str">
            <v>TUBERIA PVC P RDE 9 ø 1/2"</v>
          </cell>
          <cell r="D7569" t="str">
            <v>ML</v>
          </cell>
          <cell r="E7569">
            <v>3</v>
          </cell>
          <cell r="F7569">
            <v>0</v>
          </cell>
          <cell r="G7569">
            <v>3199.8754666666664</v>
          </cell>
          <cell r="H7569">
            <v>9600</v>
          </cell>
          <cell r="L7569">
            <v>0</v>
          </cell>
          <cell r="M7569">
            <v>99</v>
          </cell>
        </row>
        <row r="7570">
          <cell r="A7570" t="str">
            <v>07-01-216</v>
          </cell>
          <cell r="B7570" t="str">
            <v>12</v>
          </cell>
          <cell r="C7570" t="str">
            <v>ACCESORIOS PVC P ø 1/2"</v>
          </cell>
          <cell r="D7570" t="str">
            <v xml:space="preserve">UN </v>
          </cell>
          <cell r="E7570">
            <v>6</v>
          </cell>
          <cell r="F7570">
            <v>0</v>
          </cell>
          <cell r="G7570">
            <v>511.75487999999996</v>
          </cell>
          <cell r="H7570">
            <v>3071</v>
          </cell>
          <cell r="L7570">
            <v>0</v>
          </cell>
          <cell r="M7570">
            <v>198</v>
          </cell>
        </row>
        <row r="7571">
          <cell r="A7571" t="str">
            <v>07-01-216</v>
          </cell>
          <cell r="B7571" t="str">
            <v>13</v>
          </cell>
          <cell r="C7571" t="str">
            <v>SOLDADURA Y LIMPIADOR</v>
          </cell>
          <cell r="D7571" t="str">
            <v>UN</v>
          </cell>
          <cell r="E7571">
            <v>6</v>
          </cell>
          <cell r="F7571">
            <v>0</v>
          </cell>
          <cell r="G7571">
            <v>156.63999789176466</v>
          </cell>
          <cell r="H7571">
            <v>940</v>
          </cell>
          <cell r="L7571">
            <v>0</v>
          </cell>
          <cell r="M7571">
            <v>198</v>
          </cell>
        </row>
        <row r="7572">
          <cell r="A7572" t="str">
            <v>07-01-216</v>
          </cell>
          <cell r="B7572" t="str">
            <v>14</v>
          </cell>
          <cell r="C7572" t="str">
            <v/>
          </cell>
          <cell r="D7572" t="str">
            <v/>
          </cell>
          <cell r="E7572" t="str">
            <v/>
          </cell>
          <cell r="F7572">
            <v>0</v>
          </cell>
          <cell r="G7572" t="str">
            <v/>
          </cell>
          <cell r="H7572" t="str">
            <v/>
          </cell>
          <cell r="L7572">
            <v>0</v>
          </cell>
          <cell r="M7572">
            <v>0</v>
          </cell>
        </row>
        <row r="7573">
          <cell r="A7573" t="str">
            <v>07-01-216</v>
          </cell>
          <cell r="B7573" t="str">
            <v>15</v>
          </cell>
          <cell r="C7573" t="str">
            <v/>
          </cell>
          <cell r="D7573" t="str">
            <v/>
          </cell>
          <cell r="E7573" t="str">
            <v/>
          </cell>
          <cell r="F7573">
            <v>0</v>
          </cell>
          <cell r="G7573" t="str">
            <v/>
          </cell>
          <cell r="H7573" t="str">
            <v/>
          </cell>
          <cell r="L7573">
            <v>0</v>
          </cell>
          <cell r="M7573">
            <v>0</v>
          </cell>
        </row>
        <row r="7574">
          <cell r="A7574" t="str">
            <v>07-01-216</v>
          </cell>
          <cell r="B7574" t="str">
            <v>16</v>
          </cell>
          <cell r="C7574" t="str">
            <v/>
          </cell>
          <cell r="D7574" t="str">
            <v/>
          </cell>
          <cell r="E7574" t="str">
            <v/>
          </cell>
          <cell r="F7574">
            <v>0</v>
          </cell>
          <cell r="G7574" t="str">
            <v/>
          </cell>
          <cell r="H7574" t="str">
            <v/>
          </cell>
          <cell r="L7574">
            <v>0</v>
          </cell>
          <cell r="M7574">
            <v>0</v>
          </cell>
        </row>
        <row r="7575">
          <cell r="A7575" t="str">
            <v>07-01-216</v>
          </cell>
          <cell r="B7575" t="str">
            <v>21</v>
          </cell>
          <cell r="C7575" t="str">
            <v xml:space="preserve">OFICIAL </v>
          </cell>
          <cell r="D7575" t="str">
            <v>jor</v>
          </cell>
          <cell r="E7575">
            <v>0.15</v>
          </cell>
          <cell r="F7575">
            <v>0</v>
          </cell>
          <cell r="G7575">
            <v>86520.353919999994</v>
          </cell>
          <cell r="H7575">
            <v>12978</v>
          </cell>
          <cell r="L7575">
            <v>0</v>
          </cell>
          <cell r="M7575">
            <v>4.95</v>
          </cell>
        </row>
        <row r="7576">
          <cell r="A7576" t="str">
            <v>07-01-216</v>
          </cell>
          <cell r="B7576" t="str">
            <v>22</v>
          </cell>
          <cell r="C7576" t="str">
            <v>AYUDANTE</v>
          </cell>
          <cell r="D7576" t="str">
            <v>jor</v>
          </cell>
          <cell r="E7576">
            <v>0.15</v>
          </cell>
          <cell r="F7576">
            <v>0</v>
          </cell>
          <cell r="G7576">
            <v>54806.751999999993</v>
          </cell>
          <cell r="H7576">
            <v>8221</v>
          </cell>
          <cell r="L7576">
            <v>0</v>
          </cell>
          <cell r="M7576">
            <v>4.95</v>
          </cell>
        </row>
        <row r="7577">
          <cell r="A7577" t="str">
            <v>07-01-216</v>
          </cell>
          <cell r="B7577" t="str">
            <v>23</v>
          </cell>
          <cell r="C7577" t="str">
            <v/>
          </cell>
          <cell r="D7577" t="str">
            <v/>
          </cell>
          <cell r="E7577" t="str">
            <v/>
          </cell>
          <cell r="F7577">
            <v>0</v>
          </cell>
          <cell r="G7577" t="str">
            <v/>
          </cell>
          <cell r="H7577" t="str">
            <v/>
          </cell>
          <cell r="L7577">
            <v>0</v>
          </cell>
          <cell r="M7577">
            <v>0</v>
          </cell>
        </row>
        <row r="7578">
          <cell r="A7578" t="str">
            <v>07-01-216</v>
          </cell>
          <cell r="B7578" t="str">
            <v>24</v>
          </cell>
          <cell r="C7578" t="str">
            <v/>
          </cell>
          <cell r="D7578" t="str">
            <v/>
          </cell>
          <cell r="E7578" t="str">
            <v/>
          </cell>
          <cell r="F7578">
            <v>0</v>
          </cell>
          <cell r="G7578" t="str">
            <v/>
          </cell>
          <cell r="H7578" t="str">
            <v/>
          </cell>
          <cell r="L7578">
            <v>0</v>
          </cell>
          <cell r="M7578">
            <v>0</v>
          </cell>
        </row>
        <row r="7579">
          <cell r="A7579" t="str">
            <v>07-01-216</v>
          </cell>
          <cell r="B7579" t="str">
            <v>25</v>
          </cell>
          <cell r="C7579" t="str">
            <v/>
          </cell>
          <cell r="D7579" t="str">
            <v/>
          </cell>
          <cell r="E7579" t="str">
            <v/>
          </cell>
          <cell r="F7579">
            <v>0</v>
          </cell>
          <cell r="G7579" t="str">
            <v/>
          </cell>
          <cell r="H7579" t="str">
            <v/>
          </cell>
          <cell r="L7579">
            <v>0</v>
          </cell>
          <cell r="M7579">
            <v>0</v>
          </cell>
        </row>
        <row r="7580">
          <cell r="A7580" t="str">
            <v>07-01-216</v>
          </cell>
          <cell r="B7580" t="str">
            <v>26</v>
          </cell>
          <cell r="C7580" t="str">
            <v/>
          </cell>
          <cell r="D7580" t="str">
            <v/>
          </cell>
          <cell r="E7580" t="str">
            <v/>
          </cell>
          <cell r="F7580">
            <v>0</v>
          </cell>
          <cell r="G7580" t="str">
            <v/>
          </cell>
          <cell r="H7580" t="str">
            <v/>
          </cell>
          <cell r="L7580">
            <v>0</v>
          </cell>
          <cell r="M7580">
            <v>0</v>
          </cell>
        </row>
        <row r="7581">
          <cell r="A7581" t="str">
            <v>07-01-216</v>
          </cell>
          <cell r="B7581" t="str">
            <v>41</v>
          </cell>
          <cell r="C7581" t="str">
            <v>HERRAMIENTA MENOR</v>
          </cell>
          <cell r="D7581" t="str">
            <v>gl</v>
          </cell>
          <cell r="E7581">
            <v>1</v>
          </cell>
          <cell r="F7581">
            <v>0</v>
          </cell>
          <cell r="G7581">
            <v>136.09398400000001</v>
          </cell>
          <cell r="H7581">
            <v>136</v>
          </cell>
          <cell r="L7581">
            <v>0</v>
          </cell>
          <cell r="M7581">
            <v>33</v>
          </cell>
        </row>
        <row r="7582">
          <cell r="A7582" t="str">
            <v>07-01-216</v>
          </cell>
          <cell r="B7582" t="str">
            <v>42</v>
          </cell>
          <cell r="C7582" t="str">
            <v/>
          </cell>
          <cell r="D7582" t="str">
            <v/>
          </cell>
          <cell r="E7582" t="str">
            <v/>
          </cell>
          <cell r="F7582">
            <v>0</v>
          </cell>
          <cell r="G7582" t="str">
            <v/>
          </cell>
          <cell r="H7582" t="str">
            <v/>
          </cell>
          <cell r="L7582">
            <v>0</v>
          </cell>
          <cell r="M7582">
            <v>0</v>
          </cell>
        </row>
        <row r="7583">
          <cell r="A7583" t="str">
            <v>07-01-216</v>
          </cell>
          <cell r="B7583" t="str">
            <v>43</v>
          </cell>
          <cell r="C7583" t="str">
            <v/>
          </cell>
          <cell r="D7583" t="str">
            <v/>
          </cell>
          <cell r="E7583" t="str">
            <v/>
          </cell>
          <cell r="F7583">
            <v>0</v>
          </cell>
          <cell r="G7583" t="str">
            <v/>
          </cell>
          <cell r="H7583" t="str">
            <v/>
          </cell>
          <cell r="L7583">
            <v>0</v>
          </cell>
          <cell r="M7583">
            <v>0</v>
          </cell>
        </row>
        <row r="7584">
          <cell r="A7584" t="str">
            <v>07-01-216</v>
          </cell>
          <cell r="B7584" t="str">
            <v>44</v>
          </cell>
          <cell r="C7584" t="str">
            <v/>
          </cell>
          <cell r="D7584" t="str">
            <v/>
          </cell>
          <cell r="E7584" t="str">
            <v/>
          </cell>
          <cell r="F7584">
            <v>0</v>
          </cell>
          <cell r="G7584" t="str">
            <v/>
          </cell>
          <cell r="H7584" t="str">
            <v/>
          </cell>
          <cell r="L7584">
            <v>0</v>
          </cell>
          <cell r="M7584">
            <v>0</v>
          </cell>
        </row>
        <row r="7585">
          <cell r="A7585" t="str">
            <v>07-01-216</v>
          </cell>
          <cell r="B7585" t="str">
            <v>45</v>
          </cell>
          <cell r="C7585" t="str">
            <v/>
          </cell>
          <cell r="D7585" t="str">
            <v/>
          </cell>
          <cell r="E7585" t="str">
            <v/>
          </cell>
          <cell r="F7585">
            <v>0</v>
          </cell>
          <cell r="G7585" t="str">
            <v/>
          </cell>
          <cell r="H7585" t="str">
            <v/>
          </cell>
          <cell r="L7585">
            <v>0</v>
          </cell>
          <cell r="M7585">
            <v>0</v>
          </cell>
        </row>
        <row r="7586">
          <cell r="A7586" t="str">
            <v>07-01-216</v>
          </cell>
          <cell r="B7586" t="str">
            <v>46</v>
          </cell>
          <cell r="C7586" t="str">
            <v/>
          </cell>
          <cell r="D7586" t="str">
            <v/>
          </cell>
          <cell r="E7586" t="str">
            <v/>
          </cell>
          <cell r="F7586">
            <v>0</v>
          </cell>
          <cell r="G7586" t="str">
            <v/>
          </cell>
          <cell r="H7586" t="str">
            <v/>
          </cell>
          <cell r="L7586">
            <v>0</v>
          </cell>
          <cell r="M7586">
            <v>0</v>
          </cell>
        </row>
        <row r="7587">
          <cell r="A7587" t="str">
            <v>07-01-216</v>
          </cell>
          <cell r="B7587" t="str">
            <v>61</v>
          </cell>
          <cell r="C7587" t="str">
            <v>TRANSPORTE</v>
          </cell>
          <cell r="D7587" t="str">
            <v>gl</v>
          </cell>
          <cell r="E7587">
            <v>1</v>
          </cell>
          <cell r="F7587">
            <v>0</v>
          </cell>
          <cell r="G7587">
            <v>272.18796800000001</v>
          </cell>
          <cell r="H7587">
            <v>272</v>
          </cell>
          <cell r="L7587">
            <v>0</v>
          </cell>
          <cell r="M7587">
            <v>33</v>
          </cell>
        </row>
        <row r="7588">
          <cell r="A7588" t="str">
            <v>07-01-216</v>
          </cell>
          <cell r="B7588" t="str">
            <v>62</v>
          </cell>
          <cell r="C7588" t="str">
            <v/>
          </cell>
          <cell r="D7588" t="str">
            <v/>
          </cell>
          <cell r="E7588" t="str">
            <v/>
          </cell>
          <cell r="F7588">
            <v>0</v>
          </cell>
          <cell r="G7588" t="str">
            <v/>
          </cell>
          <cell r="H7588" t="str">
            <v/>
          </cell>
          <cell r="L7588">
            <v>0</v>
          </cell>
          <cell r="M7588">
            <v>0</v>
          </cell>
        </row>
        <row r="7589">
          <cell r="A7589" t="str">
            <v>07-01-216</v>
          </cell>
          <cell r="B7589" t="str">
            <v>63</v>
          </cell>
          <cell r="C7589" t="str">
            <v/>
          </cell>
          <cell r="D7589" t="str">
            <v/>
          </cell>
          <cell r="E7589" t="str">
            <v/>
          </cell>
          <cell r="F7589">
            <v>0</v>
          </cell>
          <cell r="G7589" t="str">
            <v/>
          </cell>
          <cell r="H7589" t="str">
            <v/>
          </cell>
          <cell r="L7589">
            <v>0</v>
          </cell>
          <cell r="M7589">
            <v>0</v>
          </cell>
        </row>
        <row r="7590">
          <cell r="A7590" t="str">
            <v>07-01-216</v>
          </cell>
          <cell r="B7590" t="str">
            <v>64</v>
          </cell>
          <cell r="C7590" t="str">
            <v/>
          </cell>
          <cell r="D7590" t="str">
            <v/>
          </cell>
          <cell r="E7590" t="str">
            <v/>
          </cell>
          <cell r="F7590">
            <v>0</v>
          </cell>
          <cell r="G7590" t="str">
            <v/>
          </cell>
          <cell r="H7590" t="str">
            <v/>
          </cell>
          <cell r="L7590">
            <v>0</v>
          </cell>
          <cell r="M7590">
            <v>0</v>
          </cell>
        </row>
        <row r="7591">
          <cell r="A7591" t="str">
            <v>07-01-216</v>
          </cell>
          <cell r="B7591" t="str">
            <v>65</v>
          </cell>
          <cell r="C7591" t="str">
            <v/>
          </cell>
          <cell r="D7591" t="str">
            <v/>
          </cell>
          <cell r="E7591" t="str">
            <v/>
          </cell>
          <cell r="F7591">
            <v>0</v>
          </cell>
          <cell r="G7591" t="str">
            <v/>
          </cell>
          <cell r="H7591" t="str">
            <v/>
          </cell>
          <cell r="L7591">
            <v>0</v>
          </cell>
          <cell r="M7591">
            <v>0</v>
          </cell>
        </row>
        <row r="7592">
          <cell r="A7592" t="str">
            <v>07-01-216</v>
          </cell>
          <cell r="B7592" t="str">
            <v>66</v>
          </cell>
          <cell r="C7592" t="str">
            <v/>
          </cell>
          <cell r="D7592" t="str">
            <v/>
          </cell>
          <cell r="E7592" t="str">
            <v/>
          </cell>
          <cell r="F7592">
            <v>0</v>
          </cell>
          <cell r="G7592" t="str">
            <v/>
          </cell>
          <cell r="H7592" t="str">
            <v/>
          </cell>
          <cell r="L7592">
            <v>0</v>
          </cell>
          <cell r="M7592">
            <v>0</v>
          </cell>
        </row>
        <row r="7593">
          <cell r="A7593">
            <v>0</v>
          </cell>
          <cell r="B7593">
            <v>0</v>
          </cell>
          <cell r="C7593" t="str">
            <v>DIRECTO:  35,218 / UN</v>
          </cell>
          <cell r="D7593" t="str">
            <v/>
          </cell>
          <cell r="E7593">
            <v>0</v>
          </cell>
          <cell r="F7593">
            <v>0</v>
          </cell>
          <cell r="G7593" t="str">
            <v/>
          </cell>
          <cell r="H7593" t="str">
            <v/>
          </cell>
          <cell r="L7593">
            <v>0</v>
          </cell>
          <cell r="M7593">
            <v>0</v>
          </cell>
        </row>
        <row r="7594">
          <cell r="A7594" t="str">
            <v>07-01-218</v>
          </cell>
          <cell r="B7594" t="str">
            <v>07-01-218</v>
          </cell>
          <cell r="C7594" t="str">
            <v>INTALACION Y PRUEBA PUNTO HIDRAULICO LAVAMANOS COLGANTE</v>
          </cell>
          <cell r="D7594" t="str">
            <v>UN</v>
          </cell>
          <cell r="E7594">
            <v>89</v>
          </cell>
          <cell r="F7594">
            <v>0</v>
          </cell>
          <cell r="G7594" t="str">
            <v/>
          </cell>
          <cell r="H7594">
            <v>35218</v>
          </cell>
          <cell r="L7594">
            <v>0</v>
          </cell>
          <cell r="M7594">
            <v>0</v>
          </cell>
        </row>
        <row r="7595">
          <cell r="A7595" t="str">
            <v>07-01-218</v>
          </cell>
          <cell r="B7595" t="str">
            <v>11</v>
          </cell>
          <cell r="C7595" t="str">
            <v>TUBERIA PVC P RDE 9 ø 1/2"</v>
          </cell>
          <cell r="D7595" t="str">
            <v>ML</v>
          </cell>
          <cell r="E7595">
            <v>3</v>
          </cell>
          <cell r="F7595">
            <v>0</v>
          </cell>
          <cell r="G7595">
            <v>3199.8754666666664</v>
          </cell>
          <cell r="H7595">
            <v>9600</v>
          </cell>
          <cell r="L7595">
            <v>0</v>
          </cell>
          <cell r="M7595">
            <v>267</v>
          </cell>
        </row>
        <row r="7596">
          <cell r="A7596" t="str">
            <v>07-01-218</v>
          </cell>
          <cell r="B7596" t="str">
            <v>12</v>
          </cell>
          <cell r="C7596" t="str">
            <v>ACCESORIOS PVC P ø 1/2"</v>
          </cell>
          <cell r="D7596" t="str">
            <v xml:space="preserve">UN </v>
          </cell>
          <cell r="E7596">
            <v>6</v>
          </cell>
          <cell r="F7596">
            <v>0</v>
          </cell>
          <cell r="G7596">
            <v>511.75487999999996</v>
          </cell>
          <cell r="H7596">
            <v>3071</v>
          </cell>
          <cell r="L7596">
            <v>0</v>
          </cell>
          <cell r="M7596">
            <v>534</v>
          </cell>
        </row>
        <row r="7597">
          <cell r="A7597" t="str">
            <v>07-01-218</v>
          </cell>
          <cell r="B7597" t="str">
            <v>13</v>
          </cell>
          <cell r="C7597" t="str">
            <v>SOLDADURA Y LIMPIADOR</v>
          </cell>
          <cell r="D7597" t="str">
            <v>UN</v>
          </cell>
          <cell r="E7597">
            <v>6</v>
          </cell>
          <cell r="F7597">
            <v>0</v>
          </cell>
          <cell r="G7597">
            <v>156.63999789176466</v>
          </cell>
          <cell r="H7597">
            <v>940</v>
          </cell>
          <cell r="L7597">
            <v>0</v>
          </cell>
          <cell r="M7597">
            <v>534</v>
          </cell>
        </row>
        <row r="7598">
          <cell r="A7598" t="str">
            <v>07-01-218</v>
          </cell>
          <cell r="B7598" t="str">
            <v>14</v>
          </cell>
          <cell r="C7598" t="str">
            <v/>
          </cell>
          <cell r="D7598" t="str">
            <v/>
          </cell>
          <cell r="E7598" t="str">
            <v/>
          </cell>
          <cell r="F7598">
            <v>0</v>
          </cell>
          <cell r="G7598" t="str">
            <v/>
          </cell>
          <cell r="H7598" t="str">
            <v/>
          </cell>
          <cell r="L7598">
            <v>0</v>
          </cell>
          <cell r="M7598">
            <v>0</v>
          </cell>
        </row>
        <row r="7599">
          <cell r="A7599" t="str">
            <v>07-01-218</v>
          </cell>
          <cell r="B7599" t="str">
            <v>15</v>
          </cell>
          <cell r="C7599" t="str">
            <v/>
          </cell>
          <cell r="D7599" t="str">
            <v/>
          </cell>
          <cell r="E7599" t="str">
            <v/>
          </cell>
          <cell r="F7599">
            <v>0</v>
          </cell>
          <cell r="G7599" t="str">
            <v/>
          </cell>
          <cell r="H7599" t="str">
            <v/>
          </cell>
          <cell r="L7599">
            <v>0</v>
          </cell>
          <cell r="M7599">
            <v>0</v>
          </cell>
        </row>
        <row r="7600">
          <cell r="A7600" t="str">
            <v>07-01-218</v>
          </cell>
          <cell r="B7600" t="str">
            <v>16</v>
          </cell>
          <cell r="C7600" t="str">
            <v/>
          </cell>
          <cell r="D7600" t="str">
            <v/>
          </cell>
          <cell r="E7600" t="str">
            <v/>
          </cell>
          <cell r="F7600">
            <v>0</v>
          </cell>
          <cell r="G7600" t="str">
            <v/>
          </cell>
          <cell r="H7600" t="str">
            <v/>
          </cell>
          <cell r="L7600">
            <v>0</v>
          </cell>
          <cell r="M7600">
            <v>0</v>
          </cell>
        </row>
        <row r="7601">
          <cell r="A7601" t="str">
            <v>07-01-218</v>
          </cell>
          <cell r="B7601" t="str">
            <v>21</v>
          </cell>
          <cell r="C7601" t="str">
            <v xml:space="preserve">OFICIAL </v>
          </cell>
          <cell r="D7601" t="str">
            <v>jor</v>
          </cell>
          <cell r="E7601">
            <v>0.15</v>
          </cell>
          <cell r="F7601">
            <v>0</v>
          </cell>
          <cell r="G7601">
            <v>86520.353919999994</v>
          </cell>
          <cell r="H7601">
            <v>12978</v>
          </cell>
          <cell r="L7601">
            <v>0</v>
          </cell>
          <cell r="M7601">
            <v>13.35</v>
          </cell>
        </row>
        <row r="7602">
          <cell r="A7602" t="str">
            <v>07-01-218</v>
          </cell>
          <cell r="B7602" t="str">
            <v>22</v>
          </cell>
          <cell r="C7602" t="str">
            <v>AYUDANTE</v>
          </cell>
          <cell r="D7602" t="str">
            <v>jor</v>
          </cell>
          <cell r="E7602">
            <v>0.15</v>
          </cell>
          <cell r="F7602">
            <v>0</v>
          </cell>
          <cell r="G7602">
            <v>54806.751999999993</v>
          </cell>
          <cell r="H7602">
            <v>8221</v>
          </cell>
          <cell r="L7602">
            <v>0</v>
          </cell>
          <cell r="M7602">
            <v>13.35</v>
          </cell>
        </row>
        <row r="7603">
          <cell r="A7603" t="str">
            <v>07-01-218</v>
          </cell>
          <cell r="B7603" t="str">
            <v>23</v>
          </cell>
          <cell r="C7603" t="str">
            <v/>
          </cell>
          <cell r="D7603" t="str">
            <v/>
          </cell>
          <cell r="E7603" t="str">
            <v/>
          </cell>
          <cell r="F7603">
            <v>0</v>
          </cell>
          <cell r="G7603" t="str">
            <v/>
          </cell>
          <cell r="H7603" t="str">
            <v/>
          </cell>
          <cell r="L7603">
            <v>0</v>
          </cell>
          <cell r="M7603">
            <v>0</v>
          </cell>
        </row>
        <row r="7604">
          <cell r="A7604" t="str">
            <v>07-01-218</v>
          </cell>
          <cell r="B7604" t="str">
            <v>24</v>
          </cell>
          <cell r="C7604" t="str">
            <v/>
          </cell>
          <cell r="D7604" t="str">
            <v/>
          </cell>
          <cell r="E7604" t="str">
            <v/>
          </cell>
          <cell r="F7604">
            <v>0</v>
          </cell>
          <cell r="G7604" t="str">
            <v/>
          </cell>
          <cell r="H7604" t="str">
            <v/>
          </cell>
          <cell r="L7604">
            <v>0</v>
          </cell>
          <cell r="M7604">
            <v>0</v>
          </cell>
        </row>
        <row r="7605">
          <cell r="A7605" t="str">
            <v>07-01-218</v>
          </cell>
          <cell r="B7605" t="str">
            <v>25</v>
          </cell>
          <cell r="C7605" t="str">
            <v/>
          </cell>
          <cell r="D7605" t="str">
            <v/>
          </cell>
          <cell r="E7605" t="str">
            <v/>
          </cell>
          <cell r="F7605">
            <v>0</v>
          </cell>
          <cell r="G7605" t="str">
            <v/>
          </cell>
          <cell r="H7605" t="str">
            <v/>
          </cell>
          <cell r="L7605">
            <v>0</v>
          </cell>
          <cell r="M7605">
            <v>0</v>
          </cell>
        </row>
        <row r="7606">
          <cell r="A7606" t="str">
            <v>07-01-218</v>
          </cell>
          <cell r="B7606" t="str">
            <v>26</v>
          </cell>
          <cell r="C7606" t="str">
            <v/>
          </cell>
          <cell r="D7606" t="str">
            <v/>
          </cell>
          <cell r="E7606" t="str">
            <v/>
          </cell>
          <cell r="F7606">
            <v>0</v>
          </cell>
          <cell r="G7606" t="str">
            <v/>
          </cell>
          <cell r="H7606" t="str">
            <v/>
          </cell>
          <cell r="L7606">
            <v>0</v>
          </cell>
          <cell r="M7606">
            <v>0</v>
          </cell>
        </row>
        <row r="7607">
          <cell r="A7607" t="str">
            <v>07-01-218</v>
          </cell>
          <cell r="B7607" t="str">
            <v>41</v>
          </cell>
          <cell r="C7607" t="str">
            <v>HERRAMIENTA MENOR</v>
          </cell>
          <cell r="D7607" t="str">
            <v>gl</v>
          </cell>
          <cell r="E7607">
            <v>1</v>
          </cell>
          <cell r="F7607">
            <v>0</v>
          </cell>
          <cell r="G7607">
            <v>136.09398400000001</v>
          </cell>
          <cell r="H7607">
            <v>136</v>
          </cell>
          <cell r="L7607">
            <v>0</v>
          </cell>
          <cell r="M7607">
            <v>89</v>
          </cell>
        </row>
        <row r="7608">
          <cell r="A7608" t="str">
            <v>07-01-218</v>
          </cell>
          <cell r="B7608" t="str">
            <v>42</v>
          </cell>
          <cell r="C7608" t="str">
            <v/>
          </cell>
          <cell r="D7608" t="str">
            <v/>
          </cell>
          <cell r="E7608" t="str">
            <v/>
          </cell>
          <cell r="F7608">
            <v>0</v>
          </cell>
          <cell r="G7608" t="str">
            <v/>
          </cell>
          <cell r="H7608" t="str">
            <v/>
          </cell>
          <cell r="L7608">
            <v>0</v>
          </cell>
          <cell r="M7608">
            <v>0</v>
          </cell>
        </row>
        <row r="7609">
          <cell r="A7609" t="str">
            <v>07-01-218</v>
          </cell>
          <cell r="B7609" t="str">
            <v>43</v>
          </cell>
          <cell r="C7609" t="str">
            <v/>
          </cell>
          <cell r="D7609" t="str">
            <v/>
          </cell>
          <cell r="E7609" t="str">
            <v/>
          </cell>
          <cell r="F7609">
            <v>0</v>
          </cell>
          <cell r="G7609" t="str">
            <v/>
          </cell>
          <cell r="H7609" t="str">
            <v/>
          </cell>
          <cell r="L7609">
            <v>0</v>
          </cell>
          <cell r="M7609">
            <v>0</v>
          </cell>
        </row>
        <row r="7610">
          <cell r="A7610" t="str">
            <v>07-01-218</v>
          </cell>
          <cell r="B7610" t="str">
            <v>44</v>
          </cell>
          <cell r="C7610" t="str">
            <v/>
          </cell>
          <cell r="D7610" t="str">
            <v/>
          </cell>
          <cell r="E7610" t="str">
            <v/>
          </cell>
          <cell r="F7610">
            <v>0</v>
          </cell>
          <cell r="G7610" t="str">
            <v/>
          </cell>
          <cell r="H7610" t="str">
            <v/>
          </cell>
          <cell r="L7610">
            <v>0</v>
          </cell>
          <cell r="M7610">
            <v>0</v>
          </cell>
        </row>
        <row r="7611">
          <cell r="A7611" t="str">
            <v>07-01-218</v>
          </cell>
          <cell r="B7611" t="str">
            <v>45</v>
          </cell>
          <cell r="C7611" t="str">
            <v/>
          </cell>
          <cell r="D7611" t="str">
            <v/>
          </cell>
          <cell r="E7611" t="str">
            <v/>
          </cell>
          <cell r="F7611">
            <v>0</v>
          </cell>
          <cell r="G7611" t="str">
            <v/>
          </cell>
          <cell r="H7611" t="str">
            <v/>
          </cell>
          <cell r="L7611">
            <v>0</v>
          </cell>
          <cell r="M7611">
            <v>0</v>
          </cell>
        </row>
        <row r="7612">
          <cell r="A7612" t="str">
            <v>07-01-218</v>
          </cell>
          <cell r="B7612" t="str">
            <v>46</v>
          </cell>
          <cell r="C7612" t="str">
            <v/>
          </cell>
          <cell r="D7612" t="str">
            <v/>
          </cell>
          <cell r="E7612" t="str">
            <v/>
          </cell>
          <cell r="F7612">
            <v>0</v>
          </cell>
          <cell r="G7612" t="str">
            <v/>
          </cell>
          <cell r="H7612" t="str">
            <v/>
          </cell>
          <cell r="L7612">
            <v>0</v>
          </cell>
          <cell r="M7612">
            <v>0</v>
          </cell>
        </row>
        <row r="7613">
          <cell r="A7613" t="str">
            <v>07-01-218</v>
          </cell>
          <cell r="B7613" t="str">
            <v>61</v>
          </cell>
          <cell r="C7613" t="str">
            <v>TRANSPORTE</v>
          </cell>
          <cell r="D7613" t="str">
            <v>gl</v>
          </cell>
          <cell r="E7613">
            <v>1</v>
          </cell>
          <cell r="F7613">
            <v>0</v>
          </cell>
          <cell r="G7613">
            <v>272.18796800000001</v>
          </cell>
          <cell r="H7613">
            <v>272</v>
          </cell>
          <cell r="L7613">
            <v>0</v>
          </cell>
          <cell r="M7613">
            <v>89</v>
          </cell>
        </row>
        <row r="7614">
          <cell r="A7614" t="str">
            <v>07-01-218</v>
          </cell>
          <cell r="B7614" t="str">
            <v>62</v>
          </cell>
          <cell r="C7614" t="str">
            <v/>
          </cell>
          <cell r="D7614" t="str">
            <v/>
          </cell>
          <cell r="E7614" t="str">
            <v/>
          </cell>
          <cell r="F7614">
            <v>0</v>
          </cell>
          <cell r="G7614" t="str">
            <v/>
          </cell>
          <cell r="H7614" t="str">
            <v/>
          </cell>
          <cell r="L7614">
            <v>0</v>
          </cell>
          <cell r="M7614">
            <v>0</v>
          </cell>
        </row>
        <row r="7615">
          <cell r="A7615" t="str">
            <v>07-01-218</v>
          </cell>
          <cell r="B7615" t="str">
            <v>63</v>
          </cell>
          <cell r="C7615" t="str">
            <v/>
          </cell>
          <cell r="D7615" t="str">
            <v/>
          </cell>
          <cell r="E7615" t="str">
            <v/>
          </cell>
          <cell r="F7615">
            <v>0</v>
          </cell>
          <cell r="G7615" t="str">
            <v/>
          </cell>
          <cell r="H7615" t="str">
            <v/>
          </cell>
          <cell r="L7615">
            <v>0</v>
          </cell>
          <cell r="M7615">
            <v>0</v>
          </cell>
        </row>
        <row r="7616">
          <cell r="A7616" t="str">
            <v>07-01-218</v>
          </cell>
          <cell r="B7616" t="str">
            <v>64</v>
          </cell>
          <cell r="C7616" t="str">
            <v/>
          </cell>
          <cell r="D7616" t="str">
            <v/>
          </cell>
          <cell r="E7616" t="str">
            <v/>
          </cell>
          <cell r="F7616">
            <v>0</v>
          </cell>
          <cell r="G7616" t="str">
            <v/>
          </cell>
          <cell r="H7616" t="str">
            <v/>
          </cell>
          <cell r="L7616">
            <v>0</v>
          </cell>
          <cell r="M7616">
            <v>0</v>
          </cell>
        </row>
        <row r="7617">
          <cell r="A7617" t="str">
            <v>07-01-218</v>
          </cell>
          <cell r="B7617" t="str">
            <v>65</v>
          </cell>
          <cell r="C7617" t="str">
            <v/>
          </cell>
          <cell r="D7617" t="str">
            <v/>
          </cell>
          <cell r="E7617" t="str">
            <v/>
          </cell>
          <cell r="F7617">
            <v>0</v>
          </cell>
          <cell r="G7617" t="str">
            <v/>
          </cell>
          <cell r="H7617" t="str">
            <v/>
          </cell>
          <cell r="L7617">
            <v>0</v>
          </cell>
          <cell r="M7617">
            <v>0</v>
          </cell>
        </row>
        <row r="7618">
          <cell r="A7618" t="str">
            <v>07-01-218</v>
          </cell>
          <cell r="B7618" t="str">
            <v>66</v>
          </cell>
          <cell r="C7618" t="str">
            <v/>
          </cell>
          <cell r="D7618" t="str">
            <v/>
          </cell>
          <cell r="E7618" t="str">
            <v/>
          </cell>
          <cell r="F7618">
            <v>0</v>
          </cell>
          <cell r="G7618" t="str">
            <v/>
          </cell>
          <cell r="H7618" t="str">
            <v/>
          </cell>
          <cell r="L7618">
            <v>0</v>
          </cell>
          <cell r="M7618">
            <v>0</v>
          </cell>
        </row>
        <row r="7619">
          <cell r="A7619">
            <v>0</v>
          </cell>
          <cell r="B7619">
            <v>0</v>
          </cell>
          <cell r="C7619" t="str">
            <v>DIRECTO:  35,218 / UN</v>
          </cell>
          <cell r="D7619" t="str">
            <v/>
          </cell>
          <cell r="E7619">
            <v>0</v>
          </cell>
          <cell r="F7619">
            <v>0</v>
          </cell>
          <cell r="G7619" t="str">
            <v/>
          </cell>
          <cell r="H7619" t="str">
            <v/>
          </cell>
          <cell r="L7619">
            <v>0</v>
          </cell>
          <cell r="M7619">
            <v>0</v>
          </cell>
        </row>
        <row r="7620">
          <cell r="A7620" t="str">
            <v>07-01-220</v>
          </cell>
          <cell r="B7620" t="str">
            <v>07-01-220</v>
          </cell>
          <cell r="C7620" t="str">
            <v>INTALACION Y PRUEBA PUNTO HIDRAULICO DUCHAS</v>
          </cell>
          <cell r="D7620" t="str">
            <v>UN</v>
          </cell>
          <cell r="E7620">
            <v>9</v>
          </cell>
          <cell r="F7620">
            <v>0</v>
          </cell>
          <cell r="G7620" t="str">
            <v/>
          </cell>
          <cell r="H7620">
            <v>35218</v>
          </cell>
          <cell r="L7620">
            <v>0</v>
          </cell>
          <cell r="M7620">
            <v>0</v>
          </cell>
        </row>
        <row r="7621">
          <cell r="A7621" t="str">
            <v>07-01-220</v>
          </cell>
          <cell r="B7621" t="str">
            <v>11</v>
          </cell>
          <cell r="C7621" t="str">
            <v>TUBERIA PVC P RDE 9 ø 1/2"</v>
          </cell>
          <cell r="D7621" t="str">
            <v>ML</v>
          </cell>
          <cell r="E7621">
            <v>3</v>
          </cell>
          <cell r="F7621">
            <v>0</v>
          </cell>
          <cell r="G7621">
            <v>3199.8754666666664</v>
          </cell>
          <cell r="H7621">
            <v>9600</v>
          </cell>
          <cell r="L7621">
            <v>0</v>
          </cell>
          <cell r="M7621">
            <v>27</v>
          </cell>
        </row>
        <row r="7622">
          <cell r="A7622" t="str">
            <v>07-01-220</v>
          </cell>
          <cell r="B7622" t="str">
            <v>12</v>
          </cell>
          <cell r="C7622" t="str">
            <v>ACCESORIOS PVC P ø 1/2"</v>
          </cell>
          <cell r="D7622" t="str">
            <v xml:space="preserve">UN </v>
          </cell>
          <cell r="E7622">
            <v>6</v>
          </cell>
          <cell r="F7622">
            <v>0</v>
          </cell>
          <cell r="G7622">
            <v>511.75487999999996</v>
          </cell>
          <cell r="H7622">
            <v>3071</v>
          </cell>
          <cell r="L7622">
            <v>0</v>
          </cell>
          <cell r="M7622">
            <v>54</v>
          </cell>
        </row>
        <row r="7623">
          <cell r="A7623" t="str">
            <v>07-01-220</v>
          </cell>
          <cell r="B7623" t="str">
            <v>13</v>
          </cell>
          <cell r="C7623" t="str">
            <v>SOLDADURA Y LIMPIADOR</v>
          </cell>
          <cell r="D7623" t="str">
            <v>UN</v>
          </cell>
          <cell r="E7623">
            <v>6</v>
          </cell>
          <cell r="F7623">
            <v>0</v>
          </cell>
          <cell r="G7623">
            <v>156.63999789176466</v>
          </cell>
          <cell r="H7623">
            <v>940</v>
          </cell>
          <cell r="L7623">
            <v>0</v>
          </cell>
          <cell r="M7623">
            <v>54</v>
          </cell>
        </row>
        <row r="7624">
          <cell r="A7624" t="str">
            <v>07-01-220</v>
          </cell>
          <cell r="B7624" t="str">
            <v>14</v>
          </cell>
          <cell r="C7624" t="str">
            <v/>
          </cell>
          <cell r="D7624" t="str">
            <v/>
          </cell>
          <cell r="E7624" t="str">
            <v/>
          </cell>
          <cell r="F7624">
            <v>0</v>
          </cell>
          <cell r="G7624" t="str">
            <v/>
          </cell>
          <cell r="H7624" t="str">
            <v/>
          </cell>
          <cell r="L7624">
            <v>0</v>
          </cell>
          <cell r="M7624">
            <v>0</v>
          </cell>
        </row>
        <row r="7625">
          <cell r="A7625" t="str">
            <v>07-01-220</v>
          </cell>
          <cell r="B7625" t="str">
            <v>15</v>
          </cell>
          <cell r="C7625" t="str">
            <v/>
          </cell>
          <cell r="D7625" t="str">
            <v/>
          </cell>
          <cell r="E7625" t="str">
            <v/>
          </cell>
          <cell r="F7625">
            <v>0</v>
          </cell>
          <cell r="G7625" t="str">
            <v/>
          </cell>
          <cell r="H7625" t="str">
            <v/>
          </cell>
          <cell r="L7625">
            <v>0</v>
          </cell>
          <cell r="M7625">
            <v>0</v>
          </cell>
        </row>
        <row r="7626">
          <cell r="A7626" t="str">
            <v>07-01-220</v>
          </cell>
          <cell r="B7626" t="str">
            <v>16</v>
          </cell>
          <cell r="C7626" t="str">
            <v/>
          </cell>
          <cell r="D7626" t="str">
            <v/>
          </cell>
          <cell r="E7626" t="str">
            <v/>
          </cell>
          <cell r="F7626">
            <v>0</v>
          </cell>
          <cell r="G7626" t="str">
            <v/>
          </cell>
          <cell r="H7626" t="str">
            <v/>
          </cell>
          <cell r="L7626">
            <v>0</v>
          </cell>
          <cell r="M7626">
            <v>0</v>
          </cell>
        </row>
        <row r="7627">
          <cell r="A7627" t="str">
            <v>07-01-220</v>
          </cell>
          <cell r="B7627" t="str">
            <v>21</v>
          </cell>
          <cell r="C7627" t="str">
            <v xml:space="preserve">OFICIAL </v>
          </cell>
          <cell r="D7627" t="str">
            <v>jor</v>
          </cell>
          <cell r="E7627">
            <v>0.15</v>
          </cell>
          <cell r="F7627">
            <v>0</v>
          </cell>
          <cell r="G7627">
            <v>86520.353919999994</v>
          </cell>
          <cell r="H7627">
            <v>12978</v>
          </cell>
          <cell r="L7627">
            <v>0</v>
          </cell>
          <cell r="M7627">
            <v>1.3499999999999999</v>
          </cell>
        </row>
        <row r="7628">
          <cell r="A7628" t="str">
            <v>07-01-220</v>
          </cell>
          <cell r="B7628" t="str">
            <v>22</v>
          </cell>
          <cell r="C7628" t="str">
            <v>AYUDANTE</v>
          </cell>
          <cell r="D7628" t="str">
            <v>jor</v>
          </cell>
          <cell r="E7628">
            <v>0.15</v>
          </cell>
          <cell r="F7628">
            <v>0</v>
          </cell>
          <cell r="G7628">
            <v>54806.751999999993</v>
          </cell>
          <cell r="H7628">
            <v>8221</v>
          </cell>
          <cell r="L7628">
            <v>0</v>
          </cell>
          <cell r="M7628">
            <v>1.3499999999999999</v>
          </cell>
        </row>
        <row r="7629">
          <cell r="A7629" t="str">
            <v>07-01-220</v>
          </cell>
          <cell r="B7629" t="str">
            <v>23</v>
          </cell>
          <cell r="C7629" t="str">
            <v/>
          </cell>
          <cell r="D7629" t="str">
            <v/>
          </cell>
          <cell r="E7629" t="str">
            <v/>
          </cell>
          <cell r="F7629">
            <v>0</v>
          </cell>
          <cell r="G7629" t="str">
            <v/>
          </cell>
          <cell r="H7629" t="str">
            <v/>
          </cell>
          <cell r="L7629">
            <v>0</v>
          </cell>
          <cell r="M7629">
            <v>0</v>
          </cell>
        </row>
        <row r="7630">
          <cell r="A7630" t="str">
            <v>07-01-220</v>
          </cell>
          <cell r="B7630" t="str">
            <v>24</v>
          </cell>
          <cell r="C7630" t="str">
            <v/>
          </cell>
          <cell r="D7630" t="str">
            <v/>
          </cell>
          <cell r="E7630" t="str">
            <v/>
          </cell>
          <cell r="F7630">
            <v>0</v>
          </cell>
          <cell r="G7630" t="str">
            <v/>
          </cell>
          <cell r="H7630" t="str">
            <v/>
          </cell>
          <cell r="L7630">
            <v>0</v>
          </cell>
          <cell r="M7630">
            <v>0</v>
          </cell>
        </row>
        <row r="7631">
          <cell r="A7631" t="str">
            <v>07-01-220</v>
          </cell>
          <cell r="B7631" t="str">
            <v>25</v>
          </cell>
          <cell r="C7631" t="str">
            <v/>
          </cell>
          <cell r="D7631" t="str">
            <v/>
          </cell>
          <cell r="E7631" t="str">
            <v/>
          </cell>
          <cell r="F7631">
            <v>0</v>
          </cell>
          <cell r="G7631" t="str">
            <v/>
          </cell>
          <cell r="H7631" t="str">
            <v/>
          </cell>
          <cell r="L7631">
            <v>0</v>
          </cell>
          <cell r="M7631">
            <v>0</v>
          </cell>
        </row>
        <row r="7632">
          <cell r="A7632" t="str">
            <v>07-01-220</v>
          </cell>
          <cell r="B7632" t="str">
            <v>26</v>
          </cell>
          <cell r="C7632" t="str">
            <v/>
          </cell>
          <cell r="D7632" t="str">
            <v/>
          </cell>
          <cell r="E7632" t="str">
            <v/>
          </cell>
          <cell r="F7632">
            <v>0</v>
          </cell>
          <cell r="G7632" t="str">
            <v/>
          </cell>
          <cell r="H7632" t="str">
            <v/>
          </cell>
          <cell r="L7632">
            <v>0</v>
          </cell>
          <cell r="M7632">
            <v>0</v>
          </cell>
        </row>
        <row r="7633">
          <cell r="A7633" t="str">
            <v>07-01-220</v>
          </cell>
          <cell r="B7633" t="str">
            <v>41</v>
          </cell>
          <cell r="C7633" t="str">
            <v>HERRAMIENTA MENOR</v>
          </cell>
          <cell r="D7633" t="str">
            <v>gl</v>
          </cell>
          <cell r="E7633">
            <v>1</v>
          </cell>
          <cell r="F7633">
            <v>0</v>
          </cell>
          <cell r="G7633">
            <v>136.09398400000001</v>
          </cell>
          <cell r="H7633">
            <v>136</v>
          </cell>
          <cell r="L7633">
            <v>0</v>
          </cell>
          <cell r="M7633">
            <v>9</v>
          </cell>
        </row>
        <row r="7634">
          <cell r="A7634" t="str">
            <v>07-01-220</v>
          </cell>
          <cell r="B7634" t="str">
            <v>42</v>
          </cell>
          <cell r="C7634" t="str">
            <v/>
          </cell>
          <cell r="D7634" t="str">
            <v/>
          </cell>
          <cell r="E7634" t="str">
            <v/>
          </cell>
          <cell r="F7634">
            <v>0</v>
          </cell>
          <cell r="G7634" t="str">
            <v/>
          </cell>
          <cell r="H7634" t="str">
            <v/>
          </cell>
          <cell r="L7634">
            <v>0</v>
          </cell>
          <cell r="M7634">
            <v>0</v>
          </cell>
        </row>
        <row r="7635">
          <cell r="A7635" t="str">
            <v>07-01-220</v>
          </cell>
          <cell r="B7635" t="str">
            <v>43</v>
          </cell>
          <cell r="C7635" t="str">
            <v/>
          </cell>
          <cell r="D7635" t="str">
            <v/>
          </cell>
          <cell r="E7635" t="str">
            <v/>
          </cell>
          <cell r="F7635">
            <v>0</v>
          </cell>
          <cell r="G7635" t="str">
            <v/>
          </cell>
          <cell r="H7635" t="str">
            <v/>
          </cell>
          <cell r="L7635">
            <v>0</v>
          </cell>
          <cell r="M7635">
            <v>0</v>
          </cell>
        </row>
        <row r="7636">
          <cell r="A7636" t="str">
            <v>07-01-220</v>
          </cell>
          <cell r="B7636" t="str">
            <v>44</v>
          </cell>
          <cell r="C7636" t="str">
            <v/>
          </cell>
          <cell r="D7636" t="str">
            <v/>
          </cell>
          <cell r="E7636" t="str">
            <v/>
          </cell>
          <cell r="F7636">
            <v>0</v>
          </cell>
          <cell r="G7636" t="str">
            <v/>
          </cell>
          <cell r="H7636" t="str">
            <v/>
          </cell>
          <cell r="L7636">
            <v>0</v>
          </cell>
          <cell r="M7636">
            <v>0</v>
          </cell>
        </row>
        <row r="7637">
          <cell r="A7637" t="str">
            <v>07-01-220</v>
          </cell>
          <cell r="B7637" t="str">
            <v>45</v>
          </cell>
          <cell r="C7637" t="str">
            <v/>
          </cell>
          <cell r="D7637" t="str">
            <v/>
          </cell>
          <cell r="E7637" t="str">
            <v/>
          </cell>
          <cell r="F7637">
            <v>0</v>
          </cell>
          <cell r="G7637" t="str">
            <v/>
          </cell>
          <cell r="H7637" t="str">
            <v/>
          </cell>
          <cell r="L7637">
            <v>0</v>
          </cell>
          <cell r="M7637">
            <v>0</v>
          </cell>
        </row>
        <row r="7638">
          <cell r="A7638" t="str">
            <v>07-01-220</v>
          </cell>
          <cell r="B7638" t="str">
            <v>46</v>
          </cell>
          <cell r="C7638" t="str">
            <v/>
          </cell>
          <cell r="D7638" t="str">
            <v/>
          </cell>
          <cell r="E7638" t="str">
            <v/>
          </cell>
          <cell r="F7638">
            <v>0</v>
          </cell>
          <cell r="G7638" t="str">
            <v/>
          </cell>
          <cell r="H7638" t="str">
            <v/>
          </cell>
          <cell r="L7638">
            <v>0</v>
          </cell>
          <cell r="M7638">
            <v>0</v>
          </cell>
        </row>
        <row r="7639">
          <cell r="A7639" t="str">
            <v>07-01-220</v>
          </cell>
          <cell r="B7639" t="str">
            <v>61</v>
          </cell>
          <cell r="C7639" t="str">
            <v>TRANSPORTE</v>
          </cell>
          <cell r="D7639" t="str">
            <v>gl</v>
          </cell>
          <cell r="E7639">
            <v>1</v>
          </cell>
          <cell r="F7639">
            <v>0</v>
          </cell>
          <cell r="G7639">
            <v>272.18796800000001</v>
          </cell>
          <cell r="H7639">
            <v>272</v>
          </cell>
          <cell r="L7639">
            <v>0</v>
          </cell>
          <cell r="M7639">
            <v>9</v>
          </cell>
        </row>
        <row r="7640">
          <cell r="A7640" t="str">
            <v>07-01-220</v>
          </cell>
          <cell r="B7640" t="str">
            <v>62</v>
          </cell>
          <cell r="C7640" t="str">
            <v/>
          </cell>
          <cell r="D7640" t="str">
            <v/>
          </cell>
          <cell r="E7640" t="str">
            <v/>
          </cell>
          <cell r="F7640">
            <v>0</v>
          </cell>
          <cell r="G7640" t="str">
            <v/>
          </cell>
          <cell r="H7640" t="str">
            <v/>
          </cell>
          <cell r="L7640">
            <v>0</v>
          </cell>
          <cell r="M7640">
            <v>0</v>
          </cell>
        </row>
        <row r="7641">
          <cell r="A7641" t="str">
            <v>07-01-220</v>
          </cell>
          <cell r="B7641" t="str">
            <v>63</v>
          </cell>
          <cell r="C7641" t="str">
            <v/>
          </cell>
          <cell r="D7641" t="str">
            <v/>
          </cell>
          <cell r="E7641" t="str">
            <v/>
          </cell>
          <cell r="F7641">
            <v>0</v>
          </cell>
          <cell r="G7641" t="str">
            <v/>
          </cell>
          <cell r="H7641" t="str">
            <v/>
          </cell>
          <cell r="L7641">
            <v>0</v>
          </cell>
          <cell r="M7641">
            <v>0</v>
          </cell>
        </row>
        <row r="7642">
          <cell r="A7642" t="str">
            <v>07-01-220</v>
          </cell>
          <cell r="B7642" t="str">
            <v>64</v>
          </cell>
          <cell r="C7642" t="str">
            <v/>
          </cell>
          <cell r="D7642" t="str">
            <v/>
          </cell>
          <cell r="E7642" t="str">
            <v/>
          </cell>
          <cell r="F7642">
            <v>0</v>
          </cell>
          <cell r="G7642" t="str">
            <v/>
          </cell>
          <cell r="H7642" t="str">
            <v/>
          </cell>
          <cell r="L7642">
            <v>0</v>
          </cell>
          <cell r="M7642">
            <v>0</v>
          </cell>
        </row>
        <row r="7643">
          <cell r="A7643" t="str">
            <v>07-01-220</v>
          </cell>
          <cell r="B7643" t="str">
            <v>65</v>
          </cell>
          <cell r="C7643" t="str">
            <v/>
          </cell>
          <cell r="D7643" t="str">
            <v/>
          </cell>
          <cell r="E7643" t="str">
            <v/>
          </cell>
          <cell r="F7643">
            <v>0</v>
          </cell>
          <cell r="G7643" t="str">
            <v/>
          </cell>
          <cell r="H7643" t="str">
            <v/>
          </cell>
          <cell r="L7643">
            <v>0</v>
          </cell>
          <cell r="M7643">
            <v>0</v>
          </cell>
        </row>
        <row r="7644">
          <cell r="A7644" t="str">
            <v>07-01-220</v>
          </cell>
          <cell r="B7644" t="str">
            <v>66</v>
          </cell>
          <cell r="C7644" t="str">
            <v/>
          </cell>
          <cell r="D7644" t="str">
            <v/>
          </cell>
          <cell r="E7644" t="str">
            <v/>
          </cell>
          <cell r="F7644">
            <v>0</v>
          </cell>
          <cell r="G7644" t="str">
            <v/>
          </cell>
          <cell r="H7644" t="str">
            <v/>
          </cell>
          <cell r="L7644">
            <v>0</v>
          </cell>
          <cell r="M7644">
            <v>0</v>
          </cell>
        </row>
        <row r="7645">
          <cell r="A7645">
            <v>0</v>
          </cell>
          <cell r="B7645">
            <v>0</v>
          </cell>
          <cell r="C7645" t="str">
            <v>DIRECTO:  35,218 / UN</v>
          </cell>
          <cell r="D7645" t="str">
            <v/>
          </cell>
          <cell r="E7645">
            <v>0</v>
          </cell>
          <cell r="F7645">
            <v>0</v>
          </cell>
          <cell r="G7645" t="str">
            <v/>
          </cell>
          <cell r="H7645" t="str">
            <v/>
          </cell>
          <cell r="L7645">
            <v>0</v>
          </cell>
          <cell r="M7645">
            <v>0</v>
          </cell>
        </row>
        <row r="7646">
          <cell r="A7646" t="str">
            <v>07-01-222</v>
          </cell>
          <cell r="B7646" t="str">
            <v>07-01-222</v>
          </cell>
          <cell r="C7646" t="str">
            <v>INTALACION Y PRUEBA PUNTO HIDRAULICO LLAVE MANGUERA</v>
          </cell>
          <cell r="D7646" t="str">
            <v>UN</v>
          </cell>
          <cell r="E7646">
            <v>14</v>
          </cell>
          <cell r="F7646">
            <v>0</v>
          </cell>
          <cell r="G7646" t="str">
            <v/>
          </cell>
          <cell r="H7646">
            <v>35218</v>
          </cell>
          <cell r="L7646">
            <v>0</v>
          </cell>
          <cell r="M7646">
            <v>0</v>
          </cell>
        </row>
        <row r="7647">
          <cell r="A7647" t="str">
            <v>07-01-222</v>
          </cell>
          <cell r="B7647" t="str">
            <v>11</v>
          </cell>
          <cell r="C7647" t="str">
            <v>TUBERIA PVC P RDE 9 ø 1/2"</v>
          </cell>
          <cell r="D7647" t="str">
            <v>ML</v>
          </cell>
          <cell r="E7647">
            <v>3</v>
          </cell>
          <cell r="F7647">
            <v>0</v>
          </cell>
          <cell r="G7647">
            <v>3199.8754666666664</v>
          </cell>
          <cell r="H7647">
            <v>9600</v>
          </cell>
          <cell r="L7647">
            <v>0</v>
          </cell>
          <cell r="M7647">
            <v>42</v>
          </cell>
        </row>
        <row r="7648">
          <cell r="A7648" t="str">
            <v>07-01-222</v>
          </cell>
          <cell r="B7648" t="str">
            <v>12</v>
          </cell>
          <cell r="C7648" t="str">
            <v>ACCESORIOS PVC P ø 1/2"</v>
          </cell>
          <cell r="D7648" t="str">
            <v xml:space="preserve">UN </v>
          </cell>
          <cell r="E7648">
            <v>6</v>
          </cell>
          <cell r="F7648">
            <v>0</v>
          </cell>
          <cell r="G7648">
            <v>511.75487999999996</v>
          </cell>
          <cell r="H7648">
            <v>3071</v>
          </cell>
          <cell r="L7648">
            <v>0</v>
          </cell>
          <cell r="M7648">
            <v>84</v>
          </cell>
        </row>
        <row r="7649">
          <cell r="A7649" t="str">
            <v>07-01-222</v>
          </cell>
          <cell r="B7649" t="str">
            <v>13</v>
          </cell>
          <cell r="C7649" t="str">
            <v>SOLDADURA Y LIMPIADOR</v>
          </cell>
          <cell r="D7649" t="str">
            <v>UN</v>
          </cell>
          <cell r="E7649">
            <v>6</v>
          </cell>
          <cell r="F7649">
            <v>0</v>
          </cell>
          <cell r="G7649">
            <v>156.63999789176466</v>
          </cell>
          <cell r="H7649">
            <v>940</v>
          </cell>
          <cell r="L7649">
            <v>0</v>
          </cell>
          <cell r="M7649">
            <v>84</v>
          </cell>
        </row>
        <row r="7650">
          <cell r="A7650" t="str">
            <v>07-01-222</v>
          </cell>
          <cell r="B7650" t="str">
            <v>14</v>
          </cell>
          <cell r="C7650" t="str">
            <v/>
          </cell>
          <cell r="D7650" t="str">
            <v/>
          </cell>
          <cell r="E7650" t="str">
            <v/>
          </cell>
          <cell r="F7650">
            <v>0</v>
          </cell>
          <cell r="G7650" t="str">
            <v/>
          </cell>
          <cell r="H7650" t="str">
            <v/>
          </cell>
          <cell r="L7650">
            <v>0</v>
          </cell>
          <cell r="M7650">
            <v>0</v>
          </cell>
        </row>
        <row r="7651">
          <cell r="A7651" t="str">
            <v>07-01-222</v>
          </cell>
          <cell r="B7651" t="str">
            <v>15</v>
          </cell>
          <cell r="C7651" t="str">
            <v/>
          </cell>
          <cell r="D7651" t="str">
            <v/>
          </cell>
          <cell r="E7651" t="str">
            <v/>
          </cell>
          <cell r="F7651">
            <v>0</v>
          </cell>
          <cell r="G7651" t="str">
            <v/>
          </cell>
          <cell r="H7651" t="str">
            <v/>
          </cell>
          <cell r="L7651">
            <v>0</v>
          </cell>
          <cell r="M7651">
            <v>0</v>
          </cell>
        </row>
        <row r="7652">
          <cell r="A7652" t="str">
            <v>07-01-222</v>
          </cell>
          <cell r="B7652" t="str">
            <v>16</v>
          </cell>
          <cell r="C7652" t="str">
            <v/>
          </cell>
          <cell r="D7652" t="str">
            <v/>
          </cell>
          <cell r="E7652" t="str">
            <v/>
          </cell>
          <cell r="F7652">
            <v>0</v>
          </cell>
          <cell r="G7652" t="str">
            <v/>
          </cell>
          <cell r="H7652" t="str">
            <v/>
          </cell>
          <cell r="L7652">
            <v>0</v>
          </cell>
          <cell r="M7652">
            <v>0</v>
          </cell>
        </row>
        <row r="7653">
          <cell r="A7653" t="str">
            <v>07-01-222</v>
          </cell>
          <cell r="B7653" t="str">
            <v>21</v>
          </cell>
          <cell r="C7653" t="str">
            <v xml:space="preserve">OFICIAL </v>
          </cell>
          <cell r="D7653" t="str">
            <v>jor</v>
          </cell>
          <cell r="E7653">
            <v>0.15</v>
          </cell>
          <cell r="F7653">
            <v>0</v>
          </cell>
          <cell r="G7653">
            <v>86520.353919999994</v>
          </cell>
          <cell r="H7653">
            <v>12978</v>
          </cell>
          <cell r="L7653">
            <v>0</v>
          </cell>
          <cell r="M7653">
            <v>2.1</v>
          </cell>
        </row>
        <row r="7654">
          <cell r="A7654" t="str">
            <v>07-01-222</v>
          </cell>
          <cell r="B7654" t="str">
            <v>22</v>
          </cell>
          <cell r="C7654" t="str">
            <v>AYUDANTE</v>
          </cell>
          <cell r="D7654" t="str">
            <v>jor</v>
          </cell>
          <cell r="E7654">
            <v>0.15</v>
          </cell>
          <cell r="F7654">
            <v>0</v>
          </cell>
          <cell r="G7654">
            <v>54806.751999999993</v>
          </cell>
          <cell r="H7654">
            <v>8221</v>
          </cell>
          <cell r="L7654">
            <v>0</v>
          </cell>
          <cell r="M7654">
            <v>2.1</v>
          </cell>
        </row>
        <row r="7655">
          <cell r="A7655" t="str">
            <v>07-01-222</v>
          </cell>
          <cell r="B7655" t="str">
            <v>23</v>
          </cell>
          <cell r="C7655" t="str">
            <v/>
          </cell>
          <cell r="D7655" t="str">
            <v/>
          </cell>
          <cell r="E7655" t="str">
            <v/>
          </cell>
          <cell r="F7655">
            <v>0</v>
          </cell>
          <cell r="G7655" t="str">
            <v/>
          </cell>
          <cell r="H7655" t="str">
            <v/>
          </cell>
          <cell r="L7655">
            <v>0</v>
          </cell>
          <cell r="M7655">
            <v>0</v>
          </cell>
        </row>
        <row r="7656">
          <cell r="A7656" t="str">
            <v>07-01-222</v>
          </cell>
          <cell r="B7656" t="str">
            <v>24</v>
          </cell>
          <cell r="C7656" t="str">
            <v/>
          </cell>
          <cell r="D7656" t="str">
            <v/>
          </cell>
          <cell r="E7656" t="str">
            <v/>
          </cell>
          <cell r="F7656">
            <v>0</v>
          </cell>
          <cell r="G7656" t="str">
            <v/>
          </cell>
          <cell r="H7656" t="str">
            <v/>
          </cell>
          <cell r="L7656">
            <v>0</v>
          </cell>
          <cell r="M7656">
            <v>0</v>
          </cell>
        </row>
        <row r="7657">
          <cell r="A7657" t="str">
            <v>07-01-222</v>
          </cell>
          <cell r="B7657" t="str">
            <v>25</v>
          </cell>
          <cell r="C7657" t="str">
            <v/>
          </cell>
          <cell r="D7657" t="str">
            <v/>
          </cell>
          <cell r="E7657" t="str">
            <v/>
          </cell>
          <cell r="F7657">
            <v>0</v>
          </cell>
          <cell r="G7657" t="str">
            <v/>
          </cell>
          <cell r="H7657" t="str">
            <v/>
          </cell>
          <cell r="L7657">
            <v>0</v>
          </cell>
          <cell r="M7657">
            <v>0</v>
          </cell>
        </row>
        <row r="7658">
          <cell r="A7658" t="str">
            <v>07-01-222</v>
          </cell>
          <cell r="B7658" t="str">
            <v>26</v>
          </cell>
          <cell r="C7658" t="str">
            <v/>
          </cell>
          <cell r="D7658" t="str">
            <v/>
          </cell>
          <cell r="E7658" t="str">
            <v/>
          </cell>
          <cell r="F7658">
            <v>0</v>
          </cell>
          <cell r="G7658" t="str">
            <v/>
          </cell>
          <cell r="H7658" t="str">
            <v/>
          </cell>
          <cell r="L7658">
            <v>0</v>
          </cell>
          <cell r="M7658">
            <v>0</v>
          </cell>
        </row>
        <row r="7659">
          <cell r="A7659" t="str">
            <v>07-01-222</v>
          </cell>
          <cell r="B7659" t="str">
            <v>41</v>
          </cell>
          <cell r="C7659" t="str">
            <v>HERRAMIENTA MENOR</v>
          </cell>
          <cell r="D7659" t="str">
            <v>gl</v>
          </cell>
          <cell r="E7659">
            <v>1</v>
          </cell>
          <cell r="F7659">
            <v>0</v>
          </cell>
          <cell r="G7659">
            <v>136.09398400000001</v>
          </cell>
          <cell r="H7659">
            <v>136</v>
          </cell>
          <cell r="L7659">
            <v>0</v>
          </cell>
          <cell r="M7659">
            <v>14</v>
          </cell>
        </row>
        <row r="7660">
          <cell r="A7660" t="str">
            <v>07-01-222</v>
          </cell>
          <cell r="B7660" t="str">
            <v>42</v>
          </cell>
          <cell r="C7660" t="str">
            <v/>
          </cell>
          <cell r="D7660" t="str">
            <v/>
          </cell>
          <cell r="E7660" t="str">
            <v/>
          </cell>
          <cell r="F7660">
            <v>0</v>
          </cell>
          <cell r="G7660" t="str">
            <v/>
          </cell>
          <cell r="H7660" t="str">
            <v/>
          </cell>
          <cell r="L7660">
            <v>0</v>
          </cell>
          <cell r="M7660">
            <v>0</v>
          </cell>
        </row>
        <row r="7661">
          <cell r="A7661" t="str">
            <v>07-01-222</v>
          </cell>
          <cell r="B7661" t="str">
            <v>43</v>
          </cell>
          <cell r="C7661" t="str">
            <v/>
          </cell>
          <cell r="D7661" t="str">
            <v/>
          </cell>
          <cell r="E7661" t="str">
            <v/>
          </cell>
          <cell r="F7661">
            <v>0</v>
          </cell>
          <cell r="G7661" t="str">
            <v/>
          </cell>
          <cell r="H7661" t="str">
            <v/>
          </cell>
          <cell r="L7661">
            <v>0</v>
          </cell>
          <cell r="M7661">
            <v>0</v>
          </cell>
        </row>
        <row r="7662">
          <cell r="A7662" t="str">
            <v>07-01-222</v>
          </cell>
          <cell r="B7662" t="str">
            <v>44</v>
          </cell>
          <cell r="C7662" t="str">
            <v/>
          </cell>
          <cell r="D7662" t="str">
            <v/>
          </cell>
          <cell r="E7662" t="str">
            <v/>
          </cell>
          <cell r="F7662">
            <v>0</v>
          </cell>
          <cell r="G7662" t="str">
            <v/>
          </cell>
          <cell r="H7662" t="str">
            <v/>
          </cell>
          <cell r="L7662">
            <v>0</v>
          </cell>
          <cell r="M7662">
            <v>0</v>
          </cell>
        </row>
        <row r="7663">
          <cell r="A7663" t="str">
            <v>07-01-222</v>
          </cell>
          <cell r="B7663" t="str">
            <v>45</v>
          </cell>
          <cell r="C7663" t="str">
            <v/>
          </cell>
          <cell r="D7663" t="str">
            <v/>
          </cell>
          <cell r="E7663" t="str">
            <v/>
          </cell>
          <cell r="F7663">
            <v>0</v>
          </cell>
          <cell r="G7663" t="str">
            <v/>
          </cell>
          <cell r="H7663" t="str">
            <v/>
          </cell>
          <cell r="L7663">
            <v>0</v>
          </cell>
          <cell r="M7663">
            <v>0</v>
          </cell>
        </row>
        <row r="7664">
          <cell r="A7664" t="str">
            <v>07-01-222</v>
          </cell>
          <cell r="B7664" t="str">
            <v>46</v>
          </cell>
          <cell r="C7664" t="str">
            <v/>
          </cell>
          <cell r="D7664" t="str">
            <v/>
          </cell>
          <cell r="E7664" t="str">
            <v/>
          </cell>
          <cell r="F7664">
            <v>0</v>
          </cell>
          <cell r="G7664" t="str">
            <v/>
          </cell>
          <cell r="H7664" t="str">
            <v/>
          </cell>
          <cell r="L7664">
            <v>0</v>
          </cell>
          <cell r="M7664">
            <v>0</v>
          </cell>
        </row>
        <row r="7665">
          <cell r="A7665" t="str">
            <v>07-01-222</v>
          </cell>
          <cell r="B7665" t="str">
            <v>61</v>
          </cell>
          <cell r="C7665" t="str">
            <v>TRANSPORTE</v>
          </cell>
          <cell r="D7665" t="str">
            <v>gl</v>
          </cell>
          <cell r="E7665">
            <v>1</v>
          </cell>
          <cell r="F7665">
            <v>0</v>
          </cell>
          <cell r="G7665">
            <v>272.18796800000001</v>
          </cell>
          <cell r="H7665">
            <v>272</v>
          </cell>
          <cell r="L7665">
            <v>0</v>
          </cell>
          <cell r="M7665">
            <v>14</v>
          </cell>
        </row>
        <row r="7666">
          <cell r="A7666" t="str">
            <v>07-01-222</v>
          </cell>
          <cell r="B7666" t="str">
            <v>62</v>
          </cell>
          <cell r="C7666" t="str">
            <v/>
          </cell>
          <cell r="D7666" t="str">
            <v/>
          </cell>
          <cell r="E7666" t="str">
            <v/>
          </cell>
          <cell r="F7666">
            <v>0</v>
          </cell>
          <cell r="G7666" t="str">
            <v/>
          </cell>
          <cell r="H7666" t="str">
            <v/>
          </cell>
          <cell r="L7666">
            <v>0</v>
          </cell>
          <cell r="M7666">
            <v>0</v>
          </cell>
        </row>
        <row r="7667">
          <cell r="A7667" t="str">
            <v>07-01-222</v>
          </cell>
          <cell r="B7667" t="str">
            <v>63</v>
          </cell>
          <cell r="C7667" t="str">
            <v/>
          </cell>
          <cell r="D7667" t="str">
            <v/>
          </cell>
          <cell r="E7667" t="str">
            <v/>
          </cell>
          <cell r="F7667">
            <v>0</v>
          </cell>
          <cell r="G7667" t="str">
            <v/>
          </cell>
          <cell r="H7667" t="str">
            <v/>
          </cell>
          <cell r="L7667">
            <v>0</v>
          </cell>
          <cell r="M7667">
            <v>0</v>
          </cell>
        </row>
        <row r="7668">
          <cell r="A7668" t="str">
            <v>07-01-222</v>
          </cell>
          <cell r="B7668" t="str">
            <v>64</v>
          </cell>
          <cell r="C7668" t="str">
            <v/>
          </cell>
          <cell r="D7668" t="str">
            <v/>
          </cell>
          <cell r="E7668" t="str">
            <v/>
          </cell>
          <cell r="F7668">
            <v>0</v>
          </cell>
          <cell r="G7668" t="str">
            <v/>
          </cell>
          <cell r="H7668" t="str">
            <v/>
          </cell>
          <cell r="L7668">
            <v>0</v>
          </cell>
          <cell r="M7668">
            <v>0</v>
          </cell>
        </row>
        <row r="7669">
          <cell r="A7669" t="str">
            <v>07-01-222</v>
          </cell>
          <cell r="B7669" t="str">
            <v>65</v>
          </cell>
          <cell r="C7669" t="str">
            <v/>
          </cell>
          <cell r="D7669" t="str">
            <v/>
          </cell>
          <cell r="E7669" t="str">
            <v/>
          </cell>
          <cell r="F7669">
            <v>0</v>
          </cell>
          <cell r="G7669" t="str">
            <v/>
          </cell>
          <cell r="H7669" t="str">
            <v/>
          </cell>
          <cell r="L7669">
            <v>0</v>
          </cell>
          <cell r="M7669">
            <v>0</v>
          </cell>
        </row>
        <row r="7670">
          <cell r="A7670" t="str">
            <v>07-01-222</v>
          </cell>
          <cell r="B7670" t="str">
            <v>66</v>
          </cell>
          <cell r="C7670" t="str">
            <v/>
          </cell>
          <cell r="D7670" t="str">
            <v/>
          </cell>
          <cell r="E7670" t="str">
            <v/>
          </cell>
          <cell r="F7670">
            <v>0</v>
          </cell>
          <cell r="G7670" t="str">
            <v/>
          </cell>
          <cell r="H7670" t="str">
            <v/>
          </cell>
          <cell r="L7670">
            <v>0</v>
          </cell>
          <cell r="M7670">
            <v>0</v>
          </cell>
        </row>
        <row r="7671">
          <cell r="A7671">
            <v>0</v>
          </cell>
          <cell r="B7671">
            <v>0</v>
          </cell>
          <cell r="C7671" t="str">
            <v>DIRECTO:  35,218 / UN</v>
          </cell>
          <cell r="D7671" t="str">
            <v/>
          </cell>
          <cell r="E7671">
            <v>0</v>
          </cell>
          <cell r="F7671">
            <v>0</v>
          </cell>
          <cell r="G7671" t="str">
            <v/>
          </cell>
          <cell r="H7671" t="str">
            <v/>
          </cell>
          <cell r="L7671">
            <v>0</v>
          </cell>
          <cell r="M7671">
            <v>0</v>
          </cell>
        </row>
        <row r="7672">
          <cell r="A7672" t="str">
            <v>07-01-224</v>
          </cell>
          <cell r="B7672" t="str">
            <v>07-01-224</v>
          </cell>
          <cell r="C7672" t="str">
            <v>INTALACION Y PRUEBA PUNTO HIDRAULICO ORINAL FLUXOMETRO Ø3/4" COLGANTE</v>
          </cell>
          <cell r="D7672" t="str">
            <v>UN</v>
          </cell>
          <cell r="E7672">
            <v>8</v>
          </cell>
          <cell r="F7672">
            <v>0</v>
          </cell>
          <cell r="G7672" t="str">
            <v/>
          </cell>
          <cell r="H7672">
            <v>35218</v>
          </cell>
          <cell r="L7672">
            <v>0</v>
          </cell>
          <cell r="M7672">
            <v>0</v>
          </cell>
        </row>
        <row r="7673">
          <cell r="A7673" t="str">
            <v>07-01-224</v>
          </cell>
          <cell r="B7673" t="str">
            <v>11</v>
          </cell>
          <cell r="C7673" t="str">
            <v>TUBERIA PVC P RDE 9 ø 1/2"</v>
          </cell>
          <cell r="D7673" t="str">
            <v>ML</v>
          </cell>
          <cell r="E7673">
            <v>3</v>
          </cell>
          <cell r="F7673">
            <v>0</v>
          </cell>
          <cell r="G7673">
            <v>3199.8754666666664</v>
          </cell>
          <cell r="H7673">
            <v>9600</v>
          </cell>
          <cell r="L7673">
            <v>0</v>
          </cell>
          <cell r="M7673">
            <v>24</v>
          </cell>
        </row>
        <row r="7674">
          <cell r="A7674" t="str">
            <v>07-01-224</v>
          </cell>
          <cell r="B7674" t="str">
            <v>12</v>
          </cell>
          <cell r="C7674" t="str">
            <v>ACCESORIOS PVC P ø 1/2"</v>
          </cell>
          <cell r="D7674" t="str">
            <v xml:space="preserve">UN </v>
          </cell>
          <cell r="E7674">
            <v>6</v>
          </cell>
          <cell r="F7674">
            <v>0</v>
          </cell>
          <cell r="G7674">
            <v>511.75487999999996</v>
          </cell>
          <cell r="H7674">
            <v>3071</v>
          </cell>
          <cell r="L7674">
            <v>0</v>
          </cell>
          <cell r="M7674">
            <v>48</v>
          </cell>
        </row>
        <row r="7675">
          <cell r="A7675" t="str">
            <v>07-01-224</v>
          </cell>
          <cell r="B7675" t="str">
            <v>13</v>
          </cell>
          <cell r="C7675" t="str">
            <v>SOLDADURA Y LIMPIADOR</v>
          </cell>
          <cell r="D7675" t="str">
            <v>UN</v>
          </cell>
          <cell r="E7675">
            <v>6</v>
          </cell>
          <cell r="F7675">
            <v>0</v>
          </cell>
          <cell r="G7675">
            <v>156.63999789176466</v>
          </cell>
          <cell r="H7675">
            <v>940</v>
          </cell>
          <cell r="L7675">
            <v>0</v>
          </cell>
          <cell r="M7675">
            <v>48</v>
          </cell>
        </row>
        <row r="7676">
          <cell r="A7676" t="str">
            <v>07-01-224</v>
          </cell>
          <cell r="B7676" t="str">
            <v>14</v>
          </cell>
          <cell r="C7676" t="str">
            <v/>
          </cell>
          <cell r="D7676" t="str">
            <v/>
          </cell>
          <cell r="E7676" t="str">
            <v/>
          </cell>
          <cell r="F7676">
            <v>0</v>
          </cell>
          <cell r="G7676" t="str">
            <v/>
          </cell>
          <cell r="H7676" t="str">
            <v/>
          </cell>
          <cell r="L7676">
            <v>0</v>
          </cell>
          <cell r="M7676">
            <v>0</v>
          </cell>
        </row>
        <row r="7677">
          <cell r="A7677" t="str">
            <v>07-01-224</v>
          </cell>
          <cell r="B7677" t="str">
            <v>15</v>
          </cell>
          <cell r="C7677" t="str">
            <v/>
          </cell>
          <cell r="D7677" t="str">
            <v/>
          </cell>
          <cell r="E7677" t="str">
            <v/>
          </cell>
          <cell r="F7677">
            <v>0</v>
          </cell>
          <cell r="G7677" t="str">
            <v/>
          </cell>
          <cell r="H7677" t="str">
            <v/>
          </cell>
          <cell r="L7677">
            <v>0</v>
          </cell>
          <cell r="M7677">
            <v>0</v>
          </cell>
        </row>
        <row r="7678">
          <cell r="A7678" t="str">
            <v>07-01-224</v>
          </cell>
          <cell r="B7678" t="str">
            <v>16</v>
          </cell>
          <cell r="C7678" t="str">
            <v/>
          </cell>
          <cell r="D7678" t="str">
            <v/>
          </cell>
          <cell r="E7678" t="str">
            <v/>
          </cell>
          <cell r="F7678">
            <v>0</v>
          </cell>
          <cell r="G7678" t="str">
            <v/>
          </cell>
          <cell r="H7678" t="str">
            <v/>
          </cell>
          <cell r="L7678">
            <v>0</v>
          </cell>
          <cell r="M7678">
            <v>0</v>
          </cell>
        </row>
        <row r="7679">
          <cell r="A7679" t="str">
            <v>07-01-224</v>
          </cell>
          <cell r="B7679" t="str">
            <v>21</v>
          </cell>
          <cell r="C7679" t="str">
            <v xml:space="preserve">OFICIAL </v>
          </cell>
          <cell r="D7679" t="str">
            <v>jor</v>
          </cell>
          <cell r="E7679">
            <v>0.15</v>
          </cell>
          <cell r="F7679">
            <v>0</v>
          </cell>
          <cell r="G7679">
            <v>86520.353919999994</v>
          </cell>
          <cell r="H7679">
            <v>12978</v>
          </cell>
          <cell r="L7679">
            <v>0</v>
          </cell>
          <cell r="M7679">
            <v>1.2</v>
          </cell>
        </row>
        <row r="7680">
          <cell r="A7680" t="str">
            <v>07-01-224</v>
          </cell>
          <cell r="B7680" t="str">
            <v>22</v>
          </cell>
          <cell r="C7680" t="str">
            <v>AYUDANTE</v>
          </cell>
          <cell r="D7680" t="str">
            <v>jor</v>
          </cell>
          <cell r="E7680">
            <v>0.15</v>
          </cell>
          <cell r="F7680">
            <v>0</v>
          </cell>
          <cell r="G7680">
            <v>54806.751999999993</v>
          </cell>
          <cell r="H7680">
            <v>8221</v>
          </cell>
          <cell r="L7680">
            <v>0</v>
          </cell>
          <cell r="M7680">
            <v>1.2</v>
          </cell>
        </row>
        <row r="7681">
          <cell r="A7681" t="str">
            <v>07-01-224</v>
          </cell>
          <cell r="B7681" t="str">
            <v>23</v>
          </cell>
          <cell r="C7681" t="str">
            <v/>
          </cell>
          <cell r="D7681" t="str">
            <v/>
          </cell>
          <cell r="E7681" t="str">
            <v/>
          </cell>
          <cell r="F7681">
            <v>0</v>
          </cell>
          <cell r="G7681" t="str">
            <v/>
          </cell>
          <cell r="H7681" t="str">
            <v/>
          </cell>
          <cell r="L7681">
            <v>0</v>
          </cell>
          <cell r="M7681">
            <v>0</v>
          </cell>
        </row>
        <row r="7682">
          <cell r="A7682" t="str">
            <v>07-01-224</v>
          </cell>
          <cell r="B7682" t="str">
            <v>24</v>
          </cell>
          <cell r="C7682" t="str">
            <v/>
          </cell>
          <cell r="D7682" t="str">
            <v/>
          </cell>
          <cell r="E7682" t="str">
            <v/>
          </cell>
          <cell r="F7682">
            <v>0</v>
          </cell>
          <cell r="G7682" t="str">
            <v/>
          </cell>
          <cell r="H7682" t="str">
            <v/>
          </cell>
          <cell r="L7682">
            <v>0</v>
          </cell>
          <cell r="M7682">
            <v>0</v>
          </cell>
        </row>
        <row r="7683">
          <cell r="A7683" t="str">
            <v>07-01-224</v>
          </cell>
          <cell r="B7683" t="str">
            <v>25</v>
          </cell>
          <cell r="C7683" t="str">
            <v/>
          </cell>
          <cell r="D7683" t="str">
            <v/>
          </cell>
          <cell r="E7683" t="str">
            <v/>
          </cell>
          <cell r="F7683">
            <v>0</v>
          </cell>
          <cell r="G7683" t="str">
            <v/>
          </cell>
          <cell r="H7683" t="str">
            <v/>
          </cell>
          <cell r="L7683">
            <v>0</v>
          </cell>
          <cell r="M7683">
            <v>0</v>
          </cell>
        </row>
        <row r="7684">
          <cell r="A7684" t="str">
            <v>07-01-224</v>
          </cell>
          <cell r="B7684" t="str">
            <v>26</v>
          </cell>
          <cell r="C7684" t="str">
            <v/>
          </cell>
          <cell r="D7684" t="str">
            <v/>
          </cell>
          <cell r="E7684" t="str">
            <v/>
          </cell>
          <cell r="F7684">
            <v>0</v>
          </cell>
          <cell r="G7684" t="str">
            <v/>
          </cell>
          <cell r="H7684" t="str">
            <v/>
          </cell>
          <cell r="L7684">
            <v>0</v>
          </cell>
          <cell r="M7684">
            <v>0</v>
          </cell>
        </row>
        <row r="7685">
          <cell r="A7685" t="str">
            <v>07-01-224</v>
          </cell>
          <cell r="B7685" t="str">
            <v>41</v>
          </cell>
          <cell r="C7685" t="str">
            <v>HERRAMIENTA MENOR</v>
          </cell>
          <cell r="D7685" t="str">
            <v>gl</v>
          </cell>
          <cell r="E7685">
            <v>1</v>
          </cell>
          <cell r="F7685">
            <v>0</v>
          </cell>
          <cell r="G7685">
            <v>136.09398400000001</v>
          </cell>
          <cell r="H7685">
            <v>136</v>
          </cell>
          <cell r="L7685">
            <v>0</v>
          </cell>
          <cell r="M7685">
            <v>8</v>
          </cell>
        </row>
        <row r="7686">
          <cell r="A7686" t="str">
            <v>07-01-224</v>
          </cell>
          <cell r="B7686" t="str">
            <v>42</v>
          </cell>
          <cell r="C7686" t="str">
            <v/>
          </cell>
          <cell r="D7686" t="str">
            <v/>
          </cell>
          <cell r="E7686" t="str">
            <v/>
          </cell>
          <cell r="F7686">
            <v>0</v>
          </cell>
          <cell r="G7686" t="str">
            <v/>
          </cell>
          <cell r="H7686" t="str">
            <v/>
          </cell>
          <cell r="L7686">
            <v>0</v>
          </cell>
          <cell r="M7686">
            <v>0</v>
          </cell>
        </row>
        <row r="7687">
          <cell r="A7687" t="str">
            <v>07-01-224</v>
          </cell>
          <cell r="B7687" t="str">
            <v>43</v>
          </cell>
          <cell r="C7687" t="str">
            <v/>
          </cell>
          <cell r="D7687" t="str">
            <v/>
          </cell>
          <cell r="E7687" t="str">
            <v/>
          </cell>
          <cell r="F7687">
            <v>0</v>
          </cell>
          <cell r="G7687" t="str">
            <v/>
          </cell>
          <cell r="H7687" t="str">
            <v/>
          </cell>
          <cell r="L7687">
            <v>0</v>
          </cell>
          <cell r="M7687">
            <v>0</v>
          </cell>
        </row>
        <row r="7688">
          <cell r="A7688" t="str">
            <v>07-01-224</v>
          </cell>
          <cell r="B7688" t="str">
            <v>44</v>
          </cell>
          <cell r="C7688" t="str">
            <v/>
          </cell>
          <cell r="D7688" t="str">
            <v/>
          </cell>
          <cell r="E7688" t="str">
            <v/>
          </cell>
          <cell r="F7688">
            <v>0</v>
          </cell>
          <cell r="G7688" t="str">
            <v/>
          </cell>
          <cell r="H7688" t="str">
            <v/>
          </cell>
          <cell r="L7688">
            <v>0</v>
          </cell>
          <cell r="M7688">
            <v>0</v>
          </cell>
        </row>
        <row r="7689">
          <cell r="A7689" t="str">
            <v>07-01-224</v>
          </cell>
          <cell r="B7689" t="str">
            <v>45</v>
          </cell>
          <cell r="C7689" t="str">
            <v/>
          </cell>
          <cell r="D7689" t="str">
            <v/>
          </cell>
          <cell r="E7689" t="str">
            <v/>
          </cell>
          <cell r="F7689">
            <v>0</v>
          </cell>
          <cell r="G7689" t="str">
            <v/>
          </cell>
          <cell r="H7689" t="str">
            <v/>
          </cell>
          <cell r="L7689">
            <v>0</v>
          </cell>
          <cell r="M7689">
            <v>0</v>
          </cell>
        </row>
        <row r="7690">
          <cell r="A7690" t="str">
            <v>07-01-224</v>
          </cell>
          <cell r="B7690" t="str">
            <v>46</v>
          </cell>
          <cell r="C7690" t="str">
            <v/>
          </cell>
          <cell r="D7690" t="str">
            <v/>
          </cell>
          <cell r="E7690" t="str">
            <v/>
          </cell>
          <cell r="F7690">
            <v>0</v>
          </cell>
          <cell r="G7690" t="str">
            <v/>
          </cell>
          <cell r="H7690" t="str">
            <v/>
          </cell>
          <cell r="L7690">
            <v>0</v>
          </cell>
          <cell r="M7690">
            <v>0</v>
          </cell>
        </row>
        <row r="7691">
          <cell r="A7691" t="str">
            <v>07-01-224</v>
          </cell>
          <cell r="B7691" t="str">
            <v>61</v>
          </cell>
          <cell r="C7691" t="str">
            <v>TRANSPORTE</v>
          </cell>
          <cell r="D7691" t="str">
            <v>gl</v>
          </cell>
          <cell r="E7691">
            <v>1</v>
          </cell>
          <cell r="F7691">
            <v>0</v>
          </cell>
          <cell r="G7691">
            <v>272.18796800000001</v>
          </cell>
          <cell r="H7691">
            <v>272</v>
          </cell>
          <cell r="L7691">
            <v>0</v>
          </cell>
          <cell r="M7691">
            <v>8</v>
          </cell>
        </row>
        <row r="7692">
          <cell r="A7692" t="str">
            <v>07-01-224</v>
          </cell>
          <cell r="B7692" t="str">
            <v>62</v>
          </cell>
          <cell r="C7692" t="str">
            <v/>
          </cell>
          <cell r="D7692" t="str">
            <v/>
          </cell>
          <cell r="E7692" t="str">
            <v/>
          </cell>
          <cell r="F7692">
            <v>0</v>
          </cell>
          <cell r="G7692" t="str">
            <v/>
          </cell>
          <cell r="H7692" t="str">
            <v/>
          </cell>
          <cell r="L7692">
            <v>0</v>
          </cell>
          <cell r="M7692">
            <v>0</v>
          </cell>
        </row>
        <row r="7693">
          <cell r="A7693" t="str">
            <v>07-01-224</v>
          </cell>
          <cell r="B7693" t="str">
            <v>63</v>
          </cell>
          <cell r="C7693" t="str">
            <v/>
          </cell>
          <cell r="D7693" t="str">
            <v/>
          </cell>
          <cell r="E7693" t="str">
            <v/>
          </cell>
          <cell r="F7693">
            <v>0</v>
          </cell>
          <cell r="G7693" t="str">
            <v/>
          </cell>
          <cell r="H7693" t="str">
            <v/>
          </cell>
          <cell r="L7693">
            <v>0</v>
          </cell>
          <cell r="M7693">
            <v>0</v>
          </cell>
        </row>
        <row r="7694">
          <cell r="A7694" t="str">
            <v>07-01-224</v>
          </cell>
          <cell r="B7694" t="str">
            <v>64</v>
          </cell>
          <cell r="C7694" t="str">
            <v/>
          </cell>
          <cell r="D7694" t="str">
            <v/>
          </cell>
          <cell r="E7694" t="str">
            <v/>
          </cell>
          <cell r="F7694">
            <v>0</v>
          </cell>
          <cell r="G7694" t="str">
            <v/>
          </cell>
          <cell r="H7694" t="str">
            <v/>
          </cell>
          <cell r="L7694">
            <v>0</v>
          </cell>
          <cell r="M7694">
            <v>0</v>
          </cell>
        </row>
        <row r="7695">
          <cell r="A7695" t="str">
            <v>07-01-224</v>
          </cell>
          <cell r="B7695" t="str">
            <v>65</v>
          </cell>
          <cell r="C7695" t="str">
            <v/>
          </cell>
          <cell r="D7695" t="str">
            <v/>
          </cell>
          <cell r="E7695" t="str">
            <v/>
          </cell>
          <cell r="F7695">
            <v>0</v>
          </cell>
          <cell r="G7695" t="str">
            <v/>
          </cell>
          <cell r="H7695" t="str">
            <v/>
          </cell>
          <cell r="L7695">
            <v>0</v>
          </cell>
          <cell r="M7695">
            <v>0</v>
          </cell>
        </row>
        <row r="7696">
          <cell r="A7696" t="str">
            <v>07-01-224</v>
          </cell>
          <cell r="B7696" t="str">
            <v>66</v>
          </cell>
          <cell r="C7696" t="str">
            <v/>
          </cell>
          <cell r="D7696" t="str">
            <v/>
          </cell>
          <cell r="E7696" t="str">
            <v/>
          </cell>
          <cell r="F7696">
            <v>0</v>
          </cell>
          <cell r="G7696" t="str">
            <v/>
          </cell>
          <cell r="H7696" t="str">
            <v/>
          </cell>
          <cell r="L7696">
            <v>0</v>
          </cell>
          <cell r="M7696">
            <v>0</v>
          </cell>
        </row>
        <row r="7697">
          <cell r="A7697">
            <v>0</v>
          </cell>
          <cell r="B7697">
            <v>0</v>
          </cell>
          <cell r="C7697" t="str">
            <v>DIRECTO:  35,218 / UN</v>
          </cell>
          <cell r="D7697" t="str">
            <v/>
          </cell>
          <cell r="E7697">
            <v>0</v>
          </cell>
          <cell r="F7697">
            <v>0</v>
          </cell>
          <cell r="G7697" t="str">
            <v/>
          </cell>
          <cell r="H7697" t="str">
            <v/>
          </cell>
          <cell r="L7697">
            <v>0</v>
          </cell>
          <cell r="M7697">
            <v>0</v>
          </cell>
        </row>
        <row r="7698">
          <cell r="A7698" t="str">
            <v>07-01-226</v>
          </cell>
          <cell r="B7698" t="str">
            <v>07-01-226</v>
          </cell>
          <cell r="C7698" t="str">
            <v>INTALACION Y PRUEBA PUNTO HIDRAULICO SANITARIO FLUXOMETRO Ø1,1/4" COLGANTE</v>
          </cell>
          <cell r="D7698" t="str">
            <v>UN</v>
          </cell>
          <cell r="E7698">
            <v>45</v>
          </cell>
          <cell r="F7698">
            <v>0</v>
          </cell>
          <cell r="G7698" t="str">
            <v/>
          </cell>
          <cell r="H7698">
            <v>86205</v>
          </cell>
          <cell r="L7698">
            <v>0</v>
          </cell>
          <cell r="M7698">
            <v>0</v>
          </cell>
        </row>
        <row r="7699">
          <cell r="A7699" t="str">
            <v>07-01-226</v>
          </cell>
          <cell r="B7699" t="str">
            <v>11</v>
          </cell>
          <cell r="C7699" t="str">
            <v>TUBERIA PVC P RDE 21 ø1 1/4"</v>
          </cell>
          <cell r="D7699" t="str">
            <v>ML</v>
          </cell>
          <cell r="E7699">
            <v>2.5</v>
          </cell>
          <cell r="F7699">
            <v>0</v>
          </cell>
          <cell r="G7699">
            <v>7164.0053333333326</v>
          </cell>
          <cell r="H7699">
            <v>17910</v>
          </cell>
          <cell r="L7699">
            <v>0</v>
          </cell>
          <cell r="M7699">
            <v>112.5</v>
          </cell>
        </row>
        <row r="7700">
          <cell r="A7700" t="str">
            <v>07-01-226</v>
          </cell>
          <cell r="B7700" t="str">
            <v>12</v>
          </cell>
          <cell r="C7700" t="str">
            <v>ACCESORIOS PVC P ø 1 1/4"</v>
          </cell>
          <cell r="D7700" t="str">
            <v>UN</v>
          </cell>
          <cell r="E7700">
            <v>5</v>
          </cell>
          <cell r="F7700">
            <v>0</v>
          </cell>
          <cell r="G7700">
            <v>3776.9367999999999</v>
          </cell>
          <cell r="H7700">
            <v>18885</v>
          </cell>
          <cell r="L7700">
            <v>0</v>
          </cell>
          <cell r="M7700">
            <v>225</v>
          </cell>
        </row>
        <row r="7701">
          <cell r="A7701" t="str">
            <v>07-01-226</v>
          </cell>
          <cell r="B7701" t="str">
            <v>13</v>
          </cell>
          <cell r="C7701" t="str">
            <v>ACCESORIOS HG ø 1 1/4"</v>
          </cell>
          <cell r="D7701" t="str">
            <v>UN</v>
          </cell>
          <cell r="E7701">
            <v>3</v>
          </cell>
          <cell r="F7701">
            <v>0</v>
          </cell>
          <cell r="G7701">
            <v>5779.2591999999995</v>
          </cell>
          <cell r="H7701">
            <v>17338</v>
          </cell>
          <cell r="L7701">
            <v>0</v>
          </cell>
          <cell r="M7701">
            <v>135</v>
          </cell>
        </row>
        <row r="7702">
          <cell r="A7702" t="str">
            <v>07-01-226</v>
          </cell>
          <cell r="B7702" t="str">
            <v>14</v>
          </cell>
          <cell r="C7702" t="str">
            <v>SOLDADURA Y LIMPIADOR</v>
          </cell>
          <cell r="D7702" t="str">
            <v xml:space="preserve">UN </v>
          </cell>
          <cell r="E7702">
            <v>12</v>
          </cell>
          <cell r="F7702">
            <v>0</v>
          </cell>
          <cell r="G7702">
            <v>405.22086411130425</v>
          </cell>
          <cell r="H7702">
            <v>4863</v>
          </cell>
          <cell r="L7702">
            <v>0</v>
          </cell>
          <cell r="M7702">
            <v>540</v>
          </cell>
        </row>
        <row r="7703">
          <cell r="A7703" t="str">
            <v>07-01-226</v>
          </cell>
          <cell r="B7703" t="str">
            <v>15</v>
          </cell>
          <cell r="C7703" t="str">
            <v/>
          </cell>
          <cell r="D7703" t="str">
            <v/>
          </cell>
          <cell r="E7703" t="str">
            <v/>
          </cell>
          <cell r="F7703">
            <v>0</v>
          </cell>
          <cell r="G7703" t="str">
            <v/>
          </cell>
          <cell r="H7703" t="str">
            <v/>
          </cell>
          <cell r="L7703">
            <v>0</v>
          </cell>
          <cell r="M7703">
            <v>0</v>
          </cell>
        </row>
        <row r="7704">
          <cell r="A7704" t="str">
            <v>07-01-226</v>
          </cell>
          <cell r="B7704" t="str">
            <v>16</v>
          </cell>
          <cell r="C7704" t="str">
            <v/>
          </cell>
          <cell r="D7704" t="str">
            <v/>
          </cell>
          <cell r="E7704" t="str">
            <v/>
          </cell>
          <cell r="F7704">
            <v>0</v>
          </cell>
          <cell r="G7704" t="str">
            <v/>
          </cell>
          <cell r="H7704" t="str">
            <v/>
          </cell>
          <cell r="L7704">
            <v>0</v>
          </cell>
          <cell r="M7704">
            <v>0</v>
          </cell>
        </row>
        <row r="7705">
          <cell r="A7705" t="str">
            <v>07-01-226</v>
          </cell>
          <cell r="B7705" t="str">
            <v>21</v>
          </cell>
          <cell r="C7705" t="str">
            <v xml:space="preserve">OFICIAL </v>
          </cell>
          <cell r="D7705" t="str">
            <v>jor</v>
          </cell>
          <cell r="E7705">
            <v>0.18000000000000002</v>
          </cell>
          <cell r="F7705">
            <v>0</v>
          </cell>
          <cell r="G7705">
            <v>86520.353919999994</v>
          </cell>
          <cell r="H7705">
            <v>15574</v>
          </cell>
          <cell r="L7705">
            <v>0</v>
          </cell>
          <cell r="M7705">
            <v>8.1000000000000014</v>
          </cell>
        </row>
        <row r="7706">
          <cell r="A7706" t="str">
            <v>07-01-226</v>
          </cell>
          <cell r="B7706" t="str">
            <v>22</v>
          </cell>
          <cell r="C7706" t="str">
            <v>AYUDANTE</v>
          </cell>
          <cell r="D7706" t="str">
            <v>jor</v>
          </cell>
          <cell r="E7706">
            <v>0.18000000000000002</v>
          </cell>
          <cell r="F7706">
            <v>0</v>
          </cell>
          <cell r="G7706">
            <v>54806.751999999993</v>
          </cell>
          <cell r="H7706">
            <v>9865</v>
          </cell>
          <cell r="L7706">
            <v>0</v>
          </cell>
          <cell r="M7706">
            <v>8.1000000000000014</v>
          </cell>
        </row>
        <row r="7707">
          <cell r="A7707" t="str">
            <v>07-01-226</v>
          </cell>
          <cell r="B7707" t="str">
            <v>23</v>
          </cell>
          <cell r="C7707" t="str">
            <v/>
          </cell>
          <cell r="D7707" t="str">
            <v/>
          </cell>
          <cell r="E7707" t="str">
            <v/>
          </cell>
          <cell r="F7707">
            <v>0</v>
          </cell>
          <cell r="G7707" t="str">
            <v/>
          </cell>
          <cell r="H7707" t="str">
            <v/>
          </cell>
          <cell r="L7707">
            <v>0</v>
          </cell>
          <cell r="M7707">
            <v>0</v>
          </cell>
        </row>
        <row r="7708">
          <cell r="A7708" t="str">
            <v>07-01-226</v>
          </cell>
          <cell r="B7708" t="str">
            <v>24</v>
          </cell>
          <cell r="C7708" t="str">
            <v/>
          </cell>
          <cell r="D7708" t="str">
            <v/>
          </cell>
          <cell r="E7708" t="str">
            <v/>
          </cell>
          <cell r="F7708">
            <v>0</v>
          </cell>
          <cell r="G7708" t="str">
            <v/>
          </cell>
          <cell r="H7708" t="str">
            <v/>
          </cell>
          <cell r="L7708">
            <v>0</v>
          </cell>
          <cell r="M7708">
            <v>0</v>
          </cell>
        </row>
        <row r="7709">
          <cell r="A7709" t="str">
            <v>07-01-226</v>
          </cell>
          <cell r="B7709" t="str">
            <v>25</v>
          </cell>
          <cell r="C7709" t="str">
            <v/>
          </cell>
          <cell r="D7709" t="str">
            <v/>
          </cell>
          <cell r="E7709" t="str">
            <v/>
          </cell>
          <cell r="F7709">
            <v>0</v>
          </cell>
          <cell r="G7709" t="str">
            <v/>
          </cell>
          <cell r="H7709" t="str">
            <v/>
          </cell>
          <cell r="L7709">
            <v>0</v>
          </cell>
          <cell r="M7709">
            <v>0</v>
          </cell>
        </row>
        <row r="7710">
          <cell r="A7710" t="str">
            <v>07-01-226</v>
          </cell>
          <cell r="B7710" t="str">
            <v>26</v>
          </cell>
          <cell r="C7710" t="str">
            <v/>
          </cell>
          <cell r="D7710" t="str">
            <v/>
          </cell>
          <cell r="E7710" t="str">
            <v/>
          </cell>
          <cell r="F7710">
            <v>0</v>
          </cell>
          <cell r="G7710" t="str">
            <v/>
          </cell>
          <cell r="H7710" t="str">
            <v/>
          </cell>
          <cell r="L7710">
            <v>0</v>
          </cell>
          <cell r="M7710">
            <v>0</v>
          </cell>
        </row>
        <row r="7711">
          <cell r="A7711" t="str">
            <v>07-01-226</v>
          </cell>
          <cell r="B7711" t="str">
            <v>41</v>
          </cell>
          <cell r="C7711" t="str">
            <v>HERRAMIENTA MENOR</v>
          </cell>
          <cell r="D7711" t="str">
            <v>gl</v>
          </cell>
          <cell r="E7711">
            <v>1</v>
          </cell>
          <cell r="F7711">
            <v>0</v>
          </cell>
          <cell r="G7711">
            <v>589.95372799999996</v>
          </cell>
          <cell r="H7711">
            <v>590</v>
          </cell>
          <cell r="L7711">
            <v>0</v>
          </cell>
          <cell r="M7711">
            <v>45</v>
          </cell>
        </row>
        <row r="7712">
          <cell r="A7712" t="str">
            <v>07-01-226</v>
          </cell>
          <cell r="B7712" t="str">
            <v>42</v>
          </cell>
          <cell r="C7712" t="str">
            <v/>
          </cell>
          <cell r="D7712" t="str">
            <v/>
          </cell>
          <cell r="E7712" t="str">
            <v/>
          </cell>
          <cell r="F7712">
            <v>0</v>
          </cell>
          <cell r="G7712" t="str">
            <v/>
          </cell>
          <cell r="H7712" t="str">
            <v/>
          </cell>
          <cell r="L7712">
            <v>0</v>
          </cell>
          <cell r="M7712">
            <v>0</v>
          </cell>
        </row>
        <row r="7713">
          <cell r="A7713" t="str">
            <v>07-01-226</v>
          </cell>
          <cell r="B7713" t="str">
            <v>43</v>
          </cell>
          <cell r="C7713" t="str">
            <v/>
          </cell>
          <cell r="D7713" t="str">
            <v/>
          </cell>
          <cell r="E7713" t="str">
            <v/>
          </cell>
          <cell r="F7713">
            <v>0</v>
          </cell>
          <cell r="G7713" t="str">
            <v/>
          </cell>
          <cell r="H7713" t="str">
            <v/>
          </cell>
          <cell r="L7713">
            <v>0</v>
          </cell>
          <cell r="M7713">
            <v>0</v>
          </cell>
        </row>
        <row r="7714">
          <cell r="A7714" t="str">
            <v>07-01-226</v>
          </cell>
          <cell r="B7714" t="str">
            <v>44</v>
          </cell>
          <cell r="C7714" t="str">
            <v/>
          </cell>
          <cell r="D7714" t="str">
            <v/>
          </cell>
          <cell r="E7714" t="str">
            <v/>
          </cell>
          <cell r="F7714">
            <v>0</v>
          </cell>
          <cell r="G7714" t="str">
            <v/>
          </cell>
          <cell r="H7714" t="str">
            <v/>
          </cell>
          <cell r="L7714">
            <v>0</v>
          </cell>
          <cell r="M7714">
            <v>0</v>
          </cell>
        </row>
        <row r="7715">
          <cell r="A7715" t="str">
            <v>07-01-226</v>
          </cell>
          <cell r="B7715" t="str">
            <v>45</v>
          </cell>
          <cell r="C7715" t="str">
            <v/>
          </cell>
          <cell r="D7715" t="str">
            <v/>
          </cell>
          <cell r="E7715" t="str">
            <v/>
          </cell>
          <cell r="F7715">
            <v>0</v>
          </cell>
          <cell r="G7715" t="str">
            <v/>
          </cell>
          <cell r="H7715" t="str">
            <v/>
          </cell>
          <cell r="L7715">
            <v>0</v>
          </cell>
          <cell r="M7715">
            <v>0</v>
          </cell>
        </row>
        <row r="7716">
          <cell r="A7716" t="str">
            <v>07-01-226</v>
          </cell>
          <cell r="B7716" t="str">
            <v>46</v>
          </cell>
          <cell r="C7716" t="str">
            <v/>
          </cell>
          <cell r="D7716" t="str">
            <v/>
          </cell>
          <cell r="E7716" t="str">
            <v/>
          </cell>
          <cell r="F7716">
            <v>0</v>
          </cell>
          <cell r="G7716" t="str">
            <v/>
          </cell>
          <cell r="H7716" t="str">
            <v/>
          </cell>
          <cell r="L7716">
            <v>0</v>
          </cell>
          <cell r="M7716">
            <v>0</v>
          </cell>
        </row>
        <row r="7717">
          <cell r="A7717" t="str">
            <v>07-01-226</v>
          </cell>
          <cell r="B7717" t="str">
            <v>61</v>
          </cell>
          <cell r="C7717" t="str">
            <v>TRANSPORTE</v>
          </cell>
          <cell r="D7717" t="str">
            <v>gl</v>
          </cell>
          <cell r="E7717">
            <v>1</v>
          </cell>
          <cell r="F7717">
            <v>0</v>
          </cell>
          <cell r="G7717">
            <v>1179.9074559999999</v>
          </cell>
          <cell r="H7717">
            <v>1180</v>
          </cell>
          <cell r="L7717">
            <v>0</v>
          </cell>
          <cell r="M7717">
            <v>45</v>
          </cell>
        </row>
        <row r="7718">
          <cell r="A7718" t="str">
            <v>07-01-226</v>
          </cell>
          <cell r="B7718" t="str">
            <v>62</v>
          </cell>
          <cell r="C7718" t="str">
            <v/>
          </cell>
          <cell r="D7718" t="str">
            <v/>
          </cell>
          <cell r="E7718" t="str">
            <v/>
          </cell>
          <cell r="F7718">
            <v>0</v>
          </cell>
          <cell r="G7718" t="str">
            <v/>
          </cell>
          <cell r="H7718" t="str">
            <v/>
          </cell>
          <cell r="L7718">
            <v>0</v>
          </cell>
          <cell r="M7718">
            <v>0</v>
          </cell>
        </row>
        <row r="7719">
          <cell r="A7719" t="str">
            <v>07-01-226</v>
          </cell>
          <cell r="B7719" t="str">
            <v>63</v>
          </cell>
          <cell r="C7719" t="str">
            <v/>
          </cell>
          <cell r="D7719" t="str">
            <v/>
          </cell>
          <cell r="E7719" t="str">
            <v/>
          </cell>
          <cell r="F7719">
            <v>0</v>
          </cell>
          <cell r="G7719" t="str">
            <v/>
          </cell>
          <cell r="H7719" t="str">
            <v/>
          </cell>
          <cell r="L7719">
            <v>0</v>
          </cell>
          <cell r="M7719">
            <v>0</v>
          </cell>
        </row>
        <row r="7720">
          <cell r="A7720" t="str">
            <v>07-01-226</v>
          </cell>
          <cell r="B7720" t="str">
            <v>64</v>
          </cell>
          <cell r="C7720" t="str">
            <v/>
          </cell>
          <cell r="D7720" t="str">
            <v/>
          </cell>
          <cell r="E7720" t="str">
            <v/>
          </cell>
          <cell r="F7720">
            <v>0</v>
          </cell>
          <cell r="G7720" t="str">
            <v/>
          </cell>
          <cell r="H7720" t="str">
            <v/>
          </cell>
          <cell r="L7720">
            <v>0</v>
          </cell>
          <cell r="M7720">
            <v>0</v>
          </cell>
        </row>
        <row r="7721">
          <cell r="A7721" t="str">
            <v>07-01-226</v>
          </cell>
          <cell r="B7721" t="str">
            <v>65</v>
          </cell>
          <cell r="C7721" t="str">
            <v/>
          </cell>
          <cell r="D7721" t="str">
            <v/>
          </cell>
          <cell r="E7721" t="str">
            <v/>
          </cell>
          <cell r="F7721">
            <v>0</v>
          </cell>
          <cell r="G7721" t="str">
            <v/>
          </cell>
          <cell r="H7721" t="str">
            <v/>
          </cell>
          <cell r="L7721">
            <v>0</v>
          </cell>
          <cell r="M7721">
            <v>0</v>
          </cell>
        </row>
        <row r="7722">
          <cell r="A7722" t="str">
            <v>07-01-226</v>
          </cell>
          <cell r="B7722" t="str">
            <v>66</v>
          </cell>
          <cell r="C7722" t="str">
            <v/>
          </cell>
          <cell r="D7722" t="str">
            <v/>
          </cell>
          <cell r="E7722" t="str">
            <v/>
          </cell>
          <cell r="F7722">
            <v>0</v>
          </cell>
          <cell r="G7722" t="str">
            <v/>
          </cell>
          <cell r="H7722" t="str">
            <v/>
          </cell>
          <cell r="L7722">
            <v>0</v>
          </cell>
          <cell r="M7722">
            <v>0</v>
          </cell>
        </row>
        <row r="7723">
          <cell r="A7723">
            <v>0</v>
          </cell>
          <cell r="B7723">
            <v>0</v>
          </cell>
          <cell r="C7723" t="str">
            <v>DIRECTO:  86,205 / UN</v>
          </cell>
          <cell r="D7723" t="str">
            <v/>
          </cell>
          <cell r="E7723">
            <v>0</v>
          </cell>
          <cell r="F7723">
            <v>0</v>
          </cell>
          <cell r="G7723" t="str">
            <v/>
          </cell>
          <cell r="H7723" t="str">
            <v/>
          </cell>
          <cell r="L7723">
            <v>0</v>
          </cell>
          <cell r="M7723">
            <v>0</v>
          </cell>
        </row>
        <row r="7724">
          <cell r="A7724" t="str">
            <v>07-01-228</v>
          </cell>
          <cell r="B7724" t="str">
            <v>07-01-228</v>
          </cell>
          <cell r="C7724" t="str">
            <v>INTALACION Y PRUEBA PUNTO HIDRAULICO LAVAPLATOS COLGANTE</v>
          </cell>
          <cell r="D7724" t="str">
            <v>UN</v>
          </cell>
          <cell r="E7724">
            <v>37</v>
          </cell>
          <cell r="F7724">
            <v>0</v>
          </cell>
          <cell r="G7724" t="str">
            <v/>
          </cell>
          <cell r="H7724">
            <v>35218</v>
          </cell>
          <cell r="L7724">
            <v>0</v>
          </cell>
          <cell r="M7724">
            <v>0</v>
          </cell>
        </row>
        <row r="7725">
          <cell r="A7725" t="str">
            <v>07-01-228</v>
          </cell>
          <cell r="B7725" t="str">
            <v>11</v>
          </cell>
          <cell r="C7725" t="str">
            <v>TUBERIA PVC P RDE 9 ø 1/2"</v>
          </cell>
          <cell r="D7725" t="str">
            <v>ML</v>
          </cell>
          <cell r="E7725">
            <v>3</v>
          </cell>
          <cell r="F7725">
            <v>0</v>
          </cell>
          <cell r="G7725">
            <v>3199.8754666666664</v>
          </cell>
          <cell r="H7725">
            <v>9600</v>
          </cell>
          <cell r="L7725">
            <v>0</v>
          </cell>
          <cell r="M7725">
            <v>111</v>
          </cell>
        </row>
        <row r="7726">
          <cell r="A7726" t="str">
            <v>07-01-228</v>
          </cell>
          <cell r="B7726" t="str">
            <v>12</v>
          </cell>
          <cell r="C7726" t="str">
            <v>ACCESORIOS PVC P ø 1/2"</v>
          </cell>
          <cell r="D7726" t="str">
            <v xml:space="preserve">UN </v>
          </cell>
          <cell r="E7726">
            <v>6</v>
          </cell>
          <cell r="F7726">
            <v>0</v>
          </cell>
          <cell r="G7726">
            <v>511.75487999999996</v>
          </cell>
          <cell r="H7726">
            <v>3071</v>
          </cell>
          <cell r="L7726">
            <v>0</v>
          </cell>
          <cell r="M7726">
            <v>222</v>
          </cell>
        </row>
        <row r="7727">
          <cell r="A7727" t="str">
            <v>07-01-228</v>
          </cell>
          <cell r="B7727" t="str">
            <v>13</v>
          </cell>
          <cell r="C7727" t="str">
            <v>SOLDADURA Y LIMPIADOR</v>
          </cell>
          <cell r="D7727" t="str">
            <v>UN</v>
          </cell>
          <cell r="E7727">
            <v>6</v>
          </cell>
          <cell r="F7727">
            <v>0</v>
          </cell>
          <cell r="G7727">
            <v>156.63999789176466</v>
          </cell>
          <cell r="H7727">
            <v>940</v>
          </cell>
          <cell r="L7727">
            <v>0</v>
          </cell>
          <cell r="M7727">
            <v>222</v>
          </cell>
        </row>
        <row r="7728">
          <cell r="A7728" t="str">
            <v>07-01-228</v>
          </cell>
          <cell r="B7728" t="str">
            <v>14</v>
          </cell>
          <cell r="C7728" t="str">
            <v/>
          </cell>
          <cell r="D7728" t="str">
            <v/>
          </cell>
          <cell r="E7728" t="str">
            <v/>
          </cell>
          <cell r="F7728">
            <v>0</v>
          </cell>
          <cell r="G7728" t="str">
            <v/>
          </cell>
          <cell r="H7728" t="str">
            <v/>
          </cell>
          <cell r="L7728">
            <v>0</v>
          </cell>
          <cell r="M7728">
            <v>0</v>
          </cell>
        </row>
        <row r="7729">
          <cell r="A7729" t="str">
            <v>07-01-228</v>
          </cell>
          <cell r="B7729" t="str">
            <v>15</v>
          </cell>
          <cell r="C7729" t="str">
            <v/>
          </cell>
          <cell r="D7729" t="str">
            <v/>
          </cell>
          <cell r="E7729" t="str">
            <v/>
          </cell>
          <cell r="F7729">
            <v>0</v>
          </cell>
          <cell r="G7729" t="str">
            <v/>
          </cell>
          <cell r="H7729" t="str">
            <v/>
          </cell>
          <cell r="L7729">
            <v>0</v>
          </cell>
          <cell r="M7729">
            <v>0</v>
          </cell>
        </row>
        <row r="7730">
          <cell r="A7730" t="str">
            <v>07-01-228</v>
          </cell>
          <cell r="B7730" t="str">
            <v>16</v>
          </cell>
          <cell r="C7730" t="str">
            <v/>
          </cell>
          <cell r="D7730" t="str">
            <v/>
          </cell>
          <cell r="E7730" t="str">
            <v/>
          </cell>
          <cell r="F7730">
            <v>0</v>
          </cell>
          <cell r="G7730" t="str">
            <v/>
          </cell>
          <cell r="H7730" t="str">
            <v/>
          </cell>
          <cell r="L7730">
            <v>0</v>
          </cell>
          <cell r="M7730">
            <v>0</v>
          </cell>
        </row>
        <row r="7731">
          <cell r="A7731" t="str">
            <v>07-01-228</v>
          </cell>
          <cell r="B7731" t="str">
            <v>21</v>
          </cell>
          <cell r="C7731" t="str">
            <v xml:space="preserve">OFICIAL </v>
          </cell>
          <cell r="D7731" t="str">
            <v>jor</v>
          </cell>
          <cell r="E7731">
            <v>0.15</v>
          </cell>
          <cell r="F7731">
            <v>0</v>
          </cell>
          <cell r="G7731">
            <v>86520.353919999994</v>
          </cell>
          <cell r="H7731">
            <v>12978</v>
          </cell>
          <cell r="L7731">
            <v>0</v>
          </cell>
          <cell r="M7731">
            <v>5.55</v>
          </cell>
        </row>
        <row r="7732">
          <cell r="A7732" t="str">
            <v>07-01-228</v>
          </cell>
          <cell r="B7732" t="str">
            <v>22</v>
          </cell>
          <cell r="C7732" t="str">
            <v>AYUDANTE</v>
          </cell>
          <cell r="D7732" t="str">
            <v>jor</v>
          </cell>
          <cell r="E7732">
            <v>0.15</v>
          </cell>
          <cell r="F7732">
            <v>0</v>
          </cell>
          <cell r="G7732">
            <v>54806.751999999993</v>
          </cell>
          <cell r="H7732">
            <v>8221</v>
          </cell>
          <cell r="L7732">
            <v>0</v>
          </cell>
          <cell r="M7732">
            <v>5.55</v>
          </cell>
        </row>
        <row r="7733">
          <cell r="A7733" t="str">
            <v>07-01-228</v>
          </cell>
          <cell r="B7733" t="str">
            <v>23</v>
          </cell>
          <cell r="C7733" t="str">
            <v/>
          </cell>
          <cell r="D7733" t="str">
            <v/>
          </cell>
          <cell r="E7733" t="str">
            <v/>
          </cell>
          <cell r="F7733">
            <v>0</v>
          </cell>
          <cell r="G7733" t="str">
            <v/>
          </cell>
          <cell r="H7733" t="str">
            <v/>
          </cell>
          <cell r="L7733">
            <v>0</v>
          </cell>
          <cell r="M7733">
            <v>0</v>
          </cell>
        </row>
        <row r="7734">
          <cell r="A7734" t="str">
            <v>07-01-228</v>
          </cell>
          <cell r="B7734" t="str">
            <v>24</v>
          </cell>
          <cell r="C7734" t="str">
            <v/>
          </cell>
          <cell r="D7734" t="str">
            <v/>
          </cell>
          <cell r="E7734" t="str">
            <v/>
          </cell>
          <cell r="F7734">
            <v>0</v>
          </cell>
          <cell r="G7734" t="str">
            <v/>
          </cell>
          <cell r="H7734" t="str">
            <v/>
          </cell>
          <cell r="L7734">
            <v>0</v>
          </cell>
          <cell r="M7734">
            <v>0</v>
          </cell>
        </row>
        <row r="7735">
          <cell r="A7735" t="str">
            <v>07-01-228</v>
          </cell>
          <cell r="B7735" t="str">
            <v>25</v>
          </cell>
          <cell r="C7735" t="str">
            <v/>
          </cell>
          <cell r="D7735" t="str">
            <v/>
          </cell>
          <cell r="E7735" t="str">
            <v/>
          </cell>
          <cell r="F7735">
            <v>0</v>
          </cell>
          <cell r="G7735" t="str">
            <v/>
          </cell>
          <cell r="H7735" t="str">
            <v/>
          </cell>
          <cell r="L7735">
            <v>0</v>
          </cell>
          <cell r="M7735">
            <v>0</v>
          </cell>
        </row>
        <row r="7736">
          <cell r="A7736" t="str">
            <v>07-01-228</v>
          </cell>
          <cell r="B7736" t="str">
            <v>26</v>
          </cell>
          <cell r="C7736" t="str">
            <v/>
          </cell>
          <cell r="D7736" t="str">
            <v/>
          </cell>
          <cell r="E7736" t="str">
            <v/>
          </cell>
          <cell r="F7736">
            <v>0</v>
          </cell>
          <cell r="G7736" t="str">
            <v/>
          </cell>
          <cell r="H7736" t="str">
            <v/>
          </cell>
          <cell r="L7736">
            <v>0</v>
          </cell>
          <cell r="M7736">
            <v>0</v>
          </cell>
        </row>
        <row r="7737">
          <cell r="A7737" t="str">
            <v>07-01-228</v>
          </cell>
          <cell r="B7737" t="str">
            <v>41</v>
          </cell>
          <cell r="C7737" t="str">
            <v>HERRAMIENTA MENOR</v>
          </cell>
          <cell r="D7737" t="str">
            <v>gl</v>
          </cell>
          <cell r="E7737">
            <v>1</v>
          </cell>
          <cell r="F7737">
            <v>0</v>
          </cell>
          <cell r="G7737">
            <v>136.09398400000001</v>
          </cell>
          <cell r="H7737">
            <v>136</v>
          </cell>
          <cell r="L7737">
            <v>0</v>
          </cell>
          <cell r="M7737">
            <v>37</v>
          </cell>
        </row>
        <row r="7738">
          <cell r="A7738" t="str">
            <v>07-01-228</v>
          </cell>
          <cell r="B7738" t="str">
            <v>42</v>
          </cell>
          <cell r="C7738" t="str">
            <v/>
          </cell>
          <cell r="D7738" t="str">
            <v/>
          </cell>
          <cell r="E7738" t="str">
            <v/>
          </cell>
          <cell r="F7738">
            <v>0</v>
          </cell>
          <cell r="G7738" t="str">
            <v/>
          </cell>
          <cell r="H7738" t="str">
            <v/>
          </cell>
          <cell r="L7738">
            <v>0</v>
          </cell>
          <cell r="M7738">
            <v>0</v>
          </cell>
        </row>
        <row r="7739">
          <cell r="A7739" t="str">
            <v>07-01-228</v>
          </cell>
          <cell r="B7739" t="str">
            <v>43</v>
          </cell>
          <cell r="C7739" t="str">
            <v/>
          </cell>
          <cell r="D7739" t="str">
            <v/>
          </cell>
          <cell r="E7739" t="str">
            <v/>
          </cell>
          <cell r="F7739">
            <v>0</v>
          </cell>
          <cell r="G7739" t="str">
            <v/>
          </cell>
          <cell r="H7739" t="str">
            <v/>
          </cell>
          <cell r="L7739">
            <v>0</v>
          </cell>
          <cell r="M7739">
            <v>0</v>
          </cell>
        </row>
        <row r="7740">
          <cell r="A7740" t="str">
            <v>07-01-228</v>
          </cell>
          <cell r="B7740" t="str">
            <v>44</v>
          </cell>
          <cell r="C7740" t="str">
            <v/>
          </cell>
          <cell r="D7740" t="str">
            <v/>
          </cell>
          <cell r="E7740" t="str">
            <v/>
          </cell>
          <cell r="F7740">
            <v>0</v>
          </cell>
          <cell r="G7740" t="str">
            <v/>
          </cell>
          <cell r="H7740" t="str">
            <v/>
          </cell>
          <cell r="L7740">
            <v>0</v>
          </cell>
          <cell r="M7740">
            <v>0</v>
          </cell>
        </row>
        <row r="7741">
          <cell r="A7741" t="str">
            <v>07-01-228</v>
          </cell>
          <cell r="B7741" t="str">
            <v>45</v>
          </cell>
          <cell r="C7741" t="str">
            <v/>
          </cell>
          <cell r="D7741" t="str">
            <v/>
          </cell>
          <cell r="E7741" t="str">
            <v/>
          </cell>
          <cell r="F7741">
            <v>0</v>
          </cell>
          <cell r="G7741" t="str">
            <v/>
          </cell>
          <cell r="H7741" t="str">
            <v/>
          </cell>
          <cell r="L7741">
            <v>0</v>
          </cell>
          <cell r="M7741">
            <v>0</v>
          </cell>
        </row>
        <row r="7742">
          <cell r="A7742" t="str">
            <v>07-01-228</v>
          </cell>
          <cell r="B7742" t="str">
            <v>46</v>
          </cell>
          <cell r="C7742" t="str">
            <v/>
          </cell>
          <cell r="D7742" t="str">
            <v/>
          </cell>
          <cell r="E7742" t="str">
            <v/>
          </cell>
          <cell r="F7742">
            <v>0</v>
          </cell>
          <cell r="G7742" t="str">
            <v/>
          </cell>
          <cell r="H7742" t="str">
            <v/>
          </cell>
          <cell r="L7742">
            <v>0</v>
          </cell>
          <cell r="M7742">
            <v>0</v>
          </cell>
        </row>
        <row r="7743">
          <cell r="A7743" t="str">
            <v>07-01-228</v>
          </cell>
          <cell r="B7743" t="str">
            <v>61</v>
          </cell>
          <cell r="C7743" t="str">
            <v>TRANSPORTE</v>
          </cell>
          <cell r="D7743" t="str">
            <v>gl</v>
          </cell>
          <cell r="E7743">
            <v>1</v>
          </cell>
          <cell r="F7743">
            <v>0</v>
          </cell>
          <cell r="G7743">
            <v>272.18796800000001</v>
          </cell>
          <cell r="H7743">
            <v>272</v>
          </cell>
          <cell r="L7743">
            <v>0</v>
          </cell>
          <cell r="M7743">
            <v>37</v>
          </cell>
        </row>
        <row r="7744">
          <cell r="A7744" t="str">
            <v>07-01-228</v>
          </cell>
          <cell r="B7744" t="str">
            <v>62</v>
          </cell>
          <cell r="C7744" t="str">
            <v/>
          </cell>
          <cell r="D7744" t="str">
            <v/>
          </cell>
          <cell r="E7744" t="str">
            <v/>
          </cell>
          <cell r="F7744">
            <v>0</v>
          </cell>
          <cell r="G7744" t="str">
            <v/>
          </cell>
          <cell r="H7744" t="str">
            <v/>
          </cell>
          <cell r="L7744">
            <v>0</v>
          </cell>
          <cell r="M7744">
            <v>0</v>
          </cell>
        </row>
        <row r="7745">
          <cell r="A7745" t="str">
            <v>07-01-228</v>
          </cell>
          <cell r="B7745" t="str">
            <v>63</v>
          </cell>
          <cell r="C7745" t="str">
            <v/>
          </cell>
          <cell r="D7745" t="str">
            <v/>
          </cell>
          <cell r="E7745" t="str">
            <v/>
          </cell>
          <cell r="F7745">
            <v>0</v>
          </cell>
          <cell r="G7745" t="str">
            <v/>
          </cell>
          <cell r="H7745" t="str">
            <v/>
          </cell>
          <cell r="L7745">
            <v>0</v>
          </cell>
          <cell r="M7745">
            <v>0</v>
          </cell>
        </row>
        <row r="7746">
          <cell r="A7746" t="str">
            <v>07-01-228</v>
          </cell>
          <cell r="B7746" t="str">
            <v>64</v>
          </cell>
          <cell r="C7746" t="str">
            <v/>
          </cell>
          <cell r="D7746" t="str">
            <v/>
          </cell>
          <cell r="E7746" t="str">
            <v/>
          </cell>
          <cell r="F7746">
            <v>0</v>
          </cell>
          <cell r="G7746" t="str">
            <v/>
          </cell>
          <cell r="H7746" t="str">
            <v/>
          </cell>
          <cell r="L7746">
            <v>0</v>
          </cell>
          <cell r="M7746">
            <v>0</v>
          </cell>
        </row>
        <row r="7747">
          <cell r="A7747" t="str">
            <v>07-01-228</v>
          </cell>
          <cell r="B7747" t="str">
            <v>65</v>
          </cell>
          <cell r="C7747" t="str">
            <v/>
          </cell>
          <cell r="D7747" t="str">
            <v/>
          </cell>
          <cell r="E7747" t="str">
            <v/>
          </cell>
          <cell r="F7747">
            <v>0</v>
          </cell>
          <cell r="G7747" t="str">
            <v/>
          </cell>
          <cell r="H7747" t="str">
            <v/>
          </cell>
          <cell r="L7747">
            <v>0</v>
          </cell>
          <cell r="M7747">
            <v>0</v>
          </cell>
        </row>
        <row r="7748">
          <cell r="A7748" t="str">
            <v>07-01-228</v>
          </cell>
          <cell r="B7748" t="str">
            <v>66</v>
          </cell>
          <cell r="C7748" t="str">
            <v/>
          </cell>
          <cell r="D7748" t="str">
            <v/>
          </cell>
          <cell r="E7748" t="str">
            <v/>
          </cell>
          <cell r="F7748">
            <v>0</v>
          </cell>
          <cell r="G7748" t="str">
            <v/>
          </cell>
          <cell r="H7748" t="str">
            <v/>
          </cell>
          <cell r="L7748">
            <v>0</v>
          </cell>
          <cell r="M7748">
            <v>0</v>
          </cell>
        </row>
        <row r="7749">
          <cell r="A7749">
            <v>0</v>
          </cell>
          <cell r="B7749">
            <v>0</v>
          </cell>
          <cell r="C7749" t="str">
            <v>DIRECTO:  35,218 / UN</v>
          </cell>
          <cell r="D7749" t="str">
            <v/>
          </cell>
          <cell r="E7749">
            <v>0</v>
          </cell>
          <cell r="F7749">
            <v>0</v>
          </cell>
          <cell r="G7749" t="str">
            <v/>
          </cell>
          <cell r="H7749" t="str">
            <v/>
          </cell>
          <cell r="L7749">
            <v>0</v>
          </cell>
          <cell r="M7749">
            <v>0</v>
          </cell>
        </row>
        <row r="7750">
          <cell r="A7750" t="str">
            <v>07-01-230</v>
          </cell>
          <cell r="B7750" t="str">
            <v>07-01-230</v>
          </cell>
          <cell r="C7750" t="str">
            <v>INTALACION Y PRUEBA PUNTO HIDRAULICO MARMITA Ø1/2"</v>
          </cell>
          <cell r="D7750" t="str">
            <v>UN</v>
          </cell>
          <cell r="E7750">
            <v>1</v>
          </cell>
          <cell r="F7750">
            <v>0</v>
          </cell>
          <cell r="G7750" t="str">
            <v/>
          </cell>
          <cell r="H7750">
            <v>35218</v>
          </cell>
          <cell r="L7750">
            <v>0</v>
          </cell>
          <cell r="M7750">
            <v>0</v>
          </cell>
        </row>
        <row r="7751">
          <cell r="A7751" t="str">
            <v>07-01-230</v>
          </cell>
          <cell r="B7751" t="str">
            <v>11</v>
          </cell>
          <cell r="C7751" t="str">
            <v>TUBERIA PVC P RDE 9 ø 1/2"</v>
          </cell>
          <cell r="D7751" t="str">
            <v>ML</v>
          </cell>
          <cell r="E7751">
            <v>3</v>
          </cell>
          <cell r="F7751">
            <v>0</v>
          </cell>
          <cell r="G7751">
            <v>3199.8754666666664</v>
          </cell>
          <cell r="H7751">
            <v>9600</v>
          </cell>
          <cell r="L7751">
            <v>0</v>
          </cell>
          <cell r="M7751">
            <v>3</v>
          </cell>
        </row>
        <row r="7752">
          <cell r="A7752" t="str">
            <v>07-01-230</v>
          </cell>
          <cell r="B7752" t="str">
            <v>12</v>
          </cell>
          <cell r="C7752" t="str">
            <v>ACCESORIOS PVC P ø 1/2"</v>
          </cell>
          <cell r="D7752" t="str">
            <v xml:space="preserve">UN </v>
          </cell>
          <cell r="E7752">
            <v>6</v>
          </cell>
          <cell r="F7752">
            <v>0</v>
          </cell>
          <cell r="G7752">
            <v>511.75487999999996</v>
          </cell>
          <cell r="H7752">
            <v>3071</v>
          </cell>
          <cell r="L7752">
            <v>0</v>
          </cell>
          <cell r="M7752">
            <v>6</v>
          </cell>
        </row>
        <row r="7753">
          <cell r="A7753" t="str">
            <v>07-01-230</v>
          </cell>
          <cell r="B7753" t="str">
            <v>13</v>
          </cell>
          <cell r="C7753" t="str">
            <v>SOLDADURA Y LIMPIADOR</v>
          </cell>
          <cell r="D7753" t="str">
            <v>UN</v>
          </cell>
          <cell r="E7753">
            <v>6</v>
          </cell>
          <cell r="F7753">
            <v>0</v>
          </cell>
          <cell r="G7753">
            <v>156.63999789176466</v>
          </cell>
          <cell r="H7753">
            <v>940</v>
          </cell>
          <cell r="L7753">
            <v>0</v>
          </cell>
          <cell r="M7753">
            <v>6</v>
          </cell>
        </row>
        <row r="7754">
          <cell r="A7754" t="str">
            <v>07-01-230</v>
          </cell>
          <cell r="B7754" t="str">
            <v>14</v>
          </cell>
          <cell r="C7754" t="str">
            <v/>
          </cell>
          <cell r="D7754" t="str">
            <v/>
          </cell>
          <cell r="E7754" t="str">
            <v/>
          </cell>
          <cell r="F7754">
            <v>0</v>
          </cell>
          <cell r="G7754" t="str">
            <v/>
          </cell>
          <cell r="H7754" t="str">
            <v/>
          </cell>
          <cell r="L7754">
            <v>0</v>
          </cell>
          <cell r="M7754">
            <v>0</v>
          </cell>
        </row>
        <row r="7755">
          <cell r="A7755" t="str">
            <v>07-01-230</v>
          </cell>
          <cell r="B7755" t="str">
            <v>15</v>
          </cell>
          <cell r="C7755" t="str">
            <v/>
          </cell>
          <cell r="D7755" t="str">
            <v/>
          </cell>
          <cell r="E7755" t="str">
            <v/>
          </cell>
          <cell r="F7755">
            <v>0</v>
          </cell>
          <cell r="G7755" t="str">
            <v/>
          </cell>
          <cell r="H7755" t="str">
            <v/>
          </cell>
          <cell r="L7755">
            <v>0</v>
          </cell>
          <cell r="M7755">
            <v>0</v>
          </cell>
        </row>
        <row r="7756">
          <cell r="A7756" t="str">
            <v>07-01-230</v>
          </cell>
          <cell r="B7756" t="str">
            <v>16</v>
          </cell>
          <cell r="C7756" t="str">
            <v/>
          </cell>
          <cell r="D7756" t="str">
            <v/>
          </cell>
          <cell r="E7756" t="str">
            <v/>
          </cell>
          <cell r="F7756">
            <v>0</v>
          </cell>
          <cell r="G7756" t="str">
            <v/>
          </cell>
          <cell r="H7756" t="str">
            <v/>
          </cell>
          <cell r="L7756">
            <v>0</v>
          </cell>
          <cell r="M7756">
            <v>0</v>
          </cell>
        </row>
        <row r="7757">
          <cell r="A7757" t="str">
            <v>07-01-230</v>
          </cell>
          <cell r="B7757" t="str">
            <v>21</v>
          </cell>
          <cell r="C7757" t="str">
            <v xml:space="preserve">OFICIAL </v>
          </cell>
          <cell r="D7757" t="str">
            <v>jor</v>
          </cell>
          <cell r="E7757">
            <v>0.15</v>
          </cell>
          <cell r="F7757">
            <v>0</v>
          </cell>
          <cell r="G7757">
            <v>86520.353919999994</v>
          </cell>
          <cell r="H7757">
            <v>12978</v>
          </cell>
          <cell r="L7757">
            <v>0</v>
          </cell>
          <cell r="M7757">
            <v>0.15</v>
          </cell>
        </row>
        <row r="7758">
          <cell r="A7758" t="str">
            <v>07-01-230</v>
          </cell>
          <cell r="B7758" t="str">
            <v>22</v>
          </cell>
          <cell r="C7758" t="str">
            <v>AYUDANTE</v>
          </cell>
          <cell r="D7758" t="str">
            <v>jor</v>
          </cell>
          <cell r="E7758">
            <v>0.15</v>
          </cell>
          <cell r="F7758">
            <v>0</v>
          </cell>
          <cell r="G7758">
            <v>54806.751999999993</v>
          </cell>
          <cell r="H7758">
            <v>8221</v>
          </cell>
          <cell r="L7758">
            <v>0</v>
          </cell>
          <cell r="M7758">
            <v>0.15</v>
          </cell>
        </row>
        <row r="7759">
          <cell r="A7759" t="str">
            <v>07-01-230</v>
          </cell>
          <cell r="B7759" t="str">
            <v>23</v>
          </cell>
          <cell r="C7759" t="str">
            <v/>
          </cell>
          <cell r="D7759" t="str">
            <v/>
          </cell>
          <cell r="E7759" t="str">
            <v/>
          </cell>
          <cell r="F7759">
            <v>0</v>
          </cell>
          <cell r="G7759" t="str">
            <v/>
          </cell>
          <cell r="H7759" t="str">
            <v/>
          </cell>
          <cell r="L7759">
            <v>0</v>
          </cell>
          <cell r="M7759">
            <v>0</v>
          </cell>
        </row>
        <row r="7760">
          <cell r="A7760" t="str">
            <v>07-01-230</v>
          </cell>
          <cell r="B7760" t="str">
            <v>24</v>
          </cell>
          <cell r="C7760" t="str">
            <v/>
          </cell>
          <cell r="D7760" t="str">
            <v/>
          </cell>
          <cell r="E7760" t="str">
            <v/>
          </cell>
          <cell r="F7760">
            <v>0</v>
          </cell>
          <cell r="G7760" t="str">
            <v/>
          </cell>
          <cell r="H7760" t="str">
            <v/>
          </cell>
          <cell r="L7760">
            <v>0</v>
          </cell>
          <cell r="M7760">
            <v>0</v>
          </cell>
        </row>
        <row r="7761">
          <cell r="A7761" t="str">
            <v>07-01-230</v>
          </cell>
          <cell r="B7761" t="str">
            <v>25</v>
          </cell>
          <cell r="C7761" t="str">
            <v/>
          </cell>
          <cell r="D7761" t="str">
            <v/>
          </cell>
          <cell r="E7761" t="str">
            <v/>
          </cell>
          <cell r="F7761">
            <v>0</v>
          </cell>
          <cell r="G7761" t="str">
            <v/>
          </cell>
          <cell r="H7761" t="str">
            <v/>
          </cell>
          <cell r="L7761">
            <v>0</v>
          </cell>
          <cell r="M7761">
            <v>0</v>
          </cell>
        </row>
        <row r="7762">
          <cell r="A7762" t="str">
            <v>07-01-230</v>
          </cell>
          <cell r="B7762" t="str">
            <v>26</v>
          </cell>
          <cell r="C7762" t="str">
            <v/>
          </cell>
          <cell r="D7762" t="str">
            <v/>
          </cell>
          <cell r="E7762" t="str">
            <v/>
          </cell>
          <cell r="F7762">
            <v>0</v>
          </cell>
          <cell r="G7762" t="str">
            <v/>
          </cell>
          <cell r="H7762" t="str">
            <v/>
          </cell>
          <cell r="L7762">
            <v>0</v>
          </cell>
          <cell r="M7762">
            <v>0</v>
          </cell>
        </row>
        <row r="7763">
          <cell r="A7763" t="str">
            <v>07-01-230</v>
          </cell>
          <cell r="B7763" t="str">
            <v>41</v>
          </cell>
          <cell r="C7763" t="str">
            <v>HERRAMIENTA MENOR</v>
          </cell>
          <cell r="D7763" t="str">
            <v>gl</v>
          </cell>
          <cell r="E7763">
            <v>1</v>
          </cell>
          <cell r="F7763">
            <v>0</v>
          </cell>
          <cell r="G7763">
            <v>136.09398400000001</v>
          </cell>
          <cell r="H7763">
            <v>136</v>
          </cell>
          <cell r="L7763">
            <v>0</v>
          </cell>
          <cell r="M7763">
            <v>1</v>
          </cell>
        </row>
        <row r="7764">
          <cell r="A7764" t="str">
            <v>07-01-230</v>
          </cell>
          <cell r="B7764" t="str">
            <v>42</v>
          </cell>
          <cell r="C7764" t="str">
            <v/>
          </cell>
          <cell r="D7764" t="str">
            <v/>
          </cell>
          <cell r="E7764" t="str">
            <v/>
          </cell>
          <cell r="F7764">
            <v>0</v>
          </cell>
          <cell r="G7764" t="str">
            <v/>
          </cell>
          <cell r="H7764" t="str">
            <v/>
          </cell>
          <cell r="L7764">
            <v>0</v>
          </cell>
          <cell r="M7764">
            <v>0</v>
          </cell>
        </row>
        <row r="7765">
          <cell r="A7765" t="str">
            <v>07-01-230</v>
          </cell>
          <cell r="B7765" t="str">
            <v>43</v>
          </cell>
          <cell r="C7765" t="str">
            <v/>
          </cell>
          <cell r="D7765" t="str">
            <v/>
          </cell>
          <cell r="E7765" t="str">
            <v/>
          </cell>
          <cell r="F7765">
            <v>0</v>
          </cell>
          <cell r="G7765" t="str">
            <v/>
          </cell>
          <cell r="H7765" t="str">
            <v/>
          </cell>
          <cell r="L7765">
            <v>0</v>
          </cell>
          <cell r="M7765">
            <v>0</v>
          </cell>
        </row>
        <row r="7766">
          <cell r="A7766" t="str">
            <v>07-01-230</v>
          </cell>
          <cell r="B7766" t="str">
            <v>44</v>
          </cell>
          <cell r="C7766" t="str">
            <v/>
          </cell>
          <cell r="D7766" t="str">
            <v/>
          </cell>
          <cell r="E7766" t="str">
            <v/>
          </cell>
          <cell r="F7766">
            <v>0</v>
          </cell>
          <cell r="G7766" t="str">
            <v/>
          </cell>
          <cell r="H7766" t="str">
            <v/>
          </cell>
          <cell r="L7766">
            <v>0</v>
          </cell>
          <cell r="M7766">
            <v>0</v>
          </cell>
        </row>
        <row r="7767">
          <cell r="A7767" t="str">
            <v>07-01-230</v>
          </cell>
          <cell r="B7767" t="str">
            <v>45</v>
          </cell>
          <cell r="C7767" t="str">
            <v/>
          </cell>
          <cell r="D7767" t="str">
            <v/>
          </cell>
          <cell r="E7767" t="str">
            <v/>
          </cell>
          <cell r="F7767">
            <v>0</v>
          </cell>
          <cell r="G7767" t="str">
            <v/>
          </cell>
          <cell r="H7767" t="str">
            <v/>
          </cell>
          <cell r="L7767">
            <v>0</v>
          </cell>
          <cell r="M7767">
            <v>0</v>
          </cell>
        </row>
        <row r="7768">
          <cell r="A7768" t="str">
            <v>07-01-230</v>
          </cell>
          <cell r="B7768" t="str">
            <v>46</v>
          </cell>
          <cell r="C7768" t="str">
            <v/>
          </cell>
          <cell r="D7768" t="str">
            <v/>
          </cell>
          <cell r="E7768" t="str">
            <v/>
          </cell>
          <cell r="F7768">
            <v>0</v>
          </cell>
          <cell r="G7768" t="str">
            <v/>
          </cell>
          <cell r="H7768" t="str">
            <v/>
          </cell>
          <cell r="L7768">
            <v>0</v>
          </cell>
          <cell r="M7768">
            <v>0</v>
          </cell>
        </row>
        <row r="7769">
          <cell r="A7769" t="str">
            <v>07-01-230</v>
          </cell>
          <cell r="B7769" t="str">
            <v>61</v>
          </cell>
          <cell r="C7769" t="str">
            <v>TRANSPORTE</v>
          </cell>
          <cell r="D7769" t="str">
            <v>gl</v>
          </cell>
          <cell r="E7769">
            <v>1</v>
          </cell>
          <cell r="F7769">
            <v>0</v>
          </cell>
          <cell r="G7769">
            <v>272.18796800000001</v>
          </cell>
          <cell r="H7769">
            <v>272</v>
          </cell>
          <cell r="L7769">
            <v>0</v>
          </cell>
          <cell r="M7769">
            <v>1</v>
          </cell>
        </row>
        <row r="7770">
          <cell r="A7770" t="str">
            <v>07-01-230</v>
          </cell>
          <cell r="B7770" t="str">
            <v>62</v>
          </cell>
          <cell r="C7770" t="str">
            <v/>
          </cell>
          <cell r="D7770" t="str">
            <v/>
          </cell>
          <cell r="E7770" t="str">
            <v/>
          </cell>
          <cell r="F7770">
            <v>0</v>
          </cell>
          <cell r="G7770" t="str">
            <v/>
          </cell>
          <cell r="H7770" t="str">
            <v/>
          </cell>
          <cell r="L7770">
            <v>0</v>
          </cell>
          <cell r="M7770">
            <v>0</v>
          </cell>
        </row>
        <row r="7771">
          <cell r="A7771" t="str">
            <v>07-01-230</v>
          </cell>
          <cell r="B7771" t="str">
            <v>63</v>
          </cell>
          <cell r="C7771" t="str">
            <v/>
          </cell>
          <cell r="D7771" t="str">
            <v/>
          </cell>
          <cell r="E7771" t="str">
            <v/>
          </cell>
          <cell r="F7771">
            <v>0</v>
          </cell>
          <cell r="G7771" t="str">
            <v/>
          </cell>
          <cell r="H7771" t="str">
            <v/>
          </cell>
          <cell r="L7771">
            <v>0</v>
          </cell>
          <cell r="M7771">
            <v>0</v>
          </cell>
        </row>
        <row r="7772">
          <cell r="A7772" t="str">
            <v>07-01-230</v>
          </cell>
          <cell r="B7772" t="str">
            <v>64</v>
          </cell>
          <cell r="C7772" t="str">
            <v/>
          </cell>
          <cell r="D7772" t="str">
            <v/>
          </cell>
          <cell r="E7772" t="str">
            <v/>
          </cell>
          <cell r="F7772">
            <v>0</v>
          </cell>
          <cell r="G7772" t="str">
            <v/>
          </cell>
          <cell r="H7772" t="str">
            <v/>
          </cell>
          <cell r="L7772">
            <v>0</v>
          </cell>
          <cell r="M7772">
            <v>0</v>
          </cell>
        </row>
        <row r="7773">
          <cell r="A7773" t="str">
            <v>07-01-230</v>
          </cell>
          <cell r="B7773" t="str">
            <v>65</v>
          </cell>
          <cell r="C7773" t="str">
            <v/>
          </cell>
          <cell r="D7773" t="str">
            <v/>
          </cell>
          <cell r="E7773" t="str">
            <v/>
          </cell>
          <cell r="F7773">
            <v>0</v>
          </cell>
          <cell r="G7773" t="str">
            <v/>
          </cell>
          <cell r="H7773" t="str">
            <v/>
          </cell>
          <cell r="L7773">
            <v>0</v>
          </cell>
          <cell r="M7773">
            <v>0</v>
          </cell>
        </row>
        <row r="7774">
          <cell r="A7774" t="str">
            <v>07-01-230</v>
          </cell>
          <cell r="B7774" t="str">
            <v>66</v>
          </cell>
          <cell r="C7774" t="str">
            <v/>
          </cell>
          <cell r="D7774" t="str">
            <v/>
          </cell>
          <cell r="E7774" t="str">
            <v/>
          </cell>
          <cell r="F7774">
            <v>0</v>
          </cell>
          <cell r="G7774" t="str">
            <v/>
          </cell>
          <cell r="H7774" t="str">
            <v/>
          </cell>
          <cell r="L7774">
            <v>0</v>
          </cell>
          <cell r="M7774">
            <v>0</v>
          </cell>
        </row>
        <row r="7775">
          <cell r="A7775">
            <v>0</v>
          </cell>
          <cell r="B7775">
            <v>0</v>
          </cell>
          <cell r="C7775" t="str">
            <v>DIRECTO:  35,218 / UN</v>
          </cell>
          <cell r="D7775" t="str">
            <v/>
          </cell>
          <cell r="E7775">
            <v>0</v>
          </cell>
          <cell r="F7775">
            <v>0</v>
          </cell>
          <cell r="G7775" t="str">
            <v/>
          </cell>
          <cell r="H7775" t="str">
            <v/>
          </cell>
          <cell r="L7775">
            <v>0</v>
          </cell>
          <cell r="M7775">
            <v>0</v>
          </cell>
        </row>
        <row r="7776">
          <cell r="A7776" t="str">
            <v>07-01-232</v>
          </cell>
          <cell r="B7776" t="str">
            <v>07-01-232</v>
          </cell>
          <cell r="C7776" t="str">
            <v>INTALACION Y PRUEBA PUNTO HIDRAULICO BAÑO DE MARIA Ø3/4"</v>
          </cell>
          <cell r="D7776" t="str">
            <v>UN</v>
          </cell>
          <cell r="E7776">
            <v>1</v>
          </cell>
          <cell r="F7776">
            <v>0</v>
          </cell>
          <cell r="G7776" t="str">
            <v/>
          </cell>
          <cell r="H7776">
            <v>35218</v>
          </cell>
          <cell r="L7776">
            <v>0</v>
          </cell>
          <cell r="M7776">
            <v>0</v>
          </cell>
        </row>
        <row r="7777">
          <cell r="A7777" t="str">
            <v>07-01-232</v>
          </cell>
          <cell r="B7777" t="str">
            <v>11</v>
          </cell>
          <cell r="C7777" t="str">
            <v>TUBERIA PVC P RDE 9 ø 1/2"</v>
          </cell>
          <cell r="D7777" t="str">
            <v>ML</v>
          </cell>
          <cell r="E7777">
            <v>3</v>
          </cell>
          <cell r="F7777">
            <v>0</v>
          </cell>
          <cell r="G7777">
            <v>3199.8754666666664</v>
          </cell>
          <cell r="H7777">
            <v>9600</v>
          </cell>
          <cell r="L7777">
            <v>0</v>
          </cell>
          <cell r="M7777">
            <v>3</v>
          </cell>
        </row>
        <row r="7778">
          <cell r="A7778" t="str">
            <v>07-01-232</v>
          </cell>
          <cell r="B7778" t="str">
            <v>12</v>
          </cell>
          <cell r="C7778" t="str">
            <v>ACCESORIOS PVC P ø 1/2"</v>
          </cell>
          <cell r="D7778" t="str">
            <v xml:space="preserve">UN </v>
          </cell>
          <cell r="E7778">
            <v>6</v>
          </cell>
          <cell r="F7778">
            <v>0</v>
          </cell>
          <cell r="G7778">
            <v>511.75487999999996</v>
          </cell>
          <cell r="H7778">
            <v>3071</v>
          </cell>
          <cell r="L7778">
            <v>0</v>
          </cell>
          <cell r="M7778">
            <v>6</v>
          </cell>
        </row>
        <row r="7779">
          <cell r="A7779" t="str">
            <v>07-01-232</v>
          </cell>
          <cell r="B7779" t="str">
            <v>13</v>
          </cell>
          <cell r="C7779" t="str">
            <v>SOLDADURA Y LIMPIADOR</v>
          </cell>
          <cell r="D7779" t="str">
            <v>UN</v>
          </cell>
          <cell r="E7779">
            <v>6</v>
          </cell>
          <cell r="F7779">
            <v>0</v>
          </cell>
          <cell r="G7779">
            <v>156.63999789176466</v>
          </cell>
          <cell r="H7779">
            <v>940</v>
          </cell>
          <cell r="L7779">
            <v>0</v>
          </cell>
          <cell r="M7779">
            <v>6</v>
          </cell>
        </row>
        <row r="7780">
          <cell r="A7780" t="str">
            <v>07-01-232</v>
          </cell>
          <cell r="B7780" t="str">
            <v>14</v>
          </cell>
          <cell r="C7780" t="str">
            <v/>
          </cell>
          <cell r="D7780" t="str">
            <v/>
          </cell>
          <cell r="E7780" t="str">
            <v/>
          </cell>
          <cell r="F7780">
            <v>0</v>
          </cell>
          <cell r="G7780" t="str">
            <v/>
          </cell>
          <cell r="H7780" t="str">
            <v/>
          </cell>
          <cell r="L7780">
            <v>0</v>
          </cell>
          <cell r="M7780">
            <v>0</v>
          </cell>
        </row>
        <row r="7781">
          <cell r="A7781" t="str">
            <v>07-01-232</v>
          </cell>
          <cell r="B7781" t="str">
            <v>15</v>
          </cell>
          <cell r="C7781" t="str">
            <v/>
          </cell>
          <cell r="D7781" t="str">
            <v/>
          </cell>
          <cell r="E7781" t="str">
            <v/>
          </cell>
          <cell r="F7781">
            <v>0</v>
          </cell>
          <cell r="G7781" t="str">
            <v/>
          </cell>
          <cell r="H7781" t="str">
            <v/>
          </cell>
          <cell r="L7781">
            <v>0</v>
          </cell>
          <cell r="M7781">
            <v>0</v>
          </cell>
        </row>
        <row r="7782">
          <cell r="A7782" t="str">
            <v>07-01-232</v>
          </cell>
          <cell r="B7782" t="str">
            <v>16</v>
          </cell>
          <cell r="C7782" t="str">
            <v/>
          </cell>
          <cell r="D7782" t="str">
            <v/>
          </cell>
          <cell r="E7782" t="str">
            <v/>
          </cell>
          <cell r="F7782">
            <v>0</v>
          </cell>
          <cell r="G7782" t="str">
            <v/>
          </cell>
          <cell r="H7782" t="str">
            <v/>
          </cell>
          <cell r="L7782">
            <v>0</v>
          </cell>
          <cell r="M7782">
            <v>0</v>
          </cell>
        </row>
        <row r="7783">
          <cell r="A7783" t="str">
            <v>07-01-232</v>
          </cell>
          <cell r="B7783" t="str">
            <v>21</v>
          </cell>
          <cell r="C7783" t="str">
            <v xml:space="preserve">OFICIAL </v>
          </cell>
          <cell r="D7783" t="str">
            <v>jor</v>
          </cell>
          <cell r="E7783">
            <v>0.15</v>
          </cell>
          <cell r="F7783">
            <v>0</v>
          </cell>
          <cell r="G7783">
            <v>86520.353919999994</v>
          </cell>
          <cell r="H7783">
            <v>12978</v>
          </cell>
          <cell r="L7783">
            <v>0</v>
          </cell>
          <cell r="M7783">
            <v>0.15</v>
          </cell>
        </row>
        <row r="7784">
          <cell r="A7784" t="str">
            <v>07-01-232</v>
          </cell>
          <cell r="B7784" t="str">
            <v>22</v>
          </cell>
          <cell r="C7784" t="str">
            <v>AYUDANTE</v>
          </cell>
          <cell r="D7784" t="str">
            <v>jor</v>
          </cell>
          <cell r="E7784">
            <v>0.15</v>
          </cell>
          <cell r="F7784">
            <v>0</v>
          </cell>
          <cell r="G7784">
            <v>54806.751999999993</v>
          </cell>
          <cell r="H7784">
            <v>8221</v>
          </cell>
          <cell r="L7784">
            <v>0</v>
          </cell>
          <cell r="M7784">
            <v>0.15</v>
          </cell>
        </row>
        <row r="7785">
          <cell r="A7785" t="str">
            <v>07-01-232</v>
          </cell>
          <cell r="B7785" t="str">
            <v>23</v>
          </cell>
          <cell r="C7785" t="str">
            <v/>
          </cell>
          <cell r="D7785" t="str">
            <v/>
          </cell>
          <cell r="E7785" t="str">
            <v/>
          </cell>
          <cell r="F7785">
            <v>0</v>
          </cell>
          <cell r="G7785" t="str">
            <v/>
          </cell>
          <cell r="H7785" t="str">
            <v/>
          </cell>
          <cell r="L7785">
            <v>0</v>
          </cell>
          <cell r="M7785">
            <v>0</v>
          </cell>
        </row>
        <row r="7786">
          <cell r="A7786" t="str">
            <v>07-01-232</v>
          </cell>
          <cell r="B7786" t="str">
            <v>24</v>
          </cell>
          <cell r="C7786" t="str">
            <v/>
          </cell>
          <cell r="D7786" t="str">
            <v/>
          </cell>
          <cell r="E7786" t="str">
            <v/>
          </cell>
          <cell r="F7786">
            <v>0</v>
          </cell>
          <cell r="G7786" t="str">
            <v/>
          </cell>
          <cell r="H7786" t="str">
            <v/>
          </cell>
          <cell r="L7786">
            <v>0</v>
          </cell>
          <cell r="M7786">
            <v>0</v>
          </cell>
        </row>
        <row r="7787">
          <cell r="A7787" t="str">
            <v>07-01-232</v>
          </cell>
          <cell r="B7787" t="str">
            <v>25</v>
          </cell>
          <cell r="C7787" t="str">
            <v/>
          </cell>
          <cell r="D7787" t="str">
            <v/>
          </cell>
          <cell r="E7787" t="str">
            <v/>
          </cell>
          <cell r="F7787">
            <v>0</v>
          </cell>
          <cell r="G7787" t="str">
            <v/>
          </cell>
          <cell r="H7787" t="str">
            <v/>
          </cell>
          <cell r="L7787">
            <v>0</v>
          </cell>
          <cell r="M7787">
            <v>0</v>
          </cell>
        </row>
        <row r="7788">
          <cell r="A7788" t="str">
            <v>07-01-232</v>
          </cell>
          <cell r="B7788" t="str">
            <v>26</v>
          </cell>
          <cell r="C7788" t="str">
            <v/>
          </cell>
          <cell r="D7788" t="str">
            <v/>
          </cell>
          <cell r="E7788" t="str">
            <v/>
          </cell>
          <cell r="F7788">
            <v>0</v>
          </cell>
          <cell r="G7788" t="str">
            <v/>
          </cell>
          <cell r="H7788" t="str">
            <v/>
          </cell>
          <cell r="L7788">
            <v>0</v>
          </cell>
          <cell r="M7788">
            <v>0</v>
          </cell>
        </row>
        <row r="7789">
          <cell r="A7789" t="str">
            <v>07-01-232</v>
          </cell>
          <cell r="B7789" t="str">
            <v>41</v>
          </cell>
          <cell r="C7789" t="str">
            <v>HERRAMIENTA MENOR</v>
          </cell>
          <cell r="D7789" t="str">
            <v>gl</v>
          </cell>
          <cell r="E7789">
            <v>1</v>
          </cell>
          <cell r="F7789">
            <v>0</v>
          </cell>
          <cell r="G7789">
            <v>136.09398400000001</v>
          </cell>
          <cell r="H7789">
            <v>136</v>
          </cell>
          <cell r="L7789">
            <v>0</v>
          </cell>
          <cell r="M7789">
            <v>1</v>
          </cell>
        </row>
        <row r="7790">
          <cell r="A7790" t="str">
            <v>07-01-232</v>
          </cell>
          <cell r="B7790" t="str">
            <v>42</v>
          </cell>
          <cell r="C7790" t="str">
            <v/>
          </cell>
          <cell r="D7790" t="str">
            <v/>
          </cell>
          <cell r="E7790" t="str">
            <v/>
          </cell>
          <cell r="F7790">
            <v>0</v>
          </cell>
          <cell r="G7790" t="str">
            <v/>
          </cell>
          <cell r="H7790" t="str">
            <v/>
          </cell>
          <cell r="L7790">
            <v>0</v>
          </cell>
          <cell r="M7790">
            <v>0</v>
          </cell>
        </row>
        <row r="7791">
          <cell r="A7791" t="str">
            <v>07-01-232</v>
          </cell>
          <cell r="B7791" t="str">
            <v>43</v>
          </cell>
          <cell r="C7791" t="str">
            <v/>
          </cell>
          <cell r="D7791" t="str">
            <v/>
          </cell>
          <cell r="E7791" t="str">
            <v/>
          </cell>
          <cell r="F7791">
            <v>0</v>
          </cell>
          <cell r="G7791" t="str">
            <v/>
          </cell>
          <cell r="H7791" t="str">
            <v/>
          </cell>
          <cell r="L7791">
            <v>0</v>
          </cell>
          <cell r="M7791">
            <v>0</v>
          </cell>
        </row>
        <row r="7792">
          <cell r="A7792" t="str">
            <v>07-01-232</v>
          </cell>
          <cell r="B7792" t="str">
            <v>44</v>
          </cell>
          <cell r="C7792" t="str">
            <v/>
          </cell>
          <cell r="D7792" t="str">
            <v/>
          </cell>
          <cell r="E7792" t="str">
            <v/>
          </cell>
          <cell r="F7792">
            <v>0</v>
          </cell>
          <cell r="G7792" t="str">
            <v/>
          </cell>
          <cell r="H7792" t="str">
            <v/>
          </cell>
          <cell r="L7792">
            <v>0</v>
          </cell>
          <cell r="M7792">
            <v>0</v>
          </cell>
        </row>
        <row r="7793">
          <cell r="A7793" t="str">
            <v>07-01-232</v>
          </cell>
          <cell r="B7793" t="str">
            <v>45</v>
          </cell>
          <cell r="C7793" t="str">
            <v/>
          </cell>
          <cell r="D7793" t="str">
            <v/>
          </cell>
          <cell r="E7793" t="str">
            <v/>
          </cell>
          <cell r="F7793">
            <v>0</v>
          </cell>
          <cell r="G7793" t="str">
            <v/>
          </cell>
          <cell r="H7793" t="str">
            <v/>
          </cell>
          <cell r="L7793">
            <v>0</v>
          </cell>
          <cell r="M7793">
            <v>0</v>
          </cell>
        </row>
        <row r="7794">
          <cell r="A7794" t="str">
            <v>07-01-232</v>
          </cell>
          <cell r="B7794" t="str">
            <v>46</v>
          </cell>
          <cell r="C7794" t="str">
            <v/>
          </cell>
          <cell r="D7794" t="str">
            <v/>
          </cell>
          <cell r="E7794" t="str">
            <v/>
          </cell>
          <cell r="F7794">
            <v>0</v>
          </cell>
          <cell r="G7794" t="str">
            <v/>
          </cell>
          <cell r="H7794" t="str">
            <v/>
          </cell>
          <cell r="L7794">
            <v>0</v>
          </cell>
          <cell r="M7794">
            <v>0</v>
          </cell>
        </row>
        <row r="7795">
          <cell r="A7795" t="str">
            <v>07-01-232</v>
          </cell>
          <cell r="B7795" t="str">
            <v>61</v>
          </cell>
          <cell r="C7795" t="str">
            <v>TRANSPORTE</v>
          </cell>
          <cell r="D7795" t="str">
            <v>gl</v>
          </cell>
          <cell r="E7795">
            <v>1</v>
          </cell>
          <cell r="F7795">
            <v>0</v>
          </cell>
          <cell r="G7795">
            <v>272.18796800000001</v>
          </cell>
          <cell r="H7795">
            <v>272</v>
          </cell>
          <cell r="L7795">
            <v>0</v>
          </cell>
          <cell r="M7795">
            <v>1</v>
          </cell>
        </row>
        <row r="7796">
          <cell r="A7796" t="str">
            <v>07-01-232</v>
          </cell>
          <cell r="B7796" t="str">
            <v>62</v>
          </cell>
          <cell r="C7796" t="str">
            <v/>
          </cell>
          <cell r="D7796" t="str">
            <v/>
          </cell>
          <cell r="E7796" t="str">
            <v/>
          </cell>
          <cell r="F7796">
            <v>0</v>
          </cell>
          <cell r="G7796" t="str">
            <v/>
          </cell>
          <cell r="H7796" t="str">
            <v/>
          </cell>
          <cell r="L7796">
            <v>0</v>
          </cell>
          <cell r="M7796">
            <v>0</v>
          </cell>
        </row>
        <row r="7797">
          <cell r="A7797" t="str">
            <v>07-01-232</v>
          </cell>
          <cell r="B7797" t="str">
            <v>63</v>
          </cell>
          <cell r="C7797" t="str">
            <v/>
          </cell>
          <cell r="D7797" t="str">
            <v/>
          </cell>
          <cell r="E7797" t="str">
            <v/>
          </cell>
          <cell r="F7797">
            <v>0</v>
          </cell>
          <cell r="G7797" t="str">
            <v/>
          </cell>
          <cell r="H7797" t="str">
            <v/>
          </cell>
          <cell r="L7797">
            <v>0</v>
          </cell>
          <cell r="M7797">
            <v>0</v>
          </cell>
        </row>
        <row r="7798">
          <cell r="A7798" t="str">
            <v>07-01-232</v>
          </cell>
          <cell r="B7798" t="str">
            <v>64</v>
          </cell>
          <cell r="C7798" t="str">
            <v/>
          </cell>
          <cell r="D7798" t="str">
            <v/>
          </cell>
          <cell r="E7798" t="str">
            <v/>
          </cell>
          <cell r="F7798">
            <v>0</v>
          </cell>
          <cell r="G7798" t="str">
            <v/>
          </cell>
          <cell r="H7798" t="str">
            <v/>
          </cell>
          <cell r="L7798">
            <v>0</v>
          </cell>
          <cell r="M7798">
            <v>0</v>
          </cell>
        </row>
        <row r="7799">
          <cell r="A7799" t="str">
            <v>07-01-232</v>
          </cell>
          <cell r="B7799" t="str">
            <v>65</v>
          </cell>
          <cell r="C7799" t="str">
            <v/>
          </cell>
          <cell r="D7799" t="str">
            <v/>
          </cell>
          <cell r="E7799" t="str">
            <v/>
          </cell>
          <cell r="F7799">
            <v>0</v>
          </cell>
          <cell r="G7799" t="str">
            <v/>
          </cell>
          <cell r="H7799" t="str">
            <v/>
          </cell>
          <cell r="L7799">
            <v>0</v>
          </cell>
          <cell r="M7799">
            <v>0</v>
          </cell>
        </row>
        <row r="7800">
          <cell r="A7800" t="str">
            <v>07-01-232</v>
          </cell>
          <cell r="B7800" t="str">
            <v>66</v>
          </cell>
          <cell r="C7800" t="str">
            <v/>
          </cell>
          <cell r="D7800" t="str">
            <v/>
          </cell>
          <cell r="E7800" t="str">
            <v/>
          </cell>
          <cell r="F7800">
            <v>0</v>
          </cell>
          <cell r="G7800" t="str">
            <v/>
          </cell>
          <cell r="H7800" t="str">
            <v/>
          </cell>
          <cell r="L7800">
            <v>0</v>
          </cell>
          <cell r="M7800">
            <v>0</v>
          </cell>
        </row>
        <row r="7801">
          <cell r="A7801">
            <v>0</v>
          </cell>
          <cell r="B7801">
            <v>0</v>
          </cell>
          <cell r="C7801" t="str">
            <v>DIRECTO:  35,218 / UN</v>
          </cell>
          <cell r="D7801" t="str">
            <v/>
          </cell>
          <cell r="E7801">
            <v>0</v>
          </cell>
          <cell r="F7801">
            <v>0</v>
          </cell>
          <cell r="G7801" t="str">
            <v/>
          </cell>
          <cell r="H7801" t="str">
            <v/>
          </cell>
          <cell r="L7801">
            <v>0</v>
          </cell>
          <cell r="M7801">
            <v>0</v>
          </cell>
        </row>
        <row r="7802">
          <cell r="A7802" t="str">
            <v>07-01-234</v>
          </cell>
          <cell r="B7802" t="str">
            <v>07-01-234</v>
          </cell>
          <cell r="C7802" t="str">
            <v>INTALACION Y PRUEBA PUNTO HIDRAULICO DUCHA LAVAOJOS Ø1,1/4"</v>
          </cell>
          <cell r="D7802" t="str">
            <v>UN</v>
          </cell>
          <cell r="E7802">
            <v>1</v>
          </cell>
          <cell r="F7802">
            <v>0</v>
          </cell>
          <cell r="G7802" t="str">
            <v/>
          </cell>
          <cell r="H7802">
            <v>35218</v>
          </cell>
          <cell r="L7802">
            <v>0</v>
          </cell>
          <cell r="M7802">
            <v>0</v>
          </cell>
        </row>
        <row r="7803">
          <cell r="A7803" t="str">
            <v>07-01-234</v>
          </cell>
          <cell r="B7803" t="str">
            <v>11</v>
          </cell>
          <cell r="C7803" t="str">
            <v>TUBERIA PVC P RDE 9 ø 1/2"</v>
          </cell>
          <cell r="D7803" t="str">
            <v>ML</v>
          </cell>
          <cell r="E7803">
            <v>3</v>
          </cell>
          <cell r="F7803">
            <v>0</v>
          </cell>
          <cell r="G7803">
            <v>3199.8754666666664</v>
          </cell>
          <cell r="H7803">
            <v>9600</v>
          </cell>
          <cell r="L7803">
            <v>0</v>
          </cell>
          <cell r="M7803">
            <v>3</v>
          </cell>
        </row>
        <row r="7804">
          <cell r="A7804" t="str">
            <v>07-01-234</v>
          </cell>
          <cell r="B7804" t="str">
            <v>12</v>
          </cell>
          <cell r="C7804" t="str">
            <v>ACCESORIOS PVC P ø 1/2"</v>
          </cell>
          <cell r="D7804" t="str">
            <v xml:space="preserve">UN </v>
          </cell>
          <cell r="E7804">
            <v>6</v>
          </cell>
          <cell r="F7804">
            <v>0</v>
          </cell>
          <cell r="G7804">
            <v>511.75487999999996</v>
          </cell>
          <cell r="H7804">
            <v>3071</v>
          </cell>
          <cell r="L7804">
            <v>0</v>
          </cell>
          <cell r="M7804">
            <v>6</v>
          </cell>
        </row>
        <row r="7805">
          <cell r="A7805" t="str">
            <v>07-01-234</v>
          </cell>
          <cell r="B7805" t="str">
            <v>13</v>
          </cell>
          <cell r="C7805" t="str">
            <v>SOLDADURA Y LIMPIADOR</v>
          </cell>
          <cell r="D7805" t="str">
            <v>UN</v>
          </cell>
          <cell r="E7805">
            <v>6</v>
          </cell>
          <cell r="F7805">
            <v>0</v>
          </cell>
          <cell r="G7805">
            <v>156.63999789176466</v>
          </cell>
          <cell r="H7805">
            <v>940</v>
          </cell>
          <cell r="L7805">
            <v>0</v>
          </cell>
          <cell r="M7805">
            <v>6</v>
          </cell>
        </row>
        <row r="7806">
          <cell r="A7806" t="str">
            <v>07-01-234</v>
          </cell>
          <cell r="B7806" t="str">
            <v>14</v>
          </cell>
          <cell r="C7806" t="str">
            <v/>
          </cell>
          <cell r="D7806" t="str">
            <v/>
          </cell>
          <cell r="E7806" t="str">
            <v/>
          </cell>
          <cell r="F7806">
            <v>0</v>
          </cell>
          <cell r="G7806" t="str">
            <v/>
          </cell>
          <cell r="H7806" t="str">
            <v/>
          </cell>
          <cell r="L7806">
            <v>0</v>
          </cell>
          <cell r="M7806">
            <v>0</v>
          </cell>
        </row>
        <row r="7807">
          <cell r="A7807" t="str">
            <v>07-01-234</v>
          </cell>
          <cell r="B7807" t="str">
            <v>15</v>
          </cell>
          <cell r="C7807" t="str">
            <v/>
          </cell>
          <cell r="D7807" t="str">
            <v/>
          </cell>
          <cell r="E7807" t="str">
            <v/>
          </cell>
          <cell r="F7807">
            <v>0</v>
          </cell>
          <cell r="G7807" t="str">
            <v/>
          </cell>
          <cell r="H7807" t="str">
            <v/>
          </cell>
          <cell r="L7807">
            <v>0</v>
          </cell>
          <cell r="M7807">
            <v>0</v>
          </cell>
        </row>
        <row r="7808">
          <cell r="A7808" t="str">
            <v>07-01-234</v>
          </cell>
          <cell r="B7808" t="str">
            <v>16</v>
          </cell>
          <cell r="C7808" t="str">
            <v/>
          </cell>
          <cell r="D7808" t="str">
            <v/>
          </cell>
          <cell r="E7808" t="str">
            <v/>
          </cell>
          <cell r="F7808">
            <v>0</v>
          </cell>
          <cell r="G7808" t="str">
            <v/>
          </cell>
          <cell r="H7808" t="str">
            <v/>
          </cell>
          <cell r="L7808">
            <v>0</v>
          </cell>
          <cell r="M7808">
            <v>0</v>
          </cell>
        </row>
        <row r="7809">
          <cell r="A7809" t="str">
            <v>07-01-234</v>
          </cell>
          <cell r="B7809" t="str">
            <v>21</v>
          </cell>
          <cell r="C7809" t="str">
            <v xml:space="preserve">OFICIAL </v>
          </cell>
          <cell r="D7809" t="str">
            <v>jor</v>
          </cell>
          <cell r="E7809">
            <v>0.15</v>
          </cell>
          <cell r="F7809">
            <v>0</v>
          </cell>
          <cell r="G7809">
            <v>86520.353919999994</v>
          </cell>
          <cell r="H7809">
            <v>12978</v>
          </cell>
          <cell r="L7809">
            <v>0</v>
          </cell>
          <cell r="M7809">
            <v>0.15</v>
          </cell>
        </row>
        <row r="7810">
          <cell r="A7810" t="str">
            <v>07-01-234</v>
          </cell>
          <cell r="B7810" t="str">
            <v>22</v>
          </cell>
          <cell r="C7810" t="str">
            <v>AYUDANTE</v>
          </cell>
          <cell r="D7810" t="str">
            <v>jor</v>
          </cell>
          <cell r="E7810">
            <v>0.15</v>
          </cell>
          <cell r="F7810">
            <v>0</v>
          </cell>
          <cell r="G7810">
            <v>54806.751999999993</v>
          </cell>
          <cell r="H7810">
            <v>8221</v>
          </cell>
          <cell r="L7810">
            <v>0</v>
          </cell>
          <cell r="M7810">
            <v>0.15</v>
          </cell>
        </row>
        <row r="7811">
          <cell r="A7811" t="str">
            <v>07-01-234</v>
          </cell>
          <cell r="B7811" t="str">
            <v>23</v>
          </cell>
          <cell r="C7811" t="str">
            <v/>
          </cell>
          <cell r="D7811" t="str">
            <v/>
          </cell>
          <cell r="E7811" t="str">
            <v/>
          </cell>
          <cell r="F7811">
            <v>0</v>
          </cell>
          <cell r="G7811" t="str">
            <v/>
          </cell>
          <cell r="H7811" t="str">
            <v/>
          </cell>
          <cell r="L7811">
            <v>0</v>
          </cell>
          <cell r="M7811">
            <v>0</v>
          </cell>
        </row>
        <row r="7812">
          <cell r="A7812" t="str">
            <v>07-01-234</v>
          </cell>
          <cell r="B7812" t="str">
            <v>24</v>
          </cell>
          <cell r="C7812" t="str">
            <v/>
          </cell>
          <cell r="D7812" t="str">
            <v/>
          </cell>
          <cell r="E7812" t="str">
            <v/>
          </cell>
          <cell r="F7812">
            <v>0</v>
          </cell>
          <cell r="G7812" t="str">
            <v/>
          </cell>
          <cell r="H7812" t="str">
            <v/>
          </cell>
          <cell r="L7812">
            <v>0</v>
          </cell>
          <cell r="M7812">
            <v>0</v>
          </cell>
        </row>
        <row r="7813">
          <cell r="A7813" t="str">
            <v>07-01-234</v>
          </cell>
          <cell r="B7813" t="str">
            <v>25</v>
          </cell>
          <cell r="C7813" t="str">
            <v/>
          </cell>
          <cell r="D7813" t="str">
            <v/>
          </cell>
          <cell r="E7813" t="str">
            <v/>
          </cell>
          <cell r="F7813">
            <v>0</v>
          </cell>
          <cell r="G7813" t="str">
            <v/>
          </cell>
          <cell r="H7813" t="str">
            <v/>
          </cell>
          <cell r="L7813">
            <v>0</v>
          </cell>
          <cell r="M7813">
            <v>0</v>
          </cell>
        </row>
        <row r="7814">
          <cell r="A7814" t="str">
            <v>07-01-234</v>
          </cell>
          <cell r="B7814" t="str">
            <v>26</v>
          </cell>
          <cell r="C7814" t="str">
            <v/>
          </cell>
          <cell r="D7814" t="str">
            <v/>
          </cell>
          <cell r="E7814" t="str">
            <v/>
          </cell>
          <cell r="F7814">
            <v>0</v>
          </cell>
          <cell r="G7814" t="str">
            <v/>
          </cell>
          <cell r="H7814" t="str">
            <v/>
          </cell>
          <cell r="L7814">
            <v>0</v>
          </cell>
          <cell r="M7814">
            <v>0</v>
          </cell>
        </row>
        <row r="7815">
          <cell r="A7815" t="str">
            <v>07-01-234</v>
          </cell>
          <cell r="B7815" t="str">
            <v>41</v>
          </cell>
          <cell r="C7815" t="str">
            <v>HERRAMIENTA MENOR</v>
          </cell>
          <cell r="D7815" t="str">
            <v>gl</v>
          </cell>
          <cell r="E7815">
            <v>1</v>
          </cell>
          <cell r="F7815">
            <v>0</v>
          </cell>
          <cell r="G7815">
            <v>136.09398400000001</v>
          </cell>
          <cell r="H7815">
            <v>136</v>
          </cell>
          <cell r="L7815">
            <v>0</v>
          </cell>
          <cell r="M7815">
            <v>1</v>
          </cell>
        </row>
        <row r="7816">
          <cell r="A7816" t="str">
            <v>07-01-234</v>
          </cell>
          <cell r="B7816" t="str">
            <v>42</v>
          </cell>
          <cell r="C7816" t="str">
            <v/>
          </cell>
          <cell r="D7816" t="str">
            <v/>
          </cell>
          <cell r="E7816" t="str">
            <v/>
          </cell>
          <cell r="F7816">
            <v>0</v>
          </cell>
          <cell r="G7816" t="str">
            <v/>
          </cell>
          <cell r="H7816" t="str">
            <v/>
          </cell>
          <cell r="L7816">
            <v>0</v>
          </cell>
          <cell r="M7816">
            <v>0</v>
          </cell>
        </row>
        <row r="7817">
          <cell r="A7817" t="str">
            <v>07-01-234</v>
          </cell>
          <cell r="B7817" t="str">
            <v>43</v>
          </cell>
          <cell r="C7817" t="str">
            <v/>
          </cell>
          <cell r="D7817" t="str">
            <v/>
          </cell>
          <cell r="E7817" t="str">
            <v/>
          </cell>
          <cell r="F7817">
            <v>0</v>
          </cell>
          <cell r="G7817" t="str">
            <v/>
          </cell>
          <cell r="H7817" t="str">
            <v/>
          </cell>
          <cell r="L7817">
            <v>0</v>
          </cell>
          <cell r="M7817">
            <v>0</v>
          </cell>
        </row>
        <row r="7818">
          <cell r="A7818" t="str">
            <v>07-01-234</v>
          </cell>
          <cell r="B7818" t="str">
            <v>44</v>
          </cell>
          <cell r="C7818" t="str">
            <v/>
          </cell>
          <cell r="D7818" t="str">
            <v/>
          </cell>
          <cell r="E7818" t="str">
            <v/>
          </cell>
          <cell r="F7818">
            <v>0</v>
          </cell>
          <cell r="G7818" t="str">
            <v/>
          </cell>
          <cell r="H7818" t="str">
            <v/>
          </cell>
          <cell r="L7818">
            <v>0</v>
          </cell>
          <cell r="M7818">
            <v>0</v>
          </cell>
        </row>
        <row r="7819">
          <cell r="A7819" t="str">
            <v>07-01-234</v>
          </cell>
          <cell r="B7819" t="str">
            <v>45</v>
          </cell>
          <cell r="C7819" t="str">
            <v/>
          </cell>
          <cell r="D7819" t="str">
            <v/>
          </cell>
          <cell r="E7819" t="str">
            <v/>
          </cell>
          <cell r="F7819">
            <v>0</v>
          </cell>
          <cell r="G7819" t="str">
            <v/>
          </cell>
          <cell r="H7819" t="str">
            <v/>
          </cell>
          <cell r="L7819">
            <v>0</v>
          </cell>
          <cell r="M7819">
            <v>0</v>
          </cell>
        </row>
        <row r="7820">
          <cell r="A7820" t="str">
            <v>07-01-234</v>
          </cell>
          <cell r="B7820" t="str">
            <v>46</v>
          </cell>
          <cell r="C7820" t="str">
            <v/>
          </cell>
          <cell r="D7820" t="str">
            <v/>
          </cell>
          <cell r="E7820" t="str">
            <v/>
          </cell>
          <cell r="F7820">
            <v>0</v>
          </cell>
          <cell r="G7820" t="str">
            <v/>
          </cell>
          <cell r="H7820" t="str">
            <v/>
          </cell>
          <cell r="L7820">
            <v>0</v>
          </cell>
          <cell r="M7820">
            <v>0</v>
          </cell>
        </row>
        <row r="7821">
          <cell r="A7821" t="str">
            <v>07-01-234</v>
          </cell>
          <cell r="B7821" t="str">
            <v>61</v>
          </cell>
          <cell r="C7821" t="str">
            <v>TRANSPORTE</v>
          </cell>
          <cell r="D7821" t="str">
            <v>gl</v>
          </cell>
          <cell r="E7821">
            <v>1</v>
          </cell>
          <cell r="F7821">
            <v>0</v>
          </cell>
          <cell r="G7821">
            <v>272.18796800000001</v>
          </cell>
          <cell r="H7821">
            <v>272</v>
          </cell>
          <cell r="L7821">
            <v>0</v>
          </cell>
          <cell r="M7821">
            <v>1</v>
          </cell>
        </row>
        <row r="7822">
          <cell r="A7822" t="str">
            <v>07-01-234</v>
          </cell>
          <cell r="B7822" t="str">
            <v>62</v>
          </cell>
          <cell r="C7822" t="str">
            <v/>
          </cell>
          <cell r="D7822" t="str">
            <v/>
          </cell>
          <cell r="E7822" t="str">
            <v/>
          </cell>
          <cell r="F7822">
            <v>0</v>
          </cell>
          <cell r="G7822" t="str">
            <v/>
          </cell>
          <cell r="H7822" t="str">
            <v/>
          </cell>
          <cell r="L7822">
            <v>0</v>
          </cell>
          <cell r="M7822">
            <v>0</v>
          </cell>
        </row>
        <row r="7823">
          <cell r="A7823" t="str">
            <v>07-01-234</v>
          </cell>
          <cell r="B7823" t="str">
            <v>63</v>
          </cell>
          <cell r="C7823" t="str">
            <v/>
          </cell>
          <cell r="D7823" t="str">
            <v/>
          </cell>
          <cell r="E7823" t="str">
            <v/>
          </cell>
          <cell r="F7823">
            <v>0</v>
          </cell>
          <cell r="G7823" t="str">
            <v/>
          </cell>
          <cell r="H7823" t="str">
            <v/>
          </cell>
          <cell r="L7823">
            <v>0</v>
          </cell>
          <cell r="M7823">
            <v>0</v>
          </cell>
        </row>
        <row r="7824">
          <cell r="A7824" t="str">
            <v>07-01-234</v>
          </cell>
          <cell r="B7824" t="str">
            <v>64</v>
          </cell>
          <cell r="C7824" t="str">
            <v/>
          </cell>
          <cell r="D7824" t="str">
            <v/>
          </cell>
          <cell r="E7824" t="str">
            <v/>
          </cell>
          <cell r="F7824">
            <v>0</v>
          </cell>
          <cell r="G7824" t="str">
            <v/>
          </cell>
          <cell r="H7824" t="str">
            <v/>
          </cell>
          <cell r="L7824">
            <v>0</v>
          </cell>
          <cell r="M7824">
            <v>0</v>
          </cell>
        </row>
        <row r="7825">
          <cell r="A7825" t="str">
            <v>07-01-234</v>
          </cell>
          <cell r="B7825" t="str">
            <v>65</v>
          </cell>
          <cell r="C7825" t="str">
            <v/>
          </cell>
          <cell r="D7825" t="str">
            <v/>
          </cell>
          <cell r="E7825" t="str">
            <v/>
          </cell>
          <cell r="F7825">
            <v>0</v>
          </cell>
          <cell r="G7825" t="str">
            <v/>
          </cell>
          <cell r="H7825" t="str">
            <v/>
          </cell>
          <cell r="L7825">
            <v>0</v>
          </cell>
          <cell r="M7825">
            <v>0</v>
          </cell>
        </row>
        <row r="7826">
          <cell r="A7826" t="str">
            <v>07-01-234</v>
          </cell>
          <cell r="B7826" t="str">
            <v>66</v>
          </cell>
          <cell r="C7826" t="str">
            <v/>
          </cell>
          <cell r="D7826" t="str">
            <v/>
          </cell>
          <cell r="E7826" t="str">
            <v/>
          </cell>
          <cell r="F7826">
            <v>0</v>
          </cell>
          <cell r="G7826" t="str">
            <v/>
          </cell>
          <cell r="H7826" t="str">
            <v/>
          </cell>
          <cell r="L7826">
            <v>0</v>
          </cell>
          <cell r="M7826">
            <v>0</v>
          </cell>
        </row>
        <row r="7827">
          <cell r="A7827">
            <v>0</v>
          </cell>
          <cell r="B7827">
            <v>0</v>
          </cell>
          <cell r="C7827" t="str">
            <v>DIRECTO:  35,218 / UN</v>
          </cell>
          <cell r="D7827" t="str">
            <v/>
          </cell>
          <cell r="E7827">
            <v>0</v>
          </cell>
          <cell r="F7827">
            <v>0</v>
          </cell>
          <cell r="G7827" t="str">
            <v/>
          </cell>
          <cell r="H7827" t="str">
            <v/>
          </cell>
          <cell r="L7827">
            <v>0</v>
          </cell>
          <cell r="M7827">
            <v>0</v>
          </cell>
        </row>
        <row r="7828">
          <cell r="A7828" t="str">
            <v>07-01-236</v>
          </cell>
          <cell r="B7828" t="str">
            <v>07-01-236</v>
          </cell>
          <cell r="C7828" t="str">
            <v>INTALACION Y PRUEBA PUNTO HIDRAULICO CALENTADOR ELECTRICO</v>
          </cell>
          <cell r="D7828" t="str">
            <v>UN</v>
          </cell>
          <cell r="E7828">
            <v>4</v>
          </cell>
          <cell r="F7828">
            <v>0</v>
          </cell>
          <cell r="G7828" t="str">
            <v/>
          </cell>
          <cell r="H7828">
            <v>35218</v>
          </cell>
          <cell r="L7828">
            <v>0</v>
          </cell>
          <cell r="M7828">
            <v>0</v>
          </cell>
        </row>
        <row r="7829">
          <cell r="A7829" t="str">
            <v>07-01-236</v>
          </cell>
          <cell r="B7829" t="str">
            <v>11</v>
          </cell>
          <cell r="C7829" t="str">
            <v>TUBERIA PVC P RDE 9 ø 1/2"</v>
          </cell>
          <cell r="D7829" t="str">
            <v>ML</v>
          </cell>
          <cell r="E7829">
            <v>3</v>
          </cell>
          <cell r="F7829">
            <v>0</v>
          </cell>
          <cell r="G7829">
            <v>3199.8754666666664</v>
          </cell>
          <cell r="H7829">
            <v>9600</v>
          </cell>
          <cell r="L7829">
            <v>0</v>
          </cell>
          <cell r="M7829">
            <v>12</v>
          </cell>
        </row>
        <row r="7830">
          <cell r="A7830" t="str">
            <v>07-01-236</v>
          </cell>
          <cell r="B7830" t="str">
            <v>12</v>
          </cell>
          <cell r="C7830" t="str">
            <v>ACCESORIOS PVC P ø 1/2"</v>
          </cell>
          <cell r="D7830" t="str">
            <v xml:space="preserve">UN </v>
          </cell>
          <cell r="E7830">
            <v>6</v>
          </cell>
          <cell r="F7830">
            <v>0</v>
          </cell>
          <cell r="G7830">
            <v>511.75487999999996</v>
          </cell>
          <cell r="H7830">
            <v>3071</v>
          </cell>
          <cell r="L7830">
            <v>0</v>
          </cell>
          <cell r="M7830">
            <v>24</v>
          </cell>
        </row>
        <row r="7831">
          <cell r="A7831" t="str">
            <v>07-01-236</v>
          </cell>
          <cell r="B7831" t="str">
            <v>13</v>
          </cell>
          <cell r="C7831" t="str">
            <v>SOLDADURA Y LIMPIADOR</v>
          </cell>
          <cell r="D7831" t="str">
            <v>UN</v>
          </cell>
          <cell r="E7831">
            <v>6</v>
          </cell>
          <cell r="F7831">
            <v>0</v>
          </cell>
          <cell r="G7831">
            <v>156.63999789176466</v>
          </cell>
          <cell r="H7831">
            <v>940</v>
          </cell>
          <cell r="L7831">
            <v>0</v>
          </cell>
          <cell r="M7831">
            <v>24</v>
          </cell>
        </row>
        <row r="7832">
          <cell r="A7832" t="str">
            <v>07-01-236</v>
          </cell>
          <cell r="B7832" t="str">
            <v>14</v>
          </cell>
          <cell r="C7832" t="str">
            <v/>
          </cell>
          <cell r="D7832" t="str">
            <v/>
          </cell>
          <cell r="E7832" t="str">
            <v/>
          </cell>
          <cell r="F7832">
            <v>0</v>
          </cell>
          <cell r="G7832" t="str">
            <v/>
          </cell>
          <cell r="H7832" t="str">
            <v/>
          </cell>
          <cell r="L7832">
            <v>0</v>
          </cell>
          <cell r="M7832">
            <v>0</v>
          </cell>
        </row>
        <row r="7833">
          <cell r="A7833" t="str">
            <v>07-01-236</v>
          </cell>
          <cell r="B7833" t="str">
            <v>15</v>
          </cell>
          <cell r="C7833" t="str">
            <v/>
          </cell>
          <cell r="D7833" t="str">
            <v/>
          </cell>
          <cell r="E7833" t="str">
            <v/>
          </cell>
          <cell r="F7833">
            <v>0</v>
          </cell>
          <cell r="G7833" t="str">
            <v/>
          </cell>
          <cell r="H7833" t="str">
            <v/>
          </cell>
          <cell r="L7833">
            <v>0</v>
          </cell>
          <cell r="M7833">
            <v>0</v>
          </cell>
        </row>
        <row r="7834">
          <cell r="A7834" t="str">
            <v>07-01-236</v>
          </cell>
          <cell r="B7834" t="str">
            <v>16</v>
          </cell>
          <cell r="C7834" t="str">
            <v/>
          </cell>
          <cell r="D7834" t="str">
            <v/>
          </cell>
          <cell r="E7834" t="str">
            <v/>
          </cell>
          <cell r="F7834">
            <v>0</v>
          </cell>
          <cell r="G7834" t="str">
            <v/>
          </cell>
          <cell r="H7834" t="str">
            <v/>
          </cell>
          <cell r="L7834">
            <v>0</v>
          </cell>
          <cell r="M7834">
            <v>0</v>
          </cell>
        </row>
        <row r="7835">
          <cell r="A7835" t="str">
            <v>07-01-236</v>
          </cell>
          <cell r="B7835" t="str">
            <v>21</v>
          </cell>
          <cell r="C7835" t="str">
            <v xml:space="preserve">OFICIAL </v>
          </cell>
          <cell r="D7835" t="str">
            <v>jor</v>
          </cell>
          <cell r="E7835">
            <v>0.15</v>
          </cell>
          <cell r="F7835">
            <v>0</v>
          </cell>
          <cell r="G7835">
            <v>86520.353919999994</v>
          </cell>
          <cell r="H7835">
            <v>12978</v>
          </cell>
          <cell r="L7835">
            <v>0</v>
          </cell>
          <cell r="M7835">
            <v>0.6</v>
          </cell>
        </row>
        <row r="7836">
          <cell r="A7836" t="str">
            <v>07-01-236</v>
          </cell>
          <cell r="B7836" t="str">
            <v>22</v>
          </cell>
          <cell r="C7836" t="str">
            <v>AYUDANTE</v>
          </cell>
          <cell r="D7836" t="str">
            <v>jor</v>
          </cell>
          <cell r="E7836">
            <v>0.15</v>
          </cell>
          <cell r="F7836">
            <v>0</v>
          </cell>
          <cell r="G7836">
            <v>54806.751999999993</v>
          </cell>
          <cell r="H7836">
            <v>8221</v>
          </cell>
          <cell r="L7836">
            <v>0</v>
          </cell>
          <cell r="M7836">
            <v>0.6</v>
          </cell>
        </row>
        <row r="7837">
          <cell r="A7837" t="str">
            <v>07-01-236</v>
          </cell>
          <cell r="B7837" t="str">
            <v>23</v>
          </cell>
          <cell r="C7837" t="str">
            <v/>
          </cell>
          <cell r="D7837" t="str">
            <v/>
          </cell>
          <cell r="E7837" t="str">
            <v/>
          </cell>
          <cell r="F7837">
            <v>0</v>
          </cell>
          <cell r="G7837" t="str">
            <v/>
          </cell>
          <cell r="H7837" t="str">
            <v/>
          </cell>
          <cell r="L7837">
            <v>0</v>
          </cell>
          <cell r="M7837">
            <v>0</v>
          </cell>
        </row>
        <row r="7838">
          <cell r="A7838" t="str">
            <v>07-01-236</v>
          </cell>
          <cell r="B7838" t="str">
            <v>24</v>
          </cell>
          <cell r="C7838" t="str">
            <v/>
          </cell>
          <cell r="D7838" t="str">
            <v/>
          </cell>
          <cell r="E7838" t="str">
            <v/>
          </cell>
          <cell r="F7838">
            <v>0</v>
          </cell>
          <cell r="G7838" t="str">
            <v/>
          </cell>
          <cell r="H7838" t="str">
            <v/>
          </cell>
          <cell r="L7838">
            <v>0</v>
          </cell>
          <cell r="M7838">
            <v>0</v>
          </cell>
        </row>
        <row r="7839">
          <cell r="A7839" t="str">
            <v>07-01-236</v>
          </cell>
          <cell r="B7839" t="str">
            <v>25</v>
          </cell>
          <cell r="C7839" t="str">
            <v/>
          </cell>
          <cell r="D7839" t="str">
            <v/>
          </cell>
          <cell r="E7839" t="str">
            <v/>
          </cell>
          <cell r="F7839">
            <v>0</v>
          </cell>
          <cell r="G7839" t="str">
            <v/>
          </cell>
          <cell r="H7839" t="str">
            <v/>
          </cell>
          <cell r="L7839">
            <v>0</v>
          </cell>
          <cell r="M7839">
            <v>0</v>
          </cell>
        </row>
        <row r="7840">
          <cell r="A7840" t="str">
            <v>07-01-236</v>
          </cell>
          <cell r="B7840" t="str">
            <v>26</v>
          </cell>
          <cell r="C7840" t="str">
            <v/>
          </cell>
          <cell r="D7840" t="str">
            <v/>
          </cell>
          <cell r="E7840" t="str">
            <v/>
          </cell>
          <cell r="F7840">
            <v>0</v>
          </cell>
          <cell r="G7840" t="str">
            <v/>
          </cell>
          <cell r="H7840" t="str">
            <v/>
          </cell>
          <cell r="L7840">
            <v>0</v>
          </cell>
          <cell r="M7840">
            <v>0</v>
          </cell>
        </row>
        <row r="7841">
          <cell r="A7841" t="str">
            <v>07-01-236</v>
          </cell>
          <cell r="B7841" t="str">
            <v>41</v>
          </cell>
          <cell r="C7841" t="str">
            <v>HERRAMIENTA MENOR</v>
          </cell>
          <cell r="D7841" t="str">
            <v>gl</v>
          </cell>
          <cell r="E7841">
            <v>1</v>
          </cell>
          <cell r="F7841">
            <v>0</v>
          </cell>
          <cell r="G7841">
            <v>136.09398400000001</v>
          </cell>
          <cell r="H7841">
            <v>136</v>
          </cell>
          <cell r="L7841">
            <v>0</v>
          </cell>
          <cell r="M7841">
            <v>4</v>
          </cell>
        </row>
        <row r="7842">
          <cell r="A7842" t="str">
            <v>07-01-236</v>
          </cell>
          <cell r="B7842" t="str">
            <v>42</v>
          </cell>
          <cell r="C7842" t="str">
            <v/>
          </cell>
          <cell r="D7842" t="str">
            <v/>
          </cell>
          <cell r="E7842" t="str">
            <v/>
          </cell>
          <cell r="F7842">
            <v>0</v>
          </cell>
          <cell r="G7842" t="str">
            <v/>
          </cell>
          <cell r="H7842" t="str">
            <v/>
          </cell>
          <cell r="L7842">
            <v>0</v>
          </cell>
          <cell r="M7842">
            <v>0</v>
          </cell>
        </row>
        <row r="7843">
          <cell r="A7843" t="str">
            <v>07-01-236</v>
          </cell>
          <cell r="B7843" t="str">
            <v>43</v>
          </cell>
          <cell r="C7843" t="str">
            <v/>
          </cell>
          <cell r="D7843" t="str">
            <v/>
          </cell>
          <cell r="E7843" t="str">
            <v/>
          </cell>
          <cell r="F7843">
            <v>0</v>
          </cell>
          <cell r="G7843" t="str">
            <v/>
          </cell>
          <cell r="H7843" t="str">
            <v/>
          </cell>
          <cell r="L7843">
            <v>0</v>
          </cell>
          <cell r="M7843">
            <v>0</v>
          </cell>
        </row>
        <row r="7844">
          <cell r="A7844" t="str">
            <v>07-01-236</v>
          </cell>
          <cell r="B7844" t="str">
            <v>44</v>
          </cell>
          <cell r="C7844" t="str">
            <v/>
          </cell>
          <cell r="D7844" t="str">
            <v/>
          </cell>
          <cell r="E7844" t="str">
            <v/>
          </cell>
          <cell r="F7844">
            <v>0</v>
          </cell>
          <cell r="G7844" t="str">
            <v/>
          </cell>
          <cell r="H7844" t="str">
            <v/>
          </cell>
          <cell r="L7844">
            <v>0</v>
          </cell>
          <cell r="M7844">
            <v>0</v>
          </cell>
        </row>
        <row r="7845">
          <cell r="A7845" t="str">
            <v>07-01-236</v>
          </cell>
          <cell r="B7845" t="str">
            <v>45</v>
          </cell>
          <cell r="C7845" t="str">
            <v/>
          </cell>
          <cell r="D7845" t="str">
            <v/>
          </cell>
          <cell r="E7845" t="str">
            <v/>
          </cell>
          <cell r="F7845">
            <v>0</v>
          </cell>
          <cell r="G7845" t="str">
            <v/>
          </cell>
          <cell r="H7845" t="str">
            <v/>
          </cell>
          <cell r="L7845">
            <v>0</v>
          </cell>
          <cell r="M7845">
            <v>0</v>
          </cell>
        </row>
        <row r="7846">
          <cell r="A7846" t="str">
            <v>07-01-236</v>
          </cell>
          <cell r="B7846" t="str">
            <v>46</v>
          </cell>
          <cell r="C7846" t="str">
            <v/>
          </cell>
          <cell r="D7846" t="str">
            <v/>
          </cell>
          <cell r="E7846" t="str">
            <v/>
          </cell>
          <cell r="F7846">
            <v>0</v>
          </cell>
          <cell r="G7846" t="str">
            <v/>
          </cell>
          <cell r="H7846" t="str">
            <v/>
          </cell>
          <cell r="L7846">
            <v>0</v>
          </cell>
          <cell r="M7846">
            <v>0</v>
          </cell>
        </row>
        <row r="7847">
          <cell r="A7847" t="str">
            <v>07-01-236</v>
          </cell>
          <cell r="B7847" t="str">
            <v>61</v>
          </cell>
          <cell r="C7847" t="str">
            <v>TRANSPORTE</v>
          </cell>
          <cell r="D7847" t="str">
            <v>gl</v>
          </cell>
          <cell r="E7847">
            <v>1</v>
          </cell>
          <cell r="F7847">
            <v>0</v>
          </cell>
          <cell r="G7847">
            <v>272.18796800000001</v>
          </cell>
          <cell r="H7847">
            <v>272</v>
          </cell>
          <cell r="L7847">
            <v>0</v>
          </cell>
          <cell r="M7847">
            <v>4</v>
          </cell>
        </row>
        <row r="7848">
          <cell r="A7848" t="str">
            <v>07-01-236</v>
          </cell>
          <cell r="B7848" t="str">
            <v>62</v>
          </cell>
          <cell r="C7848" t="str">
            <v/>
          </cell>
          <cell r="D7848" t="str">
            <v/>
          </cell>
          <cell r="E7848" t="str">
            <v/>
          </cell>
          <cell r="F7848">
            <v>0</v>
          </cell>
          <cell r="G7848" t="str">
            <v/>
          </cell>
          <cell r="H7848" t="str">
            <v/>
          </cell>
          <cell r="L7848">
            <v>0</v>
          </cell>
          <cell r="M7848">
            <v>0</v>
          </cell>
        </row>
        <row r="7849">
          <cell r="A7849" t="str">
            <v>07-01-236</v>
          </cell>
          <cell r="B7849" t="str">
            <v>63</v>
          </cell>
          <cell r="C7849" t="str">
            <v/>
          </cell>
          <cell r="D7849" t="str">
            <v/>
          </cell>
          <cell r="E7849" t="str">
            <v/>
          </cell>
          <cell r="F7849">
            <v>0</v>
          </cell>
          <cell r="G7849" t="str">
            <v/>
          </cell>
          <cell r="H7849" t="str">
            <v/>
          </cell>
          <cell r="L7849">
            <v>0</v>
          </cell>
          <cell r="M7849">
            <v>0</v>
          </cell>
        </row>
        <row r="7850">
          <cell r="A7850" t="str">
            <v>07-01-236</v>
          </cell>
          <cell r="B7850" t="str">
            <v>64</v>
          </cell>
          <cell r="C7850" t="str">
            <v/>
          </cell>
          <cell r="D7850" t="str">
            <v/>
          </cell>
          <cell r="E7850" t="str">
            <v/>
          </cell>
          <cell r="F7850">
            <v>0</v>
          </cell>
          <cell r="G7850" t="str">
            <v/>
          </cell>
          <cell r="H7850" t="str">
            <v/>
          </cell>
          <cell r="L7850">
            <v>0</v>
          </cell>
          <cell r="M7850">
            <v>0</v>
          </cell>
        </row>
        <row r="7851">
          <cell r="A7851" t="str">
            <v>07-01-236</v>
          </cell>
          <cell r="B7851" t="str">
            <v>65</v>
          </cell>
          <cell r="C7851" t="str">
            <v/>
          </cell>
          <cell r="D7851" t="str">
            <v/>
          </cell>
          <cell r="E7851" t="str">
            <v/>
          </cell>
          <cell r="F7851">
            <v>0</v>
          </cell>
          <cell r="G7851" t="str">
            <v/>
          </cell>
          <cell r="H7851" t="str">
            <v/>
          </cell>
          <cell r="L7851">
            <v>0</v>
          </cell>
          <cell r="M7851">
            <v>0</v>
          </cell>
        </row>
        <row r="7852">
          <cell r="A7852" t="str">
            <v>07-01-236</v>
          </cell>
          <cell r="B7852" t="str">
            <v>66</v>
          </cell>
          <cell r="C7852" t="str">
            <v/>
          </cell>
          <cell r="D7852" t="str">
            <v/>
          </cell>
          <cell r="E7852" t="str">
            <v/>
          </cell>
          <cell r="F7852">
            <v>0</v>
          </cell>
          <cell r="G7852" t="str">
            <v/>
          </cell>
          <cell r="H7852" t="str">
            <v/>
          </cell>
          <cell r="L7852">
            <v>0</v>
          </cell>
          <cell r="M7852">
            <v>0</v>
          </cell>
        </row>
        <row r="7853">
          <cell r="A7853">
            <v>0</v>
          </cell>
          <cell r="B7853">
            <v>0</v>
          </cell>
          <cell r="C7853" t="str">
            <v>DIRECTO:  35,218 / UN</v>
          </cell>
          <cell r="D7853" t="str">
            <v/>
          </cell>
          <cell r="E7853">
            <v>0</v>
          </cell>
          <cell r="F7853">
            <v>0</v>
          </cell>
          <cell r="G7853" t="str">
            <v/>
          </cell>
          <cell r="H7853" t="str">
            <v/>
          </cell>
          <cell r="L7853">
            <v>0</v>
          </cell>
          <cell r="M7853">
            <v>0</v>
          </cell>
        </row>
        <row r="7854">
          <cell r="A7854" t="str">
            <v>07-01-238</v>
          </cell>
          <cell r="B7854" t="str">
            <v>07-01-238</v>
          </cell>
          <cell r="C7854" t="str">
            <v>INTALACION SALIDA SANITARIOS DE TANQUE Y FLUXOMETRO</v>
          </cell>
          <cell r="D7854" t="str">
            <v>UN</v>
          </cell>
          <cell r="E7854">
            <v>78</v>
          </cell>
          <cell r="F7854">
            <v>0</v>
          </cell>
          <cell r="G7854" t="str">
            <v/>
          </cell>
          <cell r="H7854">
            <v>44008</v>
          </cell>
          <cell r="L7854">
            <v>0</v>
          </cell>
          <cell r="M7854">
            <v>0</v>
          </cell>
        </row>
        <row r="7855">
          <cell r="A7855" t="str">
            <v>07-01-238</v>
          </cell>
          <cell r="B7855" t="str">
            <v>11</v>
          </cell>
          <cell r="C7855" t="str">
            <v>TUBERIA PVC S ø 2"</v>
          </cell>
          <cell r="D7855" t="str">
            <v>ML</v>
          </cell>
          <cell r="E7855">
            <v>0.7</v>
          </cell>
          <cell r="F7855">
            <v>0</v>
          </cell>
          <cell r="G7855">
            <v>9950.7893333333341</v>
          </cell>
          <cell r="H7855">
            <v>6966</v>
          </cell>
          <cell r="L7855">
            <v>0</v>
          </cell>
          <cell r="M7855">
            <v>54.599999999999994</v>
          </cell>
        </row>
        <row r="7856">
          <cell r="A7856" t="str">
            <v>07-01-238</v>
          </cell>
          <cell r="B7856" t="str">
            <v>12</v>
          </cell>
          <cell r="C7856" t="str">
            <v>TUBERIA PVC S ø 4"</v>
          </cell>
          <cell r="D7856" t="str">
            <v>ML</v>
          </cell>
          <cell r="E7856">
            <v>0.1</v>
          </cell>
          <cell r="F7856">
            <v>0</v>
          </cell>
          <cell r="G7856">
            <v>20717.909333333329</v>
          </cell>
          <cell r="H7856">
            <v>2072</v>
          </cell>
          <cell r="L7856">
            <v>0</v>
          </cell>
          <cell r="M7856">
            <v>7.8000000000000007</v>
          </cell>
        </row>
        <row r="7857">
          <cell r="A7857" t="str">
            <v>07-01-238</v>
          </cell>
          <cell r="B7857" t="str">
            <v>13</v>
          </cell>
          <cell r="C7857" t="str">
            <v>ACCESORIOS PVC S ø 2"</v>
          </cell>
          <cell r="D7857" t="str">
            <v>UN</v>
          </cell>
          <cell r="E7857">
            <v>2</v>
          </cell>
          <cell r="F7857">
            <v>0</v>
          </cell>
          <cell r="G7857">
            <v>3456.6677599999994</v>
          </cell>
          <cell r="H7857">
            <v>6913</v>
          </cell>
          <cell r="L7857">
            <v>0</v>
          </cell>
          <cell r="M7857">
            <v>156</v>
          </cell>
        </row>
        <row r="7858">
          <cell r="A7858" t="str">
            <v>07-01-238</v>
          </cell>
          <cell r="B7858" t="str">
            <v>14</v>
          </cell>
          <cell r="C7858" t="str">
            <v>ACCESORIOS PVC S ø 4"</v>
          </cell>
          <cell r="D7858" t="str">
            <v>UN</v>
          </cell>
          <cell r="E7858">
            <v>0.1</v>
          </cell>
          <cell r="F7858">
            <v>0</v>
          </cell>
          <cell r="G7858">
            <v>11104.489759999999</v>
          </cell>
          <cell r="H7858">
            <v>1110</v>
          </cell>
          <cell r="L7858">
            <v>0</v>
          </cell>
          <cell r="M7858">
            <v>7.8000000000000007</v>
          </cell>
        </row>
        <row r="7859">
          <cell r="A7859" t="str">
            <v>07-01-238</v>
          </cell>
          <cell r="B7859" t="str">
            <v>15</v>
          </cell>
          <cell r="C7859" t="str">
            <v>SOLDADURA Y LIMPIADOR</v>
          </cell>
          <cell r="D7859" t="str">
            <v>UN</v>
          </cell>
          <cell r="E7859">
            <v>6</v>
          </cell>
          <cell r="F7859">
            <v>0</v>
          </cell>
          <cell r="G7859">
            <v>847.27998859636352</v>
          </cell>
          <cell r="H7859">
            <v>5084</v>
          </cell>
          <cell r="L7859">
            <v>0</v>
          </cell>
          <cell r="M7859">
            <v>468</v>
          </cell>
        </row>
        <row r="7860">
          <cell r="A7860" t="str">
            <v>07-01-238</v>
          </cell>
          <cell r="B7860" t="str">
            <v>16</v>
          </cell>
          <cell r="C7860" t="str">
            <v/>
          </cell>
          <cell r="D7860" t="str">
            <v/>
          </cell>
          <cell r="E7860" t="str">
            <v/>
          </cell>
          <cell r="F7860">
            <v>0</v>
          </cell>
          <cell r="G7860" t="str">
            <v/>
          </cell>
          <cell r="H7860" t="str">
            <v/>
          </cell>
          <cell r="L7860">
            <v>0</v>
          </cell>
          <cell r="M7860">
            <v>0</v>
          </cell>
        </row>
        <row r="7861">
          <cell r="A7861" t="str">
            <v>07-01-238</v>
          </cell>
          <cell r="B7861" t="str">
            <v>21</v>
          </cell>
          <cell r="C7861" t="str">
            <v xml:space="preserve">OFICIAL </v>
          </cell>
          <cell r="D7861" t="str">
            <v>jor</v>
          </cell>
          <cell r="E7861">
            <v>0.15</v>
          </cell>
          <cell r="F7861">
            <v>0</v>
          </cell>
          <cell r="G7861">
            <v>86520.353919999994</v>
          </cell>
          <cell r="H7861">
            <v>12978</v>
          </cell>
          <cell r="L7861">
            <v>0</v>
          </cell>
          <cell r="M7861">
            <v>11.7</v>
          </cell>
        </row>
        <row r="7862">
          <cell r="A7862" t="str">
            <v>07-01-238</v>
          </cell>
          <cell r="B7862" t="str">
            <v>22</v>
          </cell>
          <cell r="C7862" t="str">
            <v>AYUDANTE</v>
          </cell>
          <cell r="D7862" t="str">
            <v>jor</v>
          </cell>
          <cell r="E7862">
            <v>0.15</v>
          </cell>
          <cell r="F7862">
            <v>0</v>
          </cell>
          <cell r="G7862">
            <v>54806.751999999993</v>
          </cell>
          <cell r="H7862">
            <v>8221</v>
          </cell>
          <cell r="L7862">
            <v>0</v>
          </cell>
          <cell r="M7862">
            <v>11.7</v>
          </cell>
        </row>
        <row r="7863">
          <cell r="A7863" t="str">
            <v>07-01-238</v>
          </cell>
          <cell r="B7863" t="str">
            <v>23</v>
          </cell>
          <cell r="C7863" t="str">
            <v/>
          </cell>
          <cell r="D7863" t="str">
            <v/>
          </cell>
          <cell r="E7863" t="str">
            <v/>
          </cell>
          <cell r="F7863">
            <v>0</v>
          </cell>
          <cell r="G7863" t="str">
            <v/>
          </cell>
          <cell r="H7863" t="str">
            <v/>
          </cell>
          <cell r="L7863">
            <v>0</v>
          </cell>
          <cell r="M7863">
            <v>0</v>
          </cell>
        </row>
        <row r="7864">
          <cell r="A7864" t="str">
            <v>07-01-238</v>
          </cell>
          <cell r="B7864" t="str">
            <v>24</v>
          </cell>
          <cell r="C7864" t="str">
            <v/>
          </cell>
          <cell r="D7864" t="str">
            <v/>
          </cell>
          <cell r="E7864" t="str">
            <v/>
          </cell>
          <cell r="F7864">
            <v>0</v>
          </cell>
          <cell r="G7864" t="str">
            <v/>
          </cell>
          <cell r="H7864" t="str">
            <v/>
          </cell>
          <cell r="L7864">
            <v>0</v>
          </cell>
          <cell r="M7864">
            <v>0</v>
          </cell>
        </row>
        <row r="7865">
          <cell r="A7865" t="str">
            <v>07-01-238</v>
          </cell>
          <cell r="B7865" t="str">
            <v>25</v>
          </cell>
          <cell r="C7865" t="str">
            <v/>
          </cell>
          <cell r="D7865" t="str">
            <v/>
          </cell>
          <cell r="E7865" t="str">
            <v/>
          </cell>
          <cell r="F7865">
            <v>0</v>
          </cell>
          <cell r="G7865" t="str">
            <v/>
          </cell>
          <cell r="H7865" t="str">
            <v/>
          </cell>
          <cell r="L7865">
            <v>0</v>
          </cell>
          <cell r="M7865">
            <v>0</v>
          </cell>
        </row>
        <row r="7866">
          <cell r="A7866" t="str">
            <v>07-01-238</v>
          </cell>
          <cell r="B7866" t="str">
            <v>26</v>
          </cell>
          <cell r="C7866" t="str">
            <v/>
          </cell>
          <cell r="D7866" t="str">
            <v/>
          </cell>
          <cell r="E7866" t="str">
            <v/>
          </cell>
          <cell r="F7866">
            <v>0</v>
          </cell>
          <cell r="G7866" t="str">
            <v/>
          </cell>
          <cell r="H7866" t="str">
            <v/>
          </cell>
          <cell r="L7866">
            <v>0</v>
          </cell>
          <cell r="M7866">
            <v>0</v>
          </cell>
        </row>
        <row r="7867">
          <cell r="A7867" t="str">
            <v>07-01-238</v>
          </cell>
          <cell r="B7867" t="str">
            <v>41</v>
          </cell>
          <cell r="C7867" t="str">
            <v>HERRAMIENTA MENOR</v>
          </cell>
          <cell r="D7867" t="str">
            <v>gl</v>
          </cell>
          <cell r="E7867">
            <v>1</v>
          </cell>
          <cell r="F7867">
            <v>0</v>
          </cell>
          <cell r="G7867">
            <v>221.44678399999998</v>
          </cell>
          <cell r="H7867">
            <v>221</v>
          </cell>
          <cell r="L7867">
            <v>0</v>
          </cell>
          <cell r="M7867">
            <v>78</v>
          </cell>
        </row>
        <row r="7868">
          <cell r="A7868" t="str">
            <v>07-01-238</v>
          </cell>
          <cell r="B7868" t="str">
            <v>42</v>
          </cell>
          <cell r="C7868" t="str">
            <v/>
          </cell>
          <cell r="D7868" t="str">
            <v/>
          </cell>
          <cell r="E7868" t="str">
            <v/>
          </cell>
          <cell r="F7868">
            <v>0</v>
          </cell>
          <cell r="G7868" t="str">
            <v/>
          </cell>
          <cell r="H7868" t="str">
            <v/>
          </cell>
          <cell r="L7868">
            <v>0</v>
          </cell>
          <cell r="M7868">
            <v>0</v>
          </cell>
        </row>
        <row r="7869">
          <cell r="A7869" t="str">
            <v>07-01-238</v>
          </cell>
          <cell r="B7869" t="str">
            <v>43</v>
          </cell>
          <cell r="C7869" t="str">
            <v/>
          </cell>
          <cell r="D7869" t="str">
            <v/>
          </cell>
          <cell r="E7869" t="str">
            <v/>
          </cell>
          <cell r="F7869">
            <v>0</v>
          </cell>
          <cell r="G7869" t="str">
            <v/>
          </cell>
          <cell r="H7869" t="str">
            <v/>
          </cell>
          <cell r="L7869">
            <v>0</v>
          </cell>
          <cell r="M7869">
            <v>0</v>
          </cell>
        </row>
        <row r="7870">
          <cell r="A7870" t="str">
            <v>07-01-238</v>
          </cell>
          <cell r="B7870" t="str">
            <v>44</v>
          </cell>
          <cell r="C7870" t="str">
            <v/>
          </cell>
          <cell r="D7870" t="str">
            <v/>
          </cell>
          <cell r="E7870" t="str">
            <v/>
          </cell>
          <cell r="F7870">
            <v>0</v>
          </cell>
          <cell r="G7870" t="str">
            <v/>
          </cell>
          <cell r="H7870" t="str">
            <v/>
          </cell>
          <cell r="L7870">
            <v>0</v>
          </cell>
          <cell r="M7870">
            <v>0</v>
          </cell>
        </row>
        <row r="7871">
          <cell r="A7871" t="str">
            <v>07-01-238</v>
          </cell>
          <cell r="B7871" t="str">
            <v>45</v>
          </cell>
          <cell r="C7871" t="str">
            <v/>
          </cell>
          <cell r="D7871" t="str">
            <v/>
          </cell>
          <cell r="E7871" t="str">
            <v/>
          </cell>
          <cell r="F7871">
            <v>0</v>
          </cell>
          <cell r="G7871" t="str">
            <v/>
          </cell>
          <cell r="H7871" t="str">
            <v/>
          </cell>
          <cell r="L7871">
            <v>0</v>
          </cell>
          <cell r="M7871">
            <v>0</v>
          </cell>
        </row>
        <row r="7872">
          <cell r="A7872" t="str">
            <v>07-01-238</v>
          </cell>
          <cell r="B7872" t="str">
            <v>46</v>
          </cell>
          <cell r="C7872" t="str">
            <v/>
          </cell>
          <cell r="D7872" t="str">
            <v/>
          </cell>
          <cell r="E7872" t="str">
            <v/>
          </cell>
          <cell r="F7872">
            <v>0</v>
          </cell>
          <cell r="G7872" t="str">
            <v/>
          </cell>
          <cell r="H7872" t="str">
            <v/>
          </cell>
          <cell r="L7872">
            <v>0</v>
          </cell>
          <cell r="M7872">
            <v>0</v>
          </cell>
        </row>
        <row r="7873">
          <cell r="A7873" t="str">
            <v>07-01-238</v>
          </cell>
          <cell r="B7873" t="str">
            <v>61</v>
          </cell>
          <cell r="C7873" t="str">
            <v>TRANSPORTE</v>
          </cell>
          <cell r="D7873" t="str">
            <v>gl</v>
          </cell>
          <cell r="E7873">
            <v>1</v>
          </cell>
          <cell r="F7873">
            <v>0</v>
          </cell>
          <cell r="G7873">
            <v>442.89356799999996</v>
          </cell>
          <cell r="H7873">
            <v>443</v>
          </cell>
          <cell r="L7873">
            <v>0</v>
          </cell>
          <cell r="M7873">
            <v>78</v>
          </cell>
        </row>
        <row r="7874">
          <cell r="A7874" t="str">
            <v>07-01-238</v>
          </cell>
          <cell r="B7874" t="str">
            <v>62</v>
          </cell>
          <cell r="C7874" t="str">
            <v/>
          </cell>
          <cell r="D7874" t="str">
            <v/>
          </cell>
          <cell r="E7874" t="str">
            <v/>
          </cell>
          <cell r="F7874">
            <v>0</v>
          </cell>
          <cell r="G7874" t="str">
            <v/>
          </cell>
          <cell r="H7874" t="str">
            <v/>
          </cell>
          <cell r="L7874">
            <v>0</v>
          </cell>
          <cell r="M7874">
            <v>0</v>
          </cell>
        </row>
        <row r="7875">
          <cell r="A7875" t="str">
            <v>07-01-238</v>
          </cell>
          <cell r="B7875" t="str">
            <v>63</v>
          </cell>
          <cell r="C7875" t="str">
            <v/>
          </cell>
          <cell r="D7875" t="str">
            <v/>
          </cell>
          <cell r="E7875" t="str">
            <v/>
          </cell>
          <cell r="F7875">
            <v>0</v>
          </cell>
          <cell r="G7875" t="str">
            <v/>
          </cell>
          <cell r="H7875" t="str">
            <v/>
          </cell>
          <cell r="L7875">
            <v>0</v>
          </cell>
          <cell r="M7875">
            <v>0</v>
          </cell>
        </row>
        <row r="7876">
          <cell r="A7876" t="str">
            <v>07-01-238</v>
          </cell>
          <cell r="B7876" t="str">
            <v>64</v>
          </cell>
          <cell r="C7876" t="str">
            <v/>
          </cell>
          <cell r="D7876" t="str">
            <v/>
          </cell>
          <cell r="E7876" t="str">
            <v/>
          </cell>
          <cell r="F7876">
            <v>0</v>
          </cell>
          <cell r="G7876" t="str">
            <v/>
          </cell>
          <cell r="H7876" t="str">
            <v/>
          </cell>
          <cell r="L7876">
            <v>0</v>
          </cell>
          <cell r="M7876">
            <v>0</v>
          </cell>
        </row>
        <row r="7877">
          <cell r="A7877" t="str">
            <v>07-01-238</v>
          </cell>
          <cell r="B7877" t="str">
            <v>65</v>
          </cell>
          <cell r="C7877" t="str">
            <v/>
          </cell>
          <cell r="D7877" t="str">
            <v/>
          </cell>
          <cell r="E7877" t="str">
            <v/>
          </cell>
          <cell r="F7877">
            <v>0</v>
          </cell>
          <cell r="G7877" t="str">
            <v/>
          </cell>
          <cell r="H7877" t="str">
            <v/>
          </cell>
          <cell r="L7877">
            <v>0</v>
          </cell>
          <cell r="M7877">
            <v>0</v>
          </cell>
        </row>
        <row r="7878">
          <cell r="A7878" t="str">
            <v>07-01-238</v>
          </cell>
          <cell r="B7878" t="str">
            <v>66</v>
          </cell>
          <cell r="C7878" t="str">
            <v/>
          </cell>
          <cell r="D7878" t="str">
            <v/>
          </cell>
          <cell r="E7878" t="str">
            <v/>
          </cell>
          <cell r="F7878">
            <v>0</v>
          </cell>
          <cell r="G7878" t="str">
            <v/>
          </cell>
          <cell r="H7878" t="str">
            <v/>
          </cell>
          <cell r="L7878">
            <v>0</v>
          </cell>
          <cell r="M7878">
            <v>0</v>
          </cell>
        </row>
        <row r="7879">
          <cell r="A7879">
            <v>0</v>
          </cell>
          <cell r="B7879">
            <v>0</v>
          </cell>
          <cell r="C7879" t="str">
            <v>DIRECTO:  44,008 / UN</v>
          </cell>
          <cell r="D7879" t="str">
            <v/>
          </cell>
          <cell r="E7879">
            <v>0</v>
          </cell>
          <cell r="F7879">
            <v>0</v>
          </cell>
          <cell r="G7879" t="str">
            <v/>
          </cell>
          <cell r="H7879" t="str">
            <v/>
          </cell>
          <cell r="L7879">
            <v>0</v>
          </cell>
          <cell r="M7879">
            <v>0</v>
          </cell>
        </row>
        <row r="7880">
          <cell r="A7880" t="str">
            <v>07-01-240</v>
          </cell>
          <cell r="B7880" t="str">
            <v>07-01-240</v>
          </cell>
          <cell r="C7880" t="str">
            <v>INTALACION SALIDA LAVAMANOS</v>
          </cell>
          <cell r="D7880" t="str">
            <v>UN</v>
          </cell>
          <cell r="E7880">
            <v>89</v>
          </cell>
          <cell r="F7880">
            <v>0</v>
          </cell>
          <cell r="G7880" t="str">
            <v/>
          </cell>
          <cell r="H7880">
            <v>44008</v>
          </cell>
          <cell r="L7880">
            <v>0</v>
          </cell>
          <cell r="M7880">
            <v>0</v>
          </cell>
        </row>
        <row r="7881">
          <cell r="A7881" t="str">
            <v>07-01-240</v>
          </cell>
          <cell r="B7881" t="str">
            <v>11</v>
          </cell>
          <cell r="C7881" t="str">
            <v>TUBERIA PVC S ø 2"</v>
          </cell>
          <cell r="D7881" t="str">
            <v>ML</v>
          </cell>
          <cell r="E7881">
            <v>0.7</v>
          </cell>
          <cell r="F7881">
            <v>0</v>
          </cell>
          <cell r="G7881">
            <v>9950.7893333333341</v>
          </cell>
          <cell r="H7881">
            <v>6966</v>
          </cell>
          <cell r="L7881">
            <v>0</v>
          </cell>
          <cell r="M7881">
            <v>62.3</v>
          </cell>
        </row>
        <row r="7882">
          <cell r="A7882" t="str">
            <v>07-01-240</v>
          </cell>
          <cell r="B7882" t="str">
            <v>12</v>
          </cell>
          <cell r="C7882" t="str">
            <v>TUBERIA PVC S ø 4"</v>
          </cell>
          <cell r="D7882" t="str">
            <v>ML</v>
          </cell>
          <cell r="E7882">
            <v>0.1</v>
          </cell>
          <cell r="F7882">
            <v>0</v>
          </cell>
          <cell r="G7882">
            <v>20717.909333333329</v>
          </cell>
          <cell r="H7882">
            <v>2072</v>
          </cell>
          <cell r="L7882">
            <v>0</v>
          </cell>
          <cell r="M7882">
            <v>8.9</v>
          </cell>
        </row>
        <row r="7883">
          <cell r="A7883" t="str">
            <v>07-01-240</v>
          </cell>
          <cell r="B7883" t="str">
            <v>13</v>
          </cell>
          <cell r="C7883" t="str">
            <v>ACCESORIOS PVC S ø 2"</v>
          </cell>
          <cell r="D7883" t="str">
            <v>UN</v>
          </cell>
          <cell r="E7883">
            <v>2</v>
          </cell>
          <cell r="F7883">
            <v>0</v>
          </cell>
          <cell r="G7883">
            <v>3456.6677599999994</v>
          </cell>
          <cell r="H7883">
            <v>6913</v>
          </cell>
          <cell r="L7883">
            <v>0</v>
          </cell>
          <cell r="M7883">
            <v>178</v>
          </cell>
        </row>
        <row r="7884">
          <cell r="A7884" t="str">
            <v>07-01-240</v>
          </cell>
          <cell r="B7884" t="str">
            <v>14</v>
          </cell>
          <cell r="C7884" t="str">
            <v>ACCESORIOS PVC S ø 4"</v>
          </cell>
          <cell r="D7884" t="str">
            <v>UN</v>
          </cell>
          <cell r="E7884">
            <v>0.1</v>
          </cell>
          <cell r="F7884">
            <v>0</v>
          </cell>
          <cell r="G7884">
            <v>11104.489759999999</v>
          </cell>
          <cell r="H7884">
            <v>1110</v>
          </cell>
          <cell r="L7884">
            <v>0</v>
          </cell>
          <cell r="M7884">
            <v>8.9</v>
          </cell>
        </row>
        <row r="7885">
          <cell r="A7885" t="str">
            <v>07-01-240</v>
          </cell>
          <cell r="B7885" t="str">
            <v>15</v>
          </cell>
          <cell r="C7885" t="str">
            <v>SOLDADURA Y LIMPIADOR</v>
          </cell>
          <cell r="D7885" t="str">
            <v>UN</v>
          </cell>
          <cell r="E7885">
            <v>6</v>
          </cell>
          <cell r="F7885">
            <v>0</v>
          </cell>
          <cell r="G7885">
            <v>847.27998859636352</v>
          </cell>
          <cell r="H7885">
            <v>5084</v>
          </cell>
          <cell r="L7885">
            <v>0</v>
          </cell>
          <cell r="M7885">
            <v>534</v>
          </cell>
        </row>
        <row r="7886">
          <cell r="A7886" t="str">
            <v>07-01-240</v>
          </cell>
          <cell r="B7886" t="str">
            <v>16</v>
          </cell>
          <cell r="C7886" t="str">
            <v/>
          </cell>
          <cell r="D7886" t="str">
            <v/>
          </cell>
          <cell r="E7886" t="str">
            <v/>
          </cell>
          <cell r="F7886">
            <v>0</v>
          </cell>
          <cell r="G7886" t="str">
            <v/>
          </cell>
          <cell r="H7886" t="str">
            <v/>
          </cell>
          <cell r="L7886">
            <v>0</v>
          </cell>
          <cell r="M7886">
            <v>0</v>
          </cell>
        </row>
        <row r="7887">
          <cell r="A7887" t="str">
            <v>07-01-240</v>
          </cell>
          <cell r="B7887" t="str">
            <v>21</v>
          </cell>
          <cell r="C7887" t="str">
            <v xml:space="preserve">OFICIAL </v>
          </cell>
          <cell r="D7887" t="str">
            <v>jor</v>
          </cell>
          <cell r="E7887">
            <v>0.15</v>
          </cell>
          <cell r="F7887">
            <v>0</v>
          </cell>
          <cell r="G7887">
            <v>86520.353919999994</v>
          </cell>
          <cell r="H7887">
            <v>12978</v>
          </cell>
          <cell r="L7887">
            <v>0</v>
          </cell>
          <cell r="M7887">
            <v>13.35</v>
          </cell>
        </row>
        <row r="7888">
          <cell r="A7888" t="str">
            <v>07-01-240</v>
          </cell>
          <cell r="B7888" t="str">
            <v>22</v>
          </cell>
          <cell r="C7888" t="str">
            <v>AYUDANTE</v>
          </cell>
          <cell r="D7888" t="str">
            <v>jor</v>
          </cell>
          <cell r="E7888">
            <v>0.15</v>
          </cell>
          <cell r="F7888">
            <v>0</v>
          </cell>
          <cell r="G7888">
            <v>54806.751999999993</v>
          </cell>
          <cell r="H7888">
            <v>8221</v>
          </cell>
          <cell r="L7888">
            <v>0</v>
          </cell>
          <cell r="M7888">
            <v>13.35</v>
          </cell>
        </row>
        <row r="7889">
          <cell r="A7889" t="str">
            <v>07-01-240</v>
          </cell>
          <cell r="B7889" t="str">
            <v>23</v>
          </cell>
          <cell r="C7889" t="str">
            <v/>
          </cell>
          <cell r="D7889" t="str">
            <v/>
          </cell>
          <cell r="E7889" t="str">
            <v/>
          </cell>
          <cell r="F7889">
            <v>0</v>
          </cell>
          <cell r="G7889" t="str">
            <v/>
          </cell>
          <cell r="H7889" t="str">
            <v/>
          </cell>
          <cell r="L7889">
            <v>0</v>
          </cell>
          <cell r="M7889">
            <v>0</v>
          </cell>
        </row>
        <row r="7890">
          <cell r="A7890" t="str">
            <v>07-01-240</v>
          </cell>
          <cell r="B7890" t="str">
            <v>24</v>
          </cell>
          <cell r="C7890" t="str">
            <v/>
          </cell>
          <cell r="D7890" t="str">
            <v/>
          </cell>
          <cell r="E7890" t="str">
            <v/>
          </cell>
          <cell r="F7890">
            <v>0</v>
          </cell>
          <cell r="G7890" t="str">
            <v/>
          </cell>
          <cell r="H7890" t="str">
            <v/>
          </cell>
          <cell r="L7890">
            <v>0</v>
          </cell>
          <cell r="M7890">
            <v>0</v>
          </cell>
        </row>
        <row r="7891">
          <cell r="A7891" t="str">
            <v>07-01-240</v>
          </cell>
          <cell r="B7891" t="str">
            <v>25</v>
          </cell>
          <cell r="C7891" t="str">
            <v/>
          </cell>
          <cell r="D7891" t="str">
            <v/>
          </cell>
          <cell r="E7891" t="str">
            <v/>
          </cell>
          <cell r="F7891">
            <v>0</v>
          </cell>
          <cell r="G7891" t="str">
            <v/>
          </cell>
          <cell r="H7891" t="str">
            <v/>
          </cell>
          <cell r="L7891">
            <v>0</v>
          </cell>
          <cell r="M7891">
            <v>0</v>
          </cell>
        </row>
        <row r="7892">
          <cell r="A7892" t="str">
            <v>07-01-240</v>
          </cell>
          <cell r="B7892" t="str">
            <v>26</v>
          </cell>
          <cell r="C7892" t="str">
            <v/>
          </cell>
          <cell r="D7892" t="str">
            <v/>
          </cell>
          <cell r="E7892" t="str">
            <v/>
          </cell>
          <cell r="F7892">
            <v>0</v>
          </cell>
          <cell r="G7892" t="str">
            <v/>
          </cell>
          <cell r="H7892" t="str">
            <v/>
          </cell>
          <cell r="L7892">
            <v>0</v>
          </cell>
          <cell r="M7892">
            <v>0</v>
          </cell>
        </row>
        <row r="7893">
          <cell r="A7893" t="str">
            <v>07-01-240</v>
          </cell>
          <cell r="B7893" t="str">
            <v>41</v>
          </cell>
          <cell r="C7893" t="str">
            <v>HERRAMIENTA MENOR</v>
          </cell>
          <cell r="D7893" t="str">
            <v>gl</v>
          </cell>
          <cell r="E7893">
            <v>1</v>
          </cell>
          <cell r="F7893">
            <v>0</v>
          </cell>
          <cell r="G7893">
            <v>221.44678399999998</v>
          </cell>
          <cell r="H7893">
            <v>221</v>
          </cell>
          <cell r="L7893">
            <v>0</v>
          </cell>
          <cell r="M7893">
            <v>89</v>
          </cell>
        </row>
        <row r="7894">
          <cell r="A7894" t="str">
            <v>07-01-240</v>
          </cell>
          <cell r="B7894" t="str">
            <v>42</v>
          </cell>
          <cell r="C7894" t="str">
            <v/>
          </cell>
          <cell r="D7894" t="str">
            <v/>
          </cell>
          <cell r="E7894" t="str">
            <v/>
          </cell>
          <cell r="F7894">
            <v>0</v>
          </cell>
          <cell r="G7894" t="str">
            <v/>
          </cell>
          <cell r="H7894" t="str">
            <v/>
          </cell>
          <cell r="L7894">
            <v>0</v>
          </cell>
          <cell r="M7894">
            <v>0</v>
          </cell>
        </row>
        <row r="7895">
          <cell r="A7895" t="str">
            <v>07-01-240</v>
          </cell>
          <cell r="B7895" t="str">
            <v>43</v>
          </cell>
          <cell r="C7895" t="str">
            <v/>
          </cell>
          <cell r="D7895" t="str">
            <v/>
          </cell>
          <cell r="E7895" t="str">
            <v/>
          </cell>
          <cell r="F7895">
            <v>0</v>
          </cell>
          <cell r="G7895" t="str">
            <v/>
          </cell>
          <cell r="H7895" t="str">
            <v/>
          </cell>
          <cell r="L7895">
            <v>0</v>
          </cell>
          <cell r="M7895">
            <v>0</v>
          </cell>
        </row>
        <row r="7896">
          <cell r="A7896" t="str">
            <v>07-01-240</v>
          </cell>
          <cell r="B7896" t="str">
            <v>44</v>
          </cell>
          <cell r="C7896" t="str">
            <v/>
          </cell>
          <cell r="D7896" t="str">
            <v/>
          </cell>
          <cell r="E7896" t="str">
            <v/>
          </cell>
          <cell r="F7896">
            <v>0</v>
          </cell>
          <cell r="G7896" t="str">
            <v/>
          </cell>
          <cell r="H7896" t="str">
            <v/>
          </cell>
          <cell r="L7896">
            <v>0</v>
          </cell>
          <cell r="M7896">
            <v>0</v>
          </cell>
        </row>
        <row r="7897">
          <cell r="A7897" t="str">
            <v>07-01-240</v>
          </cell>
          <cell r="B7897" t="str">
            <v>45</v>
          </cell>
          <cell r="C7897" t="str">
            <v/>
          </cell>
          <cell r="D7897" t="str">
            <v/>
          </cell>
          <cell r="E7897" t="str">
            <v/>
          </cell>
          <cell r="F7897">
            <v>0</v>
          </cell>
          <cell r="G7897" t="str">
            <v/>
          </cell>
          <cell r="H7897" t="str">
            <v/>
          </cell>
          <cell r="L7897">
            <v>0</v>
          </cell>
          <cell r="M7897">
            <v>0</v>
          </cell>
        </row>
        <row r="7898">
          <cell r="A7898" t="str">
            <v>07-01-240</v>
          </cell>
          <cell r="B7898" t="str">
            <v>46</v>
          </cell>
          <cell r="C7898" t="str">
            <v/>
          </cell>
          <cell r="D7898" t="str">
            <v/>
          </cell>
          <cell r="E7898" t="str">
            <v/>
          </cell>
          <cell r="F7898">
            <v>0</v>
          </cell>
          <cell r="G7898" t="str">
            <v/>
          </cell>
          <cell r="H7898" t="str">
            <v/>
          </cell>
          <cell r="L7898">
            <v>0</v>
          </cell>
          <cell r="M7898">
            <v>0</v>
          </cell>
        </row>
        <row r="7899">
          <cell r="A7899" t="str">
            <v>07-01-240</v>
          </cell>
          <cell r="B7899" t="str">
            <v>61</v>
          </cell>
          <cell r="C7899" t="str">
            <v>TRANSPORTE</v>
          </cell>
          <cell r="D7899" t="str">
            <v>gl</v>
          </cell>
          <cell r="E7899">
            <v>1</v>
          </cell>
          <cell r="F7899">
            <v>0</v>
          </cell>
          <cell r="G7899">
            <v>442.89356799999996</v>
          </cell>
          <cell r="H7899">
            <v>443</v>
          </cell>
          <cell r="L7899">
            <v>0</v>
          </cell>
          <cell r="M7899">
            <v>89</v>
          </cell>
        </row>
        <row r="7900">
          <cell r="A7900" t="str">
            <v>07-01-240</v>
          </cell>
          <cell r="B7900" t="str">
            <v>62</v>
          </cell>
          <cell r="C7900" t="str">
            <v/>
          </cell>
          <cell r="D7900" t="str">
            <v/>
          </cell>
          <cell r="E7900" t="str">
            <v/>
          </cell>
          <cell r="F7900">
            <v>0</v>
          </cell>
          <cell r="G7900" t="str">
            <v/>
          </cell>
          <cell r="H7900" t="str">
            <v/>
          </cell>
          <cell r="L7900">
            <v>0</v>
          </cell>
          <cell r="M7900">
            <v>0</v>
          </cell>
        </row>
        <row r="7901">
          <cell r="A7901" t="str">
            <v>07-01-240</v>
          </cell>
          <cell r="B7901" t="str">
            <v>63</v>
          </cell>
          <cell r="C7901" t="str">
            <v/>
          </cell>
          <cell r="D7901" t="str">
            <v/>
          </cell>
          <cell r="E7901" t="str">
            <v/>
          </cell>
          <cell r="F7901">
            <v>0</v>
          </cell>
          <cell r="G7901" t="str">
            <v/>
          </cell>
          <cell r="H7901" t="str">
            <v/>
          </cell>
          <cell r="L7901">
            <v>0</v>
          </cell>
          <cell r="M7901">
            <v>0</v>
          </cell>
        </row>
        <row r="7902">
          <cell r="A7902" t="str">
            <v>07-01-240</v>
          </cell>
          <cell r="B7902" t="str">
            <v>64</v>
          </cell>
          <cell r="C7902" t="str">
            <v/>
          </cell>
          <cell r="D7902" t="str">
            <v/>
          </cell>
          <cell r="E7902" t="str">
            <v/>
          </cell>
          <cell r="F7902">
            <v>0</v>
          </cell>
          <cell r="G7902" t="str">
            <v/>
          </cell>
          <cell r="H7902" t="str">
            <v/>
          </cell>
          <cell r="L7902">
            <v>0</v>
          </cell>
          <cell r="M7902">
            <v>0</v>
          </cell>
        </row>
        <row r="7903">
          <cell r="A7903" t="str">
            <v>07-01-240</v>
          </cell>
          <cell r="B7903" t="str">
            <v>65</v>
          </cell>
          <cell r="C7903" t="str">
            <v/>
          </cell>
          <cell r="D7903" t="str">
            <v/>
          </cell>
          <cell r="E7903" t="str">
            <v/>
          </cell>
          <cell r="F7903">
            <v>0</v>
          </cell>
          <cell r="G7903" t="str">
            <v/>
          </cell>
          <cell r="H7903" t="str">
            <v/>
          </cell>
          <cell r="L7903">
            <v>0</v>
          </cell>
          <cell r="M7903">
            <v>0</v>
          </cell>
        </row>
        <row r="7904">
          <cell r="A7904" t="str">
            <v>07-01-240</v>
          </cell>
          <cell r="B7904" t="str">
            <v>66</v>
          </cell>
          <cell r="C7904" t="str">
            <v/>
          </cell>
          <cell r="D7904" t="str">
            <v/>
          </cell>
          <cell r="E7904" t="str">
            <v/>
          </cell>
          <cell r="F7904">
            <v>0</v>
          </cell>
          <cell r="G7904" t="str">
            <v/>
          </cell>
          <cell r="H7904" t="str">
            <v/>
          </cell>
          <cell r="L7904">
            <v>0</v>
          </cell>
          <cell r="M7904">
            <v>0</v>
          </cell>
        </row>
        <row r="7905">
          <cell r="A7905">
            <v>0</v>
          </cell>
          <cell r="B7905">
            <v>0</v>
          </cell>
          <cell r="C7905" t="str">
            <v>DIRECTO:  44,008 / UN</v>
          </cell>
          <cell r="D7905" t="str">
            <v/>
          </cell>
          <cell r="E7905">
            <v>0</v>
          </cell>
          <cell r="F7905">
            <v>0</v>
          </cell>
          <cell r="G7905" t="str">
            <v/>
          </cell>
          <cell r="H7905" t="str">
            <v/>
          </cell>
          <cell r="L7905">
            <v>0</v>
          </cell>
          <cell r="M7905">
            <v>0</v>
          </cell>
        </row>
        <row r="7906">
          <cell r="A7906" t="str">
            <v>07-01-242</v>
          </cell>
          <cell r="B7906" t="str">
            <v>07-01-242</v>
          </cell>
          <cell r="C7906" t="str">
            <v>INTALACION SALIDA DUCHAS</v>
          </cell>
          <cell r="D7906" t="str">
            <v>UN</v>
          </cell>
          <cell r="E7906">
            <v>9</v>
          </cell>
          <cell r="F7906">
            <v>0</v>
          </cell>
          <cell r="G7906" t="str">
            <v/>
          </cell>
          <cell r="H7906">
            <v>44008</v>
          </cell>
          <cell r="L7906">
            <v>0</v>
          </cell>
          <cell r="M7906">
            <v>0</v>
          </cell>
        </row>
        <row r="7907">
          <cell r="A7907" t="str">
            <v>07-01-242</v>
          </cell>
          <cell r="B7907" t="str">
            <v>11</v>
          </cell>
          <cell r="C7907" t="str">
            <v>TUBERIA PVC S ø 2"</v>
          </cell>
          <cell r="D7907" t="str">
            <v>ML</v>
          </cell>
          <cell r="E7907">
            <v>0.7</v>
          </cell>
          <cell r="F7907">
            <v>0</v>
          </cell>
          <cell r="G7907">
            <v>9950.7893333333341</v>
          </cell>
          <cell r="H7907">
            <v>6966</v>
          </cell>
          <cell r="L7907">
            <v>0</v>
          </cell>
          <cell r="M7907">
            <v>6.3</v>
          </cell>
        </row>
        <row r="7908">
          <cell r="A7908" t="str">
            <v>07-01-242</v>
          </cell>
          <cell r="B7908" t="str">
            <v>12</v>
          </cell>
          <cell r="C7908" t="str">
            <v>TUBERIA PVC S ø 4"</v>
          </cell>
          <cell r="D7908" t="str">
            <v>ML</v>
          </cell>
          <cell r="E7908">
            <v>0.1</v>
          </cell>
          <cell r="F7908">
            <v>0</v>
          </cell>
          <cell r="G7908">
            <v>20717.909333333329</v>
          </cell>
          <cell r="H7908">
            <v>2072</v>
          </cell>
          <cell r="L7908">
            <v>0</v>
          </cell>
          <cell r="M7908">
            <v>0.9</v>
          </cell>
        </row>
        <row r="7909">
          <cell r="A7909" t="str">
            <v>07-01-242</v>
          </cell>
          <cell r="B7909" t="str">
            <v>13</v>
          </cell>
          <cell r="C7909" t="str">
            <v>ACCESORIOS PVC S ø 2"</v>
          </cell>
          <cell r="D7909" t="str">
            <v>UN</v>
          </cell>
          <cell r="E7909">
            <v>2</v>
          </cell>
          <cell r="F7909">
            <v>0</v>
          </cell>
          <cell r="G7909">
            <v>3456.6677599999994</v>
          </cell>
          <cell r="H7909">
            <v>6913</v>
          </cell>
          <cell r="L7909">
            <v>0</v>
          </cell>
          <cell r="M7909">
            <v>18</v>
          </cell>
        </row>
        <row r="7910">
          <cell r="A7910" t="str">
            <v>07-01-242</v>
          </cell>
          <cell r="B7910" t="str">
            <v>14</v>
          </cell>
          <cell r="C7910" t="str">
            <v>ACCESORIOS PVC S ø 4"</v>
          </cell>
          <cell r="D7910" t="str">
            <v>UN</v>
          </cell>
          <cell r="E7910">
            <v>0.1</v>
          </cell>
          <cell r="F7910">
            <v>0</v>
          </cell>
          <cell r="G7910">
            <v>11104.489759999999</v>
          </cell>
          <cell r="H7910">
            <v>1110</v>
          </cell>
          <cell r="L7910">
            <v>0</v>
          </cell>
          <cell r="M7910">
            <v>0.9</v>
          </cell>
        </row>
        <row r="7911">
          <cell r="A7911" t="str">
            <v>07-01-242</v>
          </cell>
          <cell r="B7911" t="str">
            <v>15</v>
          </cell>
          <cell r="C7911" t="str">
            <v>SOLDADURA Y LIMPIADOR</v>
          </cell>
          <cell r="D7911" t="str">
            <v>UN</v>
          </cell>
          <cell r="E7911">
            <v>6</v>
          </cell>
          <cell r="F7911">
            <v>0</v>
          </cell>
          <cell r="G7911">
            <v>847.27998859636352</v>
          </cell>
          <cell r="H7911">
            <v>5084</v>
          </cell>
          <cell r="L7911">
            <v>0</v>
          </cell>
          <cell r="M7911">
            <v>54</v>
          </cell>
        </row>
        <row r="7912">
          <cell r="A7912" t="str">
            <v>07-01-242</v>
          </cell>
          <cell r="B7912" t="str">
            <v>16</v>
          </cell>
          <cell r="C7912" t="str">
            <v/>
          </cell>
          <cell r="D7912" t="str">
            <v/>
          </cell>
          <cell r="E7912" t="str">
            <v/>
          </cell>
          <cell r="F7912">
            <v>0</v>
          </cell>
          <cell r="G7912" t="str">
            <v/>
          </cell>
          <cell r="H7912" t="str">
            <v/>
          </cell>
          <cell r="L7912">
            <v>0</v>
          </cell>
          <cell r="M7912">
            <v>0</v>
          </cell>
        </row>
        <row r="7913">
          <cell r="A7913" t="str">
            <v>07-01-242</v>
          </cell>
          <cell r="B7913" t="str">
            <v>21</v>
          </cell>
          <cell r="C7913" t="str">
            <v xml:space="preserve">OFICIAL </v>
          </cell>
          <cell r="D7913" t="str">
            <v>jor</v>
          </cell>
          <cell r="E7913">
            <v>0.15</v>
          </cell>
          <cell r="F7913">
            <v>0</v>
          </cell>
          <cell r="G7913">
            <v>86520.353919999994</v>
          </cell>
          <cell r="H7913">
            <v>12978</v>
          </cell>
          <cell r="L7913">
            <v>0</v>
          </cell>
          <cell r="M7913">
            <v>1.3499999999999999</v>
          </cell>
        </row>
        <row r="7914">
          <cell r="A7914" t="str">
            <v>07-01-242</v>
          </cell>
          <cell r="B7914" t="str">
            <v>22</v>
          </cell>
          <cell r="C7914" t="str">
            <v>AYUDANTE</v>
          </cell>
          <cell r="D7914" t="str">
            <v>jor</v>
          </cell>
          <cell r="E7914">
            <v>0.15</v>
          </cell>
          <cell r="F7914">
            <v>0</v>
          </cell>
          <cell r="G7914">
            <v>54806.751999999993</v>
          </cell>
          <cell r="H7914">
            <v>8221</v>
          </cell>
          <cell r="L7914">
            <v>0</v>
          </cell>
          <cell r="M7914">
            <v>1.3499999999999999</v>
          </cell>
        </row>
        <row r="7915">
          <cell r="A7915" t="str">
            <v>07-01-242</v>
          </cell>
          <cell r="B7915" t="str">
            <v>23</v>
          </cell>
          <cell r="C7915" t="str">
            <v/>
          </cell>
          <cell r="D7915" t="str">
            <v/>
          </cell>
          <cell r="E7915" t="str">
            <v/>
          </cell>
          <cell r="F7915">
            <v>0</v>
          </cell>
          <cell r="G7915" t="str">
            <v/>
          </cell>
          <cell r="H7915" t="str">
            <v/>
          </cell>
          <cell r="L7915">
            <v>0</v>
          </cell>
          <cell r="M7915">
            <v>0</v>
          </cell>
        </row>
        <row r="7916">
          <cell r="A7916" t="str">
            <v>07-01-242</v>
          </cell>
          <cell r="B7916" t="str">
            <v>24</v>
          </cell>
          <cell r="C7916" t="str">
            <v/>
          </cell>
          <cell r="D7916" t="str">
            <v/>
          </cell>
          <cell r="E7916" t="str">
            <v/>
          </cell>
          <cell r="F7916">
            <v>0</v>
          </cell>
          <cell r="G7916" t="str">
            <v/>
          </cell>
          <cell r="H7916" t="str">
            <v/>
          </cell>
          <cell r="L7916">
            <v>0</v>
          </cell>
          <cell r="M7916">
            <v>0</v>
          </cell>
        </row>
        <row r="7917">
          <cell r="A7917" t="str">
            <v>07-01-242</v>
          </cell>
          <cell r="B7917" t="str">
            <v>25</v>
          </cell>
          <cell r="C7917" t="str">
            <v/>
          </cell>
          <cell r="D7917" t="str">
            <v/>
          </cell>
          <cell r="E7917" t="str">
            <v/>
          </cell>
          <cell r="F7917">
            <v>0</v>
          </cell>
          <cell r="G7917" t="str">
            <v/>
          </cell>
          <cell r="H7917" t="str">
            <v/>
          </cell>
          <cell r="L7917">
            <v>0</v>
          </cell>
          <cell r="M7917">
            <v>0</v>
          </cell>
        </row>
        <row r="7918">
          <cell r="A7918" t="str">
            <v>07-01-242</v>
          </cell>
          <cell r="B7918" t="str">
            <v>26</v>
          </cell>
          <cell r="C7918" t="str">
            <v/>
          </cell>
          <cell r="D7918" t="str">
            <v/>
          </cell>
          <cell r="E7918" t="str">
            <v/>
          </cell>
          <cell r="F7918">
            <v>0</v>
          </cell>
          <cell r="G7918" t="str">
            <v/>
          </cell>
          <cell r="H7918" t="str">
            <v/>
          </cell>
          <cell r="L7918">
            <v>0</v>
          </cell>
          <cell r="M7918">
            <v>0</v>
          </cell>
        </row>
        <row r="7919">
          <cell r="A7919" t="str">
            <v>07-01-242</v>
          </cell>
          <cell r="B7919" t="str">
            <v>41</v>
          </cell>
          <cell r="C7919" t="str">
            <v>HERRAMIENTA MENOR</v>
          </cell>
          <cell r="D7919" t="str">
            <v>gl</v>
          </cell>
          <cell r="E7919">
            <v>1</v>
          </cell>
          <cell r="F7919">
            <v>0</v>
          </cell>
          <cell r="G7919">
            <v>221.44678399999998</v>
          </cell>
          <cell r="H7919">
            <v>221</v>
          </cell>
          <cell r="L7919">
            <v>0</v>
          </cell>
          <cell r="M7919">
            <v>9</v>
          </cell>
        </row>
        <row r="7920">
          <cell r="A7920" t="str">
            <v>07-01-242</v>
          </cell>
          <cell r="B7920" t="str">
            <v>42</v>
          </cell>
          <cell r="C7920" t="str">
            <v/>
          </cell>
          <cell r="D7920" t="str">
            <v/>
          </cell>
          <cell r="E7920" t="str">
            <v/>
          </cell>
          <cell r="F7920">
            <v>0</v>
          </cell>
          <cell r="G7920" t="str">
            <v/>
          </cell>
          <cell r="H7920" t="str">
            <v/>
          </cell>
          <cell r="L7920">
            <v>0</v>
          </cell>
          <cell r="M7920">
            <v>0</v>
          </cell>
        </row>
        <row r="7921">
          <cell r="A7921" t="str">
            <v>07-01-242</v>
          </cell>
          <cell r="B7921" t="str">
            <v>43</v>
          </cell>
          <cell r="C7921" t="str">
            <v/>
          </cell>
          <cell r="D7921" t="str">
            <v/>
          </cell>
          <cell r="E7921" t="str">
            <v/>
          </cell>
          <cell r="F7921">
            <v>0</v>
          </cell>
          <cell r="G7921" t="str">
            <v/>
          </cell>
          <cell r="H7921" t="str">
            <v/>
          </cell>
          <cell r="L7921">
            <v>0</v>
          </cell>
          <cell r="M7921">
            <v>0</v>
          </cell>
        </row>
        <row r="7922">
          <cell r="A7922" t="str">
            <v>07-01-242</v>
          </cell>
          <cell r="B7922" t="str">
            <v>44</v>
          </cell>
          <cell r="C7922" t="str">
            <v/>
          </cell>
          <cell r="D7922" t="str">
            <v/>
          </cell>
          <cell r="E7922" t="str">
            <v/>
          </cell>
          <cell r="F7922">
            <v>0</v>
          </cell>
          <cell r="G7922" t="str">
            <v/>
          </cell>
          <cell r="H7922" t="str">
            <v/>
          </cell>
          <cell r="L7922">
            <v>0</v>
          </cell>
          <cell r="M7922">
            <v>0</v>
          </cell>
        </row>
        <row r="7923">
          <cell r="A7923" t="str">
            <v>07-01-242</v>
          </cell>
          <cell r="B7923" t="str">
            <v>45</v>
          </cell>
          <cell r="C7923" t="str">
            <v/>
          </cell>
          <cell r="D7923" t="str">
            <v/>
          </cell>
          <cell r="E7923" t="str">
            <v/>
          </cell>
          <cell r="F7923">
            <v>0</v>
          </cell>
          <cell r="G7923" t="str">
            <v/>
          </cell>
          <cell r="H7923" t="str">
            <v/>
          </cell>
          <cell r="L7923">
            <v>0</v>
          </cell>
          <cell r="M7923">
            <v>0</v>
          </cell>
        </row>
        <row r="7924">
          <cell r="A7924" t="str">
            <v>07-01-242</v>
          </cell>
          <cell r="B7924" t="str">
            <v>46</v>
          </cell>
          <cell r="C7924" t="str">
            <v/>
          </cell>
          <cell r="D7924" t="str">
            <v/>
          </cell>
          <cell r="E7924" t="str">
            <v/>
          </cell>
          <cell r="F7924">
            <v>0</v>
          </cell>
          <cell r="G7924" t="str">
            <v/>
          </cell>
          <cell r="H7924" t="str">
            <v/>
          </cell>
          <cell r="L7924">
            <v>0</v>
          </cell>
          <cell r="M7924">
            <v>0</v>
          </cell>
        </row>
        <row r="7925">
          <cell r="A7925" t="str">
            <v>07-01-242</v>
          </cell>
          <cell r="B7925" t="str">
            <v>61</v>
          </cell>
          <cell r="C7925" t="str">
            <v>TRANSPORTE</v>
          </cell>
          <cell r="D7925" t="str">
            <v>gl</v>
          </cell>
          <cell r="E7925">
            <v>1</v>
          </cell>
          <cell r="F7925">
            <v>0</v>
          </cell>
          <cell r="G7925">
            <v>442.89356799999996</v>
          </cell>
          <cell r="H7925">
            <v>443</v>
          </cell>
          <cell r="L7925">
            <v>0</v>
          </cell>
          <cell r="M7925">
            <v>9</v>
          </cell>
        </row>
        <row r="7926">
          <cell r="A7926" t="str">
            <v>07-01-242</v>
          </cell>
          <cell r="B7926" t="str">
            <v>62</v>
          </cell>
          <cell r="C7926" t="str">
            <v/>
          </cell>
          <cell r="D7926" t="str">
            <v/>
          </cell>
          <cell r="E7926" t="str">
            <v/>
          </cell>
          <cell r="F7926">
            <v>0</v>
          </cell>
          <cell r="G7926" t="str">
            <v/>
          </cell>
          <cell r="H7926" t="str">
            <v/>
          </cell>
          <cell r="L7926">
            <v>0</v>
          </cell>
          <cell r="M7926">
            <v>0</v>
          </cell>
        </row>
        <row r="7927">
          <cell r="A7927" t="str">
            <v>07-01-242</v>
          </cell>
          <cell r="B7927" t="str">
            <v>63</v>
          </cell>
          <cell r="C7927" t="str">
            <v/>
          </cell>
          <cell r="D7927" t="str">
            <v/>
          </cell>
          <cell r="E7927" t="str">
            <v/>
          </cell>
          <cell r="F7927">
            <v>0</v>
          </cell>
          <cell r="G7927" t="str">
            <v/>
          </cell>
          <cell r="H7927" t="str">
            <v/>
          </cell>
          <cell r="L7927">
            <v>0</v>
          </cell>
          <cell r="M7927">
            <v>0</v>
          </cell>
        </row>
        <row r="7928">
          <cell r="A7928" t="str">
            <v>07-01-242</v>
          </cell>
          <cell r="B7928" t="str">
            <v>64</v>
          </cell>
          <cell r="C7928" t="str">
            <v/>
          </cell>
          <cell r="D7928" t="str">
            <v/>
          </cell>
          <cell r="E7928" t="str">
            <v/>
          </cell>
          <cell r="F7928">
            <v>0</v>
          </cell>
          <cell r="G7928" t="str">
            <v/>
          </cell>
          <cell r="H7928" t="str">
            <v/>
          </cell>
          <cell r="L7928">
            <v>0</v>
          </cell>
          <cell r="M7928">
            <v>0</v>
          </cell>
        </row>
        <row r="7929">
          <cell r="A7929" t="str">
            <v>07-01-242</v>
          </cell>
          <cell r="B7929" t="str">
            <v>65</v>
          </cell>
          <cell r="C7929" t="str">
            <v/>
          </cell>
          <cell r="D7929" t="str">
            <v/>
          </cell>
          <cell r="E7929" t="str">
            <v/>
          </cell>
          <cell r="F7929">
            <v>0</v>
          </cell>
          <cell r="G7929" t="str">
            <v/>
          </cell>
          <cell r="H7929" t="str">
            <v/>
          </cell>
          <cell r="L7929">
            <v>0</v>
          </cell>
          <cell r="M7929">
            <v>0</v>
          </cell>
        </row>
        <row r="7930">
          <cell r="A7930" t="str">
            <v>07-01-242</v>
          </cell>
          <cell r="B7930" t="str">
            <v>66</v>
          </cell>
          <cell r="C7930" t="str">
            <v/>
          </cell>
          <cell r="D7930" t="str">
            <v/>
          </cell>
          <cell r="E7930" t="str">
            <v/>
          </cell>
          <cell r="F7930">
            <v>0</v>
          </cell>
          <cell r="G7930" t="str">
            <v/>
          </cell>
          <cell r="H7930" t="str">
            <v/>
          </cell>
          <cell r="L7930">
            <v>0</v>
          </cell>
          <cell r="M7930">
            <v>0</v>
          </cell>
        </row>
        <row r="7931">
          <cell r="A7931">
            <v>0</v>
          </cell>
          <cell r="B7931">
            <v>0</v>
          </cell>
          <cell r="C7931" t="str">
            <v>DIRECTO:  44,008 / UN</v>
          </cell>
          <cell r="D7931" t="str">
            <v/>
          </cell>
          <cell r="E7931">
            <v>0</v>
          </cell>
          <cell r="F7931">
            <v>0</v>
          </cell>
          <cell r="G7931" t="str">
            <v/>
          </cell>
          <cell r="H7931" t="str">
            <v/>
          </cell>
          <cell r="L7931">
            <v>0</v>
          </cell>
          <cell r="M7931">
            <v>0</v>
          </cell>
        </row>
        <row r="7932">
          <cell r="A7932" t="str">
            <v>07-01-244</v>
          </cell>
          <cell r="B7932" t="str">
            <v>07-01-244</v>
          </cell>
          <cell r="C7932" t="str">
            <v>INTALACION SALIDA ORINAL</v>
          </cell>
          <cell r="D7932" t="str">
            <v>UN</v>
          </cell>
          <cell r="E7932">
            <v>8</v>
          </cell>
          <cell r="F7932">
            <v>0</v>
          </cell>
          <cell r="G7932" t="str">
            <v/>
          </cell>
          <cell r="H7932">
            <v>44008</v>
          </cell>
          <cell r="L7932">
            <v>0</v>
          </cell>
          <cell r="M7932">
            <v>0</v>
          </cell>
        </row>
        <row r="7933">
          <cell r="A7933" t="str">
            <v>07-01-244</v>
          </cell>
          <cell r="B7933" t="str">
            <v>11</v>
          </cell>
          <cell r="C7933" t="str">
            <v>TUBERIA PVC S ø 2"</v>
          </cell>
          <cell r="D7933" t="str">
            <v>ML</v>
          </cell>
          <cell r="E7933">
            <v>0.7</v>
          </cell>
          <cell r="F7933">
            <v>0</v>
          </cell>
          <cell r="G7933">
            <v>9950.7893333333341</v>
          </cell>
          <cell r="H7933">
            <v>6966</v>
          </cell>
          <cell r="L7933">
            <v>0</v>
          </cell>
          <cell r="M7933">
            <v>5.6</v>
          </cell>
        </row>
        <row r="7934">
          <cell r="A7934" t="str">
            <v>07-01-244</v>
          </cell>
          <cell r="B7934" t="str">
            <v>12</v>
          </cell>
          <cell r="C7934" t="str">
            <v>TUBERIA PVC S ø 4"</v>
          </cell>
          <cell r="D7934" t="str">
            <v>ML</v>
          </cell>
          <cell r="E7934">
            <v>0.1</v>
          </cell>
          <cell r="F7934">
            <v>0</v>
          </cell>
          <cell r="G7934">
            <v>20717.909333333329</v>
          </cell>
          <cell r="H7934">
            <v>2072</v>
          </cell>
          <cell r="L7934">
            <v>0</v>
          </cell>
          <cell r="M7934">
            <v>0.8</v>
          </cell>
        </row>
        <row r="7935">
          <cell r="A7935" t="str">
            <v>07-01-244</v>
          </cell>
          <cell r="B7935" t="str">
            <v>13</v>
          </cell>
          <cell r="C7935" t="str">
            <v>ACCESORIOS PVC S ø 2"</v>
          </cell>
          <cell r="D7935" t="str">
            <v>UN</v>
          </cell>
          <cell r="E7935">
            <v>2</v>
          </cell>
          <cell r="F7935">
            <v>0</v>
          </cell>
          <cell r="G7935">
            <v>3456.6677599999994</v>
          </cell>
          <cell r="H7935">
            <v>6913</v>
          </cell>
          <cell r="L7935">
            <v>0</v>
          </cell>
          <cell r="M7935">
            <v>16</v>
          </cell>
        </row>
        <row r="7936">
          <cell r="A7936" t="str">
            <v>07-01-244</v>
          </cell>
          <cell r="B7936" t="str">
            <v>14</v>
          </cell>
          <cell r="C7936" t="str">
            <v>ACCESORIOS PVC S ø 4"</v>
          </cell>
          <cell r="D7936" t="str">
            <v>UN</v>
          </cell>
          <cell r="E7936">
            <v>0.1</v>
          </cell>
          <cell r="F7936">
            <v>0</v>
          </cell>
          <cell r="G7936">
            <v>11104.489759999999</v>
          </cell>
          <cell r="H7936">
            <v>1110</v>
          </cell>
          <cell r="L7936">
            <v>0</v>
          </cell>
          <cell r="M7936">
            <v>0.8</v>
          </cell>
        </row>
        <row r="7937">
          <cell r="A7937" t="str">
            <v>07-01-244</v>
          </cell>
          <cell r="B7937" t="str">
            <v>15</v>
          </cell>
          <cell r="C7937" t="str">
            <v>SOLDADURA Y LIMPIADOR</v>
          </cell>
          <cell r="D7937" t="str">
            <v>UN</v>
          </cell>
          <cell r="E7937">
            <v>6</v>
          </cell>
          <cell r="F7937">
            <v>0</v>
          </cell>
          <cell r="G7937">
            <v>847.27998859636352</v>
          </cell>
          <cell r="H7937">
            <v>5084</v>
          </cell>
          <cell r="L7937">
            <v>0</v>
          </cell>
          <cell r="M7937">
            <v>48</v>
          </cell>
        </row>
        <row r="7938">
          <cell r="A7938" t="str">
            <v>07-01-244</v>
          </cell>
          <cell r="B7938" t="str">
            <v>16</v>
          </cell>
          <cell r="C7938" t="str">
            <v/>
          </cell>
          <cell r="D7938" t="str">
            <v/>
          </cell>
          <cell r="E7938" t="str">
            <v/>
          </cell>
          <cell r="F7938">
            <v>0</v>
          </cell>
          <cell r="G7938" t="str">
            <v/>
          </cell>
          <cell r="H7938" t="str">
            <v/>
          </cell>
          <cell r="L7938">
            <v>0</v>
          </cell>
          <cell r="M7938">
            <v>0</v>
          </cell>
        </row>
        <row r="7939">
          <cell r="A7939" t="str">
            <v>07-01-244</v>
          </cell>
          <cell r="B7939" t="str">
            <v>21</v>
          </cell>
          <cell r="C7939" t="str">
            <v xml:space="preserve">OFICIAL </v>
          </cell>
          <cell r="D7939" t="str">
            <v>jor</v>
          </cell>
          <cell r="E7939">
            <v>0.15</v>
          </cell>
          <cell r="F7939">
            <v>0</v>
          </cell>
          <cell r="G7939">
            <v>86520.353919999994</v>
          </cell>
          <cell r="H7939">
            <v>12978</v>
          </cell>
          <cell r="L7939">
            <v>0</v>
          </cell>
          <cell r="M7939">
            <v>1.2</v>
          </cell>
        </row>
        <row r="7940">
          <cell r="A7940" t="str">
            <v>07-01-244</v>
          </cell>
          <cell r="B7940" t="str">
            <v>22</v>
          </cell>
          <cell r="C7940" t="str">
            <v>AYUDANTE</v>
          </cell>
          <cell r="D7940" t="str">
            <v>jor</v>
          </cell>
          <cell r="E7940">
            <v>0.15</v>
          </cell>
          <cell r="F7940">
            <v>0</v>
          </cell>
          <cell r="G7940">
            <v>54806.751999999993</v>
          </cell>
          <cell r="H7940">
            <v>8221</v>
          </cell>
          <cell r="L7940">
            <v>0</v>
          </cell>
          <cell r="M7940">
            <v>1.2</v>
          </cell>
        </row>
        <row r="7941">
          <cell r="A7941" t="str">
            <v>07-01-244</v>
          </cell>
          <cell r="B7941" t="str">
            <v>23</v>
          </cell>
          <cell r="C7941" t="str">
            <v/>
          </cell>
          <cell r="D7941" t="str">
            <v/>
          </cell>
          <cell r="E7941" t="str">
            <v/>
          </cell>
          <cell r="F7941">
            <v>0</v>
          </cell>
          <cell r="G7941" t="str">
            <v/>
          </cell>
          <cell r="H7941" t="str">
            <v/>
          </cell>
          <cell r="L7941">
            <v>0</v>
          </cell>
          <cell r="M7941">
            <v>0</v>
          </cell>
        </row>
        <row r="7942">
          <cell r="A7942" t="str">
            <v>07-01-244</v>
          </cell>
          <cell r="B7942" t="str">
            <v>24</v>
          </cell>
          <cell r="C7942" t="str">
            <v/>
          </cell>
          <cell r="D7942" t="str">
            <v/>
          </cell>
          <cell r="E7942" t="str">
            <v/>
          </cell>
          <cell r="F7942">
            <v>0</v>
          </cell>
          <cell r="G7942" t="str">
            <v/>
          </cell>
          <cell r="H7942" t="str">
            <v/>
          </cell>
          <cell r="L7942">
            <v>0</v>
          </cell>
          <cell r="M7942">
            <v>0</v>
          </cell>
        </row>
        <row r="7943">
          <cell r="A7943" t="str">
            <v>07-01-244</v>
          </cell>
          <cell r="B7943" t="str">
            <v>25</v>
          </cell>
          <cell r="C7943" t="str">
            <v/>
          </cell>
          <cell r="D7943" t="str">
            <v/>
          </cell>
          <cell r="E7943" t="str">
            <v/>
          </cell>
          <cell r="F7943">
            <v>0</v>
          </cell>
          <cell r="G7943" t="str">
            <v/>
          </cell>
          <cell r="H7943" t="str">
            <v/>
          </cell>
          <cell r="L7943">
            <v>0</v>
          </cell>
          <cell r="M7943">
            <v>0</v>
          </cell>
        </row>
        <row r="7944">
          <cell r="A7944" t="str">
            <v>07-01-244</v>
          </cell>
          <cell r="B7944" t="str">
            <v>26</v>
          </cell>
          <cell r="C7944" t="str">
            <v/>
          </cell>
          <cell r="D7944" t="str">
            <v/>
          </cell>
          <cell r="E7944" t="str">
            <v/>
          </cell>
          <cell r="F7944">
            <v>0</v>
          </cell>
          <cell r="G7944" t="str">
            <v/>
          </cell>
          <cell r="H7944" t="str">
            <v/>
          </cell>
          <cell r="L7944">
            <v>0</v>
          </cell>
          <cell r="M7944">
            <v>0</v>
          </cell>
        </row>
        <row r="7945">
          <cell r="A7945" t="str">
            <v>07-01-244</v>
          </cell>
          <cell r="B7945" t="str">
            <v>41</v>
          </cell>
          <cell r="C7945" t="str">
            <v>HERRAMIENTA MENOR</v>
          </cell>
          <cell r="D7945" t="str">
            <v>gl</v>
          </cell>
          <cell r="E7945">
            <v>1</v>
          </cell>
          <cell r="F7945">
            <v>0</v>
          </cell>
          <cell r="G7945">
            <v>221.44678399999998</v>
          </cell>
          <cell r="H7945">
            <v>221</v>
          </cell>
          <cell r="L7945">
            <v>0</v>
          </cell>
          <cell r="M7945">
            <v>8</v>
          </cell>
        </row>
        <row r="7946">
          <cell r="A7946" t="str">
            <v>07-01-244</v>
          </cell>
          <cell r="B7946" t="str">
            <v>42</v>
          </cell>
          <cell r="C7946" t="str">
            <v/>
          </cell>
          <cell r="D7946" t="str">
            <v/>
          </cell>
          <cell r="E7946" t="str">
            <v/>
          </cell>
          <cell r="F7946">
            <v>0</v>
          </cell>
          <cell r="G7946" t="str">
            <v/>
          </cell>
          <cell r="H7946" t="str">
            <v/>
          </cell>
          <cell r="L7946">
            <v>0</v>
          </cell>
          <cell r="M7946">
            <v>0</v>
          </cell>
        </row>
        <row r="7947">
          <cell r="A7947" t="str">
            <v>07-01-244</v>
          </cell>
          <cell r="B7947" t="str">
            <v>43</v>
          </cell>
          <cell r="C7947" t="str">
            <v/>
          </cell>
          <cell r="D7947" t="str">
            <v/>
          </cell>
          <cell r="E7947" t="str">
            <v/>
          </cell>
          <cell r="F7947">
            <v>0</v>
          </cell>
          <cell r="G7947" t="str">
            <v/>
          </cell>
          <cell r="H7947" t="str">
            <v/>
          </cell>
          <cell r="L7947">
            <v>0</v>
          </cell>
          <cell r="M7947">
            <v>0</v>
          </cell>
        </row>
        <row r="7948">
          <cell r="A7948" t="str">
            <v>07-01-244</v>
          </cell>
          <cell r="B7948" t="str">
            <v>44</v>
          </cell>
          <cell r="C7948" t="str">
            <v/>
          </cell>
          <cell r="D7948" t="str">
            <v/>
          </cell>
          <cell r="E7948" t="str">
            <v/>
          </cell>
          <cell r="F7948">
            <v>0</v>
          </cell>
          <cell r="G7948" t="str">
            <v/>
          </cell>
          <cell r="H7948" t="str">
            <v/>
          </cell>
          <cell r="L7948">
            <v>0</v>
          </cell>
          <cell r="M7948">
            <v>0</v>
          </cell>
        </row>
        <row r="7949">
          <cell r="A7949" t="str">
            <v>07-01-244</v>
          </cell>
          <cell r="B7949" t="str">
            <v>45</v>
          </cell>
          <cell r="C7949" t="str">
            <v/>
          </cell>
          <cell r="D7949" t="str">
            <v/>
          </cell>
          <cell r="E7949" t="str">
            <v/>
          </cell>
          <cell r="F7949">
            <v>0</v>
          </cell>
          <cell r="G7949" t="str">
            <v/>
          </cell>
          <cell r="H7949" t="str">
            <v/>
          </cell>
          <cell r="L7949">
            <v>0</v>
          </cell>
          <cell r="M7949">
            <v>0</v>
          </cell>
        </row>
        <row r="7950">
          <cell r="A7950" t="str">
            <v>07-01-244</v>
          </cell>
          <cell r="B7950" t="str">
            <v>46</v>
          </cell>
          <cell r="C7950" t="str">
            <v/>
          </cell>
          <cell r="D7950" t="str">
            <v/>
          </cell>
          <cell r="E7950" t="str">
            <v/>
          </cell>
          <cell r="F7950">
            <v>0</v>
          </cell>
          <cell r="G7950" t="str">
            <v/>
          </cell>
          <cell r="H7950" t="str">
            <v/>
          </cell>
          <cell r="L7950">
            <v>0</v>
          </cell>
          <cell r="M7950">
            <v>0</v>
          </cell>
        </row>
        <row r="7951">
          <cell r="A7951" t="str">
            <v>07-01-244</v>
          </cell>
          <cell r="B7951" t="str">
            <v>61</v>
          </cell>
          <cell r="C7951" t="str">
            <v>TRANSPORTE</v>
          </cell>
          <cell r="D7951" t="str">
            <v>gl</v>
          </cell>
          <cell r="E7951">
            <v>1</v>
          </cell>
          <cell r="F7951">
            <v>0</v>
          </cell>
          <cell r="G7951">
            <v>442.89356799999996</v>
          </cell>
          <cell r="H7951">
            <v>443</v>
          </cell>
          <cell r="L7951">
            <v>0</v>
          </cell>
          <cell r="M7951">
            <v>8</v>
          </cell>
        </row>
        <row r="7952">
          <cell r="A7952" t="str">
            <v>07-01-244</v>
          </cell>
          <cell r="B7952" t="str">
            <v>62</v>
          </cell>
          <cell r="C7952" t="str">
            <v/>
          </cell>
          <cell r="D7952" t="str">
            <v/>
          </cell>
          <cell r="E7952" t="str">
            <v/>
          </cell>
          <cell r="F7952">
            <v>0</v>
          </cell>
          <cell r="G7952" t="str">
            <v/>
          </cell>
          <cell r="H7952" t="str">
            <v/>
          </cell>
          <cell r="L7952">
            <v>0</v>
          </cell>
          <cell r="M7952">
            <v>0</v>
          </cell>
        </row>
        <row r="7953">
          <cell r="A7953" t="str">
            <v>07-01-244</v>
          </cell>
          <cell r="B7953" t="str">
            <v>63</v>
          </cell>
          <cell r="C7953" t="str">
            <v/>
          </cell>
          <cell r="D7953" t="str">
            <v/>
          </cell>
          <cell r="E7953" t="str">
            <v/>
          </cell>
          <cell r="F7953">
            <v>0</v>
          </cell>
          <cell r="G7953" t="str">
            <v/>
          </cell>
          <cell r="H7953" t="str">
            <v/>
          </cell>
          <cell r="L7953">
            <v>0</v>
          </cell>
          <cell r="M7953">
            <v>0</v>
          </cell>
        </row>
        <row r="7954">
          <cell r="A7954" t="str">
            <v>07-01-244</v>
          </cell>
          <cell r="B7954" t="str">
            <v>64</v>
          </cell>
          <cell r="C7954" t="str">
            <v/>
          </cell>
          <cell r="D7954" t="str">
            <v/>
          </cell>
          <cell r="E7954" t="str">
            <v/>
          </cell>
          <cell r="F7954">
            <v>0</v>
          </cell>
          <cell r="G7954" t="str">
            <v/>
          </cell>
          <cell r="H7954" t="str">
            <v/>
          </cell>
          <cell r="L7954">
            <v>0</v>
          </cell>
          <cell r="M7954">
            <v>0</v>
          </cell>
        </row>
        <row r="7955">
          <cell r="A7955" t="str">
            <v>07-01-244</v>
          </cell>
          <cell r="B7955" t="str">
            <v>65</v>
          </cell>
          <cell r="C7955" t="str">
            <v/>
          </cell>
          <cell r="D7955" t="str">
            <v/>
          </cell>
          <cell r="E7955" t="str">
            <v/>
          </cell>
          <cell r="F7955">
            <v>0</v>
          </cell>
          <cell r="G7955" t="str">
            <v/>
          </cell>
          <cell r="H7955" t="str">
            <v/>
          </cell>
          <cell r="L7955">
            <v>0</v>
          </cell>
          <cell r="M7955">
            <v>0</v>
          </cell>
        </row>
        <row r="7956">
          <cell r="A7956" t="str">
            <v>07-01-244</v>
          </cell>
          <cell r="B7956" t="str">
            <v>66</v>
          </cell>
          <cell r="C7956" t="str">
            <v/>
          </cell>
          <cell r="D7956" t="str">
            <v/>
          </cell>
          <cell r="E7956" t="str">
            <v/>
          </cell>
          <cell r="F7956">
            <v>0</v>
          </cell>
          <cell r="G7956" t="str">
            <v/>
          </cell>
          <cell r="H7956" t="str">
            <v/>
          </cell>
          <cell r="L7956">
            <v>0</v>
          </cell>
          <cell r="M7956">
            <v>0</v>
          </cell>
        </row>
        <row r="7957">
          <cell r="A7957">
            <v>0</v>
          </cell>
          <cell r="B7957">
            <v>0</v>
          </cell>
          <cell r="C7957" t="str">
            <v>DIRECTO:  44,008 / UN</v>
          </cell>
          <cell r="D7957" t="str">
            <v/>
          </cell>
          <cell r="E7957">
            <v>0</v>
          </cell>
          <cell r="F7957">
            <v>0</v>
          </cell>
          <cell r="G7957" t="str">
            <v/>
          </cell>
          <cell r="H7957" t="str">
            <v/>
          </cell>
          <cell r="L7957">
            <v>0</v>
          </cell>
          <cell r="M7957">
            <v>0</v>
          </cell>
        </row>
        <row r="7958">
          <cell r="A7958" t="str">
            <v>07-01-246</v>
          </cell>
          <cell r="B7958" t="str">
            <v>07-01-246</v>
          </cell>
          <cell r="C7958" t="str">
            <v>INTALACION SALIDA POCETA 3"</v>
          </cell>
          <cell r="D7958" t="str">
            <v>UN</v>
          </cell>
          <cell r="E7958">
            <v>9</v>
          </cell>
          <cell r="F7958">
            <v>0</v>
          </cell>
          <cell r="G7958" t="str">
            <v/>
          </cell>
          <cell r="H7958">
            <v>44008</v>
          </cell>
          <cell r="L7958">
            <v>0</v>
          </cell>
          <cell r="M7958">
            <v>0</v>
          </cell>
        </row>
        <row r="7959">
          <cell r="A7959" t="str">
            <v>07-01-246</v>
          </cell>
          <cell r="B7959" t="str">
            <v>11</v>
          </cell>
          <cell r="C7959" t="str">
            <v>TUBERIA PVC S ø 2"</v>
          </cell>
          <cell r="D7959" t="str">
            <v>ML</v>
          </cell>
          <cell r="E7959">
            <v>0.7</v>
          </cell>
          <cell r="F7959">
            <v>0</v>
          </cell>
          <cell r="G7959">
            <v>9950.7893333333341</v>
          </cell>
          <cell r="H7959">
            <v>6966</v>
          </cell>
          <cell r="L7959">
            <v>0</v>
          </cell>
          <cell r="M7959">
            <v>6.3</v>
          </cell>
        </row>
        <row r="7960">
          <cell r="A7960" t="str">
            <v>07-01-246</v>
          </cell>
          <cell r="B7960" t="str">
            <v>12</v>
          </cell>
          <cell r="C7960" t="str">
            <v>TUBERIA PVC S ø 4"</v>
          </cell>
          <cell r="D7960" t="str">
            <v>ML</v>
          </cell>
          <cell r="E7960">
            <v>0.1</v>
          </cell>
          <cell r="F7960">
            <v>0</v>
          </cell>
          <cell r="G7960">
            <v>20717.909333333329</v>
          </cell>
          <cell r="H7960">
            <v>2072</v>
          </cell>
          <cell r="L7960">
            <v>0</v>
          </cell>
          <cell r="M7960">
            <v>0.9</v>
          </cell>
        </row>
        <row r="7961">
          <cell r="A7961" t="str">
            <v>07-01-246</v>
          </cell>
          <cell r="B7961" t="str">
            <v>13</v>
          </cell>
          <cell r="C7961" t="str">
            <v>ACCESORIOS PVC S ø 2"</v>
          </cell>
          <cell r="D7961" t="str">
            <v>UN</v>
          </cell>
          <cell r="E7961">
            <v>2</v>
          </cell>
          <cell r="F7961">
            <v>0</v>
          </cell>
          <cell r="G7961">
            <v>3456.6677599999994</v>
          </cell>
          <cell r="H7961">
            <v>6913</v>
          </cell>
          <cell r="L7961">
            <v>0</v>
          </cell>
          <cell r="M7961">
            <v>18</v>
          </cell>
        </row>
        <row r="7962">
          <cell r="A7962" t="str">
            <v>07-01-246</v>
          </cell>
          <cell r="B7962" t="str">
            <v>14</v>
          </cell>
          <cell r="C7962" t="str">
            <v>ACCESORIOS PVC S ø 4"</v>
          </cell>
          <cell r="D7962" t="str">
            <v>UN</v>
          </cell>
          <cell r="E7962">
            <v>0.1</v>
          </cell>
          <cell r="F7962">
            <v>0</v>
          </cell>
          <cell r="G7962">
            <v>11104.489759999999</v>
          </cell>
          <cell r="H7962">
            <v>1110</v>
          </cell>
          <cell r="L7962">
            <v>0</v>
          </cell>
          <cell r="M7962">
            <v>0.9</v>
          </cell>
        </row>
        <row r="7963">
          <cell r="A7963" t="str">
            <v>07-01-246</v>
          </cell>
          <cell r="B7963" t="str">
            <v>15</v>
          </cell>
          <cell r="C7963" t="str">
            <v>SOLDADURA Y LIMPIADOR</v>
          </cell>
          <cell r="D7963" t="str">
            <v>UN</v>
          </cell>
          <cell r="E7963">
            <v>6</v>
          </cell>
          <cell r="F7963">
            <v>0</v>
          </cell>
          <cell r="G7963">
            <v>847.27998859636352</v>
          </cell>
          <cell r="H7963">
            <v>5084</v>
          </cell>
          <cell r="L7963">
            <v>0</v>
          </cell>
          <cell r="M7963">
            <v>54</v>
          </cell>
        </row>
        <row r="7964">
          <cell r="A7964" t="str">
            <v>07-01-246</v>
          </cell>
          <cell r="B7964" t="str">
            <v>16</v>
          </cell>
          <cell r="C7964" t="str">
            <v/>
          </cell>
          <cell r="D7964" t="str">
            <v/>
          </cell>
          <cell r="E7964" t="str">
            <v/>
          </cell>
          <cell r="F7964">
            <v>0</v>
          </cell>
          <cell r="G7964" t="str">
            <v/>
          </cell>
          <cell r="H7964" t="str">
            <v/>
          </cell>
          <cell r="L7964">
            <v>0</v>
          </cell>
          <cell r="M7964">
            <v>0</v>
          </cell>
        </row>
        <row r="7965">
          <cell r="A7965" t="str">
            <v>07-01-246</v>
          </cell>
          <cell r="B7965" t="str">
            <v>21</v>
          </cell>
          <cell r="C7965" t="str">
            <v xml:space="preserve">OFICIAL </v>
          </cell>
          <cell r="D7965" t="str">
            <v>jor</v>
          </cell>
          <cell r="E7965">
            <v>0.15</v>
          </cell>
          <cell r="F7965">
            <v>0</v>
          </cell>
          <cell r="G7965">
            <v>86520.353919999994</v>
          </cell>
          <cell r="H7965">
            <v>12978</v>
          </cell>
          <cell r="L7965">
            <v>0</v>
          </cell>
          <cell r="M7965">
            <v>1.3499999999999999</v>
          </cell>
        </row>
        <row r="7966">
          <cell r="A7966" t="str">
            <v>07-01-246</v>
          </cell>
          <cell r="B7966" t="str">
            <v>22</v>
          </cell>
          <cell r="C7966" t="str">
            <v>AYUDANTE</v>
          </cell>
          <cell r="D7966" t="str">
            <v>jor</v>
          </cell>
          <cell r="E7966">
            <v>0.15</v>
          </cell>
          <cell r="F7966">
            <v>0</v>
          </cell>
          <cell r="G7966">
            <v>54806.751999999993</v>
          </cell>
          <cell r="H7966">
            <v>8221</v>
          </cell>
          <cell r="L7966">
            <v>0</v>
          </cell>
          <cell r="M7966">
            <v>1.3499999999999999</v>
          </cell>
        </row>
        <row r="7967">
          <cell r="A7967" t="str">
            <v>07-01-246</v>
          </cell>
          <cell r="B7967" t="str">
            <v>23</v>
          </cell>
          <cell r="C7967" t="str">
            <v/>
          </cell>
          <cell r="D7967" t="str">
            <v/>
          </cell>
          <cell r="E7967" t="str">
            <v/>
          </cell>
          <cell r="F7967">
            <v>0</v>
          </cell>
          <cell r="G7967" t="str">
            <v/>
          </cell>
          <cell r="H7967" t="str">
            <v/>
          </cell>
          <cell r="L7967">
            <v>0</v>
          </cell>
          <cell r="M7967">
            <v>0</v>
          </cell>
        </row>
        <row r="7968">
          <cell r="A7968" t="str">
            <v>07-01-246</v>
          </cell>
          <cell r="B7968" t="str">
            <v>24</v>
          </cell>
          <cell r="C7968" t="str">
            <v/>
          </cell>
          <cell r="D7968" t="str">
            <v/>
          </cell>
          <cell r="E7968" t="str">
            <v/>
          </cell>
          <cell r="F7968">
            <v>0</v>
          </cell>
          <cell r="G7968" t="str">
            <v/>
          </cell>
          <cell r="H7968" t="str">
            <v/>
          </cell>
          <cell r="L7968">
            <v>0</v>
          </cell>
          <cell r="M7968">
            <v>0</v>
          </cell>
        </row>
        <row r="7969">
          <cell r="A7969" t="str">
            <v>07-01-246</v>
          </cell>
          <cell r="B7969" t="str">
            <v>25</v>
          </cell>
          <cell r="C7969" t="str">
            <v/>
          </cell>
          <cell r="D7969" t="str">
            <v/>
          </cell>
          <cell r="E7969" t="str">
            <v/>
          </cell>
          <cell r="F7969">
            <v>0</v>
          </cell>
          <cell r="G7969" t="str">
            <v/>
          </cell>
          <cell r="H7969" t="str">
            <v/>
          </cell>
          <cell r="L7969">
            <v>0</v>
          </cell>
          <cell r="M7969">
            <v>0</v>
          </cell>
        </row>
        <row r="7970">
          <cell r="A7970" t="str">
            <v>07-01-246</v>
          </cell>
          <cell r="B7970" t="str">
            <v>26</v>
          </cell>
          <cell r="C7970" t="str">
            <v/>
          </cell>
          <cell r="D7970" t="str">
            <v/>
          </cell>
          <cell r="E7970" t="str">
            <v/>
          </cell>
          <cell r="F7970">
            <v>0</v>
          </cell>
          <cell r="G7970" t="str">
            <v/>
          </cell>
          <cell r="H7970" t="str">
            <v/>
          </cell>
          <cell r="L7970">
            <v>0</v>
          </cell>
          <cell r="M7970">
            <v>0</v>
          </cell>
        </row>
        <row r="7971">
          <cell r="A7971" t="str">
            <v>07-01-246</v>
          </cell>
          <cell r="B7971" t="str">
            <v>41</v>
          </cell>
          <cell r="C7971" t="str">
            <v>HERRAMIENTA MENOR</v>
          </cell>
          <cell r="D7971" t="str">
            <v>gl</v>
          </cell>
          <cell r="E7971">
            <v>1</v>
          </cell>
          <cell r="F7971">
            <v>0</v>
          </cell>
          <cell r="G7971">
            <v>221.44678399999998</v>
          </cell>
          <cell r="H7971">
            <v>221</v>
          </cell>
          <cell r="L7971">
            <v>0</v>
          </cell>
          <cell r="M7971">
            <v>9</v>
          </cell>
        </row>
        <row r="7972">
          <cell r="A7972" t="str">
            <v>07-01-246</v>
          </cell>
          <cell r="B7972" t="str">
            <v>42</v>
          </cell>
          <cell r="C7972" t="str">
            <v/>
          </cell>
          <cell r="D7972" t="str">
            <v/>
          </cell>
          <cell r="E7972" t="str">
            <v/>
          </cell>
          <cell r="F7972">
            <v>0</v>
          </cell>
          <cell r="G7972" t="str">
            <v/>
          </cell>
          <cell r="H7972" t="str">
            <v/>
          </cell>
          <cell r="L7972">
            <v>0</v>
          </cell>
          <cell r="M7972">
            <v>0</v>
          </cell>
        </row>
        <row r="7973">
          <cell r="A7973" t="str">
            <v>07-01-246</v>
          </cell>
          <cell r="B7973" t="str">
            <v>43</v>
          </cell>
          <cell r="C7973" t="str">
            <v/>
          </cell>
          <cell r="D7973" t="str">
            <v/>
          </cell>
          <cell r="E7973" t="str">
            <v/>
          </cell>
          <cell r="F7973">
            <v>0</v>
          </cell>
          <cell r="G7973" t="str">
            <v/>
          </cell>
          <cell r="H7973" t="str">
            <v/>
          </cell>
          <cell r="L7973">
            <v>0</v>
          </cell>
          <cell r="M7973">
            <v>0</v>
          </cell>
        </row>
        <row r="7974">
          <cell r="A7974" t="str">
            <v>07-01-246</v>
          </cell>
          <cell r="B7974" t="str">
            <v>44</v>
          </cell>
          <cell r="C7974" t="str">
            <v/>
          </cell>
          <cell r="D7974" t="str">
            <v/>
          </cell>
          <cell r="E7974" t="str">
            <v/>
          </cell>
          <cell r="F7974">
            <v>0</v>
          </cell>
          <cell r="G7974" t="str">
            <v/>
          </cell>
          <cell r="H7974" t="str">
            <v/>
          </cell>
          <cell r="L7974">
            <v>0</v>
          </cell>
          <cell r="M7974">
            <v>0</v>
          </cell>
        </row>
        <row r="7975">
          <cell r="A7975" t="str">
            <v>07-01-246</v>
          </cell>
          <cell r="B7975" t="str">
            <v>45</v>
          </cell>
          <cell r="C7975" t="str">
            <v/>
          </cell>
          <cell r="D7975" t="str">
            <v/>
          </cell>
          <cell r="E7975" t="str">
            <v/>
          </cell>
          <cell r="F7975">
            <v>0</v>
          </cell>
          <cell r="G7975" t="str">
            <v/>
          </cell>
          <cell r="H7975" t="str">
            <v/>
          </cell>
          <cell r="L7975">
            <v>0</v>
          </cell>
          <cell r="M7975">
            <v>0</v>
          </cell>
        </row>
        <row r="7976">
          <cell r="A7976" t="str">
            <v>07-01-246</v>
          </cell>
          <cell r="B7976" t="str">
            <v>46</v>
          </cell>
          <cell r="C7976" t="str">
            <v/>
          </cell>
          <cell r="D7976" t="str">
            <v/>
          </cell>
          <cell r="E7976" t="str">
            <v/>
          </cell>
          <cell r="F7976">
            <v>0</v>
          </cell>
          <cell r="G7976" t="str">
            <v/>
          </cell>
          <cell r="H7976" t="str">
            <v/>
          </cell>
          <cell r="L7976">
            <v>0</v>
          </cell>
          <cell r="M7976">
            <v>0</v>
          </cell>
        </row>
        <row r="7977">
          <cell r="A7977" t="str">
            <v>07-01-246</v>
          </cell>
          <cell r="B7977" t="str">
            <v>61</v>
          </cell>
          <cell r="C7977" t="str">
            <v>TRANSPORTE</v>
          </cell>
          <cell r="D7977" t="str">
            <v>gl</v>
          </cell>
          <cell r="E7977">
            <v>1</v>
          </cell>
          <cell r="F7977">
            <v>0</v>
          </cell>
          <cell r="G7977">
            <v>442.89356799999996</v>
          </cell>
          <cell r="H7977">
            <v>443</v>
          </cell>
          <cell r="L7977">
            <v>0</v>
          </cell>
          <cell r="M7977">
            <v>9</v>
          </cell>
        </row>
        <row r="7978">
          <cell r="A7978" t="str">
            <v>07-01-246</v>
          </cell>
          <cell r="B7978" t="str">
            <v>62</v>
          </cell>
          <cell r="C7978" t="str">
            <v/>
          </cell>
          <cell r="D7978" t="str">
            <v/>
          </cell>
          <cell r="E7978" t="str">
            <v/>
          </cell>
          <cell r="F7978">
            <v>0</v>
          </cell>
          <cell r="G7978" t="str">
            <v/>
          </cell>
          <cell r="H7978" t="str">
            <v/>
          </cell>
          <cell r="L7978">
            <v>0</v>
          </cell>
          <cell r="M7978">
            <v>0</v>
          </cell>
        </row>
        <row r="7979">
          <cell r="A7979" t="str">
            <v>07-01-246</v>
          </cell>
          <cell r="B7979" t="str">
            <v>63</v>
          </cell>
          <cell r="C7979" t="str">
            <v/>
          </cell>
          <cell r="D7979" t="str">
            <v/>
          </cell>
          <cell r="E7979" t="str">
            <v/>
          </cell>
          <cell r="F7979">
            <v>0</v>
          </cell>
          <cell r="G7979" t="str">
            <v/>
          </cell>
          <cell r="H7979" t="str">
            <v/>
          </cell>
          <cell r="L7979">
            <v>0</v>
          </cell>
          <cell r="M7979">
            <v>0</v>
          </cell>
        </row>
        <row r="7980">
          <cell r="A7980" t="str">
            <v>07-01-246</v>
          </cell>
          <cell r="B7980" t="str">
            <v>64</v>
          </cell>
          <cell r="C7980" t="str">
            <v/>
          </cell>
          <cell r="D7980" t="str">
            <v/>
          </cell>
          <cell r="E7980" t="str">
            <v/>
          </cell>
          <cell r="F7980">
            <v>0</v>
          </cell>
          <cell r="G7980" t="str">
            <v/>
          </cell>
          <cell r="H7980" t="str">
            <v/>
          </cell>
          <cell r="L7980">
            <v>0</v>
          </cell>
          <cell r="M7980">
            <v>0</v>
          </cell>
        </row>
        <row r="7981">
          <cell r="A7981" t="str">
            <v>07-01-246</v>
          </cell>
          <cell r="B7981" t="str">
            <v>65</v>
          </cell>
          <cell r="C7981" t="str">
            <v/>
          </cell>
          <cell r="D7981" t="str">
            <v/>
          </cell>
          <cell r="E7981" t="str">
            <v/>
          </cell>
          <cell r="F7981">
            <v>0</v>
          </cell>
          <cell r="G7981" t="str">
            <v/>
          </cell>
          <cell r="H7981" t="str">
            <v/>
          </cell>
          <cell r="L7981">
            <v>0</v>
          </cell>
          <cell r="M7981">
            <v>0</v>
          </cell>
        </row>
        <row r="7982">
          <cell r="A7982" t="str">
            <v>07-01-246</v>
          </cell>
          <cell r="B7982" t="str">
            <v>66</v>
          </cell>
          <cell r="C7982" t="str">
            <v/>
          </cell>
          <cell r="D7982" t="str">
            <v/>
          </cell>
          <cell r="E7982" t="str">
            <v/>
          </cell>
          <cell r="F7982">
            <v>0</v>
          </cell>
          <cell r="G7982" t="str">
            <v/>
          </cell>
          <cell r="H7982" t="str">
            <v/>
          </cell>
          <cell r="L7982">
            <v>0</v>
          </cell>
          <cell r="M7982">
            <v>0</v>
          </cell>
        </row>
        <row r="7983">
          <cell r="A7983">
            <v>0</v>
          </cell>
          <cell r="B7983">
            <v>0</v>
          </cell>
          <cell r="C7983" t="str">
            <v>DIRECTO:  44,008 / UN</v>
          </cell>
          <cell r="D7983" t="str">
            <v/>
          </cell>
          <cell r="E7983">
            <v>0</v>
          </cell>
          <cell r="F7983">
            <v>0</v>
          </cell>
          <cell r="G7983" t="str">
            <v/>
          </cell>
          <cell r="H7983" t="str">
            <v/>
          </cell>
          <cell r="L7983">
            <v>0</v>
          </cell>
          <cell r="M7983">
            <v>0</v>
          </cell>
        </row>
        <row r="7984">
          <cell r="A7984" t="str">
            <v>07-01-248</v>
          </cell>
          <cell r="B7984" t="str">
            <v>07-01-248</v>
          </cell>
          <cell r="C7984" t="str">
            <v>INTALACION SALIDA LAVALATOS</v>
          </cell>
          <cell r="D7984" t="str">
            <v>UN</v>
          </cell>
          <cell r="E7984">
            <v>37</v>
          </cell>
          <cell r="F7984">
            <v>0</v>
          </cell>
          <cell r="G7984" t="str">
            <v/>
          </cell>
          <cell r="H7984">
            <v>44008</v>
          </cell>
          <cell r="L7984">
            <v>0</v>
          </cell>
          <cell r="M7984">
            <v>0</v>
          </cell>
        </row>
        <row r="7985">
          <cell r="A7985" t="str">
            <v>07-01-248</v>
          </cell>
          <cell r="B7985" t="str">
            <v>11</v>
          </cell>
          <cell r="C7985" t="str">
            <v>TUBERIA PVC S ø 2"</v>
          </cell>
          <cell r="D7985" t="str">
            <v>ML</v>
          </cell>
          <cell r="E7985">
            <v>0.7</v>
          </cell>
          <cell r="F7985">
            <v>0</v>
          </cell>
          <cell r="G7985">
            <v>9950.7893333333341</v>
          </cell>
          <cell r="H7985">
            <v>6966</v>
          </cell>
          <cell r="L7985">
            <v>0</v>
          </cell>
          <cell r="M7985">
            <v>25.9</v>
          </cell>
        </row>
        <row r="7986">
          <cell r="A7986" t="str">
            <v>07-01-248</v>
          </cell>
          <cell r="B7986" t="str">
            <v>12</v>
          </cell>
          <cell r="C7986" t="str">
            <v>TUBERIA PVC S ø 4"</v>
          </cell>
          <cell r="D7986" t="str">
            <v>ML</v>
          </cell>
          <cell r="E7986">
            <v>0.1</v>
          </cell>
          <cell r="F7986">
            <v>0</v>
          </cell>
          <cell r="G7986">
            <v>20717.909333333329</v>
          </cell>
          <cell r="H7986">
            <v>2072</v>
          </cell>
          <cell r="L7986">
            <v>0</v>
          </cell>
          <cell r="M7986">
            <v>3.7</v>
          </cell>
        </row>
        <row r="7987">
          <cell r="A7987" t="str">
            <v>07-01-248</v>
          </cell>
          <cell r="B7987" t="str">
            <v>13</v>
          </cell>
          <cell r="C7987" t="str">
            <v>ACCESORIOS PVC S ø 2"</v>
          </cell>
          <cell r="D7987" t="str">
            <v>UN</v>
          </cell>
          <cell r="E7987">
            <v>2</v>
          </cell>
          <cell r="F7987">
            <v>0</v>
          </cell>
          <cell r="G7987">
            <v>3456.6677599999994</v>
          </cell>
          <cell r="H7987">
            <v>6913</v>
          </cell>
          <cell r="L7987">
            <v>0</v>
          </cell>
          <cell r="M7987">
            <v>74</v>
          </cell>
        </row>
        <row r="7988">
          <cell r="A7988" t="str">
            <v>07-01-248</v>
          </cell>
          <cell r="B7988" t="str">
            <v>14</v>
          </cell>
          <cell r="C7988" t="str">
            <v>ACCESORIOS PVC S ø 4"</v>
          </cell>
          <cell r="D7988" t="str">
            <v>UN</v>
          </cell>
          <cell r="E7988">
            <v>0.1</v>
          </cell>
          <cell r="F7988">
            <v>0</v>
          </cell>
          <cell r="G7988">
            <v>11104.489759999999</v>
          </cell>
          <cell r="H7988">
            <v>1110</v>
          </cell>
          <cell r="L7988">
            <v>0</v>
          </cell>
          <cell r="M7988">
            <v>3.7</v>
          </cell>
        </row>
        <row r="7989">
          <cell r="A7989" t="str">
            <v>07-01-248</v>
          </cell>
          <cell r="B7989" t="str">
            <v>15</v>
          </cell>
          <cell r="C7989" t="str">
            <v>SOLDADURA Y LIMPIADOR</v>
          </cell>
          <cell r="D7989" t="str">
            <v>UN</v>
          </cell>
          <cell r="E7989">
            <v>6</v>
          </cell>
          <cell r="F7989">
            <v>0</v>
          </cell>
          <cell r="G7989">
            <v>847.27998859636352</v>
          </cell>
          <cell r="H7989">
            <v>5084</v>
          </cell>
          <cell r="L7989">
            <v>0</v>
          </cell>
          <cell r="M7989">
            <v>222</v>
          </cell>
        </row>
        <row r="7990">
          <cell r="A7990" t="str">
            <v>07-01-248</v>
          </cell>
          <cell r="B7990" t="str">
            <v>16</v>
          </cell>
          <cell r="C7990" t="str">
            <v/>
          </cell>
          <cell r="D7990" t="str">
            <v/>
          </cell>
          <cell r="E7990" t="str">
            <v/>
          </cell>
          <cell r="F7990">
            <v>0</v>
          </cell>
          <cell r="G7990" t="str">
            <v/>
          </cell>
          <cell r="H7990" t="str">
            <v/>
          </cell>
          <cell r="L7990">
            <v>0</v>
          </cell>
          <cell r="M7990">
            <v>0</v>
          </cell>
        </row>
        <row r="7991">
          <cell r="A7991" t="str">
            <v>07-01-248</v>
          </cell>
          <cell r="B7991" t="str">
            <v>21</v>
          </cell>
          <cell r="C7991" t="str">
            <v xml:space="preserve">OFICIAL </v>
          </cell>
          <cell r="D7991" t="str">
            <v>jor</v>
          </cell>
          <cell r="E7991">
            <v>0.15</v>
          </cell>
          <cell r="F7991">
            <v>0</v>
          </cell>
          <cell r="G7991">
            <v>86520.353919999994</v>
          </cell>
          <cell r="H7991">
            <v>12978</v>
          </cell>
          <cell r="L7991">
            <v>0</v>
          </cell>
          <cell r="M7991">
            <v>5.55</v>
          </cell>
        </row>
        <row r="7992">
          <cell r="A7992" t="str">
            <v>07-01-248</v>
          </cell>
          <cell r="B7992" t="str">
            <v>22</v>
          </cell>
          <cell r="C7992" t="str">
            <v>AYUDANTE</v>
          </cell>
          <cell r="D7992" t="str">
            <v>jor</v>
          </cell>
          <cell r="E7992">
            <v>0.15</v>
          </cell>
          <cell r="F7992">
            <v>0</v>
          </cell>
          <cell r="G7992">
            <v>54806.751999999993</v>
          </cell>
          <cell r="H7992">
            <v>8221</v>
          </cell>
          <cell r="L7992">
            <v>0</v>
          </cell>
          <cell r="M7992">
            <v>5.55</v>
          </cell>
        </row>
        <row r="7993">
          <cell r="A7993" t="str">
            <v>07-01-248</v>
          </cell>
          <cell r="B7993" t="str">
            <v>23</v>
          </cell>
          <cell r="C7993" t="str">
            <v/>
          </cell>
          <cell r="D7993" t="str">
            <v/>
          </cell>
          <cell r="E7993" t="str">
            <v/>
          </cell>
          <cell r="F7993">
            <v>0</v>
          </cell>
          <cell r="G7993" t="str">
            <v/>
          </cell>
          <cell r="H7993" t="str">
            <v/>
          </cell>
          <cell r="L7993">
            <v>0</v>
          </cell>
          <cell r="M7993">
            <v>0</v>
          </cell>
        </row>
        <row r="7994">
          <cell r="A7994" t="str">
            <v>07-01-248</v>
          </cell>
          <cell r="B7994" t="str">
            <v>24</v>
          </cell>
          <cell r="C7994" t="str">
            <v/>
          </cell>
          <cell r="D7994" t="str">
            <v/>
          </cell>
          <cell r="E7994" t="str">
            <v/>
          </cell>
          <cell r="F7994">
            <v>0</v>
          </cell>
          <cell r="G7994" t="str">
            <v/>
          </cell>
          <cell r="H7994" t="str">
            <v/>
          </cell>
          <cell r="L7994">
            <v>0</v>
          </cell>
          <cell r="M7994">
            <v>0</v>
          </cell>
        </row>
        <row r="7995">
          <cell r="A7995" t="str">
            <v>07-01-248</v>
          </cell>
          <cell r="B7995" t="str">
            <v>25</v>
          </cell>
          <cell r="C7995" t="str">
            <v/>
          </cell>
          <cell r="D7995" t="str">
            <v/>
          </cell>
          <cell r="E7995" t="str">
            <v/>
          </cell>
          <cell r="F7995">
            <v>0</v>
          </cell>
          <cell r="G7995" t="str">
            <v/>
          </cell>
          <cell r="H7995" t="str">
            <v/>
          </cell>
          <cell r="L7995">
            <v>0</v>
          </cell>
          <cell r="M7995">
            <v>0</v>
          </cell>
        </row>
        <row r="7996">
          <cell r="A7996" t="str">
            <v>07-01-248</v>
          </cell>
          <cell r="B7996" t="str">
            <v>26</v>
          </cell>
          <cell r="C7996" t="str">
            <v/>
          </cell>
          <cell r="D7996" t="str">
            <v/>
          </cell>
          <cell r="E7996" t="str">
            <v/>
          </cell>
          <cell r="F7996">
            <v>0</v>
          </cell>
          <cell r="G7996" t="str">
            <v/>
          </cell>
          <cell r="H7996" t="str">
            <v/>
          </cell>
          <cell r="L7996">
            <v>0</v>
          </cell>
          <cell r="M7996">
            <v>0</v>
          </cell>
        </row>
        <row r="7997">
          <cell r="A7997" t="str">
            <v>07-01-248</v>
          </cell>
          <cell r="B7997" t="str">
            <v>41</v>
          </cell>
          <cell r="C7997" t="str">
            <v>HERRAMIENTA MENOR</v>
          </cell>
          <cell r="D7997" t="str">
            <v>gl</v>
          </cell>
          <cell r="E7997">
            <v>1</v>
          </cell>
          <cell r="F7997">
            <v>0</v>
          </cell>
          <cell r="G7997">
            <v>221.44678399999998</v>
          </cell>
          <cell r="H7997">
            <v>221</v>
          </cell>
          <cell r="L7997">
            <v>0</v>
          </cell>
          <cell r="M7997">
            <v>37</v>
          </cell>
        </row>
        <row r="7998">
          <cell r="A7998" t="str">
            <v>07-01-248</v>
          </cell>
          <cell r="B7998" t="str">
            <v>42</v>
          </cell>
          <cell r="C7998" t="str">
            <v/>
          </cell>
          <cell r="D7998" t="str">
            <v/>
          </cell>
          <cell r="E7998" t="str">
            <v/>
          </cell>
          <cell r="F7998">
            <v>0</v>
          </cell>
          <cell r="G7998" t="str">
            <v/>
          </cell>
          <cell r="H7998" t="str">
            <v/>
          </cell>
          <cell r="L7998">
            <v>0</v>
          </cell>
          <cell r="M7998">
            <v>0</v>
          </cell>
        </row>
        <row r="7999">
          <cell r="A7999" t="str">
            <v>07-01-248</v>
          </cell>
          <cell r="B7999" t="str">
            <v>43</v>
          </cell>
          <cell r="C7999" t="str">
            <v/>
          </cell>
          <cell r="D7999" t="str">
            <v/>
          </cell>
          <cell r="E7999" t="str">
            <v/>
          </cell>
          <cell r="F7999">
            <v>0</v>
          </cell>
          <cell r="G7999" t="str">
            <v/>
          </cell>
          <cell r="H7999" t="str">
            <v/>
          </cell>
          <cell r="L7999">
            <v>0</v>
          </cell>
          <cell r="M7999">
            <v>0</v>
          </cell>
        </row>
        <row r="8000">
          <cell r="A8000" t="str">
            <v>07-01-248</v>
          </cell>
          <cell r="B8000" t="str">
            <v>44</v>
          </cell>
          <cell r="C8000" t="str">
            <v/>
          </cell>
          <cell r="D8000" t="str">
            <v/>
          </cell>
          <cell r="E8000" t="str">
            <v/>
          </cell>
          <cell r="F8000">
            <v>0</v>
          </cell>
          <cell r="G8000" t="str">
            <v/>
          </cell>
          <cell r="H8000" t="str">
            <v/>
          </cell>
          <cell r="L8000">
            <v>0</v>
          </cell>
          <cell r="M8000">
            <v>0</v>
          </cell>
        </row>
        <row r="8001">
          <cell r="A8001" t="str">
            <v>07-01-248</v>
          </cell>
          <cell r="B8001" t="str">
            <v>45</v>
          </cell>
          <cell r="C8001" t="str">
            <v/>
          </cell>
          <cell r="D8001" t="str">
            <v/>
          </cell>
          <cell r="E8001" t="str">
            <v/>
          </cell>
          <cell r="F8001">
            <v>0</v>
          </cell>
          <cell r="G8001" t="str">
            <v/>
          </cell>
          <cell r="H8001" t="str">
            <v/>
          </cell>
          <cell r="L8001">
            <v>0</v>
          </cell>
          <cell r="M8001">
            <v>0</v>
          </cell>
        </row>
        <row r="8002">
          <cell r="A8002" t="str">
            <v>07-01-248</v>
          </cell>
          <cell r="B8002" t="str">
            <v>46</v>
          </cell>
          <cell r="C8002" t="str">
            <v/>
          </cell>
          <cell r="D8002" t="str">
            <v/>
          </cell>
          <cell r="E8002" t="str">
            <v/>
          </cell>
          <cell r="F8002">
            <v>0</v>
          </cell>
          <cell r="G8002" t="str">
            <v/>
          </cell>
          <cell r="H8002" t="str">
            <v/>
          </cell>
          <cell r="L8002">
            <v>0</v>
          </cell>
          <cell r="M8002">
            <v>0</v>
          </cell>
        </row>
        <row r="8003">
          <cell r="A8003" t="str">
            <v>07-01-248</v>
          </cell>
          <cell r="B8003" t="str">
            <v>61</v>
          </cell>
          <cell r="C8003" t="str">
            <v>TRANSPORTE</v>
          </cell>
          <cell r="D8003" t="str">
            <v>gl</v>
          </cell>
          <cell r="E8003">
            <v>1</v>
          </cell>
          <cell r="F8003">
            <v>0</v>
          </cell>
          <cell r="G8003">
            <v>442.89356799999996</v>
          </cell>
          <cell r="H8003">
            <v>443</v>
          </cell>
          <cell r="L8003">
            <v>0</v>
          </cell>
          <cell r="M8003">
            <v>37</v>
          </cell>
        </row>
        <row r="8004">
          <cell r="A8004" t="str">
            <v>07-01-248</v>
          </cell>
          <cell r="B8004" t="str">
            <v>62</v>
          </cell>
          <cell r="C8004" t="str">
            <v/>
          </cell>
          <cell r="D8004" t="str">
            <v/>
          </cell>
          <cell r="E8004" t="str">
            <v/>
          </cell>
          <cell r="F8004">
            <v>0</v>
          </cell>
          <cell r="G8004" t="str">
            <v/>
          </cell>
          <cell r="H8004" t="str">
            <v/>
          </cell>
          <cell r="L8004">
            <v>0</v>
          </cell>
          <cell r="M8004">
            <v>0</v>
          </cell>
        </row>
        <row r="8005">
          <cell r="A8005" t="str">
            <v>07-01-248</v>
          </cell>
          <cell r="B8005" t="str">
            <v>63</v>
          </cell>
          <cell r="C8005" t="str">
            <v/>
          </cell>
          <cell r="D8005" t="str">
            <v/>
          </cell>
          <cell r="E8005" t="str">
            <v/>
          </cell>
          <cell r="F8005">
            <v>0</v>
          </cell>
          <cell r="G8005" t="str">
            <v/>
          </cell>
          <cell r="H8005" t="str">
            <v/>
          </cell>
          <cell r="L8005">
            <v>0</v>
          </cell>
          <cell r="M8005">
            <v>0</v>
          </cell>
        </row>
        <row r="8006">
          <cell r="A8006" t="str">
            <v>07-01-248</v>
          </cell>
          <cell r="B8006" t="str">
            <v>64</v>
          </cell>
          <cell r="C8006" t="str">
            <v/>
          </cell>
          <cell r="D8006" t="str">
            <v/>
          </cell>
          <cell r="E8006" t="str">
            <v/>
          </cell>
          <cell r="F8006">
            <v>0</v>
          </cell>
          <cell r="G8006" t="str">
            <v/>
          </cell>
          <cell r="H8006" t="str">
            <v/>
          </cell>
          <cell r="L8006">
            <v>0</v>
          </cell>
          <cell r="M8006">
            <v>0</v>
          </cell>
        </row>
        <row r="8007">
          <cell r="A8007" t="str">
            <v>07-01-248</v>
          </cell>
          <cell r="B8007" t="str">
            <v>65</v>
          </cell>
          <cell r="C8007" t="str">
            <v/>
          </cell>
          <cell r="D8007" t="str">
            <v/>
          </cell>
          <cell r="E8007" t="str">
            <v/>
          </cell>
          <cell r="F8007">
            <v>0</v>
          </cell>
          <cell r="G8007" t="str">
            <v/>
          </cell>
          <cell r="H8007" t="str">
            <v/>
          </cell>
          <cell r="L8007">
            <v>0</v>
          </cell>
          <cell r="M8007">
            <v>0</v>
          </cell>
        </row>
        <row r="8008">
          <cell r="A8008" t="str">
            <v>07-01-248</v>
          </cell>
          <cell r="B8008" t="str">
            <v>66</v>
          </cell>
          <cell r="C8008" t="str">
            <v/>
          </cell>
          <cell r="D8008" t="str">
            <v/>
          </cell>
          <cell r="E8008" t="str">
            <v/>
          </cell>
          <cell r="F8008">
            <v>0</v>
          </cell>
          <cell r="G8008" t="str">
            <v/>
          </cell>
          <cell r="H8008" t="str">
            <v/>
          </cell>
          <cell r="L8008">
            <v>0</v>
          </cell>
          <cell r="M8008">
            <v>0</v>
          </cell>
        </row>
        <row r="8009">
          <cell r="A8009">
            <v>0</v>
          </cell>
          <cell r="B8009">
            <v>0</v>
          </cell>
          <cell r="C8009" t="str">
            <v>DIRECTO:  44,008 / UN</v>
          </cell>
          <cell r="D8009" t="str">
            <v/>
          </cell>
          <cell r="E8009">
            <v>0</v>
          </cell>
          <cell r="F8009">
            <v>0</v>
          </cell>
          <cell r="G8009" t="str">
            <v/>
          </cell>
          <cell r="H8009" t="str">
            <v/>
          </cell>
          <cell r="L8009">
            <v>0</v>
          </cell>
          <cell r="M8009">
            <v>0</v>
          </cell>
        </row>
        <row r="8010">
          <cell r="A8010" t="str">
            <v>07-01-250</v>
          </cell>
          <cell r="B8010" t="str">
            <v>07-01-250</v>
          </cell>
          <cell r="C8010" t="str">
            <v>INTALACION SALIDA SIFON DE PISO 2"</v>
          </cell>
          <cell r="D8010" t="str">
            <v>UN</v>
          </cell>
          <cell r="E8010">
            <v>63</v>
          </cell>
          <cell r="F8010">
            <v>0</v>
          </cell>
          <cell r="G8010" t="str">
            <v/>
          </cell>
          <cell r="H8010">
            <v>44008</v>
          </cell>
          <cell r="L8010">
            <v>0</v>
          </cell>
          <cell r="M8010">
            <v>0</v>
          </cell>
        </row>
        <row r="8011">
          <cell r="A8011" t="str">
            <v>07-01-250</v>
          </cell>
          <cell r="B8011" t="str">
            <v>11</v>
          </cell>
          <cell r="C8011" t="str">
            <v>TUBERIA PVC S ø 2"</v>
          </cell>
          <cell r="D8011" t="str">
            <v>ML</v>
          </cell>
          <cell r="E8011">
            <v>0.7</v>
          </cell>
          <cell r="F8011">
            <v>0</v>
          </cell>
          <cell r="G8011">
            <v>9950.7893333333341</v>
          </cell>
          <cell r="H8011">
            <v>6966</v>
          </cell>
          <cell r="L8011">
            <v>0</v>
          </cell>
          <cell r="M8011">
            <v>44.099999999999994</v>
          </cell>
        </row>
        <row r="8012">
          <cell r="A8012" t="str">
            <v>07-01-250</v>
          </cell>
          <cell r="B8012" t="str">
            <v>12</v>
          </cell>
          <cell r="C8012" t="str">
            <v>TUBERIA PVC S ø 4"</v>
          </cell>
          <cell r="D8012" t="str">
            <v>ML</v>
          </cell>
          <cell r="E8012">
            <v>0.1</v>
          </cell>
          <cell r="F8012">
            <v>0</v>
          </cell>
          <cell r="G8012">
            <v>20717.909333333329</v>
          </cell>
          <cell r="H8012">
            <v>2072</v>
          </cell>
          <cell r="L8012">
            <v>0</v>
          </cell>
          <cell r="M8012">
            <v>6.3000000000000007</v>
          </cell>
        </row>
        <row r="8013">
          <cell r="A8013" t="str">
            <v>07-01-250</v>
          </cell>
          <cell r="B8013" t="str">
            <v>13</v>
          </cell>
          <cell r="C8013" t="str">
            <v>ACCESORIOS PVC S ø 2"</v>
          </cell>
          <cell r="D8013" t="str">
            <v>UN</v>
          </cell>
          <cell r="E8013">
            <v>2</v>
          </cell>
          <cell r="F8013">
            <v>0</v>
          </cell>
          <cell r="G8013">
            <v>3456.6677599999994</v>
          </cell>
          <cell r="H8013">
            <v>6913</v>
          </cell>
          <cell r="L8013">
            <v>0</v>
          </cell>
          <cell r="M8013">
            <v>126</v>
          </cell>
        </row>
        <row r="8014">
          <cell r="A8014" t="str">
            <v>07-01-250</v>
          </cell>
          <cell r="B8014" t="str">
            <v>14</v>
          </cell>
          <cell r="C8014" t="str">
            <v>ACCESORIOS PVC S ø 4"</v>
          </cell>
          <cell r="D8014" t="str">
            <v>UN</v>
          </cell>
          <cell r="E8014">
            <v>0.1</v>
          </cell>
          <cell r="F8014">
            <v>0</v>
          </cell>
          <cell r="G8014">
            <v>11104.489759999999</v>
          </cell>
          <cell r="H8014">
            <v>1110</v>
          </cell>
          <cell r="L8014">
            <v>0</v>
          </cell>
          <cell r="M8014">
            <v>6.3000000000000007</v>
          </cell>
        </row>
        <row r="8015">
          <cell r="A8015" t="str">
            <v>07-01-250</v>
          </cell>
          <cell r="B8015" t="str">
            <v>15</v>
          </cell>
          <cell r="C8015" t="str">
            <v>SOLDADURA Y LIMPIADOR</v>
          </cell>
          <cell r="D8015" t="str">
            <v>UN</v>
          </cell>
          <cell r="E8015">
            <v>6</v>
          </cell>
          <cell r="F8015">
            <v>0</v>
          </cell>
          <cell r="G8015">
            <v>847.27998859636352</v>
          </cell>
          <cell r="H8015">
            <v>5084</v>
          </cell>
          <cell r="L8015">
            <v>0</v>
          </cell>
          <cell r="M8015">
            <v>378</v>
          </cell>
        </row>
        <row r="8016">
          <cell r="A8016" t="str">
            <v>07-01-250</v>
          </cell>
          <cell r="B8016" t="str">
            <v>16</v>
          </cell>
          <cell r="C8016" t="str">
            <v/>
          </cell>
          <cell r="D8016" t="str">
            <v/>
          </cell>
          <cell r="E8016" t="str">
            <v/>
          </cell>
          <cell r="F8016">
            <v>0</v>
          </cell>
          <cell r="G8016" t="str">
            <v/>
          </cell>
          <cell r="H8016" t="str">
            <v/>
          </cell>
          <cell r="L8016">
            <v>0</v>
          </cell>
          <cell r="M8016">
            <v>0</v>
          </cell>
        </row>
        <row r="8017">
          <cell r="A8017" t="str">
            <v>07-01-250</v>
          </cell>
          <cell r="B8017" t="str">
            <v>21</v>
          </cell>
          <cell r="C8017" t="str">
            <v xml:space="preserve">OFICIAL </v>
          </cell>
          <cell r="D8017" t="str">
            <v>jor</v>
          </cell>
          <cell r="E8017">
            <v>0.15</v>
          </cell>
          <cell r="F8017">
            <v>0</v>
          </cell>
          <cell r="G8017">
            <v>86520.353919999994</v>
          </cell>
          <cell r="H8017">
            <v>12978</v>
          </cell>
          <cell r="L8017">
            <v>0</v>
          </cell>
          <cell r="M8017">
            <v>9.4499999999999993</v>
          </cell>
        </row>
        <row r="8018">
          <cell r="A8018" t="str">
            <v>07-01-250</v>
          </cell>
          <cell r="B8018" t="str">
            <v>22</v>
          </cell>
          <cell r="C8018" t="str">
            <v>AYUDANTE</v>
          </cell>
          <cell r="D8018" t="str">
            <v>jor</v>
          </cell>
          <cell r="E8018">
            <v>0.15</v>
          </cell>
          <cell r="F8018">
            <v>0</v>
          </cell>
          <cell r="G8018">
            <v>54806.751999999993</v>
          </cell>
          <cell r="H8018">
            <v>8221</v>
          </cell>
          <cell r="L8018">
            <v>0</v>
          </cell>
          <cell r="M8018">
            <v>9.4499999999999993</v>
          </cell>
        </row>
        <row r="8019">
          <cell r="A8019" t="str">
            <v>07-01-250</v>
          </cell>
          <cell r="B8019" t="str">
            <v>23</v>
          </cell>
          <cell r="C8019" t="str">
            <v/>
          </cell>
          <cell r="D8019" t="str">
            <v/>
          </cell>
          <cell r="E8019" t="str">
            <v/>
          </cell>
          <cell r="F8019">
            <v>0</v>
          </cell>
          <cell r="G8019" t="str">
            <v/>
          </cell>
          <cell r="H8019" t="str">
            <v/>
          </cell>
          <cell r="L8019">
            <v>0</v>
          </cell>
          <cell r="M8019">
            <v>0</v>
          </cell>
        </row>
        <row r="8020">
          <cell r="A8020" t="str">
            <v>07-01-250</v>
          </cell>
          <cell r="B8020" t="str">
            <v>24</v>
          </cell>
          <cell r="C8020" t="str">
            <v/>
          </cell>
          <cell r="D8020" t="str">
            <v/>
          </cell>
          <cell r="E8020" t="str">
            <v/>
          </cell>
          <cell r="F8020">
            <v>0</v>
          </cell>
          <cell r="G8020" t="str">
            <v/>
          </cell>
          <cell r="H8020" t="str">
            <v/>
          </cell>
          <cell r="L8020">
            <v>0</v>
          </cell>
          <cell r="M8020">
            <v>0</v>
          </cell>
        </row>
        <row r="8021">
          <cell r="A8021" t="str">
            <v>07-01-250</v>
          </cell>
          <cell r="B8021" t="str">
            <v>25</v>
          </cell>
          <cell r="C8021" t="str">
            <v/>
          </cell>
          <cell r="D8021" t="str">
            <v/>
          </cell>
          <cell r="E8021" t="str">
            <v/>
          </cell>
          <cell r="F8021">
            <v>0</v>
          </cell>
          <cell r="G8021" t="str">
            <v/>
          </cell>
          <cell r="H8021" t="str">
            <v/>
          </cell>
          <cell r="L8021">
            <v>0</v>
          </cell>
          <cell r="M8021">
            <v>0</v>
          </cell>
        </row>
        <row r="8022">
          <cell r="A8022" t="str">
            <v>07-01-250</v>
          </cell>
          <cell r="B8022" t="str">
            <v>26</v>
          </cell>
          <cell r="C8022" t="str">
            <v/>
          </cell>
          <cell r="D8022" t="str">
            <v/>
          </cell>
          <cell r="E8022" t="str">
            <v/>
          </cell>
          <cell r="F8022">
            <v>0</v>
          </cell>
          <cell r="G8022" t="str">
            <v/>
          </cell>
          <cell r="H8022" t="str">
            <v/>
          </cell>
          <cell r="L8022">
            <v>0</v>
          </cell>
          <cell r="M8022">
            <v>0</v>
          </cell>
        </row>
        <row r="8023">
          <cell r="A8023" t="str">
            <v>07-01-250</v>
          </cell>
          <cell r="B8023" t="str">
            <v>41</v>
          </cell>
          <cell r="C8023" t="str">
            <v>HERRAMIENTA MENOR</v>
          </cell>
          <cell r="D8023" t="str">
            <v>gl</v>
          </cell>
          <cell r="E8023">
            <v>1</v>
          </cell>
          <cell r="F8023">
            <v>0</v>
          </cell>
          <cell r="G8023">
            <v>221.44678399999998</v>
          </cell>
          <cell r="H8023">
            <v>221</v>
          </cell>
          <cell r="L8023">
            <v>0</v>
          </cell>
          <cell r="M8023">
            <v>63</v>
          </cell>
        </row>
        <row r="8024">
          <cell r="A8024" t="str">
            <v>07-01-250</v>
          </cell>
          <cell r="B8024" t="str">
            <v>42</v>
          </cell>
          <cell r="C8024" t="str">
            <v/>
          </cell>
          <cell r="D8024" t="str">
            <v/>
          </cell>
          <cell r="E8024" t="str">
            <v/>
          </cell>
          <cell r="F8024">
            <v>0</v>
          </cell>
          <cell r="G8024" t="str">
            <v/>
          </cell>
          <cell r="H8024" t="str">
            <v/>
          </cell>
          <cell r="L8024">
            <v>0</v>
          </cell>
          <cell r="M8024">
            <v>0</v>
          </cell>
        </row>
        <row r="8025">
          <cell r="A8025" t="str">
            <v>07-01-250</v>
          </cell>
          <cell r="B8025" t="str">
            <v>43</v>
          </cell>
          <cell r="C8025" t="str">
            <v/>
          </cell>
          <cell r="D8025" t="str">
            <v/>
          </cell>
          <cell r="E8025" t="str">
            <v/>
          </cell>
          <cell r="F8025">
            <v>0</v>
          </cell>
          <cell r="G8025" t="str">
            <v/>
          </cell>
          <cell r="H8025" t="str">
            <v/>
          </cell>
          <cell r="L8025">
            <v>0</v>
          </cell>
          <cell r="M8025">
            <v>0</v>
          </cell>
        </row>
        <row r="8026">
          <cell r="A8026" t="str">
            <v>07-01-250</v>
          </cell>
          <cell r="B8026" t="str">
            <v>44</v>
          </cell>
          <cell r="C8026" t="str">
            <v/>
          </cell>
          <cell r="D8026" t="str">
            <v/>
          </cell>
          <cell r="E8026" t="str">
            <v/>
          </cell>
          <cell r="F8026">
            <v>0</v>
          </cell>
          <cell r="G8026" t="str">
            <v/>
          </cell>
          <cell r="H8026" t="str">
            <v/>
          </cell>
          <cell r="L8026">
            <v>0</v>
          </cell>
          <cell r="M8026">
            <v>0</v>
          </cell>
        </row>
        <row r="8027">
          <cell r="A8027" t="str">
            <v>07-01-250</v>
          </cell>
          <cell r="B8027" t="str">
            <v>45</v>
          </cell>
          <cell r="C8027" t="str">
            <v/>
          </cell>
          <cell r="D8027" t="str">
            <v/>
          </cell>
          <cell r="E8027" t="str">
            <v/>
          </cell>
          <cell r="F8027">
            <v>0</v>
          </cell>
          <cell r="G8027" t="str">
            <v/>
          </cell>
          <cell r="H8027" t="str">
            <v/>
          </cell>
          <cell r="L8027">
            <v>0</v>
          </cell>
          <cell r="M8027">
            <v>0</v>
          </cell>
        </row>
        <row r="8028">
          <cell r="A8028" t="str">
            <v>07-01-250</v>
          </cell>
          <cell r="B8028" t="str">
            <v>46</v>
          </cell>
          <cell r="C8028" t="str">
            <v/>
          </cell>
          <cell r="D8028" t="str">
            <v/>
          </cell>
          <cell r="E8028" t="str">
            <v/>
          </cell>
          <cell r="F8028">
            <v>0</v>
          </cell>
          <cell r="G8028" t="str">
            <v/>
          </cell>
          <cell r="H8028" t="str">
            <v/>
          </cell>
          <cell r="L8028">
            <v>0</v>
          </cell>
          <cell r="M8028">
            <v>0</v>
          </cell>
        </row>
        <row r="8029">
          <cell r="A8029" t="str">
            <v>07-01-250</v>
          </cell>
          <cell r="B8029" t="str">
            <v>61</v>
          </cell>
          <cell r="C8029" t="str">
            <v>TRANSPORTE</v>
          </cell>
          <cell r="D8029" t="str">
            <v>gl</v>
          </cell>
          <cell r="E8029">
            <v>1</v>
          </cell>
          <cell r="F8029">
            <v>0</v>
          </cell>
          <cell r="G8029">
            <v>442.89356799999996</v>
          </cell>
          <cell r="H8029">
            <v>443</v>
          </cell>
          <cell r="L8029">
            <v>0</v>
          </cell>
          <cell r="M8029">
            <v>63</v>
          </cell>
        </row>
        <row r="8030">
          <cell r="A8030" t="str">
            <v>07-01-250</v>
          </cell>
          <cell r="B8030" t="str">
            <v>62</v>
          </cell>
          <cell r="C8030" t="str">
            <v/>
          </cell>
          <cell r="D8030" t="str">
            <v/>
          </cell>
          <cell r="E8030" t="str">
            <v/>
          </cell>
          <cell r="F8030">
            <v>0</v>
          </cell>
          <cell r="G8030" t="str">
            <v/>
          </cell>
          <cell r="H8030" t="str">
            <v/>
          </cell>
          <cell r="L8030">
            <v>0</v>
          </cell>
          <cell r="M8030">
            <v>0</v>
          </cell>
        </row>
        <row r="8031">
          <cell r="A8031" t="str">
            <v>07-01-250</v>
          </cell>
          <cell r="B8031" t="str">
            <v>63</v>
          </cell>
          <cell r="C8031" t="str">
            <v/>
          </cell>
          <cell r="D8031" t="str">
            <v/>
          </cell>
          <cell r="E8031" t="str">
            <v/>
          </cell>
          <cell r="F8031">
            <v>0</v>
          </cell>
          <cell r="G8031" t="str">
            <v/>
          </cell>
          <cell r="H8031" t="str">
            <v/>
          </cell>
          <cell r="L8031">
            <v>0</v>
          </cell>
          <cell r="M8031">
            <v>0</v>
          </cell>
        </row>
        <row r="8032">
          <cell r="A8032" t="str">
            <v>07-01-250</v>
          </cell>
          <cell r="B8032" t="str">
            <v>64</v>
          </cell>
          <cell r="C8032" t="str">
            <v/>
          </cell>
          <cell r="D8032" t="str">
            <v/>
          </cell>
          <cell r="E8032" t="str">
            <v/>
          </cell>
          <cell r="F8032">
            <v>0</v>
          </cell>
          <cell r="G8032" t="str">
            <v/>
          </cell>
          <cell r="H8032" t="str">
            <v/>
          </cell>
          <cell r="L8032">
            <v>0</v>
          </cell>
          <cell r="M8032">
            <v>0</v>
          </cell>
        </row>
        <row r="8033">
          <cell r="A8033" t="str">
            <v>07-01-250</v>
          </cell>
          <cell r="B8033" t="str">
            <v>65</v>
          </cell>
          <cell r="C8033" t="str">
            <v/>
          </cell>
          <cell r="D8033" t="str">
            <v/>
          </cell>
          <cell r="E8033" t="str">
            <v/>
          </cell>
          <cell r="F8033">
            <v>0</v>
          </cell>
          <cell r="G8033" t="str">
            <v/>
          </cell>
          <cell r="H8033" t="str">
            <v/>
          </cell>
          <cell r="L8033">
            <v>0</v>
          </cell>
          <cell r="M8033">
            <v>0</v>
          </cell>
        </row>
        <row r="8034">
          <cell r="A8034" t="str">
            <v>07-01-250</v>
          </cell>
          <cell r="B8034" t="str">
            <v>66</v>
          </cell>
          <cell r="C8034" t="str">
            <v/>
          </cell>
          <cell r="D8034" t="str">
            <v/>
          </cell>
          <cell r="E8034" t="str">
            <v/>
          </cell>
          <cell r="F8034">
            <v>0</v>
          </cell>
          <cell r="G8034" t="str">
            <v/>
          </cell>
          <cell r="H8034" t="str">
            <v/>
          </cell>
          <cell r="L8034">
            <v>0</v>
          </cell>
          <cell r="M8034">
            <v>0</v>
          </cell>
        </row>
        <row r="8035">
          <cell r="A8035">
            <v>0</v>
          </cell>
          <cell r="B8035">
            <v>0</v>
          </cell>
          <cell r="C8035" t="str">
            <v>DIRECTO:  44,008 / UN</v>
          </cell>
          <cell r="D8035" t="str">
            <v/>
          </cell>
          <cell r="E8035">
            <v>0</v>
          </cell>
          <cell r="F8035">
            <v>0</v>
          </cell>
          <cell r="G8035" t="str">
            <v/>
          </cell>
          <cell r="H8035" t="str">
            <v/>
          </cell>
          <cell r="L8035">
            <v>0</v>
          </cell>
          <cell r="M8035">
            <v>0</v>
          </cell>
        </row>
        <row r="8036">
          <cell r="A8036" t="str">
            <v>07-01-252</v>
          </cell>
          <cell r="B8036" t="str">
            <v>07-01-252</v>
          </cell>
          <cell r="C8036" t="str">
            <v>INTALACION SALIDA SIFON DE PISO 3"</v>
          </cell>
          <cell r="D8036" t="str">
            <v>UN</v>
          </cell>
          <cell r="E8036">
            <v>13</v>
          </cell>
          <cell r="F8036">
            <v>0</v>
          </cell>
          <cell r="G8036" t="str">
            <v/>
          </cell>
          <cell r="H8036">
            <v>44008</v>
          </cell>
          <cell r="L8036">
            <v>0</v>
          </cell>
          <cell r="M8036">
            <v>0</v>
          </cell>
        </row>
        <row r="8037">
          <cell r="A8037" t="str">
            <v>07-01-252</v>
          </cell>
          <cell r="B8037" t="str">
            <v>11</v>
          </cell>
          <cell r="C8037" t="str">
            <v>TUBERIA PVC S ø 2"</v>
          </cell>
          <cell r="D8037" t="str">
            <v>ML</v>
          </cell>
          <cell r="E8037">
            <v>0.7</v>
          </cell>
          <cell r="F8037">
            <v>0</v>
          </cell>
          <cell r="G8037">
            <v>9950.7893333333341</v>
          </cell>
          <cell r="H8037">
            <v>6966</v>
          </cell>
          <cell r="L8037">
            <v>0</v>
          </cell>
          <cell r="M8037">
            <v>9.1</v>
          </cell>
        </row>
        <row r="8038">
          <cell r="A8038" t="str">
            <v>07-01-252</v>
          </cell>
          <cell r="B8038" t="str">
            <v>12</v>
          </cell>
          <cell r="C8038" t="str">
            <v>TUBERIA PVC S ø 4"</v>
          </cell>
          <cell r="D8038" t="str">
            <v>ML</v>
          </cell>
          <cell r="E8038">
            <v>0.1</v>
          </cell>
          <cell r="F8038">
            <v>0</v>
          </cell>
          <cell r="G8038">
            <v>20717.909333333329</v>
          </cell>
          <cell r="H8038">
            <v>2072</v>
          </cell>
          <cell r="L8038">
            <v>0</v>
          </cell>
          <cell r="M8038">
            <v>1.3</v>
          </cell>
        </row>
        <row r="8039">
          <cell r="A8039" t="str">
            <v>07-01-252</v>
          </cell>
          <cell r="B8039" t="str">
            <v>13</v>
          </cell>
          <cell r="C8039" t="str">
            <v>ACCESORIOS PVC S ø 2"</v>
          </cell>
          <cell r="D8039" t="str">
            <v>UN</v>
          </cell>
          <cell r="E8039">
            <v>2</v>
          </cell>
          <cell r="F8039">
            <v>0</v>
          </cell>
          <cell r="G8039">
            <v>3456.6677599999994</v>
          </cell>
          <cell r="H8039">
            <v>6913</v>
          </cell>
          <cell r="L8039">
            <v>0</v>
          </cell>
          <cell r="M8039">
            <v>26</v>
          </cell>
        </row>
        <row r="8040">
          <cell r="A8040" t="str">
            <v>07-01-252</v>
          </cell>
          <cell r="B8040" t="str">
            <v>14</v>
          </cell>
          <cell r="C8040" t="str">
            <v>ACCESORIOS PVC S ø 4"</v>
          </cell>
          <cell r="D8040" t="str">
            <v>UN</v>
          </cell>
          <cell r="E8040">
            <v>0.1</v>
          </cell>
          <cell r="F8040">
            <v>0</v>
          </cell>
          <cell r="G8040">
            <v>11104.489759999999</v>
          </cell>
          <cell r="H8040">
            <v>1110</v>
          </cell>
          <cell r="L8040">
            <v>0</v>
          </cell>
          <cell r="M8040">
            <v>1.3</v>
          </cell>
        </row>
        <row r="8041">
          <cell r="A8041" t="str">
            <v>07-01-252</v>
          </cell>
          <cell r="B8041" t="str">
            <v>15</v>
          </cell>
          <cell r="C8041" t="str">
            <v>SOLDADURA Y LIMPIADOR</v>
          </cell>
          <cell r="D8041" t="str">
            <v>UN</v>
          </cell>
          <cell r="E8041">
            <v>6</v>
          </cell>
          <cell r="F8041">
            <v>0</v>
          </cell>
          <cell r="G8041">
            <v>847.27998859636352</v>
          </cell>
          <cell r="H8041">
            <v>5084</v>
          </cell>
          <cell r="L8041">
            <v>0</v>
          </cell>
          <cell r="M8041">
            <v>78</v>
          </cell>
        </row>
        <row r="8042">
          <cell r="A8042" t="str">
            <v>07-01-252</v>
          </cell>
          <cell r="B8042" t="str">
            <v>16</v>
          </cell>
          <cell r="C8042" t="str">
            <v/>
          </cell>
          <cell r="D8042" t="str">
            <v/>
          </cell>
          <cell r="E8042" t="str">
            <v/>
          </cell>
          <cell r="F8042">
            <v>0</v>
          </cell>
          <cell r="G8042" t="str">
            <v/>
          </cell>
          <cell r="H8042" t="str">
            <v/>
          </cell>
          <cell r="L8042">
            <v>0</v>
          </cell>
          <cell r="M8042">
            <v>0</v>
          </cell>
        </row>
        <row r="8043">
          <cell r="A8043" t="str">
            <v>07-01-252</v>
          </cell>
          <cell r="B8043" t="str">
            <v>21</v>
          </cell>
          <cell r="C8043" t="str">
            <v xml:space="preserve">OFICIAL </v>
          </cell>
          <cell r="D8043" t="str">
            <v>jor</v>
          </cell>
          <cell r="E8043">
            <v>0.15</v>
          </cell>
          <cell r="F8043">
            <v>0</v>
          </cell>
          <cell r="G8043">
            <v>86520.353919999994</v>
          </cell>
          <cell r="H8043">
            <v>12978</v>
          </cell>
          <cell r="L8043">
            <v>0</v>
          </cell>
          <cell r="M8043">
            <v>1.95</v>
          </cell>
        </row>
        <row r="8044">
          <cell r="A8044" t="str">
            <v>07-01-252</v>
          </cell>
          <cell r="B8044" t="str">
            <v>22</v>
          </cell>
          <cell r="C8044" t="str">
            <v>AYUDANTE</v>
          </cell>
          <cell r="D8044" t="str">
            <v>jor</v>
          </cell>
          <cell r="E8044">
            <v>0.15</v>
          </cell>
          <cell r="F8044">
            <v>0</v>
          </cell>
          <cell r="G8044">
            <v>54806.751999999993</v>
          </cell>
          <cell r="H8044">
            <v>8221</v>
          </cell>
          <cell r="L8044">
            <v>0</v>
          </cell>
          <cell r="M8044">
            <v>1.95</v>
          </cell>
        </row>
        <row r="8045">
          <cell r="A8045" t="str">
            <v>07-01-252</v>
          </cell>
          <cell r="B8045" t="str">
            <v>23</v>
          </cell>
          <cell r="C8045" t="str">
            <v/>
          </cell>
          <cell r="D8045" t="str">
            <v/>
          </cell>
          <cell r="E8045" t="str">
            <v/>
          </cell>
          <cell r="F8045">
            <v>0</v>
          </cell>
          <cell r="G8045" t="str">
            <v/>
          </cell>
          <cell r="H8045" t="str">
            <v/>
          </cell>
          <cell r="L8045">
            <v>0</v>
          </cell>
          <cell r="M8045">
            <v>0</v>
          </cell>
        </row>
        <row r="8046">
          <cell r="A8046" t="str">
            <v>07-01-252</v>
          </cell>
          <cell r="B8046" t="str">
            <v>24</v>
          </cell>
          <cell r="C8046" t="str">
            <v/>
          </cell>
          <cell r="D8046" t="str">
            <v/>
          </cell>
          <cell r="E8046" t="str">
            <v/>
          </cell>
          <cell r="F8046">
            <v>0</v>
          </cell>
          <cell r="G8046" t="str">
            <v/>
          </cell>
          <cell r="H8046" t="str">
            <v/>
          </cell>
          <cell r="L8046">
            <v>0</v>
          </cell>
          <cell r="M8046">
            <v>0</v>
          </cell>
        </row>
        <row r="8047">
          <cell r="A8047" t="str">
            <v>07-01-252</v>
          </cell>
          <cell r="B8047" t="str">
            <v>25</v>
          </cell>
          <cell r="C8047" t="str">
            <v/>
          </cell>
          <cell r="D8047" t="str">
            <v/>
          </cell>
          <cell r="E8047" t="str">
            <v/>
          </cell>
          <cell r="F8047">
            <v>0</v>
          </cell>
          <cell r="G8047" t="str">
            <v/>
          </cell>
          <cell r="H8047" t="str">
            <v/>
          </cell>
          <cell r="L8047">
            <v>0</v>
          </cell>
          <cell r="M8047">
            <v>0</v>
          </cell>
        </row>
        <row r="8048">
          <cell r="A8048" t="str">
            <v>07-01-252</v>
          </cell>
          <cell r="B8048" t="str">
            <v>26</v>
          </cell>
          <cell r="C8048" t="str">
            <v/>
          </cell>
          <cell r="D8048" t="str">
            <v/>
          </cell>
          <cell r="E8048" t="str">
            <v/>
          </cell>
          <cell r="F8048">
            <v>0</v>
          </cell>
          <cell r="G8048" t="str">
            <v/>
          </cell>
          <cell r="H8048" t="str">
            <v/>
          </cell>
          <cell r="L8048">
            <v>0</v>
          </cell>
          <cell r="M8048">
            <v>0</v>
          </cell>
        </row>
        <row r="8049">
          <cell r="A8049" t="str">
            <v>07-01-252</v>
          </cell>
          <cell r="B8049" t="str">
            <v>41</v>
          </cell>
          <cell r="C8049" t="str">
            <v>HERRAMIENTA MENOR</v>
          </cell>
          <cell r="D8049" t="str">
            <v>gl</v>
          </cell>
          <cell r="E8049">
            <v>1</v>
          </cell>
          <cell r="F8049">
            <v>0</v>
          </cell>
          <cell r="G8049">
            <v>221.44678399999998</v>
          </cell>
          <cell r="H8049">
            <v>221</v>
          </cell>
          <cell r="L8049">
            <v>0</v>
          </cell>
          <cell r="M8049">
            <v>13</v>
          </cell>
        </row>
        <row r="8050">
          <cell r="A8050" t="str">
            <v>07-01-252</v>
          </cell>
          <cell r="B8050" t="str">
            <v>42</v>
          </cell>
          <cell r="C8050" t="str">
            <v/>
          </cell>
          <cell r="D8050" t="str">
            <v/>
          </cell>
          <cell r="E8050" t="str">
            <v/>
          </cell>
          <cell r="F8050">
            <v>0</v>
          </cell>
          <cell r="G8050" t="str">
            <v/>
          </cell>
          <cell r="H8050" t="str">
            <v/>
          </cell>
          <cell r="L8050">
            <v>0</v>
          </cell>
          <cell r="M8050">
            <v>0</v>
          </cell>
        </row>
        <row r="8051">
          <cell r="A8051" t="str">
            <v>07-01-252</v>
          </cell>
          <cell r="B8051" t="str">
            <v>43</v>
          </cell>
          <cell r="C8051" t="str">
            <v/>
          </cell>
          <cell r="D8051" t="str">
            <v/>
          </cell>
          <cell r="E8051" t="str">
            <v/>
          </cell>
          <cell r="F8051">
            <v>0</v>
          </cell>
          <cell r="G8051" t="str">
            <v/>
          </cell>
          <cell r="H8051" t="str">
            <v/>
          </cell>
          <cell r="L8051">
            <v>0</v>
          </cell>
          <cell r="M8051">
            <v>0</v>
          </cell>
        </row>
        <row r="8052">
          <cell r="A8052" t="str">
            <v>07-01-252</v>
          </cell>
          <cell r="B8052" t="str">
            <v>44</v>
          </cell>
          <cell r="C8052" t="str">
            <v/>
          </cell>
          <cell r="D8052" t="str">
            <v/>
          </cell>
          <cell r="E8052" t="str">
            <v/>
          </cell>
          <cell r="F8052">
            <v>0</v>
          </cell>
          <cell r="G8052" t="str">
            <v/>
          </cell>
          <cell r="H8052" t="str">
            <v/>
          </cell>
          <cell r="L8052">
            <v>0</v>
          </cell>
          <cell r="M8052">
            <v>0</v>
          </cell>
        </row>
        <row r="8053">
          <cell r="A8053" t="str">
            <v>07-01-252</v>
          </cell>
          <cell r="B8053" t="str">
            <v>45</v>
          </cell>
          <cell r="C8053" t="str">
            <v/>
          </cell>
          <cell r="D8053" t="str">
            <v/>
          </cell>
          <cell r="E8053" t="str">
            <v/>
          </cell>
          <cell r="F8053">
            <v>0</v>
          </cell>
          <cell r="G8053" t="str">
            <v/>
          </cell>
          <cell r="H8053" t="str">
            <v/>
          </cell>
          <cell r="L8053">
            <v>0</v>
          </cell>
          <cell r="M8053">
            <v>0</v>
          </cell>
        </row>
        <row r="8054">
          <cell r="A8054" t="str">
            <v>07-01-252</v>
          </cell>
          <cell r="B8054" t="str">
            <v>46</v>
          </cell>
          <cell r="C8054" t="str">
            <v/>
          </cell>
          <cell r="D8054" t="str">
            <v/>
          </cell>
          <cell r="E8054" t="str">
            <v/>
          </cell>
          <cell r="F8054">
            <v>0</v>
          </cell>
          <cell r="G8054" t="str">
            <v/>
          </cell>
          <cell r="H8054" t="str">
            <v/>
          </cell>
          <cell r="L8054">
            <v>0</v>
          </cell>
          <cell r="M8054">
            <v>0</v>
          </cell>
        </row>
        <row r="8055">
          <cell r="A8055" t="str">
            <v>07-01-252</v>
          </cell>
          <cell r="B8055" t="str">
            <v>61</v>
          </cell>
          <cell r="C8055" t="str">
            <v>TRANSPORTE</v>
          </cell>
          <cell r="D8055" t="str">
            <v>gl</v>
          </cell>
          <cell r="E8055">
            <v>1</v>
          </cell>
          <cell r="F8055">
            <v>0</v>
          </cell>
          <cell r="G8055">
            <v>442.89356799999996</v>
          </cell>
          <cell r="H8055">
            <v>443</v>
          </cell>
          <cell r="L8055">
            <v>0</v>
          </cell>
          <cell r="M8055">
            <v>13</v>
          </cell>
        </row>
        <row r="8056">
          <cell r="A8056" t="str">
            <v>07-01-252</v>
          </cell>
          <cell r="B8056" t="str">
            <v>62</v>
          </cell>
          <cell r="C8056" t="str">
            <v/>
          </cell>
          <cell r="D8056" t="str">
            <v/>
          </cell>
          <cell r="E8056" t="str">
            <v/>
          </cell>
          <cell r="F8056">
            <v>0</v>
          </cell>
          <cell r="G8056" t="str">
            <v/>
          </cell>
          <cell r="H8056" t="str">
            <v/>
          </cell>
          <cell r="L8056">
            <v>0</v>
          </cell>
          <cell r="M8056">
            <v>0</v>
          </cell>
        </row>
        <row r="8057">
          <cell r="A8057" t="str">
            <v>07-01-252</v>
          </cell>
          <cell r="B8057" t="str">
            <v>63</v>
          </cell>
          <cell r="C8057" t="str">
            <v/>
          </cell>
          <cell r="D8057" t="str">
            <v/>
          </cell>
          <cell r="E8057" t="str">
            <v/>
          </cell>
          <cell r="F8057">
            <v>0</v>
          </cell>
          <cell r="G8057" t="str">
            <v/>
          </cell>
          <cell r="H8057" t="str">
            <v/>
          </cell>
          <cell r="L8057">
            <v>0</v>
          </cell>
          <cell r="M8057">
            <v>0</v>
          </cell>
        </row>
        <row r="8058">
          <cell r="A8058" t="str">
            <v>07-01-252</v>
          </cell>
          <cell r="B8058" t="str">
            <v>64</v>
          </cell>
          <cell r="C8058" t="str">
            <v/>
          </cell>
          <cell r="D8058" t="str">
            <v/>
          </cell>
          <cell r="E8058" t="str">
            <v/>
          </cell>
          <cell r="F8058">
            <v>0</v>
          </cell>
          <cell r="G8058" t="str">
            <v/>
          </cell>
          <cell r="H8058" t="str">
            <v/>
          </cell>
          <cell r="L8058">
            <v>0</v>
          </cell>
          <cell r="M8058">
            <v>0</v>
          </cell>
        </row>
        <row r="8059">
          <cell r="A8059" t="str">
            <v>07-01-252</v>
          </cell>
          <cell r="B8059" t="str">
            <v>65</v>
          </cell>
          <cell r="C8059" t="str">
            <v/>
          </cell>
          <cell r="D8059" t="str">
            <v/>
          </cell>
          <cell r="E8059" t="str">
            <v/>
          </cell>
          <cell r="F8059">
            <v>0</v>
          </cell>
          <cell r="G8059" t="str">
            <v/>
          </cell>
          <cell r="H8059" t="str">
            <v/>
          </cell>
          <cell r="L8059">
            <v>0</v>
          </cell>
          <cell r="M8059">
            <v>0</v>
          </cell>
        </row>
        <row r="8060">
          <cell r="A8060" t="str">
            <v>07-01-252</v>
          </cell>
          <cell r="B8060" t="str">
            <v>66</v>
          </cell>
          <cell r="C8060" t="str">
            <v/>
          </cell>
          <cell r="D8060" t="str">
            <v/>
          </cell>
          <cell r="E8060" t="str">
            <v/>
          </cell>
          <cell r="F8060">
            <v>0</v>
          </cell>
          <cell r="G8060" t="str">
            <v/>
          </cell>
          <cell r="H8060" t="str">
            <v/>
          </cell>
          <cell r="L8060">
            <v>0</v>
          </cell>
          <cell r="M8060">
            <v>0</v>
          </cell>
        </row>
        <row r="8061">
          <cell r="A8061">
            <v>0</v>
          </cell>
          <cell r="B8061">
            <v>0</v>
          </cell>
          <cell r="C8061" t="str">
            <v>DIRECTO:  44,008 / UN</v>
          </cell>
          <cell r="D8061" t="str">
            <v/>
          </cell>
          <cell r="E8061">
            <v>0</v>
          </cell>
          <cell r="F8061">
            <v>0</v>
          </cell>
          <cell r="G8061" t="str">
            <v/>
          </cell>
          <cell r="H8061" t="str">
            <v/>
          </cell>
          <cell r="L8061">
            <v>0</v>
          </cell>
          <cell r="M8061">
            <v>0</v>
          </cell>
        </row>
        <row r="8062">
          <cell r="A8062" t="str">
            <v>07-01-254</v>
          </cell>
          <cell r="B8062" t="str">
            <v>07-01-254</v>
          </cell>
          <cell r="C8062" t="str">
            <v>INTALACION SALIDA SIFON DE PISO 2" POLIPROPILENO</v>
          </cell>
          <cell r="D8062" t="str">
            <v>UN</v>
          </cell>
          <cell r="E8062">
            <v>13</v>
          </cell>
          <cell r="F8062">
            <v>0</v>
          </cell>
          <cell r="G8062" t="str">
            <v/>
          </cell>
          <cell r="H8062">
            <v>54880</v>
          </cell>
          <cell r="L8062">
            <v>0</v>
          </cell>
          <cell r="M8062">
            <v>0</v>
          </cell>
        </row>
        <row r="8063">
          <cell r="A8063" t="str">
            <v>07-01-254</v>
          </cell>
          <cell r="B8063" t="str">
            <v>11</v>
          </cell>
          <cell r="C8063" t="str">
            <v>SIFA POLIPROPILENO ø 2"</v>
          </cell>
          <cell r="D8063" t="str">
            <v>UN</v>
          </cell>
          <cell r="E8063">
            <v>1</v>
          </cell>
          <cell r="F8063">
            <v>0</v>
          </cell>
          <cell r="G8063">
            <v>28449.977851239666</v>
          </cell>
          <cell r="H8063">
            <v>28450</v>
          </cell>
          <cell r="L8063">
            <v>0</v>
          </cell>
          <cell r="M8063">
            <v>13</v>
          </cell>
        </row>
        <row r="8064">
          <cell r="A8064" t="str">
            <v>07-01-254</v>
          </cell>
          <cell r="B8064" t="str">
            <v>12</v>
          </cell>
          <cell r="C8064" t="str">
            <v>CODO POLIPROPILENO C*E ø2"</v>
          </cell>
          <cell r="D8064" t="str">
            <v xml:space="preserve">UN </v>
          </cell>
          <cell r="E8064">
            <v>1</v>
          </cell>
          <cell r="F8064">
            <v>0</v>
          </cell>
          <cell r="G8064">
            <v>19205.887999999999</v>
          </cell>
          <cell r="H8064">
            <v>19206</v>
          </cell>
          <cell r="L8064">
            <v>0</v>
          </cell>
          <cell r="M8064">
            <v>13</v>
          </cell>
        </row>
        <row r="8065">
          <cell r="A8065" t="str">
            <v>07-01-254</v>
          </cell>
          <cell r="B8065" t="str">
            <v>13</v>
          </cell>
          <cell r="C8065" t="str">
            <v>LUBRICANTE POLIPROPILENO</v>
          </cell>
          <cell r="D8065" t="str">
            <v>500 GR</v>
          </cell>
          <cell r="E8065">
            <v>4.4444444444444446E-2</v>
          </cell>
          <cell r="F8065">
            <v>0</v>
          </cell>
          <cell r="G8065">
            <v>19704.1312</v>
          </cell>
          <cell r="H8065">
            <v>876</v>
          </cell>
          <cell r="L8065">
            <v>0</v>
          </cell>
          <cell r="M8065">
            <v>0.57777777777777783</v>
          </cell>
        </row>
        <row r="8066">
          <cell r="A8066" t="str">
            <v>07-01-254</v>
          </cell>
          <cell r="B8066" t="str">
            <v>14</v>
          </cell>
          <cell r="C8066" t="str">
            <v/>
          </cell>
          <cell r="D8066" t="str">
            <v/>
          </cell>
          <cell r="E8066" t="str">
            <v/>
          </cell>
          <cell r="F8066">
            <v>0</v>
          </cell>
          <cell r="G8066" t="str">
            <v/>
          </cell>
          <cell r="H8066" t="str">
            <v/>
          </cell>
          <cell r="L8066">
            <v>0</v>
          </cell>
          <cell r="M8066">
            <v>0</v>
          </cell>
        </row>
        <row r="8067">
          <cell r="A8067" t="str">
            <v>07-01-254</v>
          </cell>
          <cell r="B8067" t="str">
            <v>15</v>
          </cell>
          <cell r="C8067" t="str">
            <v/>
          </cell>
          <cell r="D8067" t="str">
            <v/>
          </cell>
          <cell r="E8067" t="str">
            <v/>
          </cell>
          <cell r="F8067">
            <v>0</v>
          </cell>
          <cell r="G8067" t="str">
            <v/>
          </cell>
          <cell r="H8067" t="str">
            <v/>
          </cell>
          <cell r="L8067">
            <v>0</v>
          </cell>
          <cell r="M8067">
            <v>0</v>
          </cell>
        </row>
        <row r="8068">
          <cell r="A8068" t="str">
            <v>07-01-254</v>
          </cell>
          <cell r="B8068" t="str">
            <v>16</v>
          </cell>
          <cell r="C8068" t="str">
            <v/>
          </cell>
          <cell r="D8068" t="str">
            <v/>
          </cell>
          <cell r="E8068" t="str">
            <v/>
          </cell>
          <cell r="F8068">
            <v>0</v>
          </cell>
          <cell r="G8068" t="str">
            <v/>
          </cell>
          <cell r="H8068" t="str">
            <v/>
          </cell>
          <cell r="L8068">
            <v>0</v>
          </cell>
          <cell r="M8068">
            <v>0</v>
          </cell>
        </row>
        <row r="8069">
          <cell r="A8069" t="str">
            <v>07-01-254</v>
          </cell>
          <cell r="B8069" t="str">
            <v>21</v>
          </cell>
          <cell r="C8069" t="str">
            <v xml:space="preserve">OFICIAL </v>
          </cell>
          <cell r="D8069" t="str">
            <v>jor</v>
          </cell>
          <cell r="E8069">
            <v>3.4615384615384617E-2</v>
          </cell>
          <cell r="F8069">
            <v>0</v>
          </cell>
          <cell r="G8069">
            <v>86520.353919999994</v>
          </cell>
          <cell r="H8069">
            <v>2995</v>
          </cell>
          <cell r="L8069">
            <v>0</v>
          </cell>
          <cell r="M8069">
            <v>0.45</v>
          </cell>
        </row>
        <row r="8070">
          <cell r="A8070" t="str">
            <v>07-01-254</v>
          </cell>
          <cell r="B8070" t="str">
            <v>22</v>
          </cell>
          <cell r="C8070" t="str">
            <v>AYUDANTE</v>
          </cell>
          <cell r="D8070" t="str">
            <v>jor</v>
          </cell>
          <cell r="E8070">
            <v>3.4615384615384617E-2</v>
          </cell>
          <cell r="F8070">
            <v>0</v>
          </cell>
          <cell r="G8070">
            <v>54806.751999999993</v>
          </cell>
          <cell r="H8070">
            <v>1897</v>
          </cell>
          <cell r="L8070">
            <v>0</v>
          </cell>
          <cell r="M8070">
            <v>0.45</v>
          </cell>
        </row>
        <row r="8071">
          <cell r="A8071" t="str">
            <v>07-01-254</v>
          </cell>
          <cell r="B8071" t="str">
            <v>23</v>
          </cell>
          <cell r="C8071" t="str">
            <v/>
          </cell>
          <cell r="D8071" t="str">
            <v/>
          </cell>
          <cell r="E8071" t="str">
            <v/>
          </cell>
          <cell r="F8071">
            <v>0</v>
          </cell>
          <cell r="G8071" t="str">
            <v/>
          </cell>
          <cell r="H8071" t="str">
            <v/>
          </cell>
          <cell r="L8071">
            <v>0</v>
          </cell>
          <cell r="M8071">
            <v>0</v>
          </cell>
        </row>
        <row r="8072">
          <cell r="A8072" t="str">
            <v>07-01-254</v>
          </cell>
          <cell r="B8072" t="str">
            <v>24</v>
          </cell>
          <cell r="C8072" t="str">
            <v/>
          </cell>
          <cell r="D8072" t="str">
            <v/>
          </cell>
          <cell r="E8072" t="str">
            <v/>
          </cell>
          <cell r="F8072">
            <v>0</v>
          </cell>
          <cell r="G8072" t="str">
            <v/>
          </cell>
          <cell r="H8072" t="str">
            <v/>
          </cell>
          <cell r="L8072">
            <v>0</v>
          </cell>
          <cell r="M8072">
            <v>0</v>
          </cell>
        </row>
        <row r="8073">
          <cell r="A8073" t="str">
            <v>07-01-254</v>
          </cell>
          <cell r="B8073" t="str">
            <v>25</v>
          </cell>
          <cell r="C8073" t="str">
            <v/>
          </cell>
          <cell r="D8073" t="str">
            <v/>
          </cell>
          <cell r="E8073" t="str">
            <v/>
          </cell>
          <cell r="F8073">
            <v>0</v>
          </cell>
          <cell r="G8073" t="str">
            <v/>
          </cell>
          <cell r="H8073" t="str">
            <v/>
          </cell>
          <cell r="L8073">
            <v>0</v>
          </cell>
          <cell r="M8073">
            <v>0</v>
          </cell>
        </row>
        <row r="8074">
          <cell r="A8074" t="str">
            <v>07-01-254</v>
          </cell>
          <cell r="B8074" t="str">
            <v>26</v>
          </cell>
          <cell r="C8074" t="str">
            <v/>
          </cell>
          <cell r="D8074" t="str">
            <v/>
          </cell>
          <cell r="E8074" t="str">
            <v/>
          </cell>
          <cell r="F8074">
            <v>0</v>
          </cell>
          <cell r="G8074" t="str">
            <v/>
          </cell>
          <cell r="H8074" t="str">
            <v/>
          </cell>
          <cell r="L8074">
            <v>0</v>
          </cell>
          <cell r="M8074">
            <v>0</v>
          </cell>
        </row>
        <row r="8075">
          <cell r="A8075" t="str">
            <v>07-01-254</v>
          </cell>
          <cell r="B8075" t="str">
            <v>41</v>
          </cell>
          <cell r="C8075" t="str">
            <v>HERRAMIENTA MENOR</v>
          </cell>
          <cell r="D8075" t="str">
            <v>gl</v>
          </cell>
          <cell r="E8075">
            <v>1</v>
          </cell>
          <cell r="F8075">
            <v>0</v>
          </cell>
          <cell r="G8075">
            <v>485.31059199999999</v>
          </cell>
          <cell r="H8075">
            <v>485</v>
          </cell>
          <cell r="L8075">
            <v>0</v>
          </cell>
          <cell r="M8075">
            <v>13</v>
          </cell>
        </row>
        <row r="8076">
          <cell r="A8076" t="str">
            <v>07-01-254</v>
          </cell>
          <cell r="B8076" t="str">
            <v>42</v>
          </cell>
          <cell r="C8076" t="str">
            <v/>
          </cell>
          <cell r="D8076" t="str">
            <v/>
          </cell>
          <cell r="E8076" t="str">
            <v/>
          </cell>
          <cell r="F8076">
            <v>0</v>
          </cell>
          <cell r="G8076" t="str">
            <v/>
          </cell>
          <cell r="H8076" t="str">
            <v/>
          </cell>
          <cell r="L8076">
            <v>0</v>
          </cell>
          <cell r="M8076">
            <v>0</v>
          </cell>
        </row>
        <row r="8077">
          <cell r="A8077" t="str">
            <v>07-01-254</v>
          </cell>
          <cell r="B8077" t="str">
            <v>43</v>
          </cell>
          <cell r="C8077" t="str">
            <v/>
          </cell>
          <cell r="D8077" t="str">
            <v/>
          </cell>
          <cell r="E8077" t="str">
            <v/>
          </cell>
          <cell r="F8077">
            <v>0</v>
          </cell>
          <cell r="G8077" t="str">
            <v/>
          </cell>
          <cell r="H8077" t="str">
            <v/>
          </cell>
          <cell r="L8077">
            <v>0</v>
          </cell>
          <cell r="M8077">
            <v>0</v>
          </cell>
        </row>
        <row r="8078">
          <cell r="A8078" t="str">
            <v>07-01-254</v>
          </cell>
          <cell r="B8078" t="str">
            <v>44</v>
          </cell>
          <cell r="C8078" t="str">
            <v/>
          </cell>
          <cell r="D8078" t="str">
            <v/>
          </cell>
          <cell r="E8078" t="str">
            <v/>
          </cell>
          <cell r="F8078">
            <v>0</v>
          </cell>
          <cell r="G8078" t="str">
            <v/>
          </cell>
          <cell r="H8078" t="str">
            <v/>
          </cell>
          <cell r="L8078">
            <v>0</v>
          </cell>
          <cell r="M8078">
            <v>0</v>
          </cell>
        </row>
        <row r="8079">
          <cell r="A8079" t="str">
            <v>07-01-254</v>
          </cell>
          <cell r="B8079" t="str">
            <v>45</v>
          </cell>
          <cell r="C8079" t="str">
            <v/>
          </cell>
          <cell r="D8079" t="str">
            <v/>
          </cell>
          <cell r="E8079" t="str">
            <v/>
          </cell>
          <cell r="F8079">
            <v>0</v>
          </cell>
          <cell r="G8079" t="str">
            <v/>
          </cell>
          <cell r="H8079" t="str">
            <v/>
          </cell>
          <cell r="L8079">
            <v>0</v>
          </cell>
          <cell r="M8079">
            <v>0</v>
          </cell>
        </row>
        <row r="8080">
          <cell r="A8080" t="str">
            <v>07-01-254</v>
          </cell>
          <cell r="B8080" t="str">
            <v>46</v>
          </cell>
          <cell r="C8080" t="str">
            <v/>
          </cell>
          <cell r="D8080" t="str">
            <v/>
          </cell>
          <cell r="E8080" t="str">
            <v/>
          </cell>
          <cell r="F8080">
            <v>0</v>
          </cell>
          <cell r="G8080" t="str">
            <v/>
          </cell>
          <cell r="H8080" t="str">
            <v/>
          </cell>
          <cell r="L8080">
            <v>0</v>
          </cell>
          <cell r="M8080">
            <v>0</v>
          </cell>
        </row>
        <row r="8081">
          <cell r="A8081" t="str">
            <v>07-01-254</v>
          </cell>
          <cell r="B8081" t="str">
            <v>61</v>
          </cell>
          <cell r="C8081" t="str">
            <v>TRANSPORTE</v>
          </cell>
          <cell r="D8081" t="str">
            <v>gl</v>
          </cell>
          <cell r="E8081">
            <v>1</v>
          </cell>
          <cell r="F8081">
            <v>0</v>
          </cell>
          <cell r="G8081">
            <v>970.62118399999997</v>
          </cell>
          <cell r="H8081">
            <v>971</v>
          </cell>
          <cell r="L8081">
            <v>0</v>
          </cell>
          <cell r="M8081">
            <v>13</v>
          </cell>
        </row>
        <row r="8082">
          <cell r="A8082" t="str">
            <v>07-01-254</v>
          </cell>
          <cell r="B8082" t="str">
            <v>62</v>
          </cell>
          <cell r="C8082" t="str">
            <v/>
          </cell>
          <cell r="D8082" t="str">
            <v/>
          </cell>
          <cell r="E8082" t="str">
            <v/>
          </cell>
          <cell r="F8082">
            <v>0</v>
          </cell>
          <cell r="G8082" t="str">
            <v/>
          </cell>
          <cell r="H8082" t="str">
            <v/>
          </cell>
          <cell r="L8082">
            <v>0</v>
          </cell>
          <cell r="M8082">
            <v>0</v>
          </cell>
        </row>
        <row r="8083">
          <cell r="A8083" t="str">
            <v>07-01-254</v>
          </cell>
          <cell r="B8083" t="str">
            <v>63</v>
          </cell>
          <cell r="C8083" t="str">
            <v/>
          </cell>
          <cell r="D8083" t="str">
            <v/>
          </cell>
          <cell r="E8083" t="str">
            <v/>
          </cell>
          <cell r="F8083">
            <v>0</v>
          </cell>
          <cell r="G8083" t="str">
            <v/>
          </cell>
          <cell r="H8083" t="str">
            <v/>
          </cell>
          <cell r="L8083">
            <v>0</v>
          </cell>
          <cell r="M8083">
            <v>0</v>
          </cell>
        </row>
        <row r="8084">
          <cell r="A8084" t="str">
            <v>07-01-254</v>
          </cell>
          <cell r="B8084" t="str">
            <v>64</v>
          </cell>
          <cell r="C8084" t="str">
            <v/>
          </cell>
          <cell r="D8084" t="str">
            <v/>
          </cell>
          <cell r="E8084" t="str">
            <v/>
          </cell>
          <cell r="F8084">
            <v>0</v>
          </cell>
          <cell r="G8084" t="str">
            <v/>
          </cell>
          <cell r="H8084" t="str">
            <v/>
          </cell>
          <cell r="L8084">
            <v>0</v>
          </cell>
          <cell r="M8084">
            <v>0</v>
          </cell>
        </row>
        <row r="8085">
          <cell r="A8085" t="str">
            <v>07-01-254</v>
          </cell>
          <cell r="B8085" t="str">
            <v>65</v>
          </cell>
          <cell r="C8085" t="str">
            <v/>
          </cell>
          <cell r="D8085" t="str">
            <v/>
          </cell>
          <cell r="E8085" t="str">
            <v/>
          </cell>
          <cell r="F8085">
            <v>0</v>
          </cell>
          <cell r="G8085" t="str">
            <v/>
          </cell>
          <cell r="H8085" t="str">
            <v/>
          </cell>
          <cell r="L8085">
            <v>0</v>
          </cell>
          <cell r="M8085">
            <v>0</v>
          </cell>
        </row>
        <row r="8086">
          <cell r="A8086" t="str">
            <v>07-01-254</v>
          </cell>
          <cell r="B8086" t="str">
            <v>66</v>
          </cell>
          <cell r="C8086" t="str">
            <v/>
          </cell>
          <cell r="D8086" t="str">
            <v/>
          </cell>
          <cell r="E8086" t="str">
            <v/>
          </cell>
          <cell r="F8086">
            <v>0</v>
          </cell>
          <cell r="G8086" t="str">
            <v/>
          </cell>
          <cell r="H8086" t="str">
            <v/>
          </cell>
          <cell r="L8086">
            <v>0</v>
          </cell>
          <cell r="M8086">
            <v>0</v>
          </cell>
        </row>
        <row r="8087">
          <cell r="A8087">
            <v>0</v>
          </cell>
          <cell r="B8087">
            <v>0</v>
          </cell>
          <cell r="C8087" t="str">
            <v>DIRECTO:  54,880 / UN</v>
          </cell>
          <cell r="D8087" t="str">
            <v/>
          </cell>
          <cell r="E8087">
            <v>0</v>
          </cell>
          <cell r="F8087">
            <v>0</v>
          </cell>
          <cell r="G8087" t="str">
            <v/>
          </cell>
          <cell r="H8087" t="str">
            <v/>
          </cell>
          <cell r="L8087">
            <v>0</v>
          </cell>
          <cell r="M8087">
            <v>0</v>
          </cell>
        </row>
        <row r="8088">
          <cell r="A8088" t="str">
            <v>07-01-256</v>
          </cell>
          <cell r="B8088" t="str">
            <v>07-01-256</v>
          </cell>
          <cell r="C8088" t="str">
            <v>MONTAJE Y CONEXIÓN SANITARIOS DE TANQUE</v>
          </cell>
          <cell r="D8088" t="str">
            <v>UN</v>
          </cell>
          <cell r="E8088">
            <v>33</v>
          </cell>
          <cell r="F8088">
            <v>0</v>
          </cell>
          <cell r="G8088" t="str">
            <v/>
          </cell>
          <cell r="H8088">
            <v>22253</v>
          </cell>
          <cell r="L8088">
            <v>0</v>
          </cell>
          <cell r="M8088">
            <v>0</v>
          </cell>
        </row>
        <row r="8089">
          <cell r="A8089" t="str">
            <v>07-01-256</v>
          </cell>
          <cell r="B8089" t="str">
            <v>11</v>
          </cell>
          <cell r="C8089" t="str">
            <v>ACOFLEX PLASTICO</v>
          </cell>
          <cell r="D8089" t="str">
            <v xml:space="preserve">UN </v>
          </cell>
          <cell r="E8089">
            <v>1</v>
          </cell>
          <cell r="F8089">
            <v>0</v>
          </cell>
          <cell r="G8089">
            <v>3884.6079999999997</v>
          </cell>
          <cell r="H8089">
            <v>3885</v>
          </cell>
          <cell r="L8089">
            <v>0</v>
          </cell>
          <cell r="M8089">
            <v>33</v>
          </cell>
        </row>
        <row r="8090">
          <cell r="A8090" t="str">
            <v>07-01-256</v>
          </cell>
          <cell r="B8090" t="str">
            <v>12</v>
          </cell>
          <cell r="C8090" t="str">
            <v>SELLANTES</v>
          </cell>
          <cell r="D8090" t="str">
            <v>UN</v>
          </cell>
          <cell r="E8090">
            <v>1</v>
          </cell>
          <cell r="F8090">
            <v>0</v>
          </cell>
          <cell r="G8090">
            <v>77.692160000000001</v>
          </cell>
          <cell r="H8090">
            <v>78</v>
          </cell>
          <cell r="L8090">
            <v>0</v>
          </cell>
          <cell r="M8090">
            <v>33</v>
          </cell>
        </row>
        <row r="8091">
          <cell r="A8091" t="str">
            <v>07-01-256</v>
          </cell>
          <cell r="B8091" t="str">
            <v>13</v>
          </cell>
          <cell r="C8091" t="str">
            <v/>
          </cell>
          <cell r="D8091" t="str">
            <v/>
          </cell>
          <cell r="E8091" t="str">
            <v/>
          </cell>
          <cell r="F8091">
            <v>0</v>
          </cell>
          <cell r="G8091" t="str">
            <v/>
          </cell>
          <cell r="H8091" t="str">
            <v/>
          </cell>
          <cell r="L8091">
            <v>0</v>
          </cell>
          <cell r="M8091">
            <v>0</v>
          </cell>
        </row>
        <row r="8092">
          <cell r="A8092" t="str">
            <v>07-01-256</v>
          </cell>
          <cell r="B8092" t="str">
            <v>14</v>
          </cell>
          <cell r="C8092" t="str">
            <v/>
          </cell>
          <cell r="D8092" t="str">
            <v/>
          </cell>
          <cell r="E8092" t="str">
            <v/>
          </cell>
          <cell r="F8092">
            <v>0</v>
          </cell>
          <cell r="G8092" t="str">
            <v/>
          </cell>
          <cell r="H8092" t="str">
            <v/>
          </cell>
          <cell r="L8092">
            <v>0</v>
          </cell>
          <cell r="M8092">
            <v>0</v>
          </cell>
        </row>
        <row r="8093">
          <cell r="A8093" t="str">
            <v>07-01-256</v>
          </cell>
          <cell r="B8093" t="str">
            <v>15</v>
          </cell>
          <cell r="C8093" t="str">
            <v/>
          </cell>
          <cell r="D8093" t="str">
            <v/>
          </cell>
          <cell r="E8093" t="str">
            <v/>
          </cell>
          <cell r="F8093">
            <v>0</v>
          </cell>
          <cell r="G8093" t="str">
            <v/>
          </cell>
          <cell r="H8093" t="str">
            <v/>
          </cell>
          <cell r="L8093">
            <v>0</v>
          </cell>
          <cell r="M8093">
            <v>0</v>
          </cell>
        </row>
        <row r="8094">
          <cell r="A8094" t="str">
            <v>07-01-256</v>
          </cell>
          <cell r="B8094" t="str">
            <v>16</v>
          </cell>
          <cell r="C8094" t="str">
            <v/>
          </cell>
          <cell r="D8094" t="str">
            <v/>
          </cell>
          <cell r="E8094" t="str">
            <v/>
          </cell>
          <cell r="F8094">
            <v>0</v>
          </cell>
          <cell r="G8094" t="str">
            <v/>
          </cell>
          <cell r="H8094" t="str">
            <v/>
          </cell>
          <cell r="L8094">
            <v>0</v>
          </cell>
          <cell r="M8094">
            <v>0</v>
          </cell>
        </row>
        <row r="8095">
          <cell r="A8095" t="str">
            <v>07-01-256</v>
          </cell>
          <cell r="B8095" t="str">
            <v>21</v>
          </cell>
          <cell r="C8095" t="str">
            <v xml:space="preserve">OFICIAL </v>
          </cell>
          <cell r="D8095" t="str">
            <v>jor</v>
          </cell>
          <cell r="E8095">
            <v>0.12857142857142856</v>
          </cell>
          <cell r="F8095">
            <v>0</v>
          </cell>
          <cell r="G8095">
            <v>86520.353919999994</v>
          </cell>
          <cell r="H8095">
            <v>11124</v>
          </cell>
          <cell r="L8095">
            <v>0</v>
          </cell>
          <cell r="M8095">
            <v>4.242857142857142</v>
          </cell>
        </row>
        <row r="8096">
          <cell r="A8096" t="str">
            <v>07-01-256</v>
          </cell>
          <cell r="B8096" t="str">
            <v>22</v>
          </cell>
          <cell r="C8096" t="str">
            <v>AYUDANTE</v>
          </cell>
          <cell r="D8096" t="str">
            <v>jor</v>
          </cell>
          <cell r="E8096">
            <v>0.12857142857142856</v>
          </cell>
          <cell r="F8096">
            <v>0</v>
          </cell>
          <cell r="G8096">
            <v>54806.751999999993</v>
          </cell>
          <cell r="H8096">
            <v>7047</v>
          </cell>
          <cell r="L8096">
            <v>0</v>
          </cell>
          <cell r="M8096">
            <v>4.242857142857142</v>
          </cell>
        </row>
        <row r="8097">
          <cell r="A8097" t="str">
            <v>07-01-256</v>
          </cell>
          <cell r="B8097" t="str">
            <v>23</v>
          </cell>
          <cell r="C8097" t="str">
            <v/>
          </cell>
          <cell r="D8097" t="str">
            <v/>
          </cell>
          <cell r="E8097" t="str">
            <v/>
          </cell>
          <cell r="F8097">
            <v>0</v>
          </cell>
          <cell r="G8097" t="str">
            <v/>
          </cell>
          <cell r="H8097" t="str">
            <v/>
          </cell>
          <cell r="L8097">
            <v>0</v>
          </cell>
          <cell r="M8097">
            <v>0</v>
          </cell>
        </row>
        <row r="8098">
          <cell r="A8098" t="str">
            <v>07-01-256</v>
          </cell>
          <cell r="B8098" t="str">
            <v>24</v>
          </cell>
          <cell r="C8098" t="str">
            <v/>
          </cell>
          <cell r="D8098" t="str">
            <v/>
          </cell>
          <cell r="E8098" t="str">
            <v/>
          </cell>
          <cell r="F8098">
            <v>0</v>
          </cell>
          <cell r="G8098" t="str">
            <v/>
          </cell>
          <cell r="H8098" t="str">
            <v/>
          </cell>
          <cell r="L8098">
            <v>0</v>
          </cell>
          <cell r="M8098">
            <v>0</v>
          </cell>
        </row>
        <row r="8099">
          <cell r="A8099" t="str">
            <v>07-01-256</v>
          </cell>
          <cell r="B8099" t="str">
            <v>25</v>
          </cell>
          <cell r="C8099" t="str">
            <v/>
          </cell>
          <cell r="D8099" t="str">
            <v/>
          </cell>
          <cell r="E8099" t="str">
            <v/>
          </cell>
          <cell r="F8099">
            <v>0</v>
          </cell>
          <cell r="G8099" t="str">
            <v/>
          </cell>
          <cell r="H8099" t="str">
            <v/>
          </cell>
          <cell r="L8099">
            <v>0</v>
          </cell>
          <cell r="M8099">
            <v>0</v>
          </cell>
        </row>
        <row r="8100">
          <cell r="A8100" t="str">
            <v>07-01-256</v>
          </cell>
          <cell r="B8100" t="str">
            <v>26</v>
          </cell>
          <cell r="C8100" t="str">
            <v/>
          </cell>
          <cell r="D8100" t="str">
            <v/>
          </cell>
          <cell r="E8100" t="str">
            <v/>
          </cell>
          <cell r="F8100">
            <v>0</v>
          </cell>
          <cell r="G8100" t="str">
            <v/>
          </cell>
          <cell r="H8100" t="str">
            <v/>
          </cell>
          <cell r="L8100">
            <v>0</v>
          </cell>
          <cell r="M8100">
            <v>0</v>
          </cell>
        </row>
        <row r="8101">
          <cell r="A8101" t="str">
            <v>07-01-256</v>
          </cell>
          <cell r="B8101" t="str">
            <v>41</v>
          </cell>
          <cell r="C8101" t="str">
            <v>HERRAMIENTA MENOR</v>
          </cell>
          <cell r="D8101" t="str">
            <v>gl</v>
          </cell>
          <cell r="E8101">
            <v>1</v>
          </cell>
          <cell r="F8101">
            <v>0</v>
          </cell>
          <cell r="G8101">
            <v>39.618175999999998</v>
          </cell>
          <cell r="H8101">
            <v>40</v>
          </cell>
          <cell r="L8101">
            <v>0</v>
          </cell>
          <cell r="M8101">
            <v>33</v>
          </cell>
        </row>
        <row r="8102">
          <cell r="A8102" t="str">
            <v>07-01-256</v>
          </cell>
          <cell r="B8102" t="str">
            <v>42</v>
          </cell>
          <cell r="C8102" t="str">
            <v/>
          </cell>
          <cell r="D8102" t="str">
            <v/>
          </cell>
          <cell r="E8102" t="str">
            <v/>
          </cell>
          <cell r="F8102">
            <v>0</v>
          </cell>
          <cell r="G8102" t="str">
            <v/>
          </cell>
          <cell r="H8102" t="str">
            <v/>
          </cell>
          <cell r="L8102">
            <v>0</v>
          </cell>
          <cell r="M8102">
            <v>0</v>
          </cell>
        </row>
        <row r="8103">
          <cell r="A8103" t="str">
            <v>07-01-256</v>
          </cell>
          <cell r="B8103" t="str">
            <v>43</v>
          </cell>
          <cell r="C8103" t="str">
            <v/>
          </cell>
          <cell r="D8103" t="str">
            <v/>
          </cell>
          <cell r="E8103" t="str">
            <v/>
          </cell>
          <cell r="F8103">
            <v>0</v>
          </cell>
          <cell r="G8103" t="str">
            <v/>
          </cell>
          <cell r="H8103" t="str">
            <v/>
          </cell>
          <cell r="L8103">
            <v>0</v>
          </cell>
          <cell r="M8103">
            <v>0</v>
          </cell>
        </row>
        <row r="8104">
          <cell r="A8104" t="str">
            <v>07-01-256</v>
          </cell>
          <cell r="B8104" t="str">
            <v>44</v>
          </cell>
          <cell r="C8104" t="str">
            <v/>
          </cell>
          <cell r="D8104" t="str">
            <v/>
          </cell>
          <cell r="E8104" t="str">
            <v/>
          </cell>
          <cell r="F8104">
            <v>0</v>
          </cell>
          <cell r="G8104" t="str">
            <v/>
          </cell>
          <cell r="H8104" t="str">
            <v/>
          </cell>
          <cell r="L8104">
            <v>0</v>
          </cell>
          <cell r="M8104">
            <v>0</v>
          </cell>
        </row>
        <row r="8105">
          <cell r="A8105" t="str">
            <v>07-01-256</v>
          </cell>
          <cell r="B8105" t="str">
            <v>45</v>
          </cell>
          <cell r="C8105" t="str">
            <v/>
          </cell>
          <cell r="D8105" t="str">
            <v/>
          </cell>
          <cell r="E8105" t="str">
            <v/>
          </cell>
          <cell r="F8105">
            <v>0</v>
          </cell>
          <cell r="G8105" t="str">
            <v/>
          </cell>
          <cell r="H8105" t="str">
            <v/>
          </cell>
          <cell r="L8105">
            <v>0</v>
          </cell>
          <cell r="M8105">
            <v>0</v>
          </cell>
        </row>
        <row r="8106">
          <cell r="A8106" t="str">
            <v>07-01-256</v>
          </cell>
          <cell r="B8106" t="str">
            <v>46</v>
          </cell>
          <cell r="C8106" t="str">
            <v/>
          </cell>
          <cell r="D8106" t="str">
            <v/>
          </cell>
          <cell r="E8106" t="str">
            <v/>
          </cell>
          <cell r="F8106">
            <v>0</v>
          </cell>
          <cell r="G8106" t="str">
            <v/>
          </cell>
          <cell r="H8106" t="str">
            <v/>
          </cell>
          <cell r="L8106">
            <v>0</v>
          </cell>
          <cell r="M8106">
            <v>0</v>
          </cell>
        </row>
        <row r="8107">
          <cell r="A8107" t="str">
            <v>07-01-256</v>
          </cell>
          <cell r="B8107" t="str">
            <v>61</v>
          </cell>
          <cell r="C8107" t="str">
            <v>TRANSPORTE</v>
          </cell>
          <cell r="D8107" t="str">
            <v>gl</v>
          </cell>
          <cell r="E8107">
            <v>1</v>
          </cell>
          <cell r="F8107">
            <v>0</v>
          </cell>
          <cell r="G8107">
            <v>79.236351999999997</v>
          </cell>
          <cell r="H8107">
            <v>79</v>
          </cell>
          <cell r="L8107">
            <v>0</v>
          </cell>
          <cell r="M8107">
            <v>33</v>
          </cell>
        </row>
        <row r="8108">
          <cell r="A8108" t="str">
            <v>07-01-256</v>
          </cell>
          <cell r="B8108" t="str">
            <v>62</v>
          </cell>
          <cell r="C8108" t="str">
            <v/>
          </cell>
          <cell r="D8108" t="str">
            <v/>
          </cell>
          <cell r="E8108" t="str">
            <v/>
          </cell>
          <cell r="F8108">
            <v>0</v>
          </cell>
          <cell r="G8108" t="str">
            <v/>
          </cell>
          <cell r="H8108" t="str">
            <v/>
          </cell>
          <cell r="L8108">
            <v>0</v>
          </cell>
          <cell r="M8108">
            <v>0</v>
          </cell>
        </row>
        <row r="8109">
          <cell r="A8109" t="str">
            <v>07-01-256</v>
          </cell>
          <cell r="B8109" t="str">
            <v>63</v>
          </cell>
          <cell r="C8109" t="str">
            <v/>
          </cell>
          <cell r="D8109" t="str">
            <v/>
          </cell>
          <cell r="E8109" t="str">
            <v/>
          </cell>
          <cell r="F8109">
            <v>0</v>
          </cell>
          <cell r="G8109" t="str">
            <v/>
          </cell>
          <cell r="H8109" t="str">
            <v/>
          </cell>
          <cell r="L8109">
            <v>0</v>
          </cell>
          <cell r="M8109">
            <v>0</v>
          </cell>
        </row>
        <row r="8110">
          <cell r="A8110" t="str">
            <v>07-01-256</v>
          </cell>
          <cell r="B8110" t="str">
            <v>64</v>
          </cell>
          <cell r="C8110" t="str">
            <v/>
          </cell>
          <cell r="D8110" t="str">
            <v/>
          </cell>
          <cell r="E8110" t="str">
            <v/>
          </cell>
          <cell r="F8110">
            <v>0</v>
          </cell>
          <cell r="G8110" t="str">
            <v/>
          </cell>
          <cell r="H8110" t="str">
            <v/>
          </cell>
          <cell r="L8110">
            <v>0</v>
          </cell>
          <cell r="M8110">
            <v>0</v>
          </cell>
        </row>
        <row r="8111">
          <cell r="A8111" t="str">
            <v>07-01-256</v>
          </cell>
          <cell r="B8111" t="str">
            <v>65</v>
          </cell>
          <cell r="C8111" t="str">
            <v/>
          </cell>
          <cell r="D8111" t="str">
            <v/>
          </cell>
          <cell r="E8111" t="str">
            <v/>
          </cell>
          <cell r="F8111">
            <v>0</v>
          </cell>
          <cell r="G8111" t="str">
            <v/>
          </cell>
          <cell r="H8111" t="str">
            <v/>
          </cell>
          <cell r="L8111">
            <v>0</v>
          </cell>
          <cell r="M8111">
            <v>0</v>
          </cell>
        </row>
        <row r="8112">
          <cell r="A8112" t="str">
            <v>07-01-256</v>
          </cell>
          <cell r="B8112" t="str">
            <v>66</v>
          </cell>
          <cell r="C8112" t="str">
            <v/>
          </cell>
          <cell r="D8112" t="str">
            <v/>
          </cell>
          <cell r="E8112" t="str">
            <v/>
          </cell>
          <cell r="F8112">
            <v>0</v>
          </cell>
          <cell r="G8112" t="str">
            <v/>
          </cell>
          <cell r="H8112" t="str">
            <v/>
          </cell>
          <cell r="L8112">
            <v>0</v>
          </cell>
          <cell r="M8112">
            <v>0</v>
          </cell>
        </row>
        <row r="8113">
          <cell r="A8113">
            <v>0</v>
          </cell>
          <cell r="B8113">
            <v>0</v>
          </cell>
          <cell r="C8113" t="str">
            <v>DIRECTO:  22,253 / UN</v>
          </cell>
          <cell r="D8113" t="str">
            <v/>
          </cell>
          <cell r="E8113">
            <v>0</v>
          </cell>
          <cell r="F8113">
            <v>0</v>
          </cell>
          <cell r="G8113" t="str">
            <v/>
          </cell>
          <cell r="H8113" t="str">
            <v/>
          </cell>
          <cell r="L8113">
            <v>0</v>
          </cell>
          <cell r="M8113">
            <v>0</v>
          </cell>
        </row>
        <row r="8114">
          <cell r="A8114" t="str">
            <v>07-01-258</v>
          </cell>
          <cell r="B8114" t="str">
            <v>07-01-258</v>
          </cell>
          <cell r="C8114" t="str">
            <v>MONTAJE Y CONEXIÓN SANITARIOS DE FLUXOMETRO</v>
          </cell>
          <cell r="D8114" t="str">
            <v>UN</v>
          </cell>
          <cell r="E8114">
            <v>45</v>
          </cell>
          <cell r="F8114">
            <v>0</v>
          </cell>
          <cell r="G8114" t="str">
            <v/>
          </cell>
          <cell r="H8114">
            <v>22253</v>
          </cell>
          <cell r="L8114">
            <v>0</v>
          </cell>
          <cell r="M8114">
            <v>0</v>
          </cell>
        </row>
        <row r="8115">
          <cell r="A8115" t="str">
            <v>07-01-258</v>
          </cell>
          <cell r="B8115" t="str">
            <v>11</v>
          </cell>
          <cell r="C8115" t="str">
            <v>ACOFLEX PLASTICO</v>
          </cell>
          <cell r="D8115" t="str">
            <v xml:space="preserve">UN </v>
          </cell>
          <cell r="E8115">
            <v>1</v>
          </cell>
          <cell r="F8115">
            <v>0</v>
          </cell>
          <cell r="G8115">
            <v>3884.6079999999997</v>
          </cell>
          <cell r="H8115">
            <v>3885</v>
          </cell>
          <cell r="L8115">
            <v>0</v>
          </cell>
          <cell r="M8115">
            <v>45</v>
          </cell>
        </row>
        <row r="8116">
          <cell r="A8116" t="str">
            <v>07-01-258</v>
          </cell>
          <cell r="B8116" t="str">
            <v>12</v>
          </cell>
          <cell r="C8116" t="str">
            <v>SELLANTES</v>
          </cell>
          <cell r="D8116" t="str">
            <v>UN</v>
          </cell>
          <cell r="E8116">
            <v>1</v>
          </cell>
          <cell r="F8116">
            <v>0</v>
          </cell>
          <cell r="G8116">
            <v>77.692160000000001</v>
          </cell>
          <cell r="H8116">
            <v>78</v>
          </cell>
          <cell r="L8116">
            <v>0</v>
          </cell>
          <cell r="M8116">
            <v>45</v>
          </cell>
        </row>
        <row r="8117">
          <cell r="A8117" t="str">
            <v>07-01-258</v>
          </cell>
          <cell r="B8117" t="str">
            <v>13</v>
          </cell>
          <cell r="C8117" t="str">
            <v/>
          </cell>
          <cell r="D8117" t="str">
            <v/>
          </cell>
          <cell r="E8117" t="str">
            <v/>
          </cell>
          <cell r="F8117">
            <v>0</v>
          </cell>
          <cell r="G8117" t="str">
            <v/>
          </cell>
          <cell r="H8117" t="str">
            <v/>
          </cell>
          <cell r="L8117">
            <v>0</v>
          </cell>
          <cell r="M8117">
            <v>0</v>
          </cell>
        </row>
        <row r="8118">
          <cell r="A8118" t="str">
            <v>07-01-258</v>
          </cell>
          <cell r="B8118" t="str">
            <v>14</v>
          </cell>
          <cell r="C8118" t="str">
            <v/>
          </cell>
          <cell r="D8118" t="str">
            <v/>
          </cell>
          <cell r="E8118" t="str">
            <v/>
          </cell>
          <cell r="F8118">
            <v>0</v>
          </cell>
          <cell r="G8118" t="str">
            <v/>
          </cell>
          <cell r="H8118" t="str">
            <v/>
          </cell>
          <cell r="L8118">
            <v>0</v>
          </cell>
          <cell r="M8118">
            <v>0</v>
          </cell>
        </row>
        <row r="8119">
          <cell r="A8119" t="str">
            <v>07-01-258</v>
          </cell>
          <cell r="B8119" t="str">
            <v>15</v>
          </cell>
          <cell r="C8119" t="str">
            <v/>
          </cell>
          <cell r="D8119" t="str">
            <v/>
          </cell>
          <cell r="E8119" t="str">
            <v/>
          </cell>
          <cell r="F8119">
            <v>0</v>
          </cell>
          <cell r="G8119" t="str">
            <v/>
          </cell>
          <cell r="H8119" t="str">
            <v/>
          </cell>
          <cell r="L8119">
            <v>0</v>
          </cell>
          <cell r="M8119">
            <v>0</v>
          </cell>
        </row>
        <row r="8120">
          <cell r="A8120" t="str">
            <v>07-01-258</v>
          </cell>
          <cell r="B8120" t="str">
            <v>16</v>
          </cell>
          <cell r="C8120" t="str">
            <v/>
          </cell>
          <cell r="D8120" t="str">
            <v/>
          </cell>
          <cell r="E8120" t="str">
            <v/>
          </cell>
          <cell r="F8120">
            <v>0</v>
          </cell>
          <cell r="G8120" t="str">
            <v/>
          </cell>
          <cell r="H8120" t="str">
            <v/>
          </cell>
          <cell r="L8120">
            <v>0</v>
          </cell>
          <cell r="M8120">
            <v>0</v>
          </cell>
        </row>
        <row r="8121">
          <cell r="A8121" t="str">
            <v>07-01-258</v>
          </cell>
          <cell r="B8121" t="str">
            <v>21</v>
          </cell>
          <cell r="C8121" t="str">
            <v xml:space="preserve">OFICIAL </v>
          </cell>
          <cell r="D8121" t="str">
            <v>jor</v>
          </cell>
          <cell r="E8121">
            <v>0.12857142857142856</v>
          </cell>
          <cell r="F8121">
            <v>0</v>
          </cell>
          <cell r="G8121">
            <v>86520.353919999994</v>
          </cell>
          <cell r="H8121">
            <v>11124</v>
          </cell>
          <cell r="L8121">
            <v>0</v>
          </cell>
          <cell r="M8121">
            <v>5.7857142857142847</v>
          </cell>
        </row>
        <row r="8122">
          <cell r="A8122" t="str">
            <v>07-01-258</v>
          </cell>
          <cell r="B8122" t="str">
            <v>22</v>
          </cell>
          <cell r="C8122" t="str">
            <v>AYUDANTE</v>
          </cell>
          <cell r="D8122" t="str">
            <v>jor</v>
          </cell>
          <cell r="E8122">
            <v>0.12857142857142856</v>
          </cell>
          <cell r="F8122">
            <v>0</v>
          </cell>
          <cell r="G8122">
            <v>54806.751999999993</v>
          </cell>
          <cell r="H8122">
            <v>7047</v>
          </cell>
          <cell r="L8122">
            <v>0</v>
          </cell>
          <cell r="M8122">
            <v>5.7857142857142847</v>
          </cell>
        </row>
        <row r="8123">
          <cell r="A8123" t="str">
            <v>07-01-258</v>
          </cell>
          <cell r="B8123" t="str">
            <v>23</v>
          </cell>
          <cell r="C8123" t="str">
            <v/>
          </cell>
          <cell r="D8123" t="str">
            <v/>
          </cell>
          <cell r="E8123" t="str">
            <v/>
          </cell>
          <cell r="F8123">
            <v>0</v>
          </cell>
          <cell r="G8123" t="str">
            <v/>
          </cell>
          <cell r="H8123" t="str">
            <v/>
          </cell>
          <cell r="L8123">
            <v>0</v>
          </cell>
          <cell r="M8123">
            <v>0</v>
          </cell>
        </row>
        <row r="8124">
          <cell r="A8124" t="str">
            <v>07-01-258</v>
          </cell>
          <cell r="B8124" t="str">
            <v>24</v>
          </cell>
          <cell r="C8124" t="str">
            <v/>
          </cell>
          <cell r="D8124" t="str">
            <v/>
          </cell>
          <cell r="E8124" t="str">
            <v/>
          </cell>
          <cell r="F8124">
            <v>0</v>
          </cell>
          <cell r="G8124" t="str">
            <v/>
          </cell>
          <cell r="H8124" t="str">
            <v/>
          </cell>
          <cell r="L8124">
            <v>0</v>
          </cell>
          <cell r="M8124">
            <v>0</v>
          </cell>
        </row>
        <row r="8125">
          <cell r="A8125" t="str">
            <v>07-01-258</v>
          </cell>
          <cell r="B8125" t="str">
            <v>25</v>
          </cell>
          <cell r="C8125" t="str">
            <v/>
          </cell>
          <cell r="D8125" t="str">
            <v/>
          </cell>
          <cell r="E8125" t="str">
            <v/>
          </cell>
          <cell r="F8125">
            <v>0</v>
          </cell>
          <cell r="G8125" t="str">
            <v/>
          </cell>
          <cell r="H8125" t="str">
            <v/>
          </cell>
          <cell r="L8125">
            <v>0</v>
          </cell>
          <cell r="M8125">
            <v>0</v>
          </cell>
        </row>
        <row r="8126">
          <cell r="A8126" t="str">
            <v>07-01-258</v>
          </cell>
          <cell r="B8126" t="str">
            <v>26</v>
          </cell>
          <cell r="C8126" t="str">
            <v/>
          </cell>
          <cell r="D8126" t="str">
            <v/>
          </cell>
          <cell r="E8126" t="str">
            <v/>
          </cell>
          <cell r="F8126">
            <v>0</v>
          </cell>
          <cell r="G8126" t="str">
            <v/>
          </cell>
          <cell r="H8126" t="str">
            <v/>
          </cell>
          <cell r="L8126">
            <v>0</v>
          </cell>
          <cell r="M8126">
            <v>0</v>
          </cell>
        </row>
        <row r="8127">
          <cell r="A8127" t="str">
            <v>07-01-258</v>
          </cell>
          <cell r="B8127" t="str">
            <v>41</v>
          </cell>
          <cell r="C8127" t="str">
            <v>HERRAMIENTA MENOR</v>
          </cell>
          <cell r="D8127" t="str">
            <v>gl</v>
          </cell>
          <cell r="E8127">
            <v>1</v>
          </cell>
          <cell r="F8127">
            <v>0</v>
          </cell>
          <cell r="G8127">
            <v>39.618175999999998</v>
          </cell>
          <cell r="H8127">
            <v>40</v>
          </cell>
          <cell r="L8127">
            <v>0</v>
          </cell>
          <cell r="M8127">
            <v>45</v>
          </cell>
        </row>
        <row r="8128">
          <cell r="A8128" t="str">
            <v>07-01-258</v>
          </cell>
          <cell r="B8128" t="str">
            <v>42</v>
          </cell>
          <cell r="C8128" t="str">
            <v/>
          </cell>
          <cell r="D8128" t="str">
            <v/>
          </cell>
          <cell r="E8128" t="str">
            <v/>
          </cell>
          <cell r="F8128">
            <v>0</v>
          </cell>
          <cell r="G8128" t="str">
            <v/>
          </cell>
          <cell r="H8128" t="str">
            <v/>
          </cell>
          <cell r="L8128">
            <v>0</v>
          </cell>
          <cell r="M8128">
            <v>0</v>
          </cell>
        </row>
        <row r="8129">
          <cell r="A8129" t="str">
            <v>07-01-258</v>
          </cell>
          <cell r="B8129" t="str">
            <v>43</v>
          </cell>
          <cell r="C8129" t="str">
            <v/>
          </cell>
          <cell r="D8129" t="str">
            <v/>
          </cell>
          <cell r="E8129" t="str">
            <v/>
          </cell>
          <cell r="F8129">
            <v>0</v>
          </cell>
          <cell r="G8129" t="str">
            <v/>
          </cell>
          <cell r="H8129" t="str">
            <v/>
          </cell>
          <cell r="L8129">
            <v>0</v>
          </cell>
          <cell r="M8129">
            <v>0</v>
          </cell>
        </row>
        <row r="8130">
          <cell r="A8130" t="str">
            <v>07-01-258</v>
          </cell>
          <cell r="B8130" t="str">
            <v>44</v>
          </cell>
          <cell r="C8130" t="str">
            <v/>
          </cell>
          <cell r="D8130" t="str">
            <v/>
          </cell>
          <cell r="E8130" t="str">
            <v/>
          </cell>
          <cell r="F8130">
            <v>0</v>
          </cell>
          <cell r="G8130" t="str">
            <v/>
          </cell>
          <cell r="H8130" t="str">
            <v/>
          </cell>
          <cell r="L8130">
            <v>0</v>
          </cell>
          <cell r="M8130">
            <v>0</v>
          </cell>
        </row>
        <row r="8131">
          <cell r="A8131" t="str">
            <v>07-01-258</v>
          </cell>
          <cell r="B8131" t="str">
            <v>45</v>
          </cell>
          <cell r="C8131" t="str">
            <v/>
          </cell>
          <cell r="D8131" t="str">
            <v/>
          </cell>
          <cell r="E8131" t="str">
            <v/>
          </cell>
          <cell r="F8131">
            <v>0</v>
          </cell>
          <cell r="G8131" t="str">
            <v/>
          </cell>
          <cell r="H8131" t="str">
            <v/>
          </cell>
          <cell r="L8131">
            <v>0</v>
          </cell>
          <cell r="M8131">
            <v>0</v>
          </cell>
        </row>
        <row r="8132">
          <cell r="A8132" t="str">
            <v>07-01-258</v>
          </cell>
          <cell r="B8132" t="str">
            <v>46</v>
          </cell>
          <cell r="C8132" t="str">
            <v/>
          </cell>
          <cell r="D8132" t="str">
            <v/>
          </cell>
          <cell r="E8132" t="str">
            <v/>
          </cell>
          <cell r="F8132">
            <v>0</v>
          </cell>
          <cell r="G8132" t="str">
            <v/>
          </cell>
          <cell r="H8132" t="str">
            <v/>
          </cell>
          <cell r="L8132">
            <v>0</v>
          </cell>
          <cell r="M8132">
            <v>0</v>
          </cell>
        </row>
        <row r="8133">
          <cell r="A8133" t="str">
            <v>07-01-258</v>
          </cell>
          <cell r="B8133" t="str">
            <v>61</v>
          </cell>
          <cell r="C8133" t="str">
            <v>TRANSPORTE</v>
          </cell>
          <cell r="D8133" t="str">
            <v>gl</v>
          </cell>
          <cell r="E8133">
            <v>1</v>
          </cell>
          <cell r="F8133">
            <v>0</v>
          </cell>
          <cell r="G8133">
            <v>79.236351999999997</v>
          </cell>
          <cell r="H8133">
            <v>79</v>
          </cell>
          <cell r="L8133">
            <v>0</v>
          </cell>
          <cell r="M8133">
            <v>45</v>
          </cell>
        </row>
        <row r="8134">
          <cell r="A8134" t="str">
            <v>07-01-258</v>
          </cell>
          <cell r="B8134" t="str">
            <v>62</v>
          </cell>
          <cell r="C8134" t="str">
            <v/>
          </cell>
          <cell r="D8134" t="str">
            <v/>
          </cell>
          <cell r="E8134" t="str">
            <v/>
          </cell>
          <cell r="F8134">
            <v>0</v>
          </cell>
          <cell r="G8134" t="str">
            <v/>
          </cell>
          <cell r="H8134" t="str">
            <v/>
          </cell>
          <cell r="L8134">
            <v>0</v>
          </cell>
          <cell r="M8134">
            <v>0</v>
          </cell>
        </row>
        <row r="8135">
          <cell r="A8135" t="str">
            <v>07-01-258</v>
          </cell>
          <cell r="B8135" t="str">
            <v>63</v>
          </cell>
          <cell r="C8135" t="str">
            <v/>
          </cell>
          <cell r="D8135" t="str">
            <v/>
          </cell>
          <cell r="E8135" t="str">
            <v/>
          </cell>
          <cell r="F8135">
            <v>0</v>
          </cell>
          <cell r="G8135" t="str">
            <v/>
          </cell>
          <cell r="H8135" t="str">
            <v/>
          </cell>
          <cell r="L8135">
            <v>0</v>
          </cell>
          <cell r="M8135">
            <v>0</v>
          </cell>
        </row>
        <row r="8136">
          <cell r="A8136" t="str">
            <v>07-01-258</v>
          </cell>
          <cell r="B8136" t="str">
            <v>64</v>
          </cell>
          <cell r="C8136" t="str">
            <v/>
          </cell>
          <cell r="D8136" t="str">
            <v/>
          </cell>
          <cell r="E8136" t="str">
            <v/>
          </cell>
          <cell r="F8136">
            <v>0</v>
          </cell>
          <cell r="G8136" t="str">
            <v/>
          </cell>
          <cell r="H8136" t="str">
            <v/>
          </cell>
          <cell r="L8136">
            <v>0</v>
          </cell>
          <cell r="M8136">
            <v>0</v>
          </cell>
        </row>
        <row r="8137">
          <cell r="A8137" t="str">
            <v>07-01-258</v>
          </cell>
          <cell r="B8137" t="str">
            <v>65</v>
          </cell>
          <cell r="C8137" t="str">
            <v/>
          </cell>
          <cell r="D8137" t="str">
            <v/>
          </cell>
          <cell r="E8137" t="str">
            <v/>
          </cell>
          <cell r="F8137">
            <v>0</v>
          </cell>
          <cell r="G8137" t="str">
            <v/>
          </cell>
          <cell r="H8137" t="str">
            <v/>
          </cell>
          <cell r="L8137">
            <v>0</v>
          </cell>
          <cell r="M8137">
            <v>0</v>
          </cell>
        </row>
        <row r="8138">
          <cell r="A8138" t="str">
            <v>07-01-258</v>
          </cell>
          <cell r="B8138" t="str">
            <v>66</v>
          </cell>
          <cell r="C8138" t="str">
            <v/>
          </cell>
          <cell r="D8138" t="str">
            <v/>
          </cell>
          <cell r="E8138" t="str">
            <v/>
          </cell>
          <cell r="F8138">
            <v>0</v>
          </cell>
          <cell r="G8138" t="str">
            <v/>
          </cell>
          <cell r="H8138" t="str">
            <v/>
          </cell>
          <cell r="L8138">
            <v>0</v>
          </cell>
          <cell r="M8138">
            <v>0</v>
          </cell>
        </row>
        <row r="8139">
          <cell r="A8139">
            <v>0</v>
          </cell>
          <cell r="B8139">
            <v>0</v>
          </cell>
          <cell r="C8139" t="str">
            <v>DIRECTO:  22,253 / UN</v>
          </cell>
          <cell r="D8139" t="str">
            <v/>
          </cell>
          <cell r="E8139">
            <v>0</v>
          </cell>
          <cell r="F8139">
            <v>0</v>
          </cell>
          <cell r="G8139" t="str">
            <v/>
          </cell>
          <cell r="H8139" t="str">
            <v/>
          </cell>
          <cell r="L8139">
            <v>0</v>
          </cell>
          <cell r="M8139">
            <v>0</v>
          </cell>
        </row>
        <row r="8140">
          <cell r="A8140" t="str">
            <v>07-01-260</v>
          </cell>
          <cell r="B8140" t="str">
            <v>07-01-260</v>
          </cell>
          <cell r="C8140" t="str">
            <v>MONTAJE Y CONEXIÓN LAVAMANOS</v>
          </cell>
          <cell r="D8140" t="str">
            <v>UN</v>
          </cell>
          <cell r="E8140">
            <v>89</v>
          </cell>
          <cell r="F8140">
            <v>0</v>
          </cell>
          <cell r="G8140" t="str">
            <v/>
          </cell>
          <cell r="H8140">
            <v>26253</v>
          </cell>
          <cell r="L8140">
            <v>0</v>
          </cell>
          <cell r="M8140">
            <v>0</v>
          </cell>
        </row>
        <row r="8141">
          <cell r="A8141" t="str">
            <v>07-01-260</v>
          </cell>
          <cell r="B8141" t="str">
            <v>11</v>
          </cell>
          <cell r="C8141" t="str">
            <v>ACOFLEX PLASTICO</v>
          </cell>
          <cell r="D8141" t="str">
            <v xml:space="preserve">UN </v>
          </cell>
          <cell r="E8141">
            <v>2</v>
          </cell>
          <cell r="F8141">
            <v>0</v>
          </cell>
          <cell r="G8141">
            <v>3884.6079999999997</v>
          </cell>
          <cell r="H8141">
            <v>7769</v>
          </cell>
          <cell r="L8141">
            <v>0</v>
          </cell>
          <cell r="M8141">
            <v>178</v>
          </cell>
        </row>
        <row r="8142">
          <cell r="A8142" t="str">
            <v>07-01-260</v>
          </cell>
          <cell r="B8142" t="str">
            <v>12</v>
          </cell>
          <cell r="C8142" t="str">
            <v>SELLANTES</v>
          </cell>
          <cell r="D8142" t="str">
            <v>UN</v>
          </cell>
          <cell r="E8142">
            <v>1</v>
          </cell>
          <cell r="F8142">
            <v>0</v>
          </cell>
          <cell r="G8142">
            <v>77.692160000000001</v>
          </cell>
          <cell r="H8142">
            <v>78</v>
          </cell>
          <cell r="L8142">
            <v>0</v>
          </cell>
          <cell r="M8142">
            <v>89</v>
          </cell>
        </row>
        <row r="8143">
          <cell r="A8143" t="str">
            <v>07-01-260</v>
          </cell>
          <cell r="B8143" t="str">
            <v>13</v>
          </cell>
          <cell r="C8143" t="str">
            <v/>
          </cell>
          <cell r="D8143" t="str">
            <v/>
          </cell>
          <cell r="E8143" t="str">
            <v/>
          </cell>
          <cell r="F8143">
            <v>0</v>
          </cell>
          <cell r="G8143" t="str">
            <v/>
          </cell>
          <cell r="H8143" t="str">
            <v/>
          </cell>
          <cell r="L8143">
            <v>0</v>
          </cell>
          <cell r="M8143">
            <v>0</v>
          </cell>
        </row>
        <row r="8144">
          <cell r="A8144" t="str">
            <v>07-01-260</v>
          </cell>
          <cell r="B8144" t="str">
            <v>14</v>
          </cell>
          <cell r="C8144" t="str">
            <v/>
          </cell>
          <cell r="D8144" t="str">
            <v/>
          </cell>
          <cell r="E8144" t="str">
            <v/>
          </cell>
          <cell r="F8144">
            <v>0</v>
          </cell>
          <cell r="G8144" t="str">
            <v/>
          </cell>
          <cell r="H8144" t="str">
            <v/>
          </cell>
          <cell r="L8144">
            <v>0</v>
          </cell>
          <cell r="M8144">
            <v>0</v>
          </cell>
        </row>
        <row r="8145">
          <cell r="A8145" t="str">
            <v>07-01-260</v>
          </cell>
          <cell r="B8145" t="str">
            <v>15</v>
          </cell>
          <cell r="C8145" t="str">
            <v/>
          </cell>
          <cell r="D8145" t="str">
            <v/>
          </cell>
          <cell r="E8145" t="str">
            <v/>
          </cell>
          <cell r="F8145">
            <v>0</v>
          </cell>
          <cell r="G8145" t="str">
            <v/>
          </cell>
          <cell r="H8145" t="str">
            <v/>
          </cell>
          <cell r="L8145">
            <v>0</v>
          </cell>
          <cell r="M8145">
            <v>0</v>
          </cell>
        </row>
        <row r="8146">
          <cell r="A8146" t="str">
            <v>07-01-260</v>
          </cell>
          <cell r="B8146" t="str">
            <v>16</v>
          </cell>
          <cell r="C8146" t="str">
            <v/>
          </cell>
          <cell r="D8146" t="str">
            <v/>
          </cell>
          <cell r="E8146" t="str">
            <v/>
          </cell>
          <cell r="F8146">
            <v>0</v>
          </cell>
          <cell r="G8146" t="str">
            <v/>
          </cell>
          <cell r="H8146" t="str">
            <v/>
          </cell>
          <cell r="L8146">
            <v>0</v>
          </cell>
          <cell r="M8146">
            <v>0</v>
          </cell>
        </row>
        <row r="8147">
          <cell r="A8147" t="str">
            <v>07-01-260</v>
          </cell>
          <cell r="B8147" t="str">
            <v>21</v>
          </cell>
          <cell r="C8147" t="str">
            <v xml:space="preserve">OFICIAL </v>
          </cell>
          <cell r="D8147" t="str">
            <v>jor</v>
          </cell>
          <cell r="E8147">
            <v>0.12857142857142856</v>
          </cell>
          <cell r="F8147">
            <v>0</v>
          </cell>
          <cell r="G8147">
            <v>86520.353919999994</v>
          </cell>
          <cell r="H8147">
            <v>11124</v>
          </cell>
          <cell r="L8147">
            <v>0</v>
          </cell>
          <cell r="M8147">
            <v>11.442857142857141</v>
          </cell>
        </row>
        <row r="8148">
          <cell r="A8148" t="str">
            <v>07-01-260</v>
          </cell>
          <cell r="B8148" t="str">
            <v>22</v>
          </cell>
          <cell r="C8148" t="str">
            <v>AYUDANTE</v>
          </cell>
          <cell r="D8148" t="str">
            <v>jor</v>
          </cell>
          <cell r="E8148">
            <v>0.12857142857142856</v>
          </cell>
          <cell r="F8148">
            <v>0</v>
          </cell>
          <cell r="G8148">
            <v>54806.751999999993</v>
          </cell>
          <cell r="H8148">
            <v>7047</v>
          </cell>
          <cell r="L8148">
            <v>0</v>
          </cell>
          <cell r="M8148">
            <v>11.442857142857141</v>
          </cell>
        </row>
        <row r="8149">
          <cell r="A8149" t="str">
            <v>07-01-260</v>
          </cell>
          <cell r="B8149" t="str">
            <v>23</v>
          </cell>
          <cell r="C8149" t="str">
            <v/>
          </cell>
          <cell r="D8149" t="str">
            <v/>
          </cell>
          <cell r="E8149" t="str">
            <v/>
          </cell>
          <cell r="F8149">
            <v>0</v>
          </cell>
          <cell r="G8149" t="str">
            <v/>
          </cell>
          <cell r="H8149" t="str">
            <v/>
          </cell>
          <cell r="L8149">
            <v>0</v>
          </cell>
          <cell r="M8149">
            <v>0</v>
          </cell>
        </row>
        <row r="8150">
          <cell r="A8150" t="str">
            <v>07-01-260</v>
          </cell>
          <cell r="B8150" t="str">
            <v>24</v>
          </cell>
          <cell r="C8150" t="str">
            <v/>
          </cell>
          <cell r="D8150" t="str">
            <v/>
          </cell>
          <cell r="E8150" t="str">
            <v/>
          </cell>
          <cell r="F8150">
            <v>0</v>
          </cell>
          <cell r="G8150" t="str">
            <v/>
          </cell>
          <cell r="H8150" t="str">
            <v/>
          </cell>
          <cell r="L8150">
            <v>0</v>
          </cell>
          <cell r="M8150">
            <v>0</v>
          </cell>
        </row>
        <row r="8151">
          <cell r="A8151" t="str">
            <v>07-01-260</v>
          </cell>
          <cell r="B8151" t="str">
            <v>25</v>
          </cell>
          <cell r="C8151" t="str">
            <v/>
          </cell>
          <cell r="D8151" t="str">
            <v/>
          </cell>
          <cell r="E8151" t="str">
            <v/>
          </cell>
          <cell r="F8151">
            <v>0</v>
          </cell>
          <cell r="G8151" t="str">
            <v/>
          </cell>
          <cell r="H8151" t="str">
            <v/>
          </cell>
          <cell r="L8151">
            <v>0</v>
          </cell>
          <cell r="M8151">
            <v>0</v>
          </cell>
        </row>
        <row r="8152">
          <cell r="A8152" t="str">
            <v>07-01-260</v>
          </cell>
          <cell r="B8152" t="str">
            <v>26</v>
          </cell>
          <cell r="C8152" t="str">
            <v/>
          </cell>
          <cell r="D8152" t="str">
            <v/>
          </cell>
          <cell r="E8152" t="str">
            <v/>
          </cell>
          <cell r="F8152">
            <v>0</v>
          </cell>
          <cell r="G8152" t="str">
            <v/>
          </cell>
          <cell r="H8152" t="str">
            <v/>
          </cell>
          <cell r="L8152">
            <v>0</v>
          </cell>
          <cell r="M8152">
            <v>0</v>
          </cell>
        </row>
        <row r="8153">
          <cell r="A8153" t="str">
            <v>07-01-260</v>
          </cell>
          <cell r="B8153" t="str">
            <v>41</v>
          </cell>
          <cell r="C8153" t="str">
            <v>HERRAMIENTA MENOR</v>
          </cell>
          <cell r="D8153" t="str">
            <v>gl</v>
          </cell>
          <cell r="E8153">
            <v>1</v>
          </cell>
          <cell r="F8153">
            <v>0</v>
          </cell>
          <cell r="G8153">
            <v>78.464256000000006</v>
          </cell>
          <cell r="H8153">
            <v>78</v>
          </cell>
          <cell r="L8153">
            <v>0</v>
          </cell>
          <cell r="M8153">
            <v>89</v>
          </cell>
        </row>
        <row r="8154">
          <cell r="A8154" t="str">
            <v>07-01-260</v>
          </cell>
          <cell r="B8154" t="str">
            <v>42</v>
          </cell>
          <cell r="C8154" t="str">
            <v/>
          </cell>
          <cell r="D8154" t="str">
            <v/>
          </cell>
          <cell r="E8154" t="str">
            <v/>
          </cell>
          <cell r="F8154">
            <v>0</v>
          </cell>
          <cell r="G8154" t="str">
            <v/>
          </cell>
          <cell r="H8154" t="str">
            <v/>
          </cell>
          <cell r="L8154">
            <v>0</v>
          </cell>
          <cell r="M8154">
            <v>0</v>
          </cell>
        </row>
        <row r="8155">
          <cell r="A8155" t="str">
            <v>07-01-260</v>
          </cell>
          <cell r="B8155" t="str">
            <v>43</v>
          </cell>
          <cell r="C8155" t="str">
            <v/>
          </cell>
          <cell r="D8155" t="str">
            <v/>
          </cell>
          <cell r="E8155" t="str">
            <v/>
          </cell>
          <cell r="F8155">
            <v>0</v>
          </cell>
          <cell r="G8155" t="str">
            <v/>
          </cell>
          <cell r="H8155" t="str">
            <v/>
          </cell>
          <cell r="L8155">
            <v>0</v>
          </cell>
          <cell r="M8155">
            <v>0</v>
          </cell>
        </row>
        <row r="8156">
          <cell r="A8156" t="str">
            <v>07-01-260</v>
          </cell>
          <cell r="B8156" t="str">
            <v>44</v>
          </cell>
          <cell r="C8156" t="str">
            <v/>
          </cell>
          <cell r="D8156" t="str">
            <v/>
          </cell>
          <cell r="E8156" t="str">
            <v/>
          </cell>
          <cell r="F8156">
            <v>0</v>
          </cell>
          <cell r="G8156" t="str">
            <v/>
          </cell>
          <cell r="H8156" t="str">
            <v/>
          </cell>
          <cell r="L8156">
            <v>0</v>
          </cell>
          <cell r="M8156">
            <v>0</v>
          </cell>
        </row>
        <row r="8157">
          <cell r="A8157" t="str">
            <v>07-01-260</v>
          </cell>
          <cell r="B8157" t="str">
            <v>45</v>
          </cell>
          <cell r="C8157" t="str">
            <v/>
          </cell>
          <cell r="D8157" t="str">
            <v/>
          </cell>
          <cell r="E8157" t="str">
            <v/>
          </cell>
          <cell r="F8157">
            <v>0</v>
          </cell>
          <cell r="G8157" t="str">
            <v/>
          </cell>
          <cell r="H8157" t="str">
            <v/>
          </cell>
          <cell r="L8157">
            <v>0</v>
          </cell>
          <cell r="M8157">
            <v>0</v>
          </cell>
        </row>
        <row r="8158">
          <cell r="A8158" t="str">
            <v>07-01-260</v>
          </cell>
          <cell r="B8158" t="str">
            <v>46</v>
          </cell>
          <cell r="C8158" t="str">
            <v/>
          </cell>
          <cell r="D8158" t="str">
            <v/>
          </cell>
          <cell r="E8158" t="str">
            <v/>
          </cell>
          <cell r="F8158">
            <v>0</v>
          </cell>
          <cell r="G8158" t="str">
            <v/>
          </cell>
          <cell r="H8158" t="str">
            <v/>
          </cell>
          <cell r="L8158">
            <v>0</v>
          </cell>
          <cell r="M8158">
            <v>0</v>
          </cell>
        </row>
        <row r="8159">
          <cell r="A8159" t="str">
            <v>07-01-260</v>
          </cell>
          <cell r="B8159" t="str">
            <v>61</v>
          </cell>
          <cell r="C8159" t="str">
            <v>TRANSPORTE</v>
          </cell>
          <cell r="D8159" t="str">
            <v>gl</v>
          </cell>
          <cell r="E8159">
            <v>1</v>
          </cell>
          <cell r="F8159">
            <v>0</v>
          </cell>
          <cell r="G8159">
            <v>156.92851200000001</v>
          </cell>
          <cell r="H8159">
            <v>157</v>
          </cell>
          <cell r="L8159">
            <v>0</v>
          </cell>
          <cell r="M8159">
            <v>89</v>
          </cell>
        </row>
        <row r="8160">
          <cell r="A8160" t="str">
            <v>07-01-260</v>
          </cell>
          <cell r="B8160" t="str">
            <v>62</v>
          </cell>
          <cell r="C8160" t="str">
            <v/>
          </cell>
          <cell r="D8160" t="str">
            <v/>
          </cell>
          <cell r="E8160" t="str">
            <v/>
          </cell>
          <cell r="F8160">
            <v>0</v>
          </cell>
          <cell r="G8160" t="str">
            <v/>
          </cell>
          <cell r="H8160" t="str">
            <v/>
          </cell>
          <cell r="L8160">
            <v>0</v>
          </cell>
          <cell r="M8160">
            <v>0</v>
          </cell>
        </row>
        <row r="8161">
          <cell r="A8161" t="str">
            <v>07-01-260</v>
          </cell>
          <cell r="B8161" t="str">
            <v>63</v>
          </cell>
          <cell r="C8161" t="str">
            <v/>
          </cell>
          <cell r="D8161" t="str">
            <v/>
          </cell>
          <cell r="E8161" t="str">
            <v/>
          </cell>
          <cell r="F8161">
            <v>0</v>
          </cell>
          <cell r="G8161" t="str">
            <v/>
          </cell>
          <cell r="H8161" t="str">
            <v/>
          </cell>
          <cell r="L8161">
            <v>0</v>
          </cell>
          <cell r="M8161">
            <v>0</v>
          </cell>
        </row>
        <row r="8162">
          <cell r="A8162" t="str">
            <v>07-01-260</v>
          </cell>
          <cell r="B8162" t="str">
            <v>64</v>
          </cell>
          <cell r="C8162" t="str">
            <v/>
          </cell>
          <cell r="D8162" t="str">
            <v/>
          </cell>
          <cell r="E8162" t="str">
            <v/>
          </cell>
          <cell r="F8162">
            <v>0</v>
          </cell>
          <cell r="G8162" t="str">
            <v/>
          </cell>
          <cell r="H8162" t="str">
            <v/>
          </cell>
          <cell r="L8162">
            <v>0</v>
          </cell>
          <cell r="M8162">
            <v>0</v>
          </cell>
        </row>
        <row r="8163">
          <cell r="A8163" t="str">
            <v>07-01-260</v>
          </cell>
          <cell r="B8163" t="str">
            <v>65</v>
          </cell>
          <cell r="C8163" t="str">
            <v/>
          </cell>
          <cell r="D8163" t="str">
            <v/>
          </cell>
          <cell r="E8163" t="str">
            <v/>
          </cell>
          <cell r="F8163">
            <v>0</v>
          </cell>
          <cell r="G8163" t="str">
            <v/>
          </cell>
          <cell r="H8163" t="str">
            <v/>
          </cell>
          <cell r="L8163">
            <v>0</v>
          </cell>
          <cell r="M8163">
            <v>0</v>
          </cell>
        </row>
        <row r="8164">
          <cell r="A8164" t="str">
            <v>07-01-260</v>
          </cell>
          <cell r="B8164" t="str">
            <v>66</v>
          </cell>
          <cell r="C8164" t="str">
            <v/>
          </cell>
          <cell r="D8164" t="str">
            <v/>
          </cell>
          <cell r="E8164" t="str">
            <v/>
          </cell>
          <cell r="F8164">
            <v>0</v>
          </cell>
          <cell r="G8164" t="str">
            <v/>
          </cell>
          <cell r="H8164" t="str">
            <v/>
          </cell>
          <cell r="L8164">
            <v>0</v>
          </cell>
          <cell r="M8164">
            <v>0</v>
          </cell>
        </row>
        <row r="8165">
          <cell r="A8165">
            <v>0</v>
          </cell>
          <cell r="B8165">
            <v>0</v>
          </cell>
          <cell r="C8165" t="str">
            <v>DIRECTO:  26,253 / UN</v>
          </cell>
          <cell r="D8165" t="str">
            <v/>
          </cell>
          <cell r="E8165">
            <v>0</v>
          </cell>
          <cell r="F8165">
            <v>0</v>
          </cell>
          <cell r="G8165" t="str">
            <v/>
          </cell>
          <cell r="H8165" t="str">
            <v/>
          </cell>
          <cell r="L8165">
            <v>0</v>
          </cell>
          <cell r="M8165">
            <v>0</v>
          </cell>
        </row>
        <row r="8166">
          <cell r="A8166" t="str">
            <v>07-01-262</v>
          </cell>
          <cell r="B8166" t="str">
            <v>07-01-262</v>
          </cell>
          <cell r="C8166" t="str">
            <v>MONTAJE Y CONEXIÓN DUCHAS</v>
          </cell>
          <cell r="D8166" t="str">
            <v>UN</v>
          </cell>
          <cell r="E8166">
            <v>9</v>
          </cell>
          <cell r="F8166">
            <v>0</v>
          </cell>
          <cell r="G8166" t="str">
            <v/>
          </cell>
          <cell r="H8166">
            <v>32047</v>
          </cell>
          <cell r="L8166">
            <v>0</v>
          </cell>
          <cell r="M8166">
            <v>0</v>
          </cell>
        </row>
        <row r="8167">
          <cell r="A8167" t="str">
            <v>07-01-262</v>
          </cell>
          <cell r="B8167" t="str">
            <v>11</v>
          </cell>
          <cell r="C8167" t="str">
            <v>SELLANTES</v>
          </cell>
          <cell r="D8167" t="str">
            <v>UN</v>
          </cell>
          <cell r="E8167">
            <v>1</v>
          </cell>
          <cell r="F8167">
            <v>0</v>
          </cell>
          <cell r="G8167">
            <v>241.27999999999997</v>
          </cell>
          <cell r="H8167">
            <v>241</v>
          </cell>
          <cell r="L8167">
            <v>0</v>
          </cell>
          <cell r="M8167">
            <v>9</v>
          </cell>
        </row>
        <row r="8168">
          <cell r="A8168" t="str">
            <v>07-01-262</v>
          </cell>
          <cell r="B8168" t="str">
            <v>12</v>
          </cell>
          <cell r="C8168" t="str">
            <v/>
          </cell>
          <cell r="D8168" t="str">
            <v/>
          </cell>
          <cell r="E8168" t="str">
            <v/>
          </cell>
          <cell r="F8168">
            <v>0</v>
          </cell>
          <cell r="G8168" t="str">
            <v/>
          </cell>
          <cell r="H8168" t="str">
            <v/>
          </cell>
          <cell r="L8168">
            <v>0</v>
          </cell>
          <cell r="M8168">
            <v>0</v>
          </cell>
        </row>
        <row r="8169">
          <cell r="A8169" t="str">
            <v>07-01-262</v>
          </cell>
          <cell r="B8169" t="str">
            <v>13</v>
          </cell>
          <cell r="C8169" t="str">
            <v/>
          </cell>
          <cell r="D8169" t="str">
            <v/>
          </cell>
          <cell r="E8169" t="str">
            <v/>
          </cell>
          <cell r="F8169">
            <v>0</v>
          </cell>
          <cell r="G8169" t="str">
            <v/>
          </cell>
          <cell r="H8169" t="str">
            <v/>
          </cell>
          <cell r="L8169">
            <v>0</v>
          </cell>
          <cell r="M8169">
            <v>0</v>
          </cell>
        </row>
        <row r="8170">
          <cell r="A8170" t="str">
            <v>07-01-262</v>
          </cell>
          <cell r="B8170" t="str">
            <v>14</v>
          </cell>
          <cell r="C8170" t="str">
            <v/>
          </cell>
          <cell r="D8170" t="str">
            <v/>
          </cell>
          <cell r="E8170" t="str">
            <v/>
          </cell>
          <cell r="F8170">
            <v>0</v>
          </cell>
          <cell r="G8170" t="str">
            <v/>
          </cell>
          <cell r="H8170" t="str">
            <v/>
          </cell>
          <cell r="L8170">
            <v>0</v>
          </cell>
          <cell r="M8170">
            <v>0</v>
          </cell>
        </row>
        <row r="8171">
          <cell r="A8171" t="str">
            <v>07-01-262</v>
          </cell>
          <cell r="B8171" t="str">
            <v>15</v>
          </cell>
          <cell r="C8171" t="str">
            <v/>
          </cell>
          <cell r="D8171" t="str">
            <v/>
          </cell>
          <cell r="E8171" t="str">
            <v/>
          </cell>
          <cell r="F8171">
            <v>0</v>
          </cell>
          <cell r="G8171" t="str">
            <v/>
          </cell>
          <cell r="H8171" t="str">
            <v/>
          </cell>
          <cell r="L8171">
            <v>0</v>
          </cell>
          <cell r="M8171">
            <v>0</v>
          </cell>
        </row>
        <row r="8172">
          <cell r="A8172" t="str">
            <v>07-01-262</v>
          </cell>
          <cell r="B8172" t="str">
            <v>16</v>
          </cell>
          <cell r="C8172" t="str">
            <v/>
          </cell>
          <cell r="D8172" t="str">
            <v/>
          </cell>
          <cell r="E8172" t="str">
            <v/>
          </cell>
          <cell r="F8172">
            <v>0</v>
          </cell>
          <cell r="G8172" t="str">
            <v/>
          </cell>
          <cell r="H8172" t="str">
            <v/>
          </cell>
          <cell r="L8172">
            <v>0</v>
          </cell>
          <cell r="M8172">
            <v>0</v>
          </cell>
        </row>
        <row r="8173">
          <cell r="A8173" t="str">
            <v>07-01-262</v>
          </cell>
          <cell r="B8173" t="str">
            <v>21</v>
          </cell>
          <cell r="C8173" t="str">
            <v xml:space="preserve">OFICIAL </v>
          </cell>
          <cell r="D8173" t="str">
            <v>jor</v>
          </cell>
          <cell r="E8173">
            <v>0.22500000000000001</v>
          </cell>
          <cell r="F8173">
            <v>0</v>
          </cell>
          <cell r="G8173">
            <v>86520.353919999994</v>
          </cell>
          <cell r="H8173">
            <v>19467</v>
          </cell>
          <cell r="L8173">
            <v>0</v>
          </cell>
          <cell r="M8173">
            <v>2.0249999999999999</v>
          </cell>
        </row>
        <row r="8174">
          <cell r="A8174" t="str">
            <v>07-01-262</v>
          </cell>
          <cell r="B8174" t="str">
            <v>22</v>
          </cell>
          <cell r="C8174" t="str">
            <v>AYUDANTE</v>
          </cell>
          <cell r="D8174" t="str">
            <v>jor</v>
          </cell>
          <cell r="E8174">
            <v>0.22500000000000001</v>
          </cell>
          <cell r="F8174">
            <v>0</v>
          </cell>
          <cell r="G8174">
            <v>54806.751999999993</v>
          </cell>
          <cell r="H8174">
            <v>12332</v>
          </cell>
          <cell r="L8174">
            <v>0</v>
          </cell>
          <cell r="M8174">
            <v>2.0249999999999999</v>
          </cell>
        </row>
        <row r="8175">
          <cell r="A8175" t="str">
            <v>07-01-262</v>
          </cell>
          <cell r="B8175" t="str">
            <v>23</v>
          </cell>
          <cell r="C8175" t="str">
            <v/>
          </cell>
          <cell r="D8175" t="str">
            <v/>
          </cell>
          <cell r="E8175" t="str">
            <v/>
          </cell>
          <cell r="F8175">
            <v>0</v>
          </cell>
          <cell r="G8175" t="str">
            <v/>
          </cell>
          <cell r="H8175" t="str">
            <v/>
          </cell>
          <cell r="L8175">
            <v>0</v>
          </cell>
          <cell r="M8175">
            <v>0</v>
          </cell>
        </row>
        <row r="8176">
          <cell r="A8176" t="str">
            <v>07-01-262</v>
          </cell>
          <cell r="B8176" t="str">
            <v>24</v>
          </cell>
          <cell r="C8176" t="str">
            <v/>
          </cell>
          <cell r="D8176" t="str">
            <v/>
          </cell>
          <cell r="E8176" t="str">
            <v/>
          </cell>
          <cell r="F8176">
            <v>0</v>
          </cell>
          <cell r="G8176" t="str">
            <v/>
          </cell>
          <cell r="H8176" t="str">
            <v/>
          </cell>
          <cell r="L8176">
            <v>0</v>
          </cell>
          <cell r="M8176">
            <v>0</v>
          </cell>
        </row>
        <row r="8177">
          <cell r="A8177" t="str">
            <v>07-01-262</v>
          </cell>
          <cell r="B8177" t="str">
            <v>25</v>
          </cell>
          <cell r="C8177" t="str">
            <v/>
          </cell>
          <cell r="D8177" t="str">
            <v/>
          </cell>
          <cell r="E8177" t="str">
            <v/>
          </cell>
          <cell r="F8177">
            <v>0</v>
          </cell>
          <cell r="G8177" t="str">
            <v/>
          </cell>
          <cell r="H8177" t="str">
            <v/>
          </cell>
          <cell r="L8177">
            <v>0</v>
          </cell>
          <cell r="M8177">
            <v>0</v>
          </cell>
        </row>
        <row r="8178">
          <cell r="A8178" t="str">
            <v>07-01-262</v>
          </cell>
          <cell r="B8178" t="str">
            <v>26</v>
          </cell>
          <cell r="C8178" t="str">
            <v/>
          </cell>
          <cell r="D8178" t="str">
            <v/>
          </cell>
          <cell r="E8178" t="str">
            <v/>
          </cell>
          <cell r="F8178">
            <v>0</v>
          </cell>
          <cell r="G8178" t="str">
            <v/>
          </cell>
          <cell r="H8178" t="str">
            <v/>
          </cell>
          <cell r="L8178">
            <v>0</v>
          </cell>
          <cell r="M8178">
            <v>0</v>
          </cell>
        </row>
        <row r="8179">
          <cell r="A8179" t="str">
            <v>07-01-262</v>
          </cell>
          <cell r="B8179" t="str">
            <v>41</v>
          </cell>
          <cell r="C8179" t="str">
            <v>HERRAMIENTA MENOR</v>
          </cell>
          <cell r="D8179" t="str">
            <v>gl</v>
          </cell>
          <cell r="E8179">
            <v>1</v>
          </cell>
          <cell r="F8179">
            <v>0</v>
          </cell>
          <cell r="G8179">
            <v>2.4127999999999998</v>
          </cell>
          <cell r="H8179">
            <v>2</v>
          </cell>
          <cell r="L8179">
            <v>0</v>
          </cell>
          <cell r="M8179">
            <v>9</v>
          </cell>
        </row>
        <row r="8180">
          <cell r="A8180" t="str">
            <v>07-01-262</v>
          </cell>
          <cell r="B8180" t="str">
            <v>42</v>
          </cell>
          <cell r="C8180" t="str">
            <v/>
          </cell>
          <cell r="D8180" t="str">
            <v/>
          </cell>
          <cell r="E8180" t="str">
            <v/>
          </cell>
          <cell r="F8180">
            <v>0</v>
          </cell>
          <cell r="G8180" t="str">
            <v/>
          </cell>
          <cell r="H8180" t="str">
            <v/>
          </cell>
          <cell r="L8180">
            <v>0</v>
          </cell>
          <cell r="M8180">
            <v>0</v>
          </cell>
        </row>
        <row r="8181">
          <cell r="A8181" t="str">
            <v>07-01-262</v>
          </cell>
          <cell r="B8181" t="str">
            <v>43</v>
          </cell>
          <cell r="C8181" t="str">
            <v/>
          </cell>
          <cell r="D8181" t="str">
            <v/>
          </cell>
          <cell r="E8181" t="str">
            <v/>
          </cell>
          <cell r="F8181">
            <v>0</v>
          </cell>
          <cell r="G8181" t="str">
            <v/>
          </cell>
          <cell r="H8181" t="str">
            <v/>
          </cell>
          <cell r="L8181">
            <v>0</v>
          </cell>
          <cell r="M8181">
            <v>0</v>
          </cell>
        </row>
        <row r="8182">
          <cell r="A8182" t="str">
            <v>07-01-262</v>
          </cell>
          <cell r="B8182" t="str">
            <v>44</v>
          </cell>
          <cell r="C8182" t="str">
            <v/>
          </cell>
          <cell r="D8182" t="str">
            <v/>
          </cell>
          <cell r="E8182" t="str">
            <v/>
          </cell>
          <cell r="F8182">
            <v>0</v>
          </cell>
          <cell r="G8182" t="str">
            <v/>
          </cell>
          <cell r="H8182" t="str">
            <v/>
          </cell>
          <cell r="L8182">
            <v>0</v>
          </cell>
          <cell r="M8182">
            <v>0</v>
          </cell>
        </row>
        <row r="8183">
          <cell r="A8183" t="str">
            <v>07-01-262</v>
          </cell>
          <cell r="B8183" t="str">
            <v>45</v>
          </cell>
          <cell r="C8183" t="str">
            <v/>
          </cell>
          <cell r="D8183" t="str">
            <v/>
          </cell>
          <cell r="E8183" t="str">
            <v/>
          </cell>
          <cell r="F8183">
            <v>0</v>
          </cell>
          <cell r="G8183" t="str">
            <v/>
          </cell>
          <cell r="H8183" t="str">
            <v/>
          </cell>
          <cell r="L8183">
            <v>0</v>
          </cell>
          <cell r="M8183">
            <v>0</v>
          </cell>
        </row>
        <row r="8184">
          <cell r="A8184" t="str">
            <v>07-01-262</v>
          </cell>
          <cell r="B8184" t="str">
            <v>46</v>
          </cell>
          <cell r="C8184" t="str">
            <v/>
          </cell>
          <cell r="D8184" t="str">
            <v/>
          </cell>
          <cell r="E8184" t="str">
            <v/>
          </cell>
          <cell r="F8184">
            <v>0</v>
          </cell>
          <cell r="G8184" t="str">
            <v/>
          </cell>
          <cell r="H8184" t="str">
            <v/>
          </cell>
          <cell r="L8184">
            <v>0</v>
          </cell>
          <cell r="M8184">
            <v>0</v>
          </cell>
        </row>
        <row r="8185">
          <cell r="A8185" t="str">
            <v>07-01-262</v>
          </cell>
          <cell r="B8185" t="str">
            <v>61</v>
          </cell>
          <cell r="C8185" t="str">
            <v>TRANSPORTE</v>
          </cell>
          <cell r="D8185" t="str">
            <v>gl</v>
          </cell>
          <cell r="E8185">
            <v>1</v>
          </cell>
          <cell r="F8185">
            <v>0</v>
          </cell>
          <cell r="G8185">
            <v>4.8255999999999997</v>
          </cell>
          <cell r="H8185">
            <v>5</v>
          </cell>
          <cell r="L8185">
            <v>0</v>
          </cell>
          <cell r="M8185">
            <v>9</v>
          </cell>
        </row>
        <row r="8186">
          <cell r="A8186" t="str">
            <v>07-01-262</v>
          </cell>
          <cell r="B8186" t="str">
            <v>62</v>
          </cell>
          <cell r="C8186" t="str">
            <v/>
          </cell>
          <cell r="D8186" t="str">
            <v/>
          </cell>
          <cell r="E8186" t="str">
            <v/>
          </cell>
          <cell r="F8186">
            <v>0</v>
          </cell>
          <cell r="G8186" t="str">
            <v/>
          </cell>
          <cell r="H8186" t="str">
            <v/>
          </cell>
          <cell r="L8186">
            <v>0</v>
          </cell>
          <cell r="M8186">
            <v>0</v>
          </cell>
        </row>
        <row r="8187">
          <cell r="A8187" t="str">
            <v>07-01-262</v>
          </cell>
          <cell r="B8187" t="str">
            <v>63</v>
          </cell>
          <cell r="C8187" t="str">
            <v/>
          </cell>
          <cell r="D8187" t="str">
            <v/>
          </cell>
          <cell r="E8187" t="str">
            <v/>
          </cell>
          <cell r="F8187">
            <v>0</v>
          </cell>
          <cell r="G8187" t="str">
            <v/>
          </cell>
          <cell r="H8187" t="str">
            <v/>
          </cell>
          <cell r="L8187">
            <v>0</v>
          </cell>
          <cell r="M8187">
            <v>0</v>
          </cell>
        </row>
        <row r="8188">
          <cell r="A8188" t="str">
            <v>07-01-262</v>
          </cell>
          <cell r="B8188" t="str">
            <v>64</v>
          </cell>
          <cell r="C8188" t="str">
            <v/>
          </cell>
          <cell r="D8188" t="str">
            <v/>
          </cell>
          <cell r="E8188" t="str">
            <v/>
          </cell>
          <cell r="F8188">
            <v>0</v>
          </cell>
          <cell r="G8188" t="str">
            <v/>
          </cell>
          <cell r="H8188" t="str">
            <v/>
          </cell>
          <cell r="L8188">
            <v>0</v>
          </cell>
          <cell r="M8188">
            <v>0</v>
          </cell>
        </row>
        <row r="8189">
          <cell r="A8189" t="str">
            <v>07-01-262</v>
          </cell>
          <cell r="B8189" t="str">
            <v>65</v>
          </cell>
          <cell r="C8189" t="str">
            <v/>
          </cell>
          <cell r="D8189" t="str">
            <v/>
          </cell>
          <cell r="E8189" t="str">
            <v/>
          </cell>
          <cell r="F8189">
            <v>0</v>
          </cell>
          <cell r="G8189" t="str">
            <v/>
          </cell>
          <cell r="H8189" t="str">
            <v/>
          </cell>
          <cell r="L8189">
            <v>0</v>
          </cell>
          <cell r="M8189">
            <v>0</v>
          </cell>
        </row>
        <row r="8190">
          <cell r="A8190" t="str">
            <v>07-01-262</v>
          </cell>
          <cell r="B8190" t="str">
            <v>66</v>
          </cell>
          <cell r="C8190" t="str">
            <v/>
          </cell>
          <cell r="D8190" t="str">
            <v/>
          </cell>
          <cell r="E8190" t="str">
            <v/>
          </cell>
          <cell r="F8190">
            <v>0</v>
          </cell>
          <cell r="G8190" t="str">
            <v/>
          </cell>
          <cell r="H8190" t="str">
            <v/>
          </cell>
          <cell r="L8190">
            <v>0</v>
          </cell>
          <cell r="M8190">
            <v>0</v>
          </cell>
        </row>
        <row r="8191">
          <cell r="A8191">
            <v>0</v>
          </cell>
          <cell r="B8191">
            <v>0</v>
          </cell>
          <cell r="C8191" t="str">
            <v>DIRECTO:  32,047 / UN</v>
          </cell>
          <cell r="D8191" t="str">
            <v/>
          </cell>
          <cell r="E8191">
            <v>0</v>
          </cell>
          <cell r="F8191">
            <v>0</v>
          </cell>
          <cell r="G8191" t="str">
            <v/>
          </cell>
          <cell r="H8191" t="str">
            <v/>
          </cell>
          <cell r="L8191">
            <v>0</v>
          </cell>
          <cell r="M8191">
            <v>0</v>
          </cell>
        </row>
        <row r="8192">
          <cell r="A8192" t="str">
            <v>07-01-264</v>
          </cell>
          <cell r="B8192" t="str">
            <v>07-01-264</v>
          </cell>
          <cell r="C8192" t="str">
            <v>MONTAJE Y CONEXIÓN ORINAL</v>
          </cell>
          <cell r="D8192" t="str">
            <v>UN</v>
          </cell>
          <cell r="E8192">
            <v>8</v>
          </cell>
          <cell r="F8192">
            <v>0</v>
          </cell>
          <cell r="G8192" t="str">
            <v/>
          </cell>
          <cell r="H8192">
            <v>22253</v>
          </cell>
          <cell r="L8192">
            <v>0</v>
          </cell>
          <cell r="M8192">
            <v>0</v>
          </cell>
        </row>
        <row r="8193">
          <cell r="A8193" t="str">
            <v>07-01-264</v>
          </cell>
          <cell r="B8193" t="str">
            <v>11</v>
          </cell>
          <cell r="C8193" t="str">
            <v>ACOFLEX PLASTICO</v>
          </cell>
          <cell r="D8193" t="str">
            <v xml:space="preserve">UN </v>
          </cell>
          <cell r="E8193">
            <v>1</v>
          </cell>
          <cell r="F8193">
            <v>0</v>
          </cell>
          <cell r="G8193">
            <v>3884.6079999999997</v>
          </cell>
          <cell r="H8193">
            <v>3885</v>
          </cell>
          <cell r="L8193">
            <v>0</v>
          </cell>
          <cell r="M8193">
            <v>8</v>
          </cell>
        </row>
        <row r="8194">
          <cell r="A8194" t="str">
            <v>07-01-264</v>
          </cell>
          <cell r="B8194" t="str">
            <v>12</v>
          </cell>
          <cell r="C8194" t="str">
            <v>SELLANTES</v>
          </cell>
          <cell r="D8194" t="str">
            <v>UN</v>
          </cell>
          <cell r="E8194">
            <v>1</v>
          </cell>
          <cell r="F8194">
            <v>0</v>
          </cell>
          <cell r="G8194">
            <v>77.692160000000001</v>
          </cell>
          <cell r="H8194">
            <v>78</v>
          </cell>
          <cell r="L8194">
            <v>0</v>
          </cell>
          <cell r="M8194">
            <v>8</v>
          </cell>
        </row>
        <row r="8195">
          <cell r="A8195" t="str">
            <v>07-01-264</v>
          </cell>
          <cell r="B8195" t="str">
            <v>13</v>
          </cell>
          <cell r="C8195" t="str">
            <v/>
          </cell>
          <cell r="D8195" t="str">
            <v/>
          </cell>
          <cell r="E8195" t="str">
            <v/>
          </cell>
          <cell r="F8195">
            <v>0</v>
          </cell>
          <cell r="G8195" t="str">
            <v/>
          </cell>
          <cell r="H8195" t="str">
            <v/>
          </cell>
          <cell r="L8195">
            <v>0</v>
          </cell>
          <cell r="M8195">
            <v>0</v>
          </cell>
        </row>
        <row r="8196">
          <cell r="A8196" t="str">
            <v>07-01-264</v>
          </cell>
          <cell r="B8196" t="str">
            <v>14</v>
          </cell>
          <cell r="C8196" t="str">
            <v/>
          </cell>
          <cell r="D8196" t="str">
            <v/>
          </cell>
          <cell r="E8196" t="str">
            <v/>
          </cell>
          <cell r="F8196">
            <v>0</v>
          </cell>
          <cell r="G8196" t="str">
            <v/>
          </cell>
          <cell r="H8196" t="str">
            <v/>
          </cell>
          <cell r="L8196">
            <v>0</v>
          </cell>
          <cell r="M8196">
            <v>0</v>
          </cell>
        </row>
        <row r="8197">
          <cell r="A8197" t="str">
            <v>07-01-264</v>
          </cell>
          <cell r="B8197" t="str">
            <v>15</v>
          </cell>
          <cell r="C8197" t="str">
            <v/>
          </cell>
          <cell r="D8197" t="str">
            <v/>
          </cell>
          <cell r="E8197" t="str">
            <v/>
          </cell>
          <cell r="F8197">
            <v>0</v>
          </cell>
          <cell r="G8197" t="str">
            <v/>
          </cell>
          <cell r="H8197" t="str">
            <v/>
          </cell>
          <cell r="L8197">
            <v>0</v>
          </cell>
          <cell r="M8197">
            <v>0</v>
          </cell>
        </row>
        <row r="8198">
          <cell r="A8198" t="str">
            <v>07-01-264</v>
          </cell>
          <cell r="B8198" t="str">
            <v>16</v>
          </cell>
          <cell r="C8198" t="str">
            <v/>
          </cell>
          <cell r="D8198" t="str">
            <v/>
          </cell>
          <cell r="E8198" t="str">
            <v/>
          </cell>
          <cell r="F8198">
            <v>0</v>
          </cell>
          <cell r="G8198" t="str">
            <v/>
          </cell>
          <cell r="H8198" t="str">
            <v/>
          </cell>
          <cell r="L8198">
            <v>0</v>
          </cell>
          <cell r="M8198">
            <v>0</v>
          </cell>
        </row>
        <row r="8199">
          <cell r="A8199" t="str">
            <v>07-01-264</v>
          </cell>
          <cell r="B8199" t="str">
            <v>21</v>
          </cell>
          <cell r="C8199" t="str">
            <v xml:space="preserve">OFICIAL </v>
          </cell>
          <cell r="D8199" t="str">
            <v>jor</v>
          </cell>
          <cell r="E8199">
            <v>0.12857142857142856</v>
          </cell>
          <cell r="F8199">
            <v>0</v>
          </cell>
          <cell r="G8199">
            <v>86520.353919999994</v>
          </cell>
          <cell r="H8199">
            <v>11124</v>
          </cell>
          <cell r="L8199">
            <v>0</v>
          </cell>
          <cell r="M8199">
            <v>1.0285714285714285</v>
          </cell>
        </row>
        <row r="8200">
          <cell r="A8200" t="str">
            <v>07-01-264</v>
          </cell>
          <cell r="B8200" t="str">
            <v>22</v>
          </cell>
          <cell r="C8200" t="str">
            <v>AYUDANTE</v>
          </cell>
          <cell r="D8200" t="str">
            <v>jor</v>
          </cell>
          <cell r="E8200">
            <v>0.12857142857142856</v>
          </cell>
          <cell r="F8200">
            <v>0</v>
          </cell>
          <cell r="G8200">
            <v>54806.751999999993</v>
          </cell>
          <cell r="H8200">
            <v>7047</v>
          </cell>
          <cell r="L8200">
            <v>0</v>
          </cell>
          <cell r="M8200">
            <v>1.0285714285714285</v>
          </cell>
        </row>
        <row r="8201">
          <cell r="A8201" t="str">
            <v>07-01-264</v>
          </cell>
          <cell r="B8201" t="str">
            <v>23</v>
          </cell>
          <cell r="C8201" t="str">
            <v/>
          </cell>
          <cell r="D8201" t="str">
            <v/>
          </cell>
          <cell r="E8201" t="str">
            <v/>
          </cell>
          <cell r="F8201">
            <v>0</v>
          </cell>
          <cell r="G8201" t="str">
            <v/>
          </cell>
          <cell r="H8201" t="str">
            <v/>
          </cell>
          <cell r="L8201">
            <v>0</v>
          </cell>
          <cell r="M8201">
            <v>0</v>
          </cell>
        </row>
        <row r="8202">
          <cell r="A8202" t="str">
            <v>07-01-264</v>
          </cell>
          <cell r="B8202" t="str">
            <v>24</v>
          </cell>
          <cell r="C8202" t="str">
            <v/>
          </cell>
          <cell r="D8202" t="str">
            <v/>
          </cell>
          <cell r="E8202" t="str">
            <v/>
          </cell>
          <cell r="F8202">
            <v>0</v>
          </cell>
          <cell r="G8202" t="str">
            <v/>
          </cell>
          <cell r="H8202" t="str">
            <v/>
          </cell>
          <cell r="L8202">
            <v>0</v>
          </cell>
          <cell r="M8202">
            <v>0</v>
          </cell>
        </row>
        <row r="8203">
          <cell r="A8203" t="str">
            <v>07-01-264</v>
          </cell>
          <cell r="B8203" t="str">
            <v>25</v>
          </cell>
          <cell r="C8203" t="str">
            <v/>
          </cell>
          <cell r="D8203" t="str">
            <v/>
          </cell>
          <cell r="E8203" t="str">
            <v/>
          </cell>
          <cell r="F8203">
            <v>0</v>
          </cell>
          <cell r="G8203" t="str">
            <v/>
          </cell>
          <cell r="H8203" t="str">
            <v/>
          </cell>
          <cell r="L8203">
            <v>0</v>
          </cell>
          <cell r="M8203">
            <v>0</v>
          </cell>
        </row>
        <row r="8204">
          <cell r="A8204" t="str">
            <v>07-01-264</v>
          </cell>
          <cell r="B8204" t="str">
            <v>26</v>
          </cell>
          <cell r="C8204" t="str">
            <v/>
          </cell>
          <cell r="D8204" t="str">
            <v/>
          </cell>
          <cell r="E8204" t="str">
            <v/>
          </cell>
          <cell r="F8204">
            <v>0</v>
          </cell>
          <cell r="G8204" t="str">
            <v/>
          </cell>
          <cell r="H8204" t="str">
            <v/>
          </cell>
          <cell r="L8204">
            <v>0</v>
          </cell>
          <cell r="M8204">
            <v>0</v>
          </cell>
        </row>
        <row r="8205">
          <cell r="A8205" t="str">
            <v>07-01-264</v>
          </cell>
          <cell r="B8205" t="str">
            <v>41</v>
          </cell>
          <cell r="C8205" t="str">
            <v>HERRAMIENTA MENOR</v>
          </cell>
          <cell r="D8205" t="str">
            <v>gl</v>
          </cell>
          <cell r="E8205">
            <v>1</v>
          </cell>
          <cell r="F8205">
            <v>0</v>
          </cell>
          <cell r="G8205">
            <v>39.618175999999998</v>
          </cell>
          <cell r="H8205">
            <v>40</v>
          </cell>
          <cell r="L8205">
            <v>0</v>
          </cell>
          <cell r="M8205">
            <v>8</v>
          </cell>
        </row>
        <row r="8206">
          <cell r="A8206" t="str">
            <v>07-01-264</v>
          </cell>
          <cell r="B8206" t="str">
            <v>42</v>
          </cell>
          <cell r="C8206" t="str">
            <v/>
          </cell>
          <cell r="D8206" t="str">
            <v/>
          </cell>
          <cell r="E8206" t="str">
            <v/>
          </cell>
          <cell r="F8206">
            <v>0</v>
          </cell>
          <cell r="G8206" t="str">
            <v/>
          </cell>
          <cell r="H8206" t="str">
            <v/>
          </cell>
          <cell r="L8206">
            <v>0</v>
          </cell>
          <cell r="M8206">
            <v>0</v>
          </cell>
        </row>
        <row r="8207">
          <cell r="A8207" t="str">
            <v>07-01-264</v>
          </cell>
          <cell r="B8207" t="str">
            <v>43</v>
          </cell>
          <cell r="C8207" t="str">
            <v/>
          </cell>
          <cell r="D8207" t="str">
            <v/>
          </cell>
          <cell r="E8207" t="str">
            <v/>
          </cell>
          <cell r="F8207">
            <v>0</v>
          </cell>
          <cell r="G8207" t="str">
            <v/>
          </cell>
          <cell r="H8207" t="str">
            <v/>
          </cell>
          <cell r="L8207">
            <v>0</v>
          </cell>
          <cell r="M8207">
            <v>0</v>
          </cell>
        </row>
        <row r="8208">
          <cell r="A8208" t="str">
            <v>07-01-264</v>
          </cell>
          <cell r="B8208" t="str">
            <v>44</v>
          </cell>
          <cell r="C8208" t="str">
            <v/>
          </cell>
          <cell r="D8208" t="str">
            <v/>
          </cell>
          <cell r="E8208" t="str">
            <v/>
          </cell>
          <cell r="F8208">
            <v>0</v>
          </cell>
          <cell r="G8208" t="str">
            <v/>
          </cell>
          <cell r="H8208" t="str">
            <v/>
          </cell>
          <cell r="L8208">
            <v>0</v>
          </cell>
          <cell r="M8208">
            <v>0</v>
          </cell>
        </row>
        <row r="8209">
          <cell r="A8209" t="str">
            <v>07-01-264</v>
          </cell>
          <cell r="B8209" t="str">
            <v>45</v>
          </cell>
          <cell r="C8209" t="str">
            <v/>
          </cell>
          <cell r="D8209" t="str">
            <v/>
          </cell>
          <cell r="E8209" t="str">
            <v/>
          </cell>
          <cell r="F8209">
            <v>0</v>
          </cell>
          <cell r="G8209" t="str">
            <v/>
          </cell>
          <cell r="H8209" t="str">
            <v/>
          </cell>
          <cell r="L8209">
            <v>0</v>
          </cell>
          <cell r="M8209">
            <v>0</v>
          </cell>
        </row>
        <row r="8210">
          <cell r="A8210" t="str">
            <v>07-01-264</v>
          </cell>
          <cell r="B8210" t="str">
            <v>46</v>
          </cell>
          <cell r="C8210" t="str">
            <v/>
          </cell>
          <cell r="D8210" t="str">
            <v/>
          </cell>
          <cell r="E8210" t="str">
            <v/>
          </cell>
          <cell r="F8210">
            <v>0</v>
          </cell>
          <cell r="G8210" t="str">
            <v/>
          </cell>
          <cell r="H8210" t="str">
            <v/>
          </cell>
          <cell r="L8210">
            <v>0</v>
          </cell>
          <cell r="M8210">
            <v>0</v>
          </cell>
        </row>
        <row r="8211">
          <cell r="A8211" t="str">
            <v>07-01-264</v>
          </cell>
          <cell r="B8211" t="str">
            <v>61</v>
          </cell>
          <cell r="C8211" t="str">
            <v>TRANSPORTE</v>
          </cell>
          <cell r="D8211" t="str">
            <v>gl</v>
          </cell>
          <cell r="E8211">
            <v>1</v>
          </cell>
          <cell r="F8211">
            <v>0</v>
          </cell>
          <cell r="G8211">
            <v>79.236351999999997</v>
          </cell>
          <cell r="H8211">
            <v>79</v>
          </cell>
          <cell r="L8211">
            <v>0</v>
          </cell>
          <cell r="M8211">
            <v>8</v>
          </cell>
        </row>
        <row r="8212">
          <cell r="A8212" t="str">
            <v>07-01-264</v>
          </cell>
          <cell r="B8212" t="str">
            <v>62</v>
          </cell>
          <cell r="C8212" t="str">
            <v/>
          </cell>
          <cell r="D8212" t="str">
            <v/>
          </cell>
          <cell r="E8212" t="str">
            <v/>
          </cell>
          <cell r="F8212">
            <v>0</v>
          </cell>
          <cell r="G8212" t="str">
            <v/>
          </cell>
          <cell r="H8212" t="str">
            <v/>
          </cell>
          <cell r="L8212">
            <v>0</v>
          </cell>
          <cell r="M8212">
            <v>0</v>
          </cell>
        </row>
        <row r="8213">
          <cell r="A8213" t="str">
            <v>07-01-264</v>
          </cell>
          <cell r="B8213" t="str">
            <v>63</v>
          </cell>
          <cell r="C8213" t="str">
            <v/>
          </cell>
          <cell r="D8213" t="str">
            <v/>
          </cell>
          <cell r="E8213" t="str">
            <v/>
          </cell>
          <cell r="F8213">
            <v>0</v>
          </cell>
          <cell r="G8213" t="str">
            <v/>
          </cell>
          <cell r="H8213" t="str">
            <v/>
          </cell>
          <cell r="L8213">
            <v>0</v>
          </cell>
          <cell r="M8213">
            <v>0</v>
          </cell>
        </row>
        <row r="8214">
          <cell r="A8214" t="str">
            <v>07-01-264</v>
          </cell>
          <cell r="B8214" t="str">
            <v>64</v>
          </cell>
          <cell r="C8214" t="str">
            <v/>
          </cell>
          <cell r="D8214" t="str">
            <v/>
          </cell>
          <cell r="E8214" t="str">
            <v/>
          </cell>
          <cell r="F8214">
            <v>0</v>
          </cell>
          <cell r="G8214" t="str">
            <v/>
          </cell>
          <cell r="H8214" t="str">
            <v/>
          </cell>
          <cell r="L8214">
            <v>0</v>
          </cell>
          <cell r="M8214">
            <v>0</v>
          </cell>
        </row>
        <row r="8215">
          <cell r="A8215" t="str">
            <v>07-01-264</v>
          </cell>
          <cell r="B8215" t="str">
            <v>65</v>
          </cell>
          <cell r="C8215" t="str">
            <v/>
          </cell>
          <cell r="D8215" t="str">
            <v/>
          </cell>
          <cell r="E8215" t="str">
            <v/>
          </cell>
          <cell r="F8215">
            <v>0</v>
          </cell>
          <cell r="G8215" t="str">
            <v/>
          </cell>
          <cell r="H8215" t="str">
            <v/>
          </cell>
          <cell r="L8215">
            <v>0</v>
          </cell>
          <cell r="M8215">
            <v>0</v>
          </cell>
        </row>
        <row r="8216">
          <cell r="A8216" t="str">
            <v>07-01-264</v>
          </cell>
          <cell r="B8216" t="str">
            <v>66</v>
          </cell>
          <cell r="C8216" t="str">
            <v/>
          </cell>
          <cell r="D8216" t="str">
            <v/>
          </cell>
          <cell r="E8216" t="str">
            <v/>
          </cell>
          <cell r="F8216">
            <v>0</v>
          </cell>
          <cell r="G8216" t="str">
            <v/>
          </cell>
          <cell r="H8216" t="str">
            <v/>
          </cell>
          <cell r="L8216">
            <v>0</v>
          </cell>
          <cell r="M8216">
            <v>0</v>
          </cell>
        </row>
        <row r="8217">
          <cell r="A8217">
            <v>0</v>
          </cell>
          <cell r="B8217">
            <v>0</v>
          </cell>
          <cell r="C8217" t="str">
            <v>DIRECTO:  22,253 / UN</v>
          </cell>
          <cell r="D8217" t="str">
            <v/>
          </cell>
          <cell r="E8217">
            <v>0</v>
          </cell>
          <cell r="F8217">
            <v>0</v>
          </cell>
          <cell r="G8217" t="str">
            <v/>
          </cell>
          <cell r="H8217" t="str">
            <v/>
          </cell>
          <cell r="L8217">
            <v>0</v>
          </cell>
          <cell r="M8217">
            <v>0</v>
          </cell>
        </row>
        <row r="8218">
          <cell r="A8218" t="str">
            <v>07-01-266</v>
          </cell>
          <cell r="B8218" t="str">
            <v>07-01-266</v>
          </cell>
          <cell r="C8218" t="str">
            <v>MONTAJE Y CONEXIÓN LAVAPLATOS</v>
          </cell>
          <cell r="D8218" t="str">
            <v>UN</v>
          </cell>
          <cell r="E8218">
            <v>37</v>
          </cell>
          <cell r="F8218">
            <v>0</v>
          </cell>
          <cell r="G8218" t="str">
            <v/>
          </cell>
          <cell r="H8218">
            <v>22253</v>
          </cell>
          <cell r="L8218">
            <v>0</v>
          </cell>
          <cell r="M8218">
            <v>0</v>
          </cell>
        </row>
        <row r="8219">
          <cell r="A8219" t="str">
            <v>07-01-266</v>
          </cell>
          <cell r="B8219" t="str">
            <v>11</v>
          </cell>
          <cell r="C8219" t="str">
            <v>ACOFLEX PLASTICO</v>
          </cell>
          <cell r="D8219" t="str">
            <v xml:space="preserve">UN </v>
          </cell>
          <cell r="E8219">
            <v>1</v>
          </cell>
          <cell r="F8219">
            <v>0</v>
          </cell>
          <cell r="G8219">
            <v>3884.6079999999997</v>
          </cell>
          <cell r="H8219">
            <v>3885</v>
          </cell>
          <cell r="L8219">
            <v>0</v>
          </cell>
          <cell r="M8219">
            <v>37</v>
          </cell>
        </row>
        <row r="8220">
          <cell r="A8220" t="str">
            <v>07-01-266</v>
          </cell>
          <cell r="B8220" t="str">
            <v>12</v>
          </cell>
          <cell r="C8220" t="str">
            <v>SELLANTES</v>
          </cell>
          <cell r="D8220" t="str">
            <v>UN</v>
          </cell>
          <cell r="E8220">
            <v>1</v>
          </cell>
          <cell r="F8220">
            <v>0</v>
          </cell>
          <cell r="G8220">
            <v>77.692160000000001</v>
          </cell>
          <cell r="H8220">
            <v>78</v>
          </cell>
          <cell r="L8220">
            <v>0</v>
          </cell>
          <cell r="M8220">
            <v>37</v>
          </cell>
        </row>
        <row r="8221">
          <cell r="A8221" t="str">
            <v>07-01-266</v>
          </cell>
          <cell r="B8221" t="str">
            <v>13</v>
          </cell>
          <cell r="C8221" t="str">
            <v/>
          </cell>
          <cell r="D8221" t="str">
            <v/>
          </cell>
          <cell r="E8221" t="str">
            <v/>
          </cell>
          <cell r="F8221">
            <v>0</v>
          </cell>
          <cell r="G8221" t="str">
            <v/>
          </cell>
          <cell r="H8221" t="str">
            <v/>
          </cell>
          <cell r="L8221">
            <v>0</v>
          </cell>
          <cell r="M8221">
            <v>0</v>
          </cell>
        </row>
        <row r="8222">
          <cell r="A8222" t="str">
            <v>07-01-266</v>
          </cell>
          <cell r="B8222" t="str">
            <v>14</v>
          </cell>
          <cell r="C8222" t="str">
            <v/>
          </cell>
          <cell r="D8222" t="str">
            <v/>
          </cell>
          <cell r="E8222" t="str">
            <v/>
          </cell>
          <cell r="F8222">
            <v>0</v>
          </cell>
          <cell r="G8222" t="str">
            <v/>
          </cell>
          <cell r="H8222" t="str">
            <v/>
          </cell>
          <cell r="L8222">
            <v>0</v>
          </cell>
          <cell r="M8222">
            <v>0</v>
          </cell>
        </row>
        <row r="8223">
          <cell r="A8223" t="str">
            <v>07-01-266</v>
          </cell>
          <cell r="B8223" t="str">
            <v>15</v>
          </cell>
          <cell r="C8223" t="str">
            <v/>
          </cell>
          <cell r="D8223" t="str">
            <v/>
          </cell>
          <cell r="E8223" t="str">
            <v/>
          </cell>
          <cell r="F8223">
            <v>0</v>
          </cell>
          <cell r="G8223" t="str">
            <v/>
          </cell>
          <cell r="H8223" t="str">
            <v/>
          </cell>
          <cell r="L8223">
            <v>0</v>
          </cell>
          <cell r="M8223">
            <v>0</v>
          </cell>
        </row>
        <row r="8224">
          <cell r="A8224" t="str">
            <v>07-01-266</v>
          </cell>
          <cell r="B8224" t="str">
            <v>16</v>
          </cell>
          <cell r="C8224" t="str">
            <v/>
          </cell>
          <cell r="D8224" t="str">
            <v/>
          </cell>
          <cell r="E8224" t="str">
            <v/>
          </cell>
          <cell r="F8224">
            <v>0</v>
          </cell>
          <cell r="G8224" t="str">
            <v/>
          </cell>
          <cell r="H8224" t="str">
            <v/>
          </cell>
          <cell r="L8224">
            <v>0</v>
          </cell>
          <cell r="M8224">
            <v>0</v>
          </cell>
        </row>
        <row r="8225">
          <cell r="A8225" t="str">
            <v>07-01-266</v>
          </cell>
          <cell r="B8225" t="str">
            <v>21</v>
          </cell>
          <cell r="C8225" t="str">
            <v xml:space="preserve">OFICIAL </v>
          </cell>
          <cell r="D8225" t="str">
            <v>jor</v>
          </cell>
          <cell r="E8225">
            <v>0.12857142857142856</v>
          </cell>
          <cell r="F8225">
            <v>0</v>
          </cell>
          <cell r="G8225">
            <v>86520.353919999994</v>
          </cell>
          <cell r="H8225">
            <v>11124</v>
          </cell>
          <cell r="L8225">
            <v>0</v>
          </cell>
          <cell r="M8225">
            <v>4.7571428571428562</v>
          </cell>
        </row>
        <row r="8226">
          <cell r="A8226" t="str">
            <v>07-01-266</v>
          </cell>
          <cell r="B8226" t="str">
            <v>22</v>
          </cell>
          <cell r="C8226" t="str">
            <v>AYUDANTE</v>
          </cell>
          <cell r="D8226" t="str">
            <v>jor</v>
          </cell>
          <cell r="E8226">
            <v>0.12857142857142856</v>
          </cell>
          <cell r="F8226">
            <v>0</v>
          </cell>
          <cell r="G8226">
            <v>54806.751999999993</v>
          </cell>
          <cell r="H8226">
            <v>7047</v>
          </cell>
          <cell r="L8226">
            <v>0</v>
          </cell>
          <cell r="M8226">
            <v>4.7571428571428562</v>
          </cell>
        </row>
        <row r="8227">
          <cell r="A8227" t="str">
            <v>07-01-266</v>
          </cell>
          <cell r="B8227" t="str">
            <v>23</v>
          </cell>
          <cell r="C8227" t="str">
            <v/>
          </cell>
          <cell r="D8227" t="str">
            <v/>
          </cell>
          <cell r="E8227" t="str">
            <v/>
          </cell>
          <cell r="F8227">
            <v>0</v>
          </cell>
          <cell r="G8227" t="str">
            <v/>
          </cell>
          <cell r="H8227" t="str">
            <v/>
          </cell>
          <cell r="L8227">
            <v>0</v>
          </cell>
          <cell r="M8227">
            <v>0</v>
          </cell>
        </row>
        <row r="8228">
          <cell r="A8228" t="str">
            <v>07-01-266</v>
          </cell>
          <cell r="B8228" t="str">
            <v>24</v>
          </cell>
          <cell r="C8228" t="str">
            <v/>
          </cell>
          <cell r="D8228" t="str">
            <v/>
          </cell>
          <cell r="E8228" t="str">
            <v/>
          </cell>
          <cell r="F8228">
            <v>0</v>
          </cell>
          <cell r="G8228" t="str">
            <v/>
          </cell>
          <cell r="H8228" t="str">
            <v/>
          </cell>
          <cell r="L8228">
            <v>0</v>
          </cell>
          <cell r="M8228">
            <v>0</v>
          </cell>
        </row>
        <row r="8229">
          <cell r="A8229" t="str">
            <v>07-01-266</v>
          </cell>
          <cell r="B8229" t="str">
            <v>25</v>
          </cell>
          <cell r="C8229" t="str">
            <v/>
          </cell>
          <cell r="D8229" t="str">
            <v/>
          </cell>
          <cell r="E8229" t="str">
            <v/>
          </cell>
          <cell r="F8229">
            <v>0</v>
          </cell>
          <cell r="G8229" t="str">
            <v/>
          </cell>
          <cell r="H8229" t="str">
            <v/>
          </cell>
          <cell r="L8229">
            <v>0</v>
          </cell>
          <cell r="M8229">
            <v>0</v>
          </cell>
        </row>
        <row r="8230">
          <cell r="A8230" t="str">
            <v>07-01-266</v>
          </cell>
          <cell r="B8230" t="str">
            <v>26</v>
          </cell>
          <cell r="C8230" t="str">
            <v/>
          </cell>
          <cell r="D8230" t="str">
            <v/>
          </cell>
          <cell r="E8230" t="str">
            <v/>
          </cell>
          <cell r="F8230">
            <v>0</v>
          </cell>
          <cell r="G8230" t="str">
            <v/>
          </cell>
          <cell r="H8230" t="str">
            <v/>
          </cell>
          <cell r="L8230">
            <v>0</v>
          </cell>
          <cell r="M8230">
            <v>0</v>
          </cell>
        </row>
        <row r="8231">
          <cell r="A8231" t="str">
            <v>07-01-266</v>
          </cell>
          <cell r="B8231" t="str">
            <v>41</v>
          </cell>
          <cell r="C8231" t="str">
            <v>HERRAMIENTA MENOR</v>
          </cell>
          <cell r="D8231" t="str">
            <v>gl</v>
          </cell>
          <cell r="E8231">
            <v>1</v>
          </cell>
          <cell r="F8231">
            <v>0</v>
          </cell>
          <cell r="G8231">
            <v>39.618175999999998</v>
          </cell>
          <cell r="H8231">
            <v>40</v>
          </cell>
          <cell r="L8231">
            <v>0</v>
          </cell>
          <cell r="M8231">
            <v>37</v>
          </cell>
        </row>
        <row r="8232">
          <cell r="A8232" t="str">
            <v>07-01-266</v>
          </cell>
          <cell r="B8232" t="str">
            <v>42</v>
          </cell>
          <cell r="C8232" t="str">
            <v/>
          </cell>
          <cell r="D8232" t="str">
            <v/>
          </cell>
          <cell r="E8232" t="str">
            <v/>
          </cell>
          <cell r="F8232">
            <v>0</v>
          </cell>
          <cell r="G8232" t="str">
            <v/>
          </cell>
          <cell r="H8232" t="str">
            <v/>
          </cell>
          <cell r="L8232">
            <v>0</v>
          </cell>
          <cell r="M8232">
            <v>0</v>
          </cell>
        </row>
        <row r="8233">
          <cell r="A8233" t="str">
            <v>07-01-266</v>
          </cell>
          <cell r="B8233" t="str">
            <v>43</v>
          </cell>
          <cell r="C8233" t="str">
            <v/>
          </cell>
          <cell r="D8233" t="str">
            <v/>
          </cell>
          <cell r="E8233" t="str">
            <v/>
          </cell>
          <cell r="F8233">
            <v>0</v>
          </cell>
          <cell r="G8233" t="str">
            <v/>
          </cell>
          <cell r="H8233" t="str">
            <v/>
          </cell>
          <cell r="L8233">
            <v>0</v>
          </cell>
          <cell r="M8233">
            <v>0</v>
          </cell>
        </row>
        <row r="8234">
          <cell r="A8234" t="str">
            <v>07-01-266</v>
          </cell>
          <cell r="B8234" t="str">
            <v>44</v>
          </cell>
          <cell r="C8234" t="str">
            <v/>
          </cell>
          <cell r="D8234" t="str">
            <v/>
          </cell>
          <cell r="E8234" t="str">
            <v/>
          </cell>
          <cell r="F8234">
            <v>0</v>
          </cell>
          <cell r="G8234" t="str">
            <v/>
          </cell>
          <cell r="H8234" t="str">
            <v/>
          </cell>
          <cell r="L8234">
            <v>0</v>
          </cell>
          <cell r="M8234">
            <v>0</v>
          </cell>
        </row>
        <row r="8235">
          <cell r="A8235" t="str">
            <v>07-01-266</v>
          </cell>
          <cell r="B8235" t="str">
            <v>45</v>
          </cell>
          <cell r="C8235" t="str">
            <v/>
          </cell>
          <cell r="D8235" t="str">
            <v/>
          </cell>
          <cell r="E8235" t="str">
            <v/>
          </cell>
          <cell r="F8235">
            <v>0</v>
          </cell>
          <cell r="G8235" t="str">
            <v/>
          </cell>
          <cell r="H8235" t="str">
            <v/>
          </cell>
          <cell r="L8235">
            <v>0</v>
          </cell>
          <cell r="M8235">
            <v>0</v>
          </cell>
        </row>
        <row r="8236">
          <cell r="A8236" t="str">
            <v>07-01-266</v>
          </cell>
          <cell r="B8236" t="str">
            <v>46</v>
          </cell>
          <cell r="C8236" t="str">
            <v/>
          </cell>
          <cell r="D8236" t="str">
            <v/>
          </cell>
          <cell r="E8236" t="str">
            <v/>
          </cell>
          <cell r="F8236">
            <v>0</v>
          </cell>
          <cell r="G8236" t="str">
            <v/>
          </cell>
          <cell r="H8236" t="str">
            <v/>
          </cell>
          <cell r="L8236">
            <v>0</v>
          </cell>
          <cell r="M8236">
            <v>0</v>
          </cell>
        </row>
        <row r="8237">
          <cell r="A8237" t="str">
            <v>07-01-266</v>
          </cell>
          <cell r="B8237" t="str">
            <v>61</v>
          </cell>
          <cell r="C8237" t="str">
            <v>TRANSPORTE</v>
          </cell>
          <cell r="D8237" t="str">
            <v>gl</v>
          </cell>
          <cell r="E8237">
            <v>1</v>
          </cell>
          <cell r="F8237">
            <v>0</v>
          </cell>
          <cell r="G8237">
            <v>79.236351999999997</v>
          </cell>
          <cell r="H8237">
            <v>79</v>
          </cell>
          <cell r="L8237">
            <v>0</v>
          </cell>
          <cell r="M8237">
            <v>37</v>
          </cell>
        </row>
        <row r="8238">
          <cell r="A8238" t="str">
            <v>07-01-266</v>
          </cell>
          <cell r="B8238" t="str">
            <v>62</v>
          </cell>
          <cell r="C8238" t="str">
            <v/>
          </cell>
          <cell r="D8238" t="str">
            <v/>
          </cell>
          <cell r="E8238" t="str">
            <v/>
          </cell>
          <cell r="F8238">
            <v>0</v>
          </cell>
          <cell r="G8238" t="str">
            <v/>
          </cell>
          <cell r="H8238" t="str">
            <v/>
          </cell>
          <cell r="L8238">
            <v>0</v>
          </cell>
          <cell r="M8238">
            <v>0</v>
          </cell>
        </row>
        <row r="8239">
          <cell r="A8239" t="str">
            <v>07-01-266</v>
          </cell>
          <cell r="B8239" t="str">
            <v>63</v>
          </cell>
          <cell r="C8239" t="str">
            <v/>
          </cell>
          <cell r="D8239" t="str">
            <v/>
          </cell>
          <cell r="E8239" t="str">
            <v/>
          </cell>
          <cell r="F8239">
            <v>0</v>
          </cell>
          <cell r="G8239" t="str">
            <v/>
          </cell>
          <cell r="H8239" t="str">
            <v/>
          </cell>
          <cell r="L8239">
            <v>0</v>
          </cell>
          <cell r="M8239">
            <v>0</v>
          </cell>
        </row>
        <row r="8240">
          <cell r="A8240" t="str">
            <v>07-01-266</v>
          </cell>
          <cell r="B8240" t="str">
            <v>64</v>
          </cell>
          <cell r="C8240" t="str">
            <v/>
          </cell>
          <cell r="D8240" t="str">
            <v/>
          </cell>
          <cell r="E8240" t="str">
            <v/>
          </cell>
          <cell r="F8240">
            <v>0</v>
          </cell>
          <cell r="G8240" t="str">
            <v/>
          </cell>
          <cell r="H8240" t="str">
            <v/>
          </cell>
          <cell r="L8240">
            <v>0</v>
          </cell>
          <cell r="M8240">
            <v>0</v>
          </cell>
        </row>
        <row r="8241">
          <cell r="A8241" t="str">
            <v>07-01-266</v>
          </cell>
          <cell r="B8241" t="str">
            <v>65</v>
          </cell>
          <cell r="C8241" t="str">
            <v/>
          </cell>
          <cell r="D8241" t="str">
            <v/>
          </cell>
          <cell r="E8241" t="str">
            <v/>
          </cell>
          <cell r="F8241">
            <v>0</v>
          </cell>
          <cell r="G8241" t="str">
            <v/>
          </cell>
          <cell r="H8241" t="str">
            <v/>
          </cell>
          <cell r="L8241">
            <v>0</v>
          </cell>
          <cell r="M8241">
            <v>0</v>
          </cell>
        </row>
        <row r="8242">
          <cell r="A8242" t="str">
            <v>07-01-266</v>
          </cell>
          <cell r="B8242" t="str">
            <v>66</v>
          </cell>
          <cell r="C8242" t="str">
            <v/>
          </cell>
          <cell r="D8242" t="str">
            <v/>
          </cell>
          <cell r="E8242" t="str">
            <v/>
          </cell>
          <cell r="F8242">
            <v>0</v>
          </cell>
          <cell r="G8242" t="str">
            <v/>
          </cell>
          <cell r="H8242" t="str">
            <v/>
          </cell>
          <cell r="L8242">
            <v>0</v>
          </cell>
          <cell r="M8242">
            <v>0</v>
          </cell>
        </row>
        <row r="8243">
          <cell r="A8243">
            <v>0</v>
          </cell>
          <cell r="B8243">
            <v>0</v>
          </cell>
          <cell r="C8243" t="str">
            <v>DIRECTO:  22,253 / UN</v>
          </cell>
          <cell r="D8243" t="str">
            <v/>
          </cell>
          <cell r="E8243">
            <v>0</v>
          </cell>
          <cell r="F8243">
            <v>0</v>
          </cell>
          <cell r="G8243" t="str">
            <v/>
          </cell>
          <cell r="H8243" t="str">
            <v/>
          </cell>
          <cell r="L8243">
            <v>0</v>
          </cell>
          <cell r="M8243">
            <v>0</v>
          </cell>
        </row>
        <row r="8244">
          <cell r="A8244" t="str">
            <v>07-01-268</v>
          </cell>
          <cell r="B8244" t="str">
            <v>07-01-268</v>
          </cell>
          <cell r="C8244" t="str">
            <v>MONTAJE Y CONEXIÓN LLAVE MANGUERAS</v>
          </cell>
          <cell r="D8244" t="str">
            <v>UN</v>
          </cell>
          <cell r="E8244">
            <v>14</v>
          </cell>
          <cell r="F8244">
            <v>0</v>
          </cell>
          <cell r="G8244" t="str">
            <v/>
          </cell>
          <cell r="H8244">
            <v>9209</v>
          </cell>
          <cell r="L8244">
            <v>0</v>
          </cell>
          <cell r="M8244">
            <v>0</v>
          </cell>
        </row>
        <row r="8245">
          <cell r="A8245" t="str">
            <v>07-01-268</v>
          </cell>
          <cell r="B8245" t="str">
            <v>11</v>
          </cell>
          <cell r="C8245" t="str">
            <v>SELLANTES</v>
          </cell>
          <cell r="D8245" t="str">
            <v>UN</v>
          </cell>
          <cell r="E8245">
            <v>1</v>
          </cell>
          <cell r="F8245">
            <v>0</v>
          </cell>
          <cell r="G8245">
            <v>120.63999999999999</v>
          </cell>
          <cell r="H8245">
            <v>121</v>
          </cell>
          <cell r="L8245">
            <v>0</v>
          </cell>
          <cell r="M8245">
            <v>14</v>
          </cell>
        </row>
        <row r="8246">
          <cell r="A8246" t="str">
            <v>07-01-268</v>
          </cell>
          <cell r="B8246" t="str">
            <v>12</v>
          </cell>
          <cell r="C8246" t="str">
            <v/>
          </cell>
          <cell r="D8246" t="str">
            <v/>
          </cell>
          <cell r="E8246" t="str">
            <v/>
          </cell>
          <cell r="F8246">
            <v>0</v>
          </cell>
          <cell r="G8246" t="str">
            <v/>
          </cell>
          <cell r="H8246" t="str">
            <v/>
          </cell>
          <cell r="L8246">
            <v>0</v>
          </cell>
          <cell r="M8246">
            <v>0</v>
          </cell>
        </row>
        <row r="8247">
          <cell r="A8247" t="str">
            <v>07-01-268</v>
          </cell>
          <cell r="B8247" t="str">
            <v>13</v>
          </cell>
          <cell r="C8247" t="str">
            <v/>
          </cell>
          <cell r="D8247" t="str">
            <v/>
          </cell>
          <cell r="E8247" t="str">
            <v/>
          </cell>
          <cell r="F8247">
            <v>0</v>
          </cell>
          <cell r="G8247" t="str">
            <v/>
          </cell>
          <cell r="H8247" t="str">
            <v/>
          </cell>
          <cell r="L8247">
            <v>0</v>
          </cell>
          <cell r="M8247">
            <v>0</v>
          </cell>
        </row>
        <row r="8248">
          <cell r="A8248" t="str">
            <v>07-01-268</v>
          </cell>
          <cell r="B8248" t="str">
            <v>14</v>
          </cell>
          <cell r="C8248" t="str">
            <v/>
          </cell>
          <cell r="D8248" t="str">
            <v/>
          </cell>
          <cell r="E8248" t="str">
            <v/>
          </cell>
          <cell r="F8248">
            <v>0</v>
          </cell>
          <cell r="G8248" t="str">
            <v/>
          </cell>
          <cell r="H8248" t="str">
            <v/>
          </cell>
          <cell r="L8248">
            <v>0</v>
          </cell>
          <cell r="M8248">
            <v>0</v>
          </cell>
        </row>
        <row r="8249">
          <cell r="A8249" t="str">
            <v>07-01-268</v>
          </cell>
          <cell r="B8249" t="str">
            <v>15</v>
          </cell>
          <cell r="C8249" t="str">
            <v/>
          </cell>
          <cell r="D8249" t="str">
            <v/>
          </cell>
          <cell r="E8249" t="str">
            <v/>
          </cell>
          <cell r="F8249">
            <v>0</v>
          </cell>
          <cell r="G8249" t="str">
            <v/>
          </cell>
          <cell r="H8249" t="str">
            <v/>
          </cell>
          <cell r="L8249">
            <v>0</v>
          </cell>
          <cell r="M8249">
            <v>0</v>
          </cell>
        </row>
        <row r="8250">
          <cell r="A8250" t="str">
            <v>07-01-268</v>
          </cell>
          <cell r="B8250" t="str">
            <v>16</v>
          </cell>
          <cell r="C8250" t="str">
            <v/>
          </cell>
          <cell r="D8250" t="str">
            <v/>
          </cell>
          <cell r="E8250" t="str">
            <v/>
          </cell>
          <cell r="F8250">
            <v>0</v>
          </cell>
          <cell r="G8250" t="str">
            <v/>
          </cell>
          <cell r="H8250" t="str">
            <v/>
          </cell>
          <cell r="L8250">
            <v>0</v>
          </cell>
          <cell r="M8250">
            <v>0</v>
          </cell>
        </row>
        <row r="8251">
          <cell r="A8251" t="str">
            <v>07-01-268</v>
          </cell>
          <cell r="B8251" t="str">
            <v>21</v>
          </cell>
          <cell r="C8251" t="str">
            <v xml:space="preserve">OFICIAL </v>
          </cell>
          <cell r="D8251" t="str">
            <v>jor</v>
          </cell>
          <cell r="E8251">
            <v>6.4285714285714279E-2</v>
          </cell>
          <cell r="F8251">
            <v>0</v>
          </cell>
          <cell r="G8251">
            <v>86520.353919999994</v>
          </cell>
          <cell r="H8251">
            <v>5562</v>
          </cell>
          <cell r="L8251">
            <v>0</v>
          </cell>
          <cell r="M8251">
            <v>0.89999999999999991</v>
          </cell>
        </row>
        <row r="8252">
          <cell r="A8252" t="str">
            <v>07-01-268</v>
          </cell>
          <cell r="B8252" t="str">
            <v>22</v>
          </cell>
          <cell r="C8252" t="str">
            <v>AYUDANTE</v>
          </cell>
          <cell r="D8252" t="str">
            <v>jor</v>
          </cell>
          <cell r="E8252">
            <v>6.4285714285714279E-2</v>
          </cell>
          <cell r="F8252">
            <v>0</v>
          </cell>
          <cell r="G8252">
            <v>54806.751999999993</v>
          </cell>
          <cell r="H8252">
            <v>3523</v>
          </cell>
          <cell r="L8252">
            <v>0</v>
          </cell>
          <cell r="M8252">
            <v>0.89999999999999991</v>
          </cell>
        </row>
        <row r="8253">
          <cell r="A8253" t="str">
            <v>07-01-268</v>
          </cell>
          <cell r="B8253" t="str">
            <v>23</v>
          </cell>
          <cell r="C8253" t="str">
            <v/>
          </cell>
          <cell r="D8253" t="str">
            <v/>
          </cell>
          <cell r="E8253" t="str">
            <v/>
          </cell>
          <cell r="F8253">
            <v>0</v>
          </cell>
          <cell r="G8253" t="str">
            <v/>
          </cell>
          <cell r="H8253" t="str">
            <v/>
          </cell>
          <cell r="L8253">
            <v>0</v>
          </cell>
          <cell r="M8253">
            <v>0</v>
          </cell>
        </row>
        <row r="8254">
          <cell r="A8254" t="str">
            <v>07-01-268</v>
          </cell>
          <cell r="B8254" t="str">
            <v>24</v>
          </cell>
          <cell r="C8254" t="str">
            <v/>
          </cell>
          <cell r="D8254" t="str">
            <v/>
          </cell>
          <cell r="E8254" t="str">
            <v/>
          </cell>
          <cell r="F8254">
            <v>0</v>
          </cell>
          <cell r="G8254" t="str">
            <v/>
          </cell>
          <cell r="H8254" t="str">
            <v/>
          </cell>
          <cell r="L8254">
            <v>0</v>
          </cell>
          <cell r="M8254">
            <v>0</v>
          </cell>
        </row>
        <row r="8255">
          <cell r="A8255" t="str">
            <v>07-01-268</v>
          </cell>
          <cell r="B8255" t="str">
            <v>25</v>
          </cell>
          <cell r="C8255" t="str">
            <v/>
          </cell>
          <cell r="D8255" t="str">
            <v/>
          </cell>
          <cell r="E8255" t="str">
            <v/>
          </cell>
          <cell r="F8255">
            <v>0</v>
          </cell>
          <cell r="G8255" t="str">
            <v/>
          </cell>
          <cell r="H8255" t="str">
            <v/>
          </cell>
          <cell r="L8255">
            <v>0</v>
          </cell>
          <cell r="M8255">
            <v>0</v>
          </cell>
        </row>
        <row r="8256">
          <cell r="A8256" t="str">
            <v>07-01-268</v>
          </cell>
          <cell r="B8256" t="str">
            <v>26</v>
          </cell>
          <cell r="C8256" t="str">
            <v/>
          </cell>
          <cell r="D8256" t="str">
            <v/>
          </cell>
          <cell r="E8256" t="str">
            <v/>
          </cell>
          <cell r="F8256">
            <v>0</v>
          </cell>
          <cell r="G8256" t="str">
            <v/>
          </cell>
          <cell r="H8256" t="str">
            <v/>
          </cell>
          <cell r="L8256">
            <v>0</v>
          </cell>
          <cell r="M8256">
            <v>0</v>
          </cell>
        </row>
        <row r="8257">
          <cell r="A8257" t="str">
            <v>07-01-268</v>
          </cell>
          <cell r="B8257" t="str">
            <v>41</v>
          </cell>
          <cell r="C8257" t="str">
            <v>HERRAMIENTA MENOR</v>
          </cell>
          <cell r="D8257" t="str">
            <v>gl</v>
          </cell>
          <cell r="E8257">
            <v>1</v>
          </cell>
          <cell r="F8257">
            <v>0</v>
          </cell>
          <cell r="G8257">
            <v>1.2063999999999999</v>
          </cell>
          <cell r="H8257">
            <v>1</v>
          </cell>
          <cell r="L8257">
            <v>0</v>
          </cell>
          <cell r="M8257">
            <v>14</v>
          </cell>
        </row>
        <row r="8258">
          <cell r="A8258" t="str">
            <v>07-01-268</v>
          </cell>
          <cell r="B8258" t="str">
            <v>42</v>
          </cell>
          <cell r="C8258" t="str">
            <v/>
          </cell>
          <cell r="D8258" t="str">
            <v/>
          </cell>
          <cell r="E8258" t="str">
            <v/>
          </cell>
          <cell r="F8258">
            <v>0</v>
          </cell>
          <cell r="G8258" t="str">
            <v/>
          </cell>
          <cell r="H8258" t="str">
            <v/>
          </cell>
          <cell r="L8258">
            <v>0</v>
          </cell>
          <cell r="M8258">
            <v>0</v>
          </cell>
        </row>
        <row r="8259">
          <cell r="A8259" t="str">
            <v>07-01-268</v>
          </cell>
          <cell r="B8259" t="str">
            <v>43</v>
          </cell>
          <cell r="C8259" t="str">
            <v/>
          </cell>
          <cell r="D8259" t="str">
            <v/>
          </cell>
          <cell r="E8259" t="str">
            <v/>
          </cell>
          <cell r="F8259">
            <v>0</v>
          </cell>
          <cell r="G8259" t="str">
            <v/>
          </cell>
          <cell r="H8259" t="str">
            <v/>
          </cell>
          <cell r="L8259">
            <v>0</v>
          </cell>
          <cell r="M8259">
            <v>0</v>
          </cell>
        </row>
        <row r="8260">
          <cell r="A8260" t="str">
            <v>07-01-268</v>
          </cell>
          <cell r="B8260" t="str">
            <v>44</v>
          </cell>
          <cell r="C8260" t="str">
            <v/>
          </cell>
          <cell r="D8260" t="str">
            <v/>
          </cell>
          <cell r="E8260" t="str">
            <v/>
          </cell>
          <cell r="F8260">
            <v>0</v>
          </cell>
          <cell r="G8260" t="str">
            <v/>
          </cell>
          <cell r="H8260" t="str">
            <v/>
          </cell>
          <cell r="L8260">
            <v>0</v>
          </cell>
          <cell r="M8260">
            <v>0</v>
          </cell>
        </row>
        <row r="8261">
          <cell r="A8261" t="str">
            <v>07-01-268</v>
          </cell>
          <cell r="B8261" t="str">
            <v>45</v>
          </cell>
          <cell r="C8261" t="str">
            <v/>
          </cell>
          <cell r="D8261" t="str">
            <v/>
          </cell>
          <cell r="E8261" t="str">
            <v/>
          </cell>
          <cell r="F8261">
            <v>0</v>
          </cell>
          <cell r="G8261" t="str">
            <v/>
          </cell>
          <cell r="H8261" t="str">
            <v/>
          </cell>
          <cell r="L8261">
            <v>0</v>
          </cell>
          <cell r="M8261">
            <v>0</v>
          </cell>
        </row>
        <row r="8262">
          <cell r="A8262" t="str">
            <v>07-01-268</v>
          </cell>
          <cell r="B8262" t="str">
            <v>46</v>
          </cell>
          <cell r="C8262" t="str">
            <v/>
          </cell>
          <cell r="D8262" t="str">
            <v/>
          </cell>
          <cell r="E8262" t="str">
            <v/>
          </cell>
          <cell r="F8262">
            <v>0</v>
          </cell>
          <cell r="G8262" t="str">
            <v/>
          </cell>
          <cell r="H8262" t="str">
            <v/>
          </cell>
          <cell r="L8262">
            <v>0</v>
          </cell>
          <cell r="M8262">
            <v>0</v>
          </cell>
        </row>
        <row r="8263">
          <cell r="A8263" t="str">
            <v>07-01-268</v>
          </cell>
          <cell r="B8263" t="str">
            <v>61</v>
          </cell>
          <cell r="C8263" t="str">
            <v>TRANSPORTE</v>
          </cell>
          <cell r="D8263" t="str">
            <v>gl</v>
          </cell>
          <cell r="E8263">
            <v>1</v>
          </cell>
          <cell r="F8263">
            <v>0</v>
          </cell>
          <cell r="G8263">
            <v>2.4127999999999998</v>
          </cell>
          <cell r="H8263">
            <v>2</v>
          </cell>
          <cell r="L8263">
            <v>0</v>
          </cell>
          <cell r="M8263">
            <v>14</v>
          </cell>
        </row>
        <row r="8264">
          <cell r="A8264" t="str">
            <v>07-01-268</v>
          </cell>
          <cell r="B8264" t="str">
            <v>62</v>
          </cell>
          <cell r="C8264" t="str">
            <v/>
          </cell>
          <cell r="D8264" t="str">
            <v/>
          </cell>
          <cell r="E8264" t="str">
            <v/>
          </cell>
          <cell r="F8264">
            <v>0</v>
          </cell>
          <cell r="G8264" t="str">
            <v/>
          </cell>
          <cell r="H8264" t="str">
            <v/>
          </cell>
          <cell r="L8264">
            <v>0</v>
          </cell>
          <cell r="M8264">
            <v>0</v>
          </cell>
        </row>
        <row r="8265">
          <cell r="A8265" t="str">
            <v>07-01-268</v>
          </cell>
          <cell r="B8265" t="str">
            <v>63</v>
          </cell>
          <cell r="C8265" t="str">
            <v/>
          </cell>
          <cell r="D8265" t="str">
            <v/>
          </cell>
          <cell r="E8265" t="str">
            <v/>
          </cell>
          <cell r="F8265">
            <v>0</v>
          </cell>
          <cell r="G8265" t="str">
            <v/>
          </cell>
          <cell r="H8265" t="str">
            <v/>
          </cell>
          <cell r="L8265">
            <v>0</v>
          </cell>
          <cell r="M8265">
            <v>0</v>
          </cell>
        </row>
        <row r="8266">
          <cell r="A8266" t="str">
            <v>07-01-268</v>
          </cell>
          <cell r="B8266" t="str">
            <v>64</v>
          </cell>
          <cell r="C8266" t="str">
            <v/>
          </cell>
          <cell r="D8266" t="str">
            <v/>
          </cell>
          <cell r="E8266" t="str">
            <v/>
          </cell>
          <cell r="F8266">
            <v>0</v>
          </cell>
          <cell r="G8266" t="str">
            <v/>
          </cell>
          <cell r="H8266" t="str">
            <v/>
          </cell>
          <cell r="L8266">
            <v>0</v>
          </cell>
          <cell r="M8266">
            <v>0</v>
          </cell>
        </row>
        <row r="8267">
          <cell r="A8267" t="str">
            <v>07-01-268</v>
          </cell>
          <cell r="B8267" t="str">
            <v>65</v>
          </cell>
          <cell r="C8267" t="str">
            <v/>
          </cell>
          <cell r="D8267" t="str">
            <v/>
          </cell>
          <cell r="E8267" t="str">
            <v/>
          </cell>
          <cell r="F8267">
            <v>0</v>
          </cell>
          <cell r="G8267" t="str">
            <v/>
          </cell>
          <cell r="H8267" t="str">
            <v/>
          </cell>
          <cell r="L8267">
            <v>0</v>
          </cell>
          <cell r="M8267">
            <v>0</v>
          </cell>
        </row>
        <row r="8268">
          <cell r="A8268" t="str">
            <v>07-01-268</v>
          </cell>
          <cell r="B8268" t="str">
            <v>66</v>
          </cell>
          <cell r="C8268" t="str">
            <v/>
          </cell>
          <cell r="D8268" t="str">
            <v/>
          </cell>
          <cell r="E8268" t="str">
            <v/>
          </cell>
          <cell r="F8268">
            <v>0</v>
          </cell>
          <cell r="G8268" t="str">
            <v/>
          </cell>
          <cell r="H8268" t="str">
            <v/>
          </cell>
          <cell r="L8268">
            <v>0</v>
          </cell>
          <cell r="M8268">
            <v>0</v>
          </cell>
        </row>
        <row r="8269">
          <cell r="A8269">
            <v>0</v>
          </cell>
          <cell r="B8269">
            <v>0</v>
          </cell>
          <cell r="C8269" t="str">
            <v>DIRECTO:  9,209 / UN</v>
          </cell>
          <cell r="D8269" t="str">
            <v/>
          </cell>
          <cell r="E8269">
            <v>0</v>
          </cell>
          <cell r="F8269">
            <v>0</v>
          </cell>
          <cell r="G8269" t="str">
            <v/>
          </cell>
          <cell r="H8269" t="str">
            <v/>
          </cell>
          <cell r="L8269">
            <v>0</v>
          </cell>
          <cell r="M8269">
            <v>0</v>
          </cell>
        </row>
        <row r="8270">
          <cell r="A8270" t="str">
            <v>07-01-270</v>
          </cell>
          <cell r="B8270" t="str">
            <v>07-01-270</v>
          </cell>
          <cell r="C8270" t="str">
            <v>MONTAJE Y CONEXIÓN CALENTADOR</v>
          </cell>
          <cell r="D8270" t="str">
            <v>UN</v>
          </cell>
          <cell r="E8270">
            <v>8</v>
          </cell>
          <cell r="F8270">
            <v>0</v>
          </cell>
          <cell r="G8270" t="str">
            <v/>
          </cell>
          <cell r="H8270">
            <v>32047</v>
          </cell>
          <cell r="L8270">
            <v>0</v>
          </cell>
          <cell r="M8270">
            <v>0</v>
          </cell>
        </row>
        <row r="8271">
          <cell r="A8271" t="str">
            <v>07-01-270</v>
          </cell>
          <cell r="B8271" t="str">
            <v>11</v>
          </cell>
          <cell r="C8271" t="str">
            <v>SELLANTES</v>
          </cell>
          <cell r="D8271" t="str">
            <v>UN</v>
          </cell>
          <cell r="E8271">
            <v>1</v>
          </cell>
          <cell r="F8271">
            <v>0</v>
          </cell>
          <cell r="G8271">
            <v>241.27999999999997</v>
          </cell>
          <cell r="H8271">
            <v>241</v>
          </cell>
          <cell r="L8271">
            <v>0</v>
          </cell>
          <cell r="M8271">
            <v>8</v>
          </cell>
        </row>
        <row r="8272">
          <cell r="A8272" t="str">
            <v>07-01-270</v>
          </cell>
          <cell r="B8272" t="str">
            <v>12</v>
          </cell>
          <cell r="C8272" t="str">
            <v/>
          </cell>
          <cell r="D8272" t="str">
            <v/>
          </cell>
          <cell r="E8272" t="str">
            <v/>
          </cell>
          <cell r="F8272">
            <v>0</v>
          </cell>
          <cell r="G8272" t="str">
            <v/>
          </cell>
          <cell r="H8272" t="str">
            <v/>
          </cell>
          <cell r="L8272">
            <v>0</v>
          </cell>
          <cell r="M8272">
            <v>0</v>
          </cell>
        </row>
        <row r="8273">
          <cell r="A8273" t="str">
            <v>07-01-270</v>
          </cell>
          <cell r="B8273" t="str">
            <v>13</v>
          </cell>
          <cell r="C8273" t="str">
            <v/>
          </cell>
          <cell r="D8273" t="str">
            <v/>
          </cell>
          <cell r="E8273" t="str">
            <v/>
          </cell>
          <cell r="F8273">
            <v>0</v>
          </cell>
          <cell r="G8273" t="str">
            <v/>
          </cell>
          <cell r="H8273" t="str">
            <v/>
          </cell>
          <cell r="L8273">
            <v>0</v>
          </cell>
          <cell r="M8273">
            <v>0</v>
          </cell>
        </row>
        <row r="8274">
          <cell r="A8274" t="str">
            <v>07-01-270</v>
          </cell>
          <cell r="B8274" t="str">
            <v>14</v>
          </cell>
          <cell r="C8274" t="str">
            <v/>
          </cell>
          <cell r="D8274" t="str">
            <v/>
          </cell>
          <cell r="E8274" t="str">
            <v/>
          </cell>
          <cell r="F8274">
            <v>0</v>
          </cell>
          <cell r="G8274" t="str">
            <v/>
          </cell>
          <cell r="H8274" t="str">
            <v/>
          </cell>
          <cell r="L8274">
            <v>0</v>
          </cell>
          <cell r="M8274">
            <v>0</v>
          </cell>
        </row>
        <row r="8275">
          <cell r="A8275" t="str">
            <v>07-01-270</v>
          </cell>
          <cell r="B8275" t="str">
            <v>15</v>
          </cell>
          <cell r="C8275" t="str">
            <v/>
          </cell>
          <cell r="D8275" t="str">
            <v/>
          </cell>
          <cell r="E8275" t="str">
            <v/>
          </cell>
          <cell r="F8275">
            <v>0</v>
          </cell>
          <cell r="G8275" t="str">
            <v/>
          </cell>
          <cell r="H8275" t="str">
            <v/>
          </cell>
          <cell r="L8275">
            <v>0</v>
          </cell>
          <cell r="M8275">
            <v>0</v>
          </cell>
        </row>
        <row r="8276">
          <cell r="A8276" t="str">
            <v>07-01-270</v>
          </cell>
          <cell r="B8276" t="str">
            <v>16</v>
          </cell>
          <cell r="C8276" t="str">
            <v/>
          </cell>
          <cell r="D8276" t="str">
            <v/>
          </cell>
          <cell r="E8276" t="str">
            <v/>
          </cell>
          <cell r="F8276">
            <v>0</v>
          </cell>
          <cell r="G8276" t="str">
            <v/>
          </cell>
          <cell r="H8276" t="str">
            <v/>
          </cell>
          <cell r="L8276">
            <v>0</v>
          </cell>
          <cell r="M8276">
            <v>0</v>
          </cell>
        </row>
        <row r="8277">
          <cell r="A8277" t="str">
            <v>07-01-270</v>
          </cell>
          <cell r="B8277" t="str">
            <v>21</v>
          </cell>
          <cell r="C8277" t="str">
            <v xml:space="preserve">OFICIAL </v>
          </cell>
          <cell r="D8277" t="str">
            <v>jor</v>
          </cell>
          <cell r="E8277">
            <v>0.22500000000000001</v>
          </cell>
          <cell r="F8277">
            <v>0</v>
          </cell>
          <cell r="G8277">
            <v>86520.353919999994</v>
          </cell>
          <cell r="H8277">
            <v>19467</v>
          </cell>
          <cell r="L8277">
            <v>0</v>
          </cell>
          <cell r="M8277">
            <v>1.8</v>
          </cell>
        </row>
        <row r="8278">
          <cell r="A8278" t="str">
            <v>07-01-270</v>
          </cell>
          <cell r="B8278" t="str">
            <v>22</v>
          </cell>
          <cell r="C8278" t="str">
            <v>AYUDANTE</v>
          </cell>
          <cell r="D8278" t="str">
            <v>jor</v>
          </cell>
          <cell r="E8278">
            <v>0.22500000000000001</v>
          </cell>
          <cell r="F8278">
            <v>0</v>
          </cell>
          <cell r="G8278">
            <v>54806.751999999993</v>
          </cell>
          <cell r="H8278">
            <v>12332</v>
          </cell>
          <cell r="L8278">
            <v>0</v>
          </cell>
          <cell r="M8278">
            <v>1.8</v>
          </cell>
        </row>
        <row r="8279">
          <cell r="A8279" t="str">
            <v>07-01-270</v>
          </cell>
          <cell r="B8279" t="str">
            <v>23</v>
          </cell>
          <cell r="C8279" t="str">
            <v/>
          </cell>
          <cell r="D8279" t="str">
            <v/>
          </cell>
          <cell r="E8279" t="str">
            <v/>
          </cell>
          <cell r="F8279">
            <v>0</v>
          </cell>
          <cell r="G8279" t="str">
            <v/>
          </cell>
          <cell r="H8279" t="str">
            <v/>
          </cell>
          <cell r="L8279">
            <v>0</v>
          </cell>
          <cell r="M8279">
            <v>0</v>
          </cell>
        </row>
        <row r="8280">
          <cell r="A8280" t="str">
            <v>07-01-270</v>
          </cell>
          <cell r="B8280" t="str">
            <v>24</v>
          </cell>
          <cell r="C8280" t="str">
            <v/>
          </cell>
          <cell r="D8280" t="str">
            <v/>
          </cell>
          <cell r="E8280" t="str">
            <v/>
          </cell>
          <cell r="F8280">
            <v>0</v>
          </cell>
          <cell r="G8280" t="str">
            <v/>
          </cell>
          <cell r="H8280" t="str">
            <v/>
          </cell>
          <cell r="L8280">
            <v>0</v>
          </cell>
          <cell r="M8280">
            <v>0</v>
          </cell>
        </row>
        <row r="8281">
          <cell r="A8281" t="str">
            <v>07-01-270</v>
          </cell>
          <cell r="B8281" t="str">
            <v>25</v>
          </cell>
          <cell r="C8281" t="str">
            <v/>
          </cell>
          <cell r="D8281" t="str">
            <v/>
          </cell>
          <cell r="E8281" t="str">
            <v/>
          </cell>
          <cell r="F8281">
            <v>0</v>
          </cell>
          <cell r="G8281" t="str">
            <v/>
          </cell>
          <cell r="H8281" t="str">
            <v/>
          </cell>
          <cell r="L8281">
            <v>0</v>
          </cell>
          <cell r="M8281">
            <v>0</v>
          </cell>
        </row>
        <row r="8282">
          <cell r="A8282" t="str">
            <v>07-01-270</v>
          </cell>
          <cell r="B8282" t="str">
            <v>26</v>
          </cell>
          <cell r="C8282" t="str">
            <v/>
          </cell>
          <cell r="D8282" t="str">
            <v/>
          </cell>
          <cell r="E8282" t="str">
            <v/>
          </cell>
          <cell r="F8282">
            <v>0</v>
          </cell>
          <cell r="G8282" t="str">
            <v/>
          </cell>
          <cell r="H8282" t="str">
            <v/>
          </cell>
          <cell r="L8282">
            <v>0</v>
          </cell>
          <cell r="M8282">
            <v>0</v>
          </cell>
        </row>
        <row r="8283">
          <cell r="A8283" t="str">
            <v>07-01-270</v>
          </cell>
          <cell r="B8283" t="str">
            <v>41</v>
          </cell>
          <cell r="C8283" t="str">
            <v>HERRAMIENTA MENOR</v>
          </cell>
          <cell r="D8283" t="str">
            <v>gl</v>
          </cell>
          <cell r="E8283">
            <v>1</v>
          </cell>
          <cell r="F8283">
            <v>0</v>
          </cell>
          <cell r="G8283">
            <v>2.4127999999999998</v>
          </cell>
          <cell r="H8283">
            <v>2</v>
          </cell>
          <cell r="L8283">
            <v>0</v>
          </cell>
          <cell r="M8283">
            <v>8</v>
          </cell>
        </row>
        <row r="8284">
          <cell r="A8284" t="str">
            <v>07-01-270</v>
          </cell>
          <cell r="B8284" t="str">
            <v>42</v>
          </cell>
          <cell r="C8284" t="str">
            <v/>
          </cell>
          <cell r="D8284" t="str">
            <v/>
          </cell>
          <cell r="E8284" t="str">
            <v/>
          </cell>
          <cell r="F8284">
            <v>0</v>
          </cell>
          <cell r="G8284" t="str">
            <v/>
          </cell>
          <cell r="H8284" t="str">
            <v/>
          </cell>
          <cell r="L8284">
            <v>0</v>
          </cell>
          <cell r="M8284">
            <v>0</v>
          </cell>
        </row>
        <row r="8285">
          <cell r="A8285" t="str">
            <v>07-01-270</v>
          </cell>
          <cell r="B8285" t="str">
            <v>43</v>
          </cell>
          <cell r="C8285" t="str">
            <v/>
          </cell>
          <cell r="D8285" t="str">
            <v/>
          </cell>
          <cell r="E8285" t="str">
            <v/>
          </cell>
          <cell r="F8285">
            <v>0</v>
          </cell>
          <cell r="G8285" t="str">
            <v/>
          </cell>
          <cell r="H8285" t="str">
            <v/>
          </cell>
          <cell r="L8285">
            <v>0</v>
          </cell>
          <cell r="M8285">
            <v>0</v>
          </cell>
        </row>
        <row r="8286">
          <cell r="A8286" t="str">
            <v>07-01-270</v>
          </cell>
          <cell r="B8286" t="str">
            <v>44</v>
          </cell>
          <cell r="C8286" t="str">
            <v/>
          </cell>
          <cell r="D8286" t="str">
            <v/>
          </cell>
          <cell r="E8286" t="str">
            <v/>
          </cell>
          <cell r="F8286">
            <v>0</v>
          </cell>
          <cell r="G8286" t="str">
            <v/>
          </cell>
          <cell r="H8286" t="str">
            <v/>
          </cell>
          <cell r="L8286">
            <v>0</v>
          </cell>
          <cell r="M8286">
            <v>0</v>
          </cell>
        </row>
        <row r="8287">
          <cell r="A8287" t="str">
            <v>07-01-270</v>
          </cell>
          <cell r="B8287" t="str">
            <v>45</v>
          </cell>
          <cell r="C8287" t="str">
            <v/>
          </cell>
          <cell r="D8287" t="str">
            <v/>
          </cell>
          <cell r="E8287" t="str">
            <v/>
          </cell>
          <cell r="F8287">
            <v>0</v>
          </cell>
          <cell r="G8287" t="str">
            <v/>
          </cell>
          <cell r="H8287" t="str">
            <v/>
          </cell>
          <cell r="L8287">
            <v>0</v>
          </cell>
          <cell r="M8287">
            <v>0</v>
          </cell>
        </row>
        <row r="8288">
          <cell r="A8288" t="str">
            <v>07-01-270</v>
          </cell>
          <cell r="B8288" t="str">
            <v>46</v>
          </cell>
          <cell r="C8288" t="str">
            <v/>
          </cell>
          <cell r="D8288" t="str">
            <v/>
          </cell>
          <cell r="E8288" t="str">
            <v/>
          </cell>
          <cell r="F8288">
            <v>0</v>
          </cell>
          <cell r="G8288" t="str">
            <v/>
          </cell>
          <cell r="H8288" t="str">
            <v/>
          </cell>
          <cell r="L8288">
            <v>0</v>
          </cell>
          <cell r="M8288">
            <v>0</v>
          </cell>
        </row>
        <row r="8289">
          <cell r="A8289" t="str">
            <v>07-01-270</v>
          </cell>
          <cell r="B8289" t="str">
            <v>61</v>
          </cell>
          <cell r="C8289" t="str">
            <v>TRANSPORTE</v>
          </cell>
          <cell r="D8289" t="str">
            <v>gl</v>
          </cell>
          <cell r="E8289">
            <v>1</v>
          </cell>
          <cell r="F8289">
            <v>0</v>
          </cell>
          <cell r="G8289">
            <v>4.8255999999999997</v>
          </cell>
          <cell r="H8289">
            <v>5</v>
          </cell>
          <cell r="L8289">
            <v>0</v>
          </cell>
          <cell r="M8289">
            <v>8</v>
          </cell>
        </row>
        <row r="8290">
          <cell r="A8290" t="str">
            <v>07-01-270</v>
          </cell>
          <cell r="B8290" t="str">
            <v>62</v>
          </cell>
          <cell r="C8290" t="str">
            <v/>
          </cell>
          <cell r="D8290" t="str">
            <v/>
          </cell>
          <cell r="E8290" t="str">
            <v/>
          </cell>
          <cell r="F8290">
            <v>0</v>
          </cell>
          <cell r="G8290" t="str">
            <v/>
          </cell>
          <cell r="H8290" t="str">
            <v/>
          </cell>
          <cell r="L8290">
            <v>0</v>
          </cell>
          <cell r="M8290">
            <v>0</v>
          </cell>
        </row>
        <row r="8291">
          <cell r="A8291" t="str">
            <v>07-01-270</v>
          </cell>
          <cell r="B8291" t="str">
            <v>63</v>
          </cell>
          <cell r="C8291" t="str">
            <v/>
          </cell>
          <cell r="D8291" t="str">
            <v/>
          </cell>
          <cell r="E8291" t="str">
            <v/>
          </cell>
          <cell r="F8291">
            <v>0</v>
          </cell>
          <cell r="G8291" t="str">
            <v/>
          </cell>
          <cell r="H8291" t="str">
            <v/>
          </cell>
          <cell r="L8291">
            <v>0</v>
          </cell>
          <cell r="M8291">
            <v>0</v>
          </cell>
        </row>
        <row r="8292">
          <cell r="A8292" t="str">
            <v>07-01-270</v>
          </cell>
          <cell r="B8292" t="str">
            <v>64</v>
          </cell>
          <cell r="C8292" t="str">
            <v/>
          </cell>
          <cell r="D8292" t="str">
            <v/>
          </cell>
          <cell r="E8292" t="str">
            <v/>
          </cell>
          <cell r="F8292">
            <v>0</v>
          </cell>
          <cell r="G8292" t="str">
            <v/>
          </cell>
          <cell r="H8292" t="str">
            <v/>
          </cell>
          <cell r="L8292">
            <v>0</v>
          </cell>
          <cell r="M8292">
            <v>0</v>
          </cell>
        </row>
        <row r="8293">
          <cell r="A8293" t="str">
            <v>07-01-270</v>
          </cell>
          <cell r="B8293" t="str">
            <v>65</v>
          </cell>
          <cell r="C8293" t="str">
            <v/>
          </cell>
          <cell r="D8293" t="str">
            <v/>
          </cell>
          <cell r="E8293" t="str">
            <v/>
          </cell>
          <cell r="F8293">
            <v>0</v>
          </cell>
          <cell r="G8293" t="str">
            <v/>
          </cell>
          <cell r="H8293" t="str">
            <v/>
          </cell>
          <cell r="L8293">
            <v>0</v>
          </cell>
          <cell r="M8293">
            <v>0</v>
          </cell>
        </row>
        <row r="8294">
          <cell r="A8294" t="str">
            <v>07-01-270</v>
          </cell>
          <cell r="B8294" t="str">
            <v>66</v>
          </cell>
          <cell r="C8294" t="str">
            <v/>
          </cell>
          <cell r="D8294" t="str">
            <v/>
          </cell>
          <cell r="E8294" t="str">
            <v/>
          </cell>
          <cell r="F8294">
            <v>0</v>
          </cell>
          <cell r="G8294" t="str">
            <v/>
          </cell>
          <cell r="H8294" t="str">
            <v/>
          </cell>
          <cell r="L8294">
            <v>0</v>
          </cell>
          <cell r="M8294">
            <v>0</v>
          </cell>
        </row>
        <row r="8295">
          <cell r="A8295">
            <v>0</v>
          </cell>
          <cell r="B8295">
            <v>0</v>
          </cell>
          <cell r="C8295" t="str">
            <v>DIRECTO:  32,047 / UN</v>
          </cell>
          <cell r="D8295" t="str">
            <v/>
          </cell>
          <cell r="E8295">
            <v>0</v>
          </cell>
          <cell r="F8295">
            <v>0</v>
          </cell>
          <cell r="G8295" t="str">
            <v/>
          </cell>
          <cell r="H8295" t="str">
            <v/>
          </cell>
          <cell r="L8295">
            <v>0</v>
          </cell>
          <cell r="M8295">
            <v>0</v>
          </cell>
        </row>
        <row r="8296">
          <cell r="A8296" t="str">
            <v>07-01-272</v>
          </cell>
          <cell r="B8296" t="str">
            <v>07-01-272</v>
          </cell>
          <cell r="C8296" t="str">
            <v>SUMINISTRO E INSTALACION TUBERIA PVC S 4"</v>
          </cell>
          <cell r="D8296" t="str">
            <v>ML</v>
          </cell>
          <cell r="E8296">
            <v>362</v>
          </cell>
          <cell r="F8296">
            <v>0</v>
          </cell>
          <cell r="G8296" t="str">
            <v/>
          </cell>
          <cell r="H8296">
            <v>27737</v>
          </cell>
          <cell r="L8296">
            <v>0</v>
          </cell>
          <cell r="M8296">
            <v>0</v>
          </cell>
        </row>
        <row r="8297">
          <cell r="A8297" t="str">
            <v>07-01-272</v>
          </cell>
          <cell r="B8297" t="str">
            <v>11</v>
          </cell>
          <cell r="C8297" t="str">
            <v>TUBERIA PVC S ø 4"</v>
          </cell>
          <cell r="D8297" t="str">
            <v>ML</v>
          </cell>
          <cell r="E8297">
            <v>1.05</v>
          </cell>
          <cell r="F8297">
            <v>0</v>
          </cell>
          <cell r="G8297">
            <v>20717.909333333329</v>
          </cell>
          <cell r="H8297">
            <v>21754</v>
          </cell>
          <cell r="L8297">
            <v>0</v>
          </cell>
          <cell r="M8297">
            <v>380.1</v>
          </cell>
        </row>
        <row r="8298">
          <cell r="A8298" t="str">
            <v>07-01-272</v>
          </cell>
          <cell r="B8298" t="str">
            <v>12</v>
          </cell>
          <cell r="C8298" t="str">
            <v>SOLDADURA Y LIMPIADOR</v>
          </cell>
          <cell r="D8298" t="str">
            <v xml:space="preserve">UN </v>
          </cell>
          <cell r="E8298">
            <v>1</v>
          </cell>
          <cell r="F8298">
            <v>0</v>
          </cell>
          <cell r="G8298">
            <v>1553.3466457599998</v>
          </cell>
          <cell r="H8298">
            <v>1553</v>
          </cell>
          <cell r="L8298">
            <v>0</v>
          </cell>
          <cell r="M8298">
            <v>362</v>
          </cell>
        </row>
        <row r="8299">
          <cell r="A8299" t="str">
            <v>07-01-272</v>
          </cell>
          <cell r="B8299" t="str">
            <v>13</v>
          </cell>
          <cell r="C8299" t="str">
            <v/>
          </cell>
          <cell r="D8299" t="str">
            <v/>
          </cell>
          <cell r="E8299" t="str">
            <v/>
          </cell>
          <cell r="F8299">
            <v>0</v>
          </cell>
          <cell r="G8299" t="str">
            <v/>
          </cell>
          <cell r="H8299" t="str">
            <v/>
          </cell>
          <cell r="L8299">
            <v>0</v>
          </cell>
          <cell r="M8299">
            <v>0</v>
          </cell>
        </row>
        <row r="8300">
          <cell r="A8300" t="str">
            <v>07-01-272</v>
          </cell>
          <cell r="B8300" t="str">
            <v>14</v>
          </cell>
          <cell r="C8300" t="str">
            <v/>
          </cell>
          <cell r="D8300" t="str">
            <v/>
          </cell>
          <cell r="E8300" t="str">
            <v/>
          </cell>
          <cell r="F8300">
            <v>0</v>
          </cell>
          <cell r="G8300" t="str">
            <v/>
          </cell>
          <cell r="H8300" t="str">
            <v/>
          </cell>
          <cell r="L8300">
            <v>0</v>
          </cell>
          <cell r="M8300">
            <v>0</v>
          </cell>
        </row>
        <row r="8301">
          <cell r="A8301" t="str">
            <v>07-01-272</v>
          </cell>
          <cell r="B8301" t="str">
            <v>15</v>
          </cell>
          <cell r="C8301" t="str">
            <v/>
          </cell>
          <cell r="D8301" t="str">
            <v/>
          </cell>
          <cell r="E8301" t="str">
            <v/>
          </cell>
          <cell r="F8301">
            <v>0</v>
          </cell>
          <cell r="G8301" t="str">
            <v/>
          </cell>
          <cell r="H8301" t="str">
            <v/>
          </cell>
          <cell r="L8301">
            <v>0</v>
          </cell>
          <cell r="M8301">
            <v>0</v>
          </cell>
        </row>
        <row r="8302">
          <cell r="A8302" t="str">
            <v>07-01-272</v>
          </cell>
          <cell r="B8302" t="str">
            <v>16</v>
          </cell>
          <cell r="C8302" t="str">
            <v/>
          </cell>
          <cell r="D8302" t="str">
            <v/>
          </cell>
          <cell r="E8302" t="str">
            <v/>
          </cell>
          <cell r="F8302">
            <v>0</v>
          </cell>
          <cell r="G8302" t="str">
            <v/>
          </cell>
          <cell r="H8302" t="str">
            <v/>
          </cell>
          <cell r="L8302">
            <v>0</v>
          </cell>
          <cell r="M8302">
            <v>0</v>
          </cell>
        </row>
        <row r="8303">
          <cell r="A8303" t="str">
            <v>07-01-272</v>
          </cell>
          <cell r="B8303" t="str">
            <v>21</v>
          </cell>
          <cell r="C8303" t="str">
            <v xml:space="preserve">OFICIAL </v>
          </cell>
          <cell r="D8303" t="str">
            <v>jor</v>
          </cell>
          <cell r="E8303">
            <v>2.6392961876832842E-2</v>
          </cell>
          <cell r="F8303">
            <v>0</v>
          </cell>
          <cell r="G8303">
            <v>86520.353919999994</v>
          </cell>
          <cell r="H8303">
            <v>2284</v>
          </cell>
          <cell r="L8303">
            <v>0</v>
          </cell>
          <cell r="M8303">
            <v>9.5542521994134884</v>
          </cell>
        </row>
        <row r="8304">
          <cell r="A8304" t="str">
            <v>07-01-272</v>
          </cell>
          <cell r="B8304" t="str">
            <v>22</v>
          </cell>
          <cell r="C8304" t="str">
            <v>AYUDANTE</v>
          </cell>
          <cell r="D8304" t="str">
            <v>jor</v>
          </cell>
          <cell r="E8304">
            <v>2.6392961876832842E-2</v>
          </cell>
          <cell r="F8304">
            <v>0</v>
          </cell>
          <cell r="G8304">
            <v>54806.751999999993</v>
          </cell>
          <cell r="H8304">
            <v>1447</v>
          </cell>
          <cell r="L8304">
            <v>0</v>
          </cell>
          <cell r="M8304">
            <v>9.5542521994134884</v>
          </cell>
        </row>
        <row r="8305">
          <cell r="A8305" t="str">
            <v>07-01-272</v>
          </cell>
          <cell r="B8305" t="str">
            <v>23</v>
          </cell>
          <cell r="C8305" t="str">
            <v/>
          </cell>
          <cell r="D8305" t="str">
            <v/>
          </cell>
          <cell r="E8305" t="str">
            <v/>
          </cell>
          <cell r="F8305">
            <v>0</v>
          </cell>
          <cell r="G8305" t="str">
            <v/>
          </cell>
          <cell r="H8305" t="str">
            <v/>
          </cell>
          <cell r="L8305">
            <v>0</v>
          </cell>
          <cell r="M8305">
            <v>0</v>
          </cell>
        </row>
        <row r="8306">
          <cell r="A8306" t="str">
            <v>07-01-272</v>
          </cell>
          <cell r="B8306" t="str">
            <v>24</v>
          </cell>
          <cell r="C8306" t="str">
            <v/>
          </cell>
          <cell r="D8306" t="str">
            <v/>
          </cell>
          <cell r="E8306" t="str">
            <v/>
          </cell>
          <cell r="F8306">
            <v>0</v>
          </cell>
          <cell r="G8306" t="str">
            <v/>
          </cell>
          <cell r="H8306" t="str">
            <v/>
          </cell>
          <cell r="L8306">
            <v>0</v>
          </cell>
          <cell r="M8306">
            <v>0</v>
          </cell>
        </row>
        <row r="8307">
          <cell r="A8307" t="str">
            <v>07-01-272</v>
          </cell>
          <cell r="B8307" t="str">
            <v>25</v>
          </cell>
          <cell r="C8307" t="str">
            <v/>
          </cell>
          <cell r="D8307" t="str">
            <v/>
          </cell>
          <cell r="E8307" t="str">
            <v/>
          </cell>
          <cell r="F8307">
            <v>0</v>
          </cell>
          <cell r="G8307" t="str">
            <v/>
          </cell>
          <cell r="H8307" t="str">
            <v/>
          </cell>
          <cell r="L8307">
            <v>0</v>
          </cell>
          <cell r="M8307">
            <v>0</v>
          </cell>
        </row>
        <row r="8308">
          <cell r="A8308" t="str">
            <v>07-01-272</v>
          </cell>
          <cell r="B8308" t="str">
            <v>26</v>
          </cell>
          <cell r="C8308" t="str">
            <v/>
          </cell>
          <cell r="D8308" t="str">
            <v/>
          </cell>
          <cell r="E8308" t="str">
            <v/>
          </cell>
          <cell r="F8308">
            <v>0</v>
          </cell>
          <cell r="G8308" t="str">
            <v/>
          </cell>
          <cell r="H8308" t="str">
            <v/>
          </cell>
          <cell r="L8308">
            <v>0</v>
          </cell>
          <cell r="M8308">
            <v>0</v>
          </cell>
        </row>
        <row r="8309">
          <cell r="A8309" t="str">
            <v>07-01-272</v>
          </cell>
          <cell r="B8309" t="str">
            <v>41</v>
          </cell>
          <cell r="C8309" t="str">
            <v>HERRAMIENTA MENOR</v>
          </cell>
          <cell r="D8309" t="str">
            <v>gl</v>
          </cell>
          <cell r="E8309">
            <v>1</v>
          </cell>
          <cell r="F8309">
            <v>0</v>
          </cell>
          <cell r="G8309">
            <v>233.07648</v>
          </cell>
          <cell r="H8309">
            <v>233</v>
          </cell>
          <cell r="L8309">
            <v>0</v>
          </cell>
          <cell r="M8309">
            <v>362</v>
          </cell>
        </row>
        <row r="8310">
          <cell r="A8310" t="str">
            <v>07-01-272</v>
          </cell>
          <cell r="B8310" t="str">
            <v>42</v>
          </cell>
          <cell r="C8310" t="str">
            <v/>
          </cell>
          <cell r="D8310" t="str">
            <v/>
          </cell>
          <cell r="E8310" t="str">
            <v/>
          </cell>
          <cell r="F8310">
            <v>0</v>
          </cell>
          <cell r="G8310" t="str">
            <v/>
          </cell>
          <cell r="H8310" t="str">
            <v/>
          </cell>
          <cell r="L8310">
            <v>0</v>
          </cell>
          <cell r="M8310">
            <v>0</v>
          </cell>
        </row>
        <row r="8311">
          <cell r="A8311" t="str">
            <v>07-01-272</v>
          </cell>
          <cell r="B8311" t="str">
            <v>43</v>
          </cell>
          <cell r="C8311" t="str">
            <v/>
          </cell>
          <cell r="D8311" t="str">
            <v/>
          </cell>
          <cell r="E8311" t="str">
            <v/>
          </cell>
          <cell r="F8311">
            <v>0</v>
          </cell>
          <cell r="G8311" t="str">
            <v/>
          </cell>
          <cell r="H8311" t="str">
            <v/>
          </cell>
          <cell r="L8311">
            <v>0</v>
          </cell>
          <cell r="M8311">
            <v>0</v>
          </cell>
        </row>
        <row r="8312">
          <cell r="A8312" t="str">
            <v>07-01-272</v>
          </cell>
          <cell r="B8312" t="str">
            <v>44</v>
          </cell>
          <cell r="C8312" t="str">
            <v/>
          </cell>
          <cell r="D8312" t="str">
            <v/>
          </cell>
          <cell r="E8312" t="str">
            <v/>
          </cell>
          <cell r="F8312">
            <v>0</v>
          </cell>
          <cell r="G8312" t="str">
            <v/>
          </cell>
          <cell r="H8312" t="str">
            <v/>
          </cell>
          <cell r="L8312">
            <v>0</v>
          </cell>
          <cell r="M8312">
            <v>0</v>
          </cell>
        </row>
        <row r="8313">
          <cell r="A8313" t="str">
            <v>07-01-272</v>
          </cell>
          <cell r="B8313" t="str">
            <v>45</v>
          </cell>
          <cell r="C8313" t="str">
            <v/>
          </cell>
          <cell r="D8313" t="str">
            <v/>
          </cell>
          <cell r="E8313" t="str">
            <v/>
          </cell>
          <cell r="F8313">
            <v>0</v>
          </cell>
          <cell r="G8313" t="str">
            <v/>
          </cell>
          <cell r="H8313" t="str">
            <v/>
          </cell>
          <cell r="L8313">
            <v>0</v>
          </cell>
          <cell r="M8313">
            <v>0</v>
          </cell>
        </row>
        <row r="8314">
          <cell r="A8314" t="str">
            <v>07-01-272</v>
          </cell>
          <cell r="B8314" t="str">
            <v>46</v>
          </cell>
          <cell r="C8314" t="str">
            <v/>
          </cell>
          <cell r="D8314" t="str">
            <v/>
          </cell>
          <cell r="E8314" t="str">
            <v/>
          </cell>
          <cell r="F8314">
            <v>0</v>
          </cell>
          <cell r="G8314" t="str">
            <v/>
          </cell>
          <cell r="H8314" t="str">
            <v/>
          </cell>
          <cell r="L8314">
            <v>0</v>
          </cell>
          <cell r="M8314">
            <v>0</v>
          </cell>
        </row>
        <row r="8315">
          <cell r="A8315" t="str">
            <v>07-01-272</v>
          </cell>
          <cell r="B8315" t="str">
            <v>61</v>
          </cell>
          <cell r="C8315" t="str">
            <v>TRANSPORTE</v>
          </cell>
          <cell r="D8315" t="str">
            <v>gl</v>
          </cell>
          <cell r="E8315">
            <v>1</v>
          </cell>
          <cell r="F8315">
            <v>0</v>
          </cell>
          <cell r="G8315">
            <v>466.15296000000001</v>
          </cell>
          <cell r="H8315">
            <v>466</v>
          </cell>
          <cell r="L8315">
            <v>0</v>
          </cell>
          <cell r="M8315">
            <v>362</v>
          </cell>
        </row>
        <row r="8316">
          <cell r="A8316" t="str">
            <v>07-01-272</v>
          </cell>
          <cell r="B8316" t="str">
            <v>62</v>
          </cell>
          <cell r="C8316" t="str">
            <v/>
          </cell>
          <cell r="D8316" t="str">
            <v/>
          </cell>
          <cell r="E8316" t="str">
            <v/>
          </cell>
          <cell r="F8316">
            <v>0</v>
          </cell>
          <cell r="G8316" t="str">
            <v/>
          </cell>
          <cell r="H8316" t="str">
            <v/>
          </cell>
          <cell r="L8316">
            <v>0</v>
          </cell>
          <cell r="M8316">
            <v>0</v>
          </cell>
        </row>
        <row r="8317">
          <cell r="A8317" t="str">
            <v>07-01-272</v>
          </cell>
          <cell r="B8317" t="str">
            <v>63</v>
          </cell>
          <cell r="C8317" t="str">
            <v/>
          </cell>
          <cell r="D8317" t="str">
            <v/>
          </cell>
          <cell r="E8317" t="str">
            <v/>
          </cell>
          <cell r="F8317">
            <v>0</v>
          </cell>
          <cell r="G8317" t="str">
            <v/>
          </cell>
          <cell r="H8317" t="str">
            <v/>
          </cell>
          <cell r="L8317">
            <v>0</v>
          </cell>
          <cell r="M8317">
            <v>0</v>
          </cell>
        </row>
        <row r="8318">
          <cell r="A8318" t="str">
            <v>07-01-272</v>
          </cell>
          <cell r="B8318" t="str">
            <v>64</v>
          </cell>
          <cell r="C8318" t="str">
            <v/>
          </cell>
          <cell r="D8318" t="str">
            <v/>
          </cell>
          <cell r="E8318" t="str">
            <v/>
          </cell>
          <cell r="F8318">
            <v>0</v>
          </cell>
          <cell r="G8318" t="str">
            <v/>
          </cell>
          <cell r="H8318" t="str">
            <v/>
          </cell>
          <cell r="L8318">
            <v>0</v>
          </cell>
          <cell r="M8318">
            <v>0</v>
          </cell>
        </row>
        <row r="8319">
          <cell r="A8319" t="str">
            <v>07-01-272</v>
          </cell>
          <cell r="B8319" t="str">
            <v>65</v>
          </cell>
          <cell r="C8319" t="str">
            <v/>
          </cell>
          <cell r="D8319" t="str">
            <v/>
          </cell>
          <cell r="E8319" t="str">
            <v/>
          </cell>
          <cell r="F8319">
            <v>0</v>
          </cell>
          <cell r="G8319" t="str">
            <v/>
          </cell>
          <cell r="H8319" t="str">
            <v/>
          </cell>
          <cell r="L8319">
            <v>0</v>
          </cell>
          <cell r="M8319">
            <v>0</v>
          </cell>
        </row>
        <row r="8320">
          <cell r="A8320" t="str">
            <v>07-01-272</v>
          </cell>
          <cell r="B8320" t="str">
            <v>66</v>
          </cell>
          <cell r="C8320" t="str">
            <v/>
          </cell>
          <cell r="D8320" t="str">
            <v/>
          </cell>
          <cell r="E8320" t="str">
            <v/>
          </cell>
          <cell r="F8320">
            <v>0</v>
          </cell>
          <cell r="G8320" t="str">
            <v/>
          </cell>
          <cell r="H8320" t="str">
            <v/>
          </cell>
          <cell r="L8320">
            <v>0</v>
          </cell>
          <cell r="M8320">
            <v>0</v>
          </cell>
        </row>
        <row r="8321">
          <cell r="A8321">
            <v>0</v>
          </cell>
          <cell r="B8321">
            <v>0</v>
          </cell>
          <cell r="C8321" t="str">
            <v>DIRECTO:  27,737 / ML</v>
          </cell>
          <cell r="D8321" t="str">
            <v/>
          </cell>
          <cell r="E8321">
            <v>0</v>
          </cell>
          <cell r="F8321">
            <v>0</v>
          </cell>
          <cell r="G8321" t="str">
            <v/>
          </cell>
          <cell r="H8321" t="str">
            <v/>
          </cell>
          <cell r="L8321">
            <v>0</v>
          </cell>
          <cell r="M8321">
            <v>0</v>
          </cell>
        </row>
        <row r="8322">
          <cell r="A8322" t="str">
            <v>07-01-274</v>
          </cell>
          <cell r="B8322" t="str">
            <v>07-01-274</v>
          </cell>
          <cell r="C8322" t="str">
            <v>SUMINISTRO E INSTALACION TUBERIA PVC S 3"</v>
          </cell>
          <cell r="D8322" t="str">
            <v>ML</v>
          </cell>
          <cell r="E8322">
            <v>158</v>
          </cell>
          <cell r="F8322">
            <v>0</v>
          </cell>
          <cell r="G8322" t="str">
            <v/>
          </cell>
          <cell r="H8322">
            <v>20872</v>
          </cell>
          <cell r="L8322">
            <v>0</v>
          </cell>
          <cell r="M8322">
            <v>0</v>
          </cell>
        </row>
        <row r="8323">
          <cell r="A8323" t="str">
            <v>07-01-274</v>
          </cell>
          <cell r="B8323" t="str">
            <v>11</v>
          </cell>
          <cell r="C8323" t="str">
            <v>TUBERIA PVC S ø 3"</v>
          </cell>
          <cell r="D8323" t="str">
            <v>ML</v>
          </cell>
          <cell r="E8323">
            <v>1.05</v>
          </cell>
          <cell r="F8323">
            <v>0</v>
          </cell>
          <cell r="G8323">
            <v>14862.847999999998</v>
          </cell>
          <cell r="H8323">
            <v>15606</v>
          </cell>
          <cell r="L8323">
            <v>0</v>
          </cell>
          <cell r="M8323">
            <v>165.9</v>
          </cell>
        </row>
        <row r="8324">
          <cell r="A8324" t="str">
            <v>07-01-274</v>
          </cell>
          <cell r="B8324" t="str">
            <v>12</v>
          </cell>
          <cell r="C8324" t="str">
            <v>SOLDADURA Y LIMPIADOR</v>
          </cell>
          <cell r="D8324" t="str">
            <v xml:space="preserve">UN </v>
          </cell>
          <cell r="E8324">
            <v>1</v>
          </cell>
          <cell r="F8324">
            <v>0</v>
          </cell>
          <cell r="G8324">
            <v>1035.5644305066664</v>
          </cell>
          <cell r="H8324">
            <v>1036</v>
          </cell>
          <cell r="L8324">
            <v>0</v>
          </cell>
          <cell r="M8324">
            <v>158</v>
          </cell>
        </row>
        <row r="8325">
          <cell r="A8325" t="str">
            <v>07-01-274</v>
          </cell>
          <cell r="B8325" t="str">
            <v>13</v>
          </cell>
          <cell r="C8325" t="str">
            <v/>
          </cell>
          <cell r="D8325" t="str">
            <v/>
          </cell>
          <cell r="E8325" t="str">
            <v/>
          </cell>
          <cell r="F8325">
            <v>0</v>
          </cell>
          <cell r="G8325" t="str">
            <v/>
          </cell>
          <cell r="H8325" t="str">
            <v/>
          </cell>
          <cell r="L8325">
            <v>0</v>
          </cell>
          <cell r="M8325">
            <v>0</v>
          </cell>
        </row>
        <row r="8326">
          <cell r="A8326" t="str">
            <v>07-01-274</v>
          </cell>
          <cell r="B8326" t="str">
            <v>14</v>
          </cell>
          <cell r="C8326" t="str">
            <v/>
          </cell>
          <cell r="D8326" t="str">
            <v/>
          </cell>
          <cell r="E8326" t="str">
            <v/>
          </cell>
          <cell r="F8326">
            <v>0</v>
          </cell>
          <cell r="G8326" t="str">
            <v/>
          </cell>
          <cell r="H8326" t="str">
            <v/>
          </cell>
          <cell r="L8326">
            <v>0</v>
          </cell>
          <cell r="M8326">
            <v>0</v>
          </cell>
        </row>
        <row r="8327">
          <cell r="A8327" t="str">
            <v>07-01-274</v>
          </cell>
          <cell r="B8327" t="str">
            <v>15</v>
          </cell>
          <cell r="C8327" t="str">
            <v/>
          </cell>
          <cell r="D8327" t="str">
            <v/>
          </cell>
          <cell r="E8327" t="str">
            <v/>
          </cell>
          <cell r="F8327">
            <v>0</v>
          </cell>
          <cell r="G8327" t="str">
            <v/>
          </cell>
          <cell r="H8327" t="str">
            <v/>
          </cell>
          <cell r="L8327">
            <v>0</v>
          </cell>
          <cell r="M8327">
            <v>0</v>
          </cell>
        </row>
        <row r="8328">
          <cell r="A8328" t="str">
            <v>07-01-274</v>
          </cell>
          <cell r="B8328" t="str">
            <v>16</v>
          </cell>
          <cell r="C8328" t="str">
            <v/>
          </cell>
          <cell r="D8328" t="str">
            <v/>
          </cell>
          <cell r="E8328" t="str">
            <v/>
          </cell>
          <cell r="F8328">
            <v>0</v>
          </cell>
          <cell r="G8328" t="str">
            <v/>
          </cell>
          <cell r="H8328" t="str">
            <v/>
          </cell>
          <cell r="L8328">
            <v>0</v>
          </cell>
          <cell r="M8328">
            <v>0</v>
          </cell>
        </row>
        <row r="8329">
          <cell r="A8329" t="str">
            <v>07-01-274</v>
          </cell>
          <cell r="B8329" t="str">
            <v>21</v>
          </cell>
          <cell r="C8329" t="str">
            <v xml:space="preserve">OFICIAL </v>
          </cell>
          <cell r="D8329" t="str">
            <v>jor</v>
          </cell>
          <cell r="E8329">
            <v>2.6392961876832842E-2</v>
          </cell>
          <cell r="F8329">
            <v>0</v>
          </cell>
          <cell r="G8329">
            <v>86520.353919999994</v>
          </cell>
          <cell r="H8329">
            <v>2284</v>
          </cell>
          <cell r="L8329">
            <v>0</v>
          </cell>
          <cell r="M8329">
            <v>4.1700879765395893</v>
          </cell>
        </row>
        <row r="8330">
          <cell r="A8330" t="str">
            <v>07-01-274</v>
          </cell>
          <cell r="B8330" t="str">
            <v>22</v>
          </cell>
          <cell r="C8330" t="str">
            <v>AYUDANTE</v>
          </cell>
          <cell r="D8330" t="str">
            <v>jor</v>
          </cell>
          <cell r="E8330">
            <v>2.6392961876832842E-2</v>
          </cell>
          <cell r="F8330">
            <v>0</v>
          </cell>
          <cell r="G8330">
            <v>54806.751999999993</v>
          </cell>
          <cell r="H8330">
            <v>1447</v>
          </cell>
          <cell r="L8330">
            <v>0</v>
          </cell>
          <cell r="M8330">
            <v>4.1700879765395893</v>
          </cell>
        </row>
        <row r="8331">
          <cell r="A8331" t="str">
            <v>07-01-274</v>
          </cell>
          <cell r="B8331" t="str">
            <v>23</v>
          </cell>
          <cell r="C8331" t="str">
            <v/>
          </cell>
          <cell r="D8331" t="str">
            <v/>
          </cell>
          <cell r="E8331" t="str">
            <v/>
          </cell>
          <cell r="F8331">
            <v>0</v>
          </cell>
          <cell r="G8331" t="str">
            <v/>
          </cell>
          <cell r="H8331" t="str">
            <v/>
          </cell>
          <cell r="L8331">
            <v>0</v>
          </cell>
          <cell r="M8331">
            <v>0</v>
          </cell>
        </row>
        <row r="8332">
          <cell r="A8332" t="str">
            <v>07-01-274</v>
          </cell>
          <cell r="B8332" t="str">
            <v>24</v>
          </cell>
          <cell r="C8332" t="str">
            <v/>
          </cell>
          <cell r="D8332" t="str">
            <v/>
          </cell>
          <cell r="E8332" t="str">
            <v/>
          </cell>
          <cell r="F8332">
            <v>0</v>
          </cell>
          <cell r="G8332" t="str">
            <v/>
          </cell>
          <cell r="H8332" t="str">
            <v/>
          </cell>
          <cell r="L8332">
            <v>0</v>
          </cell>
          <cell r="M8332">
            <v>0</v>
          </cell>
        </row>
        <row r="8333">
          <cell r="A8333" t="str">
            <v>07-01-274</v>
          </cell>
          <cell r="B8333" t="str">
            <v>25</v>
          </cell>
          <cell r="C8333" t="str">
            <v/>
          </cell>
          <cell r="D8333" t="str">
            <v/>
          </cell>
          <cell r="E8333" t="str">
            <v/>
          </cell>
          <cell r="F8333">
            <v>0</v>
          </cell>
          <cell r="G8333" t="str">
            <v/>
          </cell>
          <cell r="H8333" t="str">
            <v/>
          </cell>
          <cell r="L8333">
            <v>0</v>
          </cell>
          <cell r="M8333">
            <v>0</v>
          </cell>
        </row>
        <row r="8334">
          <cell r="A8334" t="str">
            <v>07-01-274</v>
          </cell>
          <cell r="B8334" t="str">
            <v>26</v>
          </cell>
          <cell r="C8334" t="str">
            <v/>
          </cell>
          <cell r="D8334" t="str">
            <v/>
          </cell>
          <cell r="E8334" t="str">
            <v/>
          </cell>
          <cell r="F8334">
            <v>0</v>
          </cell>
          <cell r="G8334" t="str">
            <v/>
          </cell>
          <cell r="H8334" t="str">
            <v/>
          </cell>
          <cell r="L8334">
            <v>0</v>
          </cell>
          <cell r="M8334">
            <v>0</v>
          </cell>
        </row>
        <row r="8335">
          <cell r="A8335" t="str">
            <v>07-01-274</v>
          </cell>
          <cell r="B8335" t="str">
            <v>41</v>
          </cell>
          <cell r="C8335" t="str">
            <v>HERRAMIENTA MENOR</v>
          </cell>
          <cell r="D8335" t="str">
            <v>gl</v>
          </cell>
          <cell r="E8335">
            <v>1</v>
          </cell>
          <cell r="F8335">
            <v>0</v>
          </cell>
          <cell r="G8335">
            <v>166.41081599999998</v>
          </cell>
          <cell r="H8335">
            <v>166</v>
          </cell>
          <cell r="L8335">
            <v>0</v>
          </cell>
          <cell r="M8335">
            <v>158</v>
          </cell>
        </row>
        <row r="8336">
          <cell r="A8336" t="str">
            <v>07-01-274</v>
          </cell>
          <cell r="B8336" t="str">
            <v>42</v>
          </cell>
          <cell r="C8336" t="str">
            <v/>
          </cell>
          <cell r="D8336" t="str">
            <v/>
          </cell>
          <cell r="E8336" t="str">
            <v/>
          </cell>
          <cell r="F8336">
            <v>0</v>
          </cell>
          <cell r="G8336" t="str">
            <v/>
          </cell>
          <cell r="H8336" t="str">
            <v/>
          </cell>
          <cell r="L8336">
            <v>0</v>
          </cell>
          <cell r="M8336">
            <v>0</v>
          </cell>
        </row>
        <row r="8337">
          <cell r="A8337" t="str">
            <v>07-01-274</v>
          </cell>
          <cell r="B8337" t="str">
            <v>43</v>
          </cell>
          <cell r="C8337" t="str">
            <v/>
          </cell>
          <cell r="D8337" t="str">
            <v/>
          </cell>
          <cell r="E8337" t="str">
            <v/>
          </cell>
          <cell r="F8337">
            <v>0</v>
          </cell>
          <cell r="G8337" t="str">
            <v/>
          </cell>
          <cell r="H8337" t="str">
            <v/>
          </cell>
          <cell r="L8337">
            <v>0</v>
          </cell>
          <cell r="M8337">
            <v>0</v>
          </cell>
        </row>
        <row r="8338">
          <cell r="A8338" t="str">
            <v>07-01-274</v>
          </cell>
          <cell r="B8338" t="str">
            <v>44</v>
          </cell>
          <cell r="C8338" t="str">
            <v/>
          </cell>
          <cell r="D8338" t="str">
            <v/>
          </cell>
          <cell r="E8338" t="str">
            <v/>
          </cell>
          <cell r="F8338">
            <v>0</v>
          </cell>
          <cell r="G8338" t="str">
            <v/>
          </cell>
          <cell r="H8338" t="str">
            <v/>
          </cell>
          <cell r="L8338">
            <v>0</v>
          </cell>
          <cell r="M8338">
            <v>0</v>
          </cell>
        </row>
        <row r="8339">
          <cell r="A8339" t="str">
            <v>07-01-274</v>
          </cell>
          <cell r="B8339" t="str">
            <v>45</v>
          </cell>
          <cell r="C8339" t="str">
            <v/>
          </cell>
          <cell r="D8339" t="str">
            <v/>
          </cell>
          <cell r="E8339" t="str">
            <v/>
          </cell>
          <cell r="F8339">
            <v>0</v>
          </cell>
          <cell r="G8339" t="str">
            <v/>
          </cell>
          <cell r="H8339" t="str">
            <v/>
          </cell>
          <cell r="L8339">
            <v>0</v>
          </cell>
          <cell r="M8339">
            <v>0</v>
          </cell>
        </row>
        <row r="8340">
          <cell r="A8340" t="str">
            <v>07-01-274</v>
          </cell>
          <cell r="B8340" t="str">
            <v>46</v>
          </cell>
          <cell r="C8340" t="str">
            <v/>
          </cell>
          <cell r="D8340" t="str">
            <v/>
          </cell>
          <cell r="E8340" t="str">
            <v/>
          </cell>
          <cell r="F8340">
            <v>0</v>
          </cell>
          <cell r="G8340" t="str">
            <v/>
          </cell>
          <cell r="H8340" t="str">
            <v/>
          </cell>
          <cell r="L8340">
            <v>0</v>
          </cell>
          <cell r="M8340">
            <v>0</v>
          </cell>
        </row>
        <row r="8341">
          <cell r="A8341" t="str">
            <v>07-01-274</v>
          </cell>
          <cell r="B8341" t="str">
            <v>61</v>
          </cell>
          <cell r="C8341" t="str">
            <v>TRANSPORTE</v>
          </cell>
          <cell r="D8341" t="str">
            <v>gl</v>
          </cell>
          <cell r="E8341">
            <v>1</v>
          </cell>
          <cell r="F8341">
            <v>0</v>
          </cell>
          <cell r="G8341">
            <v>332.82163199999997</v>
          </cell>
          <cell r="H8341">
            <v>333</v>
          </cell>
          <cell r="L8341">
            <v>0</v>
          </cell>
          <cell r="M8341">
            <v>158</v>
          </cell>
        </row>
        <row r="8342">
          <cell r="A8342" t="str">
            <v>07-01-274</v>
          </cell>
          <cell r="B8342" t="str">
            <v>62</v>
          </cell>
          <cell r="C8342" t="str">
            <v/>
          </cell>
          <cell r="D8342" t="str">
            <v/>
          </cell>
          <cell r="E8342" t="str">
            <v/>
          </cell>
          <cell r="F8342">
            <v>0</v>
          </cell>
          <cell r="G8342" t="str">
            <v/>
          </cell>
          <cell r="H8342" t="str">
            <v/>
          </cell>
          <cell r="L8342">
            <v>0</v>
          </cell>
          <cell r="M8342">
            <v>0</v>
          </cell>
        </row>
        <row r="8343">
          <cell r="A8343" t="str">
            <v>07-01-274</v>
          </cell>
          <cell r="B8343" t="str">
            <v>63</v>
          </cell>
          <cell r="C8343" t="str">
            <v/>
          </cell>
          <cell r="D8343" t="str">
            <v/>
          </cell>
          <cell r="E8343" t="str">
            <v/>
          </cell>
          <cell r="F8343">
            <v>0</v>
          </cell>
          <cell r="G8343" t="str">
            <v/>
          </cell>
          <cell r="H8343" t="str">
            <v/>
          </cell>
          <cell r="L8343">
            <v>0</v>
          </cell>
          <cell r="M8343">
            <v>0</v>
          </cell>
        </row>
        <row r="8344">
          <cell r="A8344" t="str">
            <v>07-01-274</v>
          </cell>
          <cell r="B8344" t="str">
            <v>64</v>
          </cell>
          <cell r="C8344" t="str">
            <v/>
          </cell>
          <cell r="D8344" t="str">
            <v/>
          </cell>
          <cell r="E8344" t="str">
            <v/>
          </cell>
          <cell r="F8344">
            <v>0</v>
          </cell>
          <cell r="G8344" t="str">
            <v/>
          </cell>
          <cell r="H8344" t="str">
            <v/>
          </cell>
          <cell r="L8344">
            <v>0</v>
          </cell>
          <cell r="M8344">
            <v>0</v>
          </cell>
        </row>
        <row r="8345">
          <cell r="A8345" t="str">
            <v>07-01-274</v>
          </cell>
          <cell r="B8345" t="str">
            <v>65</v>
          </cell>
          <cell r="C8345" t="str">
            <v/>
          </cell>
          <cell r="D8345" t="str">
            <v/>
          </cell>
          <cell r="E8345" t="str">
            <v/>
          </cell>
          <cell r="F8345">
            <v>0</v>
          </cell>
          <cell r="G8345" t="str">
            <v/>
          </cell>
          <cell r="H8345" t="str">
            <v/>
          </cell>
          <cell r="L8345">
            <v>0</v>
          </cell>
          <cell r="M8345">
            <v>0</v>
          </cell>
        </row>
        <row r="8346">
          <cell r="A8346" t="str">
            <v>07-01-274</v>
          </cell>
          <cell r="B8346" t="str">
            <v>66</v>
          </cell>
          <cell r="C8346" t="str">
            <v/>
          </cell>
          <cell r="D8346" t="str">
            <v/>
          </cell>
          <cell r="E8346" t="str">
            <v/>
          </cell>
          <cell r="F8346">
            <v>0</v>
          </cell>
          <cell r="G8346" t="str">
            <v/>
          </cell>
          <cell r="H8346" t="str">
            <v/>
          </cell>
          <cell r="L8346">
            <v>0</v>
          </cell>
          <cell r="M8346">
            <v>0</v>
          </cell>
        </row>
        <row r="8347">
          <cell r="A8347">
            <v>0</v>
          </cell>
          <cell r="B8347">
            <v>0</v>
          </cell>
          <cell r="C8347" t="str">
            <v>DIRECTO:  20,872 / ML</v>
          </cell>
          <cell r="D8347" t="str">
            <v/>
          </cell>
          <cell r="E8347">
            <v>0</v>
          </cell>
          <cell r="F8347">
            <v>0</v>
          </cell>
          <cell r="G8347" t="str">
            <v/>
          </cell>
          <cell r="H8347" t="str">
            <v/>
          </cell>
          <cell r="L8347">
            <v>0</v>
          </cell>
          <cell r="M8347">
            <v>0</v>
          </cell>
        </row>
        <row r="8348">
          <cell r="A8348" t="str">
            <v>07-01-276</v>
          </cell>
          <cell r="B8348" t="str">
            <v>07-01-276</v>
          </cell>
          <cell r="C8348" t="str">
            <v>SUMINISTRO E INSTALACION TUBERIA PVC S 2"</v>
          </cell>
          <cell r="D8348" t="str">
            <v>ML</v>
          </cell>
          <cell r="E8348">
            <v>227</v>
          </cell>
          <cell r="F8348">
            <v>0</v>
          </cell>
          <cell r="G8348" t="str">
            <v/>
          </cell>
          <cell r="H8348">
            <v>14140</v>
          </cell>
          <cell r="L8348">
            <v>0</v>
          </cell>
          <cell r="M8348">
            <v>0</v>
          </cell>
        </row>
        <row r="8349">
          <cell r="A8349" t="str">
            <v>07-01-276</v>
          </cell>
          <cell r="B8349" t="str">
            <v>11</v>
          </cell>
          <cell r="C8349" t="str">
            <v>TUBERIA PVC S ø 2"</v>
          </cell>
          <cell r="D8349" t="str">
            <v>ML</v>
          </cell>
          <cell r="E8349">
            <v>1.05</v>
          </cell>
          <cell r="F8349">
            <v>0</v>
          </cell>
          <cell r="G8349">
            <v>9950.7893333333341</v>
          </cell>
          <cell r="H8349">
            <v>10448</v>
          </cell>
          <cell r="L8349">
            <v>0</v>
          </cell>
          <cell r="M8349">
            <v>238.35000000000002</v>
          </cell>
        </row>
        <row r="8350">
          <cell r="A8350" t="str">
            <v>07-01-276</v>
          </cell>
          <cell r="B8350" t="str">
            <v>12</v>
          </cell>
          <cell r="C8350" t="str">
            <v>SOLDADURA Y LIMPIADOR</v>
          </cell>
          <cell r="D8350" t="str">
            <v xml:space="preserve">UN </v>
          </cell>
          <cell r="E8350">
            <v>1</v>
          </cell>
          <cell r="F8350">
            <v>0</v>
          </cell>
          <cell r="G8350">
            <v>517.78221525333322</v>
          </cell>
          <cell r="H8350">
            <v>518</v>
          </cell>
          <cell r="L8350">
            <v>0</v>
          </cell>
          <cell r="M8350">
            <v>227</v>
          </cell>
        </row>
        <row r="8351">
          <cell r="A8351" t="str">
            <v>07-01-276</v>
          </cell>
          <cell r="B8351" t="str">
            <v>13</v>
          </cell>
          <cell r="C8351" t="str">
            <v/>
          </cell>
          <cell r="D8351" t="str">
            <v/>
          </cell>
          <cell r="E8351" t="str">
            <v/>
          </cell>
          <cell r="F8351">
            <v>0</v>
          </cell>
          <cell r="G8351" t="str">
            <v/>
          </cell>
          <cell r="H8351" t="str">
            <v/>
          </cell>
          <cell r="L8351">
            <v>0</v>
          </cell>
          <cell r="M8351">
            <v>0</v>
          </cell>
        </row>
        <row r="8352">
          <cell r="A8352" t="str">
            <v>07-01-276</v>
          </cell>
          <cell r="B8352" t="str">
            <v>14</v>
          </cell>
          <cell r="C8352" t="str">
            <v/>
          </cell>
          <cell r="D8352" t="str">
            <v/>
          </cell>
          <cell r="E8352" t="str">
            <v/>
          </cell>
          <cell r="F8352">
            <v>0</v>
          </cell>
          <cell r="G8352" t="str">
            <v/>
          </cell>
          <cell r="H8352" t="str">
            <v/>
          </cell>
          <cell r="L8352">
            <v>0</v>
          </cell>
          <cell r="M8352">
            <v>0</v>
          </cell>
        </row>
        <row r="8353">
          <cell r="A8353" t="str">
            <v>07-01-276</v>
          </cell>
          <cell r="B8353" t="str">
            <v>15</v>
          </cell>
          <cell r="C8353" t="str">
            <v/>
          </cell>
          <cell r="D8353" t="str">
            <v/>
          </cell>
          <cell r="E8353" t="str">
            <v/>
          </cell>
          <cell r="F8353">
            <v>0</v>
          </cell>
          <cell r="G8353" t="str">
            <v/>
          </cell>
          <cell r="H8353" t="str">
            <v/>
          </cell>
          <cell r="L8353">
            <v>0</v>
          </cell>
          <cell r="M8353">
            <v>0</v>
          </cell>
        </row>
        <row r="8354">
          <cell r="A8354" t="str">
            <v>07-01-276</v>
          </cell>
          <cell r="B8354" t="str">
            <v>16</v>
          </cell>
          <cell r="C8354" t="str">
            <v/>
          </cell>
          <cell r="D8354" t="str">
            <v/>
          </cell>
          <cell r="E8354" t="str">
            <v/>
          </cell>
          <cell r="F8354">
            <v>0</v>
          </cell>
          <cell r="G8354" t="str">
            <v/>
          </cell>
          <cell r="H8354" t="str">
            <v/>
          </cell>
          <cell r="L8354">
            <v>0</v>
          </cell>
          <cell r="M8354">
            <v>0</v>
          </cell>
        </row>
        <row r="8355">
          <cell r="A8355" t="str">
            <v>07-01-276</v>
          </cell>
          <cell r="B8355" t="str">
            <v>21</v>
          </cell>
          <cell r="C8355" t="str">
            <v xml:space="preserve">OFICIAL </v>
          </cell>
          <cell r="D8355" t="str">
            <v>jor</v>
          </cell>
          <cell r="E8355">
            <v>2.0134228187919462E-2</v>
          </cell>
          <cell r="F8355">
            <v>0</v>
          </cell>
          <cell r="G8355">
            <v>86520.353919999994</v>
          </cell>
          <cell r="H8355">
            <v>1742</v>
          </cell>
          <cell r="L8355">
            <v>0</v>
          </cell>
          <cell r="M8355">
            <v>4.5704697986577179</v>
          </cell>
        </row>
        <row r="8356">
          <cell r="A8356" t="str">
            <v>07-01-276</v>
          </cell>
          <cell r="B8356" t="str">
            <v>22</v>
          </cell>
          <cell r="C8356" t="str">
            <v>AYUDANTE</v>
          </cell>
          <cell r="D8356" t="str">
            <v>jor</v>
          </cell>
          <cell r="E8356">
            <v>2.0134228187919462E-2</v>
          </cell>
          <cell r="F8356">
            <v>0</v>
          </cell>
          <cell r="G8356">
            <v>54806.751999999993</v>
          </cell>
          <cell r="H8356">
            <v>1103</v>
          </cell>
          <cell r="L8356">
            <v>0</v>
          </cell>
          <cell r="M8356">
            <v>4.5704697986577179</v>
          </cell>
        </row>
        <row r="8357">
          <cell r="A8357" t="str">
            <v>07-01-276</v>
          </cell>
          <cell r="B8357" t="str">
            <v>23</v>
          </cell>
          <cell r="C8357" t="str">
            <v/>
          </cell>
          <cell r="D8357" t="str">
            <v/>
          </cell>
          <cell r="E8357" t="str">
            <v/>
          </cell>
          <cell r="F8357">
            <v>0</v>
          </cell>
          <cell r="G8357" t="str">
            <v/>
          </cell>
          <cell r="H8357" t="str">
            <v/>
          </cell>
          <cell r="L8357">
            <v>0</v>
          </cell>
          <cell r="M8357">
            <v>0</v>
          </cell>
        </row>
        <row r="8358">
          <cell r="A8358" t="str">
            <v>07-01-276</v>
          </cell>
          <cell r="B8358" t="str">
            <v>24</v>
          </cell>
          <cell r="C8358" t="str">
            <v/>
          </cell>
          <cell r="D8358" t="str">
            <v/>
          </cell>
          <cell r="E8358" t="str">
            <v/>
          </cell>
          <cell r="F8358">
            <v>0</v>
          </cell>
          <cell r="G8358" t="str">
            <v/>
          </cell>
          <cell r="H8358" t="str">
            <v/>
          </cell>
          <cell r="L8358">
            <v>0</v>
          </cell>
          <cell r="M8358">
            <v>0</v>
          </cell>
        </row>
        <row r="8359">
          <cell r="A8359" t="str">
            <v>07-01-276</v>
          </cell>
          <cell r="B8359" t="str">
            <v>25</v>
          </cell>
          <cell r="C8359" t="str">
            <v/>
          </cell>
          <cell r="D8359" t="str">
            <v/>
          </cell>
          <cell r="E8359" t="str">
            <v/>
          </cell>
          <cell r="F8359">
            <v>0</v>
          </cell>
          <cell r="G8359" t="str">
            <v/>
          </cell>
          <cell r="H8359" t="str">
            <v/>
          </cell>
          <cell r="L8359">
            <v>0</v>
          </cell>
          <cell r="M8359">
            <v>0</v>
          </cell>
        </row>
        <row r="8360">
          <cell r="A8360" t="str">
            <v>07-01-276</v>
          </cell>
          <cell r="B8360" t="str">
            <v>26</v>
          </cell>
          <cell r="C8360" t="str">
            <v/>
          </cell>
          <cell r="D8360" t="str">
            <v/>
          </cell>
          <cell r="E8360" t="str">
            <v/>
          </cell>
          <cell r="F8360">
            <v>0</v>
          </cell>
          <cell r="G8360" t="str">
            <v/>
          </cell>
          <cell r="H8360" t="str">
            <v/>
          </cell>
          <cell r="L8360">
            <v>0</v>
          </cell>
          <cell r="M8360">
            <v>0</v>
          </cell>
        </row>
        <row r="8361">
          <cell r="A8361" t="str">
            <v>07-01-276</v>
          </cell>
          <cell r="B8361" t="str">
            <v>41</v>
          </cell>
          <cell r="C8361" t="str">
            <v>HERRAMIENTA MENOR</v>
          </cell>
          <cell r="D8361" t="str">
            <v>gl</v>
          </cell>
          <cell r="E8361">
            <v>1</v>
          </cell>
          <cell r="F8361">
            <v>0</v>
          </cell>
          <cell r="G8361">
            <v>109.66176</v>
          </cell>
          <cell r="H8361">
            <v>110</v>
          </cell>
          <cell r="L8361">
            <v>0</v>
          </cell>
          <cell r="M8361">
            <v>227</v>
          </cell>
        </row>
        <row r="8362">
          <cell r="A8362" t="str">
            <v>07-01-276</v>
          </cell>
          <cell r="B8362" t="str">
            <v>42</v>
          </cell>
          <cell r="C8362" t="str">
            <v/>
          </cell>
          <cell r="D8362" t="str">
            <v/>
          </cell>
          <cell r="E8362" t="str">
            <v/>
          </cell>
          <cell r="F8362">
            <v>0</v>
          </cell>
          <cell r="G8362" t="str">
            <v/>
          </cell>
          <cell r="H8362" t="str">
            <v/>
          </cell>
          <cell r="L8362">
            <v>0</v>
          </cell>
          <cell r="M8362">
            <v>0</v>
          </cell>
        </row>
        <row r="8363">
          <cell r="A8363" t="str">
            <v>07-01-276</v>
          </cell>
          <cell r="B8363" t="str">
            <v>43</v>
          </cell>
          <cell r="C8363" t="str">
            <v/>
          </cell>
          <cell r="D8363" t="str">
            <v/>
          </cell>
          <cell r="E8363" t="str">
            <v/>
          </cell>
          <cell r="F8363">
            <v>0</v>
          </cell>
          <cell r="G8363" t="str">
            <v/>
          </cell>
          <cell r="H8363" t="str">
            <v/>
          </cell>
          <cell r="L8363">
            <v>0</v>
          </cell>
          <cell r="M8363">
            <v>0</v>
          </cell>
        </row>
        <row r="8364">
          <cell r="A8364" t="str">
            <v>07-01-276</v>
          </cell>
          <cell r="B8364" t="str">
            <v>44</v>
          </cell>
          <cell r="C8364" t="str">
            <v/>
          </cell>
          <cell r="D8364" t="str">
            <v/>
          </cell>
          <cell r="E8364" t="str">
            <v/>
          </cell>
          <cell r="F8364">
            <v>0</v>
          </cell>
          <cell r="G8364" t="str">
            <v/>
          </cell>
          <cell r="H8364" t="str">
            <v/>
          </cell>
          <cell r="L8364">
            <v>0</v>
          </cell>
          <cell r="M8364">
            <v>0</v>
          </cell>
        </row>
        <row r="8365">
          <cell r="A8365" t="str">
            <v>07-01-276</v>
          </cell>
          <cell r="B8365" t="str">
            <v>45</v>
          </cell>
          <cell r="C8365" t="str">
            <v/>
          </cell>
          <cell r="D8365" t="str">
            <v/>
          </cell>
          <cell r="E8365" t="str">
            <v/>
          </cell>
          <cell r="F8365">
            <v>0</v>
          </cell>
          <cell r="G8365" t="str">
            <v/>
          </cell>
          <cell r="H8365" t="str">
            <v/>
          </cell>
          <cell r="L8365">
            <v>0</v>
          </cell>
          <cell r="M8365">
            <v>0</v>
          </cell>
        </row>
        <row r="8366">
          <cell r="A8366" t="str">
            <v>07-01-276</v>
          </cell>
          <cell r="B8366" t="str">
            <v>46</v>
          </cell>
          <cell r="C8366" t="str">
            <v/>
          </cell>
          <cell r="D8366" t="str">
            <v/>
          </cell>
          <cell r="E8366" t="str">
            <v/>
          </cell>
          <cell r="F8366">
            <v>0</v>
          </cell>
          <cell r="G8366" t="str">
            <v/>
          </cell>
          <cell r="H8366" t="str">
            <v/>
          </cell>
          <cell r="L8366">
            <v>0</v>
          </cell>
          <cell r="M8366">
            <v>0</v>
          </cell>
        </row>
        <row r="8367">
          <cell r="A8367" t="str">
            <v>07-01-276</v>
          </cell>
          <cell r="B8367" t="str">
            <v>61</v>
          </cell>
          <cell r="C8367" t="str">
            <v>TRANSPORTE</v>
          </cell>
          <cell r="D8367" t="str">
            <v>gl</v>
          </cell>
          <cell r="E8367">
            <v>1</v>
          </cell>
          <cell r="F8367">
            <v>0</v>
          </cell>
          <cell r="G8367">
            <v>219.32352</v>
          </cell>
          <cell r="H8367">
            <v>219</v>
          </cell>
          <cell r="L8367">
            <v>0</v>
          </cell>
          <cell r="M8367">
            <v>227</v>
          </cell>
        </row>
        <row r="8368">
          <cell r="A8368" t="str">
            <v>07-01-276</v>
          </cell>
          <cell r="B8368" t="str">
            <v>62</v>
          </cell>
          <cell r="C8368" t="str">
            <v/>
          </cell>
          <cell r="D8368" t="str">
            <v/>
          </cell>
          <cell r="E8368" t="str">
            <v/>
          </cell>
          <cell r="F8368">
            <v>0</v>
          </cell>
          <cell r="G8368" t="str">
            <v/>
          </cell>
          <cell r="H8368" t="str">
            <v/>
          </cell>
          <cell r="L8368">
            <v>0</v>
          </cell>
          <cell r="M8368">
            <v>0</v>
          </cell>
        </row>
        <row r="8369">
          <cell r="A8369" t="str">
            <v>07-01-276</v>
          </cell>
          <cell r="B8369" t="str">
            <v>63</v>
          </cell>
          <cell r="C8369" t="str">
            <v/>
          </cell>
          <cell r="D8369" t="str">
            <v/>
          </cell>
          <cell r="E8369" t="str">
            <v/>
          </cell>
          <cell r="F8369">
            <v>0</v>
          </cell>
          <cell r="G8369" t="str">
            <v/>
          </cell>
          <cell r="H8369" t="str">
            <v/>
          </cell>
          <cell r="L8369">
            <v>0</v>
          </cell>
          <cell r="M8369">
            <v>0</v>
          </cell>
        </row>
        <row r="8370">
          <cell r="A8370" t="str">
            <v>07-01-276</v>
          </cell>
          <cell r="B8370" t="str">
            <v>64</v>
          </cell>
          <cell r="C8370" t="str">
            <v/>
          </cell>
          <cell r="D8370" t="str">
            <v/>
          </cell>
          <cell r="E8370" t="str">
            <v/>
          </cell>
          <cell r="F8370">
            <v>0</v>
          </cell>
          <cell r="G8370" t="str">
            <v/>
          </cell>
          <cell r="H8370" t="str">
            <v/>
          </cell>
          <cell r="L8370">
            <v>0</v>
          </cell>
          <cell r="M8370">
            <v>0</v>
          </cell>
        </row>
        <row r="8371">
          <cell r="A8371" t="str">
            <v>07-01-276</v>
          </cell>
          <cell r="B8371" t="str">
            <v>65</v>
          </cell>
          <cell r="C8371" t="str">
            <v/>
          </cell>
          <cell r="D8371" t="str">
            <v/>
          </cell>
          <cell r="E8371" t="str">
            <v/>
          </cell>
          <cell r="F8371">
            <v>0</v>
          </cell>
          <cell r="G8371" t="str">
            <v/>
          </cell>
          <cell r="H8371" t="str">
            <v/>
          </cell>
          <cell r="L8371">
            <v>0</v>
          </cell>
          <cell r="M8371">
            <v>0</v>
          </cell>
        </row>
        <row r="8372">
          <cell r="A8372" t="str">
            <v>07-01-276</v>
          </cell>
          <cell r="B8372" t="str">
            <v>66</v>
          </cell>
          <cell r="C8372" t="str">
            <v/>
          </cell>
          <cell r="D8372" t="str">
            <v/>
          </cell>
          <cell r="E8372" t="str">
            <v/>
          </cell>
          <cell r="F8372">
            <v>0</v>
          </cell>
          <cell r="G8372" t="str">
            <v/>
          </cell>
          <cell r="H8372" t="str">
            <v/>
          </cell>
          <cell r="L8372">
            <v>0</v>
          </cell>
          <cell r="M8372">
            <v>0</v>
          </cell>
        </row>
        <row r="8373">
          <cell r="A8373">
            <v>0</v>
          </cell>
          <cell r="B8373">
            <v>0</v>
          </cell>
          <cell r="C8373" t="str">
            <v>DIRECTO:  14,140 / ML</v>
          </cell>
          <cell r="D8373" t="str">
            <v/>
          </cell>
          <cell r="E8373">
            <v>0</v>
          </cell>
          <cell r="F8373">
            <v>0</v>
          </cell>
          <cell r="G8373" t="str">
            <v/>
          </cell>
          <cell r="H8373" t="str">
            <v/>
          </cell>
          <cell r="L8373">
            <v>0</v>
          </cell>
          <cell r="M8373">
            <v>0</v>
          </cell>
        </row>
        <row r="8374">
          <cell r="A8374" t="str">
            <v>07-01-278</v>
          </cell>
          <cell r="B8374" t="str">
            <v>07-01-278</v>
          </cell>
          <cell r="C8374" t="str">
            <v>SUMINISTRO E INSTALACION TUBERIA PVC L 4"</v>
          </cell>
          <cell r="D8374" t="str">
            <v>ML</v>
          </cell>
          <cell r="E8374">
            <v>23</v>
          </cell>
          <cell r="F8374">
            <v>0</v>
          </cell>
          <cell r="G8374" t="str">
            <v/>
          </cell>
          <cell r="H8374">
            <v>21572</v>
          </cell>
          <cell r="L8374">
            <v>0</v>
          </cell>
          <cell r="M8374">
            <v>0</v>
          </cell>
        </row>
        <row r="8375">
          <cell r="A8375" t="str">
            <v>07-01-278</v>
          </cell>
          <cell r="B8375" t="str">
            <v>11</v>
          </cell>
          <cell r="C8375" t="str">
            <v>TUBERIA PVC L ø 4"</v>
          </cell>
          <cell r="D8375" t="str">
            <v>ML</v>
          </cell>
          <cell r="E8375">
            <v>1.05</v>
          </cell>
          <cell r="F8375">
            <v>0</v>
          </cell>
          <cell r="G8375">
            <v>15017.669333333331</v>
          </cell>
          <cell r="H8375">
            <v>15769</v>
          </cell>
          <cell r="L8375">
            <v>0</v>
          </cell>
          <cell r="M8375">
            <v>24.150000000000002</v>
          </cell>
        </row>
        <row r="8376">
          <cell r="A8376" t="str">
            <v>07-01-278</v>
          </cell>
          <cell r="B8376" t="str">
            <v>12</v>
          </cell>
          <cell r="C8376" t="str">
            <v>SOLDADURA Y LIMPIADOR</v>
          </cell>
          <cell r="D8376" t="str">
            <v xml:space="preserve">UN </v>
          </cell>
          <cell r="E8376">
            <v>1</v>
          </cell>
          <cell r="F8376">
            <v>0</v>
          </cell>
          <cell r="G8376">
            <v>1553.3466457599998</v>
          </cell>
          <cell r="H8376">
            <v>1553</v>
          </cell>
          <cell r="L8376">
            <v>0</v>
          </cell>
          <cell r="M8376">
            <v>23</v>
          </cell>
        </row>
        <row r="8377">
          <cell r="A8377" t="str">
            <v>07-01-278</v>
          </cell>
          <cell r="B8377" t="str">
            <v>13</v>
          </cell>
          <cell r="C8377" t="str">
            <v/>
          </cell>
          <cell r="D8377" t="str">
            <v/>
          </cell>
          <cell r="E8377" t="str">
            <v/>
          </cell>
          <cell r="F8377">
            <v>0</v>
          </cell>
          <cell r="G8377" t="str">
            <v/>
          </cell>
          <cell r="H8377" t="str">
            <v/>
          </cell>
          <cell r="L8377">
            <v>0</v>
          </cell>
          <cell r="M8377">
            <v>0</v>
          </cell>
        </row>
        <row r="8378">
          <cell r="A8378" t="str">
            <v>07-01-278</v>
          </cell>
          <cell r="B8378" t="str">
            <v>14</v>
          </cell>
          <cell r="C8378" t="str">
            <v/>
          </cell>
          <cell r="D8378" t="str">
            <v/>
          </cell>
          <cell r="E8378" t="str">
            <v/>
          </cell>
          <cell r="F8378">
            <v>0</v>
          </cell>
          <cell r="G8378" t="str">
            <v/>
          </cell>
          <cell r="H8378" t="str">
            <v/>
          </cell>
          <cell r="L8378">
            <v>0</v>
          </cell>
          <cell r="M8378">
            <v>0</v>
          </cell>
        </row>
        <row r="8379">
          <cell r="A8379" t="str">
            <v>07-01-278</v>
          </cell>
          <cell r="B8379" t="str">
            <v>15</v>
          </cell>
          <cell r="C8379" t="str">
            <v/>
          </cell>
          <cell r="D8379" t="str">
            <v/>
          </cell>
          <cell r="E8379" t="str">
            <v/>
          </cell>
          <cell r="F8379">
            <v>0</v>
          </cell>
          <cell r="G8379" t="str">
            <v/>
          </cell>
          <cell r="H8379" t="str">
            <v/>
          </cell>
          <cell r="L8379">
            <v>0</v>
          </cell>
          <cell r="M8379">
            <v>0</v>
          </cell>
        </row>
        <row r="8380">
          <cell r="A8380" t="str">
            <v>07-01-278</v>
          </cell>
          <cell r="B8380" t="str">
            <v>16</v>
          </cell>
          <cell r="C8380" t="str">
            <v/>
          </cell>
          <cell r="D8380" t="str">
            <v/>
          </cell>
          <cell r="E8380" t="str">
            <v/>
          </cell>
          <cell r="F8380">
            <v>0</v>
          </cell>
          <cell r="G8380" t="str">
            <v/>
          </cell>
          <cell r="H8380" t="str">
            <v/>
          </cell>
          <cell r="L8380">
            <v>0</v>
          </cell>
          <cell r="M8380">
            <v>0</v>
          </cell>
        </row>
        <row r="8381">
          <cell r="A8381" t="str">
            <v>07-01-278</v>
          </cell>
          <cell r="B8381" t="str">
            <v>21</v>
          </cell>
          <cell r="C8381" t="str">
            <v xml:space="preserve">OFICIAL </v>
          </cell>
          <cell r="D8381" t="str">
            <v>jor</v>
          </cell>
          <cell r="E8381">
            <v>2.6392961876832842E-2</v>
          </cell>
          <cell r="F8381">
            <v>0</v>
          </cell>
          <cell r="G8381">
            <v>86520.353919999994</v>
          </cell>
          <cell r="H8381">
            <v>2284</v>
          </cell>
          <cell r="L8381">
            <v>0</v>
          </cell>
          <cell r="M8381">
            <v>0.60703812316715533</v>
          </cell>
        </row>
        <row r="8382">
          <cell r="A8382" t="str">
            <v>07-01-278</v>
          </cell>
          <cell r="B8382" t="str">
            <v>22</v>
          </cell>
          <cell r="C8382" t="str">
            <v>AYUDANTE</v>
          </cell>
          <cell r="D8382" t="str">
            <v>jor</v>
          </cell>
          <cell r="E8382">
            <v>2.6392961876832842E-2</v>
          </cell>
          <cell r="F8382">
            <v>0</v>
          </cell>
          <cell r="G8382">
            <v>54806.751999999993</v>
          </cell>
          <cell r="H8382">
            <v>1447</v>
          </cell>
          <cell r="L8382">
            <v>0</v>
          </cell>
          <cell r="M8382">
            <v>0.60703812316715533</v>
          </cell>
        </row>
        <row r="8383">
          <cell r="A8383" t="str">
            <v>07-01-278</v>
          </cell>
          <cell r="B8383" t="str">
            <v>23</v>
          </cell>
          <cell r="C8383" t="str">
            <v/>
          </cell>
          <cell r="D8383" t="str">
            <v/>
          </cell>
          <cell r="E8383" t="str">
            <v/>
          </cell>
          <cell r="F8383">
            <v>0</v>
          </cell>
          <cell r="G8383" t="str">
            <v/>
          </cell>
          <cell r="H8383" t="str">
            <v/>
          </cell>
          <cell r="L8383">
            <v>0</v>
          </cell>
          <cell r="M8383">
            <v>0</v>
          </cell>
        </row>
        <row r="8384">
          <cell r="A8384" t="str">
            <v>07-01-278</v>
          </cell>
          <cell r="B8384" t="str">
            <v>24</v>
          </cell>
          <cell r="C8384" t="str">
            <v/>
          </cell>
          <cell r="D8384" t="str">
            <v/>
          </cell>
          <cell r="E8384" t="str">
            <v/>
          </cell>
          <cell r="F8384">
            <v>0</v>
          </cell>
          <cell r="G8384" t="str">
            <v/>
          </cell>
          <cell r="H8384" t="str">
            <v/>
          </cell>
          <cell r="L8384">
            <v>0</v>
          </cell>
          <cell r="M8384">
            <v>0</v>
          </cell>
        </row>
        <row r="8385">
          <cell r="A8385" t="str">
            <v>07-01-278</v>
          </cell>
          <cell r="B8385" t="str">
            <v>25</v>
          </cell>
          <cell r="C8385" t="str">
            <v/>
          </cell>
          <cell r="D8385" t="str">
            <v/>
          </cell>
          <cell r="E8385" t="str">
            <v/>
          </cell>
          <cell r="F8385">
            <v>0</v>
          </cell>
          <cell r="G8385" t="str">
            <v/>
          </cell>
          <cell r="H8385" t="str">
            <v/>
          </cell>
          <cell r="L8385">
            <v>0</v>
          </cell>
          <cell r="M8385">
            <v>0</v>
          </cell>
        </row>
        <row r="8386">
          <cell r="A8386" t="str">
            <v>07-01-278</v>
          </cell>
          <cell r="B8386" t="str">
            <v>26</v>
          </cell>
          <cell r="C8386" t="str">
            <v/>
          </cell>
          <cell r="D8386" t="str">
            <v/>
          </cell>
          <cell r="E8386" t="str">
            <v/>
          </cell>
          <cell r="F8386">
            <v>0</v>
          </cell>
          <cell r="G8386" t="str">
            <v/>
          </cell>
          <cell r="H8386" t="str">
            <v/>
          </cell>
          <cell r="L8386">
            <v>0</v>
          </cell>
          <cell r="M8386">
            <v>0</v>
          </cell>
        </row>
        <row r="8387">
          <cell r="A8387" t="str">
            <v>07-01-278</v>
          </cell>
          <cell r="B8387" t="str">
            <v>41</v>
          </cell>
          <cell r="C8387" t="str">
            <v>HERRAMIENTA MENOR</v>
          </cell>
          <cell r="D8387" t="str">
            <v>gl</v>
          </cell>
          <cell r="E8387">
            <v>1</v>
          </cell>
          <cell r="F8387">
            <v>0</v>
          </cell>
          <cell r="G8387">
            <v>173.214912</v>
          </cell>
          <cell r="H8387">
            <v>173</v>
          </cell>
          <cell r="L8387">
            <v>0</v>
          </cell>
          <cell r="M8387">
            <v>23</v>
          </cell>
        </row>
        <row r="8388">
          <cell r="A8388" t="str">
            <v>07-01-278</v>
          </cell>
          <cell r="B8388" t="str">
            <v>42</v>
          </cell>
          <cell r="C8388" t="str">
            <v/>
          </cell>
          <cell r="D8388" t="str">
            <v/>
          </cell>
          <cell r="E8388" t="str">
            <v/>
          </cell>
          <cell r="F8388">
            <v>0</v>
          </cell>
          <cell r="G8388" t="str">
            <v/>
          </cell>
          <cell r="H8388" t="str">
            <v/>
          </cell>
          <cell r="L8388">
            <v>0</v>
          </cell>
          <cell r="M8388">
            <v>0</v>
          </cell>
        </row>
        <row r="8389">
          <cell r="A8389" t="str">
            <v>07-01-278</v>
          </cell>
          <cell r="B8389" t="str">
            <v>43</v>
          </cell>
          <cell r="C8389" t="str">
            <v/>
          </cell>
          <cell r="D8389" t="str">
            <v/>
          </cell>
          <cell r="E8389" t="str">
            <v/>
          </cell>
          <cell r="F8389">
            <v>0</v>
          </cell>
          <cell r="G8389" t="str">
            <v/>
          </cell>
          <cell r="H8389" t="str">
            <v/>
          </cell>
          <cell r="L8389">
            <v>0</v>
          </cell>
          <cell r="M8389">
            <v>0</v>
          </cell>
        </row>
        <row r="8390">
          <cell r="A8390" t="str">
            <v>07-01-278</v>
          </cell>
          <cell r="B8390" t="str">
            <v>44</v>
          </cell>
          <cell r="C8390" t="str">
            <v/>
          </cell>
          <cell r="D8390" t="str">
            <v/>
          </cell>
          <cell r="E8390" t="str">
            <v/>
          </cell>
          <cell r="F8390">
            <v>0</v>
          </cell>
          <cell r="G8390" t="str">
            <v/>
          </cell>
          <cell r="H8390" t="str">
            <v/>
          </cell>
          <cell r="L8390">
            <v>0</v>
          </cell>
          <cell r="M8390">
            <v>0</v>
          </cell>
        </row>
        <row r="8391">
          <cell r="A8391" t="str">
            <v>07-01-278</v>
          </cell>
          <cell r="B8391" t="str">
            <v>45</v>
          </cell>
          <cell r="C8391" t="str">
            <v/>
          </cell>
          <cell r="D8391" t="str">
            <v/>
          </cell>
          <cell r="E8391" t="str">
            <v/>
          </cell>
          <cell r="F8391">
            <v>0</v>
          </cell>
          <cell r="G8391" t="str">
            <v/>
          </cell>
          <cell r="H8391" t="str">
            <v/>
          </cell>
          <cell r="L8391">
            <v>0</v>
          </cell>
          <cell r="M8391">
            <v>0</v>
          </cell>
        </row>
        <row r="8392">
          <cell r="A8392" t="str">
            <v>07-01-278</v>
          </cell>
          <cell r="B8392" t="str">
            <v>46</v>
          </cell>
          <cell r="C8392" t="str">
            <v/>
          </cell>
          <cell r="D8392" t="str">
            <v/>
          </cell>
          <cell r="E8392" t="str">
            <v/>
          </cell>
          <cell r="F8392">
            <v>0</v>
          </cell>
          <cell r="G8392" t="str">
            <v/>
          </cell>
          <cell r="H8392" t="str">
            <v/>
          </cell>
          <cell r="L8392">
            <v>0</v>
          </cell>
          <cell r="M8392">
            <v>0</v>
          </cell>
        </row>
        <row r="8393">
          <cell r="A8393" t="str">
            <v>07-01-278</v>
          </cell>
          <cell r="B8393" t="str">
            <v>61</v>
          </cell>
          <cell r="C8393" t="str">
            <v>TRANSPORTE</v>
          </cell>
          <cell r="D8393" t="str">
            <v>gl</v>
          </cell>
          <cell r="E8393">
            <v>1</v>
          </cell>
          <cell r="F8393">
            <v>0</v>
          </cell>
          <cell r="G8393">
            <v>346.429824</v>
          </cell>
          <cell r="H8393">
            <v>346</v>
          </cell>
          <cell r="L8393">
            <v>0</v>
          </cell>
          <cell r="M8393">
            <v>23</v>
          </cell>
        </row>
        <row r="8394">
          <cell r="A8394" t="str">
            <v>07-01-278</v>
          </cell>
          <cell r="B8394" t="str">
            <v>62</v>
          </cell>
          <cell r="C8394" t="str">
            <v/>
          </cell>
          <cell r="D8394" t="str">
            <v/>
          </cell>
          <cell r="E8394" t="str">
            <v/>
          </cell>
          <cell r="F8394">
            <v>0</v>
          </cell>
          <cell r="G8394" t="str">
            <v/>
          </cell>
          <cell r="H8394" t="str">
            <v/>
          </cell>
          <cell r="L8394">
            <v>0</v>
          </cell>
          <cell r="M8394">
            <v>0</v>
          </cell>
        </row>
        <row r="8395">
          <cell r="A8395" t="str">
            <v>07-01-278</v>
          </cell>
          <cell r="B8395" t="str">
            <v>63</v>
          </cell>
          <cell r="C8395" t="str">
            <v/>
          </cell>
          <cell r="D8395" t="str">
            <v/>
          </cell>
          <cell r="E8395" t="str">
            <v/>
          </cell>
          <cell r="F8395">
            <v>0</v>
          </cell>
          <cell r="G8395" t="str">
            <v/>
          </cell>
          <cell r="H8395" t="str">
            <v/>
          </cell>
          <cell r="L8395">
            <v>0</v>
          </cell>
          <cell r="M8395">
            <v>0</v>
          </cell>
        </row>
        <row r="8396">
          <cell r="A8396" t="str">
            <v>07-01-278</v>
          </cell>
          <cell r="B8396" t="str">
            <v>64</v>
          </cell>
          <cell r="C8396" t="str">
            <v/>
          </cell>
          <cell r="D8396" t="str">
            <v/>
          </cell>
          <cell r="E8396" t="str">
            <v/>
          </cell>
          <cell r="F8396">
            <v>0</v>
          </cell>
          <cell r="G8396" t="str">
            <v/>
          </cell>
          <cell r="H8396" t="str">
            <v/>
          </cell>
          <cell r="L8396">
            <v>0</v>
          </cell>
          <cell r="M8396">
            <v>0</v>
          </cell>
        </row>
        <row r="8397">
          <cell r="A8397" t="str">
            <v>07-01-278</v>
          </cell>
          <cell r="B8397" t="str">
            <v>65</v>
          </cell>
          <cell r="C8397" t="str">
            <v/>
          </cell>
          <cell r="D8397" t="str">
            <v/>
          </cell>
          <cell r="E8397" t="str">
            <v/>
          </cell>
          <cell r="F8397">
            <v>0</v>
          </cell>
          <cell r="G8397" t="str">
            <v/>
          </cell>
          <cell r="H8397" t="str">
            <v/>
          </cell>
          <cell r="L8397">
            <v>0</v>
          </cell>
          <cell r="M8397">
            <v>0</v>
          </cell>
        </row>
        <row r="8398">
          <cell r="A8398" t="str">
            <v>07-01-278</v>
          </cell>
          <cell r="B8398" t="str">
            <v>66</v>
          </cell>
          <cell r="C8398" t="str">
            <v/>
          </cell>
          <cell r="D8398" t="str">
            <v/>
          </cell>
          <cell r="E8398" t="str">
            <v/>
          </cell>
          <cell r="F8398">
            <v>0</v>
          </cell>
          <cell r="G8398" t="str">
            <v/>
          </cell>
          <cell r="H8398" t="str">
            <v/>
          </cell>
          <cell r="L8398">
            <v>0</v>
          </cell>
          <cell r="M8398">
            <v>0</v>
          </cell>
        </row>
        <row r="8399">
          <cell r="A8399">
            <v>0</v>
          </cell>
          <cell r="B8399">
            <v>0</v>
          </cell>
          <cell r="C8399" t="str">
            <v>DIRECTO:  21,572 / ML</v>
          </cell>
          <cell r="D8399" t="str">
            <v/>
          </cell>
          <cell r="E8399">
            <v>0</v>
          </cell>
          <cell r="F8399">
            <v>0</v>
          </cell>
          <cell r="G8399" t="str">
            <v/>
          </cell>
          <cell r="H8399" t="str">
            <v/>
          </cell>
          <cell r="L8399">
            <v>0</v>
          </cell>
          <cell r="M8399">
            <v>0</v>
          </cell>
        </row>
        <row r="8400">
          <cell r="A8400" t="str">
            <v>07-01-280</v>
          </cell>
          <cell r="B8400" t="str">
            <v>07-01-280</v>
          </cell>
          <cell r="C8400" t="str">
            <v>SUMINISTRO E INSTALACION TUBERIA PVC L 3"</v>
          </cell>
          <cell r="D8400" t="str">
            <v>ML</v>
          </cell>
          <cell r="E8400">
            <v>86</v>
          </cell>
          <cell r="F8400">
            <v>0</v>
          </cell>
          <cell r="G8400" t="str">
            <v/>
          </cell>
          <cell r="H8400">
            <v>14221</v>
          </cell>
          <cell r="L8400">
            <v>0</v>
          </cell>
          <cell r="M8400">
            <v>0</v>
          </cell>
        </row>
        <row r="8401">
          <cell r="A8401" t="str">
            <v>07-01-280</v>
          </cell>
          <cell r="B8401" t="str">
            <v>11</v>
          </cell>
          <cell r="C8401" t="str">
            <v>TUBERIA PVC L ø 3"</v>
          </cell>
          <cell r="D8401" t="str">
            <v>ML</v>
          </cell>
          <cell r="E8401">
            <v>1.05</v>
          </cell>
          <cell r="F8401">
            <v>0</v>
          </cell>
          <cell r="G8401">
            <v>8712.2186666666657</v>
          </cell>
          <cell r="H8401">
            <v>9148</v>
          </cell>
          <cell r="L8401">
            <v>0</v>
          </cell>
          <cell r="M8401">
            <v>90.3</v>
          </cell>
        </row>
        <row r="8402">
          <cell r="A8402" t="str">
            <v>07-01-280</v>
          </cell>
          <cell r="B8402" t="str">
            <v>12</v>
          </cell>
          <cell r="C8402" t="str">
            <v>SOLDADURA Y LIMPIADOR</v>
          </cell>
          <cell r="D8402" t="str">
            <v xml:space="preserve">UN </v>
          </cell>
          <cell r="E8402">
            <v>1</v>
          </cell>
          <cell r="F8402">
            <v>0</v>
          </cell>
          <cell r="G8402">
            <v>1035.5644305066664</v>
          </cell>
          <cell r="H8402">
            <v>1036</v>
          </cell>
          <cell r="L8402">
            <v>0</v>
          </cell>
          <cell r="M8402">
            <v>86</v>
          </cell>
        </row>
        <row r="8403">
          <cell r="A8403" t="str">
            <v>07-01-280</v>
          </cell>
          <cell r="B8403" t="str">
            <v>13</v>
          </cell>
          <cell r="C8403" t="str">
            <v/>
          </cell>
          <cell r="D8403" t="str">
            <v/>
          </cell>
          <cell r="E8403" t="str">
            <v/>
          </cell>
          <cell r="F8403">
            <v>0</v>
          </cell>
          <cell r="G8403" t="str">
            <v/>
          </cell>
          <cell r="H8403" t="str">
            <v/>
          </cell>
          <cell r="L8403">
            <v>0</v>
          </cell>
          <cell r="M8403">
            <v>0</v>
          </cell>
        </row>
        <row r="8404">
          <cell r="A8404" t="str">
            <v>07-01-280</v>
          </cell>
          <cell r="B8404" t="str">
            <v>14</v>
          </cell>
          <cell r="C8404" t="str">
            <v/>
          </cell>
          <cell r="D8404" t="str">
            <v/>
          </cell>
          <cell r="E8404" t="str">
            <v/>
          </cell>
          <cell r="F8404">
            <v>0</v>
          </cell>
          <cell r="G8404" t="str">
            <v/>
          </cell>
          <cell r="H8404" t="str">
            <v/>
          </cell>
          <cell r="L8404">
            <v>0</v>
          </cell>
          <cell r="M8404">
            <v>0</v>
          </cell>
        </row>
        <row r="8405">
          <cell r="A8405" t="str">
            <v>07-01-280</v>
          </cell>
          <cell r="B8405" t="str">
            <v>15</v>
          </cell>
          <cell r="C8405" t="str">
            <v/>
          </cell>
          <cell r="D8405" t="str">
            <v/>
          </cell>
          <cell r="E8405" t="str">
            <v/>
          </cell>
          <cell r="F8405">
            <v>0</v>
          </cell>
          <cell r="G8405" t="str">
            <v/>
          </cell>
          <cell r="H8405" t="str">
            <v/>
          </cell>
          <cell r="L8405">
            <v>0</v>
          </cell>
          <cell r="M8405">
            <v>0</v>
          </cell>
        </row>
        <row r="8406">
          <cell r="A8406" t="str">
            <v>07-01-280</v>
          </cell>
          <cell r="B8406" t="str">
            <v>16</v>
          </cell>
          <cell r="C8406" t="str">
            <v/>
          </cell>
          <cell r="D8406" t="str">
            <v/>
          </cell>
          <cell r="E8406" t="str">
            <v/>
          </cell>
          <cell r="F8406">
            <v>0</v>
          </cell>
          <cell r="G8406" t="str">
            <v/>
          </cell>
          <cell r="H8406" t="str">
            <v/>
          </cell>
          <cell r="L8406">
            <v>0</v>
          </cell>
          <cell r="M8406">
            <v>0</v>
          </cell>
        </row>
        <row r="8407">
          <cell r="A8407" t="str">
            <v>07-01-280</v>
          </cell>
          <cell r="B8407" t="str">
            <v>21</v>
          </cell>
          <cell r="C8407" t="str">
            <v xml:space="preserve">OFICIAL </v>
          </cell>
          <cell r="D8407" t="str">
            <v>jor</v>
          </cell>
          <cell r="E8407">
            <v>2.6392961876832842E-2</v>
          </cell>
          <cell r="F8407">
            <v>0</v>
          </cell>
          <cell r="G8407">
            <v>86520.353919999994</v>
          </cell>
          <cell r="H8407">
            <v>2284</v>
          </cell>
          <cell r="L8407">
            <v>0</v>
          </cell>
          <cell r="M8407">
            <v>2.2697947214076244</v>
          </cell>
        </row>
        <row r="8408">
          <cell r="A8408" t="str">
            <v>07-01-280</v>
          </cell>
          <cell r="B8408" t="str">
            <v>22</v>
          </cell>
          <cell r="C8408" t="str">
            <v>AYUDANTE</v>
          </cell>
          <cell r="D8408" t="str">
            <v>jor</v>
          </cell>
          <cell r="E8408">
            <v>2.6392961876832842E-2</v>
          </cell>
          <cell r="F8408">
            <v>0</v>
          </cell>
          <cell r="G8408">
            <v>54806.751999999993</v>
          </cell>
          <cell r="H8408">
            <v>1447</v>
          </cell>
          <cell r="L8408">
            <v>0</v>
          </cell>
          <cell r="M8408">
            <v>2.2697947214076244</v>
          </cell>
        </row>
        <row r="8409">
          <cell r="A8409" t="str">
            <v>07-01-280</v>
          </cell>
          <cell r="B8409" t="str">
            <v>23</v>
          </cell>
          <cell r="C8409" t="str">
            <v/>
          </cell>
          <cell r="D8409" t="str">
            <v/>
          </cell>
          <cell r="E8409" t="str">
            <v/>
          </cell>
          <cell r="F8409">
            <v>0</v>
          </cell>
          <cell r="G8409" t="str">
            <v/>
          </cell>
          <cell r="H8409" t="str">
            <v/>
          </cell>
          <cell r="L8409">
            <v>0</v>
          </cell>
          <cell r="M8409">
            <v>0</v>
          </cell>
        </row>
        <row r="8410">
          <cell r="A8410" t="str">
            <v>07-01-280</v>
          </cell>
          <cell r="B8410" t="str">
            <v>24</v>
          </cell>
          <cell r="C8410" t="str">
            <v/>
          </cell>
          <cell r="D8410" t="str">
            <v/>
          </cell>
          <cell r="E8410" t="str">
            <v/>
          </cell>
          <cell r="F8410">
            <v>0</v>
          </cell>
          <cell r="G8410" t="str">
            <v/>
          </cell>
          <cell r="H8410" t="str">
            <v/>
          </cell>
          <cell r="L8410">
            <v>0</v>
          </cell>
          <cell r="M8410">
            <v>0</v>
          </cell>
        </row>
        <row r="8411">
          <cell r="A8411" t="str">
            <v>07-01-280</v>
          </cell>
          <cell r="B8411" t="str">
            <v>25</v>
          </cell>
          <cell r="C8411" t="str">
            <v/>
          </cell>
          <cell r="D8411" t="str">
            <v/>
          </cell>
          <cell r="E8411" t="str">
            <v/>
          </cell>
          <cell r="F8411">
            <v>0</v>
          </cell>
          <cell r="G8411" t="str">
            <v/>
          </cell>
          <cell r="H8411" t="str">
            <v/>
          </cell>
          <cell r="L8411">
            <v>0</v>
          </cell>
          <cell r="M8411">
            <v>0</v>
          </cell>
        </row>
        <row r="8412">
          <cell r="A8412" t="str">
            <v>07-01-280</v>
          </cell>
          <cell r="B8412" t="str">
            <v>26</v>
          </cell>
          <cell r="C8412" t="str">
            <v/>
          </cell>
          <cell r="D8412" t="str">
            <v/>
          </cell>
          <cell r="E8412" t="str">
            <v/>
          </cell>
          <cell r="F8412">
            <v>0</v>
          </cell>
          <cell r="G8412" t="str">
            <v/>
          </cell>
          <cell r="H8412" t="str">
            <v/>
          </cell>
          <cell r="L8412">
            <v>0</v>
          </cell>
          <cell r="M8412">
            <v>0</v>
          </cell>
        </row>
        <row r="8413">
          <cell r="A8413" t="str">
            <v>07-01-280</v>
          </cell>
          <cell r="B8413" t="str">
            <v>41</v>
          </cell>
          <cell r="C8413" t="str">
            <v>HERRAMIENTA MENOR</v>
          </cell>
          <cell r="D8413" t="str">
            <v>gl</v>
          </cell>
          <cell r="E8413">
            <v>1</v>
          </cell>
          <cell r="F8413">
            <v>0</v>
          </cell>
          <cell r="G8413">
            <v>101.83222399999998</v>
          </cell>
          <cell r="H8413">
            <v>102</v>
          </cell>
          <cell r="L8413">
            <v>0</v>
          </cell>
          <cell r="M8413">
            <v>86</v>
          </cell>
        </row>
        <row r="8414">
          <cell r="A8414" t="str">
            <v>07-01-280</v>
          </cell>
          <cell r="B8414" t="str">
            <v>42</v>
          </cell>
          <cell r="C8414" t="str">
            <v/>
          </cell>
          <cell r="D8414" t="str">
            <v/>
          </cell>
          <cell r="E8414" t="str">
            <v/>
          </cell>
          <cell r="F8414">
            <v>0</v>
          </cell>
          <cell r="G8414" t="str">
            <v/>
          </cell>
          <cell r="H8414" t="str">
            <v/>
          </cell>
          <cell r="L8414">
            <v>0</v>
          </cell>
          <cell r="M8414">
            <v>0</v>
          </cell>
        </row>
        <row r="8415">
          <cell r="A8415" t="str">
            <v>07-01-280</v>
          </cell>
          <cell r="B8415" t="str">
            <v>43</v>
          </cell>
          <cell r="C8415" t="str">
            <v/>
          </cell>
          <cell r="D8415" t="str">
            <v/>
          </cell>
          <cell r="E8415" t="str">
            <v/>
          </cell>
          <cell r="F8415">
            <v>0</v>
          </cell>
          <cell r="G8415" t="str">
            <v/>
          </cell>
          <cell r="H8415" t="str">
            <v/>
          </cell>
          <cell r="L8415">
            <v>0</v>
          </cell>
          <cell r="M8415">
            <v>0</v>
          </cell>
        </row>
        <row r="8416">
          <cell r="A8416" t="str">
            <v>07-01-280</v>
          </cell>
          <cell r="B8416" t="str">
            <v>44</v>
          </cell>
          <cell r="C8416" t="str">
            <v/>
          </cell>
          <cell r="D8416" t="str">
            <v/>
          </cell>
          <cell r="E8416" t="str">
            <v/>
          </cell>
          <cell r="F8416">
            <v>0</v>
          </cell>
          <cell r="G8416" t="str">
            <v/>
          </cell>
          <cell r="H8416" t="str">
            <v/>
          </cell>
          <cell r="L8416">
            <v>0</v>
          </cell>
          <cell r="M8416">
            <v>0</v>
          </cell>
        </row>
        <row r="8417">
          <cell r="A8417" t="str">
            <v>07-01-280</v>
          </cell>
          <cell r="B8417" t="str">
            <v>45</v>
          </cell>
          <cell r="C8417" t="str">
            <v/>
          </cell>
          <cell r="D8417" t="str">
            <v/>
          </cell>
          <cell r="E8417" t="str">
            <v/>
          </cell>
          <cell r="F8417">
            <v>0</v>
          </cell>
          <cell r="G8417" t="str">
            <v/>
          </cell>
          <cell r="H8417" t="str">
            <v/>
          </cell>
          <cell r="L8417">
            <v>0</v>
          </cell>
          <cell r="M8417">
            <v>0</v>
          </cell>
        </row>
        <row r="8418">
          <cell r="A8418" t="str">
            <v>07-01-280</v>
          </cell>
          <cell r="B8418" t="str">
            <v>46</v>
          </cell>
          <cell r="C8418" t="str">
            <v/>
          </cell>
          <cell r="D8418" t="str">
            <v/>
          </cell>
          <cell r="E8418" t="str">
            <v/>
          </cell>
          <cell r="F8418">
            <v>0</v>
          </cell>
          <cell r="G8418" t="str">
            <v/>
          </cell>
          <cell r="H8418" t="str">
            <v/>
          </cell>
          <cell r="L8418">
            <v>0</v>
          </cell>
          <cell r="M8418">
            <v>0</v>
          </cell>
        </row>
        <row r="8419">
          <cell r="A8419" t="str">
            <v>07-01-280</v>
          </cell>
          <cell r="B8419" t="str">
            <v>61</v>
          </cell>
          <cell r="C8419" t="str">
            <v>TRANSPORTE</v>
          </cell>
          <cell r="D8419" t="str">
            <v>gl</v>
          </cell>
          <cell r="E8419">
            <v>1</v>
          </cell>
          <cell r="F8419">
            <v>0</v>
          </cell>
          <cell r="G8419">
            <v>203.66444799999996</v>
          </cell>
          <cell r="H8419">
            <v>204</v>
          </cell>
          <cell r="L8419">
            <v>0</v>
          </cell>
          <cell r="M8419">
            <v>86</v>
          </cell>
        </row>
        <row r="8420">
          <cell r="A8420" t="str">
            <v>07-01-280</v>
          </cell>
          <cell r="B8420" t="str">
            <v>62</v>
          </cell>
          <cell r="C8420" t="str">
            <v/>
          </cell>
          <cell r="D8420" t="str">
            <v/>
          </cell>
          <cell r="E8420" t="str">
            <v/>
          </cell>
          <cell r="F8420">
            <v>0</v>
          </cell>
          <cell r="G8420" t="str">
            <v/>
          </cell>
          <cell r="H8420" t="str">
            <v/>
          </cell>
          <cell r="L8420">
            <v>0</v>
          </cell>
          <cell r="M8420">
            <v>0</v>
          </cell>
        </row>
        <row r="8421">
          <cell r="A8421" t="str">
            <v>07-01-280</v>
          </cell>
          <cell r="B8421" t="str">
            <v>63</v>
          </cell>
          <cell r="C8421" t="str">
            <v/>
          </cell>
          <cell r="D8421" t="str">
            <v/>
          </cell>
          <cell r="E8421" t="str">
            <v/>
          </cell>
          <cell r="F8421">
            <v>0</v>
          </cell>
          <cell r="G8421" t="str">
            <v/>
          </cell>
          <cell r="H8421" t="str">
            <v/>
          </cell>
          <cell r="L8421">
            <v>0</v>
          </cell>
          <cell r="M8421">
            <v>0</v>
          </cell>
        </row>
        <row r="8422">
          <cell r="A8422" t="str">
            <v>07-01-280</v>
          </cell>
          <cell r="B8422" t="str">
            <v>64</v>
          </cell>
          <cell r="C8422" t="str">
            <v/>
          </cell>
          <cell r="D8422" t="str">
            <v/>
          </cell>
          <cell r="E8422" t="str">
            <v/>
          </cell>
          <cell r="F8422">
            <v>0</v>
          </cell>
          <cell r="G8422" t="str">
            <v/>
          </cell>
          <cell r="H8422" t="str">
            <v/>
          </cell>
          <cell r="L8422">
            <v>0</v>
          </cell>
          <cell r="M8422">
            <v>0</v>
          </cell>
        </row>
        <row r="8423">
          <cell r="A8423" t="str">
            <v>07-01-280</v>
          </cell>
          <cell r="B8423" t="str">
            <v>65</v>
          </cell>
          <cell r="C8423" t="str">
            <v/>
          </cell>
          <cell r="D8423" t="str">
            <v/>
          </cell>
          <cell r="E8423" t="str">
            <v/>
          </cell>
          <cell r="F8423">
            <v>0</v>
          </cell>
          <cell r="G8423" t="str">
            <v/>
          </cell>
          <cell r="H8423" t="str">
            <v/>
          </cell>
          <cell r="L8423">
            <v>0</v>
          </cell>
          <cell r="M8423">
            <v>0</v>
          </cell>
        </row>
        <row r="8424">
          <cell r="A8424" t="str">
            <v>07-01-280</v>
          </cell>
          <cell r="B8424" t="str">
            <v>66</v>
          </cell>
          <cell r="C8424" t="str">
            <v/>
          </cell>
          <cell r="D8424" t="str">
            <v/>
          </cell>
          <cell r="E8424" t="str">
            <v/>
          </cell>
          <cell r="F8424">
            <v>0</v>
          </cell>
          <cell r="G8424" t="str">
            <v/>
          </cell>
          <cell r="H8424" t="str">
            <v/>
          </cell>
          <cell r="L8424">
            <v>0</v>
          </cell>
          <cell r="M8424">
            <v>0</v>
          </cell>
        </row>
        <row r="8425">
          <cell r="A8425">
            <v>0</v>
          </cell>
          <cell r="B8425">
            <v>0</v>
          </cell>
          <cell r="C8425" t="str">
            <v>DIRECTO:  14,221 / ML</v>
          </cell>
          <cell r="D8425" t="str">
            <v/>
          </cell>
          <cell r="E8425">
            <v>0</v>
          </cell>
          <cell r="F8425">
            <v>0</v>
          </cell>
          <cell r="G8425" t="str">
            <v/>
          </cell>
          <cell r="H8425" t="str">
            <v/>
          </cell>
          <cell r="L8425">
            <v>0</v>
          </cell>
          <cell r="M8425">
            <v>0</v>
          </cell>
        </row>
        <row r="8426">
          <cell r="A8426" t="str">
            <v>07-01-282</v>
          </cell>
          <cell r="B8426" t="str">
            <v>07-01-282</v>
          </cell>
          <cell r="C8426" t="str">
            <v>SUMINISTRO E INSTALACIONTUBERIA PVC L 2"</v>
          </cell>
          <cell r="D8426" t="str">
            <v>ML</v>
          </cell>
          <cell r="E8426">
            <v>263</v>
          </cell>
          <cell r="F8426">
            <v>0</v>
          </cell>
          <cell r="G8426" t="str">
            <v/>
          </cell>
          <cell r="H8426">
            <v>10441</v>
          </cell>
          <cell r="L8426">
            <v>0</v>
          </cell>
          <cell r="M8426">
            <v>0</v>
          </cell>
        </row>
        <row r="8427">
          <cell r="A8427" t="str">
            <v>07-01-282</v>
          </cell>
          <cell r="B8427" t="str">
            <v>11</v>
          </cell>
          <cell r="C8427" t="str">
            <v>TUBERIA PVC L ø 2"</v>
          </cell>
          <cell r="D8427" t="str">
            <v>ML</v>
          </cell>
          <cell r="E8427">
            <v>1.05</v>
          </cell>
          <cell r="F8427">
            <v>0</v>
          </cell>
          <cell r="G8427">
            <v>6530.6453333333329</v>
          </cell>
          <cell r="H8427">
            <v>6857</v>
          </cell>
          <cell r="L8427">
            <v>0</v>
          </cell>
          <cell r="M8427">
            <v>276.15000000000003</v>
          </cell>
        </row>
        <row r="8428">
          <cell r="A8428" t="str">
            <v>07-01-282</v>
          </cell>
          <cell r="B8428" t="str">
            <v>12</v>
          </cell>
          <cell r="C8428" t="str">
            <v>SOLDADURA Y LIMPIADOR</v>
          </cell>
          <cell r="D8428" t="str">
            <v xml:space="preserve">UN </v>
          </cell>
          <cell r="E8428">
            <v>1</v>
          </cell>
          <cell r="F8428">
            <v>0</v>
          </cell>
          <cell r="G8428">
            <v>517.78221525333322</v>
          </cell>
          <cell r="H8428">
            <v>518</v>
          </cell>
          <cell r="L8428">
            <v>0</v>
          </cell>
          <cell r="M8428">
            <v>263</v>
          </cell>
        </row>
        <row r="8429">
          <cell r="A8429" t="str">
            <v>07-01-282</v>
          </cell>
          <cell r="B8429" t="str">
            <v>13</v>
          </cell>
          <cell r="C8429" t="str">
            <v/>
          </cell>
          <cell r="D8429" t="str">
            <v/>
          </cell>
          <cell r="E8429" t="str">
            <v/>
          </cell>
          <cell r="F8429">
            <v>0</v>
          </cell>
          <cell r="G8429" t="str">
            <v/>
          </cell>
          <cell r="H8429" t="str">
            <v/>
          </cell>
          <cell r="L8429">
            <v>0</v>
          </cell>
          <cell r="M8429">
            <v>0</v>
          </cell>
        </row>
        <row r="8430">
          <cell r="A8430" t="str">
            <v>07-01-282</v>
          </cell>
          <cell r="B8430" t="str">
            <v>14</v>
          </cell>
          <cell r="C8430" t="str">
            <v/>
          </cell>
          <cell r="D8430" t="str">
            <v/>
          </cell>
          <cell r="E8430" t="str">
            <v/>
          </cell>
          <cell r="F8430">
            <v>0</v>
          </cell>
          <cell r="G8430" t="str">
            <v/>
          </cell>
          <cell r="H8430" t="str">
            <v/>
          </cell>
          <cell r="L8430">
            <v>0</v>
          </cell>
          <cell r="M8430">
            <v>0</v>
          </cell>
        </row>
        <row r="8431">
          <cell r="A8431" t="str">
            <v>07-01-282</v>
          </cell>
          <cell r="B8431" t="str">
            <v>15</v>
          </cell>
          <cell r="C8431" t="str">
            <v/>
          </cell>
          <cell r="D8431" t="str">
            <v/>
          </cell>
          <cell r="E8431" t="str">
            <v/>
          </cell>
          <cell r="F8431">
            <v>0</v>
          </cell>
          <cell r="G8431" t="str">
            <v/>
          </cell>
          <cell r="H8431" t="str">
            <v/>
          </cell>
          <cell r="L8431">
            <v>0</v>
          </cell>
          <cell r="M8431">
            <v>0</v>
          </cell>
        </row>
        <row r="8432">
          <cell r="A8432" t="str">
            <v>07-01-282</v>
          </cell>
          <cell r="B8432" t="str">
            <v>16</v>
          </cell>
          <cell r="C8432" t="str">
            <v/>
          </cell>
          <cell r="D8432" t="str">
            <v/>
          </cell>
          <cell r="E8432" t="str">
            <v/>
          </cell>
          <cell r="F8432">
            <v>0</v>
          </cell>
          <cell r="G8432" t="str">
            <v/>
          </cell>
          <cell r="H8432" t="str">
            <v/>
          </cell>
          <cell r="L8432">
            <v>0</v>
          </cell>
          <cell r="M8432">
            <v>0</v>
          </cell>
        </row>
        <row r="8433">
          <cell r="A8433" t="str">
            <v>07-01-282</v>
          </cell>
          <cell r="B8433" t="str">
            <v>21</v>
          </cell>
          <cell r="C8433" t="str">
            <v xml:space="preserve">OFICIAL </v>
          </cell>
          <cell r="D8433" t="str">
            <v>jor</v>
          </cell>
          <cell r="E8433">
            <v>2.0134228187919462E-2</v>
          </cell>
          <cell r="F8433">
            <v>0</v>
          </cell>
          <cell r="G8433">
            <v>86520.353919999994</v>
          </cell>
          <cell r="H8433">
            <v>1742</v>
          </cell>
          <cell r="L8433">
            <v>0</v>
          </cell>
          <cell r="M8433">
            <v>5.2953020134228188</v>
          </cell>
        </row>
        <row r="8434">
          <cell r="A8434" t="str">
            <v>07-01-282</v>
          </cell>
          <cell r="B8434" t="str">
            <v>22</v>
          </cell>
          <cell r="C8434" t="str">
            <v>AYUDANTE</v>
          </cell>
          <cell r="D8434" t="str">
            <v>jor</v>
          </cell>
          <cell r="E8434">
            <v>2.0134228187919462E-2</v>
          </cell>
          <cell r="F8434">
            <v>0</v>
          </cell>
          <cell r="G8434">
            <v>54806.751999999993</v>
          </cell>
          <cell r="H8434">
            <v>1103</v>
          </cell>
          <cell r="L8434">
            <v>0</v>
          </cell>
          <cell r="M8434">
            <v>5.2953020134228188</v>
          </cell>
        </row>
        <row r="8435">
          <cell r="A8435" t="str">
            <v>07-01-282</v>
          </cell>
          <cell r="B8435" t="str">
            <v>23</v>
          </cell>
          <cell r="C8435" t="str">
            <v/>
          </cell>
          <cell r="D8435" t="str">
            <v/>
          </cell>
          <cell r="E8435" t="str">
            <v/>
          </cell>
          <cell r="F8435">
            <v>0</v>
          </cell>
          <cell r="G8435" t="str">
            <v/>
          </cell>
          <cell r="H8435" t="str">
            <v/>
          </cell>
          <cell r="L8435">
            <v>0</v>
          </cell>
          <cell r="M8435">
            <v>0</v>
          </cell>
        </row>
        <row r="8436">
          <cell r="A8436" t="str">
            <v>07-01-282</v>
          </cell>
          <cell r="B8436" t="str">
            <v>24</v>
          </cell>
          <cell r="C8436" t="str">
            <v/>
          </cell>
          <cell r="D8436" t="str">
            <v/>
          </cell>
          <cell r="E8436" t="str">
            <v/>
          </cell>
          <cell r="F8436">
            <v>0</v>
          </cell>
          <cell r="G8436" t="str">
            <v/>
          </cell>
          <cell r="H8436" t="str">
            <v/>
          </cell>
          <cell r="L8436">
            <v>0</v>
          </cell>
          <cell r="M8436">
            <v>0</v>
          </cell>
        </row>
        <row r="8437">
          <cell r="A8437" t="str">
            <v>07-01-282</v>
          </cell>
          <cell r="B8437" t="str">
            <v>25</v>
          </cell>
          <cell r="C8437" t="str">
            <v/>
          </cell>
          <cell r="D8437" t="str">
            <v/>
          </cell>
          <cell r="E8437" t="str">
            <v/>
          </cell>
          <cell r="F8437">
            <v>0</v>
          </cell>
          <cell r="G8437" t="str">
            <v/>
          </cell>
          <cell r="H8437" t="str">
            <v/>
          </cell>
          <cell r="L8437">
            <v>0</v>
          </cell>
          <cell r="M8437">
            <v>0</v>
          </cell>
        </row>
        <row r="8438">
          <cell r="A8438" t="str">
            <v>07-01-282</v>
          </cell>
          <cell r="B8438" t="str">
            <v>26</v>
          </cell>
          <cell r="C8438" t="str">
            <v/>
          </cell>
          <cell r="D8438" t="str">
            <v/>
          </cell>
          <cell r="E8438" t="str">
            <v/>
          </cell>
          <cell r="F8438">
            <v>0</v>
          </cell>
          <cell r="G8438" t="str">
            <v/>
          </cell>
          <cell r="H8438" t="str">
            <v/>
          </cell>
          <cell r="L8438">
            <v>0</v>
          </cell>
          <cell r="M8438">
            <v>0</v>
          </cell>
        </row>
        <row r="8439">
          <cell r="A8439" t="str">
            <v>07-01-282</v>
          </cell>
          <cell r="B8439" t="str">
            <v>41</v>
          </cell>
          <cell r="C8439" t="str">
            <v>HERRAMIENTA MENOR</v>
          </cell>
          <cell r="D8439" t="str">
            <v>gl</v>
          </cell>
          <cell r="E8439">
            <v>1</v>
          </cell>
          <cell r="F8439">
            <v>0</v>
          </cell>
          <cell r="G8439">
            <v>73.747231999999997</v>
          </cell>
          <cell r="H8439">
            <v>74</v>
          </cell>
          <cell r="L8439">
            <v>0</v>
          </cell>
          <cell r="M8439">
            <v>263</v>
          </cell>
        </row>
        <row r="8440">
          <cell r="A8440" t="str">
            <v>07-01-282</v>
          </cell>
          <cell r="B8440" t="str">
            <v>42</v>
          </cell>
          <cell r="C8440" t="str">
            <v/>
          </cell>
          <cell r="D8440" t="str">
            <v/>
          </cell>
          <cell r="E8440" t="str">
            <v/>
          </cell>
          <cell r="F8440">
            <v>0</v>
          </cell>
          <cell r="G8440" t="str">
            <v/>
          </cell>
          <cell r="H8440" t="str">
            <v/>
          </cell>
          <cell r="L8440">
            <v>0</v>
          </cell>
          <cell r="M8440">
            <v>0</v>
          </cell>
        </row>
        <row r="8441">
          <cell r="A8441" t="str">
            <v>07-01-282</v>
          </cell>
          <cell r="B8441" t="str">
            <v>43</v>
          </cell>
          <cell r="C8441" t="str">
            <v/>
          </cell>
          <cell r="D8441" t="str">
            <v/>
          </cell>
          <cell r="E8441" t="str">
            <v/>
          </cell>
          <cell r="F8441">
            <v>0</v>
          </cell>
          <cell r="G8441" t="str">
            <v/>
          </cell>
          <cell r="H8441" t="str">
            <v/>
          </cell>
          <cell r="L8441">
            <v>0</v>
          </cell>
          <cell r="M8441">
            <v>0</v>
          </cell>
        </row>
        <row r="8442">
          <cell r="A8442" t="str">
            <v>07-01-282</v>
          </cell>
          <cell r="B8442" t="str">
            <v>44</v>
          </cell>
          <cell r="C8442" t="str">
            <v/>
          </cell>
          <cell r="D8442" t="str">
            <v/>
          </cell>
          <cell r="E8442" t="str">
            <v/>
          </cell>
          <cell r="F8442">
            <v>0</v>
          </cell>
          <cell r="G8442" t="str">
            <v/>
          </cell>
          <cell r="H8442" t="str">
            <v/>
          </cell>
          <cell r="L8442">
            <v>0</v>
          </cell>
          <cell r="M8442">
            <v>0</v>
          </cell>
        </row>
        <row r="8443">
          <cell r="A8443" t="str">
            <v>07-01-282</v>
          </cell>
          <cell r="B8443" t="str">
            <v>45</v>
          </cell>
          <cell r="C8443" t="str">
            <v/>
          </cell>
          <cell r="D8443" t="str">
            <v/>
          </cell>
          <cell r="E8443" t="str">
            <v/>
          </cell>
          <cell r="F8443">
            <v>0</v>
          </cell>
          <cell r="G8443" t="str">
            <v/>
          </cell>
          <cell r="H8443" t="str">
            <v/>
          </cell>
          <cell r="L8443">
            <v>0</v>
          </cell>
          <cell r="M8443">
            <v>0</v>
          </cell>
        </row>
        <row r="8444">
          <cell r="A8444" t="str">
            <v>07-01-282</v>
          </cell>
          <cell r="B8444" t="str">
            <v>46</v>
          </cell>
          <cell r="C8444" t="str">
            <v/>
          </cell>
          <cell r="D8444" t="str">
            <v/>
          </cell>
          <cell r="E8444" t="str">
            <v/>
          </cell>
          <cell r="F8444">
            <v>0</v>
          </cell>
          <cell r="G8444" t="str">
            <v/>
          </cell>
          <cell r="H8444" t="str">
            <v/>
          </cell>
          <cell r="L8444">
            <v>0</v>
          </cell>
          <cell r="M8444">
            <v>0</v>
          </cell>
        </row>
        <row r="8445">
          <cell r="A8445" t="str">
            <v>07-01-282</v>
          </cell>
          <cell r="B8445" t="str">
            <v>61</v>
          </cell>
          <cell r="C8445" t="str">
            <v>TRANSPORTE</v>
          </cell>
          <cell r="D8445" t="str">
            <v>gl</v>
          </cell>
          <cell r="E8445">
            <v>1</v>
          </cell>
          <cell r="F8445">
            <v>0</v>
          </cell>
          <cell r="G8445">
            <v>147.49446399999999</v>
          </cell>
          <cell r="H8445">
            <v>147</v>
          </cell>
          <cell r="L8445">
            <v>0</v>
          </cell>
          <cell r="M8445">
            <v>263</v>
          </cell>
        </row>
        <row r="8446">
          <cell r="A8446" t="str">
            <v>07-01-282</v>
          </cell>
          <cell r="B8446" t="str">
            <v>62</v>
          </cell>
          <cell r="C8446" t="str">
            <v/>
          </cell>
          <cell r="D8446" t="str">
            <v/>
          </cell>
          <cell r="E8446" t="str">
            <v/>
          </cell>
          <cell r="F8446">
            <v>0</v>
          </cell>
          <cell r="G8446" t="str">
            <v/>
          </cell>
          <cell r="H8446" t="str">
            <v/>
          </cell>
          <cell r="L8446">
            <v>0</v>
          </cell>
          <cell r="M8446">
            <v>0</v>
          </cell>
        </row>
        <row r="8447">
          <cell r="A8447" t="str">
            <v>07-01-282</v>
          </cell>
          <cell r="B8447" t="str">
            <v>63</v>
          </cell>
          <cell r="C8447" t="str">
            <v/>
          </cell>
          <cell r="D8447" t="str">
            <v/>
          </cell>
          <cell r="E8447" t="str">
            <v/>
          </cell>
          <cell r="F8447">
            <v>0</v>
          </cell>
          <cell r="G8447" t="str">
            <v/>
          </cell>
          <cell r="H8447" t="str">
            <v/>
          </cell>
          <cell r="L8447">
            <v>0</v>
          </cell>
          <cell r="M8447">
            <v>0</v>
          </cell>
        </row>
        <row r="8448">
          <cell r="A8448" t="str">
            <v>07-01-282</v>
          </cell>
          <cell r="B8448" t="str">
            <v>64</v>
          </cell>
          <cell r="C8448" t="str">
            <v/>
          </cell>
          <cell r="D8448" t="str">
            <v/>
          </cell>
          <cell r="E8448" t="str">
            <v/>
          </cell>
          <cell r="F8448">
            <v>0</v>
          </cell>
          <cell r="G8448" t="str">
            <v/>
          </cell>
          <cell r="H8448" t="str">
            <v/>
          </cell>
          <cell r="L8448">
            <v>0</v>
          </cell>
          <cell r="M8448">
            <v>0</v>
          </cell>
        </row>
        <row r="8449">
          <cell r="A8449" t="str">
            <v>07-01-282</v>
          </cell>
          <cell r="B8449" t="str">
            <v>65</v>
          </cell>
          <cell r="C8449" t="str">
            <v/>
          </cell>
          <cell r="D8449" t="str">
            <v/>
          </cell>
          <cell r="E8449" t="str">
            <v/>
          </cell>
          <cell r="F8449">
            <v>0</v>
          </cell>
          <cell r="G8449" t="str">
            <v/>
          </cell>
          <cell r="H8449" t="str">
            <v/>
          </cell>
          <cell r="L8449">
            <v>0</v>
          </cell>
          <cell r="M8449">
            <v>0</v>
          </cell>
        </row>
        <row r="8450">
          <cell r="A8450" t="str">
            <v>07-01-282</v>
          </cell>
          <cell r="B8450" t="str">
            <v>66</v>
          </cell>
          <cell r="C8450" t="str">
            <v/>
          </cell>
          <cell r="D8450" t="str">
            <v/>
          </cell>
          <cell r="E8450" t="str">
            <v/>
          </cell>
          <cell r="F8450">
            <v>0</v>
          </cell>
          <cell r="G8450" t="str">
            <v/>
          </cell>
          <cell r="H8450" t="str">
            <v/>
          </cell>
          <cell r="L8450">
            <v>0</v>
          </cell>
          <cell r="M8450">
            <v>0</v>
          </cell>
        </row>
        <row r="8451">
          <cell r="A8451">
            <v>0</v>
          </cell>
          <cell r="B8451">
            <v>0</v>
          </cell>
          <cell r="C8451" t="str">
            <v>DIRECTO:  10,441 / ML</v>
          </cell>
          <cell r="D8451" t="str">
            <v/>
          </cell>
          <cell r="E8451">
            <v>0</v>
          </cell>
          <cell r="F8451">
            <v>0</v>
          </cell>
          <cell r="G8451" t="str">
            <v/>
          </cell>
          <cell r="H8451" t="str">
            <v/>
          </cell>
          <cell r="L8451">
            <v>0</v>
          </cell>
          <cell r="M8451">
            <v>0</v>
          </cell>
        </row>
        <row r="8452">
          <cell r="A8452" t="str">
            <v>07-01-284</v>
          </cell>
          <cell r="B8452" t="str">
            <v>07-01-284</v>
          </cell>
          <cell r="C8452" t="str">
            <v>SUMINISTRO E INSTALACION ACCESORIOS PVC S 4"</v>
          </cell>
          <cell r="D8452" t="str">
            <v>UN</v>
          </cell>
          <cell r="E8452">
            <v>366</v>
          </cell>
          <cell r="F8452">
            <v>0</v>
          </cell>
          <cell r="G8452" t="str">
            <v/>
          </cell>
          <cell r="H8452">
            <v>17426</v>
          </cell>
          <cell r="L8452">
            <v>0</v>
          </cell>
          <cell r="M8452">
            <v>0</v>
          </cell>
        </row>
        <row r="8453">
          <cell r="A8453" t="str">
            <v>07-01-284</v>
          </cell>
          <cell r="B8453" t="str">
            <v>11</v>
          </cell>
          <cell r="C8453" t="str">
            <v>ACCESORIOS PVC S ø 4"</v>
          </cell>
          <cell r="D8453" t="str">
            <v>UN</v>
          </cell>
          <cell r="E8453">
            <v>1</v>
          </cell>
          <cell r="F8453">
            <v>0</v>
          </cell>
          <cell r="G8453">
            <v>11104.489759999999</v>
          </cell>
          <cell r="H8453">
            <v>11104</v>
          </cell>
          <cell r="L8453">
            <v>0</v>
          </cell>
          <cell r="M8453">
            <v>366</v>
          </cell>
        </row>
        <row r="8454">
          <cell r="A8454" t="str">
            <v>07-01-284</v>
          </cell>
          <cell r="B8454" t="str">
            <v>12</v>
          </cell>
          <cell r="C8454" t="str">
            <v>SOLDADURA Y LIMPIADOR</v>
          </cell>
          <cell r="D8454" t="str">
            <v xml:space="preserve">UN </v>
          </cell>
          <cell r="E8454">
            <v>3</v>
          </cell>
          <cell r="F8454">
            <v>0</v>
          </cell>
          <cell r="G8454">
            <v>1553.3466457599998</v>
          </cell>
          <cell r="H8454">
            <v>4660</v>
          </cell>
          <cell r="L8454">
            <v>0</v>
          </cell>
          <cell r="M8454">
            <v>1098</v>
          </cell>
        </row>
        <row r="8455">
          <cell r="A8455" t="str">
            <v>07-01-284</v>
          </cell>
          <cell r="B8455" t="str">
            <v>13</v>
          </cell>
          <cell r="C8455" t="str">
            <v/>
          </cell>
          <cell r="D8455" t="str">
            <v/>
          </cell>
          <cell r="E8455" t="str">
            <v/>
          </cell>
          <cell r="F8455">
            <v>0</v>
          </cell>
          <cell r="G8455" t="str">
            <v/>
          </cell>
          <cell r="H8455" t="str">
            <v/>
          </cell>
          <cell r="L8455">
            <v>0</v>
          </cell>
          <cell r="M8455">
            <v>0</v>
          </cell>
        </row>
        <row r="8456">
          <cell r="A8456" t="str">
            <v>07-01-284</v>
          </cell>
          <cell r="B8456" t="str">
            <v>14</v>
          </cell>
          <cell r="C8456" t="str">
            <v/>
          </cell>
          <cell r="D8456" t="str">
            <v/>
          </cell>
          <cell r="E8456" t="str">
            <v/>
          </cell>
          <cell r="F8456">
            <v>0</v>
          </cell>
          <cell r="G8456" t="str">
            <v/>
          </cell>
          <cell r="H8456" t="str">
            <v/>
          </cell>
          <cell r="L8456">
            <v>0</v>
          </cell>
          <cell r="M8456">
            <v>0</v>
          </cell>
        </row>
        <row r="8457">
          <cell r="A8457" t="str">
            <v>07-01-284</v>
          </cell>
          <cell r="B8457" t="str">
            <v>15</v>
          </cell>
          <cell r="C8457" t="str">
            <v/>
          </cell>
          <cell r="D8457" t="str">
            <v/>
          </cell>
          <cell r="E8457" t="str">
            <v/>
          </cell>
          <cell r="F8457">
            <v>0</v>
          </cell>
          <cell r="G8457" t="str">
            <v/>
          </cell>
          <cell r="H8457" t="str">
            <v/>
          </cell>
          <cell r="L8457">
            <v>0</v>
          </cell>
          <cell r="M8457">
            <v>0</v>
          </cell>
        </row>
        <row r="8458">
          <cell r="A8458" t="str">
            <v>07-01-284</v>
          </cell>
          <cell r="B8458" t="str">
            <v>16</v>
          </cell>
          <cell r="C8458" t="str">
            <v/>
          </cell>
          <cell r="D8458" t="str">
            <v/>
          </cell>
          <cell r="E8458" t="str">
            <v/>
          </cell>
          <cell r="F8458">
            <v>0</v>
          </cell>
          <cell r="G8458" t="str">
            <v/>
          </cell>
          <cell r="H8458" t="str">
            <v/>
          </cell>
          <cell r="L8458">
            <v>0</v>
          </cell>
          <cell r="M8458">
            <v>0</v>
          </cell>
        </row>
        <row r="8459">
          <cell r="A8459" t="str">
            <v>07-01-284</v>
          </cell>
          <cell r="B8459" t="str">
            <v>21</v>
          </cell>
          <cell r="C8459" t="str">
            <v xml:space="preserve">OFICIAL </v>
          </cell>
          <cell r="D8459" t="str">
            <v>jor</v>
          </cell>
          <cell r="E8459">
            <v>8.4112149532710283E-3</v>
          </cell>
          <cell r="F8459">
            <v>0</v>
          </cell>
          <cell r="G8459">
            <v>86520.353919999994</v>
          </cell>
          <cell r="H8459">
            <v>728</v>
          </cell>
          <cell r="L8459">
            <v>0</v>
          </cell>
          <cell r="M8459">
            <v>3.0785046728971963</v>
          </cell>
        </row>
        <row r="8460">
          <cell r="A8460" t="str">
            <v>07-01-284</v>
          </cell>
          <cell r="B8460" t="str">
            <v>22</v>
          </cell>
          <cell r="C8460" t="str">
            <v>AYUDANTE</v>
          </cell>
          <cell r="D8460" t="str">
            <v>jor</v>
          </cell>
          <cell r="E8460">
            <v>8.4112149532710283E-3</v>
          </cell>
          <cell r="F8460">
            <v>0</v>
          </cell>
          <cell r="G8460">
            <v>54806.751999999993</v>
          </cell>
          <cell r="H8460">
            <v>461</v>
          </cell>
          <cell r="L8460">
            <v>0</v>
          </cell>
          <cell r="M8460">
            <v>3.0785046728971963</v>
          </cell>
        </row>
        <row r="8461">
          <cell r="A8461" t="str">
            <v>07-01-284</v>
          </cell>
          <cell r="B8461" t="str">
            <v>23</v>
          </cell>
          <cell r="C8461" t="str">
            <v/>
          </cell>
          <cell r="D8461" t="str">
            <v/>
          </cell>
          <cell r="E8461" t="str">
            <v/>
          </cell>
          <cell r="F8461">
            <v>0</v>
          </cell>
          <cell r="G8461" t="str">
            <v/>
          </cell>
          <cell r="H8461" t="str">
            <v/>
          </cell>
          <cell r="L8461">
            <v>0</v>
          </cell>
          <cell r="M8461">
            <v>0</v>
          </cell>
        </row>
        <row r="8462">
          <cell r="A8462" t="str">
            <v>07-01-284</v>
          </cell>
          <cell r="B8462" t="str">
            <v>24</v>
          </cell>
          <cell r="C8462" t="str">
            <v/>
          </cell>
          <cell r="D8462" t="str">
            <v/>
          </cell>
          <cell r="E8462" t="str">
            <v/>
          </cell>
          <cell r="F8462">
            <v>0</v>
          </cell>
          <cell r="G8462" t="str">
            <v/>
          </cell>
          <cell r="H8462" t="str">
            <v/>
          </cell>
          <cell r="L8462">
            <v>0</v>
          </cell>
          <cell r="M8462">
            <v>0</v>
          </cell>
        </row>
        <row r="8463">
          <cell r="A8463" t="str">
            <v>07-01-284</v>
          </cell>
          <cell r="B8463" t="str">
            <v>25</v>
          </cell>
          <cell r="C8463" t="str">
            <v/>
          </cell>
          <cell r="D8463" t="str">
            <v/>
          </cell>
          <cell r="E8463" t="str">
            <v/>
          </cell>
          <cell r="F8463">
            <v>0</v>
          </cell>
          <cell r="G8463" t="str">
            <v/>
          </cell>
          <cell r="H8463" t="str">
            <v/>
          </cell>
          <cell r="L8463">
            <v>0</v>
          </cell>
          <cell r="M8463">
            <v>0</v>
          </cell>
        </row>
        <row r="8464">
          <cell r="A8464" t="str">
            <v>07-01-284</v>
          </cell>
          <cell r="B8464" t="str">
            <v>26</v>
          </cell>
          <cell r="C8464" t="str">
            <v/>
          </cell>
          <cell r="D8464" t="str">
            <v/>
          </cell>
          <cell r="E8464" t="str">
            <v/>
          </cell>
          <cell r="F8464">
            <v>0</v>
          </cell>
          <cell r="G8464" t="str">
            <v/>
          </cell>
          <cell r="H8464" t="str">
            <v/>
          </cell>
          <cell r="L8464">
            <v>0</v>
          </cell>
          <cell r="M8464">
            <v>0</v>
          </cell>
        </row>
        <row r="8465">
          <cell r="A8465" t="str">
            <v>07-01-284</v>
          </cell>
          <cell r="B8465" t="str">
            <v>41</v>
          </cell>
          <cell r="C8465" t="str">
            <v>HERRAMIENTA MENOR</v>
          </cell>
          <cell r="D8465" t="str">
            <v>gl</v>
          </cell>
          <cell r="E8465">
            <v>1</v>
          </cell>
          <cell r="F8465">
            <v>0</v>
          </cell>
          <cell r="G8465">
            <v>157.640288</v>
          </cell>
          <cell r="H8465">
            <v>158</v>
          </cell>
          <cell r="L8465">
            <v>0</v>
          </cell>
          <cell r="M8465">
            <v>366</v>
          </cell>
        </row>
        <row r="8466">
          <cell r="A8466" t="str">
            <v>07-01-284</v>
          </cell>
          <cell r="B8466" t="str">
            <v>42</v>
          </cell>
          <cell r="C8466" t="str">
            <v/>
          </cell>
          <cell r="D8466" t="str">
            <v/>
          </cell>
          <cell r="E8466" t="str">
            <v/>
          </cell>
          <cell r="F8466">
            <v>0</v>
          </cell>
          <cell r="G8466" t="str">
            <v/>
          </cell>
          <cell r="H8466" t="str">
            <v/>
          </cell>
          <cell r="L8466">
            <v>0</v>
          </cell>
          <cell r="M8466">
            <v>0</v>
          </cell>
        </row>
        <row r="8467">
          <cell r="A8467" t="str">
            <v>07-01-284</v>
          </cell>
          <cell r="B8467" t="str">
            <v>43</v>
          </cell>
          <cell r="C8467" t="str">
            <v/>
          </cell>
          <cell r="D8467" t="str">
            <v/>
          </cell>
          <cell r="E8467" t="str">
            <v/>
          </cell>
          <cell r="F8467">
            <v>0</v>
          </cell>
          <cell r="G8467" t="str">
            <v/>
          </cell>
          <cell r="H8467" t="str">
            <v/>
          </cell>
          <cell r="L8467">
            <v>0</v>
          </cell>
          <cell r="M8467">
            <v>0</v>
          </cell>
        </row>
        <row r="8468">
          <cell r="A8468" t="str">
            <v>07-01-284</v>
          </cell>
          <cell r="B8468" t="str">
            <v>44</v>
          </cell>
          <cell r="C8468" t="str">
            <v/>
          </cell>
          <cell r="D8468" t="str">
            <v/>
          </cell>
          <cell r="E8468" t="str">
            <v/>
          </cell>
          <cell r="F8468">
            <v>0</v>
          </cell>
          <cell r="G8468" t="str">
            <v/>
          </cell>
          <cell r="H8468" t="str">
            <v/>
          </cell>
          <cell r="L8468">
            <v>0</v>
          </cell>
          <cell r="M8468">
            <v>0</v>
          </cell>
        </row>
        <row r="8469">
          <cell r="A8469" t="str">
            <v>07-01-284</v>
          </cell>
          <cell r="B8469" t="str">
            <v>45</v>
          </cell>
          <cell r="C8469" t="str">
            <v/>
          </cell>
          <cell r="D8469" t="str">
            <v/>
          </cell>
          <cell r="E8469" t="str">
            <v/>
          </cell>
          <cell r="F8469">
            <v>0</v>
          </cell>
          <cell r="G8469" t="str">
            <v/>
          </cell>
          <cell r="H8469" t="str">
            <v/>
          </cell>
          <cell r="L8469">
            <v>0</v>
          </cell>
          <cell r="M8469">
            <v>0</v>
          </cell>
        </row>
        <row r="8470">
          <cell r="A8470" t="str">
            <v>07-01-284</v>
          </cell>
          <cell r="B8470" t="str">
            <v>46</v>
          </cell>
          <cell r="C8470" t="str">
            <v/>
          </cell>
          <cell r="D8470" t="str">
            <v/>
          </cell>
          <cell r="E8470" t="str">
            <v/>
          </cell>
          <cell r="F8470">
            <v>0</v>
          </cell>
          <cell r="G8470" t="str">
            <v/>
          </cell>
          <cell r="H8470" t="str">
            <v/>
          </cell>
          <cell r="L8470">
            <v>0</v>
          </cell>
          <cell r="M8470">
            <v>0</v>
          </cell>
        </row>
        <row r="8471">
          <cell r="A8471" t="str">
            <v>07-01-284</v>
          </cell>
          <cell r="B8471" t="str">
            <v>61</v>
          </cell>
          <cell r="C8471" t="str">
            <v>TRANSPORTE</v>
          </cell>
          <cell r="D8471" t="str">
            <v>gl</v>
          </cell>
          <cell r="E8471">
            <v>1</v>
          </cell>
          <cell r="F8471">
            <v>0</v>
          </cell>
          <cell r="G8471">
            <v>315.280576</v>
          </cell>
          <cell r="H8471">
            <v>315</v>
          </cell>
          <cell r="L8471">
            <v>0</v>
          </cell>
          <cell r="M8471">
            <v>366</v>
          </cell>
        </row>
        <row r="8472">
          <cell r="A8472" t="str">
            <v>07-01-284</v>
          </cell>
          <cell r="B8472" t="str">
            <v>62</v>
          </cell>
          <cell r="C8472" t="str">
            <v/>
          </cell>
          <cell r="D8472" t="str">
            <v/>
          </cell>
          <cell r="E8472" t="str">
            <v/>
          </cell>
          <cell r="F8472">
            <v>0</v>
          </cell>
          <cell r="G8472" t="str">
            <v/>
          </cell>
          <cell r="H8472" t="str">
            <v/>
          </cell>
          <cell r="L8472">
            <v>0</v>
          </cell>
          <cell r="M8472">
            <v>0</v>
          </cell>
        </row>
        <row r="8473">
          <cell r="A8473" t="str">
            <v>07-01-284</v>
          </cell>
          <cell r="B8473" t="str">
            <v>63</v>
          </cell>
          <cell r="C8473" t="str">
            <v/>
          </cell>
          <cell r="D8473" t="str">
            <v/>
          </cell>
          <cell r="E8473" t="str">
            <v/>
          </cell>
          <cell r="F8473">
            <v>0</v>
          </cell>
          <cell r="G8473" t="str">
            <v/>
          </cell>
          <cell r="H8473" t="str">
            <v/>
          </cell>
          <cell r="L8473">
            <v>0</v>
          </cell>
          <cell r="M8473">
            <v>0</v>
          </cell>
        </row>
        <row r="8474">
          <cell r="A8474" t="str">
            <v>07-01-284</v>
          </cell>
          <cell r="B8474" t="str">
            <v>64</v>
          </cell>
          <cell r="C8474" t="str">
            <v/>
          </cell>
          <cell r="D8474" t="str">
            <v/>
          </cell>
          <cell r="E8474" t="str">
            <v/>
          </cell>
          <cell r="F8474">
            <v>0</v>
          </cell>
          <cell r="G8474" t="str">
            <v/>
          </cell>
          <cell r="H8474" t="str">
            <v/>
          </cell>
          <cell r="L8474">
            <v>0</v>
          </cell>
          <cell r="M8474">
            <v>0</v>
          </cell>
        </row>
        <row r="8475">
          <cell r="A8475" t="str">
            <v>07-01-284</v>
          </cell>
          <cell r="B8475" t="str">
            <v>65</v>
          </cell>
          <cell r="C8475" t="str">
            <v/>
          </cell>
          <cell r="D8475" t="str">
            <v/>
          </cell>
          <cell r="E8475" t="str">
            <v/>
          </cell>
          <cell r="F8475">
            <v>0</v>
          </cell>
          <cell r="G8475" t="str">
            <v/>
          </cell>
          <cell r="H8475" t="str">
            <v/>
          </cell>
          <cell r="L8475">
            <v>0</v>
          </cell>
          <cell r="M8475">
            <v>0</v>
          </cell>
        </row>
        <row r="8476">
          <cell r="A8476" t="str">
            <v>07-01-284</v>
          </cell>
          <cell r="B8476" t="str">
            <v>66</v>
          </cell>
          <cell r="C8476" t="str">
            <v/>
          </cell>
          <cell r="D8476" t="str">
            <v/>
          </cell>
          <cell r="E8476" t="str">
            <v/>
          </cell>
          <cell r="F8476">
            <v>0</v>
          </cell>
          <cell r="G8476" t="str">
            <v/>
          </cell>
          <cell r="H8476" t="str">
            <v/>
          </cell>
          <cell r="L8476">
            <v>0</v>
          </cell>
          <cell r="M8476">
            <v>0</v>
          </cell>
        </row>
        <row r="8477">
          <cell r="A8477">
            <v>0</v>
          </cell>
          <cell r="B8477">
            <v>0</v>
          </cell>
          <cell r="C8477" t="str">
            <v>DIRECTO:  17,426 / UN</v>
          </cell>
          <cell r="D8477" t="str">
            <v/>
          </cell>
          <cell r="E8477">
            <v>0</v>
          </cell>
          <cell r="F8477">
            <v>0</v>
          </cell>
          <cell r="G8477" t="str">
            <v/>
          </cell>
          <cell r="H8477" t="str">
            <v/>
          </cell>
          <cell r="L8477">
            <v>0</v>
          </cell>
          <cell r="M8477">
            <v>0</v>
          </cell>
        </row>
        <row r="8478">
          <cell r="A8478" t="str">
            <v>07-01-286</v>
          </cell>
          <cell r="B8478" t="str">
            <v>07-01-286</v>
          </cell>
          <cell r="C8478" t="str">
            <v>SUMINISTRO E INSTALACION ACCESORIOS PVC S 3"</v>
          </cell>
          <cell r="D8478" t="str">
            <v>UN</v>
          </cell>
          <cell r="E8478">
            <v>288</v>
          </cell>
          <cell r="F8478">
            <v>0</v>
          </cell>
          <cell r="G8478" t="str">
            <v/>
          </cell>
          <cell r="H8478">
            <v>10452</v>
          </cell>
          <cell r="L8478">
            <v>0</v>
          </cell>
          <cell r="M8478">
            <v>0</v>
          </cell>
        </row>
        <row r="8479">
          <cell r="A8479" t="str">
            <v>07-01-286</v>
          </cell>
          <cell r="B8479" t="str">
            <v>11</v>
          </cell>
          <cell r="C8479" t="str">
            <v>ACCESORIOS PVC S ø 3"</v>
          </cell>
          <cell r="D8479" t="str">
            <v>UN</v>
          </cell>
          <cell r="E8479">
            <v>1</v>
          </cell>
          <cell r="F8479">
            <v>0</v>
          </cell>
          <cell r="G8479">
            <v>6052.3881599999995</v>
          </cell>
          <cell r="H8479">
            <v>6052</v>
          </cell>
          <cell r="L8479">
            <v>0</v>
          </cell>
          <cell r="M8479">
            <v>288</v>
          </cell>
        </row>
        <row r="8480">
          <cell r="A8480" t="str">
            <v>07-01-286</v>
          </cell>
          <cell r="B8480" t="str">
            <v>12</v>
          </cell>
          <cell r="C8480" t="str">
            <v>SOLDADURA Y LIMPIADOR</v>
          </cell>
          <cell r="D8480" t="str">
            <v xml:space="preserve">UN </v>
          </cell>
          <cell r="E8480">
            <v>3</v>
          </cell>
          <cell r="F8480">
            <v>0</v>
          </cell>
          <cell r="G8480">
            <v>1035.5644305066664</v>
          </cell>
          <cell r="H8480">
            <v>3107</v>
          </cell>
          <cell r="L8480">
            <v>0</v>
          </cell>
          <cell r="M8480">
            <v>864</v>
          </cell>
        </row>
        <row r="8481">
          <cell r="A8481" t="str">
            <v>07-01-286</v>
          </cell>
          <cell r="B8481" t="str">
            <v>13</v>
          </cell>
          <cell r="C8481" t="str">
            <v/>
          </cell>
          <cell r="D8481" t="str">
            <v/>
          </cell>
          <cell r="E8481" t="str">
            <v/>
          </cell>
          <cell r="F8481">
            <v>0</v>
          </cell>
          <cell r="G8481" t="str">
            <v/>
          </cell>
          <cell r="H8481" t="str">
            <v/>
          </cell>
          <cell r="L8481">
            <v>0</v>
          </cell>
          <cell r="M8481">
            <v>0</v>
          </cell>
        </row>
        <row r="8482">
          <cell r="A8482" t="str">
            <v>07-01-286</v>
          </cell>
          <cell r="B8482" t="str">
            <v>14</v>
          </cell>
          <cell r="C8482" t="str">
            <v/>
          </cell>
          <cell r="D8482" t="str">
            <v/>
          </cell>
          <cell r="E8482" t="str">
            <v/>
          </cell>
          <cell r="F8482">
            <v>0</v>
          </cell>
          <cell r="G8482" t="str">
            <v/>
          </cell>
          <cell r="H8482" t="str">
            <v/>
          </cell>
          <cell r="L8482">
            <v>0</v>
          </cell>
          <cell r="M8482">
            <v>0</v>
          </cell>
        </row>
        <row r="8483">
          <cell r="A8483" t="str">
            <v>07-01-286</v>
          </cell>
          <cell r="B8483" t="str">
            <v>15</v>
          </cell>
          <cell r="C8483" t="str">
            <v/>
          </cell>
          <cell r="D8483" t="str">
            <v/>
          </cell>
          <cell r="E8483" t="str">
            <v/>
          </cell>
          <cell r="F8483">
            <v>0</v>
          </cell>
          <cell r="G8483" t="str">
            <v/>
          </cell>
          <cell r="H8483" t="str">
            <v/>
          </cell>
          <cell r="L8483">
            <v>0</v>
          </cell>
          <cell r="M8483">
            <v>0</v>
          </cell>
        </row>
        <row r="8484">
          <cell r="A8484" t="str">
            <v>07-01-286</v>
          </cell>
          <cell r="B8484" t="str">
            <v>16</v>
          </cell>
          <cell r="C8484" t="str">
            <v/>
          </cell>
          <cell r="D8484" t="str">
            <v/>
          </cell>
          <cell r="E8484" t="str">
            <v/>
          </cell>
          <cell r="F8484">
            <v>0</v>
          </cell>
          <cell r="G8484" t="str">
            <v/>
          </cell>
          <cell r="H8484" t="str">
            <v/>
          </cell>
          <cell r="L8484">
            <v>0</v>
          </cell>
          <cell r="M8484">
            <v>0</v>
          </cell>
        </row>
        <row r="8485">
          <cell r="A8485" t="str">
            <v>07-01-286</v>
          </cell>
          <cell r="B8485" t="str">
            <v>21</v>
          </cell>
          <cell r="C8485" t="str">
            <v xml:space="preserve">OFICIAL </v>
          </cell>
          <cell r="D8485" t="str">
            <v>jor</v>
          </cell>
          <cell r="E8485">
            <v>7.2000000000000007E-3</v>
          </cell>
          <cell r="F8485">
            <v>0</v>
          </cell>
          <cell r="G8485">
            <v>86520.353919999994</v>
          </cell>
          <cell r="H8485">
            <v>623</v>
          </cell>
          <cell r="L8485">
            <v>0</v>
          </cell>
          <cell r="M8485">
            <v>2.0736000000000003</v>
          </cell>
        </row>
        <row r="8486">
          <cell r="A8486" t="str">
            <v>07-01-286</v>
          </cell>
          <cell r="B8486" t="str">
            <v>22</v>
          </cell>
          <cell r="C8486" t="str">
            <v>AYUDANTE</v>
          </cell>
          <cell r="D8486" t="str">
            <v>jor</v>
          </cell>
          <cell r="E8486">
            <v>7.2000000000000007E-3</v>
          </cell>
          <cell r="F8486">
            <v>0</v>
          </cell>
          <cell r="G8486">
            <v>54806.751999999993</v>
          </cell>
          <cell r="H8486">
            <v>395</v>
          </cell>
          <cell r="L8486">
            <v>0</v>
          </cell>
          <cell r="M8486">
            <v>2.0736000000000003</v>
          </cell>
        </row>
        <row r="8487">
          <cell r="A8487" t="str">
            <v>07-01-286</v>
          </cell>
          <cell r="B8487" t="str">
            <v>23</v>
          </cell>
          <cell r="C8487" t="str">
            <v/>
          </cell>
          <cell r="D8487" t="str">
            <v/>
          </cell>
          <cell r="E8487" t="str">
            <v/>
          </cell>
          <cell r="F8487">
            <v>0</v>
          </cell>
          <cell r="G8487" t="str">
            <v/>
          </cell>
          <cell r="H8487" t="str">
            <v/>
          </cell>
          <cell r="L8487">
            <v>0</v>
          </cell>
          <cell r="M8487">
            <v>0</v>
          </cell>
        </row>
        <row r="8488">
          <cell r="A8488" t="str">
            <v>07-01-286</v>
          </cell>
          <cell r="B8488" t="str">
            <v>24</v>
          </cell>
          <cell r="C8488" t="str">
            <v/>
          </cell>
          <cell r="D8488" t="str">
            <v/>
          </cell>
          <cell r="E8488" t="str">
            <v/>
          </cell>
          <cell r="F8488">
            <v>0</v>
          </cell>
          <cell r="G8488" t="str">
            <v/>
          </cell>
          <cell r="H8488" t="str">
            <v/>
          </cell>
          <cell r="L8488">
            <v>0</v>
          </cell>
          <cell r="M8488">
            <v>0</v>
          </cell>
        </row>
        <row r="8489">
          <cell r="A8489" t="str">
            <v>07-01-286</v>
          </cell>
          <cell r="B8489" t="str">
            <v>25</v>
          </cell>
          <cell r="C8489" t="str">
            <v/>
          </cell>
          <cell r="D8489" t="str">
            <v/>
          </cell>
          <cell r="E8489" t="str">
            <v/>
          </cell>
          <cell r="F8489">
            <v>0</v>
          </cell>
          <cell r="G8489" t="str">
            <v/>
          </cell>
          <cell r="H8489" t="str">
            <v/>
          </cell>
          <cell r="L8489">
            <v>0</v>
          </cell>
          <cell r="M8489">
            <v>0</v>
          </cell>
        </row>
        <row r="8490">
          <cell r="A8490" t="str">
            <v>07-01-286</v>
          </cell>
          <cell r="B8490" t="str">
            <v>26</v>
          </cell>
          <cell r="C8490" t="str">
            <v/>
          </cell>
          <cell r="D8490" t="str">
            <v/>
          </cell>
          <cell r="E8490" t="str">
            <v/>
          </cell>
          <cell r="F8490">
            <v>0</v>
          </cell>
          <cell r="G8490" t="str">
            <v/>
          </cell>
          <cell r="H8490" t="str">
            <v/>
          </cell>
          <cell r="L8490">
            <v>0</v>
          </cell>
          <cell r="M8490">
            <v>0</v>
          </cell>
        </row>
        <row r="8491">
          <cell r="A8491" t="str">
            <v>07-01-286</v>
          </cell>
          <cell r="B8491" t="str">
            <v>41</v>
          </cell>
          <cell r="C8491" t="str">
            <v>HERRAMIENTA MENOR</v>
          </cell>
          <cell r="D8491" t="str">
            <v>gl</v>
          </cell>
          <cell r="E8491">
            <v>1</v>
          </cell>
          <cell r="F8491">
            <v>0</v>
          </cell>
          <cell r="G8491">
            <v>91.589888000000002</v>
          </cell>
          <cell r="H8491">
            <v>92</v>
          </cell>
          <cell r="L8491">
            <v>0</v>
          </cell>
          <cell r="M8491">
            <v>288</v>
          </cell>
        </row>
        <row r="8492">
          <cell r="A8492" t="str">
            <v>07-01-286</v>
          </cell>
          <cell r="B8492" t="str">
            <v>42</v>
          </cell>
          <cell r="C8492" t="str">
            <v/>
          </cell>
          <cell r="D8492" t="str">
            <v/>
          </cell>
          <cell r="E8492" t="str">
            <v/>
          </cell>
          <cell r="F8492">
            <v>0</v>
          </cell>
          <cell r="G8492" t="str">
            <v/>
          </cell>
          <cell r="H8492" t="str">
            <v/>
          </cell>
          <cell r="L8492">
            <v>0</v>
          </cell>
          <cell r="M8492">
            <v>0</v>
          </cell>
        </row>
        <row r="8493">
          <cell r="A8493" t="str">
            <v>07-01-286</v>
          </cell>
          <cell r="B8493" t="str">
            <v>43</v>
          </cell>
          <cell r="C8493" t="str">
            <v/>
          </cell>
          <cell r="D8493" t="str">
            <v/>
          </cell>
          <cell r="E8493" t="str">
            <v/>
          </cell>
          <cell r="F8493">
            <v>0</v>
          </cell>
          <cell r="G8493" t="str">
            <v/>
          </cell>
          <cell r="H8493" t="str">
            <v/>
          </cell>
          <cell r="L8493">
            <v>0</v>
          </cell>
          <cell r="M8493">
            <v>0</v>
          </cell>
        </row>
        <row r="8494">
          <cell r="A8494" t="str">
            <v>07-01-286</v>
          </cell>
          <cell r="B8494" t="str">
            <v>44</v>
          </cell>
          <cell r="C8494" t="str">
            <v/>
          </cell>
          <cell r="D8494" t="str">
            <v/>
          </cell>
          <cell r="E8494" t="str">
            <v/>
          </cell>
          <cell r="F8494">
            <v>0</v>
          </cell>
          <cell r="G8494" t="str">
            <v/>
          </cell>
          <cell r="H8494" t="str">
            <v/>
          </cell>
          <cell r="L8494">
            <v>0</v>
          </cell>
          <cell r="M8494">
            <v>0</v>
          </cell>
        </row>
        <row r="8495">
          <cell r="A8495" t="str">
            <v>07-01-286</v>
          </cell>
          <cell r="B8495" t="str">
            <v>45</v>
          </cell>
          <cell r="C8495" t="str">
            <v/>
          </cell>
          <cell r="D8495" t="str">
            <v/>
          </cell>
          <cell r="E8495" t="str">
            <v/>
          </cell>
          <cell r="F8495">
            <v>0</v>
          </cell>
          <cell r="G8495" t="str">
            <v/>
          </cell>
          <cell r="H8495" t="str">
            <v/>
          </cell>
          <cell r="L8495">
            <v>0</v>
          </cell>
          <cell r="M8495">
            <v>0</v>
          </cell>
        </row>
        <row r="8496">
          <cell r="A8496" t="str">
            <v>07-01-286</v>
          </cell>
          <cell r="B8496" t="str">
            <v>46</v>
          </cell>
          <cell r="C8496" t="str">
            <v/>
          </cell>
          <cell r="D8496" t="str">
            <v/>
          </cell>
          <cell r="E8496" t="str">
            <v/>
          </cell>
          <cell r="F8496">
            <v>0</v>
          </cell>
          <cell r="G8496" t="str">
            <v/>
          </cell>
          <cell r="H8496" t="str">
            <v/>
          </cell>
          <cell r="L8496">
            <v>0</v>
          </cell>
          <cell r="M8496">
            <v>0</v>
          </cell>
        </row>
        <row r="8497">
          <cell r="A8497" t="str">
            <v>07-01-286</v>
          </cell>
          <cell r="B8497" t="str">
            <v>61</v>
          </cell>
          <cell r="C8497" t="str">
            <v>TRANSPORTE</v>
          </cell>
          <cell r="D8497" t="str">
            <v>gl</v>
          </cell>
          <cell r="E8497">
            <v>1</v>
          </cell>
          <cell r="F8497">
            <v>0</v>
          </cell>
          <cell r="G8497">
            <v>183.179776</v>
          </cell>
          <cell r="H8497">
            <v>183</v>
          </cell>
          <cell r="L8497">
            <v>0</v>
          </cell>
          <cell r="M8497">
            <v>288</v>
          </cell>
        </row>
        <row r="8498">
          <cell r="A8498" t="str">
            <v>07-01-286</v>
          </cell>
          <cell r="B8498" t="str">
            <v>62</v>
          </cell>
          <cell r="C8498" t="str">
            <v/>
          </cell>
          <cell r="D8498" t="str">
            <v/>
          </cell>
          <cell r="E8498" t="str">
            <v/>
          </cell>
          <cell r="F8498">
            <v>0</v>
          </cell>
          <cell r="G8498" t="str">
            <v/>
          </cell>
          <cell r="H8498" t="str">
            <v/>
          </cell>
          <cell r="L8498">
            <v>0</v>
          </cell>
          <cell r="M8498">
            <v>0</v>
          </cell>
        </row>
        <row r="8499">
          <cell r="A8499" t="str">
            <v>07-01-286</v>
          </cell>
          <cell r="B8499" t="str">
            <v>63</v>
          </cell>
          <cell r="C8499" t="str">
            <v/>
          </cell>
          <cell r="D8499" t="str">
            <v/>
          </cell>
          <cell r="E8499" t="str">
            <v/>
          </cell>
          <cell r="F8499">
            <v>0</v>
          </cell>
          <cell r="G8499" t="str">
            <v/>
          </cell>
          <cell r="H8499" t="str">
            <v/>
          </cell>
          <cell r="L8499">
            <v>0</v>
          </cell>
          <cell r="M8499">
            <v>0</v>
          </cell>
        </row>
        <row r="8500">
          <cell r="A8500" t="str">
            <v>07-01-286</v>
          </cell>
          <cell r="B8500" t="str">
            <v>64</v>
          </cell>
          <cell r="C8500" t="str">
            <v/>
          </cell>
          <cell r="D8500" t="str">
            <v/>
          </cell>
          <cell r="E8500" t="str">
            <v/>
          </cell>
          <cell r="F8500">
            <v>0</v>
          </cell>
          <cell r="G8500" t="str">
            <v/>
          </cell>
          <cell r="H8500" t="str">
            <v/>
          </cell>
          <cell r="L8500">
            <v>0</v>
          </cell>
          <cell r="M8500">
            <v>0</v>
          </cell>
        </row>
        <row r="8501">
          <cell r="A8501" t="str">
            <v>07-01-286</v>
          </cell>
          <cell r="B8501" t="str">
            <v>65</v>
          </cell>
          <cell r="C8501" t="str">
            <v/>
          </cell>
          <cell r="D8501" t="str">
            <v/>
          </cell>
          <cell r="E8501" t="str">
            <v/>
          </cell>
          <cell r="F8501">
            <v>0</v>
          </cell>
          <cell r="G8501" t="str">
            <v/>
          </cell>
          <cell r="H8501" t="str">
            <v/>
          </cell>
          <cell r="L8501">
            <v>0</v>
          </cell>
          <cell r="M8501">
            <v>0</v>
          </cell>
        </row>
        <row r="8502">
          <cell r="A8502" t="str">
            <v>07-01-286</v>
          </cell>
          <cell r="B8502" t="str">
            <v>66</v>
          </cell>
          <cell r="C8502" t="str">
            <v/>
          </cell>
          <cell r="D8502" t="str">
            <v/>
          </cell>
          <cell r="E8502" t="str">
            <v/>
          </cell>
          <cell r="F8502">
            <v>0</v>
          </cell>
          <cell r="G8502" t="str">
            <v/>
          </cell>
          <cell r="H8502" t="str">
            <v/>
          </cell>
          <cell r="L8502">
            <v>0</v>
          </cell>
          <cell r="M8502">
            <v>0</v>
          </cell>
        </row>
        <row r="8503">
          <cell r="A8503">
            <v>0</v>
          </cell>
          <cell r="B8503">
            <v>0</v>
          </cell>
          <cell r="C8503" t="str">
            <v>DIRECTO:  10,452 / UN</v>
          </cell>
          <cell r="D8503" t="str">
            <v/>
          </cell>
          <cell r="E8503">
            <v>0</v>
          </cell>
          <cell r="F8503">
            <v>0</v>
          </cell>
          <cell r="G8503" t="str">
            <v/>
          </cell>
          <cell r="H8503" t="str">
            <v/>
          </cell>
          <cell r="L8503">
            <v>0</v>
          </cell>
          <cell r="M8503">
            <v>0</v>
          </cell>
        </row>
        <row r="8504">
          <cell r="A8504" t="str">
            <v>07-01-288</v>
          </cell>
          <cell r="B8504" t="str">
            <v>07-01-288</v>
          </cell>
          <cell r="C8504" t="str">
            <v>SUMINISTRO E INSTALACION ACCESORIOS PVC S 2"</v>
          </cell>
          <cell r="D8504" t="str">
            <v>UN</v>
          </cell>
          <cell r="E8504">
            <v>573</v>
          </cell>
          <cell r="F8504">
            <v>0</v>
          </cell>
          <cell r="G8504" t="str">
            <v/>
          </cell>
          <cell r="H8504">
            <v>6008</v>
          </cell>
          <cell r="L8504">
            <v>0</v>
          </cell>
          <cell r="M8504">
            <v>0</v>
          </cell>
        </row>
        <row r="8505">
          <cell r="A8505" t="str">
            <v>07-01-288</v>
          </cell>
          <cell r="B8505" t="str">
            <v>11</v>
          </cell>
          <cell r="C8505" t="str">
            <v>ACCESORIOS PVC S ø 2"</v>
          </cell>
          <cell r="D8505" t="str">
            <v>UN</v>
          </cell>
          <cell r="E8505">
            <v>1</v>
          </cell>
          <cell r="F8505">
            <v>0</v>
          </cell>
          <cell r="G8505">
            <v>3456.6677599999994</v>
          </cell>
          <cell r="H8505">
            <v>3457</v>
          </cell>
          <cell r="L8505">
            <v>0</v>
          </cell>
          <cell r="M8505">
            <v>573</v>
          </cell>
        </row>
        <row r="8506">
          <cell r="A8506" t="str">
            <v>07-01-288</v>
          </cell>
          <cell r="B8506" t="str">
            <v>12</v>
          </cell>
          <cell r="C8506" t="str">
            <v>SOLDADURA Y LIMPIADOR</v>
          </cell>
          <cell r="D8506" t="str">
            <v xml:space="preserve">UN </v>
          </cell>
          <cell r="E8506">
            <v>3</v>
          </cell>
          <cell r="F8506">
            <v>0</v>
          </cell>
          <cell r="G8506">
            <v>517.78221525333322</v>
          </cell>
          <cell r="H8506">
            <v>1553</v>
          </cell>
          <cell r="L8506">
            <v>0</v>
          </cell>
          <cell r="M8506">
            <v>1719</v>
          </cell>
        </row>
        <row r="8507">
          <cell r="A8507" t="str">
            <v>07-01-288</v>
          </cell>
          <cell r="B8507" t="str">
            <v>13</v>
          </cell>
          <cell r="C8507" t="str">
            <v/>
          </cell>
          <cell r="D8507" t="str">
            <v/>
          </cell>
          <cell r="E8507" t="str">
            <v/>
          </cell>
          <cell r="F8507">
            <v>0</v>
          </cell>
          <cell r="G8507" t="str">
            <v/>
          </cell>
          <cell r="H8507" t="str">
            <v/>
          </cell>
          <cell r="L8507">
            <v>0</v>
          </cell>
          <cell r="M8507">
            <v>0</v>
          </cell>
        </row>
        <row r="8508">
          <cell r="A8508" t="str">
            <v>07-01-288</v>
          </cell>
          <cell r="B8508" t="str">
            <v>14</v>
          </cell>
          <cell r="C8508" t="str">
            <v/>
          </cell>
          <cell r="D8508" t="str">
            <v/>
          </cell>
          <cell r="E8508" t="str">
            <v/>
          </cell>
          <cell r="F8508">
            <v>0</v>
          </cell>
          <cell r="G8508" t="str">
            <v/>
          </cell>
          <cell r="H8508" t="str">
            <v/>
          </cell>
          <cell r="L8508">
            <v>0</v>
          </cell>
          <cell r="M8508">
            <v>0</v>
          </cell>
        </row>
        <row r="8509">
          <cell r="A8509" t="str">
            <v>07-01-288</v>
          </cell>
          <cell r="B8509" t="str">
            <v>15</v>
          </cell>
          <cell r="C8509" t="str">
            <v/>
          </cell>
          <cell r="D8509" t="str">
            <v/>
          </cell>
          <cell r="E8509" t="str">
            <v/>
          </cell>
          <cell r="F8509">
            <v>0</v>
          </cell>
          <cell r="G8509" t="str">
            <v/>
          </cell>
          <cell r="H8509" t="str">
            <v/>
          </cell>
          <cell r="L8509">
            <v>0</v>
          </cell>
          <cell r="M8509">
            <v>0</v>
          </cell>
        </row>
        <row r="8510">
          <cell r="A8510" t="str">
            <v>07-01-288</v>
          </cell>
          <cell r="B8510" t="str">
            <v>16</v>
          </cell>
          <cell r="C8510" t="str">
            <v/>
          </cell>
          <cell r="D8510" t="str">
            <v/>
          </cell>
          <cell r="E8510" t="str">
            <v/>
          </cell>
          <cell r="F8510">
            <v>0</v>
          </cell>
          <cell r="G8510" t="str">
            <v/>
          </cell>
          <cell r="H8510" t="str">
            <v/>
          </cell>
          <cell r="L8510">
            <v>0</v>
          </cell>
          <cell r="M8510">
            <v>0</v>
          </cell>
        </row>
        <row r="8511">
          <cell r="A8511" t="str">
            <v>07-01-288</v>
          </cell>
          <cell r="B8511" t="str">
            <v>21</v>
          </cell>
          <cell r="C8511" t="str">
            <v xml:space="preserve">OFICIAL </v>
          </cell>
          <cell r="D8511" t="str">
            <v>jor</v>
          </cell>
          <cell r="E8511">
            <v>6.0000000000000001E-3</v>
          </cell>
          <cell r="F8511">
            <v>0</v>
          </cell>
          <cell r="G8511">
            <v>86520.353919999994</v>
          </cell>
          <cell r="H8511">
            <v>519</v>
          </cell>
          <cell r="L8511">
            <v>0</v>
          </cell>
          <cell r="M8511">
            <v>3.4380000000000002</v>
          </cell>
        </row>
        <row r="8512">
          <cell r="A8512" t="str">
            <v>07-01-288</v>
          </cell>
          <cell r="B8512" t="str">
            <v>22</v>
          </cell>
          <cell r="C8512" t="str">
            <v>AYUDANTE</v>
          </cell>
          <cell r="D8512" t="str">
            <v>jor</v>
          </cell>
          <cell r="E8512">
            <v>6.0000000000000001E-3</v>
          </cell>
          <cell r="F8512">
            <v>0</v>
          </cell>
          <cell r="G8512">
            <v>54806.751999999993</v>
          </cell>
          <cell r="H8512">
            <v>329</v>
          </cell>
          <cell r="L8512">
            <v>0</v>
          </cell>
          <cell r="M8512">
            <v>3.4380000000000002</v>
          </cell>
        </row>
        <row r="8513">
          <cell r="A8513" t="str">
            <v>07-01-288</v>
          </cell>
          <cell r="B8513" t="str">
            <v>23</v>
          </cell>
          <cell r="C8513" t="str">
            <v/>
          </cell>
          <cell r="D8513" t="str">
            <v/>
          </cell>
          <cell r="E8513" t="str">
            <v/>
          </cell>
          <cell r="F8513">
            <v>0</v>
          </cell>
          <cell r="G8513" t="str">
            <v/>
          </cell>
          <cell r="H8513" t="str">
            <v/>
          </cell>
          <cell r="L8513">
            <v>0</v>
          </cell>
          <cell r="M8513">
            <v>0</v>
          </cell>
        </row>
        <row r="8514">
          <cell r="A8514" t="str">
            <v>07-01-288</v>
          </cell>
          <cell r="B8514" t="str">
            <v>24</v>
          </cell>
          <cell r="C8514" t="str">
            <v/>
          </cell>
          <cell r="D8514" t="str">
            <v/>
          </cell>
          <cell r="E8514" t="str">
            <v/>
          </cell>
          <cell r="F8514">
            <v>0</v>
          </cell>
          <cell r="G8514" t="str">
            <v/>
          </cell>
          <cell r="H8514" t="str">
            <v/>
          </cell>
          <cell r="L8514">
            <v>0</v>
          </cell>
          <cell r="M8514">
            <v>0</v>
          </cell>
        </row>
        <row r="8515">
          <cell r="A8515" t="str">
            <v>07-01-288</v>
          </cell>
          <cell r="B8515" t="str">
            <v>25</v>
          </cell>
          <cell r="C8515" t="str">
            <v/>
          </cell>
          <cell r="D8515" t="str">
            <v/>
          </cell>
          <cell r="E8515" t="str">
            <v/>
          </cell>
          <cell r="F8515">
            <v>0</v>
          </cell>
          <cell r="G8515" t="str">
            <v/>
          </cell>
          <cell r="H8515" t="str">
            <v/>
          </cell>
          <cell r="L8515">
            <v>0</v>
          </cell>
          <cell r="M8515">
            <v>0</v>
          </cell>
        </row>
        <row r="8516">
          <cell r="A8516" t="str">
            <v>07-01-288</v>
          </cell>
          <cell r="B8516" t="str">
            <v>26</v>
          </cell>
          <cell r="C8516" t="str">
            <v/>
          </cell>
          <cell r="D8516" t="str">
            <v/>
          </cell>
          <cell r="E8516" t="str">
            <v/>
          </cell>
          <cell r="F8516">
            <v>0</v>
          </cell>
          <cell r="G8516" t="str">
            <v/>
          </cell>
          <cell r="H8516" t="str">
            <v/>
          </cell>
          <cell r="L8516">
            <v>0</v>
          </cell>
          <cell r="M8516">
            <v>0</v>
          </cell>
        </row>
        <row r="8517">
          <cell r="A8517" t="str">
            <v>07-01-288</v>
          </cell>
          <cell r="B8517" t="str">
            <v>41</v>
          </cell>
          <cell r="C8517" t="str">
            <v>HERRAMIENTA MENOR</v>
          </cell>
          <cell r="D8517" t="str">
            <v>gl</v>
          </cell>
          <cell r="E8517">
            <v>1</v>
          </cell>
          <cell r="F8517">
            <v>0</v>
          </cell>
          <cell r="G8517">
            <v>50.101791999999996</v>
          </cell>
          <cell r="H8517">
            <v>50</v>
          </cell>
          <cell r="L8517">
            <v>0</v>
          </cell>
          <cell r="M8517">
            <v>573</v>
          </cell>
        </row>
        <row r="8518">
          <cell r="A8518" t="str">
            <v>07-01-288</v>
          </cell>
          <cell r="B8518" t="str">
            <v>42</v>
          </cell>
          <cell r="C8518" t="str">
            <v/>
          </cell>
          <cell r="D8518" t="str">
            <v/>
          </cell>
          <cell r="E8518" t="str">
            <v/>
          </cell>
          <cell r="F8518">
            <v>0</v>
          </cell>
          <cell r="G8518" t="str">
            <v/>
          </cell>
          <cell r="H8518" t="str">
            <v/>
          </cell>
          <cell r="L8518">
            <v>0</v>
          </cell>
          <cell r="M8518">
            <v>0</v>
          </cell>
        </row>
        <row r="8519">
          <cell r="A8519" t="str">
            <v>07-01-288</v>
          </cell>
          <cell r="B8519" t="str">
            <v>43</v>
          </cell>
          <cell r="C8519" t="str">
            <v/>
          </cell>
          <cell r="D8519" t="str">
            <v/>
          </cell>
          <cell r="E8519" t="str">
            <v/>
          </cell>
          <cell r="F8519">
            <v>0</v>
          </cell>
          <cell r="G8519" t="str">
            <v/>
          </cell>
          <cell r="H8519" t="str">
            <v/>
          </cell>
          <cell r="L8519">
            <v>0</v>
          </cell>
          <cell r="M8519">
            <v>0</v>
          </cell>
        </row>
        <row r="8520">
          <cell r="A8520" t="str">
            <v>07-01-288</v>
          </cell>
          <cell r="B8520" t="str">
            <v>44</v>
          </cell>
          <cell r="C8520" t="str">
            <v/>
          </cell>
          <cell r="D8520" t="str">
            <v/>
          </cell>
          <cell r="E8520" t="str">
            <v/>
          </cell>
          <cell r="F8520">
            <v>0</v>
          </cell>
          <cell r="G8520" t="str">
            <v/>
          </cell>
          <cell r="H8520" t="str">
            <v/>
          </cell>
          <cell r="L8520">
            <v>0</v>
          </cell>
          <cell r="M8520">
            <v>0</v>
          </cell>
        </row>
        <row r="8521">
          <cell r="A8521" t="str">
            <v>07-01-288</v>
          </cell>
          <cell r="B8521" t="str">
            <v>45</v>
          </cell>
          <cell r="C8521" t="str">
            <v/>
          </cell>
          <cell r="D8521" t="str">
            <v/>
          </cell>
          <cell r="E8521" t="str">
            <v/>
          </cell>
          <cell r="F8521">
            <v>0</v>
          </cell>
          <cell r="G8521" t="str">
            <v/>
          </cell>
          <cell r="H8521" t="str">
            <v/>
          </cell>
          <cell r="L8521">
            <v>0</v>
          </cell>
          <cell r="M8521">
            <v>0</v>
          </cell>
        </row>
        <row r="8522">
          <cell r="A8522" t="str">
            <v>07-01-288</v>
          </cell>
          <cell r="B8522" t="str">
            <v>46</v>
          </cell>
          <cell r="C8522" t="str">
            <v/>
          </cell>
          <cell r="D8522" t="str">
            <v/>
          </cell>
          <cell r="E8522" t="str">
            <v/>
          </cell>
          <cell r="F8522">
            <v>0</v>
          </cell>
          <cell r="G8522" t="str">
            <v/>
          </cell>
          <cell r="H8522" t="str">
            <v/>
          </cell>
          <cell r="L8522">
            <v>0</v>
          </cell>
          <cell r="M8522">
            <v>0</v>
          </cell>
        </row>
        <row r="8523">
          <cell r="A8523" t="str">
            <v>07-01-288</v>
          </cell>
          <cell r="B8523" t="str">
            <v>61</v>
          </cell>
          <cell r="C8523" t="str">
            <v>TRANSPORTE</v>
          </cell>
          <cell r="D8523" t="str">
            <v>gl</v>
          </cell>
          <cell r="E8523">
            <v>1</v>
          </cell>
          <cell r="F8523">
            <v>0</v>
          </cell>
          <cell r="G8523">
            <v>100.20358399999999</v>
          </cell>
          <cell r="H8523">
            <v>100</v>
          </cell>
          <cell r="L8523">
            <v>0</v>
          </cell>
          <cell r="M8523">
            <v>573</v>
          </cell>
        </row>
        <row r="8524">
          <cell r="A8524" t="str">
            <v>07-01-288</v>
          </cell>
          <cell r="B8524" t="str">
            <v>62</v>
          </cell>
          <cell r="C8524" t="str">
            <v/>
          </cell>
          <cell r="D8524" t="str">
            <v/>
          </cell>
          <cell r="E8524" t="str">
            <v/>
          </cell>
          <cell r="F8524">
            <v>0</v>
          </cell>
          <cell r="G8524" t="str">
            <v/>
          </cell>
          <cell r="H8524" t="str">
            <v/>
          </cell>
          <cell r="L8524">
            <v>0</v>
          </cell>
          <cell r="M8524">
            <v>0</v>
          </cell>
        </row>
        <row r="8525">
          <cell r="A8525" t="str">
            <v>07-01-288</v>
          </cell>
          <cell r="B8525" t="str">
            <v>63</v>
          </cell>
          <cell r="C8525" t="str">
            <v/>
          </cell>
          <cell r="D8525" t="str">
            <v/>
          </cell>
          <cell r="E8525" t="str">
            <v/>
          </cell>
          <cell r="F8525">
            <v>0</v>
          </cell>
          <cell r="G8525" t="str">
            <v/>
          </cell>
          <cell r="H8525" t="str">
            <v/>
          </cell>
          <cell r="L8525">
            <v>0</v>
          </cell>
          <cell r="M8525">
            <v>0</v>
          </cell>
        </row>
        <row r="8526">
          <cell r="A8526" t="str">
            <v>07-01-288</v>
          </cell>
          <cell r="B8526" t="str">
            <v>64</v>
          </cell>
          <cell r="C8526" t="str">
            <v/>
          </cell>
          <cell r="D8526" t="str">
            <v/>
          </cell>
          <cell r="E8526" t="str">
            <v/>
          </cell>
          <cell r="F8526">
            <v>0</v>
          </cell>
          <cell r="G8526" t="str">
            <v/>
          </cell>
          <cell r="H8526" t="str">
            <v/>
          </cell>
          <cell r="L8526">
            <v>0</v>
          </cell>
          <cell r="M8526">
            <v>0</v>
          </cell>
        </row>
        <row r="8527">
          <cell r="A8527" t="str">
            <v>07-01-288</v>
          </cell>
          <cell r="B8527" t="str">
            <v>65</v>
          </cell>
          <cell r="C8527" t="str">
            <v/>
          </cell>
          <cell r="D8527" t="str">
            <v/>
          </cell>
          <cell r="E8527" t="str">
            <v/>
          </cell>
          <cell r="F8527">
            <v>0</v>
          </cell>
          <cell r="G8527" t="str">
            <v/>
          </cell>
          <cell r="H8527" t="str">
            <v/>
          </cell>
          <cell r="L8527">
            <v>0</v>
          </cell>
          <cell r="M8527">
            <v>0</v>
          </cell>
        </row>
        <row r="8528">
          <cell r="A8528" t="str">
            <v>07-01-288</v>
          </cell>
          <cell r="B8528" t="str">
            <v>66</v>
          </cell>
          <cell r="C8528" t="str">
            <v/>
          </cell>
          <cell r="D8528" t="str">
            <v/>
          </cell>
          <cell r="E8528" t="str">
            <v/>
          </cell>
          <cell r="F8528">
            <v>0</v>
          </cell>
          <cell r="G8528" t="str">
            <v/>
          </cell>
          <cell r="H8528" t="str">
            <v/>
          </cell>
          <cell r="L8528">
            <v>0</v>
          </cell>
          <cell r="M8528">
            <v>0</v>
          </cell>
        </row>
        <row r="8529">
          <cell r="A8529">
            <v>0</v>
          </cell>
          <cell r="B8529">
            <v>0</v>
          </cell>
          <cell r="C8529" t="str">
            <v>DIRECTO:  6,008 / UN</v>
          </cell>
          <cell r="D8529" t="str">
            <v/>
          </cell>
          <cell r="E8529">
            <v>0</v>
          </cell>
          <cell r="F8529">
            <v>0</v>
          </cell>
          <cell r="G8529" t="str">
            <v/>
          </cell>
          <cell r="H8529" t="str">
            <v/>
          </cell>
          <cell r="L8529">
            <v>0</v>
          </cell>
          <cell r="M8529">
            <v>0</v>
          </cell>
        </row>
        <row r="8530">
          <cell r="A8530" t="str">
            <v>07-01-290</v>
          </cell>
          <cell r="B8530" t="str">
            <v>07-01-290</v>
          </cell>
          <cell r="C8530" t="str">
            <v>SUMINISTRO E INSTALACION TUBERIA POLIETILENO Ø2" PARA DESAGUES PN 20</v>
          </cell>
          <cell r="D8530" t="str">
            <v>ML</v>
          </cell>
          <cell r="E8530">
            <v>64</v>
          </cell>
          <cell r="F8530">
            <v>0</v>
          </cell>
          <cell r="G8530" t="str">
            <v/>
          </cell>
          <cell r="H8530">
            <v>38019</v>
          </cell>
          <cell r="L8530">
            <v>0</v>
          </cell>
          <cell r="M8530">
            <v>0</v>
          </cell>
        </row>
        <row r="8531">
          <cell r="A8531" t="str">
            <v>07-01-290</v>
          </cell>
          <cell r="B8531" t="str">
            <v>11</v>
          </cell>
          <cell r="C8531" t="str">
            <v>TUBERIA POLIPROPILENO ø 2"</v>
          </cell>
          <cell r="D8531" t="str">
            <v>ML</v>
          </cell>
          <cell r="E8531">
            <v>1.05</v>
          </cell>
          <cell r="F8531">
            <v>0</v>
          </cell>
          <cell r="G8531">
            <v>21232.639999999999</v>
          </cell>
          <cell r="H8531">
            <v>22294</v>
          </cell>
          <cell r="L8531">
            <v>0</v>
          </cell>
          <cell r="M8531">
            <v>67.2</v>
          </cell>
        </row>
        <row r="8532">
          <cell r="A8532" t="str">
            <v>07-01-290</v>
          </cell>
          <cell r="B8532" t="str">
            <v>12</v>
          </cell>
          <cell r="C8532" t="str">
            <v>HERRAM TIPO J THERMOFUSION</v>
          </cell>
          <cell r="D8532" t="str">
            <v>HH</v>
          </cell>
          <cell r="E8532">
            <v>0.9</v>
          </cell>
          <cell r="F8532">
            <v>0</v>
          </cell>
          <cell r="G8532">
            <v>2242.0340799999999</v>
          </cell>
          <cell r="H8532">
            <v>2018</v>
          </cell>
          <cell r="L8532">
            <v>0</v>
          </cell>
          <cell r="M8532">
            <v>57.6</v>
          </cell>
        </row>
        <row r="8533">
          <cell r="A8533" t="str">
            <v>07-01-290</v>
          </cell>
          <cell r="B8533" t="str">
            <v>13</v>
          </cell>
          <cell r="C8533" t="str">
            <v/>
          </cell>
          <cell r="D8533" t="str">
            <v/>
          </cell>
          <cell r="E8533" t="str">
            <v/>
          </cell>
          <cell r="F8533">
            <v>0</v>
          </cell>
          <cell r="G8533" t="str">
            <v/>
          </cell>
          <cell r="H8533" t="str">
            <v/>
          </cell>
          <cell r="L8533">
            <v>0</v>
          </cell>
          <cell r="M8533">
            <v>0</v>
          </cell>
        </row>
        <row r="8534">
          <cell r="A8534" t="str">
            <v>07-01-290</v>
          </cell>
          <cell r="B8534" t="str">
            <v>14</v>
          </cell>
          <cell r="C8534" t="str">
            <v/>
          </cell>
          <cell r="D8534" t="str">
            <v/>
          </cell>
          <cell r="E8534" t="str">
            <v/>
          </cell>
          <cell r="F8534">
            <v>0</v>
          </cell>
          <cell r="G8534" t="str">
            <v/>
          </cell>
          <cell r="H8534" t="str">
            <v/>
          </cell>
          <cell r="L8534">
            <v>0</v>
          </cell>
          <cell r="M8534">
            <v>0</v>
          </cell>
        </row>
        <row r="8535">
          <cell r="A8535" t="str">
            <v>07-01-290</v>
          </cell>
          <cell r="B8535" t="str">
            <v>15</v>
          </cell>
          <cell r="C8535" t="str">
            <v/>
          </cell>
          <cell r="D8535" t="str">
            <v/>
          </cell>
          <cell r="E8535" t="str">
            <v/>
          </cell>
          <cell r="F8535">
            <v>0</v>
          </cell>
          <cell r="G8535" t="str">
            <v/>
          </cell>
          <cell r="H8535" t="str">
            <v/>
          </cell>
          <cell r="L8535">
            <v>0</v>
          </cell>
          <cell r="M8535">
            <v>0</v>
          </cell>
        </row>
        <row r="8536">
          <cell r="A8536" t="str">
            <v>07-01-290</v>
          </cell>
          <cell r="B8536" t="str">
            <v>16</v>
          </cell>
          <cell r="C8536" t="str">
            <v/>
          </cell>
          <cell r="D8536" t="str">
            <v/>
          </cell>
          <cell r="E8536" t="str">
            <v/>
          </cell>
          <cell r="F8536">
            <v>0</v>
          </cell>
          <cell r="G8536" t="str">
            <v/>
          </cell>
          <cell r="H8536" t="str">
            <v/>
          </cell>
          <cell r="L8536">
            <v>0</v>
          </cell>
          <cell r="M8536">
            <v>0</v>
          </cell>
        </row>
        <row r="8537">
          <cell r="A8537" t="str">
            <v>07-01-290</v>
          </cell>
          <cell r="B8537" t="str">
            <v>21</v>
          </cell>
          <cell r="C8537" t="str">
            <v>CUADRILLA TIPO J THERMOFUSION</v>
          </cell>
          <cell r="D8537" t="str">
            <v>jor</v>
          </cell>
          <cell r="E8537">
            <v>0.15</v>
          </cell>
          <cell r="F8537">
            <v>0</v>
          </cell>
          <cell r="G8537">
            <v>86520.353919999994</v>
          </cell>
          <cell r="H8537">
            <v>12978</v>
          </cell>
          <cell r="L8537">
            <v>0</v>
          </cell>
          <cell r="M8537">
            <v>9.6</v>
          </cell>
        </row>
        <row r="8538">
          <cell r="A8538" t="str">
            <v>07-01-290</v>
          </cell>
          <cell r="B8538" t="str">
            <v>22</v>
          </cell>
          <cell r="C8538" t="str">
            <v/>
          </cell>
          <cell r="D8538" t="str">
            <v/>
          </cell>
          <cell r="E8538" t="str">
            <v/>
          </cell>
          <cell r="F8538">
            <v>0</v>
          </cell>
          <cell r="G8538" t="str">
            <v/>
          </cell>
          <cell r="H8538" t="str">
            <v/>
          </cell>
          <cell r="L8538">
            <v>0</v>
          </cell>
          <cell r="M8538">
            <v>0</v>
          </cell>
        </row>
        <row r="8539">
          <cell r="A8539" t="str">
            <v>07-01-290</v>
          </cell>
          <cell r="B8539" t="str">
            <v>23</v>
          </cell>
          <cell r="C8539" t="str">
            <v/>
          </cell>
          <cell r="D8539" t="str">
            <v/>
          </cell>
          <cell r="E8539" t="str">
            <v/>
          </cell>
          <cell r="F8539">
            <v>0</v>
          </cell>
          <cell r="G8539" t="str">
            <v/>
          </cell>
          <cell r="H8539" t="str">
            <v/>
          </cell>
          <cell r="L8539">
            <v>0</v>
          </cell>
          <cell r="M8539">
            <v>0</v>
          </cell>
        </row>
        <row r="8540">
          <cell r="A8540" t="str">
            <v>07-01-290</v>
          </cell>
          <cell r="B8540" t="str">
            <v>24</v>
          </cell>
          <cell r="C8540" t="str">
            <v/>
          </cell>
          <cell r="D8540" t="str">
            <v/>
          </cell>
          <cell r="E8540" t="str">
            <v/>
          </cell>
          <cell r="F8540">
            <v>0</v>
          </cell>
          <cell r="G8540" t="str">
            <v/>
          </cell>
          <cell r="H8540" t="str">
            <v/>
          </cell>
          <cell r="L8540">
            <v>0</v>
          </cell>
          <cell r="M8540">
            <v>0</v>
          </cell>
        </row>
        <row r="8541">
          <cell r="A8541" t="str">
            <v>07-01-290</v>
          </cell>
          <cell r="B8541" t="str">
            <v>25</v>
          </cell>
          <cell r="C8541" t="str">
            <v/>
          </cell>
          <cell r="D8541" t="str">
            <v/>
          </cell>
          <cell r="E8541" t="str">
            <v/>
          </cell>
          <cell r="F8541">
            <v>0</v>
          </cell>
          <cell r="G8541" t="str">
            <v/>
          </cell>
          <cell r="H8541" t="str">
            <v/>
          </cell>
          <cell r="L8541">
            <v>0</v>
          </cell>
          <cell r="M8541">
            <v>0</v>
          </cell>
        </row>
        <row r="8542">
          <cell r="A8542" t="str">
            <v>07-01-290</v>
          </cell>
          <cell r="B8542" t="str">
            <v>26</v>
          </cell>
          <cell r="C8542" t="str">
            <v/>
          </cell>
          <cell r="D8542" t="str">
            <v/>
          </cell>
          <cell r="E8542" t="str">
            <v/>
          </cell>
          <cell r="F8542">
            <v>0</v>
          </cell>
          <cell r="G8542" t="str">
            <v/>
          </cell>
          <cell r="H8542" t="str">
            <v/>
          </cell>
          <cell r="L8542">
            <v>0</v>
          </cell>
          <cell r="M8542">
            <v>0</v>
          </cell>
        </row>
        <row r="8543">
          <cell r="A8543" t="str">
            <v>07-01-290</v>
          </cell>
          <cell r="B8543" t="str">
            <v>41</v>
          </cell>
          <cell r="C8543" t="str">
            <v>HERRAMIENTA MENOR</v>
          </cell>
          <cell r="D8543" t="str">
            <v>gl</v>
          </cell>
          <cell r="E8543">
            <v>1</v>
          </cell>
          <cell r="F8543">
            <v>0</v>
          </cell>
          <cell r="G8543">
            <v>243.12579199999999</v>
          </cell>
          <cell r="H8543">
            <v>243</v>
          </cell>
          <cell r="L8543">
            <v>0</v>
          </cell>
          <cell r="M8543">
            <v>64</v>
          </cell>
        </row>
        <row r="8544">
          <cell r="A8544" t="str">
            <v>07-01-290</v>
          </cell>
          <cell r="B8544" t="str">
            <v>42</v>
          </cell>
          <cell r="C8544" t="str">
            <v/>
          </cell>
          <cell r="D8544" t="str">
            <v/>
          </cell>
          <cell r="E8544" t="str">
            <v/>
          </cell>
          <cell r="F8544">
            <v>0</v>
          </cell>
          <cell r="G8544" t="str">
            <v/>
          </cell>
          <cell r="H8544" t="str">
            <v/>
          </cell>
          <cell r="L8544">
            <v>0</v>
          </cell>
          <cell r="M8544">
            <v>0</v>
          </cell>
        </row>
        <row r="8545">
          <cell r="A8545" t="str">
            <v>07-01-290</v>
          </cell>
          <cell r="B8545" t="str">
            <v>43</v>
          </cell>
          <cell r="C8545" t="str">
            <v/>
          </cell>
          <cell r="D8545" t="str">
            <v/>
          </cell>
          <cell r="E8545" t="str">
            <v/>
          </cell>
          <cell r="F8545">
            <v>0</v>
          </cell>
          <cell r="G8545" t="str">
            <v/>
          </cell>
          <cell r="H8545" t="str">
            <v/>
          </cell>
          <cell r="L8545">
            <v>0</v>
          </cell>
          <cell r="M8545">
            <v>0</v>
          </cell>
        </row>
        <row r="8546">
          <cell r="A8546" t="str">
            <v>07-01-290</v>
          </cell>
          <cell r="B8546" t="str">
            <v>44</v>
          </cell>
          <cell r="C8546" t="str">
            <v/>
          </cell>
          <cell r="D8546" t="str">
            <v/>
          </cell>
          <cell r="E8546" t="str">
            <v/>
          </cell>
          <cell r="F8546">
            <v>0</v>
          </cell>
          <cell r="G8546" t="str">
            <v/>
          </cell>
          <cell r="H8546" t="str">
            <v/>
          </cell>
          <cell r="L8546">
            <v>0</v>
          </cell>
          <cell r="M8546">
            <v>0</v>
          </cell>
        </row>
        <row r="8547">
          <cell r="A8547" t="str">
            <v>07-01-290</v>
          </cell>
          <cell r="B8547" t="str">
            <v>45</v>
          </cell>
          <cell r="C8547" t="str">
            <v/>
          </cell>
          <cell r="D8547" t="str">
            <v/>
          </cell>
          <cell r="E8547" t="str">
            <v/>
          </cell>
          <cell r="F8547">
            <v>0</v>
          </cell>
          <cell r="G8547" t="str">
            <v/>
          </cell>
          <cell r="H8547" t="str">
            <v/>
          </cell>
          <cell r="L8547">
            <v>0</v>
          </cell>
          <cell r="M8547">
            <v>0</v>
          </cell>
        </row>
        <row r="8548">
          <cell r="A8548" t="str">
            <v>07-01-290</v>
          </cell>
          <cell r="B8548" t="str">
            <v>46</v>
          </cell>
          <cell r="C8548" t="str">
            <v/>
          </cell>
          <cell r="D8548" t="str">
            <v/>
          </cell>
          <cell r="E8548" t="str">
            <v/>
          </cell>
          <cell r="F8548">
            <v>0</v>
          </cell>
          <cell r="G8548" t="str">
            <v/>
          </cell>
          <cell r="H8548" t="str">
            <v/>
          </cell>
          <cell r="L8548">
            <v>0</v>
          </cell>
          <cell r="M8548">
            <v>0</v>
          </cell>
        </row>
        <row r="8549">
          <cell r="A8549" t="str">
            <v>07-01-290</v>
          </cell>
          <cell r="B8549" t="str">
            <v>61</v>
          </cell>
          <cell r="C8549" t="str">
            <v>TRANSPORTE</v>
          </cell>
          <cell r="D8549" t="str">
            <v>gl</v>
          </cell>
          <cell r="E8549">
            <v>1</v>
          </cell>
          <cell r="F8549">
            <v>0</v>
          </cell>
          <cell r="G8549">
            <v>486.25158399999998</v>
          </cell>
          <cell r="H8549">
            <v>486</v>
          </cell>
          <cell r="L8549">
            <v>0</v>
          </cell>
          <cell r="M8549">
            <v>64</v>
          </cell>
        </row>
        <row r="8550">
          <cell r="A8550" t="str">
            <v>07-01-290</v>
          </cell>
          <cell r="B8550" t="str">
            <v>62</v>
          </cell>
          <cell r="C8550" t="str">
            <v/>
          </cell>
          <cell r="D8550" t="str">
            <v/>
          </cell>
          <cell r="E8550" t="str">
            <v/>
          </cell>
          <cell r="F8550">
            <v>0</v>
          </cell>
          <cell r="G8550" t="str">
            <v/>
          </cell>
          <cell r="H8550" t="str">
            <v/>
          </cell>
          <cell r="L8550">
            <v>0</v>
          </cell>
          <cell r="M8550">
            <v>0</v>
          </cell>
        </row>
        <row r="8551">
          <cell r="A8551" t="str">
            <v>07-01-290</v>
          </cell>
          <cell r="B8551" t="str">
            <v>63</v>
          </cell>
          <cell r="C8551" t="str">
            <v/>
          </cell>
          <cell r="D8551" t="str">
            <v/>
          </cell>
          <cell r="E8551" t="str">
            <v/>
          </cell>
          <cell r="F8551">
            <v>0</v>
          </cell>
          <cell r="G8551" t="str">
            <v/>
          </cell>
          <cell r="H8551" t="str">
            <v/>
          </cell>
          <cell r="L8551">
            <v>0</v>
          </cell>
          <cell r="M8551">
            <v>0</v>
          </cell>
        </row>
        <row r="8552">
          <cell r="A8552" t="str">
            <v>07-01-290</v>
          </cell>
          <cell r="B8552" t="str">
            <v>64</v>
          </cell>
          <cell r="C8552" t="str">
            <v/>
          </cell>
          <cell r="D8552" t="str">
            <v/>
          </cell>
          <cell r="E8552" t="str">
            <v/>
          </cell>
          <cell r="F8552">
            <v>0</v>
          </cell>
          <cell r="G8552" t="str">
            <v/>
          </cell>
          <cell r="H8552" t="str">
            <v/>
          </cell>
          <cell r="L8552">
            <v>0</v>
          </cell>
          <cell r="M8552">
            <v>0</v>
          </cell>
        </row>
        <row r="8553">
          <cell r="A8553" t="str">
            <v>07-01-290</v>
          </cell>
          <cell r="B8553" t="str">
            <v>65</v>
          </cell>
          <cell r="C8553" t="str">
            <v/>
          </cell>
          <cell r="D8553" t="str">
            <v/>
          </cell>
          <cell r="E8553" t="str">
            <v/>
          </cell>
          <cell r="F8553">
            <v>0</v>
          </cell>
          <cell r="G8553" t="str">
            <v/>
          </cell>
          <cell r="H8553" t="str">
            <v/>
          </cell>
          <cell r="L8553">
            <v>0</v>
          </cell>
          <cell r="M8553">
            <v>0</v>
          </cell>
        </row>
        <row r="8554">
          <cell r="A8554" t="str">
            <v>07-01-290</v>
          </cell>
          <cell r="B8554" t="str">
            <v>66</v>
          </cell>
          <cell r="C8554" t="str">
            <v/>
          </cell>
          <cell r="D8554" t="str">
            <v/>
          </cell>
          <cell r="E8554" t="str">
            <v/>
          </cell>
          <cell r="F8554">
            <v>0</v>
          </cell>
          <cell r="G8554" t="str">
            <v/>
          </cell>
          <cell r="H8554" t="str">
            <v/>
          </cell>
          <cell r="L8554">
            <v>0</v>
          </cell>
          <cell r="M8554">
            <v>0</v>
          </cell>
        </row>
        <row r="8555">
          <cell r="A8555">
            <v>0</v>
          </cell>
          <cell r="B8555">
            <v>0</v>
          </cell>
          <cell r="C8555" t="str">
            <v>DIRECTO:  38,019 / ML</v>
          </cell>
          <cell r="D8555" t="str">
            <v/>
          </cell>
          <cell r="E8555">
            <v>0</v>
          </cell>
          <cell r="F8555">
            <v>0</v>
          </cell>
          <cell r="G8555" t="str">
            <v/>
          </cell>
          <cell r="H8555" t="str">
            <v/>
          </cell>
          <cell r="L8555">
            <v>0</v>
          </cell>
          <cell r="M8555">
            <v>0</v>
          </cell>
        </row>
        <row r="8556">
          <cell r="A8556" t="str">
            <v>07-01-292</v>
          </cell>
          <cell r="B8556" t="str">
            <v>07-01-292</v>
          </cell>
          <cell r="C8556" t="str">
            <v>SUMINISTRO E INSTALACION ACCESORIOS POLIETILENO Ø2" PARA DESAGUES PN 20</v>
          </cell>
          <cell r="D8556" t="str">
            <v>UN</v>
          </cell>
          <cell r="E8556">
            <v>83</v>
          </cell>
          <cell r="F8556">
            <v>0</v>
          </cell>
          <cell r="G8556" t="str">
            <v/>
          </cell>
          <cell r="H8556">
            <v>41135</v>
          </cell>
          <cell r="L8556">
            <v>0</v>
          </cell>
          <cell r="M8556">
            <v>0</v>
          </cell>
        </row>
        <row r="8557">
          <cell r="A8557" t="str">
            <v>07-01-292</v>
          </cell>
          <cell r="B8557" t="str">
            <v>11</v>
          </cell>
          <cell r="C8557" t="str">
            <v>ACCESORIOS POLIPROPILENO ø 2"</v>
          </cell>
          <cell r="D8557" t="str">
            <v>UN</v>
          </cell>
          <cell r="E8557">
            <v>1</v>
          </cell>
          <cell r="F8557">
            <v>0</v>
          </cell>
          <cell r="G8557">
            <v>35709.439999999995</v>
          </cell>
          <cell r="H8557">
            <v>35709</v>
          </cell>
          <cell r="L8557">
            <v>0</v>
          </cell>
          <cell r="M8557">
            <v>83</v>
          </cell>
        </row>
        <row r="8558">
          <cell r="A8558" t="str">
            <v>07-01-292</v>
          </cell>
          <cell r="B8558" t="str">
            <v>12</v>
          </cell>
          <cell r="C8558" t="str">
            <v>HERRAM TIPO J THERMOFUSION</v>
          </cell>
          <cell r="D8558" t="str">
            <v>HH</v>
          </cell>
          <cell r="E8558">
            <v>0.2</v>
          </cell>
          <cell r="F8558">
            <v>0</v>
          </cell>
          <cell r="G8558">
            <v>2242.0340799999999</v>
          </cell>
          <cell r="H8558">
            <v>448</v>
          </cell>
          <cell r="L8558">
            <v>0</v>
          </cell>
          <cell r="M8558">
            <v>16.600000000000001</v>
          </cell>
        </row>
        <row r="8559">
          <cell r="A8559" t="str">
            <v>07-01-292</v>
          </cell>
          <cell r="B8559" t="str">
            <v>13</v>
          </cell>
          <cell r="C8559" t="str">
            <v/>
          </cell>
          <cell r="D8559" t="str">
            <v/>
          </cell>
          <cell r="E8559" t="str">
            <v/>
          </cell>
          <cell r="F8559">
            <v>0</v>
          </cell>
          <cell r="G8559" t="str">
            <v/>
          </cell>
          <cell r="H8559" t="str">
            <v/>
          </cell>
          <cell r="L8559">
            <v>0</v>
          </cell>
          <cell r="M8559">
            <v>0</v>
          </cell>
        </row>
        <row r="8560">
          <cell r="A8560" t="str">
            <v>07-01-292</v>
          </cell>
          <cell r="B8560" t="str">
            <v>14</v>
          </cell>
          <cell r="C8560" t="str">
            <v/>
          </cell>
          <cell r="D8560" t="str">
            <v/>
          </cell>
          <cell r="E8560" t="str">
            <v/>
          </cell>
          <cell r="F8560">
            <v>0</v>
          </cell>
          <cell r="G8560" t="str">
            <v/>
          </cell>
          <cell r="H8560" t="str">
            <v/>
          </cell>
          <cell r="L8560">
            <v>0</v>
          </cell>
          <cell r="M8560">
            <v>0</v>
          </cell>
        </row>
        <row r="8561">
          <cell r="A8561" t="str">
            <v>07-01-292</v>
          </cell>
          <cell r="B8561" t="str">
            <v>15</v>
          </cell>
          <cell r="C8561" t="str">
            <v/>
          </cell>
          <cell r="D8561" t="str">
            <v/>
          </cell>
          <cell r="E8561" t="str">
            <v/>
          </cell>
          <cell r="F8561">
            <v>0</v>
          </cell>
          <cell r="G8561" t="str">
            <v/>
          </cell>
          <cell r="H8561" t="str">
            <v/>
          </cell>
          <cell r="L8561">
            <v>0</v>
          </cell>
          <cell r="M8561">
            <v>0</v>
          </cell>
        </row>
        <row r="8562">
          <cell r="A8562" t="str">
            <v>07-01-292</v>
          </cell>
          <cell r="B8562" t="str">
            <v>16</v>
          </cell>
          <cell r="C8562" t="str">
            <v/>
          </cell>
          <cell r="D8562" t="str">
            <v/>
          </cell>
          <cell r="E8562" t="str">
            <v/>
          </cell>
          <cell r="F8562">
            <v>0</v>
          </cell>
          <cell r="G8562" t="str">
            <v/>
          </cell>
          <cell r="H8562" t="str">
            <v/>
          </cell>
          <cell r="L8562">
            <v>0</v>
          </cell>
          <cell r="M8562">
            <v>0</v>
          </cell>
        </row>
        <row r="8563">
          <cell r="A8563" t="str">
            <v>07-01-292</v>
          </cell>
          <cell r="B8563" t="str">
            <v>21</v>
          </cell>
          <cell r="C8563" t="str">
            <v>CUADRILLA TIPO J THERMOFUSION</v>
          </cell>
          <cell r="D8563" t="str">
            <v>jor</v>
          </cell>
          <cell r="E8563">
            <v>4.5000000000000005E-2</v>
          </cell>
          <cell r="F8563">
            <v>0</v>
          </cell>
          <cell r="G8563">
            <v>86520.353919999994</v>
          </cell>
          <cell r="H8563">
            <v>3893</v>
          </cell>
          <cell r="L8563">
            <v>0</v>
          </cell>
          <cell r="M8563">
            <v>3.7350000000000003</v>
          </cell>
        </row>
        <row r="8564">
          <cell r="A8564" t="str">
            <v>07-01-292</v>
          </cell>
          <cell r="B8564" t="str">
            <v>22</v>
          </cell>
          <cell r="C8564" t="str">
            <v/>
          </cell>
          <cell r="D8564" t="str">
            <v/>
          </cell>
          <cell r="E8564" t="str">
            <v/>
          </cell>
          <cell r="F8564">
            <v>0</v>
          </cell>
          <cell r="G8564" t="str">
            <v/>
          </cell>
          <cell r="H8564" t="str">
            <v/>
          </cell>
          <cell r="L8564">
            <v>0</v>
          </cell>
          <cell r="M8564">
            <v>0</v>
          </cell>
        </row>
        <row r="8565">
          <cell r="A8565" t="str">
            <v>07-01-292</v>
          </cell>
          <cell r="B8565" t="str">
            <v>23</v>
          </cell>
          <cell r="C8565" t="str">
            <v/>
          </cell>
          <cell r="D8565" t="str">
            <v/>
          </cell>
          <cell r="E8565" t="str">
            <v/>
          </cell>
          <cell r="F8565">
            <v>0</v>
          </cell>
          <cell r="G8565" t="str">
            <v/>
          </cell>
          <cell r="H8565" t="str">
            <v/>
          </cell>
          <cell r="L8565">
            <v>0</v>
          </cell>
          <cell r="M8565">
            <v>0</v>
          </cell>
        </row>
        <row r="8566">
          <cell r="A8566" t="str">
            <v>07-01-292</v>
          </cell>
          <cell r="B8566" t="str">
            <v>24</v>
          </cell>
          <cell r="C8566" t="str">
            <v/>
          </cell>
          <cell r="D8566" t="str">
            <v/>
          </cell>
          <cell r="E8566" t="str">
            <v/>
          </cell>
          <cell r="F8566">
            <v>0</v>
          </cell>
          <cell r="G8566" t="str">
            <v/>
          </cell>
          <cell r="H8566" t="str">
            <v/>
          </cell>
          <cell r="L8566">
            <v>0</v>
          </cell>
          <cell r="M8566">
            <v>0</v>
          </cell>
        </row>
        <row r="8567">
          <cell r="A8567" t="str">
            <v>07-01-292</v>
          </cell>
          <cell r="B8567" t="str">
            <v>25</v>
          </cell>
          <cell r="C8567" t="str">
            <v/>
          </cell>
          <cell r="D8567" t="str">
            <v/>
          </cell>
          <cell r="E8567" t="str">
            <v/>
          </cell>
          <cell r="F8567">
            <v>0</v>
          </cell>
          <cell r="G8567" t="str">
            <v/>
          </cell>
          <cell r="H8567" t="str">
            <v/>
          </cell>
          <cell r="L8567">
            <v>0</v>
          </cell>
          <cell r="M8567">
            <v>0</v>
          </cell>
        </row>
        <row r="8568">
          <cell r="A8568" t="str">
            <v>07-01-292</v>
          </cell>
          <cell r="B8568" t="str">
            <v>26</v>
          </cell>
          <cell r="C8568" t="str">
            <v/>
          </cell>
          <cell r="D8568" t="str">
            <v/>
          </cell>
          <cell r="E8568" t="str">
            <v/>
          </cell>
          <cell r="F8568">
            <v>0</v>
          </cell>
          <cell r="G8568" t="str">
            <v/>
          </cell>
          <cell r="H8568" t="str">
            <v/>
          </cell>
          <cell r="L8568">
            <v>0</v>
          </cell>
          <cell r="M8568">
            <v>0</v>
          </cell>
        </row>
        <row r="8569">
          <cell r="A8569" t="str">
            <v>07-01-292</v>
          </cell>
          <cell r="B8569" t="str">
            <v>41</v>
          </cell>
          <cell r="C8569" t="str">
            <v>HERRAMIENTA MENOR</v>
          </cell>
          <cell r="D8569" t="str">
            <v>gl</v>
          </cell>
          <cell r="E8569">
            <v>1</v>
          </cell>
          <cell r="F8569">
            <v>0</v>
          </cell>
          <cell r="G8569">
            <v>361.58220799999998</v>
          </cell>
          <cell r="H8569">
            <v>362</v>
          </cell>
          <cell r="L8569">
            <v>0</v>
          </cell>
          <cell r="M8569">
            <v>83</v>
          </cell>
        </row>
        <row r="8570">
          <cell r="A8570" t="str">
            <v>07-01-292</v>
          </cell>
          <cell r="B8570" t="str">
            <v>42</v>
          </cell>
          <cell r="C8570" t="str">
            <v/>
          </cell>
          <cell r="D8570" t="str">
            <v/>
          </cell>
          <cell r="E8570" t="str">
            <v/>
          </cell>
          <cell r="F8570">
            <v>0</v>
          </cell>
          <cell r="G8570" t="str">
            <v/>
          </cell>
          <cell r="H8570" t="str">
            <v/>
          </cell>
          <cell r="L8570">
            <v>0</v>
          </cell>
          <cell r="M8570">
            <v>0</v>
          </cell>
        </row>
        <row r="8571">
          <cell r="A8571" t="str">
            <v>07-01-292</v>
          </cell>
          <cell r="B8571" t="str">
            <v>43</v>
          </cell>
          <cell r="C8571" t="str">
            <v/>
          </cell>
          <cell r="D8571" t="str">
            <v/>
          </cell>
          <cell r="E8571" t="str">
            <v/>
          </cell>
          <cell r="F8571">
            <v>0</v>
          </cell>
          <cell r="G8571" t="str">
            <v/>
          </cell>
          <cell r="H8571" t="str">
            <v/>
          </cell>
          <cell r="L8571">
            <v>0</v>
          </cell>
          <cell r="M8571">
            <v>0</v>
          </cell>
        </row>
        <row r="8572">
          <cell r="A8572" t="str">
            <v>07-01-292</v>
          </cell>
          <cell r="B8572" t="str">
            <v>44</v>
          </cell>
          <cell r="C8572" t="str">
            <v/>
          </cell>
          <cell r="D8572" t="str">
            <v/>
          </cell>
          <cell r="E8572" t="str">
            <v/>
          </cell>
          <cell r="F8572">
            <v>0</v>
          </cell>
          <cell r="G8572" t="str">
            <v/>
          </cell>
          <cell r="H8572" t="str">
            <v/>
          </cell>
          <cell r="L8572">
            <v>0</v>
          </cell>
          <cell r="M8572">
            <v>0</v>
          </cell>
        </row>
        <row r="8573">
          <cell r="A8573" t="str">
            <v>07-01-292</v>
          </cell>
          <cell r="B8573" t="str">
            <v>45</v>
          </cell>
          <cell r="C8573" t="str">
            <v/>
          </cell>
          <cell r="D8573" t="str">
            <v/>
          </cell>
          <cell r="E8573" t="str">
            <v/>
          </cell>
          <cell r="F8573">
            <v>0</v>
          </cell>
          <cell r="G8573" t="str">
            <v/>
          </cell>
          <cell r="H8573" t="str">
            <v/>
          </cell>
          <cell r="L8573">
            <v>0</v>
          </cell>
          <cell r="M8573">
            <v>0</v>
          </cell>
        </row>
        <row r="8574">
          <cell r="A8574" t="str">
            <v>07-01-292</v>
          </cell>
          <cell r="B8574" t="str">
            <v>46</v>
          </cell>
          <cell r="C8574" t="str">
            <v/>
          </cell>
          <cell r="D8574" t="str">
            <v/>
          </cell>
          <cell r="E8574" t="str">
            <v/>
          </cell>
          <cell r="F8574">
            <v>0</v>
          </cell>
          <cell r="G8574" t="str">
            <v/>
          </cell>
          <cell r="H8574" t="str">
            <v/>
          </cell>
          <cell r="L8574">
            <v>0</v>
          </cell>
          <cell r="M8574">
            <v>0</v>
          </cell>
        </row>
        <row r="8575">
          <cell r="A8575" t="str">
            <v>07-01-292</v>
          </cell>
          <cell r="B8575" t="str">
            <v>61</v>
          </cell>
          <cell r="C8575" t="str">
            <v>TRANSPORTE</v>
          </cell>
          <cell r="D8575" t="str">
            <v>gl</v>
          </cell>
          <cell r="E8575">
            <v>1</v>
          </cell>
          <cell r="F8575">
            <v>0</v>
          </cell>
          <cell r="G8575">
            <v>723.16441599999996</v>
          </cell>
          <cell r="H8575">
            <v>723</v>
          </cell>
          <cell r="L8575">
            <v>0</v>
          </cell>
          <cell r="M8575">
            <v>83</v>
          </cell>
        </row>
        <row r="8576">
          <cell r="A8576" t="str">
            <v>07-01-292</v>
          </cell>
          <cell r="B8576" t="str">
            <v>62</v>
          </cell>
          <cell r="C8576" t="str">
            <v/>
          </cell>
          <cell r="D8576" t="str">
            <v/>
          </cell>
          <cell r="E8576" t="str">
            <v/>
          </cell>
          <cell r="F8576">
            <v>0</v>
          </cell>
          <cell r="G8576" t="str">
            <v/>
          </cell>
          <cell r="H8576" t="str">
            <v/>
          </cell>
          <cell r="L8576">
            <v>0</v>
          </cell>
          <cell r="M8576">
            <v>0</v>
          </cell>
        </row>
        <row r="8577">
          <cell r="A8577" t="str">
            <v>07-01-292</v>
          </cell>
          <cell r="B8577" t="str">
            <v>63</v>
          </cell>
          <cell r="C8577" t="str">
            <v/>
          </cell>
          <cell r="D8577" t="str">
            <v/>
          </cell>
          <cell r="E8577" t="str">
            <v/>
          </cell>
          <cell r="F8577">
            <v>0</v>
          </cell>
          <cell r="G8577" t="str">
            <v/>
          </cell>
          <cell r="H8577" t="str">
            <v/>
          </cell>
          <cell r="L8577">
            <v>0</v>
          </cell>
          <cell r="M8577">
            <v>0</v>
          </cell>
        </row>
        <row r="8578">
          <cell r="A8578" t="str">
            <v>07-01-292</v>
          </cell>
          <cell r="B8578" t="str">
            <v>64</v>
          </cell>
          <cell r="C8578" t="str">
            <v/>
          </cell>
          <cell r="D8578" t="str">
            <v/>
          </cell>
          <cell r="E8578" t="str">
            <v/>
          </cell>
          <cell r="F8578">
            <v>0</v>
          </cell>
          <cell r="G8578" t="str">
            <v/>
          </cell>
          <cell r="H8578" t="str">
            <v/>
          </cell>
          <cell r="L8578">
            <v>0</v>
          </cell>
          <cell r="M8578">
            <v>0</v>
          </cell>
        </row>
        <row r="8579">
          <cell r="A8579" t="str">
            <v>07-01-292</v>
          </cell>
          <cell r="B8579" t="str">
            <v>65</v>
          </cell>
          <cell r="C8579" t="str">
            <v/>
          </cell>
          <cell r="D8579" t="str">
            <v/>
          </cell>
          <cell r="E8579" t="str">
            <v/>
          </cell>
          <cell r="F8579">
            <v>0</v>
          </cell>
          <cell r="G8579" t="str">
            <v/>
          </cell>
          <cell r="H8579" t="str">
            <v/>
          </cell>
          <cell r="L8579">
            <v>0</v>
          </cell>
          <cell r="M8579">
            <v>0</v>
          </cell>
        </row>
        <row r="8580">
          <cell r="A8580" t="str">
            <v>07-01-292</v>
          </cell>
          <cell r="B8580" t="str">
            <v>66</v>
          </cell>
          <cell r="C8580" t="str">
            <v/>
          </cell>
          <cell r="D8580" t="str">
            <v/>
          </cell>
          <cell r="E8580" t="str">
            <v/>
          </cell>
          <cell r="F8580">
            <v>0</v>
          </cell>
          <cell r="G8580" t="str">
            <v/>
          </cell>
          <cell r="H8580" t="str">
            <v/>
          </cell>
          <cell r="L8580">
            <v>0</v>
          </cell>
          <cell r="M8580">
            <v>0</v>
          </cell>
        </row>
        <row r="8581">
          <cell r="A8581">
            <v>0</v>
          </cell>
          <cell r="B8581">
            <v>0</v>
          </cell>
          <cell r="C8581" t="str">
            <v>DIRECTO:  41,135 / UN</v>
          </cell>
          <cell r="D8581" t="str">
            <v/>
          </cell>
          <cell r="E8581">
            <v>0</v>
          </cell>
          <cell r="F8581">
            <v>0</v>
          </cell>
          <cell r="G8581" t="str">
            <v/>
          </cell>
          <cell r="H8581" t="str">
            <v/>
          </cell>
          <cell r="L8581">
            <v>0</v>
          </cell>
          <cell r="M8581">
            <v>0</v>
          </cell>
        </row>
        <row r="8582">
          <cell r="A8582" t="str">
            <v>07-01-294</v>
          </cell>
          <cell r="B8582" t="str">
            <v>07-01-294</v>
          </cell>
          <cell r="C8582" t="str">
            <v>SUMINISTRO E INSTALACION TUBERIA POLIETILENO Ø3" PARA DESAGUES PN 20</v>
          </cell>
          <cell r="D8582" t="str">
            <v>ML</v>
          </cell>
          <cell r="E8582">
            <v>56</v>
          </cell>
          <cell r="F8582">
            <v>0</v>
          </cell>
          <cell r="G8582" t="str">
            <v/>
          </cell>
          <cell r="H8582">
            <v>43355</v>
          </cell>
          <cell r="L8582">
            <v>0</v>
          </cell>
          <cell r="M8582">
            <v>0</v>
          </cell>
        </row>
        <row r="8583">
          <cell r="A8583" t="str">
            <v>07-01-294</v>
          </cell>
          <cell r="B8583" t="str">
            <v>11</v>
          </cell>
          <cell r="C8583" t="str">
            <v>TUBERIA POLIPROPILENO  ø 3"</v>
          </cell>
          <cell r="D8583" t="str">
            <v>ML</v>
          </cell>
          <cell r="E8583">
            <v>1.05</v>
          </cell>
          <cell r="F8583">
            <v>0</v>
          </cell>
          <cell r="G8583">
            <v>23766.079999999998</v>
          </cell>
          <cell r="H8583">
            <v>24954</v>
          </cell>
          <cell r="L8583">
            <v>0</v>
          </cell>
          <cell r="M8583">
            <v>58.800000000000004</v>
          </cell>
        </row>
        <row r="8584">
          <cell r="A8584" t="str">
            <v>07-01-294</v>
          </cell>
          <cell r="B8584" t="str">
            <v>12</v>
          </cell>
          <cell r="C8584" t="str">
            <v>HERRAM TIPO J THERMOFUSION</v>
          </cell>
          <cell r="D8584" t="str">
            <v>HH</v>
          </cell>
          <cell r="E8584">
            <v>0.9</v>
          </cell>
          <cell r="F8584">
            <v>0</v>
          </cell>
          <cell r="G8584">
            <v>2242.0340799999999</v>
          </cell>
          <cell r="H8584">
            <v>2018</v>
          </cell>
          <cell r="L8584">
            <v>0</v>
          </cell>
          <cell r="M8584">
            <v>50.4</v>
          </cell>
        </row>
        <row r="8585">
          <cell r="A8585" t="str">
            <v>07-01-294</v>
          </cell>
          <cell r="B8585" t="str">
            <v>13</v>
          </cell>
          <cell r="C8585" t="str">
            <v/>
          </cell>
          <cell r="D8585" t="str">
            <v/>
          </cell>
          <cell r="E8585" t="str">
            <v/>
          </cell>
          <cell r="F8585">
            <v>0</v>
          </cell>
          <cell r="G8585" t="str">
            <v/>
          </cell>
          <cell r="H8585" t="str">
            <v/>
          </cell>
          <cell r="L8585">
            <v>0</v>
          </cell>
          <cell r="M8585">
            <v>0</v>
          </cell>
        </row>
        <row r="8586">
          <cell r="A8586" t="str">
            <v>07-01-294</v>
          </cell>
          <cell r="B8586" t="str">
            <v>14</v>
          </cell>
          <cell r="C8586" t="str">
            <v/>
          </cell>
          <cell r="D8586" t="str">
            <v/>
          </cell>
          <cell r="E8586" t="str">
            <v/>
          </cell>
          <cell r="F8586">
            <v>0</v>
          </cell>
          <cell r="G8586" t="str">
            <v/>
          </cell>
          <cell r="H8586" t="str">
            <v/>
          </cell>
          <cell r="L8586">
            <v>0</v>
          </cell>
          <cell r="M8586">
            <v>0</v>
          </cell>
        </row>
        <row r="8587">
          <cell r="A8587" t="str">
            <v>07-01-294</v>
          </cell>
          <cell r="B8587" t="str">
            <v>15</v>
          </cell>
          <cell r="C8587" t="str">
            <v/>
          </cell>
          <cell r="D8587" t="str">
            <v/>
          </cell>
          <cell r="E8587" t="str">
            <v/>
          </cell>
          <cell r="F8587">
            <v>0</v>
          </cell>
          <cell r="G8587" t="str">
            <v/>
          </cell>
          <cell r="H8587" t="str">
            <v/>
          </cell>
          <cell r="L8587">
            <v>0</v>
          </cell>
          <cell r="M8587">
            <v>0</v>
          </cell>
        </row>
        <row r="8588">
          <cell r="A8588" t="str">
            <v>07-01-294</v>
          </cell>
          <cell r="B8588" t="str">
            <v>16</v>
          </cell>
          <cell r="C8588" t="str">
            <v/>
          </cell>
          <cell r="D8588" t="str">
            <v/>
          </cell>
          <cell r="E8588" t="str">
            <v/>
          </cell>
          <cell r="F8588">
            <v>0</v>
          </cell>
          <cell r="G8588" t="str">
            <v/>
          </cell>
          <cell r="H8588" t="str">
            <v/>
          </cell>
          <cell r="L8588">
            <v>0</v>
          </cell>
          <cell r="M8588">
            <v>0</v>
          </cell>
        </row>
        <row r="8589">
          <cell r="A8589" t="str">
            <v>07-01-294</v>
          </cell>
          <cell r="B8589" t="str">
            <v>21</v>
          </cell>
          <cell r="C8589" t="str">
            <v>CUADRILLA TIPO J THERMOFUSION</v>
          </cell>
          <cell r="D8589" t="str">
            <v>jor</v>
          </cell>
          <cell r="E8589">
            <v>0.18000000000000002</v>
          </cell>
          <cell r="F8589">
            <v>0</v>
          </cell>
          <cell r="G8589">
            <v>86520.353919999994</v>
          </cell>
          <cell r="H8589">
            <v>15574</v>
          </cell>
          <cell r="L8589">
            <v>0</v>
          </cell>
          <cell r="M8589">
            <v>10.080000000000002</v>
          </cell>
        </row>
        <row r="8590">
          <cell r="A8590" t="str">
            <v>07-01-294</v>
          </cell>
          <cell r="B8590" t="str">
            <v>22</v>
          </cell>
          <cell r="C8590" t="str">
            <v/>
          </cell>
          <cell r="D8590" t="str">
            <v/>
          </cell>
          <cell r="E8590" t="str">
            <v/>
          </cell>
          <cell r="F8590">
            <v>0</v>
          </cell>
          <cell r="G8590" t="str">
            <v/>
          </cell>
          <cell r="H8590" t="str">
            <v/>
          </cell>
          <cell r="L8590">
            <v>0</v>
          </cell>
          <cell r="M8590">
            <v>0</v>
          </cell>
        </row>
        <row r="8591">
          <cell r="A8591" t="str">
            <v>07-01-294</v>
          </cell>
          <cell r="B8591" t="str">
            <v>23</v>
          </cell>
          <cell r="C8591" t="str">
            <v/>
          </cell>
          <cell r="D8591" t="str">
            <v/>
          </cell>
          <cell r="E8591" t="str">
            <v/>
          </cell>
          <cell r="F8591">
            <v>0</v>
          </cell>
          <cell r="G8591" t="str">
            <v/>
          </cell>
          <cell r="H8591" t="str">
            <v/>
          </cell>
          <cell r="L8591">
            <v>0</v>
          </cell>
          <cell r="M8591">
            <v>0</v>
          </cell>
        </row>
        <row r="8592">
          <cell r="A8592" t="str">
            <v>07-01-294</v>
          </cell>
          <cell r="B8592" t="str">
            <v>24</v>
          </cell>
          <cell r="C8592" t="str">
            <v/>
          </cell>
          <cell r="D8592" t="str">
            <v/>
          </cell>
          <cell r="E8592" t="str">
            <v/>
          </cell>
          <cell r="F8592">
            <v>0</v>
          </cell>
          <cell r="G8592" t="str">
            <v/>
          </cell>
          <cell r="H8592" t="str">
            <v/>
          </cell>
          <cell r="L8592">
            <v>0</v>
          </cell>
          <cell r="M8592">
            <v>0</v>
          </cell>
        </row>
        <row r="8593">
          <cell r="A8593" t="str">
            <v>07-01-294</v>
          </cell>
          <cell r="B8593" t="str">
            <v>25</v>
          </cell>
          <cell r="C8593" t="str">
            <v/>
          </cell>
          <cell r="D8593" t="str">
            <v/>
          </cell>
          <cell r="E8593" t="str">
            <v/>
          </cell>
          <cell r="F8593">
            <v>0</v>
          </cell>
          <cell r="G8593" t="str">
            <v/>
          </cell>
          <cell r="H8593" t="str">
            <v/>
          </cell>
          <cell r="L8593">
            <v>0</v>
          </cell>
          <cell r="M8593">
            <v>0</v>
          </cell>
        </row>
        <row r="8594">
          <cell r="A8594" t="str">
            <v>07-01-294</v>
          </cell>
          <cell r="B8594" t="str">
            <v>26</v>
          </cell>
          <cell r="C8594" t="str">
            <v/>
          </cell>
          <cell r="D8594" t="str">
            <v/>
          </cell>
          <cell r="E8594" t="str">
            <v/>
          </cell>
          <cell r="F8594">
            <v>0</v>
          </cell>
          <cell r="G8594" t="str">
            <v/>
          </cell>
          <cell r="H8594" t="str">
            <v/>
          </cell>
          <cell r="L8594">
            <v>0</v>
          </cell>
          <cell r="M8594">
            <v>0</v>
          </cell>
        </row>
        <row r="8595">
          <cell r="A8595" t="str">
            <v>07-01-294</v>
          </cell>
          <cell r="B8595" t="str">
            <v>41</v>
          </cell>
          <cell r="C8595" t="str">
            <v>HERRAMIENTA MENOR</v>
          </cell>
          <cell r="D8595" t="str">
            <v>gl</v>
          </cell>
          <cell r="E8595">
            <v>1</v>
          </cell>
          <cell r="F8595">
            <v>0</v>
          </cell>
          <cell r="G8595">
            <v>269.72691199999997</v>
          </cell>
          <cell r="H8595">
            <v>270</v>
          </cell>
          <cell r="L8595">
            <v>0</v>
          </cell>
          <cell r="M8595">
            <v>56</v>
          </cell>
        </row>
        <row r="8596">
          <cell r="A8596" t="str">
            <v>07-01-294</v>
          </cell>
          <cell r="B8596" t="str">
            <v>42</v>
          </cell>
          <cell r="C8596" t="str">
            <v/>
          </cell>
          <cell r="D8596" t="str">
            <v/>
          </cell>
          <cell r="E8596" t="str">
            <v/>
          </cell>
          <cell r="F8596">
            <v>0</v>
          </cell>
          <cell r="G8596" t="str">
            <v/>
          </cell>
          <cell r="H8596" t="str">
            <v/>
          </cell>
          <cell r="L8596">
            <v>0</v>
          </cell>
          <cell r="M8596">
            <v>0</v>
          </cell>
        </row>
        <row r="8597">
          <cell r="A8597" t="str">
            <v>07-01-294</v>
          </cell>
          <cell r="B8597" t="str">
            <v>43</v>
          </cell>
          <cell r="C8597" t="str">
            <v/>
          </cell>
          <cell r="D8597" t="str">
            <v/>
          </cell>
          <cell r="E8597" t="str">
            <v/>
          </cell>
          <cell r="F8597">
            <v>0</v>
          </cell>
          <cell r="G8597" t="str">
            <v/>
          </cell>
          <cell r="H8597" t="str">
            <v/>
          </cell>
          <cell r="L8597">
            <v>0</v>
          </cell>
          <cell r="M8597">
            <v>0</v>
          </cell>
        </row>
        <row r="8598">
          <cell r="A8598" t="str">
            <v>07-01-294</v>
          </cell>
          <cell r="B8598" t="str">
            <v>44</v>
          </cell>
          <cell r="C8598" t="str">
            <v/>
          </cell>
          <cell r="D8598" t="str">
            <v/>
          </cell>
          <cell r="E8598" t="str">
            <v/>
          </cell>
          <cell r="F8598">
            <v>0</v>
          </cell>
          <cell r="G8598" t="str">
            <v/>
          </cell>
          <cell r="H8598" t="str">
            <v/>
          </cell>
          <cell r="L8598">
            <v>0</v>
          </cell>
          <cell r="M8598">
            <v>0</v>
          </cell>
        </row>
        <row r="8599">
          <cell r="A8599" t="str">
            <v>07-01-294</v>
          </cell>
          <cell r="B8599" t="str">
            <v>45</v>
          </cell>
          <cell r="C8599" t="str">
            <v/>
          </cell>
          <cell r="D8599" t="str">
            <v/>
          </cell>
          <cell r="E8599" t="str">
            <v/>
          </cell>
          <cell r="F8599">
            <v>0</v>
          </cell>
          <cell r="G8599" t="str">
            <v/>
          </cell>
          <cell r="H8599" t="str">
            <v/>
          </cell>
          <cell r="L8599">
            <v>0</v>
          </cell>
          <cell r="M8599">
            <v>0</v>
          </cell>
        </row>
        <row r="8600">
          <cell r="A8600" t="str">
            <v>07-01-294</v>
          </cell>
          <cell r="B8600" t="str">
            <v>46</v>
          </cell>
          <cell r="C8600" t="str">
            <v/>
          </cell>
          <cell r="D8600" t="str">
            <v/>
          </cell>
          <cell r="E8600" t="str">
            <v/>
          </cell>
          <cell r="F8600">
            <v>0</v>
          </cell>
          <cell r="G8600" t="str">
            <v/>
          </cell>
          <cell r="H8600" t="str">
            <v/>
          </cell>
          <cell r="L8600">
            <v>0</v>
          </cell>
          <cell r="M8600">
            <v>0</v>
          </cell>
        </row>
        <row r="8601">
          <cell r="A8601" t="str">
            <v>07-01-294</v>
          </cell>
          <cell r="B8601" t="str">
            <v>61</v>
          </cell>
          <cell r="C8601" t="str">
            <v>TRANSPORTE</v>
          </cell>
          <cell r="D8601" t="str">
            <v>gl</v>
          </cell>
          <cell r="E8601">
            <v>1</v>
          </cell>
          <cell r="F8601">
            <v>0</v>
          </cell>
          <cell r="G8601">
            <v>539.45382399999994</v>
          </cell>
          <cell r="H8601">
            <v>539</v>
          </cell>
          <cell r="L8601">
            <v>0</v>
          </cell>
          <cell r="M8601">
            <v>56</v>
          </cell>
        </row>
        <row r="8602">
          <cell r="A8602" t="str">
            <v>07-01-294</v>
          </cell>
          <cell r="B8602" t="str">
            <v>62</v>
          </cell>
          <cell r="C8602" t="str">
            <v/>
          </cell>
          <cell r="D8602" t="str">
            <v/>
          </cell>
          <cell r="E8602" t="str">
            <v/>
          </cell>
          <cell r="F8602">
            <v>0</v>
          </cell>
          <cell r="G8602" t="str">
            <v/>
          </cell>
          <cell r="H8602" t="str">
            <v/>
          </cell>
          <cell r="L8602">
            <v>0</v>
          </cell>
          <cell r="M8602">
            <v>0</v>
          </cell>
        </row>
        <row r="8603">
          <cell r="A8603" t="str">
            <v>07-01-294</v>
          </cell>
          <cell r="B8603" t="str">
            <v>63</v>
          </cell>
          <cell r="C8603" t="str">
            <v/>
          </cell>
          <cell r="D8603" t="str">
            <v/>
          </cell>
          <cell r="E8603" t="str">
            <v/>
          </cell>
          <cell r="F8603">
            <v>0</v>
          </cell>
          <cell r="G8603" t="str">
            <v/>
          </cell>
          <cell r="H8603" t="str">
            <v/>
          </cell>
          <cell r="L8603">
            <v>0</v>
          </cell>
          <cell r="M8603">
            <v>0</v>
          </cell>
        </row>
        <row r="8604">
          <cell r="A8604" t="str">
            <v>07-01-294</v>
          </cell>
          <cell r="B8604" t="str">
            <v>64</v>
          </cell>
          <cell r="C8604" t="str">
            <v/>
          </cell>
          <cell r="D8604" t="str">
            <v/>
          </cell>
          <cell r="E8604" t="str">
            <v/>
          </cell>
          <cell r="F8604">
            <v>0</v>
          </cell>
          <cell r="G8604" t="str">
            <v/>
          </cell>
          <cell r="H8604" t="str">
            <v/>
          </cell>
          <cell r="L8604">
            <v>0</v>
          </cell>
          <cell r="M8604">
            <v>0</v>
          </cell>
        </row>
        <row r="8605">
          <cell r="A8605" t="str">
            <v>07-01-294</v>
          </cell>
          <cell r="B8605" t="str">
            <v>65</v>
          </cell>
          <cell r="C8605" t="str">
            <v/>
          </cell>
          <cell r="D8605" t="str">
            <v/>
          </cell>
          <cell r="E8605" t="str">
            <v/>
          </cell>
          <cell r="F8605">
            <v>0</v>
          </cell>
          <cell r="G8605" t="str">
            <v/>
          </cell>
          <cell r="H8605" t="str">
            <v/>
          </cell>
          <cell r="L8605">
            <v>0</v>
          </cell>
          <cell r="M8605">
            <v>0</v>
          </cell>
        </row>
        <row r="8606">
          <cell r="A8606" t="str">
            <v>07-01-294</v>
          </cell>
          <cell r="B8606" t="str">
            <v>66</v>
          </cell>
          <cell r="C8606" t="str">
            <v/>
          </cell>
          <cell r="D8606" t="str">
            <v/>
          </cell>
          <cell r="E8606" t="str">
            <v/>
          </cell>
          <cell r="F8606">
            <v>0</v>
          </cell>
          <cell r="G8606" t="str">
            <v/>
          </cell>
          <cell r="H8606" t="str">
            <v/>
          </cell>
          <cell r="L8606">
            <v>0</v>
          </cell>
          <cell r="M8606">
            <v>0</v>
          </cell>
        </row>
        <row r="8607">
          <cell r="A8607">
            <v>0</v>
          </cell>
          <cell r="B8607">
            <v>0</v>
          </cell>
          <cell r="C8607" t="str">
            <v>DIRECTO:  43,355 / ML</v>
          </cell>
          <cell r="D8607" t="str">
            <v/>
          </cell>
          <cell r="E8607">
            <v>0</v>
          </cell>
          <cell r="F8607">
            <v>0</v>
          </cell>
          <cell r="G8607" t="str">
            <v/>
          </cell>
          <cell r="H8607" t="str">
            <v/>
          </cell>
          <cell r="L8607">
            <v>0</v>
          </cell>
          <cell r="M8607">
            <v>0</v>
          </cell>
        </row>
        <row r="8608">
          <cell r="A8608" t="str">
            <v>07-01-296</v>
          </cell>
          <cell r="B8608" t="str">
            <v>07-01-296</v>
          </cell>
          <cell r="C8608" t="str">
            <v>SUMINISTRO E INSTALACION ACCESORIOS POLIETILENO Ø3" PARA DESAGUES PN 20</v>
          </cell>
          <cell r="D8608" t="str">
            <v>UN</v>
          </cell>
          <cell r="E8608">
            <v>35</v>
          </cell>
          <cell r="F8608">
            <v>0</v>
          </cell>
          <cell r="G8608" t="str">
            <v/>
          </cell>
          <cell r="H8608">
            <v>47813</v>
          </cell>
          <cell r="L8608">
            <v>0</v>
          </cell>
          <cell r="M8608">
            <v>0</v>
          </cell>
        </row>
        <row r="8609">
          <cell r="A8609" t="str">
            <v>07-01-296</v>
          </cell>
          <cell r="B8609" t="str">
            <v>11</v>
          </cell>
          <cell r="C8609" t="str">
            <v>ACCESORIOS POLIPROPILENO ø 3"</v>
          </cell>
          <cell r="D8609" t="str">
            <v>UN</v>
          </cell>
          <cell r="E8609">
            <v>1</v>
          </cell>
          <cell r="F8609">
            <v>0</v>
          </cell>
          <cell r="G8609">
            <v>42947.839999999997</v>
          </cell>
          <cell r="H8609">
            <v>42948</v>
          </cell>
          <cell r="L8609">
            <v>0</v>
          </cell>
          <cell r="M8609">
            <v>35</v>
          </cell>
        </row>
        <row r="8610">
          <cell r="A8610" t="str">
            <v>07-01-296</v>
          </cell>
          <cell r="B8610" t="str">
            <v>12</v>
          </cell>
          <cell r="C8610" t="str">
            <v>HERRAM TIPO J THERMOFUSION</v>
          </cell>
          <cell r="D8610" t="str">
            <v>HH</v>
          </cell>
          <cell r="E8610">
            <v>0.2</v>
          </cell>
          <cell r="F8610">
            <v>0</v>
          </cell>
          <cell r="G8610">
            <v>2242.0340799999999</v>
          </cell>
          <cell r="H8610">
            <v>448</v>
          </cell>
          <cell r="L8610">
            <v>0</v>
          </cell>
          <cell r="M8610">
            <v>7</v>
          </cell>
        </row>
        <row r="8611">
          <cell r="A8611" t="str">
            <v>07-01-296</v>
          </cell>
          <cell r="B8611" t="str">
            <v>13</v>
          </cell>
          <cell r="C8611" t="str">
            <v/>
          </cell>
          <cell r="D8611" t="str">
            <v/>
          </cell>
          <cell r="E8611" t="str">
            <v/>
          </cell>
          <cell r="F8611">
            <v>0</v>
          </cell>
          <cell r="G8611" t="str">
            <v/>
          </cell>
          <cell r="H8611" t="str">
            <v/>
          </cell>
          <cell r="L8611">
            <v>0</v>
          </cell>
          <cell r="M8611">
            <v>0</v>
          </cell>
        </row>
        <row r="8612">
          <cell r="A8612" t="str">
            <v>07-01-296</v>
          </cell>
          <cell r="B8612" t="str">
            <v>14</v>
          </cell>
          <cell r="C8612" t="str">
            <v/>
          </cell>
          <cell r="D8612" t="str">
            <v/>
          </cell>
          <cell r="E8612" t="str">
            <v/>
          </cell>
          <cell r="F8612">
            <v>0</v>
          </cell>
          <cell r="G8612" t="str">
            <v/>
          </cell>
          <cell r="H8612" t="str">
            <v/>
          </cell>
          <cell r="L8612">
            <v>0</v>
          </cell>
          <cell r="M8612">
            <v>0</v>
          </cell>
        </row>
        <row r="8613">
          <cell r="A8613" t="str">
            <v>07-01-296</v>
          </cell>
          <cell r="B8613" t="str">
            <v>15</v>
          </cell>
          <cell r="C8613" t="str">
            <v/>
          </cell>
          <cell r="D8613" t="str">
            <v/>
          </cell>
          <cell r="E8613" t="str">
            <v/>
          </cell>
          <cell r="F8613">
            <v>0</v>
          </cell>
          <cell r="G8613" t="str">
            <v/>
          </cell>
          <cell r="H8613" t="str">
            <v/>
          </cell>
          <cell r="L8613">
            <v>0</v>
          </cell>
          <cell r="M8613">
            <v>0</v>
          </cell>
        </row>
        <row r="8614">
          <cell r="A8614" t="str">
            <v>07-01-296</v>
          </cell>
          <cell r="B8614" t="str">
            <v>16</v>
          </cell>
          <cell r="C8614" t="str">
            <v/>
          </cell>
          <cell r="D8614" t="str">
            <v/>
          </cell>
          <cell r="E8614" t="str">
            <v/>
          </cell>
          <cell r="F8614">
            <v>0</v>
          </cell>
          <cell r="G8614" t="str">
            <v/>
          </cell>
          <cell r="H8614" t="str">
            <v/>
          </cell>
          <cell r="L8614">
            <v>0</v>
          </cell>
          <cell r="M8614">
            <v>0</v>
          </cell>
        </row>
        <row r="8615">
          <cell r="A8615" t="str">
            <v>07-01-296</v>
          </cell>
          <cell r="B8615" t="str">
            <v>21</v>
          </cell>
          <cell r="C8615" t="str">
            <v>CUADRILLA TIPO J THERMOFUSION</v>
          </cell>
          <cell r="D8615" t="str">
            <v>jor</v>
          </cell>
          <cell r="E8615">
            <v>3.6000000000000004E-2</v>
          </cell>
          <cell r="F8615">
            <v>0</v>
          </cell>
          <cell r="G8615">
            <v>86520.353919999994</v>
          </cell>
          <cell r="H8615">
            <v>3115</v>
          </cell>
          <cell r="L8615">
            <v>0</v>
          </cell>
          <cell r="M8615">
            <v>1.2600000000000002</v>
          </cell>
        </row>
        <row r="8616">
          <cell r="A8616" t="str">
            <v>07-01-296</v>
          </cell>
          <cell r="B8616" t="str">
            <v>22</v>
          </cell>
          <cell r="C8616" t="str">
            <v/>
          </cell>
          <cell r="D8616" t="str">
            <v/>
          </cell>
          <cell r="E8616" t="str">
            <v/>
          </cell>
          <cell r="F8616">
            <v>0</v>
          </cell>
          <cell r="G8616" t="str">
            <v/>
          </cell>
          <cell r="H8616" t="str">
            <v/>
          </cell>
          <cell r="L8616">
            <v>0</v>
          </cell>
          <cell r="M8616">
            <v>0</v>
          </cell>
        </row>
        <row r="8617">
          <cell r="A8617" t="str">
            <v>07-01-296</v>
          </cell>
          <cell r="B8617" t="str">
            <v>23</v>
          </cell>
          <cell r="C8617" t="str">
            <v/>
          </cell>
          <cell r="D8617" t="str">
            <v/>
          </cell>
          <cell r="E8617" t="str">
            <v/>
          </cell>
          <cell r="F8617">
            <v>0</v>
          </cell>
          <cell r="G8617" t="str">
            <v/>
          </cell>
          <cell r="H8617" t="str">
            <v/>
          </cell>
          <cell r="L8617">
            <v>0</v>
          </cell>
          <cell r="M8617">
            <v>0</v>
          </cell>
        </row>
        <row r="8618">
          <cell r="A8618" t="str">
            <v>07-01-296</v>
          </cell>
          <cell r="B8618" t="str">
            <v>24</v>
          </cell>
          <cell r="C8618" t="str">
            <v/>
          </cell>
          <cell r="D8618" t="str">
            <v/>
          </cell>
          <cell r="E8618" t="str">
            <v/>
          </cell>
          <cell r="F8618">
            <v>0</v>
          </cell>
          <cell r="G8618" t="str">
            <v/>
          </cell>
          <cell r="H8618" t="str">
            <v/>
          </cell>
          <cell r="L8618">
            <v>0</v>
          </cell>
          <cell r="M8618">
            <v>0</v>
          </cell>
        </row>
        <row r="8619">
          <cell r="A8619" t="str">
            <v>07-01-296</v>
          </cell>
          <cell r="B8619" t="str">
            <v>25</v>
          </cell>
          <cell r="C8619" t="str">
            <v/>
          </cell>
          <cell r="D8619" t="str">
            <v/>
          </cell>
          <cell r="E8619" t="str">
            <v/>
          </cell>
          <cell r="F8619">
            <v>0</v>
          </cell>
          <cell r="G8619" t="str">
            <v/>
          </cell>
          <cell r="H8619" t="str">
            <v/>
          </cell>
          <cell r="L8619">
            <v>0</v>
          </cell>
          <cell r="M8619">
            <v>0</v>
          </cell>
        </row>
        <row r="8620">
          <cell r="A8620" t="str">
            <v>07-01-296</v>
          </cell>
          <cell r="B8620" t="str">
            <v>26</v>
          </cell>
          <cell r="C8620" t="str">
            <v/>
          </cell>
          <cell r="D8620" t="str">
            <v/>
          </cell>
          <cell r="E8620" t="str">
            <v/>
          </cell>
          <cell r="F8620">
            <v>0</v>
          </cell>
          <cell r="G8620" t="str">
            <v/>
          </cell>
          <cell r="H8620" t="str">
            <v/>
          </cell>
          <cell r="L8620">
            <v>0</v>
          </cell>
          <cell r="M8620">
            <v>0</v>
          </cell>
        </row>
        <row r="8621">
          <cell r="A8621" t="str">
            <v>07-01-296</v>
          </cell>
          <cell r="B8621" t="str">
            <v>41</v>
          </cell>
          <cell r="C8621" t="str">
            <v>HERRAMIENTA MENOR</v>
          </cell>
          <cell r="D8621" t="str">
            <v>gl</v>
          </cell>
          <cell r="E8621">
            <v>1</v>
          </cell>
          <cell r="F8621">
            <v>0</v>
          </cell>
          <cell r="G8621">
            <v>433.96620799999999</v>
          </cell>
          <cell r="H8621">
            <v>434</v>
          </cell>
          <cell r="L8621">
            <v>0</v>
          </cell>
          <cell r="M8621">
            <v>35</v>
          </cell>
        </row>
        <row r="8622">
          <cell r="A8622" t="str">
            <v>07-01-296</v>
          </cell>
          <cell r="B8622" t="str">
            <v>42</v>
          </cell>
          <cell r="C8622" t="str">
            <v/>
          </cell>
          <cell r="D8622" t="str">
            <v/>
          </cell>
          <cell r="E8622" t="str">
            <v/>
          </cell>
          <cell r="F8622">
            <v>0</v>
          </cell>
          <cell r="G8622" t="str">
            <v/>
          </cell>
          <cell r="H8622" t="str">
            <v/>
          </cell>
          <cell r="L8622">
            <v>0</v>
          </cell>
          <cell r="M8622">
            <v>0</v>
          </cell>
        </row>
        <row r="8623">
          <cell r="A8623" t="str">
            <v>07-01-296</v>
          </cell>
          <cell r="B8623" t="str">
            <v>43</v>
          </cell>
          <cell r="C8623" t="str">
            <v/>
          </cell>
          <cell r="D8623" t="str">
            <v/>
          </cell>
          <cell r="E8623" t="str">
            <v/>
          </cell>
          <cell r="F8623">
            <v>0</v>
          </cell>
          <cell r="G8623" t="str">
            <v/>
          </cell>
          <cell r="H8623" t="str">
            <v/>
          </cell>
          <cell r="L8623">
            <v>0</v>
          </cell>
          <cell r="M8623">
            <v>0</v>
          </cell>
        </row>
        <row r="8624">
          <cell r="A8624" t="str">
            <v>07-01-296</v>
          </cell>
          <cell r="B8624" t="str">
            <v>44</v>
          </cell>
          <cell r="C8624" t="str">
            <v/>
          </cell>
          <cell r="D8624" t="str">
            <v/>
          </cell>
          <cell r="E8624" t="str">
            <v/>
          </cell>
          <cell r="F8624">
            <v>0</v>
          </cell>
          <cell r="G8624" t="str">
            <v/>
          </cell>
          <cell r="H8624" t="str">
            <v/>
          </cell>
          <cell r="L8624">
            <v>0</v>
          </cell>
          <cell r="M8624">
            <v>0</v>
          </cell>
        </row>
        <row r="8625">
          <cell r="A8625" t="str">
            <v>07-01-296</v>
          </cell>
          <cell r="B8625" t="str">
            <v>45</v>
          </cell>
          <cell r="C8625" t="str">
            <v/>
          </cell>
          <cell r="D8625" t="str">
            <v/>
          </cell>
          <cell r="E8625" t="str">
            <v/>
          </cell>
          <cell r="F8625">
            <v>0</v>
          </cell>
          <cell r="G8625" t="str">
            <v/>
          </cell>
          <cell r="H8625" t="str">
            <v/>
          </cell>
          <cell r="L8625">
            <v>0</v>
          </cell>
          <cell r="M8625">
            <v>0</v>
          </cell>
        </row>
        <row r="8626">
          <cell r="A8626" t="str">
            <v>07-01-296</v>
          </cell>
          <cell r="B8626" t="str">
            <v>46</v>
          </cell>
          <cell r="C8626" t="str">
            <v/>
          </cell>
          <cell r="D8626" t="str">
            <v/>
          </cell>
          <cell r="E8626" t="str">
            <v/>
          </cell>
          <cell r="F8626">
            <v>0</v>
          </cell>
          <cell r="G8626" t="str">
            <v/>
          </cell>
          <cell r="H8626" t="str">
            <v/>
          </cell>
          <cell r="L8626">
            <v>0</v>
          </cell>
          <cell r="M8626">
            <v>0</v>
          </cell>
        </row>
        <row r="8627">
          <cell r="A8627" t="str">
            <v>07-01-296</v>
          </cell>
          <cell r="B8627" t="str">
            <v>61</v>
          </cell>
          <cell r="C8627" t="str">
            <v>TRANSPORTE</v>
          </cell>
          <cell r="D8627" t="str">
            <v>gl</v>
          </cell>
          <cell r="E8627">
            <v>1</v>
          </cell>
          <cell r="F8627">
            <v>0</v>
          </cell>
          <cell r="G8627">
            <v>867.93241599999999</v>
          </cell>
          <cell r="H8627">
            <v>868</v>
          </cell>
          <cell r="L8627">
            <v>0</v>
          </cell>
          <cell r="M8627">
            <v>35</v>
          </cell>
        </row>
        <row r="8628">
          <cell r="A8628" t="str">
            <v>07-01-296</v>
          </cell>
          <cell r="B8628" t="str">
            <v>62</v>
          </cell>
          <cell r="C8628" t="str">
            <v/>
          </cell>
          <cell r="D8628" t="str">
            <v/>
          </cell>
          <cell r="E8628" t="str">
            <v/>
          </cell>
          <cell r="F8628">
            <v>0</v>
          </cell>
          <cell r="G8628" t="str">
            <v/>
          </cell>
          <cell r="H8628" t="str">
            <v/>
          </cell>
          <cell r="L8628">
            <v>0</v>
          </cell>
          <cell r="M8628">
            <v>0</v>
          </cell>
        </row>
        <row r="8629">
          <cell r="A8629" t="str">
            <v>07-01-296</v>
          </cell>
          <cell r="B8629" t="str">
            <v>63</v>
          </cell>
          <cell r="C8629" t="str">
            <v/>
          </cell>
          <cell r="D8629" t="str">
            <v/>
          </cell>
          <cell r="E8629" t="str">
            <v/>
          </cell>
          <cell r="F8629">
            <v>0</v>
          </cell>
          <cell r="G8629" t="str">
            <v/>
          </cell>
          <cell r="H8629" t="str">
            <v/>
          </cell>
          <cell r="L8629">
            <v>0</v>
          </cell>
          <cell r="M8629">
            <v>0</v>
          </cell>
        </row>
        <row r="8630">
          <cell r="A8630" t="str">
            <v>07-01-296</v>
          </cell>
          <cell r="B8630" t="str">
            <v>64</v>
          </cell>
          <cell r="C8630" t="str">
            <v/>
          </cell>
          <cell r="D8630" t="str">
            <v/>
          </cell>
          <cell r="E8630" t="str">
            <v/>
          </cell>
          <cell r="F8630">
            <v>0</v>
          </cell>
          <cell r="G8630" t="str">
            <v/>
          </cell>
          <cell r="H8630" t="str">
            <v/>
          </cell>
          <cell r="L8630">
            <v>0</v>
          </cell>
          <cell r="M8630">
            <v>0</v>
          </cell>
        </row>
        <row r="8631">
          <cell r="A8631" t="str">
            <v>07-01-296</v>
          </cell>
          <cell r="B8631" t="str">
            <v>65</v>
          </cell>
          <cell r="C8631" t="str">
            <v/>
          </cell>
          <cell r="D8631" t="str">
            <v/>
          </cell>
          <cell r="E8631" t="str">
            <v/>
          </cell>
          <cell r="F8631">
            <v>0</v>
          </cell>
          <cell r="G8631" t="str">
            <v/>
          </cell>
          <cell r="H8631" t="str">
            <v/>
          </cell>
          <cell r="L8631">
            <v>0</v>
          </cell>
          <cell r="M8631">
            <v>0</v>
          </cell>
        </row>
        <row r="8632">
          <cell r="A8632" t="str">
            <v>07-01-296</v>
          </cell>
          <cell r="B8632" t="str">
            <v>66</v>
          </cell>
          <cell r="C8632" t="str">
            <v/>
          </cell>
          <cell r="D8632" t="str">
            <v/>
          </cell>
          <cell r="E8632" t="str">
            <v/>
          </cell>
          <cell r="F8632">
            <v>0</v>
          </cell>
          <cell r="G8632" t="str">
            <v/>
          </cell>
          <cell r="H8632" t="str">
            <v/>
          </cell>
          <cell r="L8632">
            <v>0</v>
          </cell>
          <cell r="M8632">
            <v>0</v>
          </cell>
        </row>
        <row r="8633">
          <cell r="A8633">
            <v>0</v>
          </cell>
          <cell r="B8633">
            <v>0</v>
          </cell>
          <cell r="C8633" t="str">
            <v>DIRECTO:  47,813 / UN</v>
          </cell>
          <cell r="D8633" t="str">
            <v/>
          </cell>
          <cell r="E8633">
            <v>0</v>
          </cell>
          <cell r="F8633">
            <v>0</v>
          </cell>
          <cell r="G8633" t="str">
            <v/>
          </cell>
          <cell r="H8633" t="str">
            <v/>
          </cell>
          <cell r="L8633">
            <v>0</v>
          </cell>
          <cell r="M8633">
            <v>0</v>
          </cell>
        </row>
        <row r="8634">
          <cell r="A8634" t="str">
            <v>07-01-298</v>
          </cell>
          <cell r="B8634" t="str">
            <v>07-01-298</v>
          </cell>
          <cell r="C8634" t="str">
            <v>SUMINISTRO E INSTALACION ABRAZADERAS 4"</v>
          </cell>
          <cell r="D8634" t="str">
            <v>UN</v>
          </cell>
          <cell r="E8634">
            <v>16</v>
          </cell>
          <cell r="F8634">
            <v>0</v>
          </cell>
          <cell r="G8634" t="str">
            <v/>
          </cell>
          <cell r="H8634">
            <v>8156</v>
          </cell>
          <cell r="L8634">
            <v>0</v>
          </cell>
          <cell r="M8634">
            <v>0</v>
          </cell>
        </row>
        <row r="8635">
          <cell r="A8635" t="str">
            <v>07-01-298</v>
          </cell>
          <cell r="B8635" t="str">
            <v>11</v>
          </cell>
          <cell r="C8635" t="str">
            <v>ABRAZADERAS ø 2 1/2" A 4"</v>
          </cell>
          <cell r="D8635" t="str">
            <v>UN</v>
          </cell>
          <cell r="E8635">
            <v>1</v>
          </cell>
          <cell r="F8635">
            <v>0</v>
          </cell>
          <cell r="G8635">
            <v>3358.6175999999996</v>
          </cell>
          <cell r="H8635">
            <v>3359</v>
          </cell>
          <cell r="L8635">
            <v>0</v>
          </cell>
          <cell r="M8635">
            <v>16</v>
          </cell>
        </row>
        <row r="8636">
          <cell r="A8636" t="str">
            <v>07-01-298</v>
          </cell>
          <cell r="B8636" t="str">
            <v>12</v>
          </cell>
          <cell r="C8636" t="str">
            <v>VARILLA ZINCADA 3/8"</v>
          </cell>
          <cell r="D8636" t="str">
            <v>ML</v>
          </cell>
          <cell r="E8636">
            <v>0.5</v>
          </cell>
          <cell r="F8636">
            <v>0</v>
          </cell>
          <cell r="G8636">
            <v>2612.2581333333333</v>
          </cell>
          <cell r="H8636">
            <v>1306</v>
          </cell>
          <cell r="L8636">
            <v>0</v>
          </cell>
          <cell r="M8636">
            <v>8</v>
          </cell>
        </row>
        <row r="8637">
          <cell r="A8637" t="str">
            <v>07-01-298</v>
          </cell>
          <cell r="B8637" t="str">
            <v>13</v>
          </cell>
          <cell r="C8637" t="str">
            <v>CHAZO MULTIUSO 3/8"</v>
          </cell>
          <cell r="D8637" t="str">
            <v>UN</v>
          </cell>
          <cell r="E8637">
            <v>1</v>
          </cell>
          <cell r="F8637">
            <v>0</v>
          </cell>
          <cell r="G8637">
            <v>1007.5852799999999</v>
          </cell>
          <cell r="H8637">
            <v>1008</v>
          </cell>
          <cell r="L8637">
            <v>0</v>
          </cell>
          <cell r="M8637">
            <v>16</v>
          </cell>
        </row>
        <row r="8638">
          <cell r="A8638" t="str">
            <v>07-01-298</v>
          </cell>
          <cell r="B8638" t="str">
            <v>14</v>
          </cell>
          <cell r="C8638" t="str">
            <v/>
          </cell>
          <cell r="D8638" t="str">
            <v/>
          </cell>
          <cell r="E8638" t="str">
            <v/>
          </cell>
          <cell r="F8638">
            <v>0</v>
          </cell>
          <cell r="G8638" t="str">
            <v/>
          </cell>
          <cell r="H8638" t="str">
            <v/>
          </cell>
          <cell r="L8638">
            <v>0</v>
          </cell>
          <cell r="M8638">
            <v>0</v>
          </cell>
        </row>
        <row r="8639">
          <cell r="A8639" t="str">
            <v>07-01-298</v>
          </cell>
          <cell r="B8639" t="str">
            <v>15</v>
          </cell>
          <cell r="C8639" t="str">
            <v/>
          </cell>
          <cell r="D8639" t="str">
            <v/>
          </cell>
          <cell r="E8639" t="str">
            <v/>
          </cell>
          <cell r="F8639">
            <v>0</v>
          </cell>
          <cell r="G8639" t="str">
            <v/>
          </cell>
          <cell r="H8639" t="str">
            <v/>
          </cell>
          <cell r="L8639">
            <v>0</v>
          </cell>
          <cell r="M8639">
            <v>0</v>
          </cell>
        </row>
        <row r="8640">
          <cell r="A8640" t="str">
            <v>07-01-298</v>
          </cell>
          <cell r="B8640" t="str">
            <v>16</v>
          </cell>
          <cell r="C8640" t="str">
            <v/>
          </cell>
          <cell r="D8640" t="str">
            <v/>
          </cell>
          <cell r="E8640" t="str">
            <v/>
          </cell>
          <cell r="F8640">
            <v>0</v>
          </cell>
          <cell r="G8640" t="str">
            <v/>
          </cell>
          <cell r="H8640" t="str">
            <v/>
          </cell>
          <cell r="L8640">
            <v>0</v>
          </cell>
          <cell r="M8640">
            <v>0</v>
          </cell>
        </row>
        <row r="8641">
          <cell r="A8641" t="str">
            <v>07-01-298</v>
          </cell>
          <cell r="B8641" t="str">
            <v>21</v>
          </cell>
          <cell r="C8641" t="str">
            <v xml:space="preserve">OFICIAL </v>
          </cell>
          <cell r="D8641" t="str">
            <v>jor</v>
          </cell>
          <cell r="E8641">
            <v>1.6363636363636365E-2</v>
          </cell>
          <cell r="F8641">
            <v>0</v>
          </cell>
          <cell r="G8641">
            <v>86520.353919999994</v>
          </cell>
          <cell r="H8641">
            <v>1416</v>
          </cell>
          <cell r="L8641">
            <v>0</v>
          </cell>
          <cell r="M8641">
            <v>0.26181818181818184</v>
          </cell>
        </row>
        <row r="8642">
          <cell r="A8642" t="str">
            <v>07-01-298</v>
          </cell>
          <cell r="B8642" t="str">
            <v>22</v>
          </cell>
          <cell r="C8642" t="str">
            <v>AYUDANTE</v>
          </cell>
          <cell r="D8642" t="str">
            <v>jor</v>
          </cell>
          <cell r="E8642">
            <v>1.6363636363636365E-2</v>
          </cell>
          <cell r="F8642">
            <v>0</v>
          </cell>
          <cell r="G8642">
            <v>54806.751999999993</v>
          </cell>
          <cell r="H8642">
            <v>897</v>
          </cell>
          <cell r="L8642">
            <v>0</v>
          </cell>
          <cell r="M8642">
            <v>0.26181818181818184</v>
          </cell>
        </row>
        <row r="8643">
          <cell r="A8643" t="str">
            <v>07-01-298</v>
          </cell>
          <cell r="B8643" t="str">
            <v>23</v>
          </cell>
          <cell r="C8643" t="str">
            <v/>
          </cell>
          <cell r="D8643" t="str">
            <v/>
          </cell>
          <cell r="E8643" t="str">
            <v/>
          </cell>
          <cell r="F8643">
            <v>0</v>
          </cell>
          <cell r="G8643" t="str">
            <v/>
          </cell>
          <cell r="H8643" t="str">
            <v/>
          </cell>
          <cell r="L8643">
            <v>0</v>
          </cell>
          <cell r="M8643">
            <v>0</v>
          </cell>
        </row>
        <row r="8644">
          <cell r="A8644" t="str">
            <v>07-01-298</v>
          </cell>
          <cell r="B8644" t="str">
            <v>24</v>
          </cell>
          <cell r="C8644" t="str">
            <v/>
          </cell>
          <cell r="D8644" t="str">
            <v/>
          </cell>
          <cell r="E8644" t="str">
            <v/>
          </cell>
          <cell r="F8644">
            <v>0</v>
          </cell>
          <cell r="G8644" t="str">
            <v/>
          </cell>
          <cell r="H8644" t="str">
            <v/>
          </cell>
          <cell r="L8644">
            <v>0</v>
          </cell>
          <cell r="M8644">
            <v>0</v>
          </cell>
        </row>
        <row r="8645">
          <cell r="A8645" t="str">
            <v>07-01-298</v>
          </cell>
          <cell r="B8645" t="str">
            <v>25</v>
          </cell>
          <cell r="C8645" t="str">
            <v/>
          </cell>
          <cell r="D8645" t="str">
            <v/>
          </cell>
          <cell r="E8645" t="str">
            <v/>
          </cell>
          <cell r="F8645">
            <v>0</v>
          </cell>
          <cell r="G8645" t="str">
            <v/>
          </cell>
          <cell r="H8645" t="str">
            <v/>
          </cell>
          <cell r="L8645">
            <v>0</v>
          </cell>
          <cell r="M8645">
            <v>0</v>
          </cell>
        </row>
        <row r="8646">
          <cell r="A8646" t="str">
            <v>07-01-298</v>
          </cell>
          <cell r="B8646" t="str">
            <v>26</v>
          </cell>
          <cell r="C8646" t="str">
            <v/>
          </cell>
          <cell r="D8646" t="str">
            <v/>
          </cell>
          <cell r="E8646" t="str">
            <v/>
          </cell>
          <cell r="F8646">
            <v>0</v>
          </cell>
          <cell r="G8646" t="str">
            <v/>
          </cell>
          <cell r="H8646" t="str">
            <v/>
          </cell>
          <cell r="L8646">
            <v>0</v>
          </cell>
          <cell r="M8646">
            <v>0</v>
          </cell>
        </row>
        <row r="8647">
          <cell r="A8647" t="str">
            <v>07-01-298</v>
          </cell>
          <cell r="B8647" t="str">
            <v>41</v>
          </cell>
          <cell r="C8647" t="str">
            <v>HERRAMIENTA MENOR</v>
          </cell>
          <cell r="D8647" t="str">
            <v>gl</v>
          </cell>
          <cell r="E8647">
            <v>1</v>
          </cell>
          <cell r="F8647">
            <v>0</v>
          </cell>
          <cell r="G8647">
            <v>56.724927999999998</v>
          </cell>
          <cell r="H8647">
            <v>57</v>
          </cell>
          <cell r="L8647">
            <v>0</v>
          </cell>
          <cell r="M8647">
            <v>16</v>
          </cell>
        </row>
        <row r="8648">
          <cell r="A8648" t="str">
            <v>07-01-298</v>
          </cell>
          <cell r="B8648" t="str">
            <v>42</v>
          </cell>
          <cell r="C8648" t="str">
            <v/>
          </cell>
          <cell r="D8648" t="str">
            <v/>
          </cell>
          <cell r="E8648" t="str">
            <v/>
          </cell>
          <cell r="F8648">
            <v>0</v>
          </cell>
          <cell r="G8648" t="str">
            <v/>
          </cell>
          <cell r="H8648" t="str">
            <v/>
          </cell>
          <cell r="L8648">
            <v>0</v>
          </cell>
          <cell r="M8648">
            <v>0</v>
          </cell>
        </row>
        <row r="8649">
          <cell r="A8649" t="str">
            <v>07-01-298</v>
          </cell>
          <cell r="B8649" t="str">
            <v>43</v>
          </cell>
          <cell r="C8649" t="str">
            <v/>
          </cell>
          <cell r="D8649" t="str">
            <v/>
          </cell>
          <cell r="E8649" t="str">
            <v/>
          </cell>
          <cell r="F8649">
            <v>0</v>
          </cell>
          <cell r="G8649" t="str">
            <v/>
          </cell>
          <cell r="H8649" t="str">
            <v/>
          </cell>
          <cell r="L8649">
            <v>0</v>
          </cell>
          <cell r="M8649">
            <v>0</v>
          </cell>
        </row>
        <row r="8650">
          <cell r="A8650" t="str">
            <v>07-01-298</v>
          </cell>
          <cell r="B8650" t="str">
            <v>44</v>
          </cell>
          <cell r="C8650" t="str">
            <v/>
          </cell>
          <cell r="D8650" t="str">
            <v/>
          </cell>
          <cell r="E8650" t="str">
            <v/>
          </cell>
          <cell r="F8650">
            <v>0</v>
          </cell>
          <cell r="G8650" t="str">
            <v/>
          </cell>
          <cell r="H8650" t="str">
            <v/>
          </cell>
          <cell r="L8650">
            <v>0</v>
          </cell>
          <cell r="M8650">
            <v>0</v>
          </cell>
        </row>
        <row r="8651">
          <cell r="A8651" t="str">
            <v>07-01-298</v>
          </cell>
          <cell r="B8651" t="str">
            <v>45</v>
          </cell>
          <cell r="C8651" t="str">
            <v/>
          </cell>
          <cell r="D8651" t="str">
            <v/>
          </cell>
          <cell r="E8651" t="str">
            <v/>
          </cell>
          <cell r="F8651">
            <v>0</v>
          </cell>
          <cell r="G8651" t="str">
            <v/>
          </cell>
          <cell r="H8651" t="str">
            <v/>
          </cell>
          <cell r="L8651">
            <v>0</v>
          </cell>
          <cell r="M8651">
            <v>0</v>
          </cell>
        </row>
        <row r="8652">
          <cell r="A8652" t="str">
            <v>07-01-298</v>
          </cell>
          <cell r="B8652" t="str">
            <v>46</v>
          </cell>
          <cell r="C8652" t="str">
            <v/>
          </cell>
          <cell r="D8652" t="str">
            <v/>
          </cell>
          <cell r="E8652" t="str">
            <v/>
          </cell>
          <cell r="F8652">
            <v>0</v>
          </cell>
          <cell r="G8652" t="str">
            <v/>
          </cell>
          <cell r="H8652" t="str">
            <v/>
          </cell>
          <cell r="L8652">
            <v>0</v>
          </cell>
          <cell r="M8652">
            <v>0</v>
          </cell>
        </row>
        <row r="8653">
          <cell r="A8653" t="str">
            <v>07-01-298</v>
          </cell>
          <cell r="B8653" t="str">
            <v>61</v>
          </cell>
          <cell r="C8653" t="str">
            <v>TRANSPORTE</v>
          </cell>
          <cell r="D8653" t="str">
            <v>gl</v>
          </cell>
          <cell r="E8653">
            <v>1</v>
          </cell>
          <cell r="F8653">
            <v>0</v>
          </cell>
          <cell r="G8653">
            <v>113.449856</v>
          </cell>
          <cell r="H8653">
            <v>113</v>
          </cell>
          <cell r="L8653">
            <v>0</v>
          </cell>
          <cell r="M8653">
            <v>16</v>
          </cell>
        </row>
        <row r="8654">
          <cell r="A8654" t="str">
            <v>07-01-298</v>
          </cell>
          <cell r="B8654" t="str">
            <v>62</v>
          </cell>
          <cell r="C8654" t="str">
            <v/>
          </cell>
          <cell r="D8654" t="str">
            <v/>
          </cell>
          <cell r="E8654" t="str">
            <v/>
          </cell>
          <cell r="F8654">
            <v>0</v>
          </cell>
          <cell r="G8654" t="str">
            <v/>
          </cell>
          <cell r="H8654" t="str">
            <v/>
          </cell>
          <cell r="L8654">
            <v>0</v>
          </cell>
          <cell r="M8654">
            <v>0</v>
          </cell>
        </row>
        <row r="8655">
          <cell r="A8655" t="str">
            <v>07-01-298</v>
          </cell>
          <cell r="B8655" t="str">
            <v>63</v>
          </cell>
          <cell r="C8655" t="str">
            <v/>
          </cell>
          <cell r="D8655" t="str">
            <v/>
          </cell>
          <cell r="E8655" t="str">
            <v/>
          </cell>
          <cell r="F8655">
            <v>0</v>
          </cell>
          <cell r="G8655" t="str">
            <v/>
          </cell>
          <cell r="H8655" t="str">
            <v/>
          </cell>
          <cell r="L8655">
            <v>0</v>
          </cell>
          <cell r="M8655">
            <v>0</v>
          </cell>
        </row>
        <row r="8656">
          <cell r="A8656" t="str">
            <v>07-01-298</v>
          </cell>
          <cell r="B8656" t="str">
            <v>64</v>
          </cell>
          <cell r="C8656" t="str">
            <v/>
          </cell>
          <cell r="D8656" t="str">
            <v/>
          </cell>
          <cell r="E8656" t="str">
            <v/>
          </cell>
          <cell r="F8656">
            <v>0</v>
          </cell>
          <cell r="G8656" t="str">
            <v/>
          </cell>
          <cell r="H8656" t="str">
            <v/>
          </cell>
          <cell r="L8656">
            <v>0</v>
          </cell>
          <cell r="M8656">
            <v>0</v>
          </cell>
        </row>
        <row r="8657">
          <cell r="A8657" t="str">
            <v>07-01-298</v>
          </cell>
          <cell r="B8657" t="str">
            <v>65</v>
          </cell>
          <cell r="C8657" t="str">
            <v/>
          </cell>
          <cell r="D8657" t="str">
            <v/>
          </cell>
          <cell r="E8657" t="str">
            <v/>
          </cell>
          <cell r="F8657">
            <v>0</v>
          </cell>
          <cell r="G8657" t="str">
            <v/>
          </cell>
          <cell r="H8657" t="str">
            <v/>
          </cell>
          <cell r="L8657">
            <v>0</v>
          </cell>
          <cell r="M8657">
            <v>0</v>
          </cell>
        </row>
        <row r="8658">
          <cell r="A8658" t="str">
            <v>07-01-298</v>
          </cell>
          <cell r="B8658" t="str">
            <v>66</v>
          </cell>
          <cell r="C8658" t="str">
            <v/>
          </cell>
          <cell r="D8658" t="str">
            <v/>
          </cell>
          <cell r="E8658" t="str">
            <v/>
          </cell>
          <cell r="F8658">
            <v>0</v>
          </cell>
          <cell r="G8658" t="str">
            <v/>
          </cell>
          <cell r="H8658" t="str">
            <v/>
          </cell>
          <cell r="L8658">
            <v>0</v>
          </cell>
          <cell r="M8658">
            <v>0</v>
          </cell>
        </row>
        <row r="8659">
          <cell r="A8659">
            <v>0</v>
          </cell>
          <cell r="B8659">
            <v>0</v>
          </cell>
          <cell r="C8659" t="str">
            <v>DIRECTO:  8,156 / UN</v>
          </cell>
          <cell r="D8659" t="str">
            <v/>
          </cell>
          <cell r="E8659">
            <v>0</v>
          </cell>
          <cell r="F8659">
            <v>0</v>
          </cell>
          <cell r="G8659" t="str">
            <v/>
          </cell>
          <cell r="H8659" t="str">
            <v/>
          </cell>
          <cell r="L8659">
            <v>0</v>
          </cell>
          <cell r="M8659">
            <v>0</v>
          </cell>
        </row>
        <row r="8660">
          <cell r="A8660" t="str">
            <v>07-01-300</v>
          </cell>
          <cell r="B8660" t="str">
            <v>07-01-300</v>
          </cell>
          <cell r="C8660" t="str">
            <v>SUMINISTRO E INSTALACION ABRAZADERAS 3"</v>
          </cell>
          <cell r="D8660" t="str">
            <v>UN</v>
          </cell>
          <cell r="E8660">
            <v>6</v>
          </cell>
          <cell r="F8660">
            <v>0</v>
          </cell>
          <cell r="G8660" t="str">
            <v/>
          </cell>
          <cell r="H8660">
            <v>8156</v>
          </cell>
          <cell r="L8660">
            <v>0</v>
          </cell>
          <cell r="M8660">
            <v>0</v>
          </cell>
        </row>
        <row r="8661">
          <cell r="A8661" t="str">
            <v>07-01-300</v>
          </cell>
          <cell r="B8661" t="str">
            <v>11</v>
          </cell>
          <cell r="C8661" t="str">
            <v>ABRAZADERAS ø 2 1/2" A 4"</v>
          </cell>
          <cell r="D8661" t="str">
            <v>UN</v>
          </cell>
          <cell r="E8661">
            <v>1</v>
          </cell>
          <cell r="F8661">
            <v>0</v>
          </cell>
          <cell r="G8661">
            <v>3358.6175999999996</v>
          </cell>
          <cell r="H8661">
            <v>3359</v>
          </cell>
          <cell r="L8661">
            <v>0</v>
          </cell>
          <cell r="M8661">
            <v>6</v>
          </cell>
        </row>
        <row r="8662">
          <cell r="A8662" t="str">
            <v>07-01-300</v>
          </cell>
          <cell r="B8662" t="str">
            <v>12</v>
          </cell>
          <cell r="C8662" t="str">
            <v>VARILLA ZINCADA 3/8"</v>
          </cell>
          <cell r="D8662" t="str">
            <v>ML</v>
          </cell>
          <cell r="E8662">
            <v>0.5</v>
          </cell>
          <cell r="F8662">
            <v>0</v>
          </cell>
          <cell r="G8662">
            <v>2612.2581333333333</v>
          </cell>
          <cell r="H8662">
            <v>1306</v>
          </cell>
          <cell r="L8662">
            <v>0</v>
          </cell>
          <cell r="M8662">
            <v>3</v>
          </cell>
        </row>
        <row r="8663">
          <cell r="A8663" t="str">
            <v>07-01-300</v>
          </cell>
          <cell r="B8663" t="str">
            <v>13</v>
          </cell>
          <cell r="C8663" t="str">
            <v>CHAZO MULTIUSO 3/8"</v>
          </cell>
          <cell r="D8663" t="str">
            <v>UN</v>
          </cell>
          <cell r="E8663">
            <v>1</v>
          </cell>
          <cell r="F8663">
            <v>0</v>
          </cell>
          <cell r="G8663">
            <v>1007.5852799999999</v>
          </cell>
          <cell r="H8663">
            <v>1008</v>
          </cell>
          <cell r="L8663">
            <v>0</v>
          </cell>
          <cell r="M8663">
            <v>6</v>
          </cell>
        </row>
        <row r="8664">
          <cell r="A8664" t="str">
            <v>07-01-300</v>
          </cell>
          <cell r="B8664" t="str">
            <v>14</v>
          </cell>
          <cell r="C8664" t="str">
            <v/>
          </cell>
          <cell r="D8664" t="str">
            <v/>
          </cell>
          <cell r="E8664" t="str">
            <v/>
          </cell>
          <cell r="F8664">
            <v>0</v>
          </cell>
          <cell r="G8664" t="str">
            <v/>
          </cell>
          <cell r="H8664" t="str">
            <v/>
          </cell>
          <cell r="L8664">
            <v>0</v>
          </cell>
          <cell r="M8664">
            <v>0</v>
          </cell>
        </row>
        <row r="8665">
          <cell r="A8665" t="str">
            <v>07-01-300</v>
          </cell>
          <cell r="B8665" t="str">
            <v>15</v>
          </cell>
          <cell r="C8665" t="str">
            <v/>
          </cell>
          <cell r="D8665" t="str">
            <v/>
          </cell>
          <cell r="E8665" t="str">
            <v/>
          </cell>
          <cell r="F8665">
            <v>0</v>
          </cell>
          <cell r="G8665" t="str">
            <v/>
          </cell>
          <cell r="H8665" t="str">
            <v/>
          </cell>
          <cell r="L8665">
            <v>0</v>
          </cell>
          <cell r="M8665">
            <v>0</v>
          </cell>
        </row>
        <row r="8666">
          <cell r="A8666" t="str">
            <v>07-01-300</v>
          </cell>
          <cell r="B8666" t="str">
            <v>16</v>
          </cell>
          <cell r="C8666" t="str">
            <v/>
          </cell>
          <cell r="D8666" t="str">
            <v/>
          </cell>
          <cell r="E8666" t="str">
            <v/>
          </cell>
          <cell r="F8666">
            <v>0</v>
          </cell>
          <cell r="G8666" t="str">
            <v/>
          </cell>
          <cell r="H8666" t="str">
            <v/>
          </cell>
          <cell r="L8666">
            <v>0</v>
          </cell>
          <cell r="M8666">
            <v>0</v>
          </cell>
        </row>
        <row r="8667">
          <cell r="A8667" t="str">
            <v>07-01-300</v>
          </cell>
          <cell r="B8667" t="str">
            <v>21</v>
          </cell>
          <cell r="C8667" t="str">
            <v xml:space="preserve">OFICIAL </v>
          </cell>
          <cell r="D8667" t="str">
            <v>jor</v>
          </cell>
          <cell r="E8667">
            <v>1.6363636363636365E-2</v>
          </cell>
          <cell r="F8667">
            <v>0</v>
          </cell>
          <cell r="G8667">
            <v>86520.353919999994</v>
          </cell>
          <cell r="H8667">
            <v>1416</v>
          </cell>
          <cell r="L8667">
            <v>0</v>
          </cell>
          <cell r="M8667">
            <v>9.818181818181819E-2</v>
          </cell>
        </row>
        <row r="8668">
          <cell r="A8668" t="str">
            <v>07-01-300</v>
          </cell>
          <cell r="B8668" t="str">
            <v>22</v>
          </cell>
          <cell r="C8668" t="str">
            <v>AYUDANTE</v>
          </cell>
          <cell r="D8668" t="str">
            <v>jor</v>
          </cell>
          <cell r="E8668">
            <v>1.6363636363636365E-2</v>
          </cell>
          <cell r="F8668">
            <v>0</v>
          </cell>
          <cell r="G8668">
            <v>54806.751999999993</v>
          </cell>
          <cell r="H8668">
            <v>897</v>
          </cell>
          <cell r="L8668">
            <v>0</v>
          </cell>
          <cell r="M8668">
            <v>9.818181818181819E-2</v>
          </cell>
        </row>
        <row r="8669">
          <cell r="A8669" t="str">
            <v>07-01-300</v>
          </cell>
          <cell r="B8669" t="str">
            <v>23</v>
          </cell>
          <cell r="C8669" t="str">
            <v/>
          </cell>
          <cell r="D8669" t="str">
            <v/>
          </cell>
          <cell r="E8669" t="str">
            <v/>
          </cell>
          <cell r="F8669">
            <v>0</v>
          </cell>
          <cell r="G8669" t="str">
            <v/>
          </cell>
          <cell r="H8669" t="str">
            <v/>
          </cell>
          <cell r="L8669">
            <v>0</v>
          </cell>
          <cell r="M8669">
            <v>0</v>
          </cell>
        </row>
        <row r="8670">
          <cell r="A8670" t="str">
            <v>07-01-300</v>
          </cell>
          <cell r="B8670" t="str">
            <v>24</v>
          </cell>
          <cell r="C8670" t="str">
            <v/>
          </cell>
          <cell r="D8670" t="str">
            <v/>
          </cell>
          <cell r="E8670" t="str">
            <v/>
          </cell>
          <cell r="F8670">
            <v>0</v>
          </cell>
          <cell r="G8670" t="str">
            <v/>
          </cell>
          <cell r="H8670" t="str">
            <v/>
          </cell>
          <cell r="L8670">
            <v>0</v>
          </cell>
          <cell r="M8670">
            <v>0</v>
          </cell>
        </row>
        <row r="8671">
          <cell r="A8671" t="str">
            <v>07-01-300</v>
          </cell>
          <cell r="B8671" t="str">
            <v>25</v>
          </cell>
          <cell r="C8671" t="str">
            <v/>
          </cell>
          <cell r="D8671" t="str">
            <v/>
          </cell>
          <cell r="E8671" t="str">
            <v/>
          </cell>
          <cell r="F8671">
            <v>0</v>
          </cell>
          <cell r="G8671" t="str">
            <v/>
          </cell>
          <cell r="H8671" t="str">
            <v/>
          </cell>
          <cell r="L8671">
            <v>0</v>
          </cell>
          <cell r="M8671">
            <v>0</v>
          </cell>
        </row>
        <row r="8672">
          <cell r="A8672" t="str">
            <v>07-01-300</v>
          </cell>
          <cell r="B8672" t="str">
            <v>26</v>
          </cell>
          <cell r="C8672" t="str">
            <v/>
          </cell>
          <cell r="D8672" t="str">
            <v/>
          </cell>
          <cell r="E8672" t="str">
            <v/>
          </cell>
          <cell r="F8672">
            <v>0</v>
          </cell>
          <cell r="G8672" t="str">
            <v/>
          </cell>
          <cell r="H8672" t="str">
            <v/>
          </cell>
          <cell r="L8672">
            <v>0</v>
          </cell>
          <cell r="M8672">
            <v>0</v>
          </cell>
        </row>
        <row r="8673">
          <cell r="A8673" t="str">
            <v>07-01-300</v>
          </cell>
          <cell r="B8673" t="str">
            <v>41</v>
          </cell>
          <cell r="C8673" t="str">
            <v>HERRAMIENTA MENOR</v>
          </cell>
          <cell r="D8673" t="str">
            <v>gl</v>
          </cell>
          <cell r="E8673">
            <v>1</v>
          </cell>
          <cell r="F8673">
            <v>0</v>
          </cell>
          <cell r="G8673">
            <v>56.724927999999998</v>
          </cell>
          <cell r="H8673">
            <v>57</v>
          </cell>
          <cell r="L8673">
            <v>0</v>
          </cell>
          <cell r="M8673">
            <v>6</v>
          </cell>
        </row>
        <row r="8674">
          <cell r="A8674" t="str">
            <v>07-01-300</v>
          </cell>
          <cell r="B8674" t="str">
            <v>42</v>
          </cell>
          <cell r="C8674" t="str">
            <v/>
          </cell>
          <cell r="D8674" t="str">
            <v/>
          </cell>
          <cell r="E8674" t="str">
            <v/>
          </cell>
          <cell r="F8674">
            <v>0</v>
          </cell>
          <cell r="G8674" t="str">
            <v/>
          </cell>
          <cell r="H8674" t="str">
            <v/>
          </cell>
          <cell r="L8674">
            <v>0</v>
          </cell>
          <cell r="M8674">
            <v>0</v>
          </cell>
        </row>
        <row r="8675">
          <cell r="A8675" t="str">
            <v>07-01-300</v>
          </cell>
          <cell r="B8675" t="str">
            <v>43</v>
          </cell>
          <cell r="C8675" t="str">
            <v/>
          </cell>
          <cell r="D8675" t="str">
            <v/>
          </cell>
          <cell r="E8675" t="str">
            <v/>
          </cell>
          <cell r="F8675">
            <v>0</v>
          </cell>
          <cell r="G8675" t="str">
            <v/>
          </cell>
          <cell r="H8675" t="str">
            <v/>
          </cell>
          <cell r="L8675">
            <v>0</v>
          </cell>
          <cell r="M8675">
            <v>0</v>
          </cell>
        </row>
        <row r="8676">
          <cell r="A8676" t="str">
            <v>07-01-300</v>
          </cell>
          <cell r="B8676" t="str">
            <v>44</v>
          </cell>
          <cell r="C8676" t="str">
            <v/>
          </cell>
          <cell r="D8676" t="str">
            <v/>
          </cell>
          <cell r="E8676" t="str">
            <v/>
          </cell>
          <cell r="F8676">
            <v>0</v>
          </cell>
          <cell r="G8676" t="str">
            <v/>
          </cell>
          <cell r="H8676" t="str">
            <v/>
          </cell>
          <cell r="L8676">
            <v>0</v>
          </cell>
          <cell r="M8676">
            <v>0</v>
          </cell>
        </row>
        <row r="8677">
          <cell r="A8677" t="str">
            <v>07-01-300</v>
          </cell>
          <cell r="B8677" t="str">
            <v>45</v>
          </cell>
          <cell r="C8677" t="str">
            <v/>
          </cell>
          <cell r="D8677" t="str">
            <v/>
          </cell>
          <cell r="E8677" t="str">
            <v/>
          </cell>
          <cell r="F8677">
            <v>0</v>
          </cell>
          <cell r="G8677" t="str">
            <v/>
          </cell>
          <cell r="H8677" t="str">
            <v/>
          </cell>
          <cell r="L8677">
            <v>0</v>
          </cell>
          <cell r="M8677">
            <v>0</v>
          </cell>
        </row>
        <row r="8678">
          <cell r="A8678" t="str">
            <v>07-01-300</v>
          </cell>
          <cell r="B8678" t="str">
            <v>46</v>
          </cell>
          <cell r="C8678" t="str">
            <v/>
          </cell>
          <cell r="D8678" t="str">
            <v/>
          </cell>
          <cell r="E8678" t="str">
            <v/>
          </cell>
          <cell r="F8678">
            <v>0</v>
          </cell>
          <cell r="G8678" t="str">
            <v/>
          </cell>
          <cell r="H8678" t="str">
            <v/>
          </cell>
          <cell r="L8678">
            <v>0</v>
          </cell>
          <cell r="M8678">
            <v>0</v>
          </cell>
        </row>
        <row r="8679">
          <cell r="A8679" t="str">
            <v>07-01-300</v>
          </cell>
          <cell r="B8679" t="str">
            <v>61</v>
          </cell>
          <cell r="C8679" t="str">
            <v>TRANSPORTE</v>
          </cell>
          <cell r="D8679" t="str">
            <v>gl</v>
          </cell>
          <cell r="E8679">
            <v>1</v>
          </cell>
          <cell r="F8679">
            <v>0</v>
          </cell>
          <cell r="G8679">
            <v>113.449856</v>
          </cell>
          <cell r="H8679">
            <v>113</v>
          </cell>
          <cell r="L8679">
            <v>0</v>
          </cell>
          <cell r="M8679">
            <v>6</v>
          </cell>
        </row>
        <row r="8680">
          <cell r="A8680" t="str">
            <v>07-01-300</v>
          </cell>
          <cell r="B8680" t="str">
            <v>62</v>
          </cell>
          <cell r="C8680" t="str">
            <v/>
          </cell>
          <cell r="D8680" t="str">
            <v/>
          </cell>
          <cell r="E8680" t="str">
            <v/>
          </cell>
          <cell r="F8680">
            <v>0</v>
          </cell>
          <cell r="G8680" t="str">
            <v/>
          </cell>
          <cell r="H8680" t="str">
            <v/>
          </cell>
          <cell r="L8680">
            <v>0</v>
          </cell>
          <cell r="M8680">
            <v>0</v>
          </cell>
        </row>
        <row r="8681">
          <cell r="A8681" t="str">
            <v>07-01-300</v>
          </cell>
          <cell r="B8681" t="str">
            <v>63</v>
          </cell>
          <cell r="C8681" t="str">
            <v/>
          </cell>
          <cell r="D8681" t="str">
            <v/>
          </cell>
          <cell r="E8681" t="str">
            <v/>
          </cell>
          <cell r="F8681">
            <v>0</v>
          </cell>
          <cell r="G8681" t="str">
            <v/>
          </cell>
          <cell r="H8681" t="str">
            <v/>
          </cell>
          <cell r="L8681">
            <v>0</v>
          </cell>
          <cell r="M8681">
            <v>0</v>
          </cell>
        </row>
        <row r="8682">
          <cell r="A8682" t="str">
            <v>07-01-300</v>
          </cell>
          <cell r="B8682" t="str">
            <v>64</v>
          </cell>
          <cell r="C8682" t="str">
            <v/>
          </cell>
          <cell r="D8682" t="str">
            <v/>
          </cell>
          <cell r="E8682" t="str">
            <v/>
          </cell>
          <cell r="F8682">
            <v>0</v>
          </cell>
          <cell r="G8682" t="str">
            <v/>
          </cell>
          <cell r="H8682" t="str">
            <v/>
          </cell>
          <cell r="L8682">
            <v>0</v>
          </cell>
          <cell r="M8682">
            <v>0</v>
          </cell>
        </row>
        <row r="8683">
          <cell r="A8683" t="str">
            <v>07-01-300</v>
          </cell>
          <cell r="B8683" t="str">
            <v>65</v>
          </cell>
          <cell r="C8683" t="str">
            <v/>
          </cell>
          <cell r="D8683" t="str">
            <v/>
          </cell>
          <cell r="E8683" t="str">
            <v/>
          </cell>
          <cell r="F8683">
            <v>0</v>
          </cell>
          <cell r="G8683" t="str">
            <v/>
          </cell>
          <cell r="H8683" t="str">
            <v/>
          </cell>
          <cell r="L8683">
            <v>0</v>
          </cell>
          <cell r="M8683">
            <v>0</v>
          </cell>
        </row>
        <row r="8684">
          <cell r="A8684" t="str">
            <v>07-01-300</v>
          </cell>
          <cell r="B8684" t="str">
            <v>66</v>
          </cell>
          <cell r="C8684" t="str">
            <v/>
          </cell>
          <cell r="D8684" t="str">
            <v/>
          </cell>
          <cell r="E8684" t="str">
            <v/>
          </cell>
          <cell r="F8684">
            <v>0</v>
          </cell>
          <cell r="G8684" t="str">
            <v/>
          </cell>
          <cell r="H8684" t="str">
            <v/>
          </cell>
          <cell r="L8684">
            <v>0</v>
          </cell>
          <cell r="M8684">
            <v>0</v>
          </cell>
        </row>
        <row r="8685">
          <cell r="A8685">
            <v>0</v>
          </cell>
          <cell r="B8685">
            <v>0</v>
          </cell>
          <cell r="C8685" t="str">
            <v>DIRECTO:  8,156 / UN</v>
          </cell>
          <cell r="D8685" t="str">
            <v/>
          </cell>
          <cell r="E8685">
            <v>0</v>
          </cell>
          <cell r="F8685">
            <v>0</v>
          </cell>
          <cell r="G8685" t="str">
            <v/>
          </cell>
          <cell r="H8685" t="str">
            <v/>
          </cell>
          <cell r="L8685">
            <v>0</v>
          </cell>
          <cell r="M8685">
            <v>0</v>
          </cell>
        </row>
        <row r="8686">
          <cell r="A8686" t="str">
            <v>07-01-302</v>
          </cell>
          <cell r="B8686" t="str">
            <v>07-01-302</v>
          </cell>
          <cell r="C8686" t="str">
            <v>SUMINISTRO E INSTALACION PASE EN VIGA Ø 4" L=0,60M</v>
          </cell>
          <cell r="D8686" t="str">
            <v>UN</v>
          </cell>
          <cell r="E8686">
            <v>23</v>
          </cell>
          <cell r="F8686">
            <v>0</v>
          </cell>
          <cell r="G8686" t="str">
            <v/>
          </cell>
          <cell r="H8686">
            <v>19360</v>
          </cell>
          <cell r="L8686">
            <v>0</v>
          </cell>
          <cell r="M8686">
            <v>0</v>
          </cell>
        </row>
        <row r="8687">
          <cell r="A8687" t="str">
            <v>07-01-302</v>
          </cell>
          <cell r="B8687" t="str">
            <v>11</v>
          </cell>
          <cell r="C8687" t="str">
            <v>TUBERIA PVC L ø 4"</v>
          </cell>
          <cell r="D8687" t="str">
            <v>ML</v>
          </cell>
          <cell r="E8687">
            <v>0.6</v>
          </cell>
          <cell r="F8687">
            <v>0</v>
          </cell>
          <cell r="G8687">
            <v>15017.669333333331</v>
          </cell>
          <cell r="H8687">
            <v>9011</v>
          </cell>
          <cell r="L8687">
            <v>0</v>
          </cell>
          <cell r="M8687">
            <v>13.799999999999999</v>
          </cell>
        </row>
        <row r="8688">
          <cell r="A8688" t="str">
            <v>07-01-302</v>
          </cell>
          <cell r="B8688" t="str">
            <v>12</v>
          </cell>
          <cell r="C8688" t="str">
            <v>SOLDADURA Y LIMPIADOR</v>
          </cell>
          <cell r="D8688" t="str">
            <v xml:space="preserve">UN </v>
          </cell>
          <cell r="E8688">
            <v>1</v>
          </cell>
          <cell r="F8688">
            <v>0</v>
          </cell>
          <cell r="G8688">
            <v>1553.3466457599998</v>
          </cell>
          <cell r="H8688">
            <v>1553</v>
          </cell>
          <cell r="L8688">
            <v>0</v>
          </cell>
          <cell r="M8688">
            <v>23</v>
          </cell>
        </row>
        <row r="8689">
          <cell r="A8689" t="str">
            <v>07-01-302</v>
          </cell>
          <cell r="B8689" t="str">
            <v>13</v>
          </cell>
          <cell r="C8689" t="str">
            <v/>
          </cell>
          <cell r="D8689" t="str">
            <v/>
          </cell>
          <cell r="E8689" t="str">
            <v/>
          </cell>
          <cell r="F8689">
            <v>0</v>
          </cell>
          <cell r="G8689" t="str">
            <v/>
          </cell>
          <cell r="H8689" t="str">
            <v/>
          </cell>
          <cell r="L8689">
            <v>0</v>
          </cell>
          <cell r="M8689">
            <v>0</v>
          </cell>
        </row>
        <row r="8690">
          <cell r="A8690" t="str">
            <v>07-01-302</v>
          </cell>
          <cell r="B8690" t="str">
            <v>14</v>
          </cell>
          <cell r="C8690" t="str">
            <v/>
          </cell>
          <cell r="D8690" t="str">
            <v/>
          </cell>
          <cell r="E8690" t="str">
            <v/>
          </cell>
          <cell r="F8690">
            <v>0</v>
          </cell>
          <cell r="G8690" t="str">
            <v/>
          </cell>
          <cell r="H8690" t="str">
            <v/>
          </cell>
          <cell r="L8690">
            <v>0</v>
          </cell>
          <cell r="M8690">
            <v>0</v>
          </cell>
        </row>
        <row r="8691">
          <cell r="A8691" t="str">
            <v>07-01-302</v>
          </cell>
          <cell r="B8691" t="str">
            <v>15</v>
          </cell>
          <cell r="C8691" t="str">
            <v/>
          </cell>
          <cell r="D8691" t="str">
            <v/>
          </cell>
          <cell r="E8691" t="str">
            <v/>
          </cell>
          <cell r="F8691">
            <v>0</v>
          </cell>
          <cell r="G8691" t="str">
            <v/>
          </cell>
          <cell r="H8691" t="str">
            <v/>
          </cell>
          <cell r="L8691">
            <v>0</v>
          </cell>
          <cell r="M8691">
            <v>0</v>
          </cell>
        </row>
        <row r="8692">
          <cell r="A8692" t="str">
            <v>07-01-302</v>
          </cell>
          <cell r="B8692" t="str">
            <v>16</v>
          </cell>
          <cell r="C8692" t="str">
            <v/>
          </cell>
          <cell r="D8692" t="str">
            <v/>
          </cell>
          <cell r="E8692" t="str">
            <v/>
          </cell>
          <cell r="F8692">
            <v>0</v>
          </cell>
          <cell r="G8692" t="str">
            <v/>
          </cell>
          <cell r="H8692" t="str">
            <v/>
          </cell>
          <cell r="L8692">
            <v>0</v>
          </cell>
          <cell r="M8692">
            <v>0</v>
          </cell>
        </row>
        <row r="8693">
          <cell r="A8693" t="str">
            <v>07-01-302</v>
          </cell>
          <cell r="B8693" t="str">
            <v>21</v>
          </cell>
          <cell r="C8693" t="str">
            <v xml:space="preserve">OFICIAL </v>
          </cell>
          <cell r="D8693" t="str">
            <v>jor</v>
          </cell>
          <cell r="E8693">
            <v>0.06</v>
          </cell>
          <cell r="F8693">
            <v>0</v>
          </cell>
          <cell r="G8693">
            <v>86520.353919999994</v>
          </cell>
          <cell r="H8693">
            <v>5191</v>
          </cell>
          <cell r="L8693">
            <v>0</v>
          </cell>
          <cell r="M8693">
            <v>1.38</v>
          </cell>
        </row>
        <row r="8694">
          <cell r="A8694" t="str">
            <v>07-01-302</v>
          </cell>
          <cell r="B8694" t="str">
            <v>22</v>
          </cell>
          <cell r="C8694" t="str">
            <v>AYUDANTE</v>
          </cell>
          <cell r="D8694" t="str">
            <v>jor</v>
          </cell>
          <cell r="E8694">
            <v>0.06</v>
          </cell>
          <cell r="F8694">
            <v>0</v>
          </cell>
          <cell r="G8694">
            <v>54806.751999999993</v>
          </cell>
          <cell r="H8694">
            <v>3288</v>
          </cell>
          <cell r="L8694">
            <v>0</v>
          </cell>
          <cell r="M8694">
            <v>1.38</v>
          </cell>
        </row>
        <row r="8695">
          <cell r="A8695" t="str">
            <v>07-01-302</v>
          </cell>
          <cell r="B8695" t="str">
            <v>23</v>
          </cell>
          <cell r="C8695" t="str">
            <v/>
          </cell>
          <cell r="D8695" t="str">
            <v/>
          </cell>
          <cell r="E8695" t="str">
            <v/>
          </cell>
          <cell r="F8695">
            <v>0</v>
          </cell>
          <cell r="G8695" t="str">
            <v/>
          </cell>
          <cell r="H8695" t="str">
            <v/>
          </cell>
          <cell r="L8695">
            <v>0</v>
          </cell>
          <cell r="M8695">
            <v>0</v>
          </cell>
        </row>
        <row r="8696">
          <cell r="A8696" t="str">
            <v>07-01-302</v>
          </cell>
          <cell r="B8696" t="str">
            <v>24</v>
          </cell>
          <cell r="C8696" t="str">
            <v/>
          </cell>
          <cell r="D8696" t="str">
            <v/>
          </cell>
          <cell r="E8696" t="str">
            <v/>
          </cell>
          <cell r="F8696">
            <v>0</v>
          </cell>
          <cell r="G8696" t="str">
            <v/>
          </cell>
          <cell r="H8696" t="str">
            <v/>
          </cell>
          <cell r="L8696">
            <v>0</v>
          </cell>
          <cell r="M8696">
            <v>0</v>
          </cell>
        </row>
        <row r="8697">
          <cell r="A8697" t="str">
            <v>07-01-302</v>
          </cell>
          <cell r="B8697" t="str">
            <v>25</v>
          </cell>
          <cell r="C8697" t="str">
            <v/>
          </cell>
          <cell r="D8697" t="str">
            <v/>
          </cell>
          <cell r="E8697" t="str">
            <v/>
          </cell>
          <cell r="F8697">
            <v>0</v>
          </cell>
          <cell r="G8697" t="str">
            <v/>
          </cell>
          <cell r="H8697" t="str">
            <v/>
          </cell>
          <cell r="L8697">
            <v>0</v>
          </cell>
          <cell r="M8697">
            <v>0</v>
          </cell>
        </row>
        <row r="8698">
          <cell r="A8698" t="str">
            <v>07-01-302</v>
          </cell>
          <cell r="B8698" t="str">
            <v>26</v>
          </cell>
          <cell r="C8698" t="str">
            <v/>
          </cell>
          <cell r="D8698" t="str">
            <v/>
          </cell>
          <cell r="E8698" t="str">
            <v/>
          </cell>
          <cell r="F8698">
            <v>0</v>
          </cell>
          <cell r="G8698" t="str">
            <v/>
          </cell>
          <cell r="H8698" t="str">
            <v/>
          </cell>
          <cell r="L8698">
            <v>0</v>
          </cell>
          <cell r="M8698">
            <v>0</v>
          </cell>
        </row>
        <row r="8699">
          <cell r="A8699" t="str">
            <v>07-01-302</v>
          </cell>
          <cell r="B8699" t="str">
            <v>41</v>
          </cell>
          <cell r="C8699" t="str">
            <v>HERRAMIENTA MENOR</v>
          </cell>
          <cell r="D8699" t="str">
            <v>gl</v>
          </cell>
          <cell r="E8699">
            <v>1</v>
          </cell>
          <cell r="F8699">
            <v>0</v>
          </cell>
          <cell r="G8699">
            <v>105.644448</v>
          </cell>
          <cell r="H8699">
            <v>106</v>
          </cell>
          <cell r="L8699">
            <v>0</v>
          </cell>
          <cell r="M8699">
            <v>23</v>
          </cell>
        </row>
        <row r="8700">
          <cell r="A8700" t="str">
            <v>07-01-302</v>
          </cell>
          <cell r="B8700" t="str">
            <v>42</v>
          </cell>
          <cell r="C8700" t="str">
            <v/>
          </cell>
          <cell r="D8700" t="str">
            <v/>
          </cell>
          <cell r="E8700" t="str">
            <v/>
          </cell>
          <cell r="F8700">
            <v>0</v>
          </cell>
          <cell r="G8700" t="str">
            <v/>
          </cell>
          <cell r="H8700" t="str">
            <v/>
          </cell>
          <cell r="L8700">
            <v>0</v>
          </cell>
          <cell r="M8700">
            <v>0</v>
          </cell>
        </row>
        <row r="8701">
          <cell r="A8701" t="str">
            <v>07-01-302</v>
          </cell>
          <cell r="B8701" t="str">
            <v>43</v>
          </cell>
          <cell r="C8701" t="str">
            <v/>
          </cell>
          <cell r="D8701" t="str">
            <v/>
          </cell>
          <cell r="E8701" t="str">
            <v/>
          </cell>
          <cell r="F8701">
            <v>0</v>
          </cell>
          <cell r="G8701" t="str">
            <v/>
          </cell>
          <cell r="H8701" t="str">
            <v/>
          </cell>
          <cell r="L8701">
            <v>0</v>
          </cell>
          <cell r="M8701">
            <v>0</v>
          </cell>
        </row>
        <row r="8702">
          <cell r="A8702" t="str">
            <v>07-01-302</v>
          </cell>
          <cell r="B8702" t="str">
            <v>44</v>
          </cell>
          <cell r="C8702" t="str">
            <v/>
          </cell>
          <cell r="D8702" t="str">
            <v/>
          </cell>
          <cell r="E8702" t="str">
            <v/>
          </cell>
          <cell r="F8702">
            <v>0</v>
          </cell>
          <cell r="G8702" t="str">
            <v/>
          </cell>
          <cell r="H8702" t="str">
            <v/>
          </cell>
          <cell r="L8702">
            <v>0</v>
          </cell>
          <cell r="M8702">
            <v>0</v>
          </cell>
        </row>
        <row r="8703">
          <cell r="A8703" t="str">
            <v>07-01-302</v>
          </cell>
          <cell r="B8703" t="str">
            <v>45</v>
          </cell>
          <cell r="C8703" t="str">
            <v/>
          </cell>
          <cell r="D8703" t="str">
            <v/>
          </cell>
          <cell r="E8703" t="str">
            <v/>
          </cell>
          <cell r="F8703">
            <v>0</v>
          </cell>
          <cell r="G8703" t="str">
            <v/>
          </cell>
          <cell r="H8703" t="str">
            <v/>
          </cell>
          <cell r="L8703">
            <v>0</v>
          </cell>
          <cell r="M8703">
            <v>0</v>
          </cell>
        </row>
        <row r="8704">
          <cell r="A8704" t="str">
            <v>07-01-302</v>
          </cell>
          <cell r="B8704" t="str">
            <v>46</v>
          </cell>
          <cell r="C8704" t="str">
            <v/>
          </cell>
          <cell r="D8704" t="str">
            <v/>
          </cell>
          <cell r="E8704" t="str">
            <v/>
          </cell>
          <cell r="F8704">
            <v>0</v>
          </cell>
          <cell r="G8704" t="str">
            <v/>
          </cell>
          <cell r="H8704" t="str">
            <v/>
          </cell>
          <cell r="L8704">
            <v>0</v>
          </cell>
          <cell r="M8704">
            <v>0</v>
          </cell>
        </row>
        <row r="8705">
          <cell r="A8705" t="str">
            <v>07-01-302</v>
          </cell>
          <cell r="B8705" t="str">
            <v>61</v>
          </cell>
          <cell r="C8705" t="str">
            <v>TRANSPORTE</v>
          </cell>
          <cell r="D8705" t="str">
            <v>gl</v>
          </cell>
          <cell r="E8705">
            <v>1</v>
          </cell>
          <cell r="F8705">
            <v>0</v>
          </cell>
          <cell r="G8705">
            <v>211.28889599999999</v>
          </cell>
          <cell r="H8705">
            <v>211</v>
          </cell>
          <cell r="L8705">
            <v>0</v>
          </cell>
          <cell r="M8705">
            <v>23</v>
          </cell>
        </row>
        <row r="8706">
          <cell r="A8706" t="str">
            <v>07-01-302</v>
          </cell>
          <cell r="B8706" t="str">
            <v>62</v>
          </cell>
          <cell r="C8706" t="str">
            <v/>
          </cell>
          <cell r="D8706" t="str">
            <v/>
          </cell>
          <cell r="E8706" t="str">
            <v/>
          </cell>
          <cell r="F8706">
            <v>0</v>
          </cell>
          <cell r="G8706" t="str">
            <v/>
          </cell>
          <cell r="H8706" t="str">
            <v/>
          </cell>
          <cell r="L8706">
            <v>0</v>
          </cell>
          <cell r="M8706">
            <v>0</v>
          </cell>
        </row>
        <row r="8707">
          <cell r="A8707" t="str">
            <v>07-01-302</v>
          </cell>
          <cell r="B8707" t="str">
            <v>63</v>
          </cell>
          <cell r="C8707" t="str">
            <v/>
          </cell>
          <cell r="D8707" t="str">
            <v/>
          </cell>
          <cell r="E8707" t="str">
            <v/>
          </cell>
          <cell r="F8707">
            <v>0</v>
          </cell>
          <cell r="G8707" t="str">
            <v/>
          </cell>
          <cell r="H8707" t="str">
            <v/>
          </cell>
          <cell r="L8707">
            <v>0</v>
          </cell>
          <cell r="M8707">
            <v>0</v>
          </cell>
        </row>
        <row r="8708">
          <cell r="A8708" t="str">
            <v>07-01-302</v>
          </cell>
          <cell r="B8708" t="str">
            <v>64</v>
          </cell>
          <cell r="C8708" t="str">
            <v/>
          </cell>
          <cell r="D8708" t="str">
            <v/>
          </cell>
          <cell r="E8708" t="str">
            <v/>
          </cell>
          <cell r="F8708">
            <v>0</v>
          </cell>
          <cell r="G8708" t="str">
            <v/>
          </cell>
          <cell r="H8708" t="str">
            <v/>
          </cell>
          <cell r="L8708">
            <v>0</v>
          </cell>
          <cell r="M8708">
            <v>0</v>
          </cell>
        </row>
        <row r="8709">
          <cell r="A8709" t="str">
            <v>07-01-302</v>
          </cell>
          <cell r="B8709" t="str">
            <v>65</v>
          </cell>
          <cell r="C8709" t="str">
            <v/>
          </cell>
          <cell r="D8709" t="str">
            <v/>
          </cell>
          <cell r="E8709" t="str">
            <v/>
          </cell>
          <cell r="F8709">
            <v>0</v>
          </cell>
          <cell r="G8709" t="str">
            <v/>
          </cell>
          <cell r="H8709" t="str">
            <v/>
          </cell>
          <cell r="L8709">
            <v>0</v>
          </cell>
          <cell r="M8709">
            <v>0</v>
          </cell>
        </row>
        <row r="8710">
          <cell r="A8710" t="str">
            <v>07-01-302</v>
          </cell>
          <cell r="B8710" t="str">
            <v>66</v>
          </cell>
          <cell r="C8710" t="str">
            <v/>
          </cell>
          <cell r="D8710" t="str">
            <v/>
          </cell>
          <cell r="E8710" t="str">
            <v/>
          </cell>
          <cell r="F8710">
            <v>0</v>
          </cell>
          <cell r="G8710" t="str">
            <v/>
          </cell>
          <cell r="H8710" t="str">
            <v/>
          </cell>
          <cell r="L8710">
            <v>0</v>
          </cell>
          <cell r="M8710">
            <v>0</v>
          </cell>
        </row>
        <row r="8711">
          <cell r="A8711">
            <v>0</v>
          </cell>
          <cell r="B8711">
            <v>0</v>
          </cell>
          <cell r="C8711" t="str">
            <v>DIRECTO:  19,360 / UN</v>
          </cell>
          <cell r="D8711" t="str">
            <v/>
          </cell>
          <cell r="E8711">
            <v>0</v>
          </cell>
          <cell r="F8711">
            <v>0</v>
          </cell>
          <cell r="G8711" t="str">
            <v/>
          </cell>
          <cell r="H8711" t="str">
            <v/>
          </cell>
          <cell r="L8711">
            <v>0</v>
          </cell>
          <cell r="M8711">
            <v>0</v>
          </cell>
        </row>
        <row r="8712">
          <cell r="A8712" t="str">
            <v>07-01-304</v>
          </cell>
          <cell r="B8712" t="str">
            <v>07-01-304</v>
          </cell>
          <cell r="C8712" t="str">
            <v>SUMINISTRO E INSTALACION PASE EN VIGUETA Ø 4" L=0,15M</v>
          </cell>
          <cell r="D8712" t="str">
            <v>UN</v>
          </cell>
          <cell r="E8712">
            <v>168</v>
          </cell>
          <cell r="F8712">
            <v>0</v>
          </cell>
          <cell r="G8712" t="str">
            <v/>
          </cell>
          <cell r="H8712">
            <v>10279</v>
          </cell>
          <cell r="L8712">
            <v>0</v>
          </cell>
          <cell r="M8712">
            <v>0</v>
          </cell>
        </row>
        <row r="8713">
          <cell r="A8713" t="str">
            <v>07-01-304</v>
          </cell>
          <cell r="B8713" t="str">
            <v>11</v>
          </cell>
          <cell r="C8713" t="str">
            <v>TUBERIA PVC L ø 4"</v>
          </cell>
          <cell r="D8713" t="str">
            <v>ML</v>
          </cell>
          <cell r="E8713">
            <v>0.15</v>
          </cell>
          <cell r="F8713">
            <v>0</v>
          </cell>
          <cell r="G8713">
            <v>15017.669333333331</v>
          </cell>
          <cell r="H8713">
            <v>2253</v>
          </cell>
          <cell r="L8713">
            <v>0</v>
          </cell>
          <cell r="M8713">
            <v>25.2</v>
          </cell>
        </row>
        <row r="8714">
          <cell r="A8714" t="str">
            <v>07-01-304</v>
          </cell>
          <cell r="B8714" t="str">
            <v>12</v>
          </cell>
          <cell r="C8714" t="str">
            <v>SOLDADURA Y LIMPIADOR</v>
          </cell>
          <cell r="D8714" t="str">
            <v xml:space="preserve">UN </v>
          </cell>
          <cell r="E8714">
            <v>1</v>
          </cell>
          <cell r="F8714">
            <v>0</v>
          </cell>
          <cell r="G8714">
            <v>1553.3466457599998</v>
          </cell>
          <cell r="H8714">
            <v>1553</v>
          </cell>
          <cell r="L8714">
            <v>0</v>
          </cell>
          <cell r="M8714">
            <v>168</v>
          </cell>
        </row>
        <row r="8715">
          <cell r="A8715" t="str">
            <v>07-01-304</v>
          </cell>
          <cell r="B8715" t="str">
            <v>13</v>
          </cell>
          <cell r="C8715" t="str">
            <v/>
          </cell>
          <cell r="D8715" t="str">
            <v/>
          </cell>
          <cell r="E8715" t="str">
            <v/>
          </cell>
          <cell r="F8715">
            <v>0</v>
          </cell>
          <cell r="G8715" t="str">
            <v/>
          </cell>
          <cell r="H8715" t="str">
            <v/>
          </cell>
          <cell r="L8715">
            <v>0</v>
          </cell>
          <cell r="M8715">
            <v>0</v>
          </cell>
        </row>
        <row r="8716">
          <cell r="A8716" t="str">
            <v>07-01-304</v>
          </cell>
          <cell r="B8716" t="str">
            <v>14</v>
          </cell>
          <cell r="C8716" t="str">
            <v/>
          </cell>
          <cell r="D8716" t="str">
            <v/>
          </cell>
          <cell r="E8716" t="str">
            <v/>
          </cell>
          <cell r="F8716">
            <v>0</v>
          </cell>
          <cell r="G8716" t="str">
            <v/>
          </cell>
          <cell r="H8716" t="str">
            <v/>
          </cell>
          <cell r="L8716">
            <v>0</v>
          </cell>
          <cell r="M8716">
            <v>0</v>
          </cell>
        </row>
        <row r="8717">
          <cell r="A8717" t="str">
            <v>07-01-304</v>
          </cell>
          <cell r="B8717" t="str">
            <v>15</v>
          </cell>
          <cell r="C8717" t="str">
            <v/>
          </cell>
          <cell r="D8717" t="str">
            <v/>
          </cell>
          <cell r="E8717" t="str">
            <v/>
          </cell>
          <cell r="F8717">
            <v>0</v>
          </cell>
          <cell r="G8717" t="str">
            <v/>
          </cell>
          <cell r="H8717" t="str">
            <v/>
          </cell>
          <cell r="L8717">
            <v>0</v>
          </cell>
          <cell r="M8717">
            <v>0</v>
          </cell>
        </row>
        <row r="8718">
          <cell r="A8718" t="str">
            <v>07-01-304</v>
          </cell>
          <cell r="B8718" t="str">
            <v>16</v>
          </cell>
          <cell r="C8718" t="str">
            <v/>
          </cell>
          <cell r="D8718" t="str">
            <v/>
          </cell>
          <cell r="E8718" t="str">
            <v/>
          </cell>
          <cell r="F8718">
            <v>0</v>
          </cell>
          <cell r="G8718" t="str">
            <v/>
          </cell>
          <cell r="H8718" t="str">
            <v/>
          </cell>
          <cell r="L8718">
            <v>0</v>
          </cell>
          <cell r="M8718">
            <v>0</v>
          </cell>
        </row>
        <row r="8719">
          <cell r="A8719" t="str">
            <v>07-01-304</v>
          </cell>
          <cell r="B8719" t="str">
            <v>21</v>
          </cell>
          <cell r="C8719" t="str">
            <v xml:space="preserve">OFICIAL </v>
          </cell>
          <cell r="D8719" t="str">
            <v>jor</v>
          </cell>
          <cell r="E8719">
            <v>4.5000000000000005E-2</v>
          </cell>
          <cell r="F8719">
            <v>0</v>
          </cell>
          <cell r="G8719">
            <v>86520.353919999994</v>
          </cell>
          <cell r="H8719">
            <v>3893</v>
          </cell>
          <cell r="L8719">
            <v>0</v>
          </cell>
          <cell r="M8719">
            <v>7.5600000000000005</v>
          </cell>
        </row>
        <row r="8720">
          <cell r="A8720" t="str">
            <v>07-01-304</v>
          </cell>
          <cell r="B8720" t="str">
            <v>22</v>
          </cell>
          <cell r="C8720" t="str">
            <v>AYUDANTE</v>
          </cell>
          <cell r="D8720" t="str">
            <v>jor</v>
          </cell>
          <cell r="E8720">
            <v>4.5000000000000005E-2</v>
          </cell>
          <cell r="F8720">
            <v>0</v>
          </cell>
          <cell r="G8720">
            <v>54806.751999999993</v>
          </cell>
          <cell r="H8720">
            <v>2466</v>
          </cell>
          <cell r="L8720">
            <v>0</v>
          </cell>
          <cell r="M8720">
            <v>7.5600000000000005</v>
          </cell>
        </row>
        <row r="8721">
          <cell r="A8721" t="str">
            <v>07-01-304</v>
          </cell>
          <cell r="B8721" t="str">
            <v>23</v>
          </cell>
          <cell r="C8721" t="str">
            <v/>
          </cell>
          <cell r="D8721" t="str">
            <v/>
          </cell>
          <cell r="E8721" t="str">
            <v/>
          </cell>
          <cell r="F8721">
            <v>0</v>
          </cell>
          <cell r="G8721" t="str">
            <v/>
          </cell>
          <cell r="H8721" t="str">
            <v/>
          </cell>
          <cell r="L8721">
            <v>0</v>
          </cell>
          <cell r="M8721">
            <v>0</v>
          </cell>
        </row>
        <row r="8722">
          <cell r="A8722" t="str">
            <v>07-01-304</v>
          </cell>
          <cell r="B8722" t="str">
            <v>24</v>
          </cell>
          <cell r="C8722" t="str">
            <v/>
          </cell>
          <cell r="D8722" t="str">
            <v/>
          </cell>
          <cell r="E8722" t="str">
            <v/>
          </cell>
          <cell r="F8722">
            <v>0</v>
          </cell>
          <cell r="G8722" t="str">
            <v/>
          </cell>
          <cell r="H8722" t="str">
            <v/>
          </cell>
          <cell r="L8722">
            <v>0</v>
          </cell>
          <cell r="M8722">
            <v>0</v>
          </cell>
        </row>
        <row r="8723">
          <cell r="A8723" t="str">
            <v>07-01-304</v>
          </cell>
          <cell r="B8723" t="str">
            <v>25</v>
          </cell>
          <cell r="C8723" t="str">
            <v/>
          </cell>
          <cell r="D8723" t="str">
            <v/>
          </cell>
          <cell r="E8723" t="str">
            <v/>
          </cell>
          <cell r="F8723">
            <v>0</v>
          </cell>
          <cell r="G8723" t="str">
            <v/>
          </cell>
          <cell r="H8723" t="str">
            <v/>
          </cell>
          <cell r="L8723">
            <v>0</v>
          </cell>
          <cell r="M8723">
            <v>0</v>
          </cell>
        </row>
        <row r="8724">
          <cell r="A8724" t="str">
            <v>07-01-304</v>
          </cell>
          <cell r="B8724" t="str">
            <v>26</v>
          </cell>
          <cell r="C8724" t="str">
            <v/>
          </cell>
          <cell r="D8724" t="str">
            <v/>
          </cell>
          <cell r="E8724" t="str">
            <v/>
          </cell>
          <cell r="F8724">
            <v>0</v>
          </cell>
          <cell r="G8724" t="str">
            <v/>
          </cell>
          <cell r="H8724" t="str">
            <v/>
          </cell>
          <cell r="L8724">
            <v>0</v>
          </cell>
          <cell r="M8724">
            <v>0</v>
          </cell>
        </row>
        <row r="8725">
          <cell r="A8725" t="str">
            <v>07-01-304</v>
          </cell>
          <cell r="B8725" t="str">
            <v>41</v>
          </cell>
          <cell r="C8725" t="str">
            <v>HERRAMIENTA MENOR</v>
          </cell>
          <cell r="D8725" t="str">
            <v>gl</v>
          </cell>
          <cell r="E8725">
            <v>1</v>
          </cell>
          <cell r="F8725">
            <v>0</v>
          </cell>
          <cell r="G8725">
            <v>38.061920000000001</v>
          </cell>
          <cell r="H8725">
            <v>38</v>
          </cell>
          <cell r="L8725">
            <v>0</v>
          </cell>
          <cell r="M8725">
            <v>168</v>
          </cell>
        </row>
        <row r="8726">
          <cell r="A8726" t="str">
            <v>07-01-304</v>
          </cell>
          <cell r="B8726" t="str">
            <v>42</v>
          </cell>
          <cell r="C8726" t="str">
            <v/>
          </cell>
          <cell r="D8726" t="str">
            <v/>
          </cell>
          <cell r="E8726" t="str">
            <v/>
          </cell>
          <cell r="F8726">
            <v>0</v>
          </cell>
          <cell r="G8726" t="str">
            <v/>
          </cell>
          <cell r="H8726" t="str">
            <v/>
          </cell>
          <cell r="L8726">
            <v>0</v>
          </cell>
          <cell r="M8726">
            <v>0</v>
          </cell>
        </row>
        <row r="8727">
          <cell r="A8727" t="str">
            <v>07-01-304</v>
          </cell>
          <cell r="B8727" t="str">
            <v>43</v>
          </cell>
          <cell r="C8727" t="str">
            <v/>
          </cell>
          <cell r="D8727" t="str">
            <v/>
          </cell>
          <cell r="E8727" t="str">
            <v/>
          </cell>
          <cell r="F8727">
            <v>0</v>
          </cell>
          <cell r="G8727" t="str">
            <v/>
          </cell>
          <cell r="H8727" t="str">
            <v/>
          </cell>
          <cell r="L8727">
            <v>0</v>
          </cell>
          <cell r="M8727">
            <v>0</v>
          </cell>
        </row>
        <row r="8728">
          <cell r="A8728" t="str">
            <v>07-01-304</v>
          </cell>
          <cell r="B8728" t="str">
            <v>44</v>
          </cell>
          <cell r="C8728" t="str">
            <v/>
          </cell>
          <cell r="D8728" t="str">
            <v/>
          </cell>
          <cell r="E8728" t="str">
            <v/>
          </cell>
          <cell r="F8728">
            <v>0</v>
          </cell>
          <cell r="G8728" t="str">
            <v/>
          </cell>
          <cell r="H8728" t="str">
            <v/>
          </cell>
          <cell r="L8728">
            <v>0</v>
          </cell>
          <cell r="M8728">
            <v>0</v>
          </cell>
        </row>
        <row r="8729">
          <cell r="A8729" t="str">
            <v>07-01-304</v>
          </cell>
          <cell r="B8729" t="str">
            <v>45</v>
          </cell>
          <cell r="C8729" t="str">
            <v/>
          </cell>
          <cell r="D8729" t="str">
            <v/>
          </cell>
          <cell r="E8729" t="str">
            <v/>
          </cell>
          <cell r="F8729">
            <v>0</v>
          </cell>
          <cell r="G8729" t="str">
            <v/>
          </cell>
          <cell r="H8729" t="str">
            <v/>
          </cell>
          <cell r="L8729">
            <v>0</v>
          </cell>
          <cell r="M8729">
            <v>0</v>
          </cell>
        </row>
        <row r="8730">
          <cell r="A8730" t="str">
            <v>07-01-304</v>
          </cell>
          <cell r="B8730" t="str">
            <v>46</v>
          </cell>
          <cell r="C8730" t="str">
            <v/>
          </cell>
          <cell r="D8730" t="str">
            <v/>
          </cell>
          <cell r="E8730" t="str">
            <v/>
          </cell>
          <cell r="F8730">
            <v>0</v>
          </cell>
          <cell r="G8730" t="str">
            <v/>
          </cell>
          <cell r="H8730" t="str">
            <v/>
          </cell>
          <cell r="L8730">
            <v>0</v>
          </cell>
          <cell r="M8730">
            <v>0</v>
          </cell>
        </row>
        <row r="8731">
          <cell r="A8731" t="str">
            <v>07-01-304</v>
          </cell>
          <cell r="B8731" t="str">
            <v>61</v>
          </cell>
          <cell r="C8731" t="str">
            <v>TRANSPORTE</v>
          </cell>
          <cell r="D8731" t="str">
            <v>gl</v>
          </cell>
          <cell r="E8731">
            <v>1</v>
          </cell>
          <cell r="F8731">
            <v>0</v>
          </cell>
          <cell r="G8731">
            <v>76.123840000000001</v>
          </cell>
          <cell r="H8731">
            <v>76</v>
          </cell>
          <cell r="L8731">
            <v>0</v>
          </cell>
          <cell r="M8731">
            <v>168</v>
          </cell>
        </row>
        <row r="8732">
          <cell r="A8732" t="str">
            <v>07-01-304</v>
          </cell>
          <cell r="B8732" t="str">
            <v>62</v>
          </cell>
          <cell r="C8732" t="str">
            <v/>
          </cell>
          <cell r="D8732" t="str">
            <v/>
          </cell>
          <cell r="E8732" t="str">
            <v/>
          </cell>
          <cell r="F8732">
            <v>0</v>
          </cell>
          <cell r="G8732" t="str">
            <v/>
          </cell>
          <cell r="H8732" t="str">
            <v/>
          </cell>
          <cell r="L8732">
            <v>0</v>
          </cell>
          <cell r="M8732">
            <v>0</v>
          </cell>
        </row>
        <row r="8733">
          <cell r="A8733" t="str">
            <v>07-01-304</v>
          </cell>
          <cell r="B8733" t="str">
            <v>63</v>
          </cell>
          <cell r="C8733" t="str">
            <v/>
          </cell>
          <cell r="D8733" t="str">
            <v/>
          </cell>
          <cell r="E8733" t="str">
            <v/>
          </cell>
          <cell r="F8733">
            <v>0</v>
          </cell>
          <cell r="G8733" t="str">
            <v/>
          </cell>
          <cell r="H8733" t="str">
            <v/>
          </cell>
          <cell r="L8733">
            <v>0</v>
          </cell>
          <cell r="M8733">
            <v>0</v>
          </cell>
        </row>
        <row r="8734">
          <cell r="A8734" t="str">
            <v>07-01-304</v>
          </cell>
          <cell r="B8734" t="str">
            <v>64</v>
          </cell>
          <cell r="C8734" t="str">
            <v/>
          </cell>
          <cell r="D8734" t="str">
            <v/>
          </cell>
          <cell r="E8734" t="str">
            <v/>
          </cell>
          <cell r="F8734">
            <v>0</v>
          </cell>
          <cell r="G8734" t="str">
            <v/>
          </cell>
          <cell r="H8734" t="str">
            <v/>
          </cell>
          <cell r="L8734">
            <v>0</v>
          </cell>
          <cell r="M8734">
            <v>0</v>
          </cell>
        </row>
        <row r="8735">
          <cell r="A8735" t="str">
            <v>07-01-304</v>
          </cell>
          <cell r="B8735" t="str">
            <v>65</v>
          </cell>
          <cell r="C8735" t="str">
            <v/>
          </cell>
          <cell r="D8735" t="str">
            <v/>
          </cell>
          <cell r="E8735" t="str">
            <v/>
          </cell>
          <cell r="F8735">
            <v>0</v>
          </cell>
          <cell r="G8735" t="str">
            <v/>
          </cell>
          <cell r="H8735" t="str">
            <v/>
          </cell>
          <cell r="L8735">
            <v>0</v>
          </cell>
          <cell r="M8735">
            <v>0</v>
          </cell>
        </row>
        <row r="8736">
          <cell r="A8736" t="str">
            <v>07-01-304</v>
          </cell>
          <cell r="B8736" t="str">
            <v>66</v>
          </cell>
          <cell r="C8736" t="str">
            <v/>
          </cell>
          <cell r="D8736" t="str">
            <v/>
          </cell>
          <cell r="E8736" t="str">
            <v/>
          </cell>
          <cell r="F8736">
            <v>0</v>
          </cell>
          <cell r="G8736" t="str">
            <v/>
          </cell>
          <cell r="H8736" t="str">
            <v/>
          </cell>
          <cell r="L8736">
            <v>0</v>
          </cell>
          <cell r="M8736">
            <v>0</v>
          </cell>
        </row>
        <row r="8737">
          <cell r="A8737">
            <v>0</v>
          </cell>
          <cell r="B8737">
            <v>0</v>
          </cell>
          <cell r="C8737" t="str">
            <v>DIRECTO:  10,279 / UN</v>
          </cell>
          <cell r="D8737" t="str">
            <v/>
          </cell>
          <cell r="E8737">
            <v>0</v>
          </cell>
          <cell r="F8737">
            <v>0</v>
          </cell>
          <cell r="G8737" t="str">
            <v/>
          </cell>
          <cell r="H8737" t="str">
            <v/>
          </cell>
          <cell r="L8737">
            <v>0</v>
          </cell>
          <cell r="M8737">
            <v>0</v>
          </cell>
        </row>
        <row r="8738">
          <cell r="A8738" t="str">
            <v>07-01-306</v>
          </cell>
          <cell r="B8738" t="str">
            <v>07-01-306</v>
          </cell>
          <cell r="C8738" t="str">
            <v>SUMINISTRO E INSTALACION VALVULA MINIVENT Ø2"</v>
          </cell>
          <cell r="D8738" t="str">
            <v>UN</v>
          </cell>
          <cell r="E8738">
            <v>18</v>
          </cell>
          <cell r="F8738">
            <v>0</v>
          </cell>
          <cell r="G8738" t="str">
            <v/>
          </cell>
          <cell r="H8738">
            <v>187573</v>
          </cell>
          <cell r="L8738">
            <v>0</v>
          </cell>
          <cell r="M8738">
            <v>0</v>
          </cell>
        </row>
        <row r="8739">
          <cell r="A8739" t="str">
            <v>07-01-306</v>
          </cell>
          <cell r="B8739" t="str">
            <v>11</v>
          </cell>
          <cell r="C8739" t="str">
            <v>VALVULA MINI VENT Ø2"</v>
          </cell>
          <cell r="D8739" t="str">
            <v>UN</v>
          </cell>
          <cell r="E8739">
            <v>1</v>
          </cell>
          <cell r="F8739">
            <v>0</v>
          </cell>
          <cell r="G8739">
            <v>145411.22198545208</v>
          </cell>
          <cell r="H8739">
            <v>145411</v>
          </cell>
          <cell r="L8739">
            <v>0</v>
          </cell>
          <cell r="M8739">
            <v>18</v>
          </cell>
        </row>
        <row r="8740">
          <cell r="A8740" t="str">
            <v>07-01-306</v>
          </cell>
          <cell r="B8740" t="str">
            <v>12</v>
          </cell>
          <cell r="C8740" t="str">
            <v>TUBERIA PVC L ø 2"</v>
          </cell>
          <cell r="D8740" t="str">
            <v>ML</v>
          </cell>
          <cell r="E8740">
            <v>3</v>
          </cell>
          <cell r="F8740">
            <v>0</v>
          </cell>
          <cell r="G8740">
            <v>6530.6453333333329</v>
          </cell>
          <cell r="H8740">
            <v>19592</v>
          </cell>
          <cell r="L8740">
            <v>0</v>
          </cell>
          <cell r="M8740">
            <v>54</v>
          </cell>
        </row>
        <row r="8741">
          <cell r="A8741" t="str">
            <v>07-01-306</v>
          </cell>
          <cell r="B8741" t="str">
            <v>13</v>
          </cell>
          <cell r="C8741" t="str">
            <v>SOLDADURA Y LIMPIADOR</v>
          </cell>
          <cell r="D8741" t="str">
            <v xml:space="preserve">UN </v>
          </cell>
          <cell r="E8741">
            <v>1</v>
          </cell>
          <cell r="F8741">
            <v>0</v>
          </cell>
          <cell r="G8741">
            <v>517.78221525333322</v>
          </cell>
          <cell r="H8741">
            <v>518</v>
          </cell>
          <cell r="L8741">
            <v>0</v>
          </cell>
          <cell r="M8741">
            <v>18</v>
          </cell>
        </row>
        <row r="8742">
          <cell r="A8742" t="str">
            <v>07-01-306</v>
          </cell>
          <cell r="B8742" t="str">
            <v>14</v>
          </cell>
          <cell r="C8742" t="str">
            <v>ACCESORIOS PVC S ø 2"</v>
          </cell>
          <cell r="D8742" t="str">
            <v>UN</v>
          </cell>
          <cell r="E8742">
            <v>4</v>
          </cell>
          <cell r="F8742">
            <v>0</v>
          </cell>
          <cell r="G8742">
            <v>3456.6677599999994</v>
          </cell>
          <cell r="H8742">
            <v>13827</v>
          </cell>
          <cell r="L8742">
            <v>0</v>
          </cell>
          <cell r="M8742">
            <v>72</v>
          </cell>
        </row>
        <row r="8743">
          <cell r="A8743" t="str">
            <v>07-01-306</v>
          </cell>
          <cell r="B8743" t="str">
            <v>15</v>
          </cell>
          <cell r="C8743" t="str">
            <v/>
          </cell>
          <cell r="D8743" t="str">
            <v/>
          </cell>
          <cell r="E8743" t="str">
            <v/>
          </cell>
          <cell r="F8743">
            <v>0</v>
          </cell>
          <cell r="G8743" t="str">
            <v/>
          </cell>
          <cell r="H8743" t="str">
            <v/>
          </cell>
          <cell r="L8743">
            <v>0</v>
          </cell>
          <cell r="M8743">
            <v>0</v>
          </cell>
        </row>
        <row r="8744">
          <cell r="A8744" t="str">
            <v>07-01-306</v>
          </cell>
          <cell r="B8744" t="str">
            <v>16</v>
          </cell>
          <cell r="C8744" t="str">
            <v/>
          </cell>
          <cell r="D8744" t="str">
            <v/>
          </cell>
          <cell r="E8744" t="str">
            <v/>
          </cell>
          <cell r="F8744">
            <v>0</v>
          </cell>
          <cell r="G8744" t="str">
            <v/>
          </cell>
          <cell r="H8744" t="str">
            <v/>
          </cell>
          <cell r="L8744">
            <v>0</v>
          </cell>
          <cell r="M8744">
            <v>0</v>
          </cell>
        </row>
        <row r="8745">
          <cell r="A8745" t="str">
            <v>07-01-306</v>
          </cell>
          <cell r="B8745" t="str">
            <v>21</v>
          </cell>
          <cell r="C8745" t="str">
            <v xml:space="preserve">OFICIAL </v>
          </cell>
          <cell r="D8745" t="str">
            <v>jor</v>
          </cell>
          <cell r="E8745">
            <v>2.0134228187919462E-2</v>
          </cell>
          <cell r="F8745">
            <v>0</v>
          </cell>
          <cell r="G8745">
            <v>86520.353919999994</v>
          </cell>
          <cell r="H8745">
            <v>1742</v>
          </cell>
          <cell r="L8745">
            <v>0</v>
          </cell>
          <cell r="M8745">
            <v>0.36241610738255031</v>
          </cell>
        </row>
        <row r="8746">
          <cell r="A8746" t="str">
            <v>07-01-306</v>
          </cell>
          <cell r="B8746" t="str">
            <v>22</v>
          </cell>
          <cell r="C8746" t="str">
            <v>AYUDANTE</v>
          </cell>
          <cell r="D8746" t="str">
            <v>jor</v>
          </cell>
          <cell r="E8746">
            <v>2.0134228187919462E-2</v>
          </cell>
          <cell r="F8746">
            <v>0</v>
          </cell>
          <cell r="G8746">
            <v>54806.751999999993</v>
          </cell>
          <cell r="H8746">
            <v>1103</v>
          </cell>
          <cell r="L8746">
            <v>0</v>
          </cell>
          <cell r="M8746">
            <v>0.36241610738255031</v>
          </cell>
        </row>
        <row r="8747">
          <cell r="A8747" t="str">
            <v>07-01-306</v>
          </cell>
          <cell r="B8747" t="str">
            <v>23</v>
          </cell>
          <cell r="C8747" t="str">
            <v/>
          </cell>
          <cell r="D8747" t="str">
            <v/>
          </cell>
          <cell r="E8747" t="str">
            <v/>
          </cell>
          <cell r="F8747">
            <v>0</v>
          </cell>
          <cell r="G8747" t="str">
            <v/>
          </cell>
          <cell r="H8747" t="str">
            <v/>
          </cell>
          <cell r="L8747">
            <v>0</v>
          </cell>
          <cell r="M8747">
            <v>0</v>
          </cell>
        </row>
        <row r="8748">
          <cell r="A8748" t="str">
            <v>07-01-306</v>
          </cell>
          <cell r="B8748" t="str">
            <v>24</v>
          </cell>
          <cell r="C8748" t="str">
            <v/>
          </cell>
          <cell r="D8748" t="str">
            <v/>
          </cell>
          <cell r="E8748" t="str">
            <v/>
          </cell>
          <cell r="F8748">
            <v>0</v>
          </cell>
          <cell r="G8748" t="str">
            <v/>
          </cell>
          <cell r="H8748" t="str">
            <v/>
          </cell>
          <cell r="L8748">
            <v>0</v>
          </cell>
          <cell r="M8748">
            <v>0</v>
          </cell>
        </row>
        <row r="8749">
          <cell r="A8749" t="str">
            <v>07-01-306</v>
          </cell>
          <cell r="B8749" t="str">
            <v>25</v>
          </cell>
          <cell r="C8749" t="str">
            <v/>
          </cell>
          <cell r="D8749" t="str">
            <v/>
          </cell>
          <cell r="E8749" t="str">
            <v/>
          </cell>
          <cell r="F8749">
            <v>0</v>
          </cell>
          <cell r="G8749" t="str">
            <v/>
          </cell>
          <cell r="H8749" t="str">
            <v/>
          </cell>
          <cell r="L8749">
            <v>0</v>
          </cell>
          <cell r="M8749">
            <v>0</v>
          </cell>
        </row>
        <row r="8750">
          <cell r="A8750" t="str">
            <v>07-01-306</v>
          </cell>
          <cell r="B8750" t="str">
            <v>26</v>
          </cell>
          <cell r="C8750" t="str">
            <v/>
          </cell>
          <cell r="D8750" t="str">
            <v/>
          </cell>
          <cell r="E8750" t="str">
            <v/>
          </cell>
          <cell r="F8750">
            <v>0</v>
          </cell>
          <cell r="G8750" t="str">
            <v/>
          </cell>
          <cell r="H8750" t="str">
            <v/>
          </cell>
          <cell r="L8750">
            <v>0</v>
          </cell>
          <cell r="M8750">
            <v>0</v>
          </cell>
        </row>
        <row r="8751">
          <cell r="A8751" t="str">
            <v>07-01-306</v>
          </cell>
          <cell r="B8751" t="str">
            <v>41</v>
          </cell>
          <cell r="C8751" t="str">
            <v>HERRAMIENTA MENOR</v>
          </cell>
          <cell r="D8751" t="str">
            <v>gl</v>
          </cell>
          <cell r="E8751">
            <v>1</v>
          </cell>
          <cell r="F8751">
            <v>0</v>
          </cell>
          <cell r="G8751">
            <v>1793.4761124070544</v>
          </cell>
          <cell r="H8751">
            <v>1793</v>
          </cell>
          <cell r="L8751">
            <v>0</v>
          </cell>
          <cell r="M8751">
            <v>18</v>
          </cell>
        </row>
        <row r="8752">
          <cell r="A8752" t="str">
            <v>07-01-306</v>
          </cell>
          <cell r="B8752" t="str">
            <v>42</v>
          </cell>
          <cell r="C8752" t="str">
            <v/>
          </cell>
          <cell r="D8752" t="str">
            <v/>
          </cell>
          <cell r="E8752" t="str">
            <v/>
          </cell>
          <cell r="F8752">
            <v>0</v>
          </cell>
          <cell r="G8752" t="str">
            <v/>
          </cell>
          <cell r="H8752" t="str">
            <v/>
          </cell>
          <cell r="L8752">
            <v>0</v>
          </cell>
          <cell r="M8752">
            <v>0</v>
          </cell>
        </row>
        <row r="8753">
          <cell r="A8753" t="str">
            <v>07-01-306</v>
          </cell>
          <cell r="B8753" t="str">
            <v>43</v>
          </cell>
          <cell r="C8753" t="str">
            <v/>
          </cell>
          <cell r="D8753" t="str">
            <v/>
          </cell>
          <cell r="E8753" t="str">
            <v/>
          </cell>
          <cell r="F8753">
            <v>0</v>
          </cell>
          <cell r="G8753" t="str">
            <v/>
          </cell>
          <cell r="H8753" t="str">
            <v/>
          </cell>
          <cell r="L8753">
            <v>0</v>
          </cell>
          <cell r="M8753">
            <v>0</v>
          </cell>
        </row>
        <row r="8754">
          <cell r="A8754" t="str">
            <v>07-01-306</v>
          </cell>
          <cell r="B8754" t="str">
            <v>44</v>
          </cell>
          <cell r="C8754" t="str">
            <v/>
          </cell>
          <cell r="D8754" t="str">
            <v/>
          </cell>
          <cell r="E8754" t="str">
            <v/>
          </cell>
          <cell r="F8754">
            <v>0</v>
          </cell>
          <cell r="G8754" t="str">
            <v/>
          </cell>
          <cell r="H8754" t="str">
            <v/>
          </cell>
          <cell r="L8754">
            <v>0</v>
          </cell>
          <cell r="M8754">
            <v>0</v>
          </cell>
        </row>
        <row r="8755">
          <cell r="A8755" t="str">
            <v>07-01-306</v>
          </cell>
          <cell r="B8755" t="str">
            <v>45</v>
          </cell>
          <cell r="C8755" t="str">
            <v/>
          </cell>
          <cell r="D8755" t="str">
            <v/>
          </cell>
          <cell r="E8755" t="str">
            <v/>
          </cell>
          <cell r="F8755">
            <v>0</v>
          </cell>
          <cell r="G8755" t="str">
            <v/>
          </cell>
          <cell r="H8755" t="str">
            <v/>
          </cell>
          <cell r="L8755">
            <v>0</v>
          </cell>
          <cell r="M8755">
            <v>0</v>
          </cell>
        </row>
        <row r="8756">
          <cell r="A8756" t="str">
            <v>07-01-306</v>
          </cell>
          <cell r="B8756" t="str">
            <v>46</v>
          </cell>
          <cell r="C8756" t="str">
            <v/>
          </cell>
          <cell r="D8756" t="str">
            <v/>
          </cell>
          <cell r="E8756" t="str">
            <v/>
          </cell>
          <cell r="F8756">
            <v>0</v>
          </cell>
          <cell r="G8756" t="str">
            <v/>
          </cell>
          <cell r="H8756" t="str">
            <v/>
          </cell>
          <cell r="L8756">
            <v>0</v>
          </cell>
          <cell r="M8756">
            <v>0</v>
          </cell>
        </row>
        <row r="8757">
          <cell r="A8757" t="str">
            <v>07-01-306</v>
          </cell>
          <cell r="B8757" t="str">
            <v>61</v>
          </cell>
          <cell r="C8757" t="str">
            <v>TRANSPORTE</v>
          </cell>
          <cell r="D8757" t="str">
            <v>gl</v>
          </cell>
          <cell r="E8757">
            <v>1</v>
          </cell>
          <cell r="F8757">
            <v>0</v>
          </cell>
          <cell r="G8757">
            <v>3586.9522248141088</v>
          </cell>
          <cell r="H8757">
            <v>3587</v>
          </cell>
          <cell r="L8757">
            <v>0</v>
          </cell>
          <cell r="M8757">
            <v>18</v>
          </cell>
        </row>
        <row r="8758">
          <cell r="A8758" t="str">
            <v>07-01-306</v>
          </cell>
          <cell r="B8758" t="str">
            <v>62</v>
          </cell>
          <cell r="C8758" t="str">
            <v/>
          </cell>
          <cell r="D8758" t="str">
            <v/>
          </cell>
          <cell r="E8758" t="str">
            <v/>
          </cell>
          <cell r="F8758">
            <v>0</v>
          </cell>
          <cell r="G8758" t="str">
            <v/>
          </cell>
          <cell r="H8758" t="str">
            <v/>
          </cell>
          <cell r="L8758">
            <v>0</v>
          </cell>
          <cell r="M8758">
            <v>0</v>
          </cell>
        </row>
        <row r="8759">
          <cell r="A8759" t="str">
            <v>07-01-306</v>
          </cell>
          <cell r="B8759" t="str">
            <v>63</v>
          </cell>
          <cell r="C8759" t="str">
            <v/>
          </cell>
          <cell r="D8759" t="str">
            <v/>
          </cell>
          <cell r="E8759" t="str">
            <v/>
          </cell>
          <cell r="F8759">
            <v>0</v>
          </cell>
          <cell r="G8759" t="str">
            <v/>
          </cell>
          <cell r="H8759" t="str">
            <v/>
          </cell>
          <cell r="L8759">
            <v>0</v>
          </cell>
          <cell r="M8759">
            <v>0</v>
          </cell>
        </row>
        <row r="8760">
          <cell r="A8760" t="str">
            <v>07-01-306</v>
          </cell>
          <cell r="B8760" t="str">
            <v>64</v>
          </cell>
          <cell r="C8760" t="str">
            <v/>
          </cell>
          <cell r="D8760" t="str">
            <v/>
          </cell>
          <cell r="E8760" t="str">
            <v/>
          </cell>
          <cell r="F8760">
            <v>0</v>
          </cell>
          <cell r="G8760" t="str">
            <v/>
          </cell>
          <cell r="H8760" t="str">
            <v/>
          </cell>
          <cell r="L8760">
            <v>0</v>
          </cell>
          <cell r="M8760">
            <v>0</v>
          </cell>
        </row>
        <row r="8761">
          <cell r="A8761" t="str">
            <v>07-01-306</v>
          </cell>
          <cell r="B8761" t="str">
            <v>65</v>
          </cell>
          <cell r="C8761" t="str">
            <v/>
          </cell>
          <cell r="D8761" t="str">
            <v/>
          </cell>
          <cell r="E8761" t="str">
            <v/>
          </cell>
          <cell r="F8761">
            <v>0</v>
          </cell>
          <cell r="G8761" t="str">
            <v/>
          </cell>
          <cell r="H8761" t="str">
            <v/>
          </cell>
          <cell r="L8761">
            <v>0</v>
          </cell>
          <cell r="M8761">
            <v>0</v>
          </cell>
        </row>
        <row r="8762">
          <cell r="A8762" t="str">
            <v>07-01-306</v>
          </cell>
          <cell r="B8762" t="str">
            <v>66</v>
          </cell>
          <cell r="C8762" t="str">
            <v/>
          </cell>
          <cell r="D8762" t="str">
            <v/>
          </cell>
          <cell r="E8762" t="str">
            <v/>
          </cell>
          <cell r="F8762">
            <v>0</v>
          </cell>
          <cell r="G8762" t="str">
            <v/>
          </cell>
          <cell r="H8762" t="str">
            <v/>
          </cell>
          <cell r="L8762">
            <v>0</v>
          </cell>
          <cell r="M8762">
            <v>0</v>
          </cell>
        </row>
        <row r="8763">
          <cell r="A8763">
            <v>0</v>
          </cell>
          <cell r="B8763">
            <v>0</v>
          </cell>
          <cell r="C8763" t="str">
            <v>DIRECTO:  187,573 / UN</v>
          </cell>
          <cell r="D8763" t="str">
            <v/>
          </cell>
          <cell r="E8763">
            <v>0</v>
          </cell>
          <cell r="F8763">
            <v>0</v>
          </cell>
          <cell r="G8763" t="str">
            <v/>
          </cell>
          <cell r="H8763" t="str">
            <v/>
          </cell>
          <cell r="L8763">
            <v>0</v>
          </cell>
          <cell r="M8763">
            <v>0</v>
          </cell>
        </row>
        <row r="8764">
          <cell r="A8764" t="str">
            <v>07-01-308</v>
          </cell>
          <cell r="B8764" t="str">
            <v>07-01-308</v>
          </cell>
          <cell r="C8764" t="str">
            <v>SUMINISTRO E INSTALACION TUBERIA PVC S 6"</v>
          </cell>
          <cell r="D8764" t="str">
            <v>ML</v>
          </cell>
          <cell r="E8764">
            <v>71</v>
          </cell>
          <cell r="F8764">
            <v>0</v>
          </cell>
          <cell r="G8764" t="str">
            <v/>
          </cell>
          <cell r="H8764">
            <v>55734</v>
          </cell>
          <cell r="L8764">
            <v>0</v>
          </cell>
          <cell r="M8764">
            <v>0</v>
          </cell>
        </row>
        <row r="8765">
          <cell r="A8765" t="str">
            <v>07-01-308</v>
          </cell>
          <cell r="B8765" t="str">
            <v>11</v>
          </cell>
          <cell r="C8765" t="str">
            <v>TUBERIA PVC S ø 6"</v>
          </cell>
          <cell r="D8765" t="str">
            <v>ML</v>
          </cell>
          <cell r="E8765">
            <v>1.05</v>
          </cell>
          <cell r="F8765">
            <v>0</v>
          </cell>
          <cell r="G8765">
            <v>43870.735999999997</v>
          </cell>
          <cell r="H8765">
            <v>46064</v>
          </cell>
          <cell r="L8765">
            <v>0</v>
          </cell>
          <cell r="M8765">
            <v>74.55</v>
          </cell>
        </row>
        <row r="8766">
          <cell r="A8766" t="str">
            <v>07-01-308</v>
          </cell>
          <cell r="B8766" t="str">
            <v>12</v>
          </cell>
          <cell r="C8766" t="str">
            <v>SOLDADURA Y LIMPIADOR</v>
          </cell>
          <cell r="D8766" t="str">
            <v xml:space="preserve">UN </v>
          </cell>
          <cell r="E8766">
            <v>1</v>
          </cell>
          <cell r="F8766">
            <v>0</v>
          </cell>
          <cell r="G8766">
            <v>3106.6932915199995</v>
          </cell>
          <cell r="H8766">
            <v>3107</v>
          </cell>
          <cell r="L8766">
            <v>0</v>
          </cell>
          <cell r="M8766">
            <v>71</v>
          </cell>
        </row>
        <row r="8767">
          <cell r="A8767" t="str">
            <v>07-01-308</v>
          </cell>
          <cell r="B8767" t="str">
            <v>13</v>
          </cell>
          <cell r="C8767" t="str">
            <v/>
          </cell>
          <cell r="D8767" t="str">
            <v/>
          </cell>
          <cell r="E8767" t="str">
            <v/>
          </cell>
          <cell r="F8767">
            <v>0</v>
          </cell>
          <cell r="G8767" t="str">
            <v/>
          </cell>
          <cell r="H8767" t="str">
            <v/>
          </cell>
          <cell r="L8767">
            <v>0</v>
          </cell>
          <cell r="M8767">
            <v>0</v>
          </cell>
        </row>
        <row r="8768">
          <cell r="A8768" t="str">
            <v>07-01-308</v>
          </cell>
          <cell r="B8768" t="str">
            <v>14</v>
          </cell>
          <cell r="C8768" t="str">
            <v/>
          </cell>
          <cell r="D8768" t="str">
            <v/>
          </cell>
          <cell r="E8768" t="str">
            <v/>
          </cell>
          <cell r="F8768">
            <v>0</v>
          </cell>
          <cell r="G8768" t="str">
            <v/>
          </cell>
          <cell r="H8768" t="str">
            <v/>
          </cell>
          <cell r="L8768">
            <v>0</v>
          </cell>
          <cell r="M8768">
            <v>0</v>
          </cell>
        </row>
        <row r="8769">
          <cell r="A8769" t="str">
            <v>07-01-308</v>
          </cell>
          <cell r="B8769" t="str">
            <v>15</v>
          </cell>
          <cell r="C8769" t="str">
            <v/>
          </cell>
          <cell r="D8769" t="str">
            <v/>
          </cell>
          <cell r="E8769" t="str">
            <v/>
          </cell>
          <cell r="F8769">
            <v>0</v>
          </cell>
          <cell r="G8769" t="str">
            <v/>
          </cell>
          <cell r="H8769" t="str">
            <v/>
          </cell>
          <cell r="L8769">
            <v>0</v>
          </cell>
          <cell r="M8769">
            <v>0</v>
          </cell>
        </row>
        <row r="8770">
          <cell r="A8770" t="str">
            <v>07-01-308</v>
          </cell>
          <cell r="B8770" t="str">
            <v>16</v>
          </cell>
          <cell r="C8770" t="str">
            <v/>
          </cell>
          <cell r="D8770" t="str">
            <v/>
          </cell>
          <cell r="E8770" t="str">
            <v/>
          </cell>
          <cell r="F8770">
            <v>0</v>
          </cell>
          <cell r="G8770" t="str">
            <v/>
          </cell>
          <cell r="H8770" t="str">
            <v/>
          </cell>
          <cell r="L8770">
            <v>0</v>
          </cell>
          <cell r="M8770">
            <v>0</v>
          </cell>
        </row>
        <row r="8771">
          <cell r="A8771" t="str">
            <v>07-01-308</v>
          </cell>
          <cell r="B8771" t="str">
            <v>21</v>
          </cell>
          <cell r="C8771" t="str">
            <v xml:space="preserve">OFICIAL </v>
          </cell>
          <cell r="D8771" t="str">
            <v>jor</v>
          </cell>
          <cell r="E8771">
            <v>3.6000000000000004E-2</v>
          </cell>
          <cell r="F8771">
            <v>0</v>
          </cell>
          <cell r="G8771">
            <v>86520.353919999994</v>
          </cell>
          <cell r="H8771">
            <v>3115</v>
          </cell>
          <cell r="L8771">
            <v>0</v>
          </cell>
          <cell r="M8771">
            <v>2.5560000000000005</v>
          </cell>
        </row>
        <row r="8772">
          <cell r="A8772" t="str">
            <v>07-01-308</v>
          </cell>
          <cell r="B8772" t="str">
            <v>22</v>
          </cell>
          <cell r="C8772" t="str">
            <v>AYUDANTE</v>
          </cell>
          <cell r="D8772" t="str">
            <v>jor</v>
          </cell>
          <cell r="E8772">
            <v>3.6000000000000004E-2</v>
          </cell>
          <cell r="F8772">
            <v>0</v>
          </cell>
          <cell r="G8772">
            <v>54806.751999999993</v>
          </cell>
          <cell r="H8772">
            <v>1973</v>
          </cell>
          <cell r="L8772">
            <v>0</v>
          </cell>
          <cell r="M8772">
            <v>2.5560000000000005</v>
          </cell>
        </row>
        <row r="8773">
          <cell r="A8773" t="str">
            <v>07-01-308</v>
          </cell>
          <cell r="B8773" t="str">
            <v>23</v>
          </cell>
          <cell r="C8773" t="str">
            <v/>
          </cell>
          <cell r="D8773" t="str">
            <v/>
          </cell>
          <cell r="E8773" t="str">
            <v/>
          </cell>
          <cell r="F8773">
            <v>0</v>
          </cell>
          <cell r="G8773" t="str">
            <v/>
          </cell>
          <cell r="H8773" t="str">
            <v/>
          </cell>
          <cell r="L8773">
            <v>0</v>
          </cell>
          <cell r="M8773">
            <v>0</v>
          </cell>
        </row>
        <row r="8774">
          <cell r="A8774" t="str">
            <v>07-01-308</v>
          </cell>
          <cell r="B8774" t="str">
            <v>24</v>
          </cell>
          <cell r="C8774" t="str">
            <v/>
          </cell>
          <cell r="D8774" t="str">
            <v/>
          </cell>
          <cell r="E8774" t="str">
            <v/>
          </cell>
          <cell r="F8774">
            <v>0</v>
          </cell>
          <cell r="G8774" t="str">
            <v/>
          </cell>
          <cell r="H8774" t="str">
            <v/>
          </cell>
          <cell r="L8774">
            <v>0</v>
          </cell>
          <cell r="M8774">
            <v>0</v>
          </cell>
        </row>
        <row r="8775">
          <cell r="A8775" t="str">
            <v>07-01-308</v>
          </cell>
          <cell r="B8775" t="str">
            <v>25</v>
          </cell>
          <cell r="C8775" t="str">
            <v/>
          </cell>
          <cell r="D8775" t="str">
            <v/>
          </cell>
          <cell r="E8775" t="str">
            <v/>
          </cell>
          <cell r="F8775">
            <v>0</v>
          </cell>
          <cell r="G8775" t="str">
            <v/>
          </cell>
          <cell r="H8775" t="str">
            <v/>
          </cell>
          <cell r="L8775">
            <v>0</v>
          </cell>
          <cell r="M8775">
            <v>0</v>
          </cell>
        </row>
        <row r="8776">
          <cell r="A8776" t="str">
            <v>07-01-308</v>
          </cell>
          <cell r="B8776" t="str">
            <v>26</v>
          </cell>
          <cell r="C8776" t="str">
            <v/>
          </cell>
          <cell r="D8776" t="str">
            <v/>
          </cell>
          <cell r="E8776" t="str">
            <v/>
          </cell>
          <cell r="F8776">
            <v>0</v>
          </cell>
          <cell r="G8776" t="str">
            <v/>
          </cell>
          <cell r="H8776" t="str">
            <v/>
          </cell>
          <cell r="L8776">
            <v>0</v>
          </cell>
          <cell r="M8776">
            <v>0</v>
          </cell>
        </row>
        <row r="8777">
          <cell r="A8777" t="str">
            <v>07-01-308</v>
          </cell>
          <cell r="B8777" t="str">
            <v>41</v>
          </cell>
          <cell r="C8777" t="str">
            <v>HERRAMIENTA MENOR</v>
          </cell>
          <cell r="D8777" t="str">
            <v>gl</v>
          </cell>
          <cell r="E8777">
            <v>1</v>
          </cell>
          <cell r="F8777">
            <v>0</v>
          </cell>
          <cell r="G8777">
            <v>491.70451199999997</v>
          </cell>
          <cell r="H8777">
            <v>492</v>
          </cell>
          <cell r="L8777">
            <v>0</v>
          </cell>
          <cell r="M8777">
            <v>71</v>
          </cell>
        </row>
        <row r="8778">
          <cell r="A8778" t="str">
            <v>07-01-308</v>
          </cell>
          <cell r="B8778" t="str">
            <v>42</v>
          </cell>
          <cell r="C8778" t="str">
            <v/>
          </cell>
          <cell r="D8778" t="str">
            <v/>
          </cell>
          <cell r="E8778" t="str">
            <v/>
          </cell>
          <cell r="F8778">
            <v>0</v>
          </cell>
          <cell r="G8778" t="str">
            <v/>
          </cell>
          <cell r="H8778" t="str">
            <v/>
          </cell>
          <cell r="L8778">
            <v>0</v>
          </cell>
          <cell r="M8778">
            <v>0</v>
          </cell>
        </row>
        <row r="8779">
          <cell r="A8779" t="str">
            <v>07-01-308</v>
          </cell>
          <cell r="B8779" t="str">
            <v>43</v>
          </cell>
          <cell r="C8779" t="str">
            <v/>
          </cell>
          <cell r="D8779" t="str">
            <v/>
          </cell>
          <cell r="E8779" t="str">
            <v/>
          </cell>
          <cell r="F8779">
            <v>0</v>
          </cell>
          <cell r="G8779" t="str">
            <v/>
          </cell>
          <cell r="H8779" t="str">
            <v/>
          </cell>
          <cell r="L8779">
            <v>0</v>
          </cell>
          <cell r="M8779">
            <v>0</v>
          </cell>
        </row>
        <row r="8780">
          <cell r="A8780" t="str">
            <v>07-01-308</v>
          </cell>
          <cell r="B8780" t="str">
            <v>44</v>
          </cell>
          <cell r="C8780" t="str">
            <v/>
          </cell>
          <cell r="D8780" t="str">
            <v/>
          </cell>
          <cell r="E8780" t="str">
            <v/>
          </cell>
          <cell r="F8780">
            <v>0</v>
          </cell>
          <cell r="G8780" t="str">
            <v/>
          </cell>
          <cell r="H8780" t="str">
            <v/>
          </cell>
          <cell r="L8780">
            <v>0</v>
          </cell>
          <cell r="M8780">
            <v>0</v>
          </cell>
        </row>
        <row r="8781">
          <cell r="A8781" t="str">
            <v>07-01-308</v>
          </cell>
          <cell r="B8781" t="str">
            <v>45</v>
          </cell>
          <cell r="C8781" t="str">
            <v/>
          </cell>
          <cell r="D8781" t="str">
            <v/>
          </cell>
          <cell r="E8781" t="str">
            <v/>
          </cell>
          <cell r="F8781">
            <v>0</v>
          </cell>
          <cell r="G8781" t="str">
            <v/>
          </cell>
          <cell r="H8781" t="str">
            <v/>
          </cell>
          <cell r="L8781">
            <v>0</v>
          </cell>
          <cell r="M8781">
            <v>0</v>
          </cell>
        </row>
        <row r="8782">
          <cell r="A8782" t="str">
            <v>07-01-308</v>
          </cell>
          <cell r="B8782" t="str">
            <v>46</v>
          </cell>
          <cell r="C8782" t="str">
            <v/>
          </cell>
          <cell r="D8782" t="str">
            <v/>
          </cell>
          <cell r="E8782" t="str">
            <v/>
          </cell>
          <cell r="F8782">
            <v>0</v>
          </cell>
          <cell r="G8782" t="str">
            <v/>
          </cell>
          <cell r="H8782" t="str">
            <v/>
          </cell>
          <cell r="L8782">
            <v>0</v>
          </cell>
          <cell r="M8782">
            <v>0</v>
          </cell>
        </row>
        <row r="8783">
          <cell r="A8783" t="str">
            <v>07-01-308</v>
          </cell>
          <cell r="B8783" t="str">
            <v>61</v>
          </cell>
          <cell r="C8783" t="str">
            <v>TRANSPORTE</v>
          </cell>
          <cell r="D8783" t="str">
            <v>gl</v>
          </cell>
          <cell r="E8783">
            <v>1</v>
          </cell>
          <cell r="F8783">
            <v>0</v>
          </cell>
          <cell r="G8783">
            <v>983.40902399999993</v>
          </cell>
          <cell r="H8783">
            <v>983</v>
          </cell>
          <cell r="L8783">
            <v>0</v>
          </cell>
          <cell r="M8783">
            <v>71</v>
          </cell>
        </row>
        <row r="8784">
          <cell r="A8784" t="str">
            <v>07-01-308</v>
          </cell>
          <cell r="B8784" t="str">
            <v>62</v>
          </cell>
          <cell r="C8784" t="str">
            <v/>
          </cell>
          <cell r="D8784" t="str">
            <v/>
          </cell>
          <cell r="E8784" t="str">
            <v/>
          </cell>
          <cell r="F8784">
            <v>0</v>
          </cell>
          <cell r="G8784" t="str">
            <v/>
          </cell>
          <cell r="H8784" t="str">
            <v/>
          </cell>
          <cell r="L8784">
            <v>0</v>
          </cell>
          <cell r="M8784">
            <v>0</v>
          </cell>
        </row>
        <row r="8785">
          <cell r="A8785" t="str">
            <v>07-01-308</v>
          </cell>
          <cell r="B8785" t="str">
            <v>63</v>
          </cell>
          <cell r="C8785" t="str">
            <v/>
          </cell>
          <cell r="D8785" t="str">
            <v/>
          </cell>
          <cell r="E8785" t="str">
            <v/>
          </cell>
          <cell r="F8785">
            <v>0</v>
          </cell>
          <cell r="G8785" t="str">
            <v/>
          </cell>
          <cell r="H8785" t="str">
            <v/>
          </cell>
          <cell r="L8785">
            <v>0</v>
          </cell>
          <cell r="M8785">
            <v>0</v>
          </cell>
        </row>
        <row r="8786">
          <cell r="A8786" t="str">
            <v>07-01-308</v>
          </cell>
          <cell r="B8786" t="str">
            <v>64</v>
          </cell>
          <cell r="C8786" t="str">
            <v/>
          </cell>
          <cell r="D8786" t="str">
            <v/>
          </cell>
          <cell r="E8786" t="str">
            <v/>
          </cell>
          <cell r="F8786">
            <v>0</v>
          </cell>
          <cell r="G8786" t="str">
            <v/>
          </cell>
          <cell r="H8786" t="str">
            <v/>
          </cell>
          <cell r="L8786">
            <v>0</v>
          </cell>
          <cell r="M8786">
            <v>0</v>
          </cell>
        </row>
        <row r="8787">
          <cell r="A8787" t="str">
            <v>07-01-308</v>
          </cell>
          <cell r="B8787" t="str">
            <v>65</v>
          </cell>
          <cell r="C8787" t="str">
            <v/>
          </cell>
          <cell r="D8787" t="str">
            <v/>
          </cell>
          <cell r="E8787" t="str">
            <v/>
          </cell>
          <cell r="F8787">
            <v>0</v>
          </cell>
          <cell r="G8787" t="str">
            <v/>
          </cell>
          <cell r="H8787" t="str">
            <v/>
          </cell>
          <cell r="L8787">
            <v>0</v>
          </cell>
          <cell r="M8787">
            <v>0</v>
          </cell>
        </row>
        <row r="8788">
          <cell r="A8788" t="str">
            <v>07-01-308</v>
          </cell>
          <cell r="B8788" t="str">
            <v>66</v>
          </cell>
          <cell r="C8788" t="str">
            <v/>
          </cell>
          <cell r="D8788" t="str">
            <v/>
          </cell>
          <cell r="E8788" t="str">
            <v/>
          </cell>
          <cell r="F8788">
            <v>0</v>
          </cell>
          <cell r="G8788" t="str">
            <v/>
          </cell>
          <cell r="H8788" t="str">
            <v/>
          </cell>
          <cell r="L8788">
            <v>0</v>
          </cell>
          <cell r="M8788">
            <v>0</v>
          </cell>
        </row>
        <row r="8789">
          <cell r="A8789">
            <v>0</v>
          </cell>
          <cell r="B8789">
            <v>0</v>
          </cell>
          <cell r="C8789" t="str">
            <v>DIRECTO:  55,734 / ML</v>
          </cell>
          <cell r="D8789" t="str">
            <v/>
          </cell>
          <cell r="E8789">
            <v>0</v>
          </cell>
          <cell r="F8789">
            <v>0</v>
          </cell>
          <cell r="G8789" t="str">
            <v/>
          </cell>
          <cell r="H8789" t="str">
            <v/>
          </cell>
          <cell r="L8789">
            <v>0</v>
          </cell>
          <cell r="M8789">
            <v>0</v>
          </cell>
        </row>
        <row r="8790">
          <cell r="A8790" t="str">
            <v>07-01-310</v>
          </cell>
          <cell r="B8790" t="str">
            <v>07-01-310</v>
          </cell>
          <cell r="C8790" t="str">
            <v>SUMINISTRO E INSTALACION TUBERIA PVC S 4"</v>
          </cell>
          <cell r="D8790" t="str">
            <v>ML</v>
          </cell>
          <cell r="E8790">
            <v>1339</v>
          </cell>
          <cell r="F8790">
            <v>0</v>
          </cell>
          <cell r="G8790" t="str">
            <v/>
          </cell>
          <cell r="H8790">
            <v>27737</v>
          </cell>
          <cell r="L8790">
            <v>0</v>
          </cell>
          <cell r="M8790">
            <v>0</v>
          </cell>
        </row>
        <row r="8791">
          <cell r="A8791" t="str">
            <v>07-01-310</v>
          </cell>
          <cell r="B8791" t="str">
            <v>11</v>
          </cell>
          <cell r="C8791" t="str">
            <v>TUBERIA PVC S ø 4"</v>
          </cell>
          <cell r="D8791" t="str">
            <v>ML</v>
          </cell>
          <cell r="E8791">
            <v>1.05</v>
          </cell>
          <cell r="F8791">
            <v>0</v>
          </cell>
          <cell r="G8791">
            <v>20717.909333333329</v>
          </cell>
          <cell r="H8791">
            <v>21754</v>
          </cell>
          <cell r="L8791">
            <v>0</v>
          </cell>
          <cell r="M8791">
            <v>1405.95</v>
          </cell>
        </row>
        <row r="8792">
          <cell r="A8792" t="str">
            <v>07-01-310</v>
          </cell>
          <cell r="B8792" t="str">
            <v>12</v>
          </cell>
          <cell r="C8792" t="str">
            <v>SOLDADURA Y LIMPIADOR</v>
          </cell>
          <cell r="D8792" t="str">
            <v xml:space="preserve">UN </v>
          </cell>
          <cell r="E8792">
            <v>1</v>
          </cell>
          <cell r="F8792">
            <v>0</v>
          </cell>
          <cell r="G8792">
            <v>1553.3466457599998</v>
          </cell>
          <cell r="H8792">
            <v>1553</v>
          </cell>
          <cell r="L8792">
            <v>0</v>
          </cell>
          <cell r="M8792">
            <v>1339</v>
          </cell>
        </row>
        <row r="8793">
          <cell r="A8793" t="str">
            <v>07-01-310</v>
          </cell>
          <cell r="B8793" t="str">
            <v>13</v>
          </cell>
          <cell r="C8793" t="str">
            <v/>
          </cell>
          <cell r="D8793" t="str">
            <v/>
          </cell>
          <cell r="E8793" t="str">
            <v/>
          </cell>
          <cell r="F8793">
            <v>0</v>
          </cell>
          <cell r="G8793" t="str">
            <v/>
          </cell>
          <cell r="H8793" t="str">
            <v/>
          </cell>
          <cell r="L8793">
            <v>0</v>
          </cell>
          <cell r="M8793">
            <v>0</v>
          </cell>
        </row>
        <row r="8794">
          <cell r="A8794" t="str">
            <v>07-01-310</v>
          </cell>
          <cell r="B8794" t="str">
            <v>14</v>
          </cell>
          <cell r="C8794" t="str">
            <v/>
          </cell>
          <cell r="D8794" t="str">
            <v/>
          </cell>
          <cell r="E8794" t="str">
            <v/>
          </cell>
          <cell r="F8794">
            <v>0</v>
          </cell>
          <cell r="G8794" t="str">
            <v/>
          </cell>
          <cell r="H8794" t="str">
            <v/>
          </cell>
          <cell r="L8794">
            <v>0</v>
          </cell>
          <cell r="M8794">
            <v>0</v>
          </cell>
        </row>
        <row r="8795">
          <cell r="A8795" t="str">
            <v>07-01-310</v>
          </cell>
          <cell r="B8795" t="str">
            <v>15</v>
          </cell>
          <cell r="C8795" t="str">
            <v/>
          </cell>
          <cell r="D8795" t="str">
            <v/>
          </cell>
          <cell r="E8795" t="str">
            <v/>
          </cell>
          <cell r="F8795">
            <v>0</v>
          </cell>
          <cell r="G8795" t="str">
            <v/>
          </cell>
          <cell r="H8795" t="str">
            <v/>
          </cell>
          <cell r="L8795">
            <v>0</v>
          </cell>
          <cell r="M8795">
            <v>0</v>
          </cell>
        </row>
        <row r="8796">
          <cell r="A8796" t="str">
            <v>07-01-310</v>
          </cell>
          <cell r="B8796" t="str">
            <v>16</v>
          </cell>
          <cell r="C8796" t="str">
            <v/>
          </cell>
          <cell r="D8796" t="str">
            <v/>
          </cell>
          <cell r="E8796" t="str">
            <v/>
          </cell>
          <cell r="F8796">
            <v>0</v>
          </cell>
          <cell r="G8796" t="str">
            <v/>
          </cell>
          <cell r="H8796" t="str">
            <v/>
          </cell>
          <cell r="L8796">
            <v>0</v>
          </cell>
          <cell r="M8796">
            <v>0</v>
          </cell>
        </row>
        <row r="8797">
          <cell r="A8797" t="str">
            <v>07-01-310</v>
          </cell>
          <cell r="B8797" t="str">
            <v>21</v>
          </cell>
          <cell r="C8797" t="str">
            <v xml:space="preserve">OFICIAL </v>
          </cell>
          <cell r="D8797" t="str">
            <v>jor</v>
          </cell>
          <cell r="E8797">
            <v>2.6392961876832842E-2</v>
          </cell>
          <cell r="F8797">
            <v>0</v>
          </cell>
          <cell r="G8797">
            <v>86520.353919999994</v>
          </cell>
          <cell r="H8797">
            <v>2284</v>
          </cell>
          <cell r="L8797">
            <v>0</v>
          </cell>
          <cell r="M8797">
            <v>35.340175953079175</v>
          </cell>
        </row>
        <row r="8798">
          <cell r="A8798" t="str">
            <v>07-01-310</v>
          </cell>
          <cell r="B8798" t="str">
            <v>22</v>
          </cell>
          <cell r="C8798" t="str">
            <v>AYUDANTE</v>
          </cell>
          <cell r="D8798" t="str">
            <v>jor</v>
          </cell>
          <cell r="E8798">
            <v>2.6392961876832842E-2</v>
          </cell>
          <cell r="F8798">
            <v>0</v>
          </cell>
          <cell r="G8798">
            <v>54806.751999999993</v>
          </cell>
          <cell r="H8798">
            <v>1447</v>
          </cell>
          <cell r="L8798">
            <v>0</v>
          </cell>
          <cell r="M8798">
            <v>35.340175953079175</v>
          </cell>
        </row>
        <row r="8799">
          <cell r="A8799" t="str">
            <v>07-01-310</v>
          </cell>
          <cell r="B8799" t="str">
            <v>23</v>
          </cell>
          <cell r="C8799" t="str">
            <v/>
          </cell>
          <cell r="D8799" t="str">
            <v/>
          </cell>
          <cell r="E8799" t="str">
            <v/>
          </cell>
          <cell r="F8799">
            <v>0</v>
          </cell>
          <cell r="G8799" t="str">
            <v/>
          </cell>
          <cell r="H8799" t="str">
            <v/>
          </cell>
          <cell r="L8799">
            <v>0</v>
          </cell>
          <cell r="M8799">
            <v>0</v>
          </cell>
        </row>
        <row r="8800">
          <cell r="A8800" t="str">
            <v>07-01-310</v>
          </cell>
          <cell r="B8800" t="str">
            <v>24</v>
          </cell>
          <cell r="C8800" t="str">
            <v/>
          </cell>
          <cell r="D8800" t="str">
            <v/>
          </cell>
          <cell r="E8800" t="str">
            <v/>
          </cell>
          <cell r="F8800">
            <v>0</v>
          </cell>
          <cell r="G8800" t="str">
            <v/>
          </cell>
          <cell r="H8800" t="str">
            <v/>
          </cell>
          <cell r="L8800">
            <v>0</v>
          </cell>
          <cell r="M8800">
            <v>0</v>
          </cell>
        </row>
        <row r="8801">
          <cell r="A8801" t="str">
            <v>07-01-310</v>
          </cell>
          <cell r="B8801" t="str">
            <v>25</v>
          </cell>
          <cell r="C8801" t="str">
            <v/>
          </cell>
          <cell r="D8801" t="str">
            <v/>
          </cell>
          <cell r="E8801" t="str">
            <v/>
          </cell>
          <cell r="F8801">
            <v>0</v>
          </cell>
          <cell r="G8801" t="str">
            <v/>
          </cell>
          <cell r="H8801" t="str">
            <v/>
          </cell>
          <cell r="L8801">
            <v>0</v>
          </cell>
          <cell r="M8801">
            <v>0</v>
          </cell>
        </row>
        <row r="8802">
          <cell r="A8802" t="str">
            <v>07-01-310</v>
          </cell>
          <cell r="B8802" t="str">
            <v>26</v>
          </cell>
          <cell r="C8802" t="str">
            <v/>
          </cell>
          <cell r="D8802" t="str">
            <v/>
          </cell>
          <cell r="E8802" t="str">
            <v/>
          </cell>
          <cell r="F8802">
            <v>0</v>
          </cell>
          <cell r="G8802" t="str">
            <v/>
          </cell>
          <cell r="H8802" t="str">
            <v/>
          </cell>
          <cell r="L8802">
            <v>0</v>
          </cell>
          <cell r="M8802">
            <v>0</v>
          </cell>
        </row>
        <row r="8803">
          <cell r="A8803" t="str">
            <v>07-01-310</v>
          </cell>
          <cell r="B8803" t="str">
            <v>41</v>
          </cell>
          <cell r="C8803" t="str">
            <v>HERRAMIENTA MENOR</v>
          </cell>
          <cell r="D8803" t="str">
            <v>gl</v>
          </cell>
          <cell r="E8803">
            <v>1</v>
          </cell>
          <cell r="F8803">
            <v>0</v>
          </cell>
          <cell r="G8803">
            <v>233.07648</v>
          </cell>
          <cell r="H8803">
            <v>233</v>
          </cell>
          <cell r="L8803">
            <v>0</v>
          </cell>
          <cell r="M8803">
            <v>1339</v>
          </cell>
        </row>
        <row r="8804">
          <cell r="A8804" t="str">
            <v>07-01-310</v>
          </cell>
          <cell r="B8804" t="str">
            <v>42</v>
          </cell>
          <cell r="C8804" t="str">
            <v/>
          </cell>
          <cell r="D8804" t="str">
            <v/>
          </cell>
          <cell r="E8804" t="str">
            <v/>
          </cell>
          <cell r="F8804">
            <v>0</v>
          </cell>
          <cell r="G8804" t="str">
            <v/>
          </cell>
          <cell r="H8804" t="str">
            <v/>
          </cell>
          <cell r="L8804">
            <v>0</v>
          </cell>
          <cell r="M8804">
            <v>0</v>
          </cell>
        </row>
        <row r="8805">
          <cell r="A8805" t="str">
            <v>07-01-310</v>
          </cell>
          <cell r="B8805" t="str">
            <v>43</v>
          </cell>
          <cell r="C8805" t="str">
            <v/>
          </cell>
          <cell r="D8805" t="str">
            <v/>
          </cell>
          <cell r="E8805" t="str">
            <v/>
          </cell>
          <cell r="F8805">
            <v>0</v>
          </cell>
          <cell r="G8805" t="str">
            <v/>
          </cell>
          <cell r="H8805" t="str">
            <v/>
          </cell>
          <cell r="L8805">
            <v>0</v>
          </cell>
          <cell r="M8805">
            <v>0</v>
          </cell>
        </row>
        <row r="8806">
          <cell r="A8806" t="str">
            <v>07-01-310</v>
          </cell>
          <cell r="B8806" t="str">
            <v>44</v>
          </cell>
          <cell r="C8806" t="str">
            <v/>
          </cell>
          <cell r="D8806" t="str">
            <v/>
          </cell>
          <cell r="E8806" t="str">
            <v/>
          </cell>
          <cell r="F8806">
            <v>0</v>
          </cell>
          <cell r="G8806" t="str">
            <v/>
          </cell>
          <cell r="H8806" t="str">
            <v/>
          </cell>
          <cell r="L8806">
            <v>0</v>
          </cell>
          <cell r="M8806">
            <v>0</v>
          </cell>
        </row>
        <row r="8807">
          <cell r="A8807" t="str">
            <v>07-01-310</v>
          </cell>
          <cell r="B8807" t="str">
            <v>45</v>
          </cell>
          <cell r="C8807" t="str">
            <v/>
          </cell>
          <cell r="D8807" t="str">
            <v/>
          </cell>
          <cell r="E8807" t="str">
            <v/>
          </cell>
          <cell r="F8807">
            <v>0</v>
          </cell>
          <cell r="G8807" t="str">
            <v/>
          </cell>
          <cell r="H8807" t="str">
            <v/>
          </cell>
          <cell r="L8807">
            <v>0</v>
          </cell>
          <cell r="M8807">
            <v>0</v>
          </cell>
        </row>
        <row r="8808">
          <cell r="A8808" t="str">
            <v>07-01-310</v>
          </cell>
          <cell r="B8808" t="str">
            <v>46</v>
          </cell>
          <cell r="C8808" t="str">
            <v/>
          </cell>
          <cell r="D8808" t="str">
            <v/>
          </cell>
          <cell r="E8808" t="str">
            <v/>
          </cell>
          <cell r="F8808">
            <v>0</v>
          </cell>
          <cell r="G8808" t="str">
            <v/>
          </cell>
          <cell r="H8808" t="str">
            <v/>
          </cell>
          <cell r="L8808">
            <v>0</v>
          </cell>
          <cell r="M8808">
            <v>0</v>
          </cell>
        </row>
        <row r="8809">
          <cell r="A8809" t="str">
            <v>07-01-310</v>
          </cell>
          <cell r="B8809" t="str">
            <v>61</v>
          </cell>
          <cell r="C8809" t="str">
            <v>TRANSPORTE</v>
          </cell>
          <cell r="D8809" t="str">
            <v>gl</v>
          </cell>
          <cell r="E8809">
            <v>1</v>
          </cell>
          <cell r="F8809">
            <v>0</v>
          </cell>
          <cell r="G8809">
            <v>466.15296000000001</v>
          </cell>
          <cell r="H8809">
            <v>466</v>
          </cell>
          <cell r="L8809">
            <v>0</v>
          </cell>
          <cell r="M8809">
            <v>1339</v>
          </cell>
        </row>
        <row r="8810">
          <cell r="A8810" t="str">
            <v>07-01-310</v>
          </cell>
          <cell r="B8810" t="str">
            <v>62</v>
          </cell>
          <cell r="C8810" t="str">
            <v/>
          </cell>
          <cell r="D8810" t="str">
            <v/>
          </cell>
          <cell r="E8810" t="str">
            <v/>
          </cell>
          <cell r="F8810">
            <v>0</v>
          </cell>
          <cell r="G8810" t="str">
            <v/>
          </cell>
          <cell r="H8810" t="str">
            <v/>
          </cell>
          <cell r="L8810">
            <v>0</v>
          </cell>
          <cell r="M8810">
            <v>0</v>
          </cell>
        </row>
        <row r="8811">
          <cell r="A8811" t="str">
            <v>07-01-310</v>
          </cell>
          <cell r="B8811" t="str">
            <v>63</v>
          </cell>
          <cell r="C8811" t="str">
            <v/>
          </cell>
          <cell r="D8811" t="str">
            <v/>
          </cell>
          <cell r="E8811" t="str">
            <v/>
          </cell>
          <cell r="F8811">
            <v>0</v>
          </cell>
          <cell r="G8811" t="str">
            <v/>
          </cell>
          <cell r="H8811" t="str">
            <v/>
          </cell>
          <cell r="L8811">
            <v>0</v>
          </cell>
          <cell r="M8811">
            <v>0</v>
          </cell>
        </row>
        <row r="8812">
          <cell r="A8812" t="str">
            <v>07-01-310</v>
          </cell>
          <cell r="B8812" t="str">
            <v>64</v>
          </cell>
          <cell r="C8812" t="str">
            <v/>
          </cell>
          <cell r="D8812" t="str">
            <v/>
          </cell>
          <cell r="E8812" t="str">
            <v/>
          </cell>
          <cell r="F8812">
            <v>0</v>
          </cell>
          <cell r="G8812" t="str">
            <v/>
          </cell>
          <cell r="H8812" t="str">
            <v/>
          </cell>
          <cell r="L8812">
            <v>0</v>
          </cell>
          <cell r="M8812">
            <v>0</v>
          </cell>
        </row>
        <row r="8813">
          <cell r="A8813" t="str">
            <v>07-01-310</v>
          </cell>
          <cell r="B8813" t="str">
            <v>65</v>
          </cell>
          <cell r="C8813" t="str">
            <v/>
          </cell>
          <cell r="D8813" t="str">
            <v/>
          </cell>
          <cell r="E8813" t="str">
            <v/>
          </cell>
          <cell r="F8813">
            <v>0</v>
          </cell>
          <cell r="G8813" t="str">
            <v/>
          </cell>
          <cell r="H8813" t="str">
            <v/>
          </cell>
          <cell r="L8813">
            <v>0</v>
          </cell>
          <cell r="M8813">
            <v>0</v>
          </cell>
        </row>
        <row r="8814">
          <cell r="A8814" t="str">
            <v>07-01-310</v>
          </cell>
          <cell r="B8814" t="str">
            <v>66</v>
          </cell>
          <cell r="C8814" t="str">
            <v/>
          </cell>
          <cell r="D8814" t="str">
            <v/>
          </cell>
          <cell r="E8814" t="str">
            <v/>
          </cell>
          <cell r="F8814">
            <v>0</v>
          </cell>
          <cell r="G8814" t="str">
            <v/>
          </cell>
          <cell r="H8814" t="str">
            <v/>
          </cell>
          <cell r="L8814">
            <v>0</v>
          </cell>
          <cell r="M8814">
            <v>0</v>
          </cell>
        </row>
        <row r="8815">
          <cell r="A8815">
            <v>0</v>
          </cell>
          <cell r="B8815">
            <v>0</v>
          </cell>
          <cell r="C8815" t="str">
            <v>DIRECTO:  27,737 / ML</v>
          </cell>
          <cell r="D8815" t="str">
            <v/>
          </cell>
          <cell r="E8815">
            <v>0</v>
          </cell>
          <cell r="F8815">
            <v>0</v>
          </cell>
          <cell r="G8815" t="str">
            <v/>
          </cell>
          <cell r="H8815" t="str">
            <v/>
          </cell>
          <cell r="L8815">
            <v>0</v>
          </cell>
          <cell r="M8815">
            <v>0</v>
          </cell>
        </row>
        <row r="8816">
          <cell r="A8816" t="str">
            <v>07-01-312</v>
          </cell>
          <cell r="B8816" t="str">
            <v>07-01-312</v>
          </cell>
          <cell r="C8816" t="str">
            <v>SUMINISTRO E INSTALACION ACCESORIOS PVC S 6"</v>
          </cell>
          <cell r="D8816" t="str">
            <v>UN</v>
          </cell>
          <cell r="E8816">
            <v>35</v>
          </cell>
          <cell r="F8816">
            <v>0</v>
          </cell>
          <cell r="G8816" t="str">
            <v/>
          </cell>
          <cell r="H8816">
            <v>87574</v>
          </cell>
          <cell r="L8816">
            <v>0</v>
          </cell>
          <cell r="M8816">
            <v>0</v>
          </cell>
        </row>
        <row r="8817">
          <cell r="A8817" t="str">
            <v>07-01-312</v>
          </cell>
          <cell r="B8817" t="str">
            <v>11</v>
          </cell>
          <cell r="C8817" t="str">
            <v>ACCESORIOS PVC S ø 6"</v>
          </cell>
          <cell r="D8817" t="str">
            <v>UN</v>
          </cell>
          <cell r="E8817">
            <v>1</v>
          </cell>
          <cell r="F8817">
            <v>0</v>
          </cell>
          <cell r="G8817">
            <v>74056.040239999988</v>
          </cell>
          <cell r="H8817">
            <v>74056</v>
          </cell>
          <cell r="L8817">
            <v>0</v>
          </cell>
          <cell r="M8817">
            <v>35</v>
          </cell>
        </row>
        <row r="8818">
          <cell r="A8818" t="str">
            <v>07-01-312</v>
          </cell>
          <cell r="B8818" t="str">
            <v>12</v>
          </cell>
          <cell r="C8818" t="str">
            <v>SOLDADURA Y LIMPIADOR</v>
          </cell>
          <cell r="D8818" t="str">
            <v xml:space="preserve">UN </v>
          </cell>
          <cell r="E8818">
            <v>3</v>
          </cell>
          <cell r="F8818">
            <v>0</v>
          </cell>
          <cell r="G8818">
            <v>3106.6932915199995</v>
          </cell>
          <cell r="H8818">
            <v>9320</v>
          </cell>
          <cell r="L8818">
            <v>0</v>
          </cell>
          <cell r="M8818">
            <v>105</v>
          </cell>
        </row>
        <row r="8819">
          <cell r="A8819" t="str">
            <v>07-01-312</v>
          </cell>
          <cell r="B8819" t="str">
            <v>13</v>
          </cell>
          <cell r="C8819" t="str">
            <v/>
          </cell>
          <cell r="D8819" t="str">
            <v/>
          </cell>
          <cell r="E8819" t="str">
            <v/>
          </cell>
          <cell r="F8819">
            <v>0</v>
          </cell>
          <cell r="G8819" t="str">
            <v/>
          </cell>
          <cell r="H8819" t="str">
            <v/>
          </cell>
          <cell r="L8819">
            <v>0</v>
          </cell>
          <cell r="M8819">
            <v>0</v>
          </cell>
        </row>
        <row r="8820">
          <cell r="A8820" t="str">
            <v>07-01-312</v>
          </cell>
          <cell r="B8820" t="str">
            <v>14</v>
          </cell>
          <cell r="C8820" t="str">
            <v/>
          </cell>
          <cell r="D8820" t="str">
            <v/>
          </cell>
          <cell r="E8820" t="str">
            <v/>
          </cell>
          <cell r="F8820">
            <v>0</v>
          </cell>
          <cell r="G8820" t="str">
            <v/>
          </cell>
          <cell r="H8820" t="str">
            <v/>
          </cell>
          <cell r="L8820">
            <v>0</v>
          </cell>
          <cell r="M8820">
            <v>0</v>
          </cell>
        </row>
        <row r="8821">
          <cell r="A8821" t="str">
            <v>07-01-312</v>
          </cell>
          <cell r="B8821" t="str">
            <v>15</v>
          </cell>
          <cell r="C8821" t="str">
            <v/>
          </cell>
          <cell r="D8821" t="str">
            <v/>
          </cell>
          <cell r="E8821" t="str">
            <v/>
          </cell>
          <cell r="F8821">
            <v>0</v>
          </cell>
          <cell r="G8821" t="str">
            <v/>
          </cell>
          <cell r="H8821" t="str">
            <v/>
          </cell>
          <cell r="L8821">
            <v>0</v>
          </cell>
          <cell r="M8821">
            <v>0</v>
          </cell>
        </row>
        <row r="8822">
          <cell r="A8822" t="str">
            <v>07-01-312</v>
          </cell>
          <cell r="B8822" t="str">
            <v>16</v>
          </cell>
          <cell r="C8822" t="str">
            <v/>
          </cell>
          <cell r="D8822" t="str">
            <v/>
          </cell>
          <cell r="E8822" t="str">
            <v/>
          </cell>
          <cell r="F8822">
            <v>0</v>
          </cell>
          <cell r="G8822" t="str">
            <v/>
          </cell>
          <cell r="H8822" t="str">
            <v/>
          </cell>
          <cell r="L8822">
            <v>0</v>
          </cell>
          <cell r="M8822">
            <v>0</v>
          </cell>
        </row>
        <row r="8823">
          <cell r="A8823" t="str">
            <v>07-01-312</v>
          </cell>
          <cell r="B8823" t="str">
            <v>21</v>
          </cell>
          <cell r="C8823" t="str">
            <v xml:space="preserve">OFICIAL </v>
          </cell>
          <cell r="D8823" t="str">
            <v>jor</v>
          </cell>
          <cell r="E8823">
            <v>1.2E-2</v>
          </cell>
          <cell r="F8823">
            <v>0</v>
          </cell>
          <cell r="G8823">
            <v>86520.353919999994</v>
          </cell>
          <cell r="H8823">
            <v>1038</v>
          </cell>
          <cell r="L8823">
            <v>0</v>
          </cell>
          <cell r="M8823">
            <v>0.42</v>
          </cell>
        </row>
        <row r="8824">
          <cell r="A8824" t="str">
            <v>07-01-312</v>
          </cell>
          <cell r="B8824" t="str">
            <v>22</v>
          </cell>
          <cell r="C8824" t="str">
            <v>AYUDANTE</v>
          </cell>
          <cell r="D8824" t="str">
            <v>jor</v>
          </cell>
          <cell r="E8824">
            <v>1.2E-2</v>
          </cell>
          <cell r="F8824">
            <v>0</v>
          </cell>
          <cell r="G8824">
            <v>54806.751999999993</v>
          </cell>
          <cell r="H8824">
            <v>658</v>
          </cell>
          <cell r="L8824">
            <v>0</v>
          </cell>
          <cell r="M8824">
            <v>0.42</v>
          </cell>
        </row>
        <row r="8825">
          <cell r="A8825" t="str">
            <v>07-01-312</v>
          </cell>
          <cell r="B8825" t="str">
            <v>23</v>
          </cell>
          <cell r="C8825" t="str">
            <v/>
          </cell>
          <cell r="D8825" t="str">
            <v/>
          </cell>
          <cell r="E8825" t="str">
            <v/>
          </cell>
          <cell r="F8825">
            <v>0</v>
          </cell>
          <cell r="G8825" t="str">
            <v/>
          </cell>
          <cell r="H8825" t="str">
            <v/>
          </cell>
          <cell r="L8825">
            <v>0</v>
          </cell>
          <cell r="M8825">
            <v>0</v>
          </cell>
        </row>
        <row r="8826">
          <cell r="A8826" t="str">
            <v>07-01-312</v>
          </cell>
          <cell r="B8826" t="str">
            <v>24</v>
          </cell>
          <cell r="C8826" t="str">
            <v/>
          </cell>
          <cell r="D8826" t="str">
            <v/>
          </cell>
          <cell r="E8826" t="str">
            <v/>
          </cell>
          <cell r="F8826">
            <v>0</v>
          </cell>
          <cell r="G8826" t="str">
            <v/>
          </cell>
          <cell r="H8826" t="str">
            <v/>
          </cell>
          <cell r="L8826">
            <v>0</v>
          </cell>
          <cell r="M8826">
            <v>0</v>
          </cell>
        </row>
        <row r="8827">
          <cell r="A8827" t="str">
            <v>07-01-312</v>
          </cell>
          <cell r="B8827" t="str">
            <v>25</v>
          </cell>
          <cell r="C8827" t="str">
            <v/>
          </cell>
          <cell r="D8827" t="str">
            <v/>
          </cell>
          <cell r="E8827" t="str">
            <v/>
          </cell>
          <cell r="F8827">
            <v>0</v>
          </cell>
          <cell r="G8827" t="str">
            <v/>
          </cell>
          <cell r="H8827" t="str">
            <v/>
          </cell>
          <cell r="L8827">
            <v>0</v>
          </cell>
          <cell r="M8827">
            <v>0</v>
          </cell>
        </row>
        <row r="8828">
          <cell r="A8828" t="str">
            <v>07-01-312</v>
          </cell>
          <cell r="B8828" t="str">
            <v>26</v>
          </cell>
          <cell r="C8828" t="str">
            <v/>
          </cell>
          <cell r="D8828" t="str">
            <v/>
          </cell>
          <cell r="E8828" t="str">
            <v/>
          </cell>
          <cell r="F8828">
            <v>0</v>
          </cell>
          <cell r="G8828" t="str">
            <v/>
          </cell>
          <cell r="H8828" t="str">
            <v/>
          </cell>
          <cell r="L8828">
            <v>0</v>
          </cell>
          <cell r="M8828">
            <v>0</v>
          </cell>
        </row>
        <row r="8829">
          <cell r="A8829" t="str">
            <v>07-01-312</v>
          </cell>
          <cell r="B8829" t="str">
            <v>41</v>
          </cell>
          <cell r="C8829" t="str">
            <v>HERRAMIENTA MENOR</v>
          </cell>
          <cell r="D8829" t="str">
            <v>gl</v>
          </cell>
          <cell r="E8829">
            <v>1</v>
          </cell>
          <cell r="F8829">
            <v>0</v>
          </cell>
          <cell r="G8829">
            <v>833.76716799999997</v>
          </cell>
          <cell r="H8829">
            <v>834</v>
          </cell>
          <cell r="L8829">
            <v>0</v>
          </cell>
          <cell r="M8829">
            <v>35</v>
          </cell>
        </row>
        <row r="8830">
          <cell r="A8830" t="str">
            <v>07-01-312</v>
          </cell>
          <cell r="B8830" t="str">
            <v>42</v>
          </cell>
          <cell r="C8830" t="str">
            <v/>
          </cell>
          <cell r="D8830" t="str">
            <v/>
          </cell>
          <cell r="E8830" t="str">
            <v/>
          </cell>
          <cell r="F8830">
            <v>0</v>
          </cell>
          <cell r="G8830" t="str">
            <v/>
          </cell>
          <cell r="H8830" t="str">
            <v/>
          </cell>
          <cell r="L8830">
            <v>0</v>
          </cell>
          <cell r="M8830">
            <v>0</v>
          </cell>
        </row>
        <row r="8831">
          <cell r="A8831" t="str">
            <v>07-01-312</v>
          </cell>
          <cell r="B8831" t="str">
            <v>43</v>
          </cell>
          <cell r="C8831" t="str">
            <v/>
          </cell>
          <cell r="D8831" t="str">
            <v/>
          </cell>
          <cell r="E8831" t="str">
            <v/>
          </cell>
          <cell r="F8831">
            <v>0</v>
          </cell>
          <cell r="G8831" t="str">
            <v/>
          </cell>
          <cell r="H8831" t="str">
            <v/>
          </cell>
          <cell r="L8831">
            <v>0</v>
          </cell>
          <cell r="M8831">
            <v>0</v>
          </cell>
        </row>
        <row r="8832">
          <cell r="A8832" t="str">
            <v>07-01-312</v>
          </cell>
          <cell r="B8832" t="str">
            <v>44</v>
          </cell>
          <cell r="C8832" t="str">
            <v/>
          </cell>
          <cell r="D8832" t="str">
            <v/>
          </cell>
          <cell r="E8832" t="str">
            <v/>
          </cell>
          <cell r="F8832">
            <v>0</v>
          </cell>
          <cell r="G8832" t="str">
            <v/>
          </cell>
          <cell r="H8832" t="str">
            <v/>
          </cell>
          <cell r="L8832">
            <v>0</v>
          </cell>
          <cell r="M8832">
            <v>0</v>
          </cell>
        </row>
        <row r="8833">
          <cell r="A8833" t="str">
            <v>07-01-312</v>
          </cell>
          <cell r="B8833" t="str">
            <v>45</v>
          </cell>
          <cell r="C8833" t="str">
            <v/>
          </cell>
          <cell r="D8833" t="str">
            <v/>
          </cell>
          <cell r="E8833" t="str">
            <v/>
          </cell>
          <cell r="F8833">
            <v>0</v>
          </cell>
          <cell r="G8833" t="str">
            <v/>
          </cell>
          <cell r="H8833" t="str">
            <v/>
          </cell>
          <cell r="L8833">
            <v>0</v>
          </cell>
          <cell r="M8833">
            <v>0</v>
          </cell>
        </row>
        <row r="8834">
          <cell r="A8834" t="str">
            <v>07-01-312</v>
          </cell>
          <cell r="B8834" t="str">
            <v>46</v>
          </cell>
          <cell r="C8834" t="str">
            <v/>
          </cell>
          <cell r="D8834" t="str">
            <v/>
          </cell>
          <cell r="E8834" t="str">
            <v/>
          </cell>
          <cell r="F8834">
            <v>0</v>
          </cell>
          <cell r="G8834" t="str">
            <v/>
          </cell>
          <cell r="H8834" t="str">
            <v/>
          </cell>
          <cell r="L8834">
            <v>0</v>
          </cell>
          <cell r="M8834">
            <v>0</v>
          </cell>
        </row>
        <row r="8835">
          <cell r="A8835" t="str">
            <v>07-01-312</v>
          </cell>
          <cell r="B8835" t="str">
            <v>61</v>
          </cell>
          <cell r="C8835" t="str">
            <v>TRANSPORTE</v>
          </cell>
          <cell r="D8835" t="str">
            <v>gl</v>
          </cell>
          <cell r="E8835">
            <v>1</v>
          </cell>
          <cell r="F8835">
            <v>0</v>
          </cell>
          <cell r="G8835">
            <v>1667.5343359999999</v>
          </cell>
          <cell r="H8835">
            <v>1668</v>
          </cell>
          <cell r="L8835">
            <v>0</v>
          </cell>
          <cell r="M8835">
            <v>35</v>
          </cell>
        </row>
        <row r="8836">
          <cell r="A8836" t="str">
            <v>07-01-312</v>
          </cell>
          <cell r="B8836" t="str">
            <v>62</v>
          </cell>
          <cell r="C8836" t="str">
            <v/>
          </cell>
          <cell r="D8836" t="str">
            <v/>
          </cell>
          <cell r="E8836" t="str">
            <v/>
          </cell>
          <cell r="F8836">
            <v>0</v>
          </cell>
          <cell r="G8836" t="str">
            <v/>
          </cell>
          <cell r="H8836" t="str">
            <v/>
          </cell>
          <cell r="L8836">
            <v>0</v>
          </cell>
          <cell r="M8836">
            <v>0</v>
          </cell>
        </row>
        <row r="8837">
          <cell r="A8837" t="str">
            <v>07-01-312</v>
          </cell>
          <cell r="B8837" t="str">
            <v>63</v>
          </cell>
          <cell r="C8837" t="str">
            <v/>
          </cell>
          <cell r="D8837" t="str">
            <v/>
          </cell>
          <cell r="E8837" t="str">
            <v/>
          </cell>
          <cell r="F8837">
            <v>0</v>
          </cell>
          <cell r="G8837" t="str">
            <v/>
          </cell>
          <cell r="H8837" t="str">
            <v/>
          </cell>
          <cell r="L8837">
            <v>0</v>
          </cell>
          <cell r="M8837">
            <v>0</v>
          </cell>
        </row>
        <row r="8838">
          <cell r="A8838" t="str">
            <v>07-01-312</v>
          </cell>
          <cell r="B8838" t="str">
            <v>64</v>
          </cell>
          <cell r="C8838" t="str">
            <v/>
          </cell>
          <cell r="D8838" t="str">
            <v/>
          </cell>
          <cell r="E8838" t="str">
            <v/>
          </cell>
          <cell r="F8838">
            <v>0</v>
          </cell>
          <cell r="G8838" t="str">
            <v/>
          </cell>
          <cell r="H8838" t="str">
            <v/>
          </cell>
          <cell r="L8838">
            <v>0</v>
          </cell>
          <cell r="M8838">
            <v>0</v>
          </cell>
        </row>
        <row r="8839">
          <cell r="A8839" t="str">
            <v>07-01-312</v>
          </cell>
          <cell r="B8839" t="str">
            <v>65</v>
          </cell>
          <cell r="C8839" t="str">
            <v/>
          </cell>
          <cell r="D8839" t="str">
            <v/>
          </cell>
          <cell r="E8839" t="str">
            <v/>
          </cell>
          <cell r="F8839">
            <v>0</v>
          </cell>
          <cell r="G8839" t="str">
            <v/>
          </cell>
          <cell r="H8839" t="str">
            <v/>
          </cell>
          <cell r="L8839">
            <v>0</v>
          </cell>
          <cell r="M8839">
            <v>0</v>
          </cell>
        </row>
        <row r="8840">
          <cell r="A8840" t="str">
            <v>07-01-312</v>
          </cell>
          <cell r="B8840" t="str">
            <v>66</v>
          </cell>
          <cell r="C8840" t="str">
            <v/>
          </cell>
          <cell r="D8840" t="str">
            <v/>
          </cell>
          <cell r="E8840" t="str">
            <v/>
          </cell>
          <cell r="F8840">
            <v>0</v>
          </cell>
          <cell r="G8840" t="str">
            <v/>
          </cell>
          <cell r="H8840" t="str">
            <v/>
          </cell>
          <cell r="L8840">
            <v>0</v>
          </cell>
          <cell r="M8840">
            <v>0</v>
          </cell>
        </row>
        <row r="8841">
          <cell r="A8841">
            <v>0</v>
          </cell>
          <cell r="B8841">
            <v>0</v>
          </cell>
          <cell r="C8841" t="str">
            <v>DIRECTO:  87,574 / UN</v>
          </cell>
          <cell r="D8841" t="str">
            <v/>
          </cell>
          <cell r="E8841">
            <v>0</v>
          </cell>
          <cell r="F8841">
            <v>0</v>
          </cell>
          <cell r="G8841" t="str">
            <v/>
          </cell>
          <cell r="H8841" t="str">
            <v/>
          </cell>
          <cell r="L8841">
            <v>0</v>
          </cell>
          <cell r="M8841">
            <v>0</v>
          </cell>
        </row>
        <row r="8842">
          <cell r="A8842" t="str">
            <v>07-01-314</v>
          </cell>
          <cell r="B8842" t="str">
            <v>07-01-314</v>
          </cell>
          <cell r="C8842" t="str">
            <v>SUMINISTRO E INSTALACION ACCESORIOS PVC S 4"</v>
          </cell>
          <cell r="D8842" t="str">
            <v>UN</v>
          </cell>
          <cell r="E8842">
            <v>461</v>
          </cell>
          <cell r="F8842">
            <v>0</v>
          </cell>
          <cell r="G8842" t="str">
            <v/>
          </cell>
          <cell r="H8842">
            <v>17426</v>
          </cell>
          <cell r="L8842">
            <v>0</v>
          </cell>
          <cell r="M8842">
            <v>0</v>
          </cell>
        </row>
        <row r="8843">
          <cell r="A8843" t="str">
            <v>07-01-314</v>
          </cell>
          <cell r="B8843" t="str">
            <v>11</v>
          </cell>
          <cell r="C8843" t="str">
            <v>ACCESORIOS PVC S ø 4"</v>
          </cell>
          <cell r="D8843" t="str">
            <v>UN</v>
          </cell>
          <cell r="E8843">
            <v>1</v>
          </cell>
          <cell r="F8843">
            <v>0</v>
          </cell>
          <cell r="G8843">
            <v>11104.489759999999</v>
          </cell>
          <cell r="H8843">
            <v>11104</v>
          </cell>
          <cell r="L8843">
            <v>0</v>
          </cell>
          <cell r="M8843">
            <v>461</v>
          </cell>
        </row>
        <row r="8844">
          <cell r="A8844" t="str">
            <v>07-01-314</v>
          </cell>
          <cell r="B8844" t="str">
            <v>12</v>
          </cell>
          <cell r="C8844" t="str">
            <v>SOLDADURA Y LIMPIADOR</v>
          </cell>
          <cell r="D8844" t="str">
            <v xml:space="preserve">UN </v>
          </cell>
          <cell r="E8844">
            <v>3</v>
          </cell>
          <cell r="F8844">
            <v>0</v>
          </cell>
          <cell r="G8844">
            <v>1553.3466457599998</v>
          </cell>
          <cell r="H8844">
            <v>4660</v>
          </cell>
          <cell r="L8844">
            <v>0</v>
          </cell>
          <cell r="M8844">
            <v>1383</v>
          </cell>
        </row>
        <row r="8845">
          <cell r="A8845" t="str">
            <v>07-01-314</v>
          </cell>
          <cell r="B8845" t="str">
            <v>13</v>
          </cell>
          <cell r="C8845" t="str">
            <v/>
          </cell>
          <cell r="D8845" t="str">
            <v/>
          </cell>
          <cell r="E8845" t="str">
            <v/>
          </cell>
          <cell r="F8845">
            <v>0</v>
          </cell>
          <cell r="G8845" t="str">
            <v/>
          </cell>
          <cell r="H8845" t="str">
            <v/>
          </cell>
          <cell r="L8845">
            <v>0</v>
          </cell>
          <cell r="M8845">
            <v>0</v>
          </cell>
        </row>
        <row r="8846">
          <cell r="A8846" t="str">
            <v>07-01-314</v>
          </cell>
          <cell r="B8846" t="str">
            <v>14</v>
          </cell>
          <cell r="C8846" t="str">
            <v/>
          </cell>
          <cell r="D8846" t="str">
            <v/>
          </cell>
          <cell r="E8846" t="str">
            <v/>
          </cell>
          <cell r="F8846">
            <v>0</v>
          </cell>
          <cell r="G8846" t="str">
            <v/>
          </cell>
          <cell r="H8846" t="str">
            <v/>
          </cell>
          <cell r="L8846">
            <v>0</v>
          </cell>
          <cell r="M8846">
            <v>0</v>
          </cell>
        </row>
        <row r="8847">
          <cell r="A8847" t="str">
            <v>07-01-314</v>
          </cell>
          <cell r="B8847" t="str">
            <v>15</v>
          </cell>
          <cell r="C8847" t="str">
            <v/>
          </cell>
          <cell r="D8847" t="str">
            <v/>
          </cell>
          <cell r="E8847" t="str">
            <v/>
          </cell>
          <cell r="F8847">
            <v>0</v>
          </cell>
          <cell r="G8847" t="str">
            <v/>
          </cell>
          <cell r="H8847" t="str">
            <v/>
          </cell>
          <cell r="L8847">
            <v>0</v>
          </cell>
          <cell r="M8847">
            <v>0</v>
          </cell>
        </row>
        <row r="8848">
          <cell r="A8848" t="str">
            <v>07-01-314</v>
          </cell>
          <cell r="B8848" t="str">
            <v>16</v>
          </cell>
          <cell r="C8848" t="str">
            <v/>
          </cell>
          <cell r="D8848" t="str">
            <v/>
          </cell>
          <cell r="E8848" t="str">
            <v/>
          </cell>
          <cell r="F8848">
            <v>0</v>
          </cell>
          <cell r="G8848" t="str">
            <v/>
          </cell>
          <cell r="H8848" t="str">
            <v/>
          </cell>
          <cell r="L8848">
            <v>0</v>
          </cell>
          <cell r="M8848">
            <v>0</v>
          </cell>
        </row>
        <row r="8849">
          <cell r="A8849" t="str">
            <v>07-01-314</v>
          </cell>
          <cell r="B8849" t="str">
            <v>21</v>
          </cell>
          <cell r="C8849" t="str">
            <v xml:space="preserve">OFICIAL </v>
          </cell>
          <cell r="D8849" t="str">
            <v>jor</v>
          </cell>
          <cell r="E8849">
            <v>8.4112149532710283E-3</v>
          </cell>
          <cell r="F8849">
            <v>0</v>
          </cell>
          <cell r="G8849">
            <v>86520.353919999994</v>
          </cell>
          <cell r="H8849">
            <v>728</v>
          </cell>
          <cell r="L8849">
            <v>0</v>
          </cell>
          <cell r="M8849">
            <v>3.877570093457944</v>
          </cell>
        </row>
        <row r="8850">
          <cell r="A8850" t="str">
            <v>07-01-314</v>
          </cell>
          <cell r="B8850" t="str">
            <v>22</v>
          </cell>
          <cell r="C8850" t="str">
            <v>AYUDANTE</v>
          </cell>
          <cell r="D8850" t="str">
            <v>jor</v>
          </cell>
          <cell r="E8850">
            <v>8.4112149532710283E-3</v>
          </cell>
          <cell r="F8850">
            <v>0</v>
          </cell>
          <cell r="G8850">
            <v>54806.751999999993</v>
          </cell>
          <cell r="H8850">
            <v>461</v>
          </cell>
          <cell r="L8850">
            <v>0</v>
          </cell>
          <cell r="M8850">
            <v>3.877570093457944</v>
          </cell>
        </row>
        <row r="8851">
          <cell r="A8851" t="str">
            <v>07-01-314</v>
          </cell>
          <cell r="B8851" t="str">
            <v>23</v>
          </cell>
          <cell r="C8851" t="str">
            <v/>
          </cell>
          <cell r="D8851" t="str">
            <v/>
          </cell>
          <cell r="E8851" t="str">
            <v/>
          </cell>
          <cell r="F8851">
            <v>0</v>
          </cell>
          <cell r="G8851" t="str">
            <v/>
          </cell>
          <cell r="H8851" t="str">
            <v/>
          </cell>
          <cell r="L8851">
            <v>0</v>
          </cell>
          <cell r="M8851">
            <v>0</v>
          </cell>
        </row>
        <row r="8852">
          <cell r="A8852" t="str">
            <v>07-01-314</v>
          </cell>
          <cell r="B8852" t="str">
            <v>24</v>
          </cell>
          <cell r="C8852" t="str">
            <v/>
          </cell>
          <cell r="D8852" t="str">
            <v/>
          </cell>
          <cell r="E8852" t="str">
            <v/>
          </cell>
          <cell r="F8852">
            <v>0</v>
          </cell>
          <cell r="G8852" t="str">
            <v/>
          </cell>
          <cell r="H8852" t="str">
            <v/>
          </cell>
          <cell r="L8852">
            <v>0</v>
          </cell>
          <cell r="M8852">
            <v>0</v>
          </cell>
        </row>
        <row r="8853">
          <cell r="A8853" t="str">
            <v>07-01-314</v>
          </cell>
          <cell r="B8853" t="str">
            <v>25</v>
          </cell>
          <cell r="C8853" t="str">
            <v/>
          </cell>
          <cell r="D8853" t="str">
            <v/>
          </cell>
          <cell r="E8853" t="str">
            <v/>
          </cell>
          <cell r="F8853">
            <v>0</v>
          </cell>
          <cell r="G8853" t="str">
            <v/>
          </cell>
          <cell r="H8853" t="str">
            <v/>
          </cell>
          <cell r="L8853">
            <v>0</v>
          </cell>
          <cell r="M8853">
            <v>0</v>
          </cell>
        </row>
        <row r="8854">
          <cell r="A8854" t="str">
            <v>07-01-314</v>
          </cell>
          <cell r="B8854" t="str">
            <v>26</v>
          </cell>
          <cell r="C8854" t="str">
            <v/>
          </cell>
          <cell r="D8854" t="str">
            <v/>
          </cell>
          <cell r="E8854" t="str">
            <v/>
          </cell>
          <cell r="F8854">
            <v>0</v>
          </cell>
          <cell r="G8854" t="str">
            <v/>
          </cell>
          <cell r="H8854" t="str">
            <v/>
          </cell>
          <cell r="L8854">
            <v>0</v>
          </cell>
          <cell r="M8854">
            <v>0</v>
          </cell>
        </row>
        <row r="8855">
          <cell r="A8855" t="str">
            <v>07-01-314</v>
          </cell>
          <cell r="B8855" t="str">
            <v>41</v>
          </cell>
          <cell r="C8855" t="str">
            <v>HERRAMIENTA MENOR</v>
          </cell>
          <cell r="D8855" t="str">
            <v>gl</v>
          </cell>
          <cell r="E8855">
            <v>1</v>
          </cell>
          <cell r="F8855">
            <v>0</v>
          </cell>
          <cell r="G8855">
            <v>157.640288</v>
          </cell>
          <cell r="H8855">
            <v>158</v>
          </cell>
          <cell r="L8855">
            <v>0</v>
          </cell>
          <cell r="M8855">
            <v>461</v>
          </cell>
        </row>
        <row r="8856">
          <cell r="A8856" t="str">
            <v>07-01-314</v>
          </cell>
          <cell r="B8856" t="str">
            <v>42</v>
          </cell>
          <cell r="C8856" t="str">
            <v/>
          </cell>
          <cell r="D8856" t="str">
            <v/>
          </cell>
          <cell r="E8856" t="str">
            <v/>
          </cell>
          <cell r="F8856">
            <v>0</v>
          </cell>
          <cell r="G8856" t="str">
            <v/>
          </cell>
          <cell r="H8856" t="str">
            <v/>
          </cell>
          <cell r="L8856">
            <v>0</v>
          </cell>
          <cell r="M8856">
            <v>0</v>
          </cell>
        </row>
        <row r="8857">
          <cell r="A8857" t="str">
            <v>07-01-314</v>
          </cell>
          <cell r="B8857" t="str">
            <v>43</v>
          </cell>
          <cell r="C8857" t="str">
            <v/>
          </cell>
          <cell r="D8857" t="str">
            <v/>
          </cell>
          <cell r="E8857" t="str">
            <v/>
          </cell>
          <cell r="F8857">
            <v>0</v>
          </cell>
          <cell r="G8857" t="str">
            <v/>
          </cell>
          <cell r="H8857" t="str">
            <v/>
          </cell>
          <cell r="L8857">
            <v>0</v>
          </cell>
          <cell r="M8857">
            <v>0</v>
          </cell>
        </row>
        <row r="8858">
          <cell r="A8858" t="str">
            <v>07-01-314</v>
          </cell>
          <cell r="B8858" t="str">
            <v>44</v>
          </cell>
          <cell r="C8858" t="str">
            <v/>
          </cell>
          <cell r="D8858" t="str">
            <v/>
          </cell>
          <cell r="E8858" t="str">
            <v/>
          </cell>
          <cell r="F8858">
            <v>0</v>
          </cell>
          <cell r="G8858" t="str">
            <v/>
          </cell>
          <cell r="H8858" t="str">
            <v/>
          </cell>
          <cell r="L8858">
            <v>0</v>
          </cell>
          <cell r="M8858">
            <v>0</v>
          </cell>
        </row>
        <row r="8859">
          <cell r="A8859" t="str">
            <v>07-01-314</v>
          </cell>
          <cell r="B8859" t="str">
            <v>45</v>
          </cell>
          <cell r="C8859" t="str">
            <v/>
          </cell>
          <cell r="D8859" t="str">
            <v/>
          </cell>
          <cell r="E8859" t="str">
            <v/>
          </cell>
          <cell r="F8859">
            <v>0</v>
          </cell>
          <cell r="G8859" t="str">
            <v/>
          </cell>
          <cell r="H8859" t="str">
            <v/>
          </cell>
          <cell r="L8859">
            <v>0</v>
          </cell>
          <cell r="M8859">
            <v>0</v>
          </cell>
        </row>
        <row r="8860">
          <cell r="A8860" t="str">
            <v>07-01-314</v>
          </cell>
          <cell r="B8860" t="str">
            <v>46</v>
          </cell>
          <cell r="C8860" t="str">
            <v/>
          </cell>
          <cell r="D8860" t="str">
            <v/>
          </cell>
          <cell r="E8860" t="str">
            <v/>
          </cell>
          <cell r="F8860">
            <v>0</v>
          </cell>
          <cell r="G8860" t="str">
            <v/>
          </cell>
          <cell r="H8860" t="str">
            <v/>
          </cell>
          <cell r="L8860">
            <v>0</v>
          </cell>
          <cell r="M8860">
            <v>0</v>
          </cell>
        </row>
        <row r="8861">
          <cell r="A8861" t="str">
            <v>07-01-314</v>
          </cell>
          <cell r="B8861" t="str">
            <v>61</v>
          </cell>
          <cell r="C8861" t="str">
            <v>TRANSPORTE</v>
          </cell>
          <cell r="D8861" t="str">
            <v>gl</v>
          </cell>
          <cell r="E8861">
            <v>1</v>
          </cell>
          <cell r="F8861">
            <v>0</v>
          </cell>
          <cell r="G8861">
            <v>315.280576</v>
          </cell>
          <cell r="H8861">
            <v>315</v>
          </cell>
          <cell r="L8861">
            <v>0</v>
          </cell>
          <cell r="M8861">
            <v>461</v>
          </cell>
        </row>
        <row r="8862">
          <cell r="A8862" t="str">
            <v>07-01-314</v>
          </cell>
          <cell r="B8862" t="str">
            <v>62</v>
          </cell>
          <cell r="C8862" t="str">
            <v/>
          </cell>
          <cell r="D8862" t="str">
            <v/>
          </cell>
          <cell r="E8862" t="str">
            <v/>
          </cell>
          <cell r="F8862">
            <v>0</v>
          </cell>
          <cell r="G8862" t="str">
            <v/>
          </cell>
          <cell r="H8862" t="str">
            <v/>
          </cell>
          <cell r="L8862">
            <v>0</v>
          </cell>
          <cell r="M8862">
            <v>0</v>
          </cell>
        </row>
        <row r="8863">
          <cell r="A8863" t="str">
            <v>07-01-314</v>
          </cell>
          <cell r="B8863" t="str">
            <v>63</v>
          </cell>
          <cell r="C8863" t="str">
            <v/>
          </cell>
          <cell r="D8863" t="str">
            <v/>
          </cell>
          <cell r="E8863" t="str">
            <v/>
          </cell>
          <cell r="F8863">
            <v>0</v>
          </cell>
          <cell r="G8863" t="str">
            <v/>
          </cell>
          <cell r="H8863" t="str">
            <v/>
          </cell>
          <cell r="L8863">
            <v>0</v>
          </cell>
          <cell r="M8863">
            <v>0</v>
          </cell>
        </row>
        <row r="8864">
          <cell r="A8864" t="str">
            <v>07-01-314</v>
          </cell>
          <cell r="B8864" t="str">
            <v>64</v>
          </cell>
          <cell r="C8864" t="str">
            <v/>
          </cell>
          <cell r="D8864" t="str">
            <v/>
          </cell>
          <cell r="E8864" t="str">
            <v/>
          </cell>
          <cell r="F8864">
            <v>0</v>
          </cell>
          <cell r="G8864" t="str">
            <v/>
          </cell>
          <cell r="H8864" t="str">
            <v/>
          </cell>
          <cell r="L8864">
            <v>0</v>
          </cell>
          <cell r="M8864">
            <v>0</v>
          </cell>
        </row>
        <row r="8865">
          <cell r="A8865" t="str">
            <v>07-01-314</v>
          </cell>
          <cell r="B8865" t="str">
            <v>65</v>
          </cell>
          <cell r="C8865" t="str">
            <v/>
          </cell>
          <cell r="D8865" t="str">
            <v/>
          </cell>
          <cell r="E8865" t="str">
            <v/>
          </cell>
          <cell r="F8865">
            <v>0</v>
          </cell>
          <cell r="G8865" t="str">
            <v/>
          </cell>
          <cell r="H8865" t="str">
            <v/>
          </cell>
          <cell r="L8865">
            <v>0</v>
          </cell>
          <cell r="M8865">
            <v>0</v>
          </cell>
        </row>
        <row r="8866">
          <cell r="A8866" t="str">
            <v>07-01-314</v>
          </cell>
          <cell r="B8866" t="str">
            <v>66</v>
          </cell>
          <cell r="C8866" t="str">
            <v/>
          </cell>
          <cell r="D8866" t="str">
            <v/>
          </cell>
          <cell r="E8866" t="str">
            <v/>
          </cell>
          <cell r="F8866">
            <v>0</v>
          </cell>
          <cell r="G8866" t="str">
            <v/>
          </cell>
          <cell r="H8866" t="str">
            <v/>
          </cell>
          <cell r="L8866">
            <v>0</v>
          </cell>
          <cell r="M8866">
            <v>0</v>
          </cell>
        </row>
        <row r="8867">
          <cell r="A8867">
            <v>0</v>
          </cell>
          <cell r="B8867">
            <v>0</v>
          </cell>
          <cell r="C8867" t="str">
            <v>DIRECTO:  17,426 / UN</v>
          </cell>
          <cell r="D8867" t="str">
            <v/>
          </cell>
          <cell r="E8867">
            <v>0</v>
          </cell>
          <cell r="F8867">
            <v>0</v>
          </cell>
          <cell r="G8867" t="str">
            <v/>
          </cell>
          <cell r="H8867" t="str">
            <v/>
          </cell>
          <cell r="L8867">
            <v>0</v>
          </cell>
          <cell r="M8867">
            <v>0</v>
          </cell>
        </row>
        <row r="8868">
          <cell r="A8868" t="str">
            <v>07-01-316</v>
          </cell>
          <cell r="B8868" t="str">
            <v>07-01-316</v>
          </cell>
          <cell r="C8868" t="str">
            <v>SUMINISTRO E INSTALACION ABRAZADERAS 4"</v>
          </cell>
          <cell r="D8868" t="str">
            <v>UN</v>
          </cell>
          <cell r="E8868">
            <v>236</v>
          </cell>
          <cell r="F8868">
            <v>0</v>
          </cell>
          <cell r="G8868" t="str">
            <v/>
          </cell>
          <cell r="H8868">
            <v>8156</v>
          </cell>
          <cell r="L8868">
            <v>0</v>
          </cell>
          <cell r="M8868">
            <v>0</v>
          </cell>
        </row>
        <row r="8869">
          <cell r="A8869" t="str">
            <v>07-01-316</v>
          </cell>
          <cell r="B8869" t="str">
            <v>11</v>
          </cell>
          <cell r="C8869" t="str">
            <v>ABRAZADERAS ø 2 1/2" A 4"</v>
          </cell>
          <cell r="D8869" t="str">
            <v>UN</v>
          </cell>
          <cell r="E8869">
            <v>1</v>
          </cell>
          <cell r="F8869">
            <v>0</v>
          </cell>
          <cell r="G8869">
            <v>3358.6175999999996</v>
          </cell>
          <cell r="H8869">
            <v>3359</v>
          </cell>
          <cell r="L8869">
            <v>0</v>
          </cell>
          <cell r="M8869">
            <v>236</v>
          </cell>
        </row>
        <row r="8870">
          <cell r="A8870" t="str">
            <v>07-01-316</v>
          </cell>
          <cell r="B8870" t="str">
            <v>12</v>
          </cell>
          <cell r="C8870" t="str">
            <v>VARILLA ZINCADA 3/8"</v>
          </cell>
          <cell r="D8870" t="str">
            <v>ML</v>
          </cell>
          <cell r="E8870">
            <v>0.5</v>
          </cell>
          <cell r="F8870">
            <v>0</v>
          </cell>
          <cell r="G8870">
            <v>2612.2581333333333</v>
          </cell>
          <cell r="H8870">
            <v>1306</v>
          </cell>
          <cell r="L8870">
            <v>0</v>
          </cell>
          <cell r="M8870">
            <v>118</v>
          </cell>
        </row>
        <row r="8871">
          <cell r="A8871" t="str">
            <v>07-01-316</v>
          </cell>
          <cell r="B8871" t="str">
            <v>13</v>
          </cell>
          <cell r="C8871" t="str">
            <v>CHAZO MULTIUSO 3/8"</v>
          </cell>
          <cell r="D8871" t="str">
            <v>UN</v>
          </cell>
          <cell r="E8871">
            <v>1</v>
          </cell>
          <cell r="F8871">
            <v>0</v>
          </cell>
          <cell r="G8871">
            <v>1007.5852799999999</v>
          </cell>
          <cell r="H8871">
            <v>1008</v>
          </cell>
          <cell r="L8871">
            <v>0</v>
          </cell>
          <cell r="M8871">
            <v>236</v>
          </cell>
        </row>
        <row r="8872">
          <cell r="A8872" t="str">
            <v>07-01-316</v>
          </cell>
          <cell r="B8872" t="str">
            <v>14</v>
          </cell>
          <cell r="C8872" t="str">
            <v/>
          </cell>
          <cell r="D8872" t="str">
            <v/>
          </cell>
          <cell r="E8872" t="str">
            <v/>
          </cell>
          <cell r="F8872">
            <v>0</v>
          </cell>
          <cell r="G8872" t="str">
            <v/>
          </cell>
          <cell r="H8872" t="str">
            <v/>
          </cell>
          <cell r="L8872">
            <v>0</v>
          </cell>
          <cell r="M8872">
            <v>0</v>
          </cell>
        </row>
        <row r="8873">
          <cell r="A8873" t="str">
            <v>07-01-316</v>
          </cell>
          <cell r="B8873" t="str">
            <v>15</v>
          </cell>
          <cell r="C8873" t="str">
            <v/>
          </cell>
          <cell r="D8873" t="str">
            <v/>
          </cell>
          <cell r="E8873" t="str">
            <v/>
          </cell>
          <cell r="F8873">
            <v>0</v>
          </cell>
          <cell r="G8873" t="str">
            <v/>
          </cell>
          <cell r="H8873" t="str">
            <v/>
          </cell>
          <cell r="L8873">
            <v>0</v>
          </cell>
          <cell r="M8873">
            <v>0</v>
          </cell>
        </row>
        <row r="8874">
          <cell r="A8874" t="str">
            <v>07-01-316</v>
          </cell>
          <cell r="B8874" t="str">
            <v>16</v>
          </cell>
          <cell r="C8874" t="str">
            <v/>
          </cell>
          <cell r="D8874" t="str">
            <v/>
          </cell>
          <cell r="E8874" t="str">
            <v/>
          </cell>
          <cell r="F8874">
            <v>0</v>
          </cell>
          <cell r="G8874" t="str">
            <v/>
          </cell>
          <cell r="H8874" t="str">
            <v/>
          </cell>
          <cell r="L8874">
            <v>0</v>
          </cell>
          <cell r="M8874">
            <v>0</v>
          </cell>
        </row>
        <row r="8875">
          <cell r="A8875" t="str">
            <v>07-01-316</v>
          </cell>
          <cell r="B8875" t="str">
            <v>21</v>
          </cell>
          <cell r="C8875" t="str">
            <v xml:space="preserve">OFICIAL </v>
          </cell>
          <cell r="D8875" t="str">
            <v>jor</v>
          </cell>
          <cell r="E8875">
            <v>1.6363636363636365E-2</v>
          </cell>
          <cell r="F8875">
            <v>0</v>
          </cell>
          <cell r="G8875">
            <v>86520.353919999994</v>
          </cell>
          <cell r="H8875">
            <v>1416</v>
          </cell>
          <cell r="L8875">
            <v>0</v>
          </cell>
          <cell r="M8875">
            <v>3.8618181818181823</v>
          </cell>
        </row>
        <row r="8876">
          <cell r="A8876" t="str">
            <v>07-01-316</v>
          </cell>
          <cell r="B8876" t="str">
            <v>22</v>
          </cell>
          <cell r="C8876" t="str">
            <v>AYUDANTE</v>
          </cell>
          <cell r="D8876" t="str">
            <v>jor</v>
          </cell>
          <cell r="E8876">
            <v>1.6363636363636365E-2</v>
          </cell>
          <cell r="F8876">
            <v>0</v>
          </cell>
          <cell r="G8876">
            <v>54806.751999999993</v>
          </cell>
          <cell r="H8876">
            <v>897</v>
          </cell>
          <cell r="L8876">
            <v>0</v>
          </cell>
          <cell r="M8876">
            <v>3.8618181818181823</v>
          </cell>
        </row>
        <row r="8877">
          <cell r="A8877" t="str">
            <v>07-01-316</v>
          </cell>
          <cell r="B8877" t="str">
            <v>23</v>
          </cell>
          <cell r="C8877" t="str">
            <v/>
          </cell>
          <cell r="D8877" t="str">
            <v/>
          </cell>
          <cell r="E8877" t="str">
            <v/>
          </cell>
          <cell r="F8877">
            <v>0</v>
          </cell>
          <cell r="G8877" t="str">
            <v/>
          </cell>
          <cell r="H8877" t="str">
            <v/>
          </cell>
          <cell r="L8877">
            <v>0</v>
          </cell>
          <cell r="M8877">
            <v>0</v>
          </cell>
        </row>
        <row r="8878">
          <cell r="A8878" t="str">
            <v>07-01-316</v>
          </cell>
          <cell r="B8878" t="str">
            <v>24</v>
          </cell>
          <cell r="C8878" t="str">
            <v/>
          </cell>
          <cell r="D8878" t="str">
            <v/>
          </cell>
          <cell r="E8878" t="str">
            <v/>
          </cell>
          <cell r="F8878">
            <v>0</v>
          </cell>
          <cell r="G8878" t="str">
            <v/>
          </cell>
          <cell r="H8878" t="str">
            <v/>
          </cell>
          <cell r="L8878">
            <v>0</v>
          </cell>
          <cell r="M8878">
            <v>0</v>
          </cell>
        </row>
        <row r="8879">
          <cell r="A8879" t="str">
            <v>07-01-316</v>
          </cell>
          <cell r="B8879" t="str">
            <v>25</v>
          </cell>
          <cell r="C8879" t="str">
            <v/>
          </cell>
          <cell r="D8879" t="str">
            <v/>
          </cell>
          <cell r="E8879" t="str">
            <v/>
          </cell>
          <cell r="F8879">
            <v>0</v>
          </cell>
          <cell r="G8879" t="str">
            <v/>
          </cell>
          <cell r="H8879" t="str">
            <v/>
          </cell>
          <cell r="L8879">
            <v>0</v>
          </cell>
          <cell r="M8879">
            <v>0</v>
          </cell>
        </row>
        <row r="8880">
          <cell r="A8880" t="str">
            <v>07-01-316</v>
          </cell>
          <cell r="B8880" t="str">
            <v>26</v>
          </cell>
          <cell r="C8880" t="str">
            <v/>
          </cell>
          <cell r="D8880" t="str">
            <v/>
          </cell>
          <cell r="E8880" t="str">
            <v/>
          </cell>
          <cell r="F8880">
            <v>0</v>
          </cell>
          <cell r="G8880" t="str">
            <v/>
          </cell>
          <cell r="H8880" t="str">
            <v/>
          </cell>
          <cell r="L8880">
            <v>0</v>
          </cell>
          <cell r="M8880">
            <v>0</v>
          </cell>
        </row>
        <row r="8881">
          <cell r="A8881" t="str">
            <v>07-01-316</v>
          </cell>
          <cell r="B8881" t="str">
            <v>41</v>
          </cell>
          <cell r="C8881" t="str">
            <v>HERRAMIENTA MENOR</v>
          </cell>
          <cell r="D8881" t="str">
            <v>gl</v>
          </cell>
          <cell r="E8881">
            <v>1</v>
          </cell>
          <cell r="F8881">
            <v>0</v>
          </cell>
          <cell r="G8881">
            <v>56.724927999999998</v>
          </cell>
          <cell r="H8881">
            <v>57</v>
          </cell>
          <cell r="L8881">
            <v>0</v>
          </cell>
          <cell r="M8881">
            <v>236</v>
          </cell>
        </row>
        <row r="8882">
          <cell r="A8882" t="str">
            <v>07-01-316</v>
          </cell>
          <cell r="B8882" t="str">
            <v>42</v>
          </cell>
          <cell r="C8882" t="str">
            <v/>
          </cell>
          <cell r="D8882" t="str">
            <v/>
          </cell>
          <cell r="E8882" t="str">
            <v/>
          </cell>
          <cell r="F8882">
            <v>0</v>
          </cell>
          <cell r="G8882" t="str">
            <v/>
          </cell>
          <cell r="H8882" t="str">
            <v/>
          </cell>
          <cell r="L8882">
            <v>0</v>
          </cell>
          <cell r="M8882">
            <v>0</v>
          </cell>
        </row>
        <row r="8883">
          <cell r="A8883" t="str">
            <v>07-01-316</v>
          </cell>
          <cell r="B8883" t="str">
            <v>43</v>
          </cell>
          <cell r="C8883" t="str">
            <v/>
          </cell>
          <cell r="D8883" t="str">
            <v/>
          </cell>
          <cell r="E8883" t="str">
            <v/>
          </cell>
          <cell r="F8883">
            <v>0</v>
          </cell>
          <cell r="G8883" t="str">
            <v/>
          </cell>
          <cell r="H8883" t="str">
            <v/>
          </cell>
          <cell r="L8883">
            <v>0</v>
          </cell>
          <cell r="M8883">
            <v>0</v>
          </cell>
        </row>
        <row r="8884">
          <cell r="A8884" t="str">
            <v>07-01-316</v>
          </cell>
          <cell r="B8884" t="str">
            <v>44</v>
          </cell>
          <cell r="C8884" t="str">
            <v/>
          </cell>
          <cell r="D8884" t="str">
            <v/>
          </cell>
          <cell r="E8884" t="str">
            <v/>
          </cell>
          <cell r="F8884">
            <v>0</v>
          </cell>
          <cell r="G8884" t="str">
            <v/>
          </cell>
          <cell r="H8884" t="str">
            <v/>
          </cell>
          <cell r="L8884">
            <v>0</v>
          </cell>
          <cell r="M8884">
            <v>0</v>
          </cell>
        </row>
        <row r="8885">
          <cell r="A8885" t="str">
            <v>07-01-316</v>
          </cell>
          <cell r="B8885" t="str">
            <v>45</v>
          </cell>
          <cell r="C8885" t="str">
            <v/>
          </cell>
          <cell r="D8885" t="str">
            <v/>
          </cell>
          <cell r="E8885" t="str">
            <v/>
          </cell>
          <cell r="F8885">
            <v>0</v>
          </cell>
          <cell r="G8885" t="str">
            <v/>
          </cell>
          <cell r="H8885" t="str">
            <v/>
          </cell>
          <cell r="L8885">
            <v>0</v>
          </cell>
          <cell r="M8885">
            <v>0</v>
          </cell>
        </row>
        <row r="8886">
          <cell r="A8886" t="str">
            <v>07-01-316</v>
          </cell>
          <cell r="B8886" t="str">
            <v>46</v>
          </cell>
          <cell r="C8886" t="str">
            <v/>
          </cell>
          <cell r="D8886" t="str">
            <v/>
          </cell>
          <cell r="E8886" t="str">
            <v/>
          </cell>
          <cell r="F8886">
            <v>0</v>
          </cell>
          <cell r="G8886" t="str">
            <v/>
          </cell>
          <cell r="H8886" t="str">
            <v/>
          </cell>
          <cell r="L8886">
            <v>0</v>
          </cell>
          <cell r="M8886">
            <v>0</v>
          </cell>
        </row>
        <row r="8887">
          <cell r="A8887" t="str">
            <v>07-01-316</v>
          </cell>
          <cell r="B8887" t="str">
            <v>61</v>
          </cell>
          <cell r="C8887" t="str">
            <v>TRANSPORTE</v>
          </cell>
          <cell r="D8887" t="str">
            <v>gl</v>
          </cell>
          <cell r="E8887">
            <v>1</v>
          </cell>
          <cell r="F8887">
            <v>0</v>
          </cell>
          <cell r="G8887">
            <v>113.449856</v>
          </cell>
          <cell r="H8887">
            <v>113</v>
          </cell>
          <cell r="L8887">
            <v>0</v>
          </cell>
          <cell r="M8887">
            <v>236</v>
          </cell>
        </row>
        <row r="8888">
          <cell r="A8888" t="str">
            <v>07-01-316</v>
          </cell>
          <cell r="B8888" t="str">
            <v>62</v>
          </cell>
          <cell r="C8888" t="str">
            <v/>
          </cell>
          <cell r="D8888" t="str">
            <v/>
          </cell>
          <cell r="E8888" t="str">
            <v/>
          </cell>
          <cell r="F8888">
            <v>0</v>
          </cell>
          <cell r="G8888" t="str">
            <v/>
          </cell>
          <cell r="H8888" t="str">
            <v/>
          </cell>
          <cell r="L8888">
            <v>0</v>
          </cell>
          <cell r="M8888">
            <v>0</v>
          </cell>
        </row>
        <row r="8889">
          <cell r="A8889" t="str">
            <v>07-01-316</v>
          </cell>
          <cell r="B8889" t="str">
            <v>63</v>
          </cell>
          <cell r="C8889" t="str">
            <v/>
          </cell>
          <cell r="D8889" t="str">
            <v/>
          </cell>
          <cell r="E8889" t="str">
            <v/>
          </cell>
          <cell r="F8889">
            <v>0</v>
          </cell>
          <cell r="G8889" t="str">
            <v/>
          </cell>
          <cell r="H8889" t="str">
            <v/>
          </cell>
          <cell r="L8889">
            <v>0</v>
          </cell>
          <cell r="M8889">
            <v>0</v>
          </cell>
        </row>
        <row r="8890">
          <cell r="A8890" t="str">
            <v>07-01-316</v>
          </cell>
          <cell r="B8890" t="str">
            <v>64</v>
          </cell>
          <cell r="C8890" t="str">
            <v/>
          </cell>
          <cell r="D8890" t="str">
            <v/>
          </cell>
          <cell r="E8890" t="str">
            <v/>
          </cell>
          <cell r="F8890">
            <v>0</v>
          </cell>
          <cell r="G8890" t="str">
            <v/>
          </cell>
          <cell r="H8890" t="str">
            <v/>
          </cell>
          <cell r="L8890">
            <v>0</v>
          </cell>
          <cell r="M8890">
            <v>0</v>
          </cell>
        </row>
        <row r="8891">
          <cell r="A8891" t="str">
            <v>07-01-316</v>
          </cell>
          <cell r="B8891" t="str">
            <v>65</v>
          </cell>
          <cell r="C8891" t="str">
            <v/>
          </cell>
          <cell r="D8891" t="str">
            <v/>
          </cell>
          <cell r="E8891" t="str">
            <v/>
          </cell>
          <cell r="F8891">
            <v>0</v>
          </cell>
          <cell r="G8891" t="str">
            <v/>
          </cell>
          <cell r="H8891" t="str">
            <v/>
          </cell>
          <cell r="L8891">
            <v>0</v>
          </cell>
          <cell r="M8891">
            <v>0</v>
          </cell>
        </row>
        <row r="8892">
          <cell r="A8892" t="str">
            <v>07-01-316</v>
          </cell>
          <cell r="B8892" t="str">
            <v>66</v>
          </cell>
          <cell r="C8892" t="str">
            <v/>
          </cell>
          <cell r="D8892" t="str">
            <v/>
          </cell>
          <cell r="E8892" t="str">
            <v/>
          </cell>
          <cell r="F8892">
            <v>0</v>
          </cell>
          <cell r="G8892" t="str">
            <v/>
          </cell>
          <cell r="H8892" t="str">
            <v/>
          </cell>
          <cell r="L8892">
            <v>0</v>
          </cell>
          <cell r="M8892">
            <v>0</v>
          </cell>
        </row>
        <row r="8893">
          <cell r="A8893">
            <v>0</v>
          </cell>
          <cell r="B8893">
            <v>0</v>
          </cell>
          <cell r="C8893" t="str">
            <v>DIRECTO:  8,156 / UN</v>
          </cell>
          <cell r="D8893" t="str">
            <v/>
          </cell>
          <cell r="E8893">
            <v>0</v>
          </cell>
          <cell r="F8893">
            <v>0</v>
          </cell>
          <cell r="G8893" t="str">
            <v/>
          </cell>
          <cell r="H8893" t="str">
            <v/>
          </cell>
          <cell r="L8893">
            <v>0</v>
          </cell>
          <cell r="M8893">
            <v>0</v>
          </cell>
        </row>
        <row r="8894">
          <cell r="A8894" t="str">
            <v>07-01-318</v>
          </cell>
          <cell r="B8894" t="str">
            <v>07-01-318</v>
          </cell>
          <cell r="C8894" t="str">
            <v>SUMINISTRO E INSTALACION SIFON 4"</v>
          </cell>
          <cell r="D8894" t="str">
            <v>UN</v>
          </cell>
          <cell r="E8894">
            <v>90</v>
          </cell>
          <cell r="F8894">
            <v>0</v>
          </cell>
          <cell r="G8894" t="str">
            <v/>
          </cell>
          <cell r="H8894">
            <v>44008</v>
          </cell>
          <cell r="L8894">
            <v>0</v>
          </cell>
          <cell r="M8894">
            <v>0</v>
          </cell>
        </row>
        <row r="8895">
          <cell r="A8895" t="str">
            <v>07-01-318</v>
          </cell>
          <cell r="B8895" t="str">
            <v>11</v>
          </cell>
          <cell r="C8895" t="str">
            <v>TUBERIA PVC S ø 2"</v>
          </cell>
          <cell r="D8895" t="str">
            <v>ML</v>
          </cell>
          <cell r="E8895">
            <v>0.7</v>
          </cell>
          <cell r="F8895">
            <v>0</v>
          </cell>
          <cell r="G8895">
            <v>9950.7893333333341</v>
          </cell>
          <cell r="H8895">
            <v>6966</v>
          </cell>
          <cell r="L8895">
            <v>0</v>
          </cell>
          <cell r="M8895">
            <v>62.999999999999993</v>
          </cell>
        </row>
        <row r="8896">
          <cell r="A8896" t="str">
            <v>07-01-318</v>
          </cell>
          <cell r="B8896" t="str">
            <v>12</v>
          </cell>
          <cell r="C8896" t="str">
            <v>TUBERIA PVC S ø 4"</v>
          </cell>
          <cell r="D8896" t="str">
            <v>ML</v>
          </cell>
          <cell r="E8896">
            <v>0.1</v>
          </cell>
          <cell r="F8896">
            <v>0</v>
          </cell>
          <cell r="G8896">
            <v>20717.909333333329</v>
          </cell>
          <cell r="H8896">
            <v>2072</v>
          </cell>
          <cell r="L8896">
            <v>0</v>
          </cell>
          <cell r="M8896">
            <v>9</v>
          </cell>
        </row>
        <row r="8897">
          <cell r="A8897" t="str">
            <v>07-01-318</v>
          </cell>
          <cell r="B8897" t="str">
            <v>13</v>
          </cell>
          <cell r="C8897" t="str">
            <v>ACCESORIOS PVC S ø 2"</v>
          </cell>
          <cell r="D8897" t="str">
            <v>UN</v>
          </cell>
          <cell r="E8897">
            <v>2</v>
          </cell>
          <cell r="F8897">
            <v>0</v>
          </cell>
          <cell r="G8897">
            <v>3456.6677599999994</v>
          </cell>
          <cell r="H8897">
            <v>6913</v>
          </cell>
          <cell r="L8897">
            <v>0</v>
          </cell>
          <cell r="M8897">
            <v>180</v>
          </cell>
        </row>
        <row r="8898">
          <cell r="A8898" t="str">
            <v>07-01-318</v>
          </cell>
          <cell r="B8898" t="str">
            <v>14</v>
          </cell>
          <cell r="C8898" t="str">
            <v>ACCESORIOS PVC S ø 4"</v>
          </cell>
          <cell r="D8898" t="str">
            <v>UN</v>
          </cell>
          <cell r="E8898">
            <v>0.1</v>
          </cell>
          <cell r="F8898">
            <v>0</v>
          </cell>
          <cell r="G8898">
            <v>11104.489759999999</v>
          </cell>
          <cell r="H8898">
            <v>1110</v>
          </cell>
          <cell r="L8898">
            <v>0</v>
          </cell>
          <cell r="M8898">
            <v>9</v>
          </cell>
        </row>
        <row r="8899">
          <cell r="A8899" t="str">
            <v>07-01-318</v>
          </cell>
          <cell r="B8899" t="str">
            <v>15</v>
          </cell>
          <cell r="C8899" t="str">
            <v>SOLDADURA Y LIMPIADOR</v>
          </cell>
          <cell r="D8899" t="str">
            <v>UN</v>
          </cell>
          <cell r="E8899">
            <v>6</v>
          </cell>
          <cell r="F8899">
            <v>0</v>
          </cell>
          <cell r="G8899">
            <v>847.27998859636352</v>
          </cell>
          <cell r="H8899">
            <v>5084</v>
          </cell>
          <cell r="L8899">
            <v>0</v>
          </cell>
          <cell r="M8899">
            <v>540</v>
          </cell>
        </row>
        <row r="8900">
          <cell r="A8900" t="str">
            <v>07-01-318</v>
          </cell>
          <cell r="B8900" t="str">
            <v>16</v>
          </cell>
          <cell r="C8900" t="str">
            <v/>
          </cell>
          <cell r="D8900" t="str">
            <v/>
          </cell>
          <cell r="E8900" t="str">
            <v/>
          </cell>
          <cell r="F8900">
            <v>0</v>
          </cell>
          <cell r="G8900" t="str">
            <v/>
          </cell>
          <cell r="H8900" t="str">
            <v/>
          </cell>
          <cell r="L8900">
            <v>0</v>
          </cell>
          <cell r="M8900">
            <v>0</v>
          </cell>
        </row>
        <row r="8901">
          <cell r="A8901" t="str">
            <v>07-01-318</v>
          </cell>
          <cell r="B8901" t="str">
            <v>21</v>
          </cell>
          <cell r="C8901" t="str">
            <v xml:space="preserve">OFICIAL </v>
          </cell>
          <cell r="D8901" t="str">
            <v>jor</v>
          </cell>
          <cell r="E8901">
            <v>0.15</v>
          </cell>
          <cell r="F8901">
            <v>0</v>
          </cell>
          <cell r="G8901">
            <v>86520.353919999994</v>
          </cell>
          <cell r="H8901">
            <v>12978</v>
          </cell>
          <cell r="L8901">
            <v>0</v>
          </cell>
          <cell r="M8901">
            <v>13.5</v>
          </cell>
        </row>
        <row r="8902">
          <cell r="A8902" t="str">
            <v>07-01-318</v>
          </cell>
          <cell r="B8902" t="str">
            <v>22</v>
          </cell>
          <cell r="C8902" t="str">
            <v>AYUDANTE</v>
          </cell>
          <cell r="D8902" t="str">
            <v>jor</v>
          </cell>
          <cell r="E8902">
            <v>0.15</v>
          </cell>
          <cell r="F8902">
            <v>0</v>
          </cell>
          <cell r="G8902">
            <v>54806.751999999993</v>
          </cell>
          <cell r="H8902">
            <v>8221</v>
          </cell>
          <cell r="L8902">
            <v>0</v>
          </cell>
          <cell r="M8902">
            <v>13.5</v>
          </cell>
        </row>
        <row r="8903">
          <cell r="A8903" t="str">
            <v>07-01-318</v>
          </cell>
          <cell r="B8903" t="str">
            <v>23</v>
          </cell>
          <cell r="C8903" t="str">
            <v/>
          </cell>
          <cell r="D8903" t="str">
            <v/>
          </cell>
          <cell r="E8903" t="str">
            <v/>
          </cell>
          <cell r="F8903">
            <v>0</v>
          </cell>
          <cell r="G8903" t="str">
            <v/>
          </cell>
          <cell r="H8903" t="str">
            <v/>
          </cell>
          <cell r="L8903">
            <v>0</v>
          </cell>
          <cell r="M8903">
            <v>0</v>
          </cell>
        </row>
        <row r="8904">
          <cell r="A8904" t="str">
            <v>07-01-318</v>
          </cell>
          <cell r="B8904" t="str">
            <v>24</v>
          </cell>
          <cell r="C8904" t="str">
            <v/>
          </cell>
          <cell r="D8904" t="str">
            <v/>
          </cell>
          <cell r="E8904" t="str">
            <v/>
          </cell>
          <cell r="F8904">
            <v>0</v>
          </cell>
          <cell r="G8904" t="str">
            <v/>
          </cell>
          <cell r="H8904" t="str">
            <v/>
          </cell>
          <cell r="L8904">
            <v>0</v>
          </cell>
          <cell r="M8904">
            <v>0</v>
          </cell>
        </row>
        <row r="8905">
          <cell r="A8905" t="str">
            <v>07-01-318</v>
          </cell>
          <cell r="B8905" t="str">
            <v>25</v>
          </cell>
          <cell r="C8905" t="str">
            <v/>
          </cell>
          <cell r="D8905" t="str">
            <v/>
          </cell>
          <cell r="E8905" t="str">
            <v/>
          </cell>
          <cell r="F8905">
            <v>0</v>
          </cell>
          <cell r="G8905" t="str">
            <v/>
          </cell>
          <cell r="H8905" t="str">
            <v/>
          </cell>
          <cell r="L8905">
            <v>0</v>
          </cell>
          <cell r="M8905">
            <v>0</v>
          </cell>
        </row>
        <row r="8906">
          <cell r="A8906" t="str">
            <v>07-01-318</v>
          </cell>
          <cell r="B8906" t="str">
            <v>26</v>
          </cell>
          <cell r="C8906" t="str">
            <v/>
          </cell>
          <cell r="D8906" t="str">
            <v/>
          </cell>
          <cell r="E8906" t="str">
            <v/>
          </cell>
          <cell r="F8906">
            <v>0</v>
          </cell>
          <cell r="G8906" t="str">
            <v/>
          </cell>
          <cell r="H8906" t="str">
            <v/>
          </cell>
          <cell r="L8906">
            <v>0</v>
          </cell>
          <cell r="M8906">
            <v>0</v>
          </cell>
        </row>
        <row r="8907">
          <cell r="A8907" t="str">
            <v>07-01-318</v>
          </cell>
          <cell r="B8907" t="str">
            <v>41</v>
          </cell>
          <cell r="C8907" t="str">
            <v>HERRAMIENTA MENOR</v>
          </cell>
          <cell r="D8907" t="str">
            <v>gl</v>
          </cell>
          <cell r="E8907">
            <v>1</v>
          </cell>
          <cell r="F8907">
            <v>0</v>
          </cell>
          <cell r="G8907">
            <v>221.44678399999998</v>
          </cell>
          <cell r="H8907">
            <v>221</v>
          </cell>
          <cell r="L8907">
            <v>0</v>
          </cell>
          <cell r="M8907">
            <v>90</v>
          </cell>
        </row>
        <row r="8908">
          <cell r="A8908" t="str">
            <v>07-01-318</v>
          </cell>
          <cell r="B8908" t="str">
            <v>42</v>
          </cell>
          <cell r="C8908" t="str">
            <v/>
          </cell>
          <cell r="D8908" t="str">
            <v/>
          </cell>
          <cell r="E8908" t="str">
            <v/>
          </cell>
          <cell r="F8908">
            <v>0</v>
          </cell>
          <cell r="G8908" t="str">
            <v/>
          </cell>
          <cell r="H8908" t="str">
            <v/>
          </cell>
          <cell r="L8908">
            <v>0</v>
          </cell>
          <cell r="M8908">
            <v>0</v>
          </cell>
        </row>
        <row r="8909">
          <cell r="A8909" t="str">
            <v>07-01-318</v>
          </cell>
          <cell r="B8909" t="str">
            <v>43</v>
          </cell>
          <cell r="C8909" t="str">
            <v/>
          </cell>
          <cell r="D8909" t="str">
            <v/>
          </cell>
          <cell r="E8909" t="str">
            <v/>
          </cell>
          <cell r="F8909">
            <v>0</v>
          </cell>
          <cell r="G8909" t="str">
            <v/>
          </cell>
          <cell r="H8909" t="str">
            <v/>
          </cell>
          <cell r="L8909">
            <v>0</v>
          </cell>
          <cell r="M8909">
            <v>0</v>
          </cell>
        </row>
        <row r="8910">
          <cell r="A8910" t="str">
            <v>07-01-318</v>
          </cell>
          <cell r="B8910" t="str">
            <v>44</v>
          </cell>
          <cell r="C8910" t="str">
            <v/>
          </cell>
          <cell r="D8910" t="str">
            <v/>
          </cell>
          <cell r="E8910" t="str">
            <v/>
          </cell>
          <cell r="F8910">
            <v>0</v>
          </cell>
          <cell r="G8910" t="str">
            <v/>
          </cell>
          <cell r="H8910" t="str">
            <v/>
          </cell>
          <cell r="L8910">
            <v>0</v>
          </cell>
          <cell r="M8910">
            <v>0</v>
          </cell>
        </row>
        <row r="8911">
          <cell r="A8911" t="str">
            <v>07-01-318</v>
          </cell>
          <cell r="B8911" t="str">
            <v>45</v>
          </cell>
          <cell r="C8911" t="str">
            <v/>
          </cell>
          <cell r="D8911" t="str">
            <v/>
          </cell>
          <cell r="E8911" t="str">
            <v/>
          </cell>
          <cell r="F8911">
            <v>0</v>
          </cell>
          <cell r="G8911" t="str">
            <v/>
          </cell>
          <cell r="H8911" t="str">
            <v/>
          </cell>
          <cell r="L8911">
            <v>0</v>
          </cell>
          <cell r="M8911">
            <v>0</v>
          </cell>
        </row>
        <row r="8912">
          <cell r="A8912" t="str">
            <v>07-01-318</v>
          </cell>
          <cell r="B8912" t="str">
            <v>46</v>
          </cell>
          <cell r="C8912" t="str">
            <v/>
          </cell>
          <cell r="D8912" t="str">
            <v/>
          </cell>
          <cell r="E8912" t="str">
            <v/>
          </cell>
          <cell r="F8912">
            <v>0</v>
          </cell>
          <cell r="G8912" t="str">
            <v/>
          </cell>
          <cell r="H8912" t="str">
            <v/>
          </cell>
          <cell r="L8912">
            <v>0</v>
          </cell>
          <cell r="M8912">
            <v>0</v>
          </cell>
        </row>
        <row r="8913">
          <cell r="A8913" t="str">
            <v>07-01-318</v>
          </cell>
          <cell r="B8913" t="str">
            <v>61</v>
          </cell>
          <cell r="C8913" t="str">
            <v>TRANSPORTE</v>
          </cell>
          <cell r="D8913" t="str">
            <v>gl</v>
          </cell>
          <cell r="E8913">
            <v>1</v>
          </cell>
          <cell r="F8913">
            <v>0</v>
          </cell>
          <cell r="G8913">
            <v>442.89356799999996</v>
          </cell>
          <cell r="H8913">
            <v>443</v>
          </cell>
          <cell r="L8913">
            <v>0</v>
          </cell>
          <cell r="M8913">
            <v>90</v>
          </cell>
        </row>
        <row r="8914">
          <cell r="A8914" t="str">
            <v>07-01-318</v>
          </cell>
          <cell r="B8914" t="str">
            <v>62</v>
          </cell>
          <cell r="C8914" t="str">
            <v/>
          </cell>
          <cell r="D8914" t="str">
            <v/>
          </cell>
          <cell r="E8914" t="str">
            <v/>
          </cell>
          <cell r="F8914">
            <v>0</v>
          </cell>
          <cell r="G8914" t="str">
            <v/>
          </cell>
          <cell r="H8914" t="str">
            <v/>
          </cell>
          <cell r="L8914">
            <v>0</v>
          </cell>
          <cell r="M8914">
            <v>0</v>
          </cell>
        </row>
        <row r="8915">
          <cell r="A8915" t="str">
            <v>07-01-318</v>
          </cell>
          <cell r="B8915" t="str">
            <v>63</v>
          </cell>
          <cell r="C8915" t="str">
            <v/>
          </cell>
          <cell r="D8915" t="str">
            <v/>
          </cell>
          <cell r="E8915" t="str">
            <v/>
          </cell>
          <cell r="F8915">
            <v>0</v>
          </cell>
          <cell r="G8915" t="str">
            <v/>
          </cell>
          <cell r="H8915" t="str">
            <v/>
          </cell>
          <cell r="L8915">
            <v>0</v>
          </cell>
          <cell r="M8915">
            <v>0</v>
          </cell>
        </row>
        <row r="8916">
          <cell r="A8916" t="str">
            <v>07-01-318</v>
          </cell>
          <cell r="B8916" t="str">
            <v>64</v>
          </cell>
          <cell r="C8916" t="str">
            <v/>
          </cell>
          <cell r="D8916" t="str">
            <v/>
          </cell>
          <cell r="E8916" t="str">
            <v/>
          </cell>
          <cell r="F8916">
            <v>0</v>
          </cell>
          <cell r="G8916" t="str">
            <v/>
          </cell>
          <cell r="H8916" t="str">
            <v/>
          </cell>
          <cell r="L8916">
            <v>0</v>
          </cell>
          <cell r="M8916">
            <v>0</v>
          </cell>
        </row>
        <row r="8917">
          <cell r="A8917" t="str">
            <v>07-01-318</v>
          </cell>
          <cell r="B8917" t="str">
            <v>65</v>
          </cell>
          <cell r="C8917" t="str">
            <v/>
          </cell>
          <cell r="D8917" t="str">
            <v/>
          </cell>
          <cell r="E8917" t="str">
            <v/>
          </cell>
          <cell r="F8917">
            <v>0</v>
          </cell>
          <cell r="G8917" t="str">
            <v/>
          </cell>
          <cell r="H8917" t="str">
            <v/>
          </cell>
          <cell r="L8917">
            <v>0</v>
          </cell>
          <cell r="M8917">
            <v>0</v>
          </cell>
        </row>
        <row r="8918">
          <cell r="A8918" t="str">
            <v>07-01-318</v>
          </cell>
          <cell r="B8918" t="str">
            <v>66</v>
          </cell>
          <cell r="C8918" t="str">
            <v/>
          </cell>
          <cell r="D8918" t="str">
            <v/>
          </cell>
          <cell r="E8918" t="str">
            <v/>
          </cell>
          <cell r="F8918">
            <v>0</v>
          </cell>
          <cell r="G8918" t="str">
            <v/>
          </cell>
          <cell r="H8918" t="str">
            <v/>
          </cell>
          <cell r="L8918">
            <v>0</v>
          </cell>
          <cell r="M8918">
            <v>0</v>
          </cell>
        </row>
        <row r="8919">
          <cell r="A8919">
            <v>0</v>
          </cell>
          <cell r="B8919">
            <v>0</v>
          </cell>
          <cell r="C8919" t="str">
            <v>DIRECTO:  44,008 / UN</v>
          </cell>
          <cell r="D8919" t="str">
            <v/>
          </cell>
          <cell r="E8919">
            <v>0</v>
          </cell>
          <cell r="F8919">
            <v>0</v>
          </cell>
          <cell r="G8919" t="str">
            <v/>
          </cell>
          <cell r="H8919" t="str">
            <v/>
          </cell>
          <cell r="L8919">
            <v>0</v>
          </cell>
          <cell r="M8919">
            <v>0</v>
          </cell>
        </row>
        <row r="8920">
          <cell r="A8920" t="str">
            <v>07-01-322</v>
          </cell>
          <cell r="B8920" t="str">
            <v>07-01-322</v>
          </cell>
          <cell r="C8920" t="str">
            <v>SUMINISTRO E INSTALACION TUBERIA RDE 21 PVC-P 3"</v>
          </cell>
          <cell r="D8920" t="str">
            <v>ML</v>
          </cell>
          <cell r="E8920">
            <v>74</v>
          </cell>
          <cell r="F8920">
            <v>0</v>
          </cell>
          <cell r="G8920" t="str">
            <v/>
          </cell>
          <cell r="H8920">
            <v>39503</v>
          </cell>
          <cell r="L8920">
            <v>0</v>
          </cell>
          <cell r="M8920">
            <v>0</v>
          </cell>
        </row>
        <row r="8921">
          <cell r="A8921" t="str">
            <v>07-01-322</v>
          </cell>
          <cell r="B8921" t="str">
            <v>11</v>
          </cell>
          <cell r="C8921" t="str">
            <v>TUBERIA PVC P RDE 21 ø 3"</v>
          </cell>
          <cell r="D8921" t="str">
            <v>ML</v>
          </cell>
          <cell r="E8921">
            <v>1.05</v>
          </cell>
          <cell r="F8921">
            <v>0</v>
          </cell>
          <cell r="G8921">
            <v>31105.013333333329</v>
          </cell>
          <cell r="H8921">
            <v>32660</v>
          </cell>
          <cell r="L8921">
            <v>0</v>
          </cell>
          <cell r="M8921">
            <v>77.7</v>
          </cell>
        </row>
        <row r="8922">
          <cell r="A8922" t="str">
            <v>07-01-322</v>
          </cell>
          <cell r="B8922" t="str">
            <v>12</v>
          </cell>
          <cell r="C8922" t="str">
            <v>SOLDADURA Y LIMPIADOR</v>
          </cell>
          <cell r="D8922" t="str">
            <v xml:space="preserve">UN </v>
          </cell>
          <cell r="E8922">
            <v>1</v>
          </cell>
          <cell r="F8922">
            <v>0</v>
          </cell>
          <cell r="G8922">
            <v>1433.8584422399997</v>
          </cell>
          <cell r="H8922">
            <v>1434</v>
          </cell>
          <cell r="L8922">
            <v>0</v>
          </cell>
          <cell r="M8922">
            <v>74</v>
          </cell>
        </row>
        <row r="8923">
          <cell r="A8923" t="str">
            <v>07-01-322</v>
          </cell>
          <cell r="B8923" t="str">
            <v>13</v>
          </cell>
          <cell r="C8923" t="str">
            <v/>
          </cell>
          <cell r="D8923" t="str">
            <v/>
          </cell>
          <cell r="E8923" t="str">
            <v/>
          </cell>
          <cell r="F8923">
            <v>0</v>
          </cell>
          <cell r="G8923" t="str">
            <v/>
          </cell>
          <cell r="H8923" t="str">
            <v/>
          </cell>
          <cell r="L8923">
            <v>0</v>
          </cell>
          <cell r="M8923">
            <v>0</v>
          </cell>
        </row>
        <row r="8924">
          <cell r="A8924" t="str">
            <v>07-01-322</v>
          </cell>
          <cell r="B8924" t="str">
            <v>14</v>
          </cell>
          <cell r="C8924" t="str">
            <v/>
          </cell>
          <cell r="D8924" t="str">
            <v/>
          </cell>
          <cell r="E8924" t="str">
            <v/>
          </cell>
          <cell r="F8924">
            <v>0</v>
          </cell>
          <cell r="G8924" t="str">
            <v/>
          </cell>
          <cell r="H8924" t="str">
            <v/>
          </cell>
          <cell r="L8924">
            <v>0</v>
          </cell>
          <cell r="M8924">
            <v>0</v>
          </cell>
        </row>
        <row r="8925">
          <cell r="A8925" t="str">
            <v>07-01-322</v>
          </cell>
          <cell r="B8925" t="str">
            <v>15</v>
          </cell>
          <cell r="C8925" t="str">
            <v/>
          </cell>
          <cell r="D8925" t="str">
            <v/>
          </cell>
          <cell r="E8925" t="str">
            <v/>
          </cell>
          <cell r="F8925">
            <v>0</v>
          </cell>
          <cell r="G8925" t="str">
            <v/>
          </cell>
          <cell r="H8925" t="str">
            <v/>
          </cell>
          <cell r="L8925">
            <v>0</v>
          </cell>
          <cell r="M8925">
            <v>0</v>
          </cell>
        </row>
        <row r="8926">
          <cell r="A8926" t="str">
            <v>07-01-322</v>
          </cell>
          <cell r="B8926" t="str">
            <v>16</v>
          </cell>
          <cell r="C8926" t="str">
            <v/>
          </cell>
          <cell r="D8926" t="str">
            <v/>
          </cell>
          <cell r="E8926" t="str">
            <v/>
          </cell>
          <cell r="F8926">
            <v>0</v>
          </cell>
          <cell r="G8926" t="str">
            <v/>
          </cell>
          <cell r="H8926" t="str">
            <v/>
          </cell>
          <cell r="L8926">
            <v>0</v>
          </cell>
          <cell r="M8926">
            <v>0</v>
          </cell>
        </row>
        <row r="8927">
          <cell r="A8927" t="str">
            <v>07-01-322</v>
          </cell>
          <cell r="B8927" t="str">
            <v>21</v>
          </cell>
          <cell r="C8927" t="str">
            <v xml:space="preserve">OFICIAL </v>
          </cell>
          <cell r="D8927" t="str">
            <v>jor</v>
          </cell>
          <cell r="E8927">
            <v>3.1034482758620689E-2</v>
          </cell>
          <cell r="F8927">
            <v>0</v>
          </cell>
          <cell r="G8927">
            <v>86520.353919999994</v>
          </cell>
          <cell r="H8927">
            <v>2685</v>
          </cell>
          <cell r="L8927">
            <v>0</v>
          </cell>
          <cell r="M8927">
            <v>2.296551724137931</v>
          </cell>
        </row>
        <row r="8928">
          <cell r="A8928" t="str">
            <v>07-01-322</v>
          </cell>
          <cell r="B8928" t="str">
            <v>22</v>
          </cell>
          <cell r="C8928" t="str">
            <v>AYUDANTE</v>
          </cell>
          <cell r="D8928" t="str">
            <v>jor</v>
          </cell>
          <cell r="E8928">
            <v>3.1034482758620689E-2</v>
          </cell>
          <cell r="F8928">
            <v>0</v>
          </cell>
          <cell r="G8928">
            <v>54806.751999999993</v>
          </cell>
          <cell r="H8928">
            <v>1701</v>
          </cell>
          <cell r="L8928">
            <v>0</v>
          </cell>
          <cell r="M8928">
            <v>2.296551724137931</v>
          </cell>
        </row>
        <row r="8929">
          <cell r="A8929" t="str">
            <v>07-01-322</v>
          </cell>
          <cell r="B8929" t="str">
            <v>23</v>
          </cell>
          <cell r="C8929" t="str">
            <v/>
          </cell>
          <cell r="D8929" t="str">
            <v/>
          </cell>
          <cell r="E8929" t="str">
            <v/>
          </cell>
          <cell r="F8929">
            <v>0</v>
          </cell>
          <cell r="G8929" t="str">
            <v/>
          </cell>
          <cell r="H8929" t="str">
            <v/>
          </cell>
          <cell r="L8929">
            <v>0</v>
          </cell>
          <cell r="M8929">
            <v>0</v>
          </cell>
        </row>
        <row r="8930">
          <cell r="A8930" t="str">
            <v>07-01-322</v>
          </cell>
          <cell r="B8930" t="str">
            <v>24</v>
          </cell>
          <cell r="C8930" t="str">
            <v/>
          </cell>
          <cell r="D8930" t="str">
            <v/>
          </cell>
          <cell r="E8930" t="str">
            <v/>
          </cell>
          <cell r="F8930">
            <v>0</v>
          </cell>
          <cell r="G8930" t="str">
            <v/>
          </cell>
          <cell r="H8930" t="str">
            <v/>
          </cell>
          <cell r="L8930">
            <v>0</v>
          </cell>
          <cell r="M8930">
            <v>0</v>
          </cell>
        </row>
        <row r="8931">
          <cell r="A8931" t="str">
            <v>07-01-322</v>
          </cell>
          <cell r="B8931" t="str">
            <v>25</v>
          </cell>
          <cell r="C8931" t="str">
            <v/>
          </cell>
          <cell r="D8931" t="str">
            <v/>
          </cell>
          <cell r="E8931" t="str">
            <v/>
          </cell>
          <cell r="F8931">
            <v>0</v>
          </cell>
          <cell r="G8931" t="str">
            <v/>
          </cell>
          <cell r="H8931" t="str">
            <v/>
          </cell>
          <cell r="L8931">
            <v>0</v>
          </cell>
          <cell r="M8931">
            <v>0</v>
          </cell>
        </row>
        <row r="8932">
          <cell r="A8932" t="str">
            <v>07-01-322</v>
          </cell>
          <cell r="B8932" t="str">
            <v>26</v>
          </cell>
          <cell r="C8932" t="str">
            <v/>
          </cell>
          <cell r="D8932" t="str">
            <v/>
          </cell>
          <cell r="E8932" t="str">
            <v/>
          </cell>
          <cell r="F8932">
            <v>0</v>
          </cell>
          <cell r="G8932" t="str">
            <v/>
          </cell>
          <cell r="H8932" t="str">
            <v/>
          </cell>
          <cell r="L8932">
            <v>0</v>
          </cell>
          <cell r="M8932">
            <v>0</v>
          </cell>
        </row>
        <row r="8933">
          <cell r="A8933" t="str">
            <v>07-01-322</v>
          </cell>
          <cell r="B8933" t="str">
            <v>41</v>
          </cell>
          <cell r="C8933" t="str">
            <v>HERRAMIENTA MENOR</v>
          </cell>
          <cell r="D8933" t="str">
            <v>gl</v>
          </cell>
          <cell r="E8933">
            <v>1</v>
          </cell>
          <cell r="F8933">
            <v>0</v>
          </cell>
          <cell r="G8933">
            <v>340.94070399999998</v>
          </cell>
          <cell r="H8933">
            <v>341</v>
          </cell>
          <cell r="L8933">
            <v>0</v>
          </cell>
          <cell r="M8933">
            <v>74</v>
          </cell>
        </row>
        <row r="8934">
          <cell r="A8934" t="str">
            <v>07-01-322</v>
          </cell>
          <cell r="B8934" t="str">
            <v>42</v>
          </cell>
          <cell r="C8934" t="str">
            <v/>
          </cell>
          <cell r="D8934" t="str">
            <v/>
          </cell>
          <cell r="E8934" t="str">
            <v/>
          </cell>
          <cell r="F8934">
            <v>0</v>
          </cell>
          <cell r="G8934" t="str">
            <v/>
          </cell>
          <cell r="H8934" t="str">
            <v/>
          </cell>
          <cell r="L8934">
            <v>0</v>
          </cell>
          <cell r="M8934">
            <v>0</v>
          </cell>
        </row>
        <row r="8935">
          <cell r="A8935" t="str">
            <v>07-01-322</v>
          </cell>
          <cell r="B8935" t="str">
            <v>43</v>
          </cell>
          <cell r="C8935" t="str">
            <v/>
          </cell>
          <cell r="D8935" t="str">
            <v/>
          </cell>
          <cell r="E8935" t="str">
            <v/>
          </cell>
          <cell r="F8935">
            <v>0</v>
          </cell>
          <cell r="G8935" t="str">
            <v/>
          </cell>
          <cell r="H8935" t="str">
            <v/>
          </cell>
          <cell r="L8935">
            <v>0</v>
          </cell>
          <cell r="M8935">
            <v>0</v>
          </cell>
        </row>
        <row r="8936">
          <cell r="A8936" t="str">
            <v>07-01-322</v>
          </cell>
          <cell r="B8936" t="str">
            <v>44</v>
          </cell>
          <cell r="C8936" t="str">
            <v/>
          </cell>
          <cell r="D8936" t="str">
            <v/>
          </cell>
          <cell r="E8936" t="str">
            <v/>
          </cell>
          <cell r="F8936">
            <v>0</v>
          </cell>
          <cell r="G8936" t="str">
            <v/>
          </cell>
          <cell r="H8936" t="str">
            <v/>
          </cell>
          <cell r="L8936">
            <v>0</v>
          </cell>
          <cell r="M8936">
            <v>0</v>
          </cell>
        </row>
        <row r="8937">
          <cell r="A8937" t="str">
            <v>07-01-322</v>
          </cell>
          <cell r="B8937" t="str">
            <v>45</v>
          </cell>
          <cell r="C8937" t="str">
            <v/>
          </cell>
          <cell r="D8937" t="str">
            <v/>
          </cell>
          <cell r="E8937" t="str">
            <v/>
          </cell>
          <cell r="F8937">
            <v>0</v>
          </cell>
          <cell r="G8937" t="str">
            <v/>
          </cell>
          <cell r="H8937" t="str">
            <v/>
          </cell>
          <cell r="L8937">
            <v>0</v>
          </cell>
          <cell r="M8937">
            <v>0</v>
          </cell>
        </row>
        <row r="8938">
          <cell r="A8938" t="str">
            <v>07-01-322</v>
          </cell>
          <cell r="B8938" t="str">
            <v>46</v>
          </cell>
          <cell r="C8938" t="str">
            <v/>
          </cell>
          <cell r="D8938" t="str">
            <v/>
          </cell>
          <cell r="E8938" t="str">
            <v/>
          </cell>
          <cell r="F8938">
            <v>0</v>
          </cell>
          <cell r="G8938" t="str">
            <v/>
          </cell>
          <cell r="H8938" t="str">
            <v/>
          </cell>
          <cell r="L8938">
            <v>0</v>
          </cell>
          <cell r="M8938">
            <v>0</v>
          </cell>
        </row>
        <row r="8939">
          <cell r="A8939" t="str">
            <v>07-01-322</v>
          </cell>
          <cell r="B8939" t="str">
            <v>61</v>
          </cell>
          <cell r="C8939" t="str">
            <v>TRANSPORTE</v>
          </cell>
          <cell r="D8939" t="str">
            <v>gl</v>
          </cell>
          <cell r="E8939">
            <v>1</v>
          </cell>
          <cell r="F8939">
            <v>0</v>
          </cell>
          <cell r="G8939">
            <v>681.88140799999996</v>
          </cell>
          <cell r="H8939">
            <v>682</v>
          </cell>
          <cell r="L8939">
            <v>0</v>
          </cell>
          <cell r="M8939">
            <v>74</v>
          </cell>
        </row>
        <row r="8940">
          <cell r="A8940" t="str">
            <v>07-01-322</v>
          </cell>
          <cell r="B8940" t="str">
            <v>62</v>
          </cell>
          <cell r="C8940" t="str">
            <v/>
          </cell>
          <cell r="D8940" t="str">
            <v/>
          </cell>
          <cell r="E8940" t="str">
            <v/>
          </cell>
          <cell r="F8940">
            <v>0</v>
          </cell>
          <cell r="G8940" t="str">
            <v/>
          </cell>
          <cell r="H8940" t="str">
            <v/>
          </cell>
          <cell r="L8940">
            <v>0</v>
          </cell>
          <cell r="M8940">
            <v>0</v>
          </cell>
        </row>
        <row r="8941">
          <cell r="A8941" t="str">
            <v>07-01-322</v>
          </cell>
          <cell r="B8941" t="str">
            <v>63</v>
          </cell>
          <cell r="C8941" t="str">
            <v/>
          </cell>
          <cell r="D8941" t="str">
            <v/>
          </cell>
          <cell r="E8941" t="str">
            <v/>
          </cell>
          <cell r="F8941">
            <v>0</v>
          </cell>
          <cell r="G8941" t="str">
            <v/>
          </cell>
          <cell r="H8941" t="str">
            <v/>
          </cell>
          <cell r="L8941">
            <v>0</v>
          </cell>
          <cell r="M8941">
            <v>0</v>
          </cell>
        </row>
        <row r="8942">
          <cell r="A8942" t="str">
            <v>07-01-322</v>
          </cell>
          <cell r="B8942" t="str">
            <v>64</v>
          </cell>
          <cell r="C8942" t="str">
            <v/>
          </cell>
          <cell r="D8942" t="str">
            <v/>
          </cell>
          <cell r="E8942" t="str">
            <v/>
          </cell>
          <cell r="F8942">
            <v>0</v>
          </cell>
          <cell r="G8942" t="str">
            <v/>
          </cell>
          <cell r="H8942" t="str">
            <v/>
          </cell>
          <cell r="L8942">
            <v>0</v>
          </cell>
          <cell r="M8942">
            <v>0</v>
          </cell>
        </row>
        <row r="8943">
          <cell r="A8943" t="str">
            <v>07-01-322</v>
          </cell>
          <cell r="B8943" t="str">
            <v>65</v>
          </cell>
          <cell r="C8943" t="str">
            <v/>
          </cell>
          <cell r="D8943" t="str">
            <v/>
          </cell>
          <cell r="E8943" t="str">
            <v/>
          </cell>
          <cell r="F8943">
            <v>0</v>
          </cell>
          <cell r="G8943" t="str">
            <v/>
          </cell>
          <cell r="H8943" t="str">
            <v/>
          </cell>
          <cell r="L8943">
            <v>0</v>
          </cell>
          <cell r="M8943">
            <v>0</v>
          </cell>
        </row>
        <row r="8944">
          <cell r="A8944" t="str">
            <v>07-01-322</v>
          </cell>
          <cell r="B8944" t="str">
            <v>66</v>
          </cell>
          <cell r="C8944" t="str">
            <v/>
          </cell>
          <cell r="D8944" t="str">
            <v/>
          </cell>
          <cell r="E8944" t="str">
            <v/>
          </cell>
          <cell r="F8944">
            <v>0</v>
          </cell>
          <cell r="G8944" t="str">
            <v/>
          </cell>
          <cell r="H8944" t="str">
            <v/>
          </cell>
          <cell r="L8944">
            <v>0</v>
          </cell>
          <cell r="M8944">
            <v>0</v>
          </cell>
        </row>
        <row r="8945">
          <cell r="A8945">
            <v>0</v>
          </cell>
          <cell r="B8945">
            <v>0</v>
          </cell>
          <cell r="C8945" t="str">
            <v>DIRECTO:  39,503 / ML</v>
          </cell>
          <cell r="D8945" t="str">
            <v/>
          </cell>
          <cell r="E8945">
            <v>0</v>
          </cell>
          <cell r="F8945">
            <v>0</v>
          </cell>
          <cell r="G8945" t="str">
            <v/>
          </cell>
          <cell r="H8945" t="str">
            <v/>
          </cell>
          <cell r="L8945">
            <v>0</v>
          </cell>
          <cell r="M8945">
            <v>0</v>
          </cell>
        </row>
        <row r="8946">
          <cell r="A8946" t="str">
            <v>07-01-324</v>
          </cell>
          <cell r="B8946" t="str">
            <v>07-01-324</v>
          </cell>
          <cell r="C8946" t="str">
            <v>SUMINISTRO E INSTALACION ACCESORIOS PVC-P 3"</v>
          </cell>
          <cell r="D8946" t="str">
            <v>UN</v>
          </cell>
          <cell r="E8946">
            <v>13</v>
          </cell>
          <cell r="F8946">
            <v>0</v>
          </cell>
          <cell r="G8946" t="str">
            <v/>
          </cell>
          <cell r="H8946">
            <v>40906</v>
          </cell>
          <cell r="L8946">
            <v>0</v>
          </cell>
          <cell r="M8946">
            <v>0</v>
          </cell>
        </row>
        <row r="8947">
          <cell r="A8947" t="str">
            <v>07-01-324</v>
          </cell>
          <cell r="B8947" t="str">
            <v>11</v>
          </cell>
          <cell r="C8947" t="str">
            <v>ACCESORIOS PVC P ø 3"</v>
          </cell>
          <cell r="D8947" t="str">
            <v>UN</v>
          </cell>
          <cell r="E8947">
            <v>1</v>
          </cell>
          <cell r="F8947">
            <v>0</v>
          </cell>
          <cell r="G8947">
            <v>34424.382719999994</v>
          </cell>
          <cell r="H8947">
            <v>34424</v>
          </cell>
          <cell r="L8947">
            <v>0</v>
          </cell>
          <cell r="M8947">
            <v>13</v>
          </cell>
        </row>
        <row r="8948">
          <cell r="A8948" t="str">
            <v>07-01-324</v>
          </cell>
          <cell r="B8948" t="str">
            <v>12</v>
          </cell>
          <cell r="C8948" t="str">
            <v>SOLDADURA Y LIMPIADOR</v>
          </cell>
          <cell r="D8948" t="str">
            <v xml:space="preserve">UN </v>
          </cell>
          <cell r="E8948">
            <v>3</v>
          </cell>
          <cell r="F8948">
            <v>0</v>
          </cell>
          <cell r="G8948">
            <v>1433.8584422399997</v>
          </cell>
          <cell r="H8948">
            <v>4302</v>
          </cell>
          <cell r="L8948">
            <v>0</v>
          </cell>
          <cell r="M8948">
            <v>39</v>
          </cell>
        </row>
        <row r="8949">
          <cell r="A8949" t="str">
            <v>07-01-324</v>
          </cell>
          <cell r="B8949" t="str">
            <v>13</v>
          </cell>
          <cell r="C8949" t="str">
            <v/>
          </cell>
          <cell r="D8949" t="str">
            <v/>
          </cell>
          <cell r="E8949" t="str">
            <v/>
          </cell>
          <cell r="F8949">
            <v>0</v>
          </cell>
          <cell r="G8949" t="str">
            <v/>
          </cell>
          <cell r="H8949" t="str">
            <v/>
          </cell>
          <cell r="L8949">
            <v>0</v>
          </cell>
          <cell r="M8949">
            <v>0</v>
          </cell>
        </row>
        <row r="8950">
          <cell r="A8950" t="str">
            <v>07-01-324</v>
          </cell>
          <cell r="B8950" t="str">
            <v>14</v>
          </cell>
          <cell r="C8950" t="str">
            <v/>
          </cell>
          <cell r="D8950" t="str">
            <v/>
          </cell>
          <cell r="E8950" t="str">
            <v/>
          </cell>
          <cell r="F8950">
            <v>0</v>
          </cell>
          <cell r="G8950" t="str">
            <v/>
          </cell>
          <cell r="H8950" t="str">
            <v/>
          </cell>
          <cell r="L8950">
            <v>0</v>
          </cell>
          <cell r="M8950">
            <v>0</v>
          </cell>
        </row>
        <row r="8951">
          <cell r="A8951" t="str">
            <v>07-01-324</v>
          </cell>
          <cell r="B8951" t="str">
            <v>15</v>
          </cell>
          <cell r="C8951" t="str">
            <v/>
          </cell>
          <cell r="D8951" t="str">
            <v/>
          </cell>
          <cell r="E8951" t="str">
            <v/>
          </cell>
          <cell r="F8951">
            <v>0</v>
          </cell>
          <cell r="G8951" t="str">
            <v/>
          </cell>
          <cell r="H8951" t="str">
            <v/>
          </cell>
          <cell r="L8951">
            <v>0</v>
          </cell>
          <cell r="M8951">
            <v>0</v>
          </cell>
        </row>
        <row r="8952">
          <cell r="A8952" t="str">
            <v>07-01-324</v>
          </cell>
          <cell r="B8952" t="str">
            <v>16</v>
          </cell>
          <cell r="C8952" t="str">
            <v/>
          </cell>
          <cell r="D8952" t="str">
            <v/>
          </cell>
          <cell r="E8952" t="str">
            <v/>
          </cell>
          <cell r="F8952">
            <v>0</v>
          </cell>
          <cell r="G8952" t="str">
            <v/>
          </cell>
          <cell r="H8952" t="str">
            <v/>
          </cell>
          <cell r="L8952">
            <v>0</v>
          </cell>
          <cell r="M8952">
            <v>0</v>
          </cell>
        </row>
        <row r="8953">
          <cell r="A8953" t="str">
            <v>07-01-324</v>
          </cell>
          <cell r="B8953" t="str">
            <v>21</v>
          </cell>
          <cell r="C8953" t="str">
            <v xml:space="preserve">OFICIAL </v>
          </cell>
          <cell r="D8953" t="str">
            <v>jor</v>
          </cell>
          <cell r="E8953">
            <v>7.2000000000000007E-3</v>
          </cell>
          <cell r="F8953">
            <v>0</v>
          </cell>
          <cell r="G8953">
            <v>86520.353919999994</v>
          </cell>
          <cell r="H8953">
            <v>623</v>
          </cell>
          <cell r="L8953">
            <v>0</v>
          </cell>
          <cell r="M8953">
            <v>9.3600000000000003E-2</v>
          </cell>
        </row>
        <row r="8954">
          <cell r="A8954" t="str">
            <v>07-01-324</v>
          </cell>
          <cell r="B8954" t="str">
            <v>22</v>
          </cell>
          <cell r="C8954" t="str">
            <v>AYUDANTE</v>
          </cell>
          <cell r="D8954" t="str">
            <v>jor</v>
          </cell>
          <cell r="E8954">
            <v>7.2000000000000007E-3</v>
          </cell>
          <cell r="F8954">
            <v>0</v>
          </cell>
          <cell r="G8954">
            <v>54806.751999999993</v>
          </cell>
          <cell r="H8954">
            <v>395</v>
          </cell>
          <cell r="L8954">
            <v>0</v>
          </cell>
          <cell r="M8954">
            <v>9.3600000000000003E-2</v>
          </cell>
        </row>
        <row r="8955">
          <cell r="A8955" t="str">
            <v>07-01-324</v>
          </cell>
          <cell r="B8955" t="str">
            <v>23</v>
          </cell>
          <cell r="C8955" t="str">
            <v/>
          </cell>
          <cell r="D8955" t="str">
            <v/>
          </cell>
          <cell r="E8955" t="str">
            <v/>
          </cell>
          <cell r="F8955">
            <v>0</v>
          </cell>
          <cell r="G8955" t="str">
            <v/>
          </cell>
          <cell r="H8955" t="str">
            <v/>
          </cell>
          <cell r="L8955">
            <v>0</v>
          </cell>
          <cell r="M8955">
            <v>0</v>
          </cell>
        </row>
        <row r="8956">
          <cell r="A8956" t="str">
            <v>07-01-324</v>
          </cell>
          <cell r="B8956" t="str">
            <v>24</v>
          </cell>
          <cell r="C8956" t="str">
            <v/>
          </cell>
          <cell r="D8956" t="str">
            <v/>
          </cell>
          <cell r="E8956" t="str">
            <v/>
          </cell>
          <cell r="F8956">
            <v>0</v>
          </cell>
          <cell r="G8956" t="str">
            <v/>
          </cell>
          <cell r="H8956" t="str">
            <v/>
          </cell>
          <cell r="L8956">
            <v>0</v>
          </cell>
          <cell r="M8956">
            <v>0</v>
          </cell>
        </row>
        <row r="8957">
          <cell r="A8957" t="str">
            <v>07-01-324</v>
          </cell>
          <cell r="B8957" t="str">
            <v>25</v>
          </cell>
          <cell r="C8957" t="str">
            <v/>
          </cell>
          <cell r="D8957" t="str">
            <v/>
          </cell>
          <cell r="E8957" t="str">
            <v/>
          </cell>
          <cell r="F8957">
            <v>0</v>
          </cell>
          <cell r="G8957" t="str">
            <v/>
          </cell>
          <cell r="H8957" t="str">
            <v/>
          </cell>
          <cell r="L8957">
            <v>0</v>
          </cell>
          <cell r="M8957">
            <v>0</v>
          </cell>
        </row>
        <row r="8958">
          <cell r="A8958" t="str">
            <v>07-01-324</v>
          </cell>
          <cell r="B8958" t="str">
            <v>26</v>
          </cell>
          <cell r="C8958" t="str">
            <v/>
          </cell>
          <cell r="D8958" t="str">
            <v/>
          </cell>
          <cell r="E8958" t="str">
            <v/>
          </cell>
          <cell r="F8958">
            <v>0</v>
          </cell>
          <cell r="G8958" t="str">
            <v/>
          </cell>
          <cell r="H8958" t="str">
            <v/>
          </cell>
          <cell r="L8958">
            <v>0</v>
          </cell>
          <cell r="M8958">
            <v>0</v>
          </cell>
        </row>
        <row r="8959">
          <cell r="A8959" t="str">
            <v>07-01-324</v>
          </cell>
          <cell r="B8959" t="str">
            <v>41</v>
          </cell>
          <cell r="C8959" t="str">
            <v>HERRAMIENTA MENOR</v>
          </cell>
          <cell r="D8959" t="str">
            <v>gl</v>
          </cell>
          <cell r="E8959">
            <v>1</v>
          </cell>
          <cell r="F8959">
            <v>0</v>
          </cell>
          <cell r="G8959">
            <v>387.25439999999998</v>
          </cell>
          <cell r="H8959">
            <v>387</v>
          </cell>
          <cell r="L8959">
            <v>0</v>
          </cell>
          <cell r="M8959">
            <v>13</v>
          </cell>
        </row>
        <row r="8960">
          <cell r="A8960" t="str">
            <v>07-01-324</v>
          </cell>
          <cell r="B8960" t="str">
            <v>42</v>
          </cell>
          <cell r="C8960" t="str">
            <v/>
          </cell>
          <cell r="D8960" t="str">
            <v/>
          </cell>
          <cell r="E8960" t="str">
            <v/>
          </cell>
          <cell r="F8960">
            <v>0</v>
          </cell>
          <cell r="G8960" t="str">
            <v/>
          </cell>
          <cell r="H8960" t="str">
            <v/>
          </cell>
          <cell r="L8960">
            <v>0</v>
          </cell>
          <cell r="M8960">
            <v>0</v>
          </cell>
        </row>
        <row r="8961">
          <cell r="A8961" t="str">
            <v>07-01-324</v>
          </cell>
          <cell r="B8961" t="str">
            <v>43</v>
          </cell>
          <cell r="C8961" t="str">
            <v/>
          </cell>
          <cell r="D8961" t="str">
            <v/>
          </cell>
          <cell r="E8961" t="str">
            <v/>
          </cell>
          <cell r="F8961">
            <v>0</v>
          </cell>
          <cell r="G8961" t="str">
            <v/>
          </cell>
          <cell r="H8961" t="str">
            <v/>
          </cell>
          <cell r="L8961">
            <v>0</v>
          </cell>
          <cell r="M8961">
            <v>0</v>
          </cell>
        </row>
        <row r="8962">
          <cell r="A8962" t="str">
            <v>07-01-324</v>
          </cell>
          <cell r="B8962" t="str">
            <v>44</v>
          </cell>
          <cell r="C8962" t="str">
            <v/>
          </cell>
          <cell r="D8962" t="str">
            <v/>
          </cell>
          <cell r="E8962" t="str">
            <v/>
          </cell>
          <cell r="F8962">
            <v>0</v>
          </cell>
          <cell r="G8962" t="str">
            <v/>
          </cell>
          <cell r="H8962" t="str">
            <v/>
          </cell>
          <cell r="L8962">
            <v>0</v>
          </cell>
          <cell r="M8962">
            <v>0</v>
          </cell>
        </row>
        <row r="8963">
          <cell r="A8963" t="str">
            <v>07-01-324</v>
          </cell>
          <cell r="B8963" t="str">
            <v>45</v>
          </cell>
          <cell r="C8963" t="str">
            <v/>
          </cell>
          <cell r="D8963" t="str">
            <v/>
          </cell>
          <cell r="E8963" t="str">
            <v/>
          </cell>
          <cell r="F8963">
            <v>0</v>
          </cell>
          <cell r="G8963" t="str">
            <v/>
          </cell>
          <cell r="H8963" t="str">
            <v/>
          </cell>
          <cell r="L8963">
            <v>0</v>
          </cell>
          <cell r="M8963">
            <v>0</v>
          </cell>
        </row>
        <row r="8964">
          <cell r="A8964" t="str">
            <v>07-01-324</v>
          </cell>
          <cell r="B8964" t="str">
            <v>46</v>
          </cell>
          <cell r="C8964" t="str">
            <v/>
          </cell>
          <cell r="D8964" t="str">
            <v/>
          </cell>
          <cell r="E8964" t="str">
            <v/>
          </cell>
          <cell r="F8964">
            <v>0</v>
          </cell>
          <cell r="G8964" t="str">
            <v/>
          </cell>
          <cell r="H8964" t="str">
            <v/>
          </cell>
          <cell r="L8964">
            <v>0</v>
          </cell>
          <cell r="M8964">
            <v>0</v>
          </cell>
        </row>
        <row r="8965">
          <cell r="A8965" t="str">
            <v>07-01-324</v>
          </cell>
          <cell r="B8965" t="str">
            <v>61</v>
          </cell>
          <cell r="C8965" t="str">
            <v>TRANSPORTE</v>
          </cell>
          <cell r="D8965" t="str">
            <v>gl</v>
          </cell>
          <cell r="E8965">
            <v>1</v>
          </cell>
          <cell r="F8965">
            <v>0</v>
          </cell>
          <cell r="G8965">
            <v>774.50879999999995</v>
          </cell>
          <cell r="H8965">
            <v>775</v>
          </cell>
          <cell r="L8965">
            <v>0</v>
          </cell>
          <cell r="M8965">
            <v>13</v>
          </cell>
        </row>
        <row r="8966">
          <cell r="A8966" t="str">
            <v>07-01-324</v>
          </cell>
          <cell r="B8966" t="str">
            <v>62</v>
          </cell>
          <cell r="C8966" t="str">
            <v/>
          </cell>
          <cell r="D8966" t="str">
            <v/>
          </cell>
          <cell r="E8966" t="str">
            <v/>
          </cell>
          <cell r="F8966">
            <v>0</v>
          </cell>
          <cell r="G8966" t="str">
            <v/>
          </cell>
          <cell r="H8966" t="str">
            <v/>
          </cell>
          <cell r="L8966">
            <v>0</v>
          </cell>
          <cell r="M8966">
            <v>0</v>
          </cell>
        </row>
        <row r="8967">
          <cell r="A8967" t="str">
            <v>07-01-324</v>
          </cell>
          <cell r="B8967" t="str">
            <v>63</v>
          </cell>
          <cell r="C8967" t="str">
            <v/>
          </cell>
          <cell r="D8967" t="str">
            <v/>
          </cell>
          <cell r="E8967" t="str">
            <v/>
          </cell>
          <cell r="F8967">
            <v>0</v>
          </cell>
          <cell r="G8967" t="str">
            <v/>
          </cell>
          <cell r="H8967" t="str">
            <v/>
          </cell>
          <cell r="L8967">
            <v>0</v>
          </cell>
          <cell r="M8967">
            <v>0</v>
          </cell>
        </row>
        <row r="8968">
          <cell r="A8968" t="str">
            <v>07-01-324</v>
          </cell>
          <cell r="B8968" t="str">
            <v>64</v>
          </cell>
          <cell r="C8968" t="str">
            <v/>
          </cell>
          <cell r="D8968" t="str">
            <v/>
          </cell>
          <cell r="E8968" t="str">
            <v/>
          </cell>
          <cell r="F8968">
            <v>0</v>
          </cell>
          <cell r="G8968" t="str">
            <v/>
          </cell>
          <cell r="H8968" t="str">
            <v/>
          </cell>
          <cell r="L8968">
            <v>0</v>
          </cell>
          <cell r="M8968">
            <v>0</v>
          </cell>
        </row>
        <row r="8969">
          <cell r="A8969" t="str">
            <v>07-01-324</v>
          </cell>
          <cell r="B8969" t="str">
            <v>65</v>
          </cell>
          <cell r="C8969" t="str">
            <v/>
          </cell>
          <cell r="D8969" t="str">
            <v/>
          </cell>
          <cell r="E8969" t="str">
            <v/>
          </cell>
          <cell r="F8969">
            <v>0</v>
          </cell>
          <cell r="G8969" t="str">
            <v/>
          </cell>
          <cell r="H8969" t="str">
            <v/>
          </cell>
          <cell r="L8969">
            <v>0</v>
          </cell>
          <cell r="M8969">
            <v>0</v>
          </cell>
        </row>
        <row r="8970">
          <cell r="A8970" t="str">
            <v>07-01-324</v>
          </cell>
          <cell r="B8970" t="str">
            <v>66</v>
          </cell>
          <cell r="C8970" t="str">
            <v/>
          </cell>
          <cell r="D8970" t="str">
            <v/>
          </cell>
          <cell r="E8970" t="str">
            <v/>
          </cell>
          <cell r="F8970">
            <v>0</v>
          </cell>
          <cell r="G8970" t="str">
            <v/>
          </cell>
          <cell r="H8970" t="str">
            <v/>
          </cell>
          <cell r="L8970">
            <v>0</v>
          </cell>
          <cell r="M8970">
            <v>0</v>
          </cell>
        </row>
        <row r="8971">
          <cell r="A8971">
            <v>0</v>
          </cell>
          <cell r="B8971">
            <v>0</v>
          </cell>
          <cell r="C8971" t="str">
            <v>DIRECTO:  40,906 / UN</v>
          </cell>
          <cell r="D8971" t="str">
            <v/>
          </cell>
          <cell r="E8971">
            <v>0</v>
          </cell>
          <cell r="F8971">
            <v>0</v>
          </cell>
          <cell r="G8971" t="str">
            <v/>
          </cell>
          <cell r="H8971" t="str">
            <v/>
          </cell>
          <cell r="L8971">
            <v>0</v>
          </cell>
          <cell r="M8971">
            <v>0</v>
          </cell>
        </row>
        <row r="8972">
          <cell r="A8972" t="str">
            <v>07-01-326</v>
          </cell>
          <cell r="B8972" t="str">
            <v>07-01-326</v>
          </cell>
          <cell r="C8972" t="str">
            <v>SUMINISTRO E INSTALACION CHEQUE BOLA (HELBERT) 3"</v>
          </cell>
          <cell r="D8972" t="str">
            <v>UN</v>
          </cell>
          <cell r="E8972">
            <v>2</v>
          </cell>
          <cell r="F8972">
            <v>0</v>
          </cell>
          <cell r="G8972" t="str">
            <v/>
          </cell>
          <cell r="H8972">
            <v>583509</v>
          </cell>
          <cell r="L8972">
            <v>0</v>
          </cell>
          <cell r="M8972">
            <v>0</v>
          </cell>
        </row>
        <row r="8973">
          <cell r="A8973" t="str">
            <v>07-01-326</v>
          </cell>
          <cell r="B8973" t="str">
            <v>11</v>
          </cell>
          <cell r="C8973" t="str">
            <v>CHEQUE BOLA ø 3"</v>
          </cell>
          <cell r="D8973" t="str">
            <v xml:space="preserve">UN </v>
          </cell>
          <cell r="E8973">
            <v>1</v>
          </cell>
          <cell r="F8973">
            <v>0</v>
          </cell>
          <cell r="G8973">
            <v>552072.76799999992</v>
          </cell>
          <cell r="H8973">
            <v>552073</v>
          </cell>
          <cell r="L8973">
            <v>0</v>
          </cell>
          <cell r="M8973">
            <v>2</v>
          </cell>
        </row>
        <row r="8974">
          <cell r="A8974" t="str">
            <v>07-01-326</v>
          </cell>
          <cell r="B8974" t="str">
            <v>12</v>
          </cell>
          <cell r="C8974" t="str">
            <v>SELLADOR ETERNA</v>
          </cell>
          <cell r="D8974" t="str">
            <v>UN</v>
          </cell>
          <cell r="E8974">
            <v>6.6000000000000003E-2</v>
          </cell>
          <cell r="F8974">
            <v>0</v>
          </cell>
          <cell r="G8974">
            <v>12667.199999999999</v>
          </cell>
          <cell r="H8974">
            <v>836</v>
          </cell>
          <cell r="L8974">
            <v>0</v>
          </cell>
          <cell r="M8974">
            <v>0.13200000000000001</v>
          </cell>
        </row>
        <row r="8975">
          <cell r="A8975" t="str">
            <v>07-01-326</v>
          </cell>
          <cell r="B8975" t="str">
            <v>13</v>
          </cell>
          <cell r="C8975" t="str">
            <v>TEFLON</v>
          </cell>
          <cell r="D8975" t="str">
            <v>UN</v>
          </cell>
          <cell r="E8975">
            <v>1.6</v>
          </cell>
          <cell r="F8975">
            <v>0</v>
          </cell>
          <cell r="G8975">
            <v>784.16</v>
          </cell>
          <cell r="H8975">
            <v>1255</v>
          </cell>
          <cell r="L8975">
            <v>0</v>
          </cell>
          <cell r="M8975">
            <v>3.2</v>
          </cell>
        </row>
        <row r="8976">
          <cell r="A8976" t="str">
            <v>07-01-326</v>
          </cell>
          <cell r="B8976" t="str">
            <v>14</v>
          </cell>
          <cell r="C8976" t="str">
            <v/>
          </cell>
          <cell r="D8976" t="str">
            <v/>
          </cell>
          <cell r="E8976" t="str">
            <v/>
          </cell>
          <cell r="F8976">
            <v>0</v>
          </cell>
          <cell r="G8976" t="str">
            <v/>
          </cell>
          <cell r="H8976" t="str">
            <v/>
          </cell>
          <cell r="L8976">
            <v>0</v>
          </cell>
          <cell r="M8976">
            <v>0</v>
          </cell>
        </row>
        <row r="8977">
          <cell r="A8977" t="str">
            <v>07-01-326</v>
          </cell>
          <cell r="B8977" t="str">
            <v>15</v>
          </cell>
          <cell r="C8977" t="str">
            <v/>
          </cell>
          <cell r="D8977" t="str">
            <v/>
          </cell>
          <cell r="E8977" t="str">
            <v/>
          </cell>
          <cell r="F8977">
            <v>0</v>
          </cell>
          <cell r="G8977" t="str">
            <v/>
          </cell>
          <cell r="H8977" t="str">
            <v/>
          </cell>
          <cell r="L8977">
            <v>0</v>
          </cell>
          <cell r="M8977">
            <v>0</v>
          </cell>
        </row>
        <row r="8978">
          <cell r="A8978" t="str">
            <v>07-01-326</v>
          </cell>
          <cell r="B8978" t="str">
            <v>16</v>
          </cell>
          <cell r="C8978" t="str">
            <v/>
          </cell>
          <cell r="D8978" t="str">
            <v/>
          </cell>
          <cell r="E8978" t="str">
            <v/>
          </cell>
          <cell r="F8978">
            <v>0</v>
          </cell>
          <cell r="G8978" t="str">
            <v/>
          </cell>
          <cell r="H8978" t="str">
            <v/>
          </cell>
          <cell r="L8978">
            <v>0</v>
          </cell>
          <cell r="M8978">
            <v>0</v>
          </cell>
        </row>
        <row r="8979">
          <cell r="A8979" t="str">
            <v>07-01-326</v>
          </cell>
          <cell r="B8979" t="str">
            <v>21</v>
          </cell>
          <cell r="C8979" t="str">
            <v xml:space="preserve">OFICIAL </v>
          </cell>
          <cell r="D8979" t="str">
            <v>jor</v>
          </cell>
          <cell r="E8979">
            <v>9.0000000000000011E-2</v>
          </cell>
          <cell r="F8979">
            <v>0</v>
          </cell>
          <cell r="G8979">
            <v>86520.353919999994</v>
          </cell>
          <cell r="H8979">
            <v>7787</v>
          </cell>
          <cell r="L8979">
            <v>0</v>
          </cell>
          <cell r="M8979">
            <v>0.18000000000000002</v>
          </cell>
        </row>
        <row r="8980">
          <cell r="A8980" t="str">
            <v>07-01-326</v>
          </cell>
          <cell r="B8980" t="str">
            <v>22</v>
          </cell>
          <cell r="C8980" t="str">
            <v>AYUDANTE</v>
          </cell>
          <cell r="D8980" t="str">
            <v>jor</v>
          </cell>
          <cell r="E8980">
            <v>9.0000000000000011E-2</v>
          </cell>
          <cell r="F8980">
            <v>0</v>
          </cell>
          <cell r="G8980">
            <v>54806.751999999993</v>
          </cell>
          <cell r="H8980">
            <v>4933</v>
          </cell>
          <cell r="L8980">
            <v>0</v>
          </cell>
          <cell r="M8980">
            <v>0.18000000000000002</v>
          </cell>
        </row>
        <row r="8981">
          <cell r="A8981" t="str">
            <v>07-01-326</v>
          </cell>
          <cell r="B8981" t="str">
            <v>23</v>
          </cell>
          <cell r="C8981" t="str">
            <v/>
          </cell>
          <cell r="D8981" t="str">
            <v/>
          </cell>
          <cell r="E8981" t="str">
            <v/>
          </cell>
          <cell r="F8981">
            <v>0</v>
          </cell>
          <cell r="G8981" t="str">
            <v/>
          </cell>
          <cell r="H8981" t="str">
            <v/>
          </cell>
          <cell r="L8981">
            <v>0</v>
          </cell>
          <cell r="M8981">
            <v>0</v>
          </cell>
        </row>
        <row r="8982">
          <cell r="A8982" t="str">
            <v>07-01-326</v>
          </cell>
          <cell r="B8982" t="str">
            <v>24</v>
          </cell>
          <cell r="C8982" t="str">
            <v/>
          </cell>
          <cell r="D8982" t="str">
            <v/>
          </cell>
          <cell r="E8982" t="str">
            <v/>
          </cell>
          <cell r="F8982">
            <v>0</v>
          </cell>
          <cell r="G8982" t="str">
            <v/>
          </cell>
          <cell r="H8982" t="str">
            <v/>
          </cell>
          <cell r="L8982">
            <v>0</v>
          </cell>
          <cell r="M8982">
            <v>0</v>
          </cell>
        </row>
        <row r="8983">
          <cell r="A8983" t="str">
            <v>07-01-326</v>
          </cell>
          <cell r="B8983" t="str">
            <v>25</v>
          </cell>
          <cell r="C8983" t="str">
            <v/>
          </cell>
          <cell r="D8983" t="str">
            <v/>
          </cell>
          <cell r="E8983" t="str">
            <v/>
          </cell>
          <cell r="F8983">
            <v>0</v>
          </cell>
          <cell r="G8983" t="str">
            <v/>
          </cell>
          <cell r="H8983" t="str">
            <v/>
          </cell>
          <cell r="L8983">
            <v>0</v>
          </cell>
          <cell r="M8983">
            <v>0</v>
          </cell>
        </row>
        <row r="8984">
          <cell r="A8984" t="str">
            <v>07-01-326</v>
          </cell>
          <cell r="B8984" t="str">
            <v>26</v>
          </cell>
          <cell r="C8984" t="str">
            <v/>
          </cell>
          <cell r="D8984" t="str">
            <v/>
          </cell>
          <cell r="E8984" t="str">
            <v/>
          </cell>
          <cell r="F8984">
            <v>0</v>
          </cell>
          <cell r="G8984" t="str">
            <v/>
          </cell>
          <cell r="H8984" t="str">
            <v/>
          </cell>
          <cell r="L8984">
            <v>0</v>
          </cell>
          <cell r="M8984">
            <v>0</v>
          </cell>
        </row>
        <row r="8985">
          <cell r="A8985" t="str">
            <v>07-01-326</v>
          </cell>
          <cell r="B8985" t="str">
            <v>41</v>
          </cell>
          <cell r="C8985" t="str">
            <v>HERRAMIENTA MENOR</v>
          </cell>
          <cell r="D8985" t="str">
            <v>gl</v>
          </cell>
          <cell r="E8985">
            <v>1</v>
          </cell>
          <cell r="F8985">
            <v>0</v>
          </cell>
          <cell r="G8985">
            <v>5541.6345919999994</v>
          </cell>
          <cell r="H8985">
            <v>5542</v>
          </cell>
          <cell r="L8985">
            <v>0</v>
          </cell>
          <cell r="M8985">
            <v>2</v>
          </cell>
        </row>
        <row r="8986">
          <cell r="A8986" t="str">
            <v>07-01-326</v>
          </cell>
          <cell r="B8986" t="str">
            <v>42</v>
          </cell>
          <cell r="C8986" t="str">
            <v/>
          </cell>
          <cell r="D8986" t="str">
            <v/>
          </cell>
          <cell r="E8986" t="str">
            <v/>
          </cell>
          <cell r="F8986">
            <v>0</v>
          </cell>
          <cell r="G8986" t="str">
            <v/>
          </cell>
          <cell r="H8986" t="str">
            <v/>
          </cell>
          <cell r="L8986">
            <v>0</v>
          </cell>
          <cell r="M8986">
            <v>0</v>
          </cell>
        </row>
        <row r="8987">
          <cell r="A8987" t="str">
            <v>07-01-326</v>
          </cell>
          <cell r="B8987" t="str">
            <v>43</v>
          </cell>
          <cell r="C8987" t="str">
            <v/>
          </cell>
          <cell r="D8987" t="str">
            <v/>
          </cell>
          <cell r="E8987" t="str">
            <v/>
          </cell>
          <cell r="F8987">
            <v>0</v>
          </cell>
          <cell r="G8987" t="str">
            <v/>
          </cell>
          <cell r="H8987" t="str">
            <v/>
          </cell>
          <cell r="L8987">
            <v>0</v>
          </cell>
          <cell r="M8987">
            <v>0</v>
          </cell>
        </row>
        <row r="8988">
          <cell r="A8988" t="str">
            <v>07-01-326</v>
          </cell>
          <cell r="B8988" t="str">
            <v>44</v>
          </cell>
          <cell r="C8988" t="str">
            <v/>
          </cell>
          <cell r="D8988" t="str">
            <v/>
          </cell>
          <cell r="E8988" t="str">
            <v/>
          </cell>
          <cell r="F8988">
            <v>0</v>
          </cell>
          <cell r="G8988" t="str">
            <v/>
          </cell>
          <cell r="H8988" t="str">
            <v/>
          </cell>
          <cell r="L8988">
            <v>0</v>
          </cell>
          <cell r="M8988">
            <v>0</v>
          </cell>
        </row>
        <row r="8989">
          <cell r="A8989" t="str">
            <v>07-01-326</v>
          </cell>
          <cell r="B8989" t="str">
            <v>45</v>
          </cell>
          <cell r="C8989" t="str">
            <v/>
          </cell>
          <cell r="D8989" t="str">
            <v/>
          </cell>
          <cell r="E8989" t="str">
            <v/>
          </cell>
          <cell r="F8989">
            <v>0</v>
          </cell>
          <cell r="G8989" t="str">
            <v/>
          </cell>
          <cell r="H8989" t="str">
            <v/>
          </cell>
          <cell r="L8989">
            <v>0</v>
          </cell>
          <cell r="M8989">
            <v>0</v>
          </cell>
        </row>
        <row r="8990">
          <cell r="A8990" t="str">
            <v>07-01-326</v>
          </cell>
          <cell r="B8990" t="str">
            <v>46</v>
          </cell>
          <cell r="C8990" t="str">
            <v/>
          </cell>
          <cell r="D8990" t="str">
            <v/>
          </cell>
          <cell r="E8990" t="str">
            <v/>
          </cell>
          <cell r="F8990">
            <v>0</v>
          </cell>
          <cell r="G8990" t="str">
            <v/>
          </cell>
          <cell r="H8990" t="str">
            <v/>
          </cell>
          <cell r="L8990">
            <v>0</v>
          </cell>
          <cell r="M8990">
            <v>0</v>
          </cell>
        </row>
        <row r="8991">
          <cell r="A8991" t="str">
            <v>07-01-326</v>
          </cell>
          <cell r="B8991" t="str">
            <v>61</v>
          </cell>
          <cell r="C8991" t="str">
            <v>TRANSPORTE</v>
          </cell>
          <cell r="D8991" t="str">
            <v>gl</v>
          </cell>
          <cell r="E8991">
            <v>1</v>
          </cell>
          <cell r="F8991">
            <v>0</v>
          </cell>
          <cell r="G8991">
            <v>11083.269183999999</v>
          </cell>
          <cell r="H8991">
            <v>11083</v>
          </cell>
          <cell r="L8991">
            <v>0</v>
          </cell>
          <cell r="M8991">
            <v>2</v>
          </cell>
        </row>
        <row r="8992">
          <cell r="A8992" t="str">
            <v>07-01-326</v>
          </cell>
          <cell r="B8992" t="str">
            <v>62</v>
          </cell>
          <cell r="C8992" t="str">
            <v/>
          </cell>
          <cell r="D8992" t="str">
            <v/>
          </cell>
          <cell r="E8992" t="str">
            <v/>
          </cell>
          <cell r="F8992">
            <v>0</v>
          </cell>
          <cell r="G8992" t="str">
            <v/>
          </cell>
          <cell r="H8992" t="str">
            <v/>
          </cell>
          <cell r="L8992">
            <v>0</v>
          </cell>
          <cell r="M8992">
            <v>0</v>
          </cell>
        </row>
        <row r="8993">
          <cell r="A8993" t="str">
            <v>07-01-326</v>
          </cell>
          <cell r="B8993" t="str">
            <v>63</v>
          </cell>
          <cell r="C8993" t="str">
            <v/>
          </cell>
          <cell r="D8993" t="str">
            <v/>
          </cell>
          <cell r="E8993" t="str">
            <v/>
          </cell>
          <cell r="F8993">
            <v>0</v>
          </cell>
          <cell r="G8993" t="str">
            <v/>
          </cell>
          <cell r="H8993" t="str">
            <v/>
          </cell>
          <cell r="L8993">
            <v>0</v>
          </cell>
          <cell r="M8993">
            <v>0</v>
          </cell>
        </row>
        <row r="8994">
          <cell r="A8994" t="str">
            <v>07-01-326</v>
          </cell>
          <cell r="B8994" t="str">
            <v>64</v>
          </cell>
          <cell r="C8994" t="str">
            <v/>
          </cell>
          <cell r="D8994" t="str">
            <v/>
          </cell>
          <cell r="E8994" t="str">
            <v/>
          </cell>
          <cell r="F8994">
            <v>0</v>
          </cell>
          <cell r="G8994" t="str">
            <v/>
          </cell>
          <cell r="H8994" t="str">
            <v/>
          </cell>
          <cell r="L8994">
            <v>0</v>
          </cell>
          <cell r="M8994">
            <v>0</v>
          </cell>
        </row>
        <row r="8995">
          <cell r="A8995" t="str">
            <v>07-01-326</v>
          </cell>
          <cell r="B8995" t="str">
            <v>65</v>
          </cell>
          <cell r="C8995" t="str">
            <v/>
          </cell>
          <cell r="D8995" t="str">
            <v/>
          </cell>
          <cell r="E8995" t="str">
            <v/>
          </cell>
          <cell r="F8995">
            <v>0</v>
          </cell>
          <cell r="G8995" t="str">
            <v/>
          </cell>
          <cell r="H8995" t="str">
            <v/>
          </cell>
          <cell r="L8995">
            <v>0</v>
          </cell>
          <cell r="M8995">
            <v>0</v>
          </cell>
        </row>
        <row r="8996">
          <cell r="A8996" t="str">
            <v>07-01-326</v>
          </cell>
          <cell r="B8996" t="str">
            <v>66</v>
          </cell>
          <cell r="C8996" t="str">
            <v/>
          </cell>
          <cell r="D8996" t="str">
            <v/>
          </cell>
          <cell r="E8996" t="str">
            <v/>
          </cell>
          <cell r="F8996">
            <v>0</v>
          </cell>
          <cell r="G8996" t="str">
            <v/>
          </cell>
          <cell r="H8996" t="str">
            <v/>
          </cell>
          <cell r="L8996">
            <v>0</v>
          </cell>
          <cell r="M8996">
            <v>0</v>
          </cell>
        </row>
        <row r="8997">
          <cell r="A8997">
            <v>0</v>
          </cell>
          <cell r="B8997">
            <v>0</v>
          </cell>
          <cell r="C8997" t="str">
            <v>DIRECTO:  583,509 / UN</v>
          </cell>
          <cell r="D8997" t="str">
            <v/>
          </cell>
          <cell r="E8997">
            <v>0</v>
          </cell>
          <cell r="F8997">
            <v>0</v>
          </cell>
          <cell r="G8997" t="str">
            <v/>
          </cell>
          <cell r="H8997" t="str">
            <v/>
          </cell>
          <cell r="L8997">
            <v>0</v>
          </cell>
          <cell r="M8997">
            <v>0</v>
          </cell>
        </row>
        <row r="8998">
          <cell r="A8998" t="str">
            <v>07-01-328</v>
          </cell>
          <cell r="B8998" t="str">
            <v>07-01-328</v>
          </cell>
          <cell r="C8998" t="str">
            <v>SUMINISTRO E INSTALACION REGISTRO P/D TIPO CORTINA 3"</v>
          </cell>
          <cell r="D8998" t="str">
            <v>UN</v>
          </cell>
          <cell r="E8998">
            <v>2</v>
          </cell>
          <cell r="F8998">
            <v>0</v>
          </cell>
          <cell r="G8998" t="str">
            <v/>
          </cell>
          <cell r="H8998">
            <v>592889</v>
          </cell>
          <cell r="L8998">
            <v>0</v>
          </cell>
          <cell r="M8998">
            <v>0</v>
          </cell>
        </row>
        <row r="8999">
          <cell r="A8999" t="str">
            <v>07-01-328</v>
          </cell>
          <cell r="B8999" t="str">
            <v>11</v>
          </cell>
          <cell r="C8999" t="str">
            <v>REG. P/D TIPO CORTINA ø 3"</v>
          </cell>
          <cell r="D8999" t="str">
            <v xml:space="preserve">UN </v>
          </cell>
          <cell r="E8999">
            <v>1</v>
          </cell>
          <cell r="F8999">
            <v>0</v>
          </cell>
          <cell r="G8999">
            <v>561179.88159999996</v>
          </cell>
          <cell r="H8999">
            <v>561180</v>
          </cell>
          <cell r="L8999">
            <v>0</v>
          </cell>
          <cell r="M8999">
            <v>2</v>
          </cell>
        </row>
        <row r="9000">
          <cell r="A9000" t="str">
            <v>07-01-328</v>
          </cell>
          <cell r="B9000" t="str">
            <v>12</v>
          </cell>
          <cell r="C9000" t="str">
            <v>SELLADOR ETERNA</v>
          </cell>
          <cell r="D9000" t="str">
            <v>UN</v>
          </cell>
          <cell r="E9000">
            <v>6.6000000000000003E-2</v>
          </cell>
          <cell r="F9000">
            <v>0</v>
          </cell>
          <cell r="G9000">
            <v>12667.199999999999</v>
          </cell>
          <cell r="H9000">
            <v>836</v>
          </cell>
          <cell r="L9000">
            <v>0</v>
          </cell>
          <cell r="M9000">
            <v>0.13200000000000001</v>
          </cell>
        </row>
        <row r="9001">
          <cell r="A9001" t="str">
            <v>07-01-328</v>
          </cell>
          <cell r="B9001" t="str">
            <v>13</v>
          </cell>
          <cell r="C9001" t="str">
            <v>TEFLON</v>
          </cell>
          <cell r="D9001" t="str">
            <v>UN</v>
          </cell>
          <cell r="E9001">
            <v>1.6</v>
          </cell>
          <cell r="F9001">
            <v>0</v>
          </cell>
          <cell r="G9001">
            <v>784.16</v>
          </cell>
          <cell r="H9001">
            <v>1255</v>
          </cell>
          <cell r="L9001">
            <v>0</v>
          </cell>
          <cell r="M9001">
            <v>3.2</v>
          </cell>
        </row>
        <row r="9002">
          <cell r="A9002" t="str">
            <v>07-01-328</v>
          </cell>
          <cell r="B9002" t="str">
            <v>14</v>
          </cell>
          <cell r="C9002" t="str">
            <v/>
          </cell>
          <cell r="D9002" t="str">
            <v/>
          </cell>
          <cell r="E9002" t="str">
            <v/>
          </cell>
          <cell r="F9002">
            <v>0</v>
          </cell>
          <cell r="G9002" t="str">
            <v/>
          </cell>
          <cell r="H9002" t="str">
            <v/>
          </cell>
          <cell r="L9002">
            <v>0</v>
          </cell>
          <cell r="M9002">
            <v>0</v>
          </cell>
        </row>
        <row r="9003">
          <cell r="A9003" t="str">
            <v>07-01-328</v>
          </cell>
          <cell r="B9003" t="str">
            <v>15</v>
          </cell>
          <cell r="C9003" t="str">
            <v/>
          </cell>
          <cell r="D9003" t="str">
            <v/>
          </cell>
          <cell r="E9003" t="str">
            <v/>
          </cell>
          <cell r="F9003">
            <v>0</v>
          </cell>
          <cell r="G9003" t="str">
            <v/>
          </cell>
          <cell r="H9003" t="str">
            <v/>
          </cell>
          <cell r="L9003">
            <v>0</v>
          </cell>
          <cell r="M9003">
            <v>0</v>
          </cell>
        </row>
        <row r="9004">
          <cell r="A9004" t="str">
            <v>07-01-328</v>
          </cell>
          <cell r="B9004" t="str">
            <v>16</v>
          </cell>
          <cell r="C9004" t="str">
            <v/>
          </cell>
          <cell r="D9004" t="str">
            <v/>
          </cell>
          <cell r="E9004" t="str">
            <v/>
          </cell>
          <cell r="F9004">
            <v>0</v>
          </cell>
          <cell r="G9004" t="str">
            <v/>
          </cell>
          <cell r="H9004" t="str">
            <v/>
          </cell>
          <cell r="L9004">
            <v>0</v>
          </cell>
          <cell r="M9004">
            <v>0</v>
          </cell>
        </row>
        <row r="9005">
          <cell r="A9005" t="str">
            <v>07-01-328</v>
          </cell>
          <cell r="B9005" t="str">
            <v>21</v>
          </cell>
          <cell r="C9005" t="str">
            <v xml:space="preserve">OFICIAL </v>
          </cell>
          <cell r="D9005" t="str">
            <v>jor</v>
          </cell>
          <cell r="E9005">
            <v>9.0000000000000011E-2</v>
          </cell>
          <cell r="F9005">
            <v>0</v>
          </cell>
          <cell r="G9005">
            <v>86520.353919999994</v>
          </cell>
          <cell r="H9005">
            <v>7787</v>
          </cell>
          <cell r="L9005">
            <v>0</v>
          </cell>
          <cell r="M9005">
            <v>0.18000000000000002</v>
          </cell>
        </row>
        <row r="9006">
          <cell r="A9006" t="str">
            <v>07-01-328</v>
          </cell>
          <cell r="B9006" t="str">
            <v>22</v>
          </cell>
          <cell r="C9006" t="str">
            <v>AYUDANTE</v>
          </cell>
          <cell r="D9006" t="str">
            <v>jor</v>
          </cell>
          <cell r="E9006">
            <v>9.0000000000000011E-2</v>
          </cell>
          <cell r="F9006">
            <v>0</v>
          </cell>
          <cell r="G9006">
            <v>54806.751999999993</v>
          </cell>
          <cell r="H9006">
            <v>4933</v>
          </cell>
          <cell r="L9006">
            <v>0</v>
          </cell>
          <cell r="M9006">
            <v>0.18000000000000002</v>
          </cell>
        </row>
        <row r="9007">
          <cell r="A9007" t="str">
            <v>07-01-328</v>
          </cell>
          <cell r="B9007" t="str">
            <v>23</v>
          </cell>
          <cell r="C9007" t="str">
            <v/>
          </cell>
          <cell r="D9007" t="str">
            <v/>
          </cell>
          <cell r="E9007" t="str">
            <v/>
          </cell>
          <cell r="F9007">
            <v>0</v>
          </cell>
          <cell r="G9007" t="str">
            <v/>
          </cell>
          <cell r="H9007" t="str">
            <v/>
          </cell>
          <cell r="L9007">
            <v>0</v>
          </cell>
          <cell r="M9007">
            <v>0</v>
          </cell>
        </row>
        <row r="9008">
          <cell r="A9008" t="str">
            <v>07-01-328</v>
          </cell>
          <cell r="B9008" t="str">
            <v>24</v>
          </cell>
          <cell r="C9008" t="str">
            <v/>
          </cell>
          <cell r="D9008" t="str">
            <v/>
          </cell>
          <cell r="E9008" t="str">
            <v/>
          </cell>
          <cell r="F9008">
            <v>0</v>
          </cell>
          <cell r="G9008" t="str">
            <v/>
          </cell>
          <cell r="H9008" t="str">
            <v/>
          </cell>
          <cell r="L9008">
            <v>0</v>
          </cell>
          <cell r="M9008">
            <v>0</v>
          </cell>
        </row>
        <row r="9009">
          <cell r="A9009" t="str">
            <v>07-01-328</v>
          </cell>
          <cell r="B9009" t="str">
            <v>25</v>
          </cell>
          <cell r="C9009" t="str">
            <v/>
          </cell>
          <cell r="D9009" t="str">
            <v/>
          </cell>
          <cell r="E9009" t="str">
            <v/>
          </cell>
          <cell r="F9009">
            <v>0</v>
          </cell>
          <cell r="G9009" t="str">
            <v/>
          </cell>
          <cell r="H9009" t="str">
            <v/>
          </cell>
          <cell r="L9009">
            <v>0</v>
          </cell>
          <cell r="M9009">
            <v>0</v>
          </cell>
        </row>
        <row r="9010">
          <cell r="A9010" t="str">
            <v>07-01-328</v>
          </cell>
          <cell r="B9010" t="str">
            <v>26</v>
          </cell>
          <cell r="C9010" t="str">
            <v/>
          </cell>
          <cell r="D9010" t="str">
            <v/>
          </cell>
          <cell r="E9010" t="str">
            <v/>
          </cell>
          <cell r="F9010">
            <v>0</v>
          </cell>
          <cell r="G9010" t="str">
            <v/>
          </cell>
          <cell r="H9010" t="str">
            <v/>
          </cell>
          <cell r="L9010">
            <v>0</v>
          </cell>
          <cell r="M9010">
            <v>0</v>
          </cell>
        </row>
        <row r="9011">
          <cell r="A9011" t="str">
            <v>07-01-328</v>
          </cell>
          <cell r="B9011" t="str">
            <v>41</v>
          </cell>
          <cell r="C9011" t="str">
            <v>HERRAMIENTA MENOR</v>
          </cell>
          <cell r="D9011" t="str">
            <v>gl</v>
          </cell>
          <cell r="E9011">
            <v>1</v>
          </cell>
          <cell r="F9011">
            <v>0</v>
          </cell>
          <cell r="G9011">
            <v>5632.7057279999999</v>
          </cell>
          <cell r="H9011">
            <v>5633</v>
          </cell>
          <cell r="L9011">
            <v>0</v>
          </cell>
          <cell r="M9011">
            <v>2</v>
          </cell>
        </row>
        <row r="9012">
          <cell r="A9012" t="str">
            <v>07-01-328</v>
          </cell>
          <cell r="B9012" t="str">
            <v>42</v>
          </cell>
          <cell r="C9012" t="str">
            <v/>
          </cell>
          <cell r="D9012" t="str">
            <v/>
          </cell>
          <cell r="E9012" t="str">
            <v/>
          </cell>
          <cell r="F9012">
            <v>0</v>
          </cell>
          <cell r="G9012" t="str">
            <v/>
          </cell>
          <cell r="H9012" t="str">
            <v/>
          </cell>
          <cell r="L9012">
            <v>0</v>
          </cell>
          <cell r="M9012">
            <v>0</v>
          </cell>
        </row>
        <row r="9013">
          <cell r="A9013" t="str">
            <v>07-01-328</v>
          </cell>
          <cell r="B9013" t="str">
            <v>43</v>
          </cell>
          <cell r="C9013" t="str">
            <v/>
          </cell>
          <cell r="D9013" t="str">
            <v/>
          </cell>
          <cell r="E9013" t="str">
            <v/>
          </cell>
          <cell r="F9013">
            <v>0</v>
          </cell>
          <cell r="G9013" t="str">
            <v/>
          </cell>
          <cell r="H9013" t="str">
            <v/>
          </cell>
          <cell r="L9013">
            <v>0</v>
          </cell>
          <cell r="M9013">
            <v>0</v>
          </cell>
        </row>
        <row r="9014">
          <cell r="A9014" t="str">
            <v>07-01-328</v>
          </cell>
          <cell r="B9014" t="str">
            <v>44</v>
          </cell>
          <cell r="C9014" t="str">
            <v/>
          </cell>
          <cell r="D9014" t="str">
            <v/>
          </cell>
          <cell r="E9014" t="str">
            <v/>
          </cell>
          <cell r="F9014">
            <v>0</v>
          </cell>
          <cell r="G9014" t="str">
            <v/>
          </cell>
          <cell r="H9014" t="str">
            <v/>
          </cell>
          <cell r="L9014">
            <v>0</v>
          </cell>
          <cell r="M9014">
            <v>0</v>
          </cell>
        </row>
        <row r="9015">
          <cell r="A9015" t="str">
            <v>07-01-328</v>
          </cell>
          <cell r="B9015" t="str">
            <v>45</v>
          </cell>
          <cell r="C9015" t="str">
            <v/>
          </cell>
          <cell r="D9015" t="str">
            <v/>
          </cell>
          <cell r="E9015" t="str">
            <v/>
          </cell>
          <cell r="F9015">
            <v>0</v>
          </cell>
          <cell r="G9015" t="str">
            <v/>
          </cell>
          <cell r="H9015" t="str">
            <v/>
          </cell>
          <cell r="L9015">
            <v>0</v>
          </cell>
          <cell r="M9015">
            <v>0</v>
          </cell>
        </row>
        <row r="9016">
          <cell r="A9016" t="str">
            <v>07-01-328</v>
          </cell>
          <cell r="B9016" t="str">
            <v>46</v>
          </cell>
          <cell r="C9016" t="str">
            <v/>
          </cell>
          <cell r="D9016" t="str">
            <v/>
          </cell>
          <cell r="E9016" t="str">
            <v/>
          </cell>
          <cell r="F9016">
            <v>0</v>
          </cell>
          <cell r="G9016" t="str">
            <v/>
          </cell>
          <cell r="H9016" t="str">
            <v/>
          </cell>
          <cell r="L9016">
            <v>0</v>
          </cell>
          <cell r="M9016">
            <v>0</v>
          </cell>
        </row>
        <row r="9017">
          <cell r="A9017" t="str">
            <v>07-01-328</v>
          </cell>
          <cell r="B9017" t="str">
            <v>61</v>
          </cell>
          <cell r="C9017" t="str">
            <v>TRANSPORTE</v>
          </cell>
          <cell r="D9017" t="str">
            <v>gl</v>
          </cell>
          <cell r="E9017">
            <v>1</v>
          </cell>
          <cell r="F9017">
            <v>0</v>
          </cell>
          <cell r="G9017">
            <v>11265.411456</v>
          </cell>
          <cell r="H9017">
            <v>11265</v>
          </cell>
          <cell r="L9017">
            <v>0</v>
          </cell>
          <cell r="M9017">
            <v>2</v>
          </cell>
        </row>
        <row r="9018">
          <cell r="A9018" t="str">
            <v>07-01-328</v>
          </cell>
          <cell r="B9018" t="str">
            <v>62</v>
          </cell>
          <cell r="C9018" t="str">
            <v/>
          </cell>
          <cell r="D9018" t="str">
            <v/>
          </cell>
          <cell r="E9018" t="str">
            <v/>
          </cell>
          <cell r="F9018">
            <v>0</v>
          </cell>
          <cell r="G9018" t="str">
            <v/>
          </cell>
          <cell r="H9018" t="str">
            <v/>
          </cell>
          <cell r="L9018">
            <v>0</v>
          </cell>
          <cell r="M9018">
            <v>0</v>
          </cell>
        </row>
        <row r="9019">
          <cell r="A9019" t="str">
            <v>07-01-328</v>
          </cell>
          <cell r="B9019" t="str">
            <v>63</v>
          </cell>
          <cell r="C9019" t="str">
            <v/>
          </cell>
          <cell r="D9019" t="str">
            <v/>
          </cell>
          <cell r="E9019" t="str">
            <v/>
          </cell>
          <cell r="F9019">
            <v>0</v>
          </cell>
          <cell r="G9019" t="str">
            <v/>
          </cell>
          <cell r="H9019" t="str">
            <v/>
          </cell>
          <cell r="L9019">
            <v>0</v>
          </cell>
          <cell r="M9019">
            <v>0</v>
          </cell>
        </row>
        <row r="9020">
          <cell r="A9020" t="str">
            <v>07-01-328</v>
          </cell>
          <cell r="B9020" t="str">
            <v>64</v>
          </cell>
          <cell r="C9020" t="str">
            <v/>
          </cell>
          <cell r="D9020" t="str">
            <v/>
          </cell>
          <cell r="E9020" t="str">
            <v/>
          </cell>
          <cell r="F9020">
            <v>0</v>
          </cell>
          <cell r="G9020" t="str">
            <v/>
          </cell>
          <cell r="H9020" t="str">
            <v/>
          </cell>
          <cell r="L9020">
            <v>0</v>
          </cell>
          <cell r="M9020">
            <v>0</v>
          </cell>
        </row>
        <row r="9021">
          <cell r="A9021" t="str">
            <v>07-01-328</v>
          </cell>
          <cell r="B9021" t="str">
            <v>65</v>
          </cell>
          <cell r="C9021" t="str">
            <v/>
          </cell>
          <cell r="D9021" t="str">
            <v/>
          </cell>
          <cell r="E9021" t="str">
            <v/>
          </cell>
          <cell r="F9021">
            <v>0</v>
          </cell>
          <cell r="G9021" t="str">
            <v/>
          </cell>
          <cell r="H9021" t="str">
            <v/>
          </cell>
          <cell r="L9021">
            <v>0</v>
          </cell>
          <cell r="M9021">
            <v>0</v>
          </cell>
        </row>
        <row r="9022">
          <cell r="A9022" t="str">
            <v>07-01-328</v>
          </cell>
          <cell r="B9022" t="str">
            <v>66</v>
          </cell>
          <cell r="C9022" t="str">
            <v/>
          </cell>
          <cell r="D9022" t="str">
            <v/>
          </cell>
          <cell r="E9022" t="str">
            <v/>
          </cell>
          <cell r="F9022">
            <v>0</v>
          </cell>
          <cell r="G9022" t="str">
            <v/>
          </cell>
          <cell r="H9022" t="str">
            <v/>
          </cell>
          <cell r="L9022">
            <v>0</v>
          </cell>
          <cell r="M9022">
            <v>0</v>
          </cell>
        </row>
        <row r="9023">
          <cell r="A9023">
            <v>0</v>
          </cell>
          <cell r="B9023">
            <v>0</v>
          </cell>
          <cell r="C9023" t="str">
            <v>DIRECTO:  592,889 / UN</v>
          </cell>
          <cell r="D9023" t="str">
            <v/>
          </cell>
          <cell r="E9023">
            <v>0</v>
          </cell>
          <cell r="F9023">
            <v>0</v>
          </cell>
          <cell r="G9023" t="str">
            <v/>
          </cell>
          <cell r="H9023" t="str">
            <v/>
          </cell>
          <cell r="L9023">
            <v>0</v>
          </cell>
          <cell r="M9023">
            <v>0</v>
          </cell>
        </row>
        <row r="9024">
          <cell r="A9024" t="str">
            <v>07-01-330</v>
          </cell>
          <cell r="B9024" t="str">
            <v>07-01-330</v>
          </cell>
          <cell r="C9024" t="str">
            <v>SUMINISTRO E INSTALACION UNION DRESSER 3"</v>
          </cell>
          <cell r="D9024" t="str">
            <v>UN</v>
          </cell>
          <cell r="E9024">
            <v>2</v>
          </cell>
          <cell r="F9024">
            <v>0</v>
          </cell>
          <cell r="G9024" t="str">
            <v/>
          </cell>
          <cell r="H9024">
            <v>81775</v>
          </cell>
          <cell r="L9024">
            <v>0</v>
          </cell>
          <cell r="M9024">
            <v>0</v>
          </cell>
        </row>
        <row r="9025">
          <cell r="A9025" t="str">
            <v>07-01-330</v>
          </cell>
          <cell r="B9025" t="str">
            <v>11</v>
          </cell>
          <cell r="C9025" t="str">
            <v>UNION DRESSER 3"</v>
          </cell>
          <cell r="D9025" t="str">
            <v xml:space="preserve">UN </v>
          </cell>
          <cell r="E9025">
            <v>1</v>
          </cell>
          <cell r="F9025">
            <v>0</v>
          </cell>
          <cell r="G9025">
            <v>67043.629792215637</v>
          </cell>
          <cell r="H9025">
            <v>67044</v>
          </cell>
          <cell r="L9025">
            <v>0</v>
          </cell>
          <cell r="M9025">
            <v>2</v>
          </cell>
        </row>
        <row r="9026">
          <cell r="A9026" t="str">
            <v>07-01-330</v>
          </cell>
          <cell r="B9026" t="str">
            <v>12</v>
          </cell>
          <cell r="C9026" t="str">
            <v/>
          </cell>
          <cell r="D9026" t="str">
            <v/>
          </cell>
          <cell r="E9026" t="str">
            <v/>
          </cell>
          <cell r="F9026">
            <v>0</v>
          </cell>
          <cell r="G9026" t="str">
            <v/>
          </cell>
          <cell r="H9026" t="str">
            <v/>
          </cell>
          <cell r="L9026">
            <v>0</v>
          </cell>
          <cell r="M9026">
            <v>0</v>
          </cell>
        </row>
        <row r="9027">
          <cell r="A9027" t="str">
            <v>07-01-330</v>
          </cell>
          <cell r="B9027" t="str">
            <v>13</v>
          </cell>
          <cell r="C9027" t="str">
            <v/>
          </cell>
          <cell r="D9027" t="str">
            <v/>
          </cell>
          <cell r="E9027" t="str">
            <v/>
          </cell>
          <cell r="F9027">
            <v>0</v>
          </cell>
          <cell r="G9027" t="str">
            <v/>
          </cell>
          <cell r="H9027" t="str">
            <v/>
          </cell>
          <cell r="L9027">
            <v>0</v>
          </cell>
          <cell r="M9027">
            <v>0</v>
          </cell>
        </row>
        <row r="9028">
          <cell r="A9028" t="str">
            <v>07-01-330</v>
          </cell>
          <cell r="B9028" t="str">
            <v>14</v>
          </cell>
          <cell r="C9028" t="str">
            <v/>
          </cell>
          <cell r="D9028" t="str">
            <v/>
          </cell>
          <cell r="E9028" t="str">
            <v/>
          </cell>
          <cell r="F9028">
            <v>0</v>
          </cell>
          <cell r="G9028" t="str">
            <v/>
          </cell>
          <cell r="H9028" t="str">
            <v/>
          </cell>
          <cell r="L9028">
            <v>0</v>
          </cell>
          <cell r="M9028">
            <v>0</v>
          </cell>
        </row>
        <row r="9029">
          <cell r="A9029" t="str">
            <v>07-01-330</v>
          </cell>
          <cell r="B9029" t="str">
            <v>15</v>
          </cell>
          <cell r="C9029" t="str">
            <v/>
          </cell>
          <cell r="D9029" t="str">
            <v/>
          </cell>
          <cell r="E9029" t="str">
            <v/>
          </cell>
          <cell r="F9029">
            <v>0</v>
          </cell>
          <cell r="G9029" t="str">
            <v/>
          </cell>
          <cell r="H9029" t="str">
            <v/>
          </cell>
          <cell r="L9029">
            <v>0</v>
          </cell>
          <cell r="M9029">
            <v>0</v>
          </cell>
        </row>
        <row r="9030">
          <cell r="A9030" t="str">
            <v>07-01-330</v>
          </cell>
          <cell r="B9030" t="str">
            <v>16</v>
          </cell>
          <cell r="C9030" t="str">
            <v/>
          </cell>
          <cell r="D9030" t="str">
            <v/>
          </cell>
          <cell r="E9030" t="str">
            <v/>
          </cell>
          <cell r="F9030">
            <v>0</v>
          </cell>
          <cell r="G9030" t="str">
            <v/>
          </cell>
          <cell r="H9030" t="str">
            <v/>
          </cell>
          <cell r="L9030">
            <v>0</v>
          </cell>
          <cell r="M9030">
            <v>0</v>
          </cell>
        </row>
        <row r="9031">
          <cell r="A9031" t="str">
            <v>07-01-330</v>
          </cell>
          <cell r="B9031" t="str">
            <v>21</v>
          </cell>
          <cell r="C9031" t="str">
            <v xml:space="preserve">OFICIAL </v>
          </cell>
          <cell r="D9031" t="str">
            <v>jor</v>
          </cell>
          <cell r="E9031">
            <v>9.0000000000000011E-2</v>
          </cell>
          <cell r="F9031">
            <v>0</v>
          </cell>
          <cell r="G9031">
            <v>86520.353919999994</v>
          </cell>
          <cell r="H9031">
            <v>7787</v>
          </cell>
          <cell r="L9031">
            <v>0</v>
          </cell>
          <cell r="M9031">
            <v>0.18000000000000002</v>
          </cell>
        </row>
        <row r="9032">
          <cell r="A9032" t="str">
            <v>07-01-330</v>
          </cell>
          <cell r="B9032" t="str">
            <v>22</v>
          </cell>
          <cell r="C9032" t="str">
            <v>AYUDANTE</v>
          </cell>
          <cell r="D9032" t="str">
            <v>jor</v>
          </cell>
          <cell r="E9032">
            <v>9.0000000000000011E-2</v>
          </cell>
          <cell r="F9032">
            <v>0</v>
          </cell>
          <cell r="G9032">
            <v>54806.751999999993</v>
          </cell>
          <cell r="H9032">
            <v>4933</v>
          </cell>
          <cell r="L9032">
            <v>0</v>
          </cell>
          <cell r="M9032">
            <v>0.18000000000000002</v>
          </cell>
        </row>
        <row r="9033">
          <cell r="A9033" t="str">
            <v>07-01-330</v>
          </cell>
          <cell r="B9033" t="str">
            <v>23</v>
          </cell>
          <cell r="C9033" t="str">
            <v/>
          </cell>
          <cell r="D9033" t="str">
            <v/>
          </cell>
          <cell r="E9033" t="str">
            <v/>
          </cell>
          <cell r="F9033">
            <v>0</v>
          </cell>
          <cell r="G9033" t="str">
            <v/>
          </cell>
          <cell r="H9033" t="str">
            <v/>
          </cell>
          <cell r="L9033">
            <v>0</v>
          </cell>
          <cell r="M9033">
            <v>0</v>
          </cell>
        </row>
        <row r="9034">
          <cell r="A9034" t="str">
            <v>07-01-330</v>
          </cell>
          <cell r="B9034" t="str">
            <v>24</v>
          </cell>
          <cell r="C9034" t="str">
            <v/>
          </cell>
          <cell r="D9034" t="str">
            <v/>
          </cell>
          <cell r="E9034" t="str">
            <v/>
          </cell>
          <cell r="F9034">
            <v>0</v>
          </cell>
          <cell r="G9034" t="str">
            <v/>
          </cell>
          <cell r="H9034" t="str">
            <v/>
          </cell>
          <cell r="L9034">
            <v>0</v>
          </cell>
          <cell r="M9034">
            <v>0</v>
          </cell>
        </row>
        <row r="9035">
          <cell r="A9035" t="str">
            <v>07-01-330</v>
          </cell>
          <cell r="B9035" t="str">
            <v>25</v>
          </cell>
          <cell r="C9035" t="str">
            <v/>
          </cell>
          <cell r="D9035" t="str">
            <v/>
          </cell>
          <cell r="E9035" t="str">
            <v/>
          </cell>
          <cell r="F9035">
            <v>0</v>
          </cell>
          <cell r="G9035" t="str">
            <v/>
          </cell>
          <cell r="H9035" t="str">
            <v/>
          </cell>
          <cell r="L9035">
            <v>0</v>
          </cell>
          <cell r="M9035">
            <v>0</v>
          </cell>
        </row>
        <row r="9036">
          <cell r="A9036" t="str">
            <v>07-01-330</v>
          </cell>
          <cell r="B9036" t="str">
            <v>26</v>
          </cell>
          <cell r="C9036" t="str">
            <v/>
          </cell>
          <cell r="D9036" t="str">
            <v/>
          </cell>
          <cell r="E9036" t="str">
            <v/>
          </cell>
          <cell r="F9036">
            <v>0</v>
          </cell>
          <cell r="G9036" t="str">
            <v/>
          </cell>
          <cell r="H9036" t="str">
            <v/>
          </cell>
          <cell r="L9036">
            <v>0</v>
          </cell>
          <cell r="M9036">
            <v>0</v>
          </cell>
        </row>
        <row r="9037">
          <cell r="A9037" t="str">
            <v>07-01-330</v>
          </cell>
          <cell r="B9037" t="str">
            <v>41</v>
          </cell>
          <cell r="C9037" t="str">
            <v>HERRAMIENTA MENOR</v>
          </cell>
          <cell r="D9037" t="str">
            <v>gl</v>
          </cell>
          <cell r="E9037">
            <v>1</v>
          </cell>
          <cell r="F9037">
            <v>0</v>
          </cell>
          <cell r="G9037">
            <v>670.43267200000003</v>
          </cell>
          <cell r="H9037">
            <v>670</v>
          </cell>
          <cell r="L9037">
            <v>0</v>
          </cell>
          <cell r="M9037">
            <v>2</v>
          </cell>
        </row>
        <row r="9038">
          <cell r="A9038" t="str">
            <v>07-01-330</v>
          </cell>
          <cell r="B9038" t="str">
            <v>42</v>
          </cell>
          <cell r="C9038" t="str">
            <v/>
          </cell>
          <cell r="D9038" t="str">
            <v/>
          </cell>
          <cell r="E9038" t="str">
            <v/>
          </cell>
          <cell r="F9038">
            <v>0</v>
          </cell>
          <cell r="G9038" t="str">
            <v/>
          </cell>
          <cell r="H9038" t="str">
            <v/>
          </cell>
          <cell r="L9038">
            <v>0</v>
          </cell>
          <cell r="M9038">
            <v>0</v>
          </cell>
        </row>
        <row r="9039">
          <cell r="A9039" t="str">
            <v>07-01-330</v>
          </cell>
          <cell r="B9039" t="str">
            <v>43</v>
          </cell>
          <cell r="C9039" t="str">
            <v/>
          </cell>
          <cell r="D9039" t="str">
            <v/>
          </cell>
          <cell r="E9039" t="str">
            <v/>
          </cell>
          <cell r="F9039">
            <v>0</v>
          </cell>
          <cell r="G9039" t="str">
            <v/>
          </cell>
          <cell r="H9039" t="str">
            <v/>
          </cell>
          <cell r="L9039">
            <v>0</v>
          </cell>
          <cell r="M9039">
            <v>0</v>
          </cell>
        </row>
        <row r="9040">
          <cell r="A9040" t="str">
            <v>07-01-330</v>
          </cell>
          <cell r="B9040" t="str">
            <v>44</v>
          </cell>
          <cell r="C9040" t="str">
            <v/>
          </cell>
          <cell r="D9040" t="str">
            <v/>
          </cell>
          <cell r="E9040" t="str">
            <v/>
          </cell>
          <cell r="F9040">
            <v>0</v>
          </cell>
          <cell r="G9040" t="str">
            <v/>
          </cell>
          <cell r="H9040" t="str">
            <v/>
          </cell>
          <cell r="L9040">
            <v>0</v>
          </cell>
          <cell r="M9040">
            <v>0</v>
          </cell>
        </row>
        <row r="9041">
          <cell r="A9041" t="str">
            <v>07-01-330</v>
          </cell>
          <cell r="B9041" t="str">
            <v>45</v>
          </cell>
          <cell r="C9041" t="str">
            <v/>
          </cell>
          <cell r="D9041" t="str">
            <v/>
          </cell>
          <cell r="E9041" t="str">
            <v/>
          </cell>
          <cell r="F9041">
            <v>0</v>
          </cell>
          <cell r="G9041" t="str">
            <v/>
          </cell>
          <cell r="H9041" t="str">
            <v/>
          </cell>
          <cell r="L9041">
            <v>0</v>
          </cell>
          <cell r="M9041">
            <v>0</v>
          </cell>
        </row>
        <row r="9042">
          <cell r="A9042" t="str">
            <v>07-01-330</v>
          </cell>
          <cell r="B9042" t="str">
            <v>46</v>
          </cell>
          <cell r="C9042" t="str">
            <v/>
          </cell>
          <cell r="D9042" t="str">
            <v/>
          </cell>
          <cell r="E9042" t="str">
            <v/>
          </cell>
          <cell r="F9042">
            <v>0</v>
          </cell>
          <cell r="G9042" t="str">
            <v/>
          </cell>
          <cell r="H9042" t="str">
            <v/>
          </cell>
          <cell r="L9042">
            <v>0</v>
          </cell>
          <cell r="M9042">
            <v>0</v>
          </cell>
        </row>
        <row r="9043">
          <cell r="A9043" t="str">
            <v>07-01-330</v>
          </cell>
          <cell r="B9043" t="str">
            <v>61</v>
          </cell>
          <cell r="C9043" t="str">
            <v>TRANSPORTE</v>
          </cell>
          <cell r="D9043" t="str">
            <v>gl</v>
          </cell>
          <cell r="E9043">
            <v>1</v>
          </cell>
          <cell r="F9043">
            <v>0</v>
          </cell>
          <cell r="G9043">
            <v>1340.8653440000001</v>
          </cell>
          <cell r="H9043">
            <v>1341</v>
          </cell>
          <cell r="L9043">
            <v>0</v>
          </cell>
          <cell r="M9043">
            <v>2</v>
          </cell>
        </row>
        <row r="9044">
          <cell r="A9044" t="str">
            <v>07-01-330</v>
          </cell>
          <cell r="B9044" t="str">
            <v>62</v>
          </cell>
          <cell r="C9044" t="str">
            <v/>
          </cell>
          <cell r="D9044" t="str">
            <v/>
          </cell>
          <cell r="E9044" t="str">
            <v/>
          </cell>
          <cell r="F9044">
            <v>0</v>
          </cell>
          <cell r="G9044" t="str">
            <v/>
          </cell>
          <cell r="H9044" t="str">
            <v/>
          </cell>
          <cell r="L9044">
            <v>0</v>
          </cell>
          <cell r="M9044">
            <v>0</v>
          </cell>
        </row>
        <row r="9045">
          <cell r="A9045" t="str">
            <v>07-01-330</v>
          </cell>
          <cell r="B9045" t="str">
            <v>63</v>
          </cell>
          <cell r="C9045" t="str">
            <v/>
          </cell>
          <cell r="D9045" t="str">
            <v/>
          </cell>
          <cell r="E9045" t="str">
            <v/>
          </cell>
          <cell r="F9045">
            <v>0</v>
          </cell>
          <cell r="G9045" t="str">
            <v/>
          </cell>
          <cell r="H9045" t="str">
            <v/>
          </cell>
          <cell r="L9045">
            <v>0</v>
          </cell>
          <cell r="M9045">
            <v>0</v>
          </cell>
        </row>
        <row r="9046">
          <cell r="A9046" t="str">
            <v>07-01-330</v>
          </cell>
          <cell r="B9046" t="str">
            <v>64</v>
          </cell>
          <cell r="C9046" t="str">
            <v/>
          </cell>
          <cell r="D9046" t="str">
            <v/>
          </cell>
          <cell r="E9046" t="str">
            <v/>
          </cell>
          <cell r="F9046">
            <v>0</v>
          </cell>
          <cell r="G9046" t="str">
            <v/>
          </cell>
          <cell r="H9046" t="str">
            <v/>
          </cell>
          <cell r="L9046">
            <v>0</v>
          </cell>
          <cell r="M9046">
            <v>0</v>
          </cell>
        </row>
        <row r="9047">
          <cell r="A9047" t="str">
            <v>07-01-330</v>
          </cell>
          <cell r="B9047" t="str">
            <v>65</v>
          </cell>
          <cell r="C9047" t="str">
            <v/>
          </cell>
          <cell r="D9047" t="str">
            <v/>
          </cell>
          <cell r="E9047" t="str">
            <v/>
          </cell>
          <cell r="F9047">
            <v>0</v>
          </cell>
          <cell r="G9047" t="str">
            <v/>
          </cell>
          <cell r="H9047" t="str">
            <v/>
          </cell>
          <cell r="L9047">
            <v>0</v>
          </cell>
          <cell r="M9047">
            <v>0</v>
          </cell>
        </row>
        <row r="9048">
          <cell r="A9048" t="str">
            <v>07-01-330</v>
          </cell>
          <cell r="B9048" t="str">
            <v>66</v>
          </cell>
          <cell r="C9048" t="str">
            <v/>
          </cell>
          <cell r="D9048" t="str">
            <v/>
          </cell>
          <cell r="E9048" t="str">
            <v/>
          </cell>
          <cell r="F9048">
            <v>0</v>
          </cell>
          <cell r="G9048" t="str">
            <v/>
          </cell>
          <cell r="H9048" t="str">
            <v/>
          </cell>
          <cell r="L9048">
            <v>0</v>
          </cell>
          <cell r="M9048">
            <v>0</v>
          </cell>
        </row>
        <row r="9049">
          <cell r="A9049">
            <v>0</v>
          </cell>
          <cell r="B9049">
            <v>0</v>
          </cell>
          <cell r="C9049" t="str">
            <v>DIRECTO:  81,775 / UN</v>
          </cell>
          <cell r="D9049" t="str">
            <v/>
          </cell>
          <cell r="E9049">
            <v>0</v>
          </cell>
          <cell r="F9049">
            <v>0</v>
          </cell>
          <cell r="G9049" t="str">
            <v/>
          </cell>
          <cell r="H9049" t="str">
            <v/>
          </cell>
          <cell r="L9049">
            <v>0</v>
          </cell>
          <cell r="M9049">
            <v>0</v>
          </cell>
        </row>
        <row r="9050">
          <cell r="A9050" t="str">
            <v>07-01-332</v>
          </cell>
          <cell r="B9050" t="str">
            <v>07-01-332</v>
          </cell>
          <cell r="C9050" t="str">
            <v>SUMINISTRO E INSTALACION ABRAZADERA 3"</v>
          </cell>
          <cell r="D9050" t="str">
            <v>UN</v>
          </cell>
          <cell r="E9050">
            <v>7</v>
          </cell>
          <cell r="F9050">
            <v>0</v>
          </cell>
          <cell r="G9050" t="str">
            <v/>
          </cell>
          <cell r="H9050">
            <v>8156</v>
          </cell>
          <cell r="L9050">
            <v>0</v>
          </cell>
          <cell r="M9050">
            <v>0</v>
          </cell>
        </row>
        <row r="9051">
          <cell r="A9051" t="str">
            <v>07-01-332</v>
          </cell>
          <cell r="B9051" t="str">
            <v>11</v>
          </cell>
          <cell r="C9051" t="str">
            <v>ABRAZADERAS ø 2 1/2" A 4"</v>
          </cell>
          <cell r="D9051" t="str">
            <v>UN</v>
          </cell>
          <cell r="E9051">
            <v>1</v>
          </cell>
          <cell r="F9051">
            <v>0</v>
          </cell>
          <cell r="G9051">
            <v>3358.6175999999996</v>
          </cell>
          <cell r="H9051">
            <v>3359</v>
          </cell>
          <cell r="L9051">
            <v>0</v>
          </cell>
          <cell r="M9051">
            <v>7</v>
          </cell>
        </row>
        <row r="9052">
          <cell r="A9052" t="str">
            <v>07-01-332</v>
          </cell>
          <cell r="B9052" t="str">
            <v>12</v>
          </cell>
          <cell r="C9052" t="str">
            <v>VARILLA ZINCADA 3/8"</v>
          </cell>
          <cell r="D9052" t="str">
            <v>ML</v>
          </cell>
          <cell r="E9052">
            <v>0.5</v>
          </cell>
          <cell r="F9052">
            <v>0</v>
          </cell>
          <cell r="G9052">
            <v>2612.2581333333333</v>
          </cell>
          <cell r="H9052">
            <v>1306</v>
          </cell>
          <cell r="L9052">
            <v>0</v>
          </cell>
          <cell r="M9052">
            <v>3.5</v>
          </cell>
        </row>
        <row r="9053">
          <cell r="A9053" t="str">
            <v>07-01-332</v>
          </cell>
          <cell r="B9053" t="str">
            <v>13</v>
          </cell>
          <cell r="C9053" t="str">
            <v>CHAZO MULTIUSO 3/8"</v>
          </cell>
          <cell r="D9053" t="str">
            <v>UN</v>
          </cell>
          <cell r="E9053">
            <v>1</v>
          </cell>
          <cell r="F9053">
            <v>0</v>
          </cell>
          <cell r="G9053">
            <v>1007.5852799999999</v>
          </cell>
          <cell r="H9053">
            <v>1008</v>
          </cell>
          <cell r="L9053">
            <v>0</v>
          </cell>
          <cell r="M9053">
            <v>7</v>
          </cell>
        </row>
        <row r="9054">
          <cell r="A9054" t="str">
            <v>07-01-332</v>
          </cell>
          <cell r="B9054" t="str">
            <v>14</v>
          </cell>
          <cell r="C9054" t="str">
            <v/>
          </cell>
          <cell r="D9054" t="str">
            <v/>
          </cell>
          <cell r="E9054" t="str">
            <v/>
          </cell>
          <cell r="F9054">
            <v>0</v>
          </cell>
          <cell r="G9054" t="str">
            <v/>
          </cell>
          <cell r="H9054" t="str">
            <v/>
          </cell>
          <cell r="L9054">
            <v>0</v>
          </cell>
          <cell r="M9054">
            <v>0</v>
          </cell>
        </row>
        <row r="9055">
          <cell r="A9055" t="str">
            <v>07-01-332</v>
          </cell>
          <cell r="B9055" t="str">
            <v>15</v>
          </cell>
          <cell r="C9055" t="str">
            <v/>
          </cell>
          <cell r="D9055" t="str">
            <v/>
          </cell>
          <cell r="E9055" t="str">
            <v/>
          </cell>
          <cell r="F9055">
            <v>0</v>
          </cell>
          <cell r="G9055" t="str">
            <v/>
          </cell>
          <cell r="H9055" t="str">
            <v/>
          </cell>
          <cell r="L9055">
            <v>0</v>
          </cell>
          <cell r="M9055">
            <v>0</v>
          </cell>
        </row>
        <row r="9056">
          <cell r="A9056" t="str">
            <v>07-01-332</v>
          </cell>
          <cell r="B9056" t="str">
            <v>16</v>
          </cell>
          <cell r="C9056" t="str">
            <v/>
          </cell>
          <cell r="D9056" t="str">
            <v/>
          </cell>
          <cell r="E9056" t="str">
            <v/>
          </cell>
          <cell r="F9056">
            <v>0</v>
          </cell>
          <cell r="G9056" t="str">
            <v/>
          </cell>
          <cell r="H9056" t="str">
            <v/>
          </cell>
          <cell r="L9056">
            <v>0</v>
          </cell>
          <cell r="M9056">
            <v>0</v>
          </cell>
        </row>
        <row r="9057">
          <cell r="A9057" t="str">
            <v>07-01-332</v>
          </cell>
          <cell r="B9057" t="str">
            <v>21</v>
          </cell>
          <cell r="C9057" t="str">
            <v xml:space="preserve">OFICIAL </v>
          </cell>
          <cell r="D9057" t="str">
            <v>jor</v>
          </cell>
          <cell r="E9057">
            <v>1.6363636363636365E-2</v>
          </cell>
          <cell r="F9057">
            <v>0</v>
          </cell>
          <cell r="G9057">
            <v>86520.353919999994</v>
          </cell>
          <cell r="H9057">
            <v>1416</v>
          </cell>
          <cell r="L9057">
            <v>0</v>
          </cell>
          <cell r="M9057">
            <v>0.11454545454545456</v>
          </cell>
        </row>
        <row r="9058">
          <cell r="A9058" t="str">
            <v>07-01-332</v>
          </cell>
          <cell r="B9058" t="str">
            <v>22</v>
          </cell>
          <cell r="C9058" t="str">
            <v>AYUDANTE</v>
          </cell>
          <cell r="D9058" t="str">
            <v>jor</v>
          </cell>
          <cell r="E9058">
            <v>1.6363636363636365E-2</v>
          </cell>
          <cell r="F9058">
            <v>0</v>
          </cell>
          <cell r="G9058">
            <v>54806.751999999993</v>
          </cell>
          <cell r="H9058">
            <v>897</v>
          </cell>
          <cell r="L9058">
            <v>0</v>
          </cell>
          <cell r="M9058">
            <v>0.11454545454545456</v>
          </cell>
        </row>
        <row r="9059">
          <cell r="A9059" t="str">
            <v>07-01-332</v>
          </cell>
          <cell r="B9059" t="str">
            <v>23</v>
          </cell>
          <cell r="C9059" t="str">
            <v/>
          </cell>
          <cell r="D9059" t="str">
            <v/>
          </cell>
          <cell r="E9059" t="str">
            <v/>
          </cell>
          <cell r="F9059">
            <v>0</v>
          </cell>
          <cell r="G9059" t="str">
            <v/>
          </cell>
          <cell r="H9059" t="str">
            <v/>
          </cell>
          <cell r="L9059">
            <v>0</v>
          </cell>
          <cell r="M9059">
            <v>0</v>
          </cell>
        </row>
        <row r="9060">
          <cell r="A9060" t="str">
            <v>07-01-332</v>
          </cell>
          <cell r="B9060" t="str">
            <v>24</v>
          </cell>
          <cell r="C9060" t="str">
            <v/>
          </cell>
          <cell r="D9060" t="str">
            <v/>
          </cell>
          <cell r="E9060" t="str">
            <v/>
          </cell>
          <cell r="F9060">
            <v>0</v>
          </cell>
          <cell r="G9060" t="str">
            <v/>
          </cell>
          <cell r="H9060" t="str">
            <v/>
          </cell>
          <cell r="L9060">
            <v>0</v>
          </cell>
          <cell r="M9060">
            <v>0</v>
          </cell>
        </row>
        <row r="9061">
          <cell r="A9061" t="str">
            <v>07-01-332</v>
          </cell>
          <cell r="B9061" t="str">
            <v>25</v>
          </cell>
          <cell r="C9061" t="str">
            <v/>
          </cell>
          <cell r="D9061" t="str">
            <v/>
          </cell>
          <cell r="E9061" t="str">
            <v/>
          </cell>
          <cell r="F9061">
            <v>0</v>
          </cell>
          <cell r="G9061" t="str">
            <v/>
          </cell>
          <cell r="H9061" t="str">
            <v/>
          </cell>
          <cell r="L9061">
            <v>0</v>
          </cell>
          <cell r="M9061">
            <v>0</v>
          </cell>
        </row>
        <row r="9062">
          <cell r="A9062" t="str">
            <v>07-01-332</v>
          </cell>
          <cell r="B9062" t="str">
            <v>26</v>
          </cell>
          <cell r="C9062" t="str">
            <v/>
          </cell>
          <cell r="D9062" t="str">
            <v/>
          </cell>
          <cell r="E9062" t="str">
            <v/>
          </cell>
          <cell r="F9062">
            <v>0</v>
          </cell>
          <cell r="G9062" t="str">
            <v/>
          </cell>
          <cell r="H9062" t="str">
            <v/>
          </cell>
          <cell r="L9062">
            <v>0</v>
          </cell>
          <cell r="M9062">
            <v>0</v>
          </cell>
        </row>
        <row r="9063">
          <cell r="A9063" t="str">
            <v>07-01-332</v>
          </cell>
          <cell r="B9063" t="str">
            <v>41</v>
          </cell>
          <cell r="C9063" t="str">
            <v>HERRAMIENTA MENOR</v>
          </cell>
          <cell r="D9063" t="str">
            <v>gl</v>
          </cell>
          <cell r="E9063">
            <v>1</v>
          </cell>
          <cell r="F9063">
            <v>0</v>
          </cell>
          <cell r="G9063">
            <v>56.724927999999998</v>
          </cell>
          <cell r="H9063">
            <v>57</v>
          </cell>
          <cell r="L9063">
            <v>0</v>
          </cell>
          <cell r="M9063">
            <v>7</v>
          </cell>
        </row>
        <row r="9064">
          <cell r="A9064" t="str">
            <v>07-01-332</v>
          </cell>
          <cell r="B9064" t="str">
            <v>42</v>
          </cell>
          <cell r="C9064" t="str">
            <v/>
          </cell>
          <cell r="D9064" t="str">
            <v/>
          </cell>
          <cell r="E9064" t="str">
            <v/>
          </cell>
          <cell r="F9064">
            <v>0</v>
          </cell>
          <cell r="G9064" t="str">
            <v/>
          </cell>
          <cell r="H9064" t="str">
            <v/>
          </cell>
          <cell r="L9064">
            <v>0</v>
          </cell>
          <cell r="M9064">
            <v>0</v>
          </cell>
        </row>
        <row r="9065">
          <cell r="A9065" t="str">
            <v>07-01-332</v>
          </cell>
          <cell r="B9065" t="str">
            <v>43</v>
          </cell>
          <cell r="C9065" t="str">
            <v/>
          </cell>
          <cell r="D9065" t="str">
            <v/>
          </cell>
          <cell r="E9065" t="str">
            <v/>
          </cell>
          <cell r="F9065">
            <v>0</v>
          </cell>
          <cell r="G9065" t="str">
            <v/>
          </cell>
          <cell r="H9065" t="str">
            <v/>
          </cell>
          <cell r="L9065">
            <v>0</v>
          </cell>
          <cell r="M9065">
            <v>0</v>
          </cell>
        </row>
        <row r="9066">
          <cell r="A9066" t="str">
            <v>07-01-332</v>
          </cell>
          <cell r="B9066" t="str">
            <v>44</v>
          </cell>
          <cell r="C9066" t="str">
            <v/>
          </cell>
          <cell r="D9066" t="str">
            <v/>
          </cell>
          <cell r="E9066" t="str">
            <v/>
          </cell>
          <cell r="F9066">
            <v>0</v>
          </cell>
          <cell r="G9066" t="str">
            <v/>
          </cell>
          <cell r="H9066" t="str">
            <v/>
          </cell>
          <cell r="L9066">
            <v>0</v>
          </cell>
          <cell r="M9066">
            <v>0</v>
          </cell>
        </row>
        <row r="9067">
          <cell r="A9067" t="str">
            <v>07-01-332</v>
          </cell>
          <cell r="B9067" t="str">
            <v>45</v>
          </cell>
          <cell r="C9067" t="str">
            <v/>
          </cell>
          <cell r="D9067" t="str">
            <v/>
          </cell>
          <cell r="E9067" t="str">
            <v/>
          </cell>
          <cell r="F9067">
            <v>0</v>
          </cell>
          <cell r="G9067" t="str">
            <v/>
          </cell>
          <cell r="H9067" t="str">
            <v/>
          </cell>
          <cell r="L9067">
            <v>0</v>
          </cell>
          <cell r="M9067">
            <v>0</v>
          </cell>
        </row>
        <row r="9068">
          <cell r="A9068" t="str">
            <v>07-01-332</v>
          </cell>
          <cell r="B9068" t="str">
            <v>46</v>
          </cell>
          <cell r="C9068" t="str">
            <v/>
          </cell>
          <cell r="D9068" t="str">
            <v/>
          </cell>
          <cell r="E9068" t="str">
            <v/>
          </cell>
          <cell r="F9068">
            <v>0</v>
          </cell>
          <cell r="G9068" t="str">
            <v/>
          </cell>
          <cell r="H9068" t="str">
            <v/>
          </cell>
          <cell r="L9068">
            <v>0</v>
          </cell>
          <cell r="M9068">
            <v>0</v>
          </cell>
        </row>
        <row r="9069">
          <cell r="A9069" t="str">
            <v>07-01-332</v>
          </cell>
          <cell r="B9069" t="str">
            <v>61</v>
          </cell>
          <cell r="C9069" t="str">
            <v>TRANSPORTE</v>
          </cell>
          <cell r="D9069" t="str">
            <v>gl</v>
          </cell>
          <cell r="E9069">
            <v>1</v>
          </cell>
          <cell r="F9069">
            <v>0</v>
          </cell>
          <cell r="G9069">
            <v>113.449856</v>
          </cell>
          <cell r="H9069">
            <v>113</v>
          </cell>
          <cell r="L9069">
            <v>0</v>
          </cell>
          <cell r="M9069">
            <v>7</v>
          </cell>
        </row>
        <row r="9070">
          <cell r="A9070" t="str">
            <v>07-01-332</v>
          </cell>
          <cell r="B9070" t="str">
            <v>62</v>
          </cell>
          <cell r="C9070" t="str">
            <v/>
          </cell>
          <cell r="D9070" t="str">
            <v/>
          </cell>
          <cell r="E9070" t="str">
            <v/>
          </cell>
          <cell r="F9070">
            <v>0</v>
          </cell>
          <cell r="G9070" t="str">
            <v/>
          </cell>
          <cell r="H9070" t="str">
            <v/>
          </cell>
          <cell r="L9070">
            <v>0</v>
          </cell>
          <cell r="M9070">
            <v>0</v>
          </cell>
        </row>
        <row r="9071">
          <cell r="A9071" t="str">
            <v>07-01-332</v>
          </cell>
          <cell r="B9071" t="str">
            <v>63</v>
          </cell>
          <cell r="C9071" t="str">
            <v/>
          </cell>
          <cell r="D9071" t="str">
            <v/>
          </cell>
          <cell r="E9071" t="str">
            <v/>
          </cell>
          <cell r="F9071">
            <v>0</v>
          </cell>
          <cell r="G9071" t="str">
            <v/>
          </cell>
          <cell r="H9071" t="str">
            <v/>
          </cell>
          <cell r="L9071">
            <v>0</v>
          </cell>
          <cell r="M9071">
            <v>0</v>
          </cell>
        </row>
        <row r="9072">
          <cell r="A9072" t="str">
            <v>07-01-332</v>
          </cell>
          <cell r="B9072" t="str">
            <v>64</v>
          </cell>
          <cell r="C9072" t="str">
            <v/>
          </cell>
          <cell r="D9072" t="str">
            <v/>
          </cell>
          <cell r="E9072" t="str">
            <v/>
          </cell>
          <cell r="F9072">
            <v>0</v>
          </cell>
          <cell r="G9072" t="str">
            <v/>
          </cell>
          <cell r="H9072" t="str">
            <v/>
          </cell>
          <cell r="L9072">
            <v>0</v>
          </cell>
          <cell r="M9072">
            <v>0</v>
          </cell>
        </row>
        <row r="9073">
          <cell r="A9073" t="str">
            <v>07-01-332</v>
          </cell>
          <cell r="B9073" t="str">
            <v>65</v>
          </cell>
          <cell r="C9073" t="str">
            <v/>
          </cell>
          <cell r="D9073" t="str">
            <v/>
          </cell>
          <cell r="E9073" t="str">
            <v/>
          </cell>
          <cell r="F9073">
            <v>0</v>
          </cell>
          <cell r="G9073" t="str">
            <v/>
          </cell>
          <cell r="H9073" t="str">
            <v/>
          </cell>
          <cell r="L9073">
            <v>0</v>
          </cell>
          <cell r="M9073">
            <v>0</v>
          </cell>
        </row>
        <row r="9074">
          <cell r="A9074" t="str">
            <v>07-01-332</v>
          </cell>
          <cell r="B9074" t="str">
            <v>66</v>
          </cell>
          <cell r="C9074" t="str">
            <v/>
          </cell>
          <cell r="D9074" t="str">
            <v/>
          </cell>
          <cell r="E9074" t="str">
            <v/>
          </cell>
          <cell r="F9074">
            <v>0</v>
          </cell>
          <cell r="G9074" t="str">
            <v/>
          </cell>
          <cell r="H9074" t="str">
            <v/>
          </cell>
          <cell r="L9074">
            <v>0</v>
          </cell>
          <cell r="M9074">
            <v>0</v>
          </cell>
        </row>
        <row r="9075">
          <cell r="A9075">
            <v>0</v>
          </cell>
          <cell r="B9075">
            <v>0</v>
          </cell>
          <cell r="C9075" t="str">
            <v>DIRECTO:  8,156 / UN</v>
          </cell>
          <cell r="D9075" t="str">
            <v/>
          </cell>
          <cell r="E9075">
            <v>0</v>
          </cell>
          <cell r="F9075">
            <v>0</v>
          </cell>
          <cell r="G9075" t="str">
            <v/>
          </cell>
          <cell r="H9075" t="str">
            <v/>
          </cell>
          <cell r="L9075">
            <v>0</v>
          </cell>
          <cell r="M9075">
            <v>0</v>
          </cell>
        </row>
        <row r="9076">
          <cell r="A9076" t="str">
            <v>07-01-334</v>
          </cell>
          <cell r="B9076" t="str">
            <v>07-01-334</v>
          </cell>
          <cell r="C9076" t="str">
            <v>MONTAJE BOMBA CENTRIFUGA AGUA POTABLE (2 BOMBAS+ HIDRO). ES UN SISTEMA DE PRESIÓN MEDIANTE TANQUE HIDROAUMULADOR QUE GARANTIZA EL PRENDIDO Y APAGADO DE LA BOMBA CUANDO EXISTE DEMANDA O LA DEMANDA SEA NULA. LAS CARACTERÍSTICAS SON LAS SIGUIENTES.
CAUDAL TOTAL : 5.75 LTS/SEG., CABEZA DINÁMICA TOTAL : 42.00 M.C.A., PRESIÓN EN LA DESCARGA : 40.94 M.C.A. BOMBA NO. 1 Y 2: CAUDAL TOTAL : 3.45 LTS/SEG., CABEZA DINÁMICA TOTAL : 42.00M.C.A., PRESIÓN EN LA DESCARGA : 40.94 M.C.A., POTENCIA DE DISEÑO : 4.00 H.P., SUCCIÓN : 2.1/2”
FLAUTA DE DESCARGA : 2.1/2”, SE INSTALARAN (2 )BOMBAS CADA UNA PARA EL 60% DEL CAUDAL TOTAL. TANQUE HIDROACUMULADOR : UN (1) TANQUE DE 400 LITROS, MANÓMETRO PARA MEDICIÓN HASTA 200 PSI.</v>
          </cell>
          <cell r="D9076" t="str">
            <v>UN</v>
          </cell>
          <cell r="E9076">
            <v>1</v>
          </cell>
          <cell r="F9076">
            <v>0</v>
          </cell>
          <cell r="G9076" t="str">
            <v/>
          </cell>
          <cell r="H9076">
            <v>1635736</v>
          </cell>
          <cell r="L9076">
            <v>0</v>
          </cell>
          <cell r="M9076">
            <v>0</v>
          </cell>
        </row>
        <row r="9077">
          <cell r="A9077" t="str">
            <v>07-01-334</v>
          </cell>
          <cell r="B9077" t="str">
            <v>11</v>
          </cell>
          <cell r="C9077" t="str">
            <v>accesorios</v>
          </cell>
          <cell r="D9077" t="str">
            <v xml:space="preserve">UN </v>
          </cell>
          <cell r="E9077">
            <v>1</v>
          </cell>
          <cell r="F9077">
            <v>0</v>
          </cell>
          <cell r="G9077">
            <v>3884.6079999999997</v>
          </cell>
          <cell r="H9077">
            <v>3885</v>
          </cell>
          <cell r="L9077">
            <v>0</v>
          </cell>
          <cell r="M9077">
            <v>1</v>
          </cell>
        </row>
        <row r="9078">
          <cell r="A9078" t="str">
            <v>07-01-334</v>
          </cell>
          <cell r="B9078" t="str">
            <v>12</v>
          </cell>
          <cell r="C9078" t="str">
            <v>pegante</v>
          </cell>
          <cell r="D9078" t="str">
            <v>UN</v>
          </cell>
          <cell r="E9078">
            <v>1</v>
          </cell>
          <cell r="F9078">
            <v>0</v>
          </cell>
          <cell r="G9078">
            <v>77.692160000000001</v>
          </cell>
          <cell r="H9078">
            <v>78</v>
          </cell>
          <cell r="L9078">
            <v>0</v>
          </cell>
          <cell r="M9078">
            <v>1</v>
          </cell>
        </row>
        <row r="9079">
          <cell r="A9079" t="str">
            <v>07-01-334</v>
          </cell>
          <cell r="B9079" t="str">
            <v>13</v>
          </cell>
          <cell r="C9079" t="str">
            <v/>
          </cell>
          <cell r="D9079" t="str">
            <v/>
          </cell>
          <cell r="E9079" t="str">
            <v/>
          </cell>
          <cell r="F9079">
            <v>0</v>
          </cell>
          <cell r="G9079" t="str">
            <v/>
          </cell>
          <cell r="H9079" t="str">
            <v/>
          </cell>
          <cell r="L9079">
            <v>0</v>
          </cell>
          <cell r="M9079">
            <v>0</v>
          </cell>
        </row>
        <row r="9080">
          <cell r="A9080" t="str">
            <v>07-01-334</v>
          </cell>
          <cell r="B9080" t="str">
            <v>14</v>
          </cell>
          <cell r="C9080" t="str">
            <v/>
          </cell>
          <cell r="D9080" t="str">
            <v/>
          </cell>
          <cell r="E9080" t="str">
            <v/>
          </cell>
          <cell r="F9080">
            <v>0</v>
          </cell>
          <cell r="G9080" t="str">
            <v/>
          </cell>
          <cell r="H9080" t="str">
            <v/>
          </cell>
          <cell r="L9080">
            <v>0</v>
          </cell>
          <cell r="M9080">
            <v>0</v>
          </cell>
        </row>
        <row r="9081">
          <cell r="A9081" t="str">
            <v>07-01-334</v>
          </cell>
          <cell r="B9081" t="str">
            <v>15</v>
          </cell>
          <cell r="C9081" t="str">
            <v/>
          </cell>
          <cell r="D9081" t="str">
            <v/>
          </cell>
          <cell r="E9081" t="str">
            <v/>
          </cell>
          <cell r="F9081">
            <v>0</v>
          </cell>
          <cell r="G9081" t="str">
            <v/>
          </cell>
          <cell r="H9081" t="str">
            <v/>
          </cell>
          <cell r="L9081">
            <v>0</v>
          </cell>
          <cell r="M9081">
            <v>0</v>
          </cell>
        </row>
        <row r="9082">
          <cell r="A9082" t="str">
            <v>07-01-334</v>
          </cell>
          <cell r="B9082" t="str">
            <v>16</v>
          </cell>
          <cell r="C9082" t="str">
            <v/>
          </cell>
          <cell r="D9082" t="str">
            <v/>
          </cell>
          <cell r="E9082" t="str">
            <v/>
          </cell>
          <cell r="F9082">
            <v>0</v>
          </cell>
          <cell r="G9082" t="str">
            <v/>
          </cell>
          <cell r="H9082" t="str">
            <v/>
          </cell>
          <cell r="L9082">
            <v>0</v>
          </cell>
          <cell r="M9082">
            <v>0</v>
          </cell>
        </row>
        <row r="9083">
          <cell r="A9083" t="str">
            <v>07-01-334</v>
          </cell>
          <cell r="B9083" t="str">
            <v>21</v>
          </cell>
          <cell r="C9083" t="str">
            <v xml:space="preserve">OFICIAL </v>
          </cell>
          <cell r="D9083" t="str">
            <v>jor</v>
          </cell>
          <cell r="E9083">
            <v>11.0709</v>
          </cell>
          <cell r="F9083">
            <v>0</v>
          </cell>
          <cell r="G9083">
            <v>86520.353919999994</v>
          </cell>
          <cell r="H9083">
            <v>957858</v>
          </cell>
          <cell r="L9083">
            <v>0</v>
          </cell>
          <cell r="M9083">
            <v>11.0709</v>
          </cell>
        </row>
        <row r="9084">
          <cell r="A9084" t="str">
            <v>07-01-334</v>
          </cell>
          <cell r="B9084" t="str">
            <v>22</v>
          </cell>
          <cell r="C9084" t="str">
            <v xml:space="preserve">AYUDANTE </v>
          </cell>
          <cell r="D9084" t="str">
            <v>jor</v>
          </cell>
          <cell r="E9084">
            <v>11.0709</v>
          </cell>
          <cell r="F9084">
            <v>0</v>
          </cell>
          <cell r="G9084">
            <v>54806.751999999993</v>
          </cell>
          <cell r="H9084">
            <v>606760</v>
          </cell>
          <cell r="L9084">
            <v>0</v>
          </cell>
          <cell r="M9084">
            <v>11.0709</v>
          </cell>
        </row>
        <row r="9085">
          <cell r="A9085" t="str">
            <v>07-01-334</v>
          </cell>
          <cell r="B9085" t="str">
            <v>23</v>
          </cell>
          <cell r="C9085" t="str">
            <v/>
          </cell>
          <cell r="D9085" t="str">
            <v/>
          </cell>
          <cell r="E9085" t="str">
            <v/>
          </cell>
          <cell r="F9085">
            <v>0</v>
          </cell>
          <cell r="G9085" t="str">
            <v/>
          </cell>
          <cell r="H9085" t="str">
            <v/>
          </cell>
          <cell r="L9085">
            <v>0</v>
          </cell>
          <cell r="M9085">
            <v>0</v>
          </cell>
        </row>
        <row r="9086">
          <cell r="A9086" t="str">
            <v>07-01-334</v>
          </cell>
          <cell r="B9086" t="str">
            <v>24</v>
          </cell>
          <cell r="C9086" t="str">
            <v/>
          </cell>
          <cell r="D9086" t="str">
            <v/>
          </cell>
          <cell r="E9086" t="str">
            <v/>
          </cell>
          <cell r="F9086">
            <v>0</v>
          </cell>
          <cell r="G9086" t="str">
            <v/>
          </cell>
          <cell r="H9086" t="str">
            <v/>
          </cell>
          <cell r="L9086">
            <v>0</v>
          </cell>
          <cell r="M9086">
            <v>0</v>
          </cell>
        </row>
        <row r="9087">
          <cell r="A9087" t="str">
            <v>07-01-334</v>
          </cell>
          <cell r="B9087" t="str">
            <v>25</v>
          </cell>
          <cell r="C9087" t="str">
            <v/>
          </cell>
          <cell r="D9087" t="str">
            <v/>
          </cell>
          <cell r="E9087" t="str">
            <v/>
          </cell>
          <cell r="F9087">
            <v>0</v>
          </cell>
          <cell r="G9087" t="str">
            <v/>
          </cell>
          <cell r="H9087" t="str">
            <v/>
          </cell>
          <cell r="L9087">
            <v>0</v>
          </cell>
          <cell r="M9087">
            <v>0</v>
          </cell>
        </row>
        <row r="9088">
          <cell r="A9088" t="str">
            <v>07-01-334</v>
          </cell>
          <cell r="B9088" t="str">
            <v>26</v>
          </cell>
          <cell r="C9088" t="str">
            <v/>
          </cell>
          <cell r="D9088" t="str">
            <v/>
          </cell>
          <cell r="E9088" t="str">
            <v/>
          </cell>
          <cell r="F9088">
            <v>0</v>
          </cell>
          <cell r="G9088" t="str">
            <v/>
          </cell>
          <cell r="H9088" t="str">
            <v/>
          </cell>
          <cell r="L9088">
            <v>0</v>
          </cell>
          <cell r="M9088">
            <v>0</v>
          </cell>
        </row>
        <row r="9089">
          <cell r="A9089" t="str">
            <v>07-01-334</v>
          </cell>
          <cell r="B9089" t="str">
            <v>41</v>
          </cell>
          <cell r="C9089" t="str">
            <v>HERRAMIENTA Y EQUIPO</v>
          </cell>
          <cell r="D9089" t="str">
            <v>gl</v>
          </cell>
          <cell r="E9089">
            <v>1</v>
          </cell>
          <cell r="F9089">
            <v>0</v>
          </cell>
          <cell r="G9089">
            <v>67075.839999999997</v>
          </cell>
          <cell r="H9089">
            <v>67076</v>
          </cell>
          <cell r="L9089">
            <v>0</v>
          </cell>
          <cell r="M9089">
            <v>1</v>
          </cell>
        </row>
        <row r="9090">
          <cell r="A9090" t="str">
            <v>07-01-334</v>
          </cell>
          <cell r="B9090" t="str">
            <v>42</v>
          </cell>
          <cell r="C9090" t="str">
            <v/>
          </cell>
          <cell r="D9090" t="str">
            <v/>
          </cell>
          <cell r="E9090" t="str">
            <v/>
          </cell>
          <cell r="F9090">
            <v>0</v>
          </cell>
          <cell r="G9090" t="str">
            <v/>
          </cell>
          <cell r="H9090" t="str">
            <v/>
          </cell>
          <cell r="L9090">
            <v>0</v>
          </cell>
          <cell r="M9090">
            <v>0</v>
          </cell>
        </row>
        <row r="9091">
          <cell r="A9091" t="str">
            <v>07-01-334</v>
          </cell>
          <cell r="B9091" t="str">
            <v>43</v>
          </cell>
          <cell r="C9091" t="str">
            <v/>
          </cell>
          <cell r="D9091" t="str">
            <v/>
          </cell>
          <cell r="E9091" t="str">
            <v/>
          </cell>
          <cell r="F9091">
            <v>0</v>
          </cell>
          <cell r="G9091" t="str">
            <v/>
          </cell>
          <cell r="H9091" t="str">
            <v/>
          </cell>
          <cell r="L9091">
            <v>0</v>
          </cell>
          <cell r="M9091">
            <v>0</v>
          </cell>
        </row>
        <row r="9092">
          <cell r="A9092" t="str">
            <v>07-01-334</v>
          </cell>
          <cell r="B9092" t="str">
            <v>44</v>
          </cell>
          <cell r="C9092" t="str">
            <v/>
          </cell>
          <cell r="D9092" t="str">
            <v/>
          </cell>
          <cell r="E9092" t="str">
            <v/>
          </cell>
          <cell r="F9092">
            <v>0</v>
          </cell>
          <cell r="G9092" t="str">
            <v/>
          </cell>
          <cell r="H9092" t="str">
            <v/>
          </cell>
          <cell r="L9092">
            <v>0</v>
          </cell>
          <cell r="M9092">
            <v>0</v>
          </cell>
        </row>
        <row r="9093">
          <cell r="A9093" t="str">
            <v>07-01-334</v>
          </cell>
          <cell r="B9093" t="str">
            <v>45</v>
          </cell>
          <cell r="C9093" t="str">
            <v/>
          </cell>
          <cell r="D9093" t="str">
            <v/>
          </cell>
          <cell r="E9093" t="str">
            <v/>
          </cell>
          <cell r="F9093">
            <v>0</v>
          </cell>
          <cell r="G9093" t="str">
            <v/>
          </cell>
          <cell r="H9093" t="str">
            <v/>
          </cell>
          <cell r="L9093">
            <v>0</v>
          </cell>
          <cell r="M9093">
            <v>0</v>
          </cell>
        </row>
        <row r="9094">
          <cell r="A9094" t="str">
            <v>07-01-334</v>
          </cell>
          <cell r="B9094" t="str">
            <v>46</v>
          </cell>
          <cell r="C9094" t="str">
            <v/>
          </cell>
          <cell r="D9094" t="str">
            <v/>
          </cell>
          <cell r="E9094" t="str">
            <v/>
          </cell>
          <cell r="F9094">
            <v>0</v>
          </cell>
          <cell r="G9094" t="str">
            <v/>
          </cell>
          <cell r="H9094" t="str">
            <v/>
          </cell>
          <cell r="L9094">
            <v>0</v>
          </cell>
          <cell r="M9094">
            <v>0</v>
          </cell>
        </row>
        <row r="9095">
          <cell r="A9095" t="str">
            <v>07-01-334</v>
          </cell>
          <cell r="B9095" t="str">
            <v>61</v>
          </cell>
          <cell r="C9095" t="str">
            <v>TRANSPORTE</v>
          </cell>
          <cell r="D9095" t="str">
            <v>gl</v>
          </cell>
          <cell r="E9095">
            <v>1</v>
          </cell>
          <cell r="F9095">
            <v>0</v>
          </cell>
          <cell r="G9095">
            <v>79.236351999999997</v>
          </cell>
          <cell r="H9095">
            <v>79</v>
          </cell>
          <cell r="L9095">
            <v>0</v>
          </cell>
          <cell r="M9095">
            <v>1</v>
          </cell>
        </row>
        <row r="9096">
          <cell r="A9096" t="str">
            <v>07-01-334</v>
          </cell>
          <cell r="B9096" t="str">
            <v>62</v>
          </cell>
          <cell r="C9096" t="str">
            <v/>
          </cell>
          <cell r="D9096" t="str">
            <v/>
          </cell>
          <cell r="E9096" t="str">
            <v/>
          </cell>
          <cell r="F9096">
            <v>0</v>
          </cell>
          <cell r="G9096" t="str">
            <v/>
          </cell>
          <cell r="H9096" t="str">
            <v/>
          </cell>
          <cell r="L9096">
            <v>0</v>
          </cell>
          <cell r="M9096">
            <v>0</v>
          </cell>
        </row>
        <row r="9097">
          <cell r="A9097" t="str">
            <v>07-01-334</v>
          </cell>
          <cell r="B9097" t="str">
            <v>63</v>
          </cell>
          <cell r="C9097" t="str">
            <v/>
          </cell>
          <cell r="D9097" t="str">
            <v/>
          </cell>
          <cell r="E9097" t="str">
            <v/>
          </cell>
          <cell r="F9097">
            <v>0</v>
          </cell>
          <cell r="G9097" t="str">
            <v/>
          </cell>
          <cell r="H9097" t="str">
            <v/>
          </cell>
          <cell r="L9097">
            <v>0</v>
          </cell>
          <cell r="M9097">
            <v>0</v>
          </cell>
        </row>
        <row r="9098">
          <cell r="A9098" t="str">
            <v>07-01-334</v>
          </cell>
          <cell r="B9098" t="str">
            <v>64</v>
          </cell>
          <cell r="C9098" t="str">
            <v/>
          </cell>
          <cell r="D9098" t="str">
            <v/>
          </cell>
          <cell r="E9098" t="str">
            <v/>
          </cell>
          <cell r="F9098">
            <v>0</v>
          </cell>
          <cell r="G9098" t="str">
            <v/>
          </cell>
          <cell r="H9098" t="str">
            <v/>
          </cell>
          <cell r="L9098">
            <v>0</v>
          </cell>
          <cell r="M9098">
            <v>0</v>
          </cell>
        </row>
        <row r="9099">
          <cell r="A9099" t="str">
            <v>07-01-334</v>
          </cell>
          <cell r="B9099" t="str">
            <v>65</v>
          </cell>
          <cell r="C9099" t="str">
            <v/>
          </cell>
          <cell r="D9099" t="str">
            <v/>
          </cell>
          <cell r="E9099" t="str">
            <v/>
          </cell>
          <cell r="F9099">
            <v>0</v>
          </cell>
          <cell r="G9099" t="str">
            <v/>
          </cell>
          <cell r="H9099" t="str">
            <v/>
          </cell>
          <cell r="L9099">
            <v>0</v>
          </cell>
          <cell r="M9099">
            <v>0</v>
          </cell>
        </row>
        <row r="9100">
          <cell r="A9100" t="str">
            <v>07-01-334</v>
          </cell>
          <cell r="B9100" t="str">
            <v>66</v>
          </cell>
          <cell r="C9100" t="str">
            <v/>
          </cell>
          <cell r="D9100" t="str">
            <v/>
          </cell>
          <cell r="E9100" t="str">
            <v/>
          </cell>
          <cell r="F9100">
            <v>0</v>
          </cell>
          <cell r="G9100" t="str">
            <v/>
          </cell>
          <cell r="H9100" t="str">
            <v/>
          </cell>
          <cell r="L9100">
            <v>0</v>
          </cell>
          <cell r="M9100">
            <v>0</v>
          </cell>
        </row>
        <row r="9101">
          <cell r="A9101">
            <v>0</v>
          </cell>
          <cell r="B9101">
            <v>0</v>
          </cell>
          <cell r="C9101" t="str">
            <v>DIRECTO:  1,635,736 / UN</v>
          </cell>
          <cell r="D9101" t="str">
            <v/>
          </cell>
          <cell r="E9101">
            <v>0</v>
          </cell>
          <cell r="F9101">
            <v>0</v>
          </cell>
          <cell r="G9101" t="str">
            <v/>
          </cell>
          <cell r="H9101" t="str">
            <v/>
          </cell>
          <cell r="L9101">
            <v>0</v>
          </cell>
          <cell r="M9101">
            <v>0</v>
          </cell>
        </row>
        <row r="9102">
          <cell r="A9102" t="str">
            <v>07-01-336</v>
          </cell>
          <cell r="B9102" t="str">
            <v>07-01-336</v>
          </cell>
          <cell r="C9102" t="str">
            <v>MONTAJE BOMBA CENTRIFUGA AGUA CRUDA (3 BOMBA+ HIDRO). ES UN SISTEMA DE PRESIÓN MEDIANTE TANQUE HIDROAUMULADOR QUE GARANTIZA EL PRENDIDO Y APAGADO DE LA BOMBA CUANDO EXISTE DEMANDA O LA DEMANDA SEA NULA. LAS CARACTERÍSTICAS SON LAS SIGUIENTES.
CAUDAL TOTAL : 9.06 LTS/SEG., CABEZA DINÁMICA TOTAL : 45.00 M.C.A., PRESIÓN EN LA DESCARGA : 43.60 M.C.A. BOMBA NO. 1 ,2, Y 3: CAUDAL TOTAL : 3.17 LTS/SEG., CABEZA DINÁMICA TOTAL : 45.00M.C.A., PRESIÓN EN LA DESCARGA : 43.60 M.C.A., POTENCIA DE DISEÑO : 4.00 H.P., SUCCIÓN : 3”
FLAUTA DE DESCARGA : 3”, SE INSTALARAN 3 BOMBAS CADA UNA PARA EL 35% DEL CAUDAL TOTAL. TANQUE HIDROACUMULADOR : UN (1) TANQUE DE 400 LITROS, MANÓMETRO PARA MEDICIÓN HASTA 200 PSI</v>
          </cell>
          <cell r="D9102" t="str">
            <v>UN</v>
          </cell>
          <cell r="E9102">
            <v>1</v>
          </cell>
          <cell r="F9102">
            <v>0</v>
          </cell>
          <cell r="G9102" t="str">
            <v/>
          </cell>
          <cell r="H9102">
            <v>1635736</v>
          </cell>
          <cell r="L9102">
            <v>0</v>
          </cell>
          <cell r="M9102">
            <v>0</v>
          </cell>
        </row>
        <row r="9103">
          <cell r="A9103" t="str">
            <v>07-01-336</v>
          </cell>
          <cell r="B9103" t="str">
            <v>11</v>
          </cell>
          <cell r="C9103" t="str">
            <v>accesorios</v>
          </cell>
          <cell r="D9103" t="str">
            <v xml:space="preserve">UN </v>
          </cell>
          <cell r="E9103">
            <v>1</v>
          </cell>
          <cell r="F9103">
            <v>0</v>
          </cell>
          <cell r="G9103">
            <v>3884.6079999999997</v>
          </cell>
          <cell r="H9103">
            <v>3885</v>
          </cell>
          <cell r="L9103">
            <v>0</v>
          </cell>
          <cell r="M9103">
            <v>1</v>
          </cell>
        </row>
        <row r="9104">
          <cell r="A9104" t="str">
            <v>07-01-336</v>
          </cell>
          <cell r="B9104" t="str">
            <v>12</v>
          </cell>
          <cell r="C9104" t="str">
            <v>pegante</v>
          </cell>
          <cell r="D9104" t="str">
            <v>UN</v>
          </cell>
          <cell r="E9104">
            <v>1</v>
          </cell>
          <cell r="F9104">
            <v>0</v>
          </cell>
          <cell r="G9104">
            <v>77.692160000000001</v>
          </cell>
          <cell r="H9104">
            <v>78</v>
          </cell>
          <cell r="L9104">
            <v>0</v>
          </cell>
          <cell r="M9104">
            <v>1</v>
          </cell>
        </row>
        <row r="9105">
          <cell r="A9105" t="str">
            <v>07-01-336</v>
          </cell>
          <cell r="B9105" t="str">
            <v>13</v>
          </cell>
          <cell r="C9105" t="str">
            <v/>
          </cell>
          <cell r="D9105" t="str">
            <v/>
          </cell>
          <cell r="E9105" t="str">
            <v/>
          </cell>
          <cell r="F9105">
            <v>0</v>
          </cell>
          <cell r="G9105" t="str">
            <v/>
          </cell>
          <cell r="H9105" t="str">
            <v/>
          </cell>
          <cell r="L9105">
            <v>0</v>
          </cell>
          <cell r="M9105">
            <v>0</v>
          </cell>
        </row>
        <row r="9106">
          <cell r="A9106" t="str">
            <v>07-01-336</v>
          </cell>
          <cell r="B9106" t="str">
            <v>14</v>
          </cell>
          <cell r="C9106" t="str">
            <v/>
          </cell>
          <cell r="D9106" t="str">
            <v/>
          </cell>
          <cell r="E9106" t="str">
            <v/>
          </cell>
          <cell r="F9106">
            <v>0</v>
          </cell>
          <cell r="G9106" t="str">
            <v/>
          </cell>
          <cell r="H9106" t="str">
            <v/>
          </cell>
          <cell r="L9106">
            <v>0</v>
          </cell>
          <cell r="M9106">
            <v>0</v>
          </cell>
        </row>
        <row r="9107">
          <cell r="A9107" t="str">
            <v>07-01-336</v>
          </cell>
          <cell r="B9107" t="str">
            <v>15</v>
          </cell>
          <cell r="C9107" t="str">
            <v/>
          </cell>
          <cell r="D9107" t="str">
            <v/>
          </cell>
          <cell r="E9107" t="str">
            <v/>
          </cell>
          <cell r="F9107">
            <v>0</v>
          </cell>
          <cell r="G9107" t="str">
            <v/>
          </cell>
          <cell r="H9107" t="str">
            <v/>
          </cell>
          <cell r="L9107">
            <v>0</v>
          </cell>
          <cell r="M9107">
            <v>0</v>
          </cell>
        </row>
        <row r="9108">
          <cell r="A9108" t="str">
            <v>07-01-336</v>
          </cell>
          <cell r="B9108" t="str">
            <v>16</v>
          </cell>
          <cell r="C9108" t="str">
            <v/>
          </cell>
          <cell r="D9108" t="str">
            <v/>
          </cell>
          <cell r="E9108" t="str">
            <v/>
          </cell>
          <cell r="F9108">
            <v>0</v>
          </cell>
          <cell r="G9108" t="str">
            <v/>
          </cell>
          <cell r="H9108" t="str">
            <v/>
          </cell>
          <cell r="L9108">
            <v>0</v>
          </cell>
          <cell r="M9108">
            <v>0</v>
          </cell>
        </row>
        <row r="9109">
          <cell r="A9109" t="str">
            <v>07-01-336</v>
          </cell>
          <cell r="B9109" t="str">
            <v>21</v>
          </cell>
          <cell r="C9109" t="str">
            <v xml:space="preserve">OFICIAL </v>
          </cell>
          <cell r="D9109" t="str">
            <v>jor</v>
          </cell>
          <cell r="E9109">
            <v>11.0709</v>
          </cell>
          <cell r="F9109">
            <v>0</v>
          </cell>
          <cell r="G9109">
            <v>86520.353919999994</v>
          </cell>
          <cell r="H9109">
            <v>957858</v>
          </cell>
          <cell r="L9109">
            <v>0</v>
          </cell>
          <cell r="M9109">
            <v>11.0709</v>
          </cell>
        </row>
        <row r="9110">
          <cell r="A9110" t="str">
            <v>07-01-336</v>
          </cell>
          <cell r="B9110" t="str">
            <v>22</v>
          </cell>
          <cell r="C9110" t="str">
            <v xml:space="preserve">AYUDANTE </v>
          </cell>
          <cell r="D9110" t="str">
            <v>jor</v>
          </cell>
          <cell r="E9110">
            <v>11.0709</v>
          </cell>
          <cell r="F9110">
            <v>0</v>
          </cell>
          <cell r="G9110">
            <v>54806.751999999993</v>
          </cell>
          <cell r="H9110">
            <v>606760</v>
          </cell>
          <cell r="L9110">
            <v>0</v>
          </cell>
          <cell r="M9110">
            <v>11.0709</v>
          </cell>
        </row>
        <row r="9111">
          <cell r="A9111" t="str">
            <v>07-01-336</v>
          </cell>
          <cell r="B9111" t="str">
            <v>23</v>
          </cell>
          <cell r="C9111" t="str">
            <v/>
          </cell>
          <cell r="D9111" t="str">
            <v/>
          </cell>
          <cell r="E9111" t="str">
            <v/>
          </cell>
          <cell r="F9111">
            <v>0</v>
          </cell>
          <cell r="G9111" t="str">
            <v/>
          </cell>
          <cell r="H9111" t="str">
            <v/>
          </cell>
          <cell r="L9111">
            <v>0</v>
          </cell>
          <cell r="M9111">
            <v>0</v>
          </cell>
        </row>
        <row r="9112">
          <cell r="A9112" t="str">
            <v>07-01-336</v>
          </cell>
          <cell r="B9112" t="str">
            <v>24</v>
          </cell>
          <cell r="C9112" t="str">
            <v/>
          </cell>
          <cell r="D9112" t="str">
            <v/>
          </cell>
          <cell r="E9112" t="str">
            <v/>
          </cell>
          <cell r="F9112">
            <v>0</v>
          </cell>
          <cell r="G9112" t="str">
            <v/>
          </cell>
          <cell r="H9112" t="str">
            <v/>
          </cell>
          <cell r="L9112">
            <v>0</v>
          </cell>
          <cell r="M9112">
            <v>0</v>
          </cell>
        </row>
        <row r="9113">
          <cell r="A9113" t="str">
            <v>07-01-336</v>
          </cell>
          <cell r="B9113" t="str">
            <v>25</v>
          </cell>
          <cell r="C9113" t="str">
            <v/>
          </cell>
          <cell r="D9113" t="str">
            <v/>
          </cell>
          <cell r="E9113" t="str">
            <v/>
          </cell>
          <cell r="F9113">
            <v>0</v>
          </cell>
          <cell r="G9113" t="str">
            <v/>
          </cell>
          <cell r="H9113" t="str">
            <v/>
          </cell>
          <cell r="L9113">
            <v>0</v>
          </cell>
          <cell r="M9113">
            <v>0</v>
          </cell>
        </row>
        <row r="9114">
          <cell r="A9114" t="str">
            <v>07-01-336</v>
          </cell>
          <cell r="B9114" t="str">
            <v>26</v>
          </cell>
          <cell r="C9114" t="str">
            <v/>
          </cell>
          <cell r="D9114" t="str">
            <v/>
          </cell>
          <cell r="E9114" t="str">
            <v/>
          </cell>
          <cell r="F9114">
            <v>0</v>
          </cell>
          <cell r="G9114" t="str">
            <v/>
          </cell>
          <cell r="H9114" t="str">
            <v/>
          </cell>
          <cell r="L9114">
            <v>0</v>
          </cell>
          <cell r="M9114">
            <v>0</v>
          </cell>
        </row>
        <row r="9115">
          <cell r="A9115" t="str">
            <v>07-01-336</v>
          </cell>
          <cell r="B9115" t="str">
            <v>41</v>
          </cell>
          <cell r="C9115" t="str">
            <v>HERRAMIENTA Y EQUIPO</v>
          </cell>
          <cell r="D9115" t="str">
            <v>gl</v>
          </cell>
          <cell r="E9115">
            <v>1</v>
          </cell>
          <cell r="F9115">
            <v>0</v>
          </cell>
          <cell r="G9115">
            <v>67075.839999999997</v>
          </cell>
          <cell r="H9115">
            <v>67076</v>
          </cell>
          <cell r="L9115">
            <v>0</v>
          </cell>
          <cell r="M9115">
            <v>1</v>
          </cell>
        </row>
        <row r="9116">
          <cell r="A9116" t="str">
            <v>07-01-336</v>
          </cell>
          <cell r="B9116" t="str">
            <v>42</v>
          </cell>
          <cell r="C9116" t="str">
            <v/>
          </cell>
          <cell r="D9116" t="str">
            <v/>
          </cell>
          <cell r="E9116" t="str">
            <v/>
          </cell>
          <cell r="F9116">
            <v>0</v>
          </cell>
          <cell r="G9116" t="str">
            <v/>
          </cell>
          <cell r="H9116" t="str">
            <v/>
          </cell>
          <cell r="L9116">
            <v>0</v>
          </cell>
          <cell r="M9116">
            <v>0</v>
          </cell>
        </row>
        <row r="9117">
          <cell r="A9117" t="str">
            <v>07-01-336</v>
          </cell>
          <cell r="B9117" t="str">
            <v>43</v>
          </cell>
          <cell r="C9117" t="str">
            <v/>
          </cell>
          <cell r="D9117" t="str">
            <v/>
          </cell>
          <cell r="E9117" t="str">
            <v/>
          </cell>
          <cell r="F9117">
            <v>0</v>
          </cell>
          <cell r="G9117" t="str">
            <v/>
          </cell>
          <cell r="H9117" t="str">
            <v/>
          </cell>
          <cell r="L9117">
            <v>0</v>
          </cell>
          <cell r="M9117">
            <v>0</v>
          </cell>
        </row>
        <row r="9118">
          <cell r="A9118" t="str">
            <v>07-01-336</v>
          </cell>
          <cell r="B9118" t="str">
            <v>44</v>
          </cell>
          <cell r="C9118" t="str">
            <v/>
          </cell>
          <cell r="D9118" t="str">
            <v/>
          </cell>
          <cell r="E9118" t="str">
            <v/>
          </cell>
          <cell r="F9118">
            <v>0</v>
          </cell>
          <cell r="G9118" t="str">
            <v/>
          </cell>
          <cell r="H9118" t="str">
            <v/>
          </cell>
          <cell r="L9118">
            <v>0</v>
          </cell>
          <cell r="M9118">
            <v>0</v>
          </cell>
        </row>
        <row r="9119">
          <cell r="A9119" t="str">
            <v>07-01-336</v>
          </cell>
          <cell r="B9119" t="str">
            <v>45</v>
          </cell>
          <cell r="C9119" t="str">
            <v/>
          </cell>
          <cell r="D9119" t="str">
            <v/>
          </cell>
          <cell r="E9119" t="str">
            <v/>
          </cell>
          <cell r="F9119">
            <v>0</v>
          </cell>
          <cell r="G9119" t="str">
            <v/>
          </cell>
          <cell r="H9119" t="str">
            <v/>
          </cell>
          <cell r="L9119">
            <v>0</v>
          </cell>
          <cell r="M9119">
            <v>0</v>
          </cell>
        </row>
        <row r="9120">
          <cell r="A9120" t="str">
            <v>07-01-336</v>
          </cell>
          <cell r="B9120" t="str">
            <v>46</v>
          </cell>
          <cell r="C9120" t="str">
            <v/>
          </cell>
          <cell r="D9120" t="str">
            <v/>
          </cell>
          <cell r="E9120" t="str">
            <v/>
          </cell>
          <cell r="F9120">
            <v>0</v>
          </cell>
          <cell r="G9120" t="str">
            <v/>
          </cell>
          <cell r="H9120" t="str">
            <v/>
          </cell>
          <cell r="L9120">
            <v>0</v>
          </cell>
          <cell r="M9120">
            <v>0</v>
          </cell>
        </row>
        <row r="9121">
          <cell r="A9121" t="str">
            <v>07-01-336</v>
          </cell>
          <cell r="B9121" t="str">
            <v>61</v>
          </cell>
          <cell r="C9121" t="str">
            <v>TRANSPORTE</v>
          </cell>
          <cell r="D9121" t="str">
            <v>gl</v>
          </cell>
          <cell r="E9121">
            <v>1</v>
          </cell>
          <cell r="F9121">
            <v>0</v>
          </cell>
          <cell r="G9121">
            <v>79.236351999999997</v>
          </cell>
          <cell r="H9121">
            <v>79</v>
          </cell>
          <cell r="L9121">
            <v>0</v>
          </cell>
          <cell r="M9121">
            <v>1</v>
          </cell>
        </row>
        <row r="9122">
          <cell r="A9122" t="str">
            <v>07-01-336</v>
          </cell>
          <cell r="B9122" t="str">
            <v>62</v>
          </cell>
          <cell r="C9122" t="str">
            <v/>
          </cell>
          <cell r="D9122" t="str">
            <v/>
          </cell>
          <cell r="E9122" t="str">
            <v/>
          </cell>
          <cell r="F9122">
            <v>0</v>
          </cell>
          <cell r="G9122" t="str">
            <v/>
          </cell>
          <cell r="H9122" t="str">
            <v/>
          </cell>
          <cell r="L9122">
            <v>0</v>
          </cell>
          <cell r="M9122">
            <v>0</v>
          </cell>
        </row>
        <row r="9123">
          <cell r="A9123" t="str">
            <v>07-01-336</v>
          </cell>
          <cell r="B9123" t="str">
            <v>63</v>
          </cell>
          <cell r="C9123" t="str">
            <v/>
          </cell>
          <cell r="D9123" t="str">
            <v/>
          </cell>
          <cell r="E9123" t="str">
            <v/>
          </cell>
          <cell r="F9123">
            <v>0</v>
          </cell>
          <cell r="G9123" t="str">
            <v/>
          </cell>
          <cell r="H9123" t="str">
            <v/>
          </cell>
          <cell r="L9123">
            <v>0</v>
          </cell>
          <cell r="M9123">
            <v>0</v>
          </cell>
        </row>
        <row r="9124">
          <cell r="A9124" t="str">
            <v>07-01-336</v>
          </cell>
          <cell r="B9124" t="str">
            <v>64</v>
          </cell>
          <cell r="C9124" t="str">
            <v/>
          </cell>
          <cell r="D9124" t="str">
            <v/>
          </cell>
          <cell r="E9124" t="str">
            <v/>
          </cell>
          <cell r="F9124">
            <v>0</v>
          </cell>
          <cell r="G9124" t="str">
            <v/>
          </cell>
          <cell r="H9124" t="str">
            <v/>
          </cell>
          <cell r="L9124">
            <v>0</v>
          </cell>
          <cell r="M9124">
            <v>0</v>
          </cell>
        </row>
        <row r="9125">
          <cell r="A9125" t="str">
            <v>07-01-336</v>
          </cell>
          <cell r="B9125" t="str">
            <v>65</v>
          </cell>
          <cell r="C9125" t="str">
            <v/>
          </cell>
          <cell r="D9125" t="str">
            <v/>
          </cell>
          <cell r="E9125" t="str">
            <v/>
          </cell>
          <cell r="F9125">
            <v>0</v>
          </cell>
          <cell r="G9125" t="str">
            <v/>
          </cell>
          <cell r="H9125" t="str">
            <v/>
          </cell>
          <cell r="L9125">
            <v>0</v>
          </cell>
          <cell r="M9125">
            <v>0</v>
          </cell>
        </row>
        <row r="9126">
          <cell r="A9126" t="str">
            <v>07-01-336</v>
          </cell>
          <cell r="B9126" t="str">
            <v>66</v>
          </cell>
          <cell r="C9126" t="str">
            <v/>
          </cell>
          <cell r="D9126" t="str">
            <v/>
          </cell>
          <cell r="E9126" t="str">
            <v/>
          </cell>
          <cell r="F9126">
            <v>0</v>
          </cell>
          <cell r="G9126" t="str">
            <v/>
          </cell>
          <cell r="H9126" t="str">
            <v/>
          </cell>
          <cell r="L9126">
            <v>0</v>
          </cell>
          <cell r="M9126">
            <v>0</v>
          </cell>
        </row>
        <row r="9127">
          <cell r="A9127">
            <v>0</v>
          </cell>
          <cell r="B9127">
            <v>0</v>
          </cell>
          <cell r="C9127" t="str">
            <v>DIRECTO:  1,635,736 / UN</v>
          </cell>
          <cell r="D9127" t="str">
            <v/>
          </cell>
          <cell r="E9127">
            <v>0</v>
          </cell>
          <cell r="F9127">
            <v>0</v>
          </cell>
          <cell r="G9127" t="str">
            <v/>
          </cell>
          <cell r="H9127" t="str">
            <v/>
          </cell>
          <cell r="L9127">
            <v>0</v>
          </cell>
          <cell r="M9127">
            <v>0</v>
          </cell>
        </row>
        <row r="9128">
          <cell r="A9128" t="str">
            <v>07-01-338</v>
          </cell>
          <cell r="B9128" t="str">
            <v>07-01-338</v>
          </cell>
          <cell r="C9128" t="str">
            <v>MONTAJE BOMBAS EYECTORAS CUARTO BOMBAS ( 2 BOMBAS). SERÁ UN SISTEMA TOTALMENTE AUTOMÁTICO OPERADO MEDIANTE INTERRUPTORES DE FLOTADOR Y TIPO AMPOLLETA DE MERCURIO. SE UTILIZARÁ PARA LA EVACUACIÓN DE LAS AGUAS DE CUARTO DE EQUIPOS.
CAUDAL TOTAL = 6.9 LTS/SEG, CABEZA DINÁMICA TOTAL = 7.0 MCA., POTENCIA DE DISEÑO = 1.0 HP, VOLUMEN DEL POZO DE BOMBEO = 1.86 M3, SE INSTALARÁN DOS (2) BOMBAS EN POZO EYECTOR, CADA UNA PARA EL 100% DE LAS CARACTERÍSTICAS DADAS.</v>
          </cell>
          <cell r="D9128" t="str">
            <v>UN</v>
          </cell>
          <cell r="E9128">
            <v>1</v>
          </cell>
          <cell r="F9128">
            <v>0</v>
          </cell>
          <cell r="G9128" t="str">
            <v/>
          </cell>
          <cell r="H9128">
            <v>615129</v>
          </cell>
          <cell r="L9128">
            <v>0</v>
          </cell>
          <cell r="M9128">
            <v>0</v>
          </cell>
        </row>
        <row r="9129">
          <cell r="A9129" t="str">
            <v>07-01-338</v>
          </cell>
          <cell r="B9129" t="str">
            <v>11</v>
          </cell>
          <cell r="C9129" t="str">
            <v>accesorios</v>
          </cell>
          <cell r="D9129" t="str">
            <v xml:space="preserve">UN </v>
          </cell>
          <cell r="E9129">
            <v>1</v>
          </cell>
          <cell r="F9129">
            <v>0</v>
          </cell>
          <cell r="G9129">
            <v>3884.6079999999997</v>
          </cell>
          <cell r="H9129">
            <v>3885</v>
          </cell>
          <cell r="L9129">
            <v>0</v>
          </cell>
          <cell r="M9129">
            <v>1</v>
          </cell>
        </row>
        <row r="9130">
          <cell r="A9130" t="str">
            <v>07-01-338</v>
          </cell>
          <cell r="B9130" t="str">
            <v>12</v>
          </cell>
          <cell r="C9130" t="str">
            <v>pegante</v>
          </cell>
          <cell r="D9130" t="str">
            <v>UN</v>
          </cell>
          <cell r="E9130">
            <v>1</v>
          </cell>
          <cell r="F9130">
            <v>0</v>
          </cell>
          <cell r="G9130">
            <v>77.692160000000001</v>
          </cell>
          <cell r="H9130">
            <v>78</v>
          </cell>
          <cell r="L9130">
            <v>0</v>
          </cell>
          <cell r="M9130">
            <v>1</v>
          </cell>
        </row>
        <row r="9131">
          <cell r="A9131" t="str">
            <v>07-01-338</v>
          </cell>
          <cell r="B9131" t="str">
            <v>13</v>
          </cell>
          <cell r="C9131" t="str">
            <v/>
          </cell>
          <cell r="D9131" t="str">
            <v/>
          </cell>
          <cell r="E9131" t="str">
            <v/>
          </cell>
          <cell r="F9131">
            <v>0</v>
          </cell>
          <cell r="G9131" t="str">
            <v/>
          </cell>
          <cell r="H9131" t="str">
            <v/>
          </cell>
          <cell r="L9131">
            <v>0</v>
          </cell>
          <cell r="M9131">
            <v>0</v>
          </cell>
        </row>
        <row r="9132">
          <cell r="A9132" t="str">
            <v>07-01-338</v>
          </cell>
          <cell r="B9132" t="str">
            <v>14</v>
          </cell>
          <cell r="C9132" t="str">
            <v/>
          </cell>
          <cell r="D9132" t="str">
            <v/>
          </cell>
          <cell r="E9132" t="str">
            <v/>
          </cell>
          <cell r="F9132">
            <v>0</v>
          </cell>
          <cell r="G9132" t="str">
            <v/>
          </cell>
          <cell r="H9132" t="str">
            <v/>
          </cell>
          <cell r="L9132">
            <v>0</v>
          </cell>
          <cell r="M9132">
            <v>0</v>
          </cell>
        </row>
        <row r="9133">
          <cell r="A9133" t="str">
            <v>07-01-338</v>
          </cell>
          <cell r="B9133" t="str">
            <v>15</v>
          </cell>
          <cell r="C9133" t="str">
            <v/>
          </cell>
          <cell r="D9133" t="str">
            <v/>
          </cell>
          <cell r="E9133" t="str">
            <v/>
          </cell>
          <cell r="F9133">
            <v>0</v>
          </cell>
          <cell r="G9133" t="str">
            <v/>
          </cell>
          <cell r="H9133" t="str">
            <v/>
          </cell>
          <cell r="L9133">
            <v>0</v>
          </cell>
          <cell r="M9133">
            <v>0</v>
          </cell>
        </row>
        <row r="9134">
          <cell r="A9134" t="str">
            <v>07-01-338</v>
          </cell>
          <cell r="B9134" t="str">
            <v>16</v>
          </cell>
          <cell r="C9134" t="str">
            <v/>
          </cell>
          <cell r="D9134" t="str">
            <v/>
          </cell>
          <cell r="E9134" t="str">
            <v/>
          </cell>
          <cell r="F9134">
            <v>0</v>
          </cell>
          <cell r="G9134" t="str">
            <v/>
          </cell>
          <cell r="H9134" t="str">
            <v/>
          </cell>
          <cell r="L9134">
            <v>0</v>
          </cell>
          <cell r="M9134">
            <v>0</v>
          </cell>
        </row>
        <row r="9135">
          <cell r="A9135" t="str">
            <v>07-01-338</v>
          </cell>
          <cell r="B9135" t="str">
            <v>21</v>
          </cell>
          <cell r="C9135" t="str">
            <v xml:space="preserve">OFICIAL </v>
          </cell>
          <cell r="D9135" t="str">
            <v>jor</v>
          </cell>
          <cell r="E9135">
            <v>3.8493000000000004</v>
          </cell>
          <cell r="F9135">
            <v>0</v>
          </cell>
          <cell r="G9135">
            <v>86520.353919999994</v>
          </cell>
          <cell r="H9135">
            <v>333043</v>
          </cell>
          <cell r="L9135">
            <v>0</v>
          </cell>
          <cell r="M9135">
            <v>3.8493000000000004</v>
          </cell>
        </row>
        <row r="9136">
          <cell r="A9136" t="str">
            <v>07-01-338</v>
          </cell>
          <cell r="B9136" t="str">
            <v>22</v>
          </cell>
          <cell r="C9136" t="str">
            <v>AYUDANTE (2)</v>
          </cell>
          <cell r="D9136" t="str">
            <v>jor</v>
          </cell>
          <cell r="E9136">
            <v>3.8493000000000004</v>
          </cell>
          <cell r="F9136">
            <v>0</v>
          </cell>
          <cell r="G9136">
            <v>54806.751999999993</v>
          </cell>
          <cell r="H9136">
            <v>210968</v>
          </cell>
          <cell r="L9136">
            <v>0</v>
          </cell>
          <cell r="M9136">
            <v>3.8493000000000004</v>
          </cell>
        </row>
        <row r="9137">
          <cell r="A9137" t="str">
            <v>07-01-338</v>
          </cell>
          <cell r="B9137" t="str">
            <v>23</v>
          </cell>
          <cell r="C9137" t="str">
            <v/>
          </cell>
          <cell r="D9137" t="str">
            <v/>
          </cell>
          <cell r="E9137" t="str">
            <v/>
          </cell>
          <cell r="F9137">
            <v>0</v>
          </cell>
          <cell r="G9137" t="str">
            <v/>
          </cell>
          <cell r="H9137" t="str">
            <v/>
          </cell>
          <cell r="L9137">
            <v>0</v>
          </cell>
          <cell r="M9137">
            <v>0</v>
          </cell>
        </row>
        <row r="9138">
          <cell r="A9138" t="str">
            <v>07-01-338</v>
          </cell>
          <cell r="B9138" t="str">
            <v>24</v>
          </cell>
          <cell r="C9138" t="str">
            <v/>
          </cell>
          <cell r="D9138" t="str">
            <v/>
          </cell>
          <cell r="E9138" t="str">
            <v/>
          </cell>
          <cell r="F9138">
            <v>0</v>
          </cell>
          <cell r="G9138" t="str">
            <v/>
          </cell>
          <cell r="H9138" t="str">
            <v/>
          </cell>
          <cell r="L9138">
            <v>0</v>
          </cell>
          <cell r="M9138">
            <v>0</v>
          </cell>
        </row>
        <row r="9139">
          <cell r="A9139" t="str">
            <v>07-01-338</v>
          </cell>
          <cell r="B9139" t="str">
            <v>25</v>
          </cell>
          <cell r="C9139" t="str">
            <v/>
          </cell>
          <cell r="D9139" t="str">
            <v/>
          </cell>
          <cell r="E9139" t="str">
            <v/>
          </cell>
          <cell r="F9139">
            <v>0</v>
          </cell>
          <cell r="G9139" t="str">
            <v/>
          </cell>
          <cell r="H9139" t="str">
            <v/>
          </cell>
          <cell r="L9139">
            <v>0</v>
          </cell>
          <cell r="M9139">
            <v>0</v>
          </cell>
        </row>
        <row r="9140">
          <cell r="A9140" t="str">
            <v>07-01-338</v>
          </cell>
          <cell r="B9140" t="str">
            <v>26</v>
          </cell>
          <cell r="C9140" t="str">
            <v/>
          </cell>
          <cell r="D9140" t="str">
            <v/>
          </cell>
          <cell r="E9140" t="str">
            <v/>
          </cell>
          <cell r="F9140">
            <v>0</v>
          </cell>
          <cell r="G9140" t="str">
            <v/>
          </cell>
          <cell r="H9140" t="str">
            <v/>
          </cell>
          <cell r="L9140">
            <v>0</v>
          </cell>
          <cell r="M9140">
            <v>0</v>
          </cell>
        </row>
        <row r="9141">
          <cell r="A9141" t="str">
            <v>07-01-338</v>
          </cell>
          <cell r="B9141" t="str">
            <v>41</v>
          </cell>
          <cell r="C9141" t="str">
            <v>HERRAMIENTA Y EQUIPO</v>
          </cell>
          <cell r="D9141" t="str">
            <v>gl</v>
          </cell>
          <cell r="E9141">
            <v>1</v>
          </cell>
          <cell r="F9141">
            <v>0</v>
          </cell>
          <cell r="G9141">
            <v>67075.839999999997</v>
          </cell>
          <cell r="H9141">
            <v>67076</v>
          </cell>
          <cell r="L9141">
            <v>0</v>
          </cell>
          <cell r="M9141">
            <v>1</v>
          </cell>
        </row>
        <row r="9142">
          <cell r="A9142" t="str">
            <v>07-01-338</v>
          </cell>
          <cell r="B9142" t="str">
            <v>42</v>
          </cell>
          <cell r="C9142" t="str">
            <v/>
          </cell>
          <cell r="D9142" t="str">
            <v/>
          </cell>
          <cell r="E9142" t="str">
            <v/>
          </cell>
          <cell r="F9142">
            <v>0</v>
          </cell>
          <cell r="G9142" t="str">
            <v/>
          </cell>
          <cell r="H9142" t="str">
            <v/>
          </cell>
          <cell r="L9142">
            <v>0</v>
          </cell>
          <cell r="M9142">
            <v>0</v>
          </cell>
        </row>
        <row r="9143">
          <cell r="A9143" t="str">
            <v>07-01-338</v>
          </cell>
          <cell r="B9143" t="str">
            <v>43</v>
          </cell>
          <cell r="C9143" t="str">
            <v/>
          </cell>
          <cell r="D9143" t="str">
            <v/>
          </cell>
          <cell r="E9143" t="str">
            <v/>
          </cell>
          <cell r="F9143">
            <v>0</v>
          </cell>
          <cell r="G9143" t="str">
            <v/>
          </cell>
          <cell r="H9143" t="str">
            <v/>
          </cell>
          <cell r="L9143">
            <v>0</v>
          </cell>
          <cell r="M9143">
            <v>0</v>
          </cell>
        </row>
        <row r="9144">
          <cell r="A9144" t="str">
            <v>07-01-338</v>
          </cell>
          <cell r="B9144" t="str">
            <v>44</v>
          </cell>
          <cell r="C9144" t="str">
            <v/>
          </cell>
          <cell r="D9144" t="str">
            <v/>
          </cell>
          <cell r="E9144" t="str">
            <v/>
          </cell>
          <cell r="F9144">
            <v>0</v>
          </cell>
          <cell r="G9144" t="str">
            <v/>
          </cell>
          <cell r="H9144" t="str">
            <v/>
          </cell>
          <cell r="L9144">
            <v>0</v>
          </cell>
          <cell r="M9144">
            <v>0</v>
          </cell>
        </row>
        <row r="9145">
          <cell r="A9145" t="str">
            <v>07-01-338</v>
          </cell>
          <cell r="B9145" t="str">
            <v>45</v>
          </cell>
          <cell r="C9145" t="str">
            <v/>
          </cell>
          <cell r="D9145" t="str">
            <v/>
          </cell>
          <cell r="E9145" t="str">
            <v/>
          </cell>
          <cell r="F9145">
            <v>0</v>
          </cell>
          <cell r="G9145" t="str">
            <v/>
          </cell>
          <cell r="H9145" t="str">
            <v/>
          </cell>
          <cell r="L9145">
            <v>0</v>
          </cell>
          <cell r="M9145">
            <v>0</v>
          </cell>
        </row>
        <row r="9146">
          <cell r="A9146" t="str">
            <v>07-01-338</v>
          </cell>
          <cell r="B9146" t="str">
            <v>46</v>
          </cell>
          <cell r="C9146" t="str">
            <v/>
          </cell>
          <cell r="D9146" t="str">
            <v/>
          </cell>
          <cell r="E9146" t="str">
            <v/>
          </cell>
          <cell r="F9146">
            <v>0</v>
          </cell>
          <cell r="G9146" t="str">
            <v/>
          </cell>
          <cell r="H9146" t="str">
            <v/>
          </cell>
          <cell r="L9146">
            <v>0</v>
          </cell>
          <cell r="M9146">
            <v>0</v>
          </cell>
        </row>
        <row r="9147">
          <cell r="A9147" t="str">
            <v>07-01-338</v>
          </cell>
          <cell r="B9147" t="str">
            <v>61</v>
          </cell>
          <cell r="C9147" t="str">
            <v>TRANSPORTE</v>
          </cell>
          <cell r="D9147" t="str">
            <v>gl</v>
          </cell>
          <cell r="E9147">
            <v>1</v>
          </cell>
          <cell r="F9147">
            <v>0</v>
          </cell>
          <cell r="G9147">
            <v>79.236351999999997</v>
          </cell>
          <cell r="H9147">
            <v>79</v>
          </cell>
          <cell r="L9147">
            <v>0</v>
          </cell>
          <cell r="M9147">
            <v>1</v>
          </cell>
        </row>
        <row r="9148">
          <cell r="A9148" t="str">
            <v>07-01-338</v>
          </cell>
          <cell r="B9148" t="str">
            <v>62</v>
          </cell>
          <cell r="C9148" t="str">
            <v/>
          </cell>
          <cell r="D9148" t="str">
            <v/>
          </cell>
          <cell r="E9148" t="str">
            <v/>
          </cell>
          <cell r="F9148">
            <v>0</v>
          </cell>
          <cell r="G9148" t="str">
            <v/>
          </cell>
          <cell r="H9148" t="str">
            <v/>
          </cell>
          <cell r="L9148">
            <v>0</v>
          </cell>
          <cell r="M9148">
            <v>0</v>
          </cell>
        </row>
        <row r="9149">
          <cell r="A9149" t="str">
            <v>07-01-338</v>
          </cell>
          <cell r="B9149" t="str">
            <v>63</v>
          </cell>
          <cell r="C9149" t="str">
            <v/>
          </cell>
          <cell r="D9149" t="str">
            <v/>
          </cell>
          <cell r="E9149" t="str">
            <v/>
          </cell>
          <cell r="F9149">
            <v>0</v>
          </cell>
          <cell r="G9149" t="str">
            <v/>
          </cell>
          <cell r="H9149" t="str">
            <v/>
          </cell>
          <cell r="L9149">
            <v>0</v>
          </cell>
          <cell r="M9149">
            <v>0</v>
          </cell>
        </row>
        <row r="9150">
          <cell r="A9150" t="str">
            <v>07-01-338</v>
          </cell>
          <cell r="B9150" t="str">
            <v>64</v>
          </cell>
          <cell r="C9150" t="str">
            <v/>
          </cell>
          <cell r="D9150" t="str">
            <v/>
          </cell>
          <cell r="E9150" t="str">
            <v/>
          </cell>
          <cell r="F9150">
            <v>0</v>
          </cell>
          <cell r="G9150" t="str">
            <v/>
          </cell>
          <cell r="H9150" t="str">
            <v/>
          </cell>
          <cell r="L9150">
            <v>0</v>
          </cell>
          <cell r="M9150">
            <v>0</v>
          </cell>
        </row>
        <row r="9151">
          <cell r="A9151" t="str">
            <v>07-01-338</v>
          </cell>
          <cell r="B9151" t="str">
            <v>65</v>
          </cell>
          <cell r="C9151" t="str">
            <v/>
          </cell>
          <cell r="D9151" t="str">
            <v/>
          </cell>
          <cell r="E9151" t="str">
            <v/>
          </cell>
          <cell r="F9151">
            <v>0</v>
          </cell>
          <cell r="G9151" t="str">
            <v/>
          </cell>
          <cell r="H9151" t="str">
            <v/>
          </cell>
          <cell r="L9151">
            <v>0</v>
          </cell>
          <cell r="M9151">
            <v>0</v>
          </cell>
        </row>
        <row r="9152">
          <cell r="A9152" t="str">
            <v>07-01-338</v>
          </cell>
          <cell r="B9152" t="str">
            <v>66</v>
          </cell>
          <cell r="C9152" t="str">
            <v/>
          </cell>
          <cell r="D9152" t="str">
            <v/>
          </cell>
          <cell r="E9152" t="str">
            <v/>
          </cell>
          <cell r="F9152">
            <v>0</v>
          </cell>
          <cell r="G9152" t="str">
            <v/>
          </cell>
          <cell r="H9152" t="str">
            <v/>
          </cell>
          <cell r="L9152">
            <v>0</v>
          </cell>
          <cell r="M9152">
            <v>0</v>
          </cell>
        </row>
        <row r="9153">
          <cell r="A9153">
            <v>0</v>
          </cell>
          <cell r="B9153">
            <v>0</v>
          </cell>
          <cell r="C9153" t="str">
            <v>DIRECTO:  615,129 / UN</v>
          </cell>
          <cell r="D9153" t="str">
            <v/>
          </cell>
          <cell r="E9153">
            <v>0</v>
          </cell>
          <cell r="F9153">
            <v>0</v>
          </cell>
          <cell r="G9153" t="str">
            <v/>
          </cell>
          <cell r="H9153" t="str">
            <v/>
          </cell>
          <cell r="L9153">
            <v>0</v>
          </cell>
          <cell r="M9153">
            <v>0</v>
          </cell>
        </row>
        <row r="9154">
          <cell r="A9154" t="str">
            <v>07-01-340</v>
          </cell>
          <cell r="B9154" t="str">
            <v>07-01-340</v>
          </cell>
          <cell r="C9154" t="str">
            <v>MONTAJE BOMBA LIDER INCENDIO. LA INSTALACIÓN DEL EQUIPO CONTRA INCENDIO DEBE REALIZARSE DE ACUERDO A LOS REQUERIMIENTOS DE LA NORMA NFPA 20. LA BOMBA LÍDER DEBE SER DE CARCAZA PARTIDA HORIZONTAL, LISTADA UL APROBADA FM PARA EL SERVICIO CONTRA INCENDIO, DE CUERPO EN HIERRO FUNDIDO, CAPAZ DE SUMINISTRAR UN 150% DEL FLUJO CON UN 65% DE LA ALTURA DE IMPULSIÓN NOMINAL, CON MOTOR ELÉCTRICO UL/FM DIMENSIONADO PARA NO SOBREPASAR EN NINGÚN PUNTO LA CURVA HIDRÁULICA DE LA BOMBA, QUE CUMPLA CON LOS SIGUIENTES REQUERIMIENTOS: CAUDAL TOTAL : 300 GPM, CABEZA DINÁMICA TOTAL : 58 PSI, SUCCIÓN : 4”, POTENCIA DE DISEÑO : 25 H.P. INCLUYE PRUEBAS, FLUJÓMETRO Y VÁLVULA DE ALIVIO.</v>
          </cell>
          <cell r="D9154" t="str">
            <v>UN</v>
          </cell>
          <cell r="E9154">
            <v>1</v>
          </cell>
          <cell r="F9154">
            <v>0</v>
          </cell>
          <cell r="G9154" t="str">
            <v/>
          </cell>
          <cell r="H9154">
            <v>1472928</v>
          </cell>
          <cell r="L9154">
            <v>0</v>
          </cell>
          <cell r="M9154">
            <v>0</v>
          </cell>
        </row>
        <row r="9155">
          <cell r="A9155" t="str">
            <v>07-01-340</v>
          </cell>
          <cell r="B9155" t="str">
            <v>11</v>
          </cell>
          <cell r="C9155" t="str">
            <v>accesorios</v>
          </cell>
          <cell r="D9155" t="str">
            <v xml:space="preserve">UN </v>
          </cell>
          <cell r="E9155">
            <v>1</v>
          </cell>
          <cell r="F9155">
            <v>0</v>
          </cell>
          <cell r="G9155">
            <v>3884.6079999999997</v>
          </cell>
          <cell r="H9155">
            <v>3885</v>
          </cell>
          <cell r="L9155">
            <v>0</v>
          </cell>
          <cell r="M9155">
            <v>1</v>
          </cell>
        </row>
        <row r="9156">
          <cell r="A9156" t="str">
            <v>07-01-340</v>
          </cell>
          <cell r="B9156" t="str">
            <v>12</v>
          </cell>
          <cell r="C9156" t="str">
            <v>pegante</v>
          </cell>
          <cell r="D9156" t="str">
            <v>UN</v>
          </cell>
          <cell r="E9156">
            <v>1</v>
          </cell>
          <cell r="F9156">
            <v>0</v>
          </cell>
          <cell r="G9156">
            <v>77.692160000000001</v>
          </cell>
          <cell r="H9156">
            <v>78</v>
          </cell>
          <cell r="L9156">
            <v>0</v>
          </cell>
          <cell r="M9156">
            <v>1</v>
          </cell>
        </row>
        <row r="9157">
          <cell r="A9157" t="str">
            <v>07-01-340</v>
          </cell>
          <cell r="B9157" t="str">
            <v>13</v>
          </cell>
          <cell r="C9157" t="str">
            <v/>
          </cell>
          <cell r="D9157" t="str">
            <v/>
          </cell>
          <cell r="E9157" t="str">
            <v/>
          </cell>
          <cell r="F9157">
            <v>0</v>
          </cell>
          <cell r="G9157" t="str">
            <v/>
          </cell>
          <cell r="H9157" t="str">
            <v/>
          </cell>
          <cell r="L9157">
            <v>0</v>
          </cell>
          <cell r="M9157">
            <v>0</v>
          </cell>
        </row>
        <row r="9158">
          <cell r="A9158" t="str">
            <v>07-01-340</v>
          </cell>
          <cell r="B9158" t="str">
            <v>14</v>
          </cell>
          <cell r="C9158" t="str">
            <v/>
          </cell>
          <cell r="D9158" t="str">
            <v/>
          </cell>
          <cell r="E9158" t="str">
            <v/>
          </cell>
          <cell r="F9158">
            <v>0</v>
          </cell>
          <cell r="G9158" t="str">
            <v/>
          </cell>
          <cell r="H9158" t="str">
            <v/>
          </cell>
          <cell r="L9158">
            <v>0</v>
          </cell>
          <cell r="M9158">
            <v>0</v>
          </cell>
        </row>
        <row r="9159">
          <cell r="A9159" t="str">
            <v>07-01-340</v>
          </cell>
          <cell r="B9159" t="str">
            <v>15</v>
          </cell>
          <cell r="C9159" t="str">
            <v/>
          </cell>
          <cell r="D9159" t="str">
            <v/>
          </cell>
          <cell r="E9159" t="str">
            <v/>
          </cell>
          <cell r="F9159">
            <v>0</v>
          </cell>
          <cell r="G9159" t="str">
            <v/>
          </cell>
          <cell r="H9159" t="str">
            <v/>
          </cell>
          <cell r="L9159">
            <v>0</v>
          </cell>
          <cell r="M9159">
            <v>0</v>
          </cell>
        </row>
        <row r="9160">
          <cell r="A9160" t="str">
            <v>07-01-340</v>
          </cell>
          <cell r="B9160" t="str">
            <v>16</v>
          </cell>
          <cell r="C9160" t="str">
            <v/>
          </cell>
          <cell r="D9160" t="str">
            <v/>
          </cell>
          <cell r="E9160" t="str">
            <v/>
          </cell>
          <cell r="F9160">
            <v>0</v>
          </cell>
          <cell r="G9160" t="str">
            <v/>
          </cell>
          <cell r="H9160" t="str">
            <v/>
          </cell>
          <cell r="L9160">
            <v>0</v>
          </cell>
          <cell r="M9160">
            <v>0</v>
          </cell>
        </row>
        <row r="9161">
          <cell r="A9161" t="str">
            <v>07-01-340</v>
          </cell>
          <cell r="B9161" t="str">
            <v>21</v>
          </cell>
          <cell r="C9161" t="str">
            <v xml:space="preserve">OFICIAL </v>
          </cell>
          <cell r="D9161" t="str">
            <v>jor</v>
          </cell>
          <cell r="E9161">
            <v>9.9189000000000007</v>
          </cell>
          <cell r="F9161">
            <v>0</v>
          </cell>
          <cell r="G9161">
            <v>86520.353919999994</v>
          </cell>
          <cell r="H9161">
            <v>858187</v>
          </cell>
          <cell r="L9161">
            <v>0</v>
          </cell>
          <cell r="M9161">
            <v>9.9189000000000007</v>
          </cell>
        </row>
        <row r="9162">
          <cell r="A9162" t="str">
            <v>07-01-340</v>
          </cell>
          <cell r="B9162" t="str">
            <v>22</v>
          </cell>
          <cell r="C9162" t="str">
            <v>AYUDANTE (2)</v>
          </cell>
          <cell r="D9162" t="str">
            <v>jor</v>
          </cell>
          <cell r="E9162">
            <v>9.9189000000000007</v>
          </cell>
          <cell r="F9162">
            <v>0</v>
          </cell>
          <cell r="G9162">
            <v>54806.751999999993</v>
          </cell>
          <cell r="H9162">
            <v>543623</v>
          </cell>
          <cell r="L9162">
            <v>0</v>
          </cell>
          <cell r="M9162">
            <v>9.9189000000000007</v>
          </cell>
        </row>
        <row r="9163">
          <cell r="A9163" t="str">
            <v>07-01-340</v>
          </cell>
          <cell r="B9163" t="str">
            <v>23</v>
          </cell>
          <cell r="C9163" t="str">
            <v/>
          </cell>
          <cell r="D9163" t="str">
            <v/>
          </cell>
          <cell r="E9163" t="str">
            <v/>
          </cell>
          <cell r="F9163">
            <v>0</v>
          </cell>
          <cell r="G9163" t="str">
            <v/>
          </cell>
          <cell r="H9163" t="str">
            <v/>
          </cell>
          <cell r="L9163">
            <v>0</v>
          </cell>
          <cell r="M9163">
            <v>0</v>
          </cell>
        </row>
        <row r="9164">
          <cell r="A9164" t="str">
            <v>07-01-340</v>
          </cell>
          <cell r="B9164" t="str">
            <v>24</v>
          </cell>
          <cell r="C9164" t="str">
            <v/>
          </cell>
          <cell r="D9164" t="str">
            <v/>
          </cell>
          <cell r="E9164" t="str">
            <v/>
          </cell>
          <cell r="F9164">
            <v>0</v>
          </cell>
          <cell r="G9164" t="str">
            <v/>
          </cell>
          <cell r="H9164" t="str">
            <v/>
          </cell>
          <cell r="L9164">
            <v>0</v>
          </cell>
          <cell r="M9164">
            <v>0</v>
          </cell>
        </row>
        <row r="9165">
          <cell r="A9165" t="str">
            <v>07-01-340</v>
          </cell>
          <cell r="B9165" t="str">
            <v>25</v>
          </cell>
          <cell r="C9165" t="str">
            <v/>
          </cell>
          <cell r="D9165" t="str">
            <v/>
          </cell>
          <cell r="E9165" t="str">
            <v/>
          </cell>
          <cell r="F9165">
            <v>0</v>
          </cell>
          <cell r="G9165" t="str">
            <v/>
          </cell>
          <cell r="H9165" t="str">
            <v/>
          </cell>
          <cell r="L9165">
            <v>0</v>
          </cell>
          <cell r="M9165">
            <v>0</v>
          </cell>
        </row>
        <row r="9166">
          <cell r="A9166" t="str">
            <v>07-01-340</v>
          </cell>
          <cell r="B9166" t="str">
            <v>26</v>
          </cell>
          <cell r="C9166" t="str">
            <v/>
          </cell>
          <cell r="D9166" t="str">
            <v/>
          </cell>
          <cell r="E9166" t="str">
            <v/>
          </cell>
          <cell r="F9166">
            <v>0</v>
          </cell>
          <cell r="G9166" t="str">
            <v/>
          </cell>
          <cell r="H9166" t="str">
            <v/>
          </cell>
          <cell r="L9166">
            <v>0</v>
          </cell>
          <cell r="M9166">
            <v>0</v>
          </cell>
        </row>
        <row r="9167">
          <cell r="A9167" t="str">
            <v>07-01-340</v>
          </cell>
          <cell r="B9167" t="str">
            <v>41</v>
          </cell>
          <cell r="C9167" t="str">
            <v>HERRAMIENTA Y EQUIPO</v>
          </cell>
          <cell r="D9167" t="str">
            <v>gl</v>
          </cell>
          <cell r="E9167">
            <v>1</v>
          </cell>
          <cell r="F9167">
            <v>0</v>
          </cell>
          <cell r="G9167">
            <v>67075.839999999997</v>
          </cell>
          <cell r="H9167">
            <v>67076</v>
          </cell>
          <cell r="L9167">
            <v>0</v>
          </cell>
          <cell r="M9167">
            <v>1</v>
          </cell>
        </row>
        <row r="9168">
          <cell r="A9168" t="str">
            <v>07-01-340</v>
          </cell>
          <cell r="B9168" t="str">
            <v>42</v>
          </cell>
          <cell r="C9168" t="str">
            <v/>
          </cell>
          <cell r="D9168" t="str">
            <v/>
          </cell>
          <cell r="E9168" t="str">
            <v/>
          </cell>
          <cell r="F9168">
            <v>0</v>
          </cell>
          <cell r="G9168" t="str">
            <v/>
          </cell>
          <cell r="H9168" t="str">
            <v/>
          </cell>
          <cell r="L9168">
            <v>0</v>
          </cell>
          <cell r="M9168">
            <v>0</v>
          </cell>
        </row>
        <row r="9169">
          <cell r="A9169" t="str">
            <v>07-01-340</v>
          </cell>
          <cell r="B9169" t="str">
            <v>43</v>
          </cell>
          <cell r="C9169" t="str">
            <v/>
          </cell>
          <cell r="D9169" t="str">
            <v/>
          </cell>
          <cell r="E9169" t="str">
            <v/>
          </cell>
          <cell r="F9169">
            <v>0</v>
          </cell>
          <cell r="G9169" t="str">
            <v/>
          </cell>
          <cell r="H9169" t="str">
            <v/>
          </cell>
          <cell r="L9169">
            <v>0</v>
          </cell>
          <cell r="M9169">
            <v>0</v>
          </cell>
        </row>
        <row r="9170">
          <cell r="A9170" t="str">
            <v>07-01-340</v>
          </cell>
          <cell r="B9170" t="str">
            <v>44</v>
          </cell>
          <cell r="C9170" t="str">
            <v/>
          </cell>
          <cell r="D9170" t="str">
            <v/>
          </cell>
          <cell r="E9170" t="str">
            <v/>
          </cell>
          <cell r="F9170">
            <v>0</v>
          </cell>
          <cell r="G9170" t="str">
            <v/>
          </cell>
          <cell r="H9170" t="str">
            <v/>
          </cell>
          <cell r="L9170">
            <v>0</v>
          </cell>
          <cell r="M9170">
            <v>0</v>
          </cell>
        </row>
        <row r="9171">
          <cell r="A9171" t="str">
            <v>07-01-340</v>
          </cell>
          <cell r="B9171" t="str">
            <v>45</v>
          </cell>
          <cell r="C9171" t="str">
            <v/>
          </cell>
          <cell r="D9171" t="str">
            <v/>
          </cell>
          <cell r="E9171" t="str">
            <v/>
          </cell>
          <cell r="F9171">
            <v>0</v>
          </cell>
          <cell r="G9171" t="str">
            <v/>
          </cell>
          <cell r="H9171" t="str">
            <v/>
          </cell>
          <cell r="L9171">
            <v>0</v>
          </cell>
          <cell r="M9171">
            <v>0</v>
          </cell>
        </row>
        <row r="9172">
          <cell r="A9172" t="str">
            <v>07-01-340</v>
          </cell>
          <cell r="B9172" t="str">
            <v>46</v>
          </cell>
          <cell r="C9172" t="str">
            <v/>
          </cell>
          <cell r="D9172" t="str">
            <v/>
          </cell>
          <cell r="E9172" t="str">
            <v/>
          </cell>
          <cell r="F9172">
            <v>0</v>
          </cell>
          <cell r="G9172" t="str">
            <v/>
          </cell>
          <cell r="H9172" t="str">
            <v/>
          </cell>
          <cell r="L9172">
            <v>0</v>
          </cell>
          <cell r="M9172">
            <v>0</v>
          </cell>
        </row>
        <row r="9173">
          <cell r="A9173" t="str">
            <v>07-01-340</v>
          </cell>
          <cell r="B9173" t="str">
            <v>61</v>
          </cell>
          <cell r="C9173" t="str">
            <v>TRANSPORTE</v>
          </cell>
          <cell r="D9173" t="str">
            <v>gl</v>
          </cell>
          <cell r="E9173">
            <v>1</v>
          </cell>
          <cell r="F9173">
            <v>0</v>
          </cell>
          <cell r="G9173">
            <v>79.236351999999997</v>
          </cell>
          <cell r="H9173">
            <v>79</v>
          </cell>
          <cell r="L9173">
            <v>0</v>
          </cell>
          <cell r="M9173">
            <v>1</v>
          </cell>
        </row>
        <row r="9174">
          <cell r="A9174" t="str">
            <v>07-01-340</v>
          </cell>
          <cell r="B9174" t="str">
            <v>62</v>
          </cell>
          <cell r="C9174" t="str">
            <v/>
          </cell>
          <cell r="D9174" t="str">
            <v/>
          </cell>
          <cell r="E9174" t="str">
            <v/>
          </cell>
          <cell r="F9174">
            <v>0</v>
          </cell>
          <cell r="G9174" t="str">
            <v/>
          </cell>
          <cell r="H9174" t="str">
            <v/>
          </cell>
          <cell r="L9174">
            <v>0</v>
          </cell>
          <cell r="M9174">
            <v>0</v>
          </cell>
        </row>
        <row r="9175">
          <cell r="A9175" t="str">
            <v>07-01-340</v>
          </cell>
          <cell r="B9175" t="str">
            <v>63</v>
          </cell>
          <cell r="C9175" t="str">
            <v/>
          </cell>
          <cell r="D9175" t="str">
            <v/>
          </cell>
          <cell r="E9175" t="str">
            <v/>
          </cell>
          <cell r="F9175">
            <v>0</v>
          </cell>
          <cell r="G9175" t="str">
            <v/>
          </cell>
          <cell r="H9175" t="str">
            <v/>
          </cell>
          <cell r="L9175">
            <v>0</v>
          </cell>
          <cell r="M9175">
            <v>0</v>
          </cell>
        </row>
        <row r="9176">
          <cell r="A9176" t="str">
            <v>07-01-340</v>
          </cell>
          <cell r="B9176" t="str">
            <v>64</v>
          </cell>
          <cell r="C9176" t="str">
            <v/>
          </cell>
          <cell r="D9176" t="str">
            <v/>
          </cell>
          <cell r="E9176" t="str">
            <v/>
          </cell>
          <cell r="F9176">
            <v>0</v>
          </cell>
          <cell r="G9176" t="str">
            <v/>
          </cell>
          <cell r="H9176" t="str">
            <v/>
          </cell>
          <cell r="L9176">
            <v>0</v>
          </cell>
          <cell r="M9176">
            <v>0</v>
          </cell>
        </row>
        <row r="9177">
          <cell r="A9177" t="str">
            <v>07-01-340</v>
          </cell>
          <cell r="B9177" t="str">
            <v>65</v>
          </cell>
          <cell r="C9177" t="str">
            <v/>
          </cell>
          <cell r="D9177" t="str">
            <v/>
          </cell>
          <cell r="E9177" t="str">
            <v/>
          </cell>
          <cell r="F9177">
            <v>0</v>
          </cell>
          <cell r="G9177" t="str">
            <v/>
          </cell>
          <cell r="H9177" t="str">
            <v/>
          </cell>
          <cell r="L9177">
            <v>0</v>
          </cell>
          <cell r="M9177">
            <v>0</v>
          </cell>
        </row>
        <row r="9178">
          <cell r="A9178" t="str">
            <v>07-01-340</v>
          </cell>
          <cell r="B9178" t="str">
            <v>66</v>
          </cell>
          <cell r="C9178" t="str">
            <v/>
          </cell>
          <cell r="D9178" t="str">
            <v/>
          </cell>
          <cell r="E9178" t="str">
            <v/>
          </cell>
          <cell r="F9178">
            <v>0</v>
          </cell>
          <cell r="G9178" t="str">
            <v/>
          </cell>
          <cell r="H9178" t="str">
            <v/>
          </cell>
          <cell r="L9178">
            <v>0</v>
          </cell>
          <cell r="M9178">
            <v>0</v>
          </cell>
        </row>
        <row r="9179">
          <cell r="A9179">
            <v>0</v>
          </cell>
          <cell r="B9179">
            <v>0</v>
          </cell>
          <cell r="C9179" t="str">
            <v>DIRECTO:  1,472,928 / UN</v>
          </cell>
          <cell r="D9179" t="str">
            <v/>
          </cell>
          <cell r="E9179">
            <v>0</v>
          </cell>
          <cell r="F9179">
            <v>0</v>
          </cell>
          <cell r="G9179" t="str">
            <v/>
          </cell>
          <cell r="H9179" t="str">
            <v/>
          </cell>
          <cell r="L9179">
            <v>0</v>
          </cell>
          <cell r="M9179">
            <v>0</v>
          </cell>
        </row>
        <row r="9180">
          <cell r="A9180" t="str">
            <v>07-01-342</v>
          </cell>
          <cell r="B9180" t="str">
            <v>07-01-342</v>
          </cell>
          <cell r="C9180" t="str">
            <v>MONTAJE BOMBA JOCKEY INCENDIO. CAUDAL TOTAL : 5.18 GPM, CABEZA DINÁMICA TOTAL : 55 PSI, SUCCIÓN : 2”, POTENCIA DE DISEÑO : 1 H.P., INCLUYE PRUEBAS, VÁLVULA DE ALIVIO.</v>
          </cell>
          <cell r="D9180" t="str">
            <v>UN</v>
          </cell>
          <cell r="E9180">
            <v>1</v>
          </cell>
          <cell r="F9180">
            <v>0</v>
          </cell>
          <cell r="G9180" t="str">
            <v/>
          </cell>
          <cell r="H9180">
            <v>495705</v>
          </cell>
          <cell r="L9180">
            <v>0</v>
          </cell>
          <cell r="M9180">
            <v>0</v>
          </cell>
        </row>
        <row r="9181">
          <cell r="A9181" t="str">
            <v>07-01-342</v>
          </cell>
          <cell r="B9181" t="str">
            <v>11</v>
          </cell>
          <cell r="C9181" t="str">
            <v>accesorios</v>
          </cell>
          <cell r="D9181" t="str">
            <v xml:space="preserve">UN </v>
          </cell>
          <cell r="E9181">
            <v>1</v>
          </cell>
          <cell r="F9181">
            <v>0</v>
          </cell>
          <cell r="G9181">
            <v>3884.6079999999997</v>
          </cell>
          <cell r="H9181">
            <v>3885</v>
          </cell>
          <cell r="L9181">
            <v>0</v>
          </cell>
          <cell r="M9181">
            <v>1</v>
          </cell>
        </row>
        <row r="9182">
          <cell r="A9182" t="str">
            <v>07-01-342</v>
          </cell>
          <cell r="B9182" t="str">
            <v>12</v>
          </cell>
          <cell r="C9182" t="str">
            <v>pegante</v>
          </cell>
          <cell r="D9182" t="str">
            <v>UN</v>
          </cell>
          <cell r="E9182">
            <v>1</v>
          </cell>
          <cell r="F9182">
            <v>0</v>
          </cell>
          <cell r="G9182">
            <v>77.692160000000001</v>
          </cell>
          <cell r="H9182">
            <v>78</v>
          </cell>
          <cell r="L9182">
            <v>0</v>
          </cell>
          <cell r="M9182">
            <v>1</v>
          </cell>
        </row>
        <row r="9183">
          <cell r="A9183" t="str">
            <v>07-01-342</v>
          </cell>
          <cell r="B9183" t="str">
            <v>13</v>
          </cell>
          <cell r="C9183" t="str">
            <v/>
          </cell>
          <cell r="D9183" t="str">
            <v/>
          </cell>
          <cell r="E9183" t="str">
            <v/>
          </cell>
          <cell r="F9183">
            <v>0</v>
          </cell>
          <cell r="G9183" t="str">
            <v/>
          </cell>
          <cell r="H9183" t="str">
            <v/>
          </cell>
          <cell r="L9183">
            <v>0</v>
          </cell>
          <cell r="M9183">
            <v>0</v>
          </cell>
        </row>
        <row r="9184">
          <cell r="A9184" t="str">
            <v>07-01-342</v>
          </cell>
          <cell r="B9184" t="str">
            <v>14</v>
          </cell>
          <cell r="C9184" t="str">
            <v/>
          </cell>
          <cell r="D9184" t="str">
            <v/>
          </cell>
          <cell r="E9184" t="str">
            <v/>
          </cell>
          <cell r="F9184">
            <v>0</v>
          </cell>
          <cell r="G9184" t="str">
            <v/>
          </cell>
          <cell r="H9184" t="str">
            <v/>
          </cell>
          <cell r="L9184">
            <v>0</v>
          </cell>
          <cell r="M9184">
            <v>0</v>
          </cell>
        </row>
        <row r="9185">
          <cell r="A9185" t="str">
            <v>07-01-342</v>
          </cell>
          <cell r="B9185" t="str">
            <v>15</v>
          </cell>
          <cell r="C9185" t="str">
            <v/>
          </cell>
          <cell r="D9185" t="str">
            <v/>
          </cell>
          <cell r="E9185" t="str">
            <v/>
          </cell>
          <cell r="F9185">
            <v>0</v>
          </cell>
          <cell r="G9185" t="str">
            <v/>
          </cell>
          <cell r="H9185" t="str">
            <v/>
          </cell>
          <cell r="L9185">
            <v>0</v>
          </cell>
          <cell r="M9185">
            <v>0</v>
          </cell>
        </row>
        <row r="9186">
          <cell r="A9186" t="str">
            <v>07-01-342</v>
          </cell>
          <cell r="B9186" t="str">
            <v>16</v>
          </cell>
          <cell r="C9186" t="str">
            <v/>
          </cell>
          <cell r="D9186" t="str">
            <v/>
          </cell>
          <cell r="E9186" t="str">
            <v/>
          </cell>
          <cell r="F9186">
            <v>0</v>
          </cell>
          <cell r="G9186" t="str">
            <v/>
          </cell>
          <cell r="H9186" t="str">
            <v/>
          </cell>
          <cell r="L9186">
            <v>0</v>
          </cell>
          <cell r="M9186">
            <v>0</v>
          </cell>
        </row>
        <row r="9187">
          <cell r="A9187" t="str">
            <v>07-01-342</v>
          </cell>
          <cell r="B9187" t="str">
            <v>21</v>
          </cell>
          <cell r="C9187" t="str">
            <v xml:space="preserve">OFICIAL </v>
          </cell>
          <cell r="D9187" t="str">
            <v>jor</v>
          </cell>
          <cell r="E9187">
            <v>3.0042900000000001</v>
          </cell>
          <cell r="F9187">
            <v>0</v>
          </cell>
          <cell r="G9187">
            <v>86520.353919999994</v>
          </cell>
          <cell r="H9187">
            <v>259932</v>
          </cell>
          <cell r="L9187">
            <v>0</v>
          </cell>
          <cell r="M9187">
            <v>3.0042900000000001</v>
          </cell>
        </row>
        <row r="9188">
          <cell r="A9188" t="str">
            <v>07-01-342</v>
          </cell>
          <cell r="B9188" t="str">
            <v>22</v>
          </cell>
          <cell r="C9188" t="str">
            <v>AYUDANTE (2)</v>
          </cell>
          <cell r="D9188" t="str">
            <v>jor</v>
          </cell>
          <cell r="E9188">
            <v>3.0042900000000001</v>
          </cell>
          <cell r="F9188">
            <v>0</v>
          </cell>
          <cell r="G9188">
            <v>54806.751999999993</v>
          </cell>
          <cell r="H9188">
            <v>164655</v>
          </cell>
          <cell r="L9188">
            <v>0</v>
          </cell>
          <cell r="M9188">
            <v>3.0042900000000001</v>
          </cell>
        </row>
        <row r="9189">
          <cell r="A9189" t="str">
            <v>07-01-342</v>
          </cell>
          <cell r="B9189" t="str">
            <v>23</v>
          </cell>
          <cell r="C9189" t="str">
            <v/>
          </cell>
          <cell r="D9189" t="str">
            <v/>
          </cell>
          <cell r="E9189" t="str">
            <v/>
          </cell>
          <cell r="F9189">
            <v>0</v>
          </cell>
          <cell r="G9189" t="str">
            <v/>
          </cell>
          <cell r="H9189" t="str">
            <v/>
          </cell>
          <cell r="L9189">
            <v>0</v>
          </cell>
          <cell r="M9189">
            <v>0</v>
          </cell>
        </row>
        <row r="9190">
          <cell r="A9190" t="str">
            <v>07-01-342</v>
          </cell>
          <cell r="B9190" t="str">
            <v>24</v>
          </cell>
          <cell r="C9190" t="str">
            <v/>
          </cell>
          <cell r="D9190" t="str">
            <v/>
          </cell>
          <cell r="E9190" t="str">
            <v/>
          </cell>
          <cell r="F9190">
            <v>0</v>
          </cell>
          <cell r="G9190" t="str">
            <v/>
          </cell>
          <cell r="H9190" t="str">
            <v/>
          </cell>
          <cell r="L9190">
            <v>0</v>
          </cell>
          <cell r="M9190">
            <v>0</v>
          </cell>
        </row>
        <row r="9191">
          <cell r="A9191" t="str">
            <v>07-01-342</v>
          </cell>
          <cell r="B9191" t="str">
            <v>25</v>
          </cell>
          <cell r="C9191" t="str">
            <v/>
          </cell>
          <cell r="D9191" t="str">
            <v/>
          </cell>
          <cell r="E9191" t="str">
            <v/>
          </cell>
          <cell r="F9191">
            <v>0</v>
          </cell>
          <cell r="G9191" t="str">
            <v/>
          </cell>
          <cell r="H9191" t="str">
            <v/>
          </cell>
          <cell r="L9191">
            <v>0</v>
          </cell>
          <cell r="M9191">
            <v>0</v>
          </cell>
        </row>
        <row r="9192">
          <cell r="A9192" t="str">
            <v>07-01-342</v>
          </cell>
          <cell r="B9192" t="str">
            <v>26</v>
          </cell>
          <cell r="C9192" t="str">
            <v/>
          </cell>
          <cell r="D9192" t="str">
            <v/>
          </cell>
          <cell r="E9192" t="str">
            <v/>
          </cell>
          <cell r="F9192">
            <v>0</v>
          </cell>
          <cell r="G9192" t="str">
            <v/>
          </cell>
          <cell r="H9192" t="str">
            <v/>
          </cell>
          <cell r="L9192">
            <v>0</v>
          </cell>
          <cell r="M9192">
            <v>0</v>
          </cell>
        </row>
        <row r="9193">
          <cell r="A9193" t="str">
            <v>07-01-342</v>
          </cell>
          <cell r="B9193" t="str">
            <v>41</v>
          </cell>
          <cell r="C9193" t="str">
            <v>HERRAMIENTA Y EQUIPO</v>
          </cell>
          <cell r="D9193" t="str">
            <v>gl</v>
          </cell>
          <cell r="E9193">
            <v>1</v>
          </cell>
          <cell r="F9193">
            <v>0</v>
          </cell>
          <cell r="G9193">
            <v>67075.839999999997</v>
          </cell>
          <cell r="H9193">
            <v>67076</v>
          </cell>
          <cell r="L9193">
            <v>0</v>
          </cell>
          <cell r="M9193">
            <v>1</v>
          </cell>
        </row>
        <row r="9194">
          <cell r="A9194" t="str">
            <v>07-01-342</v>
          </cell>
          <cell r="B9194" t="str">
            <v>42</v>
          </cell>
          <cell r="C9194" t="str">
            <v/>
          </cell>
          <cell r="D9194" t="str">
            <v/>
          </cell>
          <cell r="E9194" t="str">
            <v/>
          </cell>
          <cell r="F9194">
            <v>0</v>
          </cell>
          <cell r="G9194" t="str">
            <v/>
          </cell>
          <cell r="H9194" t="str">
            <v/>
          </cell>
          <cell r="L9194">
            <v>0</v>
          </cell>
          <cell r="M9194">
            <v>0</v>
          </cell>
        </row>
        <row r="9195">
          <cell r="A9195" t="str">
            <v>07-01-342</v>
          </cell>
          <cell r="B9195" t="str">
            <v>43</v>
          </cell>
          <cell r="C9195" t="str">
            <v/>
          </cell>
          <cell r="D9195" t="str">
            <v/>
          </cell>
          <cell r="E9195" t="str">
            <v/>
          </cell>
          <cell r="F9195">
            <v>0</v>
          </cell>
          <cell r="G9195" t="str">
            <v/>
          </cell>
          <cell r="H9195" t="str">
            <v/>
          </cell>
          <cell r="L9195">
            <v>0</v>
          </cell>
          <cell r="M9195">
            <v>0</v>
          </cell>
        </row>
        <row r="9196">
          <cell r="A9196" t="str">
            <v>07-01-342</v>
          </cell>
          <cell r="B9196" t="str">
            <v>44</v>
          </cell>
          <cell r="C9196" t="str">
            <v/>
          </cell>
          <cell r="D9196" t="str">
            <v/>
          </cell>
          <cell r="E9196" t="str">
            <v/>
          </cell>
          <cell r="F9196">
            <v>0</v>
          </cell>
          <cell r="G9196" t="str">
            <v/>
          </cell>
          <cell r="H9196" t="str">
            <v/>
          </cell>
          <cell r="L9196">
            <v>0</v>
          </cell>
          <cell r="M9196">
            <v>0</v>
          </cell>
        </row>
        <row r="9197">
          <cell r="A9197" t="str">
            <v>07-01-342</v>
          </cell>
          <cell r="B9197" t="str">
            <v>45</v>
          </cell>
          <cell r="C9197" t="str">
            <v/>
          </cell>
          <cell r="D9197" t="str">
            <v/>
          </cell>
          <cell r="E9197" t="str">
            <v/>
          </cell>
          <cell r="F9197">
            <v>0</v>
          </cell>
          <cell r="G9197" t="str">
            <v/>
          </cell>
          <cell r="H9197" t="str">
            <v/>
          </cell>
          <cell r="L9197">
            <v>0</v>
          </cell>
          <cell r="M9197">
            <v>0</v>
          </cell>
        </row>
        <row r="9198">
          <cell r="A9198" t="str">
            <v>07-01-342</v>
          </cell>
          <cell r="B9198" t="str">
            <v>46</v>
          </cell>
          <cell r="C9198" t="str">
            <v/>
          </cell>
          <cell r="D9198" t="str">
            <v/>
          </cell>
          <cell r="E9198" t="str">
            <v/>
          </cell>
          <cell r="F9198">
            <v>0</v>
          </cell>
          <cell r="G9198" t="str">
            <v/>
          </cell>
          <cell r="H9198" t="str">
            <v/>
          </cell>
          <cell r="L9198">
            <v>0</v>
          </cell>
          <cell r="M9198">
            <v>0</v>
          </cell>
        </row>
        <row r="9199">
          <cell r="A9199" t="str">
            <v>07-01-342</v>
          </cell>
          <cell r="B9199" t="str">
            <v>61</v>
          </cell>
          <cell r="C9199" t="str">
            <v>TRANSPORTE</v>
          </cell>
          <cell r="D9199" t="str">
            <v>gl</v>
          </cell>
          <cell r="E9199">
            <v>1</v>
          </cell>
          <cell r="F9199">
            <v>0</v>
          </cell>
          <cell r="G9199">
            <v>79.236351999999997</v>
          </cell>
          <cell r="H9199">
            <v>79</v>
          </cell>
          <cell r="L9199">
            <v>0</v>
          </cell>
          <cell r="M9199">
            <v>1</v>
          </cell>
        </row>
        <row r="9200">
          <cell r="A9200" t="str">
            <v>07-01-342</v>
          </cell>
          <cell r="B9200" t="str">
            <v>62</v>
          </cell>
          <cell r="C9200" t="str">
            <v/>
          </cell>
          <cell r="D9200" t="str">
            <v/>
          </cell>
          <cell r="E9200" t="str">
            <v/>
          </cell>
          <cell r="F9200">
            <v>0</v>
          </cell>
          <cell r="G9200" t="str">
            <v/>
          </cell>
          <cell r="H9200" t="str">
            <v/>
          </cell>
          <cell r="L9200">
            <v>0</v>
          </cell>
          <cell r="M9200">
            <v>0</v>
          </cell>
        </row>
        <row r="9201">
          <cell r="A9201" t="str">
            <v>07-01-342</v>
          </cell>
          <cell r="B9201" t="str">
            <v>63</v>
          </cell>
          <cell r="C9201" t="str">
            <v/>
          </cell>
          <cell r="D9201" t="str">
            <v/>
          </cell>
          <cell r="E9201" t="str">
            <v/>
          </cell>
          <cell r="F9201">
            <v>0</v>
          </cell>
          <cell r="G9201" t="str">
            <v/>
          </cell>
          <cell r="H9201" t="str">
            <v/>
          </cell>
          <cell r="L9201">
            <v>0</v>
          </cell>
          <cell r="M9201">
            <v>0</v>
          </cell>
        </row>
        <row r="9202">
          <cell r="A9202" t="str">
            <v>07-01-342</v>
          </cell>
          <cell r="B9202" t="str">
            <v>64</v>
          </cell>
          <cell r="C9202" t="str">
            <v/>
          </cell>
          <cell r="D9202" t="str">
            <v/>
          </cell>
          <cell r="E9202" t="str">
            <v/>
          </cell>
          <cell r="F9202">
            <v>0</v>
          </cell>
          <cell r="G9202" t="str">
            <v/>
          </cell>
          <cell r="H9202" t="str">
            <v/>
          </cell>
          <cell r="L9202">
            <v>0</v>
          </cell>
          <cell r="M9202">
            <v>0</v>
          </cell>
        </row>
        <row r="9203">
          <cell r="A9203" t="str">
            <v>07-01-342</v>
          </cell>
          <cell r="B9203" t="str">
            <v>65</v>
          </cell>
          <cell r="C9203" t="str">
            <v/>
          </cell>
          <cell r="D9203" t="str">
            <v/>
          </cell>
          <cell r="E9203" t="str">
            <v/>
          </cell>
          <cell r="F9203">
            <v>0</v>
          </cell>
          <cell r="G9203" t="str">
            <v/>
          </cell>
          <cell r="H9203" t="str">
            <v/>
          </cell>
          <cell r="L9203">
            <v>0</v>
          </cell>
          <cell r="M9203">
            <v>0</v>
          </cell>
        </row>
        <row r="9204">
          <cell r="A9204" t="str">
            <v>07-01-342</v>
          </cell>
          <cell r="B9204" t="str">
            <v>66</v>
          </cell>
          <cell r="C9204" t="str">
            <v/>
          </cell>
          <cell r="D9204" t="str">
            <v/>
          </cell>
          <cell r="E9204" t="str">
            <v/>
          </cell>
          <cell r="F9204">
            <v>0</v>
          </cell>
          <cell r="G9204" t="str">
            <v/>
          </cell>
          <cell r="H9204" t="str">
            <v/>
          </cell>
          <cell r="L9204">
            <v>0</v>
          </cell>
          <cell r="M9204">
            <v>0</v>
          </cell>
        </row>
        <row r="9205">
          <cell r="A9205">
            <v>0</v>
          </cell>
          <cell r="B9205">
            <v>0</v>
          </cell>
          <cell r="C9205" t="str">
            <v>DIRECTO:  495,705 / UN</v>
          </cell>
          <cell r="D9205" t="str">
            <v/>
          </cell>
          <cell r="E9205">
            <v>0</v>
          </cell>
          <cell r="F9205">
            <v>0</v>
          </cell>
          <cell r="G9205" t="str">
            <v/>
          </cell>
          <cell r="H9205" t="str">
            <v/>
          </cell>
          <cell r="L9205">
            <v>0</v>
          </cell>
          <cell r="M9205">
            <v>0</v>
          </cell>
        </row>
        <row r="9206">
          <cell r="A9206" t="str">
            <v>07-01-344</v>
          </cell>
          <cell r="B9206" t="str">
            <v>07-01-344</v>
          </cell>
          <cell r="C9206" t="str">
            <v>SUMINISTRO E INSTALACION TAPON PVC S 4"</v>
          </cell>
          <cell r="D9206" t="str">
            <v>UN</v>
          </cell>
          <cell r="E9206">
            <v>86</v>
          </cell>
          <cell r="F9206">
            <v>0</v>
          </cell>
          <cell r="G9206" t="str">
            <v/>
          </cell>
          <cell r="H9206">
            <v>4932</v>
          </cell>
          <cell r="L9206">
            <v>0</v>
          </cell>
          <cell r="M9206">
            <v>0</v>
          </cell>
        </row>
        <row r="9207">
          <cell r="A9207" t="str">
            <v>07-01-344</v>
          </cell>
          <cell r="B9207" t="str">
            <v>11</v>
          </cell>
          <cell r="C9207" t="str">
            <v>TAPA PRUEBA PVC S ø 4"</v>
          </cell>
          <cell r="D9207" t="str">
            <v>UN</v>
          </cell>
          <cell r="E9207">
            <v>1</v>
          </cell>
          <cell r="F9207">
            <v>0</v>
          </cell>
          <cell r="G9207">
            <v>2080.7987199999998</v>
          </cell>
          <cell r="H9207">
            <v>2081</v>
          </cell>
          <cell r="L9207">
            <v>0</v>
          </cell>
          <cell r="M9207">
            <v>86</v>
          </cell>
        </row>
        <row r="9208">
          <cell r="A9208" t="str">
            <v>07-01-344</v>
          </cell>
          <cell r="B9208" t="str">
            <v>12</v>
          </cell>
          <cell r="C9208" t="str">
            <v>SOLDADURA Y LIMPIADOR</v>
          </cell>
          <cell r="D9208" t="str">
            <v xml:space="preserve">UN </v>
          </cell>
          <cell r="E9208">
            <v>1</v>
          </cell>
          <cell r="F9208">
            <v>0</v>
          </cell>
          <cell r="G9208">
            <v>1553.3466457599998</v>
          </cell>
          <cell r="H9208">
            <v>1553</v>
          </cell>
          <cell r="L9208">
            <v>0</v>
          </cell>
          <cell r="M9208">
            <v>86</v>
          </cell>
        </row>
        <row r="9209">
          <cell r="A9209" t="str">
            <v>07-01-344</v>
          </cell>
          <cell r="B9209" t="str">
            <v>13</v>
          </cell>
          <cell r="C9209" t="str">
            <v/>
          </cell>
          <cell r="D9209" t="str">
            <v/>
          </cell>
          <cell r="E9209" t="str">
            <v/>
          </cell>
          <cell r="F9209">
            <v>0</v>
          </cell>
          <cell r="G9209" t="str">
            <v/>
          </cell>
          <cell r="H9209" t="str">
            <v/>
          </cell>
          <cell r="L9209">
            <v>0</v>
          </cell>
          <cell r="M9209">
            <v>0</v>
          </cell>
        </row>
        <row r="9210">
          <cell r="A9210" t="str">
            <v>07-01-344</v>
          </cell>
          <cell r="B9210" t="str">
            <v>14</v>
          </cell>
          <cell r="C9210" t="str">
            <v/>
          </cell>
          <cell r="D9210" t="str">
            <v/>
          </cell>
          <cell r="E9210" t="str">
            <v/>
          </cell>
          <cell r="F9210">
            <v>0</v>
          </cell>
          <cell r="G9210" t="str">
            <v/>
          </cell>
          <cell r="H9210" t="str">
            <v/>
          </cell>
          <cell r="L9210">
            <v>0</v>
          </cell>
          <cell r="M9210">
            <v>0</v>
          </cell>
        </row>
        <row r="9211">
          <cell r="A9211" t="str">
            <v>07-01-344</v>
          </cell>
          <cell r="B9211" t="str">
            <v>15</v>
          </cell>
          <cell r="C9211" t="str">
            <v/>
          </cell>
          <cell r="D9211" t="str">
            <v/>
          </cell>
          <cell r="E9211" t="str">
            <v/>
          </cell>
          <cell r="F9211">
            <v>0</v>
          </cell>
          <cell r="G9211" t="str">
            <v/>
          </cell>
          <cell r="H9211" t="str">
            <v/>
          </cell>
          <cell r="L9211">
            <v>0</v>
          </cell>
          <cell r="M9211">
            <v>0</v>
          </cell>
        </row>
        <row r="9212">
          <cell r="A9212" t="str">
            <v>07-01-344</v>
          </cell>
          <cell r="B9212" t="str">
            <v>16</v>
          </cell>
          <cell r="C9212" t="str">
            <v/>
          </cell>
          <cell r="D9212" t="str">
            <v/>
          </cell>
          <cell r="E9212" t="str">
            <v/>
          </cell>
          <cell r="F9212">
            <v>0</v>
          </cell>
          <cell r="G9212" t="str">
            <v/>
          </cell>
          <cell r="H9212" t="str">
            <v/>
          </cell>
          <cell r="L9212">
            <v>0</v>
          </cell>
          <cell r="M9212">
            <v>0</v>
          </cell>
        </row>
        <row r="9213">
          <cell r="A9213" t="str">
            <v>07-01-344</v>
          </cell>
          <cell r="B9213" t="str">
            <v>21</v>
          </cell>
          <cell r="C9213" t="str">
            <v xml:space="preserve">OFICIAL </v>
          </cell>
          <cell r="D9213" t="str">
            <v>jor</v>
          </cell>
          <cell r="E9213">
            <v>8.4112149532710283E-3</v>
          </cell>
          <cell r="F9213">
            <v>0</v>
          </cell>
          <cell r="G9213">
            <v>86520.353919999994</v>
          </cell>
          <cell r="H9213">
            <v>728</v>
          </cell>
          <cell r="L9213">
            <v>0</v>
          </cell>
          <cell r="M9213">
            <v>0.72336448598130842</v>
          </cell>
        </row>
        <row r="9214">
          <cell r="A9214" t="str">
            <v>07-01-344</v>
          </cell>
          <cell r="B9214" t="str">
            <v>22</v>
          </cell>
          <cell r="C9214" t="str">
            <v>AYUDANTE</v>
          </cell>
          <cell r="D9214" t="str">
            <v>jor</v>
          </cell>
          <cell r="E9214">
            <v>8.4112149532710283E-3</v>
          </cell>
          <cell r="F9214">
            <v>0</v>
          </cell>
          <cell r="G9214">
            <v>54806.751999999993</v>
          </cell>
          <cell r="H9214">
            <v>461</v>
          </cell>
          <cell r="L9214">
            <v>0</v>
          </cell>
          <cell r="M9214">
            <v>0.72336448598130842</v>
          </cell>
        </row>
        <row r="9215">
          <cell r="A9215" t="str">
            <v>07-01-344</v>
          </cell>
          <cell r="B9215" t="str">
            <v>23</v>
          </cell>
          <cell r="C9215" t="str">
            <v/>
          </cell>
          <cell r="D9215" t="str">
            <v/>
          </cell>
          <cell r="E9215" t="str">
            <v/>
          </cell>
          <cell r="F9215">
            <v>0</v>
          </cell>
          <cell r="G9215" t="str">
            <v/>
          </cell>
          <cell r="H9215" t="str">
            <v/>
          </cell>
          <cell r="L9215">
            <v>0</v>
          </cell>
          <cell r="M9215">
            <v>0</v>
          </cell>
        </row>
        <row r="9216">
          <cell r="A9216" t="str">
            <v>07-01-344</v>
          </cell>
          <cell r="B9216" t="str">
            <v>24</v>
          </cell>
          <cell r="C9216" t="str">
            <v/>
          </cell>
          <cell r="D9216" t="str">
            <v/>
          </cell>
          <cell r="E9216" t="str">
            <v/>
          </cell>
          <cell r="F9216">
            <v>0</v>
          </cell>
          <cell r="G9216" t="str">
            <v/>
          </cell>
          <cell r="H9216" t="str">
            <v/>
          </cell>
          <cell r="L9216">
            <v>0</v>
          </cell>
          <cell r="M9216">
            <v>0</v>
          </cell>
        </row>
        <row r="9217">
          <cell r="A9217" t="str">
            <v>07-01-344</v>
          </cell>
          <cell r="B9217" t="str">
            <v>25</v>
          </cell>
          <cell r="C9217" t="str">
            <v/>
          </cell>
          <cell r="D9217" t="str">
            <v/>
          </cell>
          <cell r="E9217" t="str">
            <v/>
          </cell>
          <cell r="F9217">
            <v>0</v>
          </cell>
          <cell r="G9217" t="str">
            <v/>
          </cell>
          <cell r="H9217" t="str">
            <v/>
          </cell>
          <cell r="L9217">
            <v>0</v>
          </cell>
          <cell r="M9217">
            <v>0</v>
          </cell>
        </row>
        <row r="9218">
          <cell r="A9218" t="str">
            <v>07-01-344</v>
          </cell>
          <cell r="B9218" t="str">
            <v>26</v>
          </cell>
          <cell r="C9218" t="str">
            <v/>
          </cell>
          <cell r="D9218" t="str">
            <v/>
          </cell>
          <cell r="E9218" t="str">
            <v/>
          </cell>
          <cell r="F9218">
            <v>0</v>
          </cell>
          <cell r="G9218" t="str">
            <v/>
          </cell>
          <cell r="H9218" t="str">
            <v/>
          </cell>
          <cell r="L9218">
            <v>0</v>
          </cell>
          <cell r="M9218">
            <v>0</v>
          </cell>
        </row>
        <row r="9219">
          <cell r="A9219" t="str">
            <v>07-01-344</v>
          </cell>
          <cell r="B9219" t="str">
            <v>41</v>
          </cell>
          <cell r="C9219" t="str">
            <v>HERRAMIENTA MENOR</v>
          </cell>
          <cell r="D9219" t="str">
            <v>gl</v>
          </cell>
          <cell r="E9219">
            <v>1</v>
          </cell>
          <cell r="F9219">
            <v>0</v>
          </cell>
          <cell r="G9219">
            <v>36.336767999999999</v>
          </cell>
          <cell r="H9219">
            <v>36</v>
          </cell>
          <cell r="L9219">
            <v>0</v>
          </cell>
          <cell r="M9219">
            <v>86</v>
          </cell>
        </row>
        <row r="9220">
          <cell r="A9220" t="str">
            <v>07-01-344</v>
          </cell>
          <cell r="B9220" t="str">
            <v>42</v>
          </cell>
          <cell r="C9220" t="str">
            <v/>
          </cell>
          <cell r="D9220" t="str">
            <v/>
          </cell>
          <cell r="E9220" t="str">
            <v/>
          </cell>
          <cell r="F9220">
            <v>0</v>
          </cell>
          <cell r="G9220" t="str">
            <v/>
          </cell>
          <cell r="H9220" t="str">
            <v/>
          </cell>
          <cell r="L9220">
            <v>0</v>
          </cell>
          <cell r="M9220">
            <v>0</v>
          </cell>
        </row>
        <row r="9221">
          <cell r="A9221" t="str">
            <v>07-01-344</v>
          </cell>
          <cell r="B9221" t="str">
            <v>43</v>
          </cell>
          <cell r="C9221" t="str">
            <v/>
          </cell>
          <cell r="D9221" t="str">
            <v/>
          </cell>
          <cell r="E9221" t="str">
            <v/>
          </cell>
          <cell r="F9221">
            <v>0</v>
          </cell>
          <cell r="G9221" t="str">
            <v/>
          </cell>
          <cell r="H9221" t="str">
            <v/>
          </cell>
          <cell r="L9221">
            <v>0</v>
          </cell>
          <cell r="M9221">
            <v>0</v>
          </cell>
        </row>
        <row r="9222">
          <cell r="A9222" t="str">
            <v>07-01-344</v>
          </cell>
          <cell r="B9222" t="str">
            <v>44</v>
          </cell>
          <cell r="C9222" t="str">
            <v/>
          </cell>
          <cell r="D9222" t="str">
            <v/>
          </cell>
          <cell r="E9222" t="str">
            <v/>
          </cell>
          <cell r="F9222">
            <v>0</v>
          </cell>
          <cell r="G9222" t="str">
            <v/>
          </cell>
          <cell r="H9222" t="str">
            <v/>
          </cell>
          <cell r="L9222">
            <v>0</v>
          </cell>
          <cell r="M9222">
            <v>0</v>
          </cell>
        </row>
        <row r="9223">
          <cell r="A9223" t="str">
            <v>07-01-344</v>
          </cell>
          <cell r="B9223" t="str">
            <v>45</v>
          </cell>
          <cell r="C9223" t="str">
            <v/>
          </cell>
          <cell r="D9223" t="str">
            <v/>
          </cell>
          <cell r="E9223" t="str">
            <v/>
          </cell>
          <cell r="F9223">
            <v>0</v>
          </cell>
          <cell r="G9223" t="str">
            <v/>
          </cell>
          <cell r="H9223" t="str">
            <v/>
          </cell>
          <cell r="L9223">
            <v>0</v>
          </cell>
          <cell r="M9223">
            <v>0</v>
          </cell>
        </row>
        <row r="9224">
          <cell r="A9224" t="str">
            <v>07-01-344</v>
          </cell>
          <cell r="B9224" t="str">
            <v>46</v>
          </cell>
          <cell r="C9224" t="str">
            <v/>
          </cell>
          <cell r="D9224" t="str">
            <v/>
          </cell>
          <cell r="E9224" t="str">
            <v/>
          </cell>
          <cell r="F9224">
            <v>0</v>
          </cell>
          <cell r="G9224" t="str">
            <v/>
          </cell>
          <cell r="H9224" t="str">
            <v/>
          </cell>
          <cell r="L9224">
            <v>0</v>
          </cell>
          <cell r="M9224">
            <v>0</v>
          </cell>
        </row>
        <row r="9225">
          <cell r="A9225" t="str">
            <v>07-01-344</v>
          </cell>
          <cell r="B9225" t="str">
            <v>61</v>
          </cell>
          <cell r="C9225" t="str">
            <v>TRANSPORTE</v>
          </cell>
          <cell r="D9225" t="str">
            <v>gl</v>
          </cell>
          <cell r="E9225">
            <v>1</v>
          </cell>
          <cell r="F9225">
            <v>0</v>
          </cell>
          <cell r="G9225">
            <v>72.673535999999999</v>
          </cell>
          <cell r="H9225">
            <v>73</v>
          </cell>
          <cell r="L9225">
            <v>0</v>
          </cell>
          <cell r="M9225">
            <v>86</v>
          </cell>
        </row>
        <row r="9226">
          <cell r="A9226" t="str">
            <v>07-01-344</v>
          </cell>
          <cell r="B9226" t="str">
            <v>62</v>
          </cell>
          <cell r="C9226" t="str">
            <v/>
          </cell>
          <cell r="D9226" t="str">
            <v/>
          </cell>
          <cell r="E9226" t="str">
            <v/>
          </cell>
          <cell r="F9226">
            <v>0</v>
          </cell>
          <cell r="G9226" t="str">
            <v/>
          </cell>
          <cell r="H9226" t="str">
            <v/>
          </cell>
          <cell r="L9226">
            <v>0</v>
          </cell>
          <cell r="M9226">
            <v>0</v>
          </cell>
        </row>
        <row r="9227">
          <cell r="A9227" t="str">
            <v>07-01-344</v>
          </cell>
          <cell r="B9227" t="str">
            <v>63</v>
          </cell>
          <cell r="C9227" t="str">
            <v/>
          </cell>
          <cell r="D9227" t="str">
            <v/>
          </cell>
          <cell r="E9227" t="str">
            <v/>
          </cell>
          <cell r="F9227">
            <v>0</v>
          </cell>
          <cell r="G9227" t="str">
            <v/>
          </cell>
          <cell r="H9227" t="str">
            <v/>
          </cell>
          <cell r="L9227">
            <v>0</v>
          </cell>
          <cell r="M9227">
            <v>0</v>
          </cell>
        </row>
        <row r="9228">
          <cell r="A9228" t="str">
            <v>07-01-344</v>
          </cell>
          <cell r="B9228" t="str">
            <v>64</v>
          </cell>
          <cell r="C9228" t="str">
            <v/>
          </cell>
          <cell r="D9228" t="str">
            <v/>
          </cell>
          <cell r="E9228" t="str">
            <v/>
          </cell>
          <cell r="F9228">
            <v>0</v>
          </cell>
          <cell r="G9228" t="str">
            <v/>
          </cell>
          <cell r="H9228" t="str">
            <v/>
          </cell>
          <cell r="L9228">
            <v>0</v>
          </cell>
          <cell r="M9228">
            <v>0</v>
          </cell>
        </row>
        <row r="9229">
          <cell r="A9229" t="str">
            <v>07-01-344</v>
          </cell>
          <cell r="B9229" t="str">
            <v>65</v>
          </cell>
          <cell r="C9229" t="str">
            <v/>
          </cell>
          <cell r="D9229" t="str">
            <v/>
          </cell>
          <cell r="E9229" t="str">
            <v/>
          </cell>
          <cell r="F9229">
            <v>0</v>
          </cell>
          <cell r="G9229" t="str">
            <v/>
          </cell>
          <cell r="H9229" t="str">
            <v/>
          </cell>
          <cell r="L9229">
            <v>0</v>
          </cell>
          <cell r="M9229">
            <v>0</v>
          </cell>
        </row>
        <row r="9230">
          <cell r="A9230" t="str">
            <v>07-01-344</v>
          </cell>
          <cell r="B9230" t="str">
            <v>66</v>
          </cell>
          <cell r="C9230" t="str">
            <v/>
          </cell>
          <cell r="D9230" t="str">
            <v/>
          </cell>
          <cell r="E9230" t="str">
            <v/>
          </cell>
          <cell r="F9230">
            <v>0</v>
          </cell>
          <cell r="G9230" t="str">
            <v/>
          </cell>
          <cell r="H9230" t="str">
            <v/>
          </cell>
          <cell r="L9230">
            <v>0</v>
          </cell>
          <cell r="M9230">
            <v>0</v>
          </cell>
        </row>
        <row r="9231">
          <cell r="A9231">
            <v>0</v>
          </cell>
          <cell r="B9231">
            <v>0</v>
          </cell>
          <cell r="C9231" t="str">
            <v>DIRECTO:  4,932 / UN</v>
          </cell>
          <cell r="D9231" t="str">
            <v/>
          </cell>
          <cell r="E9231">
            <v>0</v>
          </cell>
          <cell r="F9231">
            <v>0</v>
          </cell>
          <cell r="G9231" t="str">
            <v/>
          </cell>
          <cell r="H9231" t="str">
            <v/>
          </cell>
          <cell r="L9231">
            <v>0</v>
          </cell>
          <cell r="M9231">
            <v>0</v>
          </cell>
        </row>
        <row r="9232">
          <cell r="A9232" t="str">
            <v>07-01-346</v>
          </cell>
          <cell r="B9232" t="str">
            <v>07-01-346</v>
          </cell>
          <cell r="C9232" t="str">
            <v>SUMINISTRO E INSTALACION TAPON PVC S 3"</v>
          </cell>
          <cell r="D9232" t="str">
            <v>UN</v>
          </cell>
          <cell r="E9232">
            <v>24</v>
          </cell>
          <cell r="F9232">
            <v>0</v>
          </cell>
          <cell r="G9232" t="str">
            <v/>
          </cell>
          <cell r="H9232">
            <v>3174</v>
          </cell>
          <cell r="L9232">
            <v>0</v>
          </cell>
          <cell r="M9232">
            <v>0</v>
          </cell>
        </row>
        <row r="9233">
          <cell r="A9233" t="str">
            <v>07-01-346</v>
          </cell>
          <cell r="B9233" t="str">
            <v>11</v>
          </cell>
          <cell r="C9233" t="str">
            <v>TAPA PRUEBA PVC S ø 3"</v>
          </cell>
          <cell r="D9233" t="str">
            <v>UN</v>
          </cell>
          <cell r="E9233">
            <v>1</v>
          </cell>
          <cell r="F9233">
            <v>0</v>
          </cell>
          <cell r="G9233">
            <v>1057.2889599999999</v>
          </cell>
          <cell r="H9233">
            <v>1057</v>
          </cell>
          <cell r="L9233">
            <v>0</v>
          </cell>
          <cell r="M9233">
            <v>24</v>
          </cell>
        </row>
        <row r="9234">
          <cell r="A9234" t="str">
            <v>07-01-346</v>
          </cell>
          <cell r="B9234" t="str">
            <v>12</v>
          </cell>
          <cell r="C9234" t="str">
            <v>SOLDADURA Y LIMPIADOR</v>
          </cell>
          <cell r="D9234" t="str">
            <v xml:space="preserve">UN </v>
          </cell>
          <cell r="E9234">
            <v>1</v>
          </cell>
          <cell r="F9234">
            <v>0</v>
          </cell>
          <cell r="G9234">
            <v>1035.5644305066664</v>
          </cell>
          <cell r="H9234">
            <v>1036</v>
          </cell>
          <cell r="L9234">
            <v>0</v>
          </cell>
          <cell r="M9234">
            <v>24</v>
          </cell>
        </row>
        <row r="9235">
          <cell r="A9235" t="str">
            <v>07-01-346</v>
          </cell>
          <cell r="B9235" t="str">
            <v>13</v>
          </cell>
          <cell r="C9235" t="str">
            <v/>
          </cell>
          <cell r="D9235" t="str">
            <v/>
          </cell>
          <cell r="E9235" t="str">
            <v/>
          </cell>
          <cell r="F9235">
            <v>0</v>
          </cell>
          <cell r="G9235" t="str">
            <v/>
          </cell>
          <cell r="H9235" t="str">
            <v/>
          </cell>
          <cell r="L9235">
            <v>0</v>
          </cell>
          <cell r="M9235">
            <v>0</v>
          </cell>
        </row>
        <row r="9236">
          <cell r="A9236" t="str">
            <v>07-01-346</v>
          </cell>
          <cell r="B9236" t="str">
            <v>14</v>
          </cell>
          <cell r="C9236" t="str">
            <v/>
          </cell>
          <cell r="D9236" t="str">
            <v/>
          </cell>
          <cell r="E9236" t="str">
            <v/>
          </cell>
          <cell r="F9236">
            <v>0</v>
          </cell>
          <cell r="G9236" t="str">
            <v/>
          </cell>
          <cell r="H9236" t="str">
            <v/>
          </cell>
          <cell r="L9236">
            <v>0</v>
          </cell>
          <cell r="M9236">
            <v>0</v>
          </cell>
        </row>
        <row r="9237">
          <cell r="A9237" t="str">
            <v>07-01-346</v>
          </cell>
          <cell r="B9237" t="str">
            <v>15</v>
          </cell>
          <cell r="C9237" t="str">
            <v/>
          </cell>
          <cell r="D9237" t="str">
            <v/>
          </cell>
          <cell r="E9237" t="str">
            <v/>
          </cell>
          <cell r="F9237">
            <v>0</v>
          </cell>
          <cell r="G9237" t="str">
            <v/>
          </cell>
          <cell r="H9237" t="str">
            <v/>
          </cell>
          <cell r="L9237">
            <v>0</v>
          </cell>
          <cell r="M9237">
            <v>0</v>
          </cell>
        </row>
        <row r="9238">
          <cell r="A9238" t="str">
            <v>07-01-346</v>
          </cell>
          <cell r="B9238" t="str">
            <v>16</v>
          </cell>
          <cell r="C9238" t="str">
            <v/>
          </cell>
          <cell r="D9238" t="str">
            <v/>
          </cell>
          <cell r="E9238" t="str">
            <v/>
          </cell>
          <cell r="F9238">
            <v>0</v>
          </cell>
          <cell r="G9238" t="str">
            <v/>
          </cell>
          <cell r="H9238" t="str">
            <v/>
          </cell>
          <cell r="L9238">
            <v>0</v>
          </cell>
          <cell r="M9238">
            <v>0</v>
          </cell>
        </row>
        <row r="9239">
          <cell r="A9239" t="str">
            <v>07-01-346</v>
          </cell>
          <cell r="B9239" t="str">
            <v>21</v>
          </cell>
          <cell r="C9239" t="str">
            <v xml:space="preserve">OFICIAL </v>
          </cell>
          <cell r="D9239" t="str">
            <v>jor</v>
          </cell>
          <cell r="E9239">
            <v>7.2000000000000007E-3</v>
          </cell>
          <cell r="F9239">
            <v>0</v>
          </cell>
          <cell r="G9239">
            <v>86520.353919999994</v>
          </cell>
          <cell r="H9239">
            <v>623</v>
          </cell>
          <cell r="L9239">
            <v>0</v>
          </cell>
          <cell r="M9239">
            <v>0.17280000000000001</v>
          </cell>
        </row>
        <row r="9240">
          <cell r="A9240" t="str">
            <v>07-01-346</v>
          </cell>
          <cell r="B9240" t="str">
            <v>22</v>
          </cell>
          <cell r="C9240" t="str">
            <v>AYUDANTE</v>
          </cell>
          <cell r="D9240" t="str">
            <v>jor</v>
          </cell>
          <cell r="E9240">
            <v>7.2000000000000007E-3</v>
          </cell>
          <cell r="F9240">
            <v>0</v>
          </cell>
          <cell r="G9240">
            <v>54806.751999999993</v>
          </cell>
          <cell r="H9240">
            <v>395</v>
          </cell>
          <cell r="L9240">
            <v>0</v>
          </cell>
          <cell r="M9240">
            <v>0.17280000000000001</v>
          </cell>
        </row>
        <row r="9241">
          <cell r="A9241" t="str">
            <v>07-01-346</v>
          </cell>
          <cell r="B9241" t="str">
            <v>23</v>
          </cell>
          <cell r="C9241" t="str">
            <v/>
          </cell>
          <cell r="D9241" t="str">
            <v/>
          </cell>
          <cell r="E9241" t="str">
            <v/>
          </cell>
          <cell r="F9241">
            <v>0</v>
          </cell>
          <cell r="G9241" t="str">
            <v/>
          </cell>
          <cell r="H9241" t="str">
            <v/>
          </cell>
          <cell r="L9241">
            <v>0</v>
          </cell>
          <cell r="M9241">
            <v>0</v>
          </cell>
        </row>
        <row r="9242">
          <cell r="A9242" t="str">
            <v>07-01-346</v>
          </cell>
          <cell r="B9242" t="str">
            <v>24</v>
          </cell>
          <cell r="C9242" t="str">
            <v/>
          </cell>
          <cell r="D9242" t="str">
            <v/>
          </cell>
          <cell r="E9242" t="str">
            <v/>
          </cell>
          <cell r="F9242">
            <v>0</v>
          </cell>
          <cell r="G9242" t="str">
            <v/>
          </cell>
          <cell r="H9242" t="str">
            <v/>
          </cell>
          <cell r="L9242">
            <v>0</v>
          </cell>
          <cell r="M9242">
            <v>0</v>
          </cell>
        </row>
        <row r="9243">
          <cell r="A9243" t="str">
            <v>07-01-346</v>
          </cell>
          <cell r="B9243" t="str">
            <v>25</v>
          </cell>
          <cell r="C9243" t="str">
            <v/>
          </cell>
          <cell r="D9243" t="str">
            <v/>
          </cell>
          <cell r="E9243" t="str">
            <v/>
          </cell>
          <cell r="F9243">
            <v>0</v>
          </cell>
          <cell r="G9243" t="str">
            <v/>
          </cell>
          <cell r="H9243" t="str">
            <v/>
          </cell>
          <cell r="L9243">
            <v>0</v>
          </cell>
          <cell r="M9243">
            <v>0</v>
          </cell>
        </row>
        <row r="9244">
          <cell r="A9244" t="str">
            <v>07-01-346</v>
          </cell>
          <cell r="B9244" t="str">
            <v>26</v>
          </cell>
          <cell r="C9244" t="str">
            <v/>
          </cell>
          <cell r="D9244" t="str">
            <v/>
          </cell>
          <cell r="E9244" t="str">
            <v/>
          </cell>
          <cell r="F9244">
            <v>0</v>
          </cell>
          <cell r="G9244" t="str">
            <v/>
          </cell>
          <cell r="H9244" t="str">
            <v/>
          </cell>
          <cell r="L9244">
            <v>0</v>
          </cell>
          <cell r="M9244">
            <v>0</v>
          </cell>
        </row>
        <row r="9245">
          <cell r="A9245" t="str">
            <v>07-01-346</v>
          </cell>
          <cell r="B9245" t="str">
            <v>41</v>
          </cell>
          <cell r="C9245" t="str">
            <v>HERRAMIENTA MENOR</v>
          </cell>
          <cell r="D9245" t="str">
            <v>gl</v>
          </cell>
          <cell r="E9245">
            <v>1</v>
          </cell>
          <cell r="F9245">
            <v>0</v>
          </cell>
          <cell r="G9245">
            <v>20.931039999999999</v>
          </cell>
          <cell r="H9245">
            <v>21</v>
          </cell>
          <cell r="L9245">
            <v>0</v>
          </cell>
          <cell r="M9245">
            <v>24</v>
          </cell>
        </row>
        <row r="9246">
          <cell r="A9246" t="str">
            <v>07-01-346</v>
          </cell>
          <cell r="B9246" t="str">
            <v>42</v>
          </cell>
          <cell r="C9246" t="str">
            <v/>
          </cell>
          <cell r="D9246" t="str">
            <v/>
          </cell>
          <cell r="E9246" t="str">
            <v/>
          </cell>
          <cell r="F9246">
            <v>0</v>
          </cell>
          <cell r="G9246" t="str">
            <v/>
          </cell>
          <cell r="H9246" t="str">
            <v/>
          </cell>
          <cell r="L9246">
            <v>0</v>
          </cell>
          <cell r="M9246">
            <v>0</v>
          </cell>
        </row>
        <row r="9247">
          <cell r="A9247" t="str">
            <v>07-01-346</v>
          </cell>
          <cell r="B9247" t="str">
            <v>43</v>
          </cell>
          <cell r="C9247" t="str">
            <v/>
          </cell>
          <cell r="D9247" t="str">
            <v/>
          </cell>
          <cell r="E9247" t="str">
            <v/>
          </cell>
          <cell r="F9247">
            <v>0</v>
          </cell>
          <cell r="G9247" t="str">
            <v/>
          </cell>
          <cell r="H9247" t="str">
            <v/>
          </cell>
          <cell r="L9247">
            <v>0</v>
          </cell>
          <cell r="M9247">
            <v>0</v>
          </cell>
        </row>
        <row r="9248">
          <cell r="A9248" t="str">
            <v>07-01-346</v>
          </cell>
          <cell r="B9248" t="str">
            <v>44</v>
          </cell>
          <cell r="C9248" t="str">
            <v/>
          </cell>
          <cell r="D9248" t="str">
            <v/>
          </cell>
          <cell r="E9248" t="str">
            <v/>
          </cell>
          <cell r="F9248">
            <v>0</v>
          </cell>
          <cell r="G9248" t="str">
            <v/>
          </cell>
          <cell r="H9248" t="str">
            <v/>
          </cell>
          <cell r="L9248">
            <v>0</v>
          </cell>
          <cell r="M9248">
            <v>0</v>
          </cell>
        </row>
        <row r="9249">
          <cell r="A9249" t="str">
            <v>07-01-346</v>
          </cell>
          <cell r="B9249" t="str">
            <v>45</v>
          </cell>
          <cell r="C9249" t="str">
            <v/>
          </cell>
          <cell r="D9249" t="str">
            <v/>
          </cell>
          <cell r="E9249" t="str">
            <v/>
          </cell>
          <cell r="F9249">
            <v>0</v>
          </cell>
          <cell r="G9249" t="str">
            <v/>
          </cell>
          <cell r="H9249" t="str">
            <v/>
          </cell>
          <cell r="L9249">
            <v>0</v>
          </cell>
          <cell r="M9249">
            <v>0</v>
          </cell>
        </row>
        <row r="9250">
          <cell r="A9250" t="str">
            <v>07-01-346</v>
          </cell>
          <cell r="B9250" t="str">
            <v>46</v>
          </cell>
          <cell r="C9250" t="str">
            <v/>
          </cell>
          <cell r="D9250" t="str">
            <v/>
          </cell>
          <cell r="E9250" t="str">
            <v/>
          </cell>
          <cell r="F9250">
            <v>0</v>
          </cell>
          <cell r="G9250" t="str">
            <v/>
          </cell>
          <cell r="H9250" t="str">
            <v/>
          </cell>
          <cell r="L9250">
            <v>0</v>
          </cell>
          <cell r="M9250">
            <v>0</v>
          </cell>
        </row>
        <row r="9251">
          <cell r="A9251" t="str">
            <v>07-01-346</v>
          </cell>
          <cell r="B9251" t="str">
            <v>61</v>
          </cell>
          <cell r="C9251" t="str">
            <v>TRANSPORTE</v>
          </cell>
          <cell r="D9251" t="str">
            <v>gl</v>
          </cell>
          <cell r="E9251">
            <v>1</v>
          </cell>
          <cell r="F9251">
            <v>0</v>
          </cell>
          <cell r="G9251">
            <v>41.862079999999999</v>
          </cell>
          <cell r="H9251">
            <v>42</v>
          </cell>
          <cell r="L9251">
            <v>0</v>
          </cell>
          <cell r="M9251">
            <v>24</v>
          </cell>
        </row>
        <row r="9252">
          <cell r="A9252" t="str">
            <v>07-01-346</v>
          </cell>
          <cell r="B9252" t="str">
            <v>62</v>
          </cell>
          <cell r="C9252" t="str">
            <v/>
          </cell>
          <cell r="D9252" t="str">
            <v/>
          </cell>
          <cell r="E9252" t="str">
            <v/>
          </cell>
          <cell r="F9252">
            <v>0</v>
          </cell>
          <cell r="G9252" t="str">
            <v/>
          </cell>
          <cell r="H9252" t="str">
            <v/>
          </cell>
          <cell r="L9252">
            <v>0</v>
          </cell>
          <cell r="M9252">
            <v>0</v>
          </cell>
        </row>
        <row r="9253">
          <cell r="A9253" t="str">
            <v>07-01-346</v>
          </cell>
          <cell r="B9253" t="str">
            <v>63</v>
          </cell>
          <cell r="C9253" t="str">
            <v/>
          </cell>
          <cell r="D9253" t="str">
            <v/>
          </cell>
          <cell r="E9253" t="str">
            <v/>
          </cell>
          <cell r="F9253">
            <v>0</v>
          </cell>
          <cell r="G9253" t="str">
            <v/>
          </cell>
          <cell r="H9253" t="str">
            <v/>
          </cell>
          <cell r="L9253">
            <v>0</v>
          </cell>
          <cell r="M9253">
            <v>0</v>
          </cell>
        </row>
        <row r="9254">
          <cell r="A9254" t="str">
            <v>07-01-346</v>
          </cell>
          <cell r="B9254" t="str">
            <v>64</v>
          </cell>
          <cell r="C9254" t="str">
            <v/>
          </cell>
          <cell r="D9254" t="str">
            <v/>
          </cell>
          <cell r="E9254" t="str">
            <v/>
          </cell>
          <cell r="F9254">
            <v>0</v>
          </cell>
          <cell r="G9254" t="str">
            <v/>
          </cell>
          <cell r="H9254" t="str">
            <v/>
          </cell>
          <cell r="L9254">
            <v>0</v>
          </cell>
          <cell r="M9254">
            <v>0</v>
          </cell>
        </row>
        <row r="9255">
          <cell r="A9255" t="str">
            <v>07-01-346</v>
          </cell>
          <cell r="B9255" t="str">
            <v>65</v>
          </cell>
          <cell r="C9255" t="str">
            <v/>
          </cell>
          <cell r="D9255" t="str">
            <v/>
          </cell>
          <cell r="E9255" t="str">
            <v/>
          </cell>
          <cell r="F9255">
            <v>0</v>
          </cell>
          <cell r="G9255" t="str">
            <v/>
          </cell>
          <cell r="H9255" t="str">
            <v/>
          </cell>
          <cell r="L9255">
            <v>0</v>
          </cell>
          <cell r="M9255">
            <v>0</v>
          </cell>
        </row>
        <row r="9256">
          <cell r="A9256" t="str">
            <v>07-01-346</v>
          </cell>
          <cell r="B9256" t="str">
            <v>66</v>
          </cell>
          <cell r="C9256" t="str">
            <v/>
          </cell>
          <cell r="D9256" t="str">
            <v/>
          </cell>
          <cell r="E9256" t="str">
            <v/>
          </cell>
          <cell r="F9256">
            <v>0</v>
          </cell>
          <cell r="G9256" t="str">
            <v/>
          </cell>
          <cell r="H9256" t="str">
            <v/>
          </cell>
          <cell r="L9256">
            <v>0</v>
          </cell>
          <cell r="M9256">
            <v>0</v>
          </cell>
        </row>
        <row r="9257">
          <cell r="A9257">
            <v>0</v>
          </cell>
          <cell r="B9257">
            <v>0</v>
          </cell>
          <cell r="C9257" t="str">
            <v>DIRECTO:  3,174 / UN</v>
          </cell>
          <cell r="D9257" t="str">
            <v/>
          </cell>
          <cell r="E9257">
            <v>0</v>
          </cell>
          <cell r="F9257">
            <v>0</v>
          </cell>
          <cell r="G9257" t="str">
            <v/>
          </cell>
          <cell r="H9257" t="str">
            <v/>
          </cell>
          <cell r="L9257">
            <v>0</v>
          </cell>
          <cell r="M9257">
            <v>0</v>
          </cell>
        </row>
        <row r="9258">
          <cell r="A9258" t="str">
            <v>07-01-348</v>
          </cell>
          <cell r="B9258" t="str">
            <v>07-01-348</v>
          </cell>
          <cell r="C9258" t="str">
            <v>SUMINISTRO E INSTALACION TAPON PVC S 2"</v>
          </cell>
          <cell r="D9258" t="str">
            <v>UN</v>
          </cell>
          <cell r="E9258">
            <v>160</v>
          </cell>
          <cell r="F9258">
            <v>0</v>
          </cell>
          <cell r="G9258" t="str">
            <v/>
          </cell>
          <cell r="H9258">
            <v>2241</v>
          </cell>
          <cell r="L9258">
            <v>0</v>
          </cell>
          <cell r="M9258">
            <v>0</v>
          </cell>
        </row>
        <row r="9259">
          <cell r="A9259" t="str">
            <v>07-01-348</v>
          </cell>
          <cell r="B9259" t="str">
            <v>11</v>
          </cell>
          <cell r="C9259" t="str">
            <v>TAPA PRUEBA PVC S ø 2"</v>
          </cell>
          <cell r="D9259" t="str">
            <v>UN</v>
          </cell>
          <cell r="E9259">
            <v>1</v>
          </cell>
          <cell r="F9259">
            <v>0</v>
          </cell>
          <cell r="G9259">
            <v>833.50175999999988</v>
          </cell>
          <cell r="H9259">
            <v>834</v>
          </cell>
          <cell r="L9259">
            <v>0</v>
          </cell>
          <cell r="M9259">
            <v>160</v>
          </cell>
        </row>
        <row r="9260">
          <cell r="A9260" t="str">
            <v>07-01-348</v>
          </cell>
          <cell r="B9260" t="str">
            <v>12</v>
          </cell>
          <cell r="C9260" t="str">
            <v>SOLDADURA Y LIMPIADOR</v>
          </cell>
          <cell r="D9260" t="str">
            <v xml:space="preserve">UN </v>
          </cell>
          <cell r="E9260">
            <v>1</v>
          </cell>
          <cell r="F9260">
            <v>0</v>
          </cell>
          <cell r="G9260">
            <v>517.78221525333322</v>
          </cell>
          <cell r="H9260">
            <v>518</v>
          </cell>
          <cell r="L9260">
            <v>0</v>
          </cell>
          <cell r="M9260">
            <v>160</v>
          </cell>
        </row>
        <row r="9261">
          <cell r="A9261" t="str">
            <v>07-01-348</v>
          </cell>
          <cell r="B9261" t="str">
            <v>13</v>
          </cell>
          <cell r="C9261" t="str">
            <v/>
          </cell>
          <cell r="D9261" t="str">
            <v/>
          </cell>
          <cell r="E9261" t="str">
            <v/>
          </cell>
          <cell r="F9261">
            <v>0</v>
          </cell>
          <cell r="G9261" t="str">
            <v/>
          </cell>
          <cell r="H9261" t="str">
            <v/>
          </cell>
          <cell r="L9261">
            <v>0</v>
          </cell>
          <cell r="M9261">
            <v>0</v>
          </cell>
        </row>
        <row r="9262">
          <cell r="A9262" t="str">
            <v>07-01-348</v>
          </cell>
          <cell r="B9262" t="str">
            <v>14</v>
          </cell>
          <cell r="C9262" t="str">
            <v/>
          </cell>
          <cell r="D9262" t="str">
            <v/>
          </cell>
          <cell r="E9262" t="str">
            <v/>
          </cell>
          <cell r="F9262">
            <v>0</v>
          </cell>
          <cell r="G9262" t="str">
            <v/>
          </cell>
          <cell r="H9262" t="str">
            <v/>
          </cell>
          <cell r="L9262">
            <v>0</v>
          </cell>
          <cell r="M9262">
            <v>0</v>
          </cell>
        </row>
        <row r="9263">
          <cell r="A9263" t="str">
            <v>07-01-348</v>
          </cell>
          <cell r="B9263" t="str">
            <v>15</v>
          </cell>
          <cell r="C9263" t="str">
            <v/>
          </cell>
          <cell r="D9263" t="str">
            <v/>
          </cell>
          <cell r="E9263" t="str">
            <v/>
          </cell>
          <cell r="F9263">
            <v>0</v>
          </cell>
          <cell r="G9263" t="str">
            <v/>
          </cell>
          <cell r="H9263" t="str">
            <v/>
          </cell>
          <cell r="L9263">
            <v>0</v>
          </cell>
          <cell r="M9263">
            <v>0</v>
          </cell>
        </row>
        <row r="9264">
          <cell r="A9264" t="str">
            <v>07-01-348</v>
          </cell>
          <cell r="B9264" t="str">
            <v>16</v>
          </cell>
          <cell r="C9264" t="str">
            <v/>
          </cell>
          <cell r="D9264" t="str">
            <v/>
          </cell>
          <cell r="E9264" t="str">
            <v/>
          </cell>
          <cell r="F9264">
            <v>0</v>
          </cell>
          <cell r="G9264" t="str">
            <v/>
          </cell>
          <cell r="H9264" t="str">
            <v/>
          </cell>
          <cell r="L9264">
            <v>0</v>
          </cell>
          <cell r="M9264">
            <v>0</v>
          </cell>
        </row>
        <row r="9265">
          <cell r="A9265" t="str">
            <v>07-01-348</v>
          </cell>
          <cell r="B9265" t="str">
            <v>21</v>
          </cell>
          <cell r="C9265" t="str">
            <v xml:space="preserve">OFICIAL </v>
          </cell>
          <cell r="D9265" t="str">
            <v>jor</v>
          </cell>
          <cell r="E9265">
            <v>6.0000000000000001E-3</v>
          </cell>
          <cell r="F9265">
            <v>0</v>
          </cell>
          <cell r="G9265">
            <v>86520.353919999994</v>
          </cell>
          <cell r="H9265">
            <v>519</v>
          </cell>
          <cell r="L9265">
            <v>0</v>
          </cell>
          <cell r="M9265">
            <v>0.96</v>
          </cell>
        </row>
        <row r="9266">
          <cell r="A9266" t="str">
            <v>07-01-348</v>
          </cell>
          <cell r="B9266" t="str">
            <v>22</v>
          </cell>
          <cell r="C9266" t="str">
            <v>AYUDANTE</v>
          </cell>
          <cell r="D9266" t="str">
            <v>jor</v>
          </cell>
          <cell r="E9266">
            <v>6.0000000000000001E-3</v>
          </cell>
          <cell r="F9266">
            <v>0</v>
          </cell>
          <cell r="G9266">
            <v>54806.751999999993</v>
          </cell>
          <cell r="H9266">
            <v>329</v>
          </cell>
          <cell r="L9266">
            <v>0</v>
          </cell>
          <cell r="M9266">
            <v>0.96</v>
          </cell>
        </row>
        <row r="9267">
          <cell r="A9267" t="str">
            <v>07-01-348</v>
          </cell>
          <cell r="B9267" t="str">
            <v>23</v>
          </cell>
          <cell r="C9267" t="str">
            <v/>
          </cell>
          <cell r="D9267" t="str">
            <v/>
          </cell>
          <cell r="E9267" t="str">
            <v/>
          </cell>
          <cell r="F9267">
            <v>0</v>
          </cell>
          <cell r="G9267" t="str">
            <v/>
          </cell>
          <cell r="H9267" t="str">
            <v/>
          </cell>
          <cell r="L9267">
            <v>0</v>
          </cell>
          <cell r="M9267">
            <v>0</v>
          </cell>
        </row>
        <row r="9268">
          <cell r="A9268" t="str">
            <v>07-01-348</v>
          </cell>
          <cell r="B9268" t="str">
            <v>24</v>
          </cell>
          <cell r="C9268" t="str">
            <v/>
          </cell>
          <cell r="D9268" t="str">
            <v/>
          </cell>
          <cell r="E9268" t="str">
            <v/>
          </cell>
          <cell r="F9268">
            <v>0</v>
          </cell>
          <cell r="G9268" t="str">
            <v/>
          </cell>
          <cell r="H9268" t="str">
            <v/>
          </cell>
          <cell r="L9268">
            <v>0</v>
          </cell>
          <cell r="M9268">
            <v>0</v>
          </cell>
        </row>
        <row r="9269">
          <cell r="A9269" t="str">
            <v>07-01-348</v>
          </cell>
          <cell r="B9269" t="str">
            <v>25</v>
          </cell>
          <cell r="C9269" t="str">
            <v/>
          </cell>
          <cell r="D9269" t="str">
            <v/>
          </cell>
          <cell r="E9269" t="str">
            <v/>
          </cell>
          <cell r="F9269">
            <v>0</v>
          </cell>
          <cell r="G9269" t="str">
            <v/>
          </cell>
          <cell r="H9269" t="str">
            <v/>
          </cell>
          <cell r="L9269">
            <v>0</v>
          </cell>
          <cell r="M9269">
            <v>0</v>
          </cell>
        </row>
        <row r="9270">
          <cell r="A9270" t="str">
            <v>07-01-348</v>
          </cell>
          <cell r="B9270" t="str">
            <v>26</v>
          </cell>
          <cell r="C9270" t="str">
            <v/>
          </cell>
          <cell r="D9270" t="str">
            <v/>
          </cell>
          <cell r="E9270" t="str">
            <v/>
          </cell>
          <cell r="F9270">
            <v>0</v>
          </cell>
          <cell r="G9270" t="str">
            <v/>
          </cell>
          <cell r="H9270" t="str">
            <v/>
          </cell>
          <cell r="L9270">
            <v>0</v>
          </cell>
          <cell r="M9270">
            <v>0</v>
          </cell>
        </row>
        <row r="9271">
          <cell r="A9271" t="str">
            <v>07-01-348</v>
          </cell>
          <cell r="B9271" t="str">
            <v>41</v>
          </cell>
          <cell r="C9271" t="str">
            <v>HERRAMIENTA MENOR</v>
          </cell>
          <cell r="D9271" t="str">
            <v>gl</v>
          </cell>
          <cell r="E9271">
            <v>1</v>
          </cell>
          <cell r="F9271">
            <v>0</v>
          </cell>
          <cell r="G9271">
            <v>13.51168</v>
          </cell>
          <cell r="H9271">
            <v>14</v>
          </cell>
          <cell r="L9271">
            <v>0</v>
          </cell>
          <cell r="M9271">
            <v>160</v>
          </cell>
        </row>
        <row r="9272">
          <cell r="A9272" t="str">
            <v>07-01-348</v>
          </cell>
          <cell r="B9272" t="str">
            <v>42</v>
          </cell>
          <cell r="C9272" t="str">
            <v/>
          </cell>
          <cell r="D9272" t="str">
            <v/>
          </cell>
          <cell r="E9272" t="str">
            <v/>
          </cell>
          <cell r="F9272">
            <v>0</v>
          </cell>
          <cell r="G9272" t="str">
            <v/>
          </cell>
          <cell r="H9272" t="str">
            <v/>
          </cell>
          <cell r="L9272">
            <v>0</v>
          </cell>
          <cell r="M9272">
            <v>0</v>
          </cell>
        </row>
        <row r="9273">
          <cell r="A9273" t="str">
            <v>07-01-348</v>
          </cell>
          <cell r="B9273" t="str">
            <v>43</v>
          </cell>
          <cell r="C9273" t="str">
            <v/>
          </cell>
          <cell r="D9273" t="str">
            <v/>
          </cell>
          <cell r="E9273" t="str">
            <v/>
          </cell>
          <cell r="F9273">
            <v>0</v>
          </cell>
          <cell r="G9273" t="str">
            <v/>
          </cell>
          <cell r="H9273" t="str">
            <v/>
          </cell>
          <cell r="L9273">
            <v>0</v>
          </cell>
          <cell r="M9273">
            <v>0</v>
          </cell>
        </row>
        <row r="9274">
          <cell r="A9274" t="str">
            <v>07-01-348</v>
          </cell>
          <cell r="B9274" t="str">
            <v>44</v>
          </cell>
          <cell r="C9274" t="str">
            <v/>
          </cell>
          <cell r="D9274" t="str">
            <v/>
          </cell>
          <cell r="E9274" t="str">
            <v/>
          </cell>
          <cell r="F9274">
            <v>0</v>
          </cell>
          <cell r="G9274" t="str">
            <v/>
          </cell>
          <cell r="H9274" t="str">
            <v/>
          </cell>
          <cell r="L9274">
            <v>0</v>
          </cell>
          <cell r="M9274">
            <v>0</v>
          </cell>
        </row>
        <row r="9275">
          <cell r="A9275" t="str">
            <v>07-01-348</v>
          </cell>
          <cell r="B9275" t="str">
            <v>45</v>
          </cell>
          <cell r="C9275" t="str">
            <v/>
          </cell>
          <cell r="D9275" t="str">
            <v/>
          </cell>
          <cell r="E9275" t="str">
            <v/>
          </cell>
          <cell r="F9275">
            <v>0</v>
          </cell>
          <cell r="G9275" t="str">
            <v/>
          </cell>
          <cell r="H9275" t="str">
            <v/>
          </cell>
          <cell r="L9275">
            <v>0</v>
          </cell>
          <cell r="M9275">
            <v>0</v>
          </cell>
        </row>
        <row r="9276">
          <cell r="A9276" t="str">
            <v>07-01-348</v>
          </cell>
          <cell r="B9276" t="str">
            <v>46</v>
          </cell>
          <cell r="C9276" t="str">
            <v/>
          </cell>
          <cell r="D9276" t="str">
            <v/>
          </cell>
          <cell r="E9276" t="str">
            <v/>
          </cell>
          <cell r="F9276">
            <v>0</v>
          </cell>
          <cell r="G9276" t="str">
            <v/>
          </cell>
          <cell r="H9276" t="str">
            <v/>
          </cell>
          <cell r="L9276">
            <v>0</v>
          </cell>
          <cell r="M9276">
            <v>0</v>
          </cell>
        </row>
        <row r="9277">
          <cell r="A9277" t="str">
            <v>07-01-348</v>
          </cell>
          <cell r="B9277" t="str">
            <v>61</v>
          </cell>
          <cell r="C9277" t="str">
            <v>TRANSPORTE</v>
          </cell>
          <cell r="D9277" t="str">
            <v>gl</v>
          </cell>
          <cell r="E9277">
            <v>1</v>
          </cell>
          <cell r="F9277">
            <v>0</v>
          </cell>
          <cell r="G9277">
            <v>27.02336</v>
          </cell>
          <cell r="H9277">
            <v>27</v>
          </cell>
          <cell r="L9277">
            <v>0</v>
          </cell>
          <cell r="M9277">
            <v>160</v>
          </cell>
        </row>
        <row r="9278">
          <cell r="A9278" t="str">
            <v>07-01-348</v>
          </cell>
          <cell r="B9278" t="str">
            <v>62</v>
          </cell>
          <cell r="C9278" t="str">
            <v/>
          </cell>
          <cell r="D9278" t="str">
            <v/>
          </cell>
          <cell r="E9278" t="str">
            <v/>
          </cell>
          <cell r="F9278">
            <v>0</v>
          </cell>
          <cell r="G9278" t="str">
            <v/>
          </cell>
          <cell r="H9278" t="str">
            <v/>
          </cell>
          <cell r="L9278">
            <v>0</v>
          </cell>
          <cell r="M9278">
            <v>0</v>
          </cell>
        </row>
        <row r="9279">
          <cell r="A9279" t="str">
            <v>07-01-348</v>
          </cell>
          <cell r="B9279" t="str">
            <v>63</v>
          </cell>
          <cell r="C9279" t="str">
            <v/>
          </cell>
          <cell r="D9279" t="str">
            <v/>
          </cell>
          <cell r="E9279" t="str">
            <v/>
          </cell>
          <cell r="F9279">
            <v>0</v>
          </cell>
          <cell r="G9279" t="str">
            <v/>
          </cell>
          <cell r="H9279" t="str">
            <v/>
          </cell>
          <cell r="L9279">
            <v>0</v>
          </cell>
          <cell r="M9279">
            <v>0</v>
          </cell>
        </row>
        <row r="9280">
          <cell r="A9280" t="str">
            <v>07-01-348</v>
          </cell>
          <cell r="B9280" t="str">
            <v>64</v>
          </cell>
          <cell r="C9280" t="str">
            <v/>
          </cell>
          <cell r="D9280" t="str">
            <v/>
          </cell>
          <cell r="E9280" t="str">
            <v/>
          </cell>
          <cell r="F9280">
            <v>0</v>
          </cell>
          <cell r="G9280" t="str">
            <v/>
          </cell>
          <cell r="H9280" t="str">
            <v/>
          </cell>
          <cell r="L9280">
            <v>0</v>
          </cell>
          <cell r="M9280">
            <v>0</v>
          </cell>
        </row>
        <row r="9281">
          <cell r="A9281" t="str">
            <v>07-01-348</v>
          </cell>
          <cell r="B9281" t="str">
            <v>65</v>
          </cell>
          <cell r="C9281" t="str">
            <v/>
          </cell>
          <cell r="D9281" t="str">
            <v/>
          </cell>
          <cell r="E9281" t="str">
            <v/>
          </cell>
          <cell r="F9281">
            <v>0</v>
          </cell>
          <cell r="G9281" t="str">
            <v/>
          </cell>
          <cell r="H9281" t="str">
            <v/>
          </cell>
          <cell r="L9281">
            <v>0</v>
          </cell>
          <cell r="M9281">
            <v>0</v>
          </cell>
        </row>
        <row r="9282">
          <cell r="A9282" t="str">
            <v>07-01-348</v>
          </cell>
          <cell r="B9282" t="str">
            <v>66</v>
          </cell>
          <cell r="C9282" t="str">
            <v/>
          </cell>
          <cell r="D9282" t="str">
            <v/>
          </cell>
          <cell r="E9282" t="str">
            <v/>
          </cell>
          <cell r="F9282">
            <v>0</v>
          </cell>
          <cell r="G9282" t="str">
            <v/>
          </cell>
          <cell r="H9282" t="str">
            <v/>
          </cell>
          <cell r="L9282">
            <v>0</v>
          </cell>
          <cell r="M9282">
            <v>0</v>
          </cell>
        </row>
        <row r="9283">
          <cell r="A9283">
            <v>0</v>
          </cell>
          <cell r="B9283">
            <v>0</v>
          </cell>
          <cell r="C9283" t="str">
            <v>DIRECTO:  2,241 / UN</v>
          </cell>
          <cell r="D9283" t="str">
            <v/>
          </cell>
          <cell r="E9283">
            <v>0</v>
          </cell>
          <cell r="F9283">
            <v>0</v>
          </cell>
          <cell r="G9283" t="str">
            <v/>
          </cell>
          <cell r="H9283" t="str">
            <v/>
          </cell>
          <cell r="L9283">
            <v>0</v>
          </cell>
          <cell r="M9283">
            <v>0</v>
          </cell>
        </row>
        <row r="9284">
          <cell r="A9284" t="str">
            <v>07-01-350</v>
          </cell>
          <cell r="B9284" t="str">
            <v>07-01-350</v>
          </cell>
          <cell r="C9284" t="str">
            <v>SUMINISTRO E INSTALACION TAPON PVC P 1/2"</v>
          </cell>
          <cell r="D9284" t="str">
            <v>UN</v>
          </cell>
          <cell r="E9284">
            <v>206</v>
          </cell>
          <cell r="F9284">
            <v>0</v>
          </cell>
          <cell r="G9284" t="str">
            <v/>
          </cell>
          <cell r="H9284">
            <v>887</v>
          </cell>
          <cell r="L9284">
            <v>0</v>
          </cell>
          <cell r="M9284">
            <v>0</v>
          </cell>
        </row>
        <row r="9285">
          <cell r="A9285" t="str">
            <v>07-01-350</v>
          </cell>
          <cell r="B9285" t="str">
            <v>11</v>
          </cell>
          <cell r="C9285" t="str">
            <v>TAPON PVC P ø 1/2"</v>
          </cell>
          <cell r="D9285" t="str">
            <v>UN</v>
          </cell>
          <cell r="E9285">
            <v>1</v>
          </cell>
          <cell r="F9285">
            <v>0</v>
          </cell>
          <cell r="G9285">
            <v>244.89919999999998</v>
          </cell>
          <cell r="H9285">
            <v>245</v>
          </cell>
          <cell r="L9285">
            <v>0</v>
          </cell>
          <cell r="M9285">
            <v>206</v>
          </cell>
        </row>
        <row r="9286">
          <cell r="A9286" t="str">
            <v>07-01-350</v>
          </cell>
          <cell r="B9286" t="str">
            <v>12</v>
          </cell>
          <cell r="C9286" t="str">
            <v>SOLDADURA Y LIMPIADOR</v>
          </cell>
          <cell r="D9286" t="str">
            <v xml:space="preserve">UN </v>
          </cell>
          <cell r="E9286">
            <v>1</v>
          </cell>
          <cell r="F9286">
            <v>0</v>
          </cell>
          <cell r="G9286">
            <v>122.63262992842103</v>
          </cell>
          <cell r="H9286">
            <v>123</v>
          </cell>
          <cell r="L9286">
            <v>0</v>
          </cell>
          <cell r="M9286">
            <v>206</v>
          </cell>
        </row>
        <row r="9287">
          <cell r="A9287" t="str">
            <v>07-01-350</v>
          </cell>
          <cell r="B9287" t="str">
            <v>13</v>
          </cell>
          <cell r="C9287" t="str">
            <v/>
          </cell>
          <cell r="D9287" t="str">
            <v/>
          </cell>
          <cell r="E9287" t="str">
            <v/>
          </cell>
          <cell r="F9287">
            <v>0</v>
          </cell>
          <cell r="G9287" t="str">
            <v/>
          </cell>
          <cell r="H9287" t="str">
            <v/>
          </cell>
          <cell r="L9287">
            <v>0</v>
          </cell>
          <cell r="M9287">
            <v>0</v>
          </cell>
        </row>
        <row r="9288">
          <cell r="A9288" t="str">
            <v>07-01-350</v>
          </cell>
          <cell r="B9288" t="str">
            <v>14</v>
          </cell>
          <cell r="C9288" t="str">
            <v/>
          </cell>
          <cell r="D9288" t="str">
            <v/>
          </cell>
          <cell r="E9288" t="str">
            <v/>
          </cell>
          <cell r="F9288">
            <v>0</v>
          </cell>
          <cell r="G9288" t="str">
            <v/>
          </cell>
          <cell r="H9288" t="str">
            <v/>
          </cell>
          <cell r="L9288">
            <v>0</v>
          </cell>
          <cell r="M9288">
            <v>0</v>
          </cell>
        </row>
        <row r="9289">
          <cell r="A9289" t="str">
            <v>07-01-350</v>
          </cell>
          <cell r="B9289" t="str">
            <v>15</v>
          </cell>
          <cell r="C9289" t="str">
            <v/>
          </cell>
          <cell r="D9289" t="str">
            <v/>
          </cell>
          <cell r="E9289" t="str">
            <v/>
          </cell>
          <cell r="F9289">
            <v>0</v>
          </cell>
          <cell r="G9289" t="str">
            <v/>
          </cell>
          <cell r="H9289" t="str">
            <v/>
          </cell>
          <cell r="L9289">
            <v>0</v>
          </cell>
          <cell r="M9289">
            <v>0</v>
          </cell>
        </row>
        <row r="9290">
          <cell r="A9290" t="str">
            <v>07-01-350</v>
          </cell>
          <cell r="B9290" t="str">
            <v>16</v>
          </cell>
          <cell r="C9290" t="str">
            <v/>
          </cell>
          <cell r="D9290" t="str">
            <v/>
          </cell>
          <cell r="E9290" t="str">
            <v/>
          </cell>
          <cell r="F9290">
            <v>0</v>
          </cell>
          <cell r="G9290" t="str">
            <v/>
          </cell>
          <cell r="H9290" t="str">
            <v/>
          </cell>
          <cell r="L9290">
            <v>0</v>
          </cell>
          <cell r="M9290">
            <v>0</v>
          </cell>
        </row>
        <row r="9291">
          <cell r="A9291" t="str">
            <v>07-01-350</v>
          </cell>
          <cell r="B9291" t="str">
            <v>21</v>
          </cell>
          <cell r="C9291" t="str">
            <v xml:space="preserve">OFICIAL </v>
          </cell>
          <cell r="D9291" t="str">
            <v>jor</v>
          </cell>
          <cell r="E9291">
            <v>3.6000000000000003E-3</v>
          </cell>
          <cell r="F9291">
            <v>0</v>
          </cell>
          <cell r="G9291">
            <v>86520.353919999994</v>
          </cell>
          <cell r="H9291">
            <v>311</v>
          </cell>
          <cell r="L9291">
            <v>0</v>
          </cell>
          <cell r="M9291">
            <v>0.74160000000000004</v>
          </cell>
        </row>
        <row r="9292">
          <cell r="A9292" t="str">
            <v>07-01-350</v>
          </cell>
          <cell r="B9292" t="str">
            <v>22</v>
          </cell>
          <cell r="C9292" t="str">
            <v>AYUDANTE</v>
          </cell>
          <cell r="D9292" t="str">
            <v>jor</v>
          </cell>
          <cell r="E9292">
            <v>3.6000000000000003E-3</v>
          </cell>
          <cell r="F9292">
            <v>0</v>
          </cell>
          <cell r="G9292">
            <v>54806.751999999993</v>
          </cell>
          <cell r="H9292">
            <v>197</v>
          </cell>
          <cell r="L9292">
            <v>0</v>
          </cell>
          <cell r="M9292">
            <v>0.74160000000000004</v>
          </cell>
        </row>
        <row r="9293">
          <cell r="A9293" t="str">
            <v>07-01-350</v>
          </cell>
          <cell r="B9293" t="str">
            <v>23</v>
          </cell>
          <cell r="C9293" t="str">
            <v/>
          </cell>
          <cell r="D9293" t="str">
            <v/>
          </cell>
          <cell r="E9293" t="str">
            <v/>
          </cell>
          <cell r="F9293">
            <v>0</v>
          </cell>
          <cell r="G9293" t="str">
            <v/>
          </cell>
          <cell r="H9293" t="str">
            <v/>
          </cell>
          <cell r="L9293">
            <v>0</v>
          </cell>
          <cell r="M9293">
            <v>0</v>
          </cell>
        </row>
        <row r="9294">
          <cell r="A9294" t="str">
            <v>07-01-350</v>
          </cell>
          <cell r="B9294" t="str">
            <v>24</v>
          </cell>
          <cell r="C9294" t="str">
            <v/>
          </cell>
          <cell r="D9294" t="str">
            <v/>
          </cell>
          <cell r="E9294" t="str">
            <v/>
          </cell>
          <cell r="F9294">
            <v>0</v>
          </cell>
          <cell r="G9294" t="str">
            <v/>
          </cell>
          <cell r="H9294" t="str">
            <v/>
          </cell>
          <cell r="L9294">
            <v>0</v>
          </cell>
          <cell r="M9294">
            <v>0</v>
          </cell>
        </row>
        <row r="9295">
          <cell r="A9295" t="str">
            <v>07-01-350</v>
          </cell>
          <cell r="B9295" t="str">
            <v>25</v>
          </cell>
          <cell r="C9295" t="str">
            <v/>
          </cell>
          <cell r="D9295" t="str">
            <v/>
          </cell>
          <cell r="E9295" t="str">
            <v/>
          </cell>
          <cell r="F9295">
            <v>0</v>
          </cell>
          <cell r="G9295" t="str">
            <v/>
          </cell>
          <cell r="H9295" t="str">
            <v/>
          </cell>
          <cell r="L9295">
            <v>0</v>
          </cell>
          <cell r="M9295">
            <v>0</v>
          </cell>
        </row>
        <row r="9296">
          <cell r="A9296" t="str">
            <v>07-01-350</v>
          </cell>
          <cell r="B9296" t="str">
            <v>26</v>
          </cell>
          <cell r="C9296" t="str">
            <v/>
          </cell>
          <cell r="D9296" t="str">
            <v/>
          </cell>
          <cell r="E9296" t="str">
            <v/>
          </cell>
          <cell r="F9296">
            <v>0</v>
          </cell>
          <cell r="G9296" t="str">
            <v/>
          </cell>
          <cell r="H9296" t="str">
            <v/>
          </cell>
          <cell r="L9296">
            <v>0</v>
          </cell>
          <cell r="M9296">
            <v>0</v>
          </cell>
        </row>
        <row r="9297">
          <cell r="A9297" t="str">
            <v>07-01-350</v>
          </cell>
          <cell r="B9297" t="str">
            <v>41</v>
          </cell>
          <cell r="C9297" t="str">
            <v>HERRAMIENTA MENOR</v>
          </cell>
          <cell r="D9297" t="str">
            <v>gl</v>
          </cell>
          <cell r="E9297">
            <v>1</v>
          </cell>
          <cell r="F9297">
            <v>0</v>
          </cell>
          <cell r="G9297">
            <v>3.6795200000000001</v>
          </cell>
          <cell r="H9297">
            <v>4</v>
          </cell>
          <cell r="L9297">
            <v>0</v>
          </cell>
          <cell r="M9297">
            <v>206</v>
          </cell>
        </row>
        <row r="9298">
          <cell r="A9298" t="str">
            <v>07-01-350</v>
          </cell>
          <cell r="B9298" t="str">
            <v>42</v>
          </cell>
          <cell r="C9298" t="str">
            <v/>
          </cell>
          <cell r="D9298" t="str">
            <v/>
          </cell>
          <cell r="E9298" t="str">
            <v/>
          </cell>
          <cell r="F9298">
            <v>0</v>
          </cell>
          <cell r="G9298" t="str">
            <v/>
          </cell>
          <cell r="H9298" t="str">
            <v/>
          </cell>
          <cell r="L9298">
            <v>0</v>
          </cell>
          <cell r="M9298">
            <v>0</v>
          </cell>
        </row>
        <row r="9299">
          <cell r="A9299" t="str">
            <v>07-01-350</v>
          </cell>
          <cell r="B9299" t="str">
            <v>43</v>
          </cell>
          <cell r="C9299" t="str">
            <v/>
          </cell>
          <cell r="D9299" t="str">
            <v/>
          </cell>
          <cell r="E9299" t="str">
            <v/>
          </cell>
          <cell r="F9299">
            <v>0</v>
          </cell>
          <cell r="G9299" t="str">
            <v/>
          </cell>
          <cell r="H9299" t="str">
            <v/>
          </cell>
          <cell r="L9299">
            <v>0</v>
          </cell>
          <cell r="M9299">
            <v>0</v>
          </cell>
        </row>
        <row r="9300">
          <cell r="A9300" t="str">
            <v>07-01-350</v>
          </cell>
          <cell r="B9300" t="str">
            <v>44</v>
          </cell>
          <cell r="C9300" t="str">
            <v/>
          </cell>
          <cell r="D9300" t="str">
            <v/>
          </cell>
          <cell r="E9300" t="str">
            <v/>
          </cell>
          <cell r="F9300">
            <v>0</v>
          </cell>
          <cell r="G9300" t="str">
            <v/>
          </cell>
          <cell r="H9300" t="str">
            <v/>
          </cell>
          <cell r="L9300">
            <v>0</v>
          </cell>
          <cell r="M9300">
            <v>0</v>
          </cell>
        </row>
        <row r="9301">
          <cell r="A9301" t="str">
            <v>07-01-350</v>
          </cell>
          <cell r="B9301" t="str">
            <v>45</v>
          </cell>
          <cell r="C9301" t="str">
            <v/>
          </cell>
          <cell r="D9301" t="str">
            <v/>
          </cell>
          <cell r="E9301" t="str">
            <v/>
          </cell>
          <cell r="F9301">
            <v>0</v>
          </cell>
          <cell r="G9301" t="str">
            <v/>
          </cell>
          <cell r="H9301" t="str">
            <v/>
          </cell>
          <cell r="L9301">
            <v>0</v>
          </cell>
          <cell r="M9301">
            <v>0</v>
          </cell>
        </row>
        <row r="9302">
          <cell r="A9302" t="str">
            <v>07-01-350</v>
          </cell>
          <cell r="B9302" t="str">
            <v>46</v>
          </cell>
          <cell r="C9302" t="str">
            <v/>
          </cell>
          <cell r="D9302" t="str">
            <v/>
          </cell>
          <cell r="E9302" t="str">
            <v/>
          </cell>
          <cell r="F9302">
            <v>0</v>
          </cell>
          <cell r="G9302" t="str">
            <v/>
          </cell>
          <cell r="H9302" t="str">
            <v/>
          </cell>
          <cell r="L9302">
            <v>0</v>
          </cell>
          <cell r="M9302">
            <v>0</v>
          </cell>
        </row>
        <row r="9303">
          <cell r="A9303" t="str">
            <v>07-01-350</v>
          </cell>
          <cell r="B9303" t="str">
            <v>61</v>
          </cell>
          <cell r="C9303" t="str">
            <v>TRANSPORTE</v>
          </cell>
          <cell r="D9303" t="str">
            <v>gl</v>
          </cell>
          <cell r="E9303">
            <v>1</v>
          </cell>
          <cell r="F9303">
            <v>0</v>
          </cell>
          <cell r="G9303">
            <v>7.3590400000000002</v>
          </cell>
          <cell r="H9303">
            <v>7</v>
          </cell>
          <cell r="L9303">
            <v>0</v>
          </cell>
          <cell r="M9303">
            <v>206</v>
          </cell>
        </row>
        <row r="9304">
          <cell r="A9304" t="str">
            <v>07-01-350</v>
          </cell>
          <cell r="B9304" t="str">
            <v>62</v>
          </cell>
          <cell r="C9304" t="str">
            <v/>
          </cell>
          <cell r="D9304" t="str">
            <v/>
          </cell>
          <cell r="E9304" t="str">
            <v/>
          </cell>
          <cell r="F9304">
            <v>0</v>
          </cell>
          <cell r="G9304" t="str">
            <v/>
          </cell>
          <cell r="H9304" t="str">
            <v/>
          </cell>
          <cell r="L9304">
            <v>0</v>
          </cell>
          <cell r="M9304">
            <v>0</v>
          </cell>
        </row>
        <row r="9305">
          <cell r="A9305" t="str">
            <v>07-01-350</v>
          </cell>
          <cell r="B9305" t="str">
            <v>63</v>
          </cell>
          <cell r="C9305" t="str">
            <v/>
          </cell>
          <cell r="D9305" t="str">
            <v/>
          </cell>
          <cell r="E9305" t="str">
            <v/>
          </cell>
          <cell r="F9305">
            <v>0</v>
          </cell>
          <cell r="G9305" t="str">
            <v/>
          </cell>
          <cell r="H9305" t="str">
            <v/>
          </cell>
          <cell r="L9305">
            <v>0</v>
          </cell>
          <cell r="M9305">
            <v>0</v>
          </cell>
        </row>
        <row r="9306">
          <cell r="A9306" t="str">
            <v>07-01-350</v>
          </cell>
          <cell r="B9306" t="str">
            <v>64</v>
          </cell>
          <cell r="C9306" t="str">
            <v/>
          </cell>
          <cell r="D9306" t="str">
            <v/>
          </cell>
          <cell r="E9306" t="str">
            <v/>
          </cell>
          <cell r="F9306">
            <v>0</v>
          </cell>
          <cell r="G9306" t="str">
            <v/>
          </cell>
          <cell r="H9306" t="str">
            <v/>
          </cell>
          <cell r="L9306">
            <v>0</v>
          </cell>
          <cell r="M9306">
            <v>0</v>
          </cell>
        </row>
        <row r="9307">
          <cell r="A9307" t="str">
            <v>07-01-350</v>
          </cell>
          <cell r="B9307" t="str">
            <v>65</v>
          </cell>
          <cell r="C9307" t="str">
            <v/>
          </cell>
          <cell r="D9307" t="str">
            <v/>
          </cell>
          <cell r="E9307" t="str">
            <v/>
          </cell>
          <cell r="F9307">
            <v>0</v>
          </cell>
          <cell r="G9307" t="str">
            <v/>
          </cell>
          <cell r="H9307" t="str">
            <v/>
          </cell>
          <cell r="L9307">
            <v>0</v>
          </cell>
          <cell r="M9307">
            <v>0</v>
          </cell>
        </row>
        <row r="9308">
          <cell r="A9308" t="str">
            <v>07-01-350</v>
          </cell>
          <cell r="B9308" t="str">
            <v>66</v>
          </cell>
          <cell r="C9308" t="str">
            <v/>
          </cell>
          <cell r="D9308" t="str">
            <v/>
          </cell>
          <cell r="E9308" t="str">
            <v/>
          </cell>
          <cell r="F9308">
            <v>0</v>
          </cell>
          <cell r="G9308" t="str">
            <v/>
          </cell>
          <cell r="H9308" t="str">
            <v/>
          </cell>
          <cell r="L9308">
            <v>0</v>
          </cell>
          <cell r="M9308">
            <v>0</v>
          </cell>
        </row>
        <row r="9309">
          <cell r="A9309">
            <v>0</v>
          </cell>
          <cell r="B9309">
            <v>0</v>
          </cell>
          <cell r="C9309" t="str">
            <v>DIRECTO:  887 / UN</v>
          </cell>
          <cell r="D9309" t="str">
            <v/>
          </cell>
          <cell r="E9309">
            <v>0</v>
          </cell>
          <cell r="F9309">
            <v>0</v>
          </cell>
          <cell r="G9309" t="str">
            <v/>
          </cell>
          <cell r="H9309" t="str">
            <v/>
          </cell>
          <cell r="L9309">
            <v>0</v>
          </cell>
          <cell r="M9309">
            <v>0</v>
          </cell>
        </row>
        <row r="9310">
          <cell r="A9310" t="str">
            <v>07-01-352</v>
          </cell>
          <cell r="B9310" t="str">
            <v>07-01-352</v>
          </cell>
          <cell r="C9310" t="str">
            <v>SUMINISTRO E INSTALACION TAPON PVC P 3/4"</v>
          </cell>
          <cell r="D9310" t="str">
            <v>UN</v>
          </cell>
          <cell r="E9310">
            <v>10</v>
          </cell>
          <cell r="F9310">
            <v>0</v>
          </cell>
          <cell r="G9310" t="str">
            <v/>
          </cell>
          <cell r="H9310">
            <v>1245</v>
          </cell>
          <cell r="L9310">
            <v>0</v>
          </cell>
          <cell r="M9310">
            <v>0</v>
          </cell>
        </row>
        <row r="9311">
          <cell r="A9311" t="str">
            <v>07-01-352</v>
          </cell>
          <cell r="B9311" t="str">
            <v>11</v>
          </cell>
          <cell r="C9311" t="str">
            <v>TAPON PVC P ø 3/4"</v>
          </cell>
          <cell r="D9311" t="str">
            <v>UN</v>
          </cell>
          <cell r="E9311">
            <v>1</v>
          </cell>
          <cell r="F9311">
            <v>0</v>
          </cell>
          <cell r="G9311">
            <v>499.08767999999998</v>
          </cell>
          <cell r="H9311">
            <v>499</v>
          </cell>
          <cell r="L9311">
            <v>0</v>
          </cell>
          <cell r="M9311">
            <v>10</v>
          </cell>
        </row>
        <row r="9312">
          <cell r="A9312" t="str">
            <v>07-01-352</v>
          </cell>
          <cell r="B9312" t="str">
            <v>12</v>
          </cell>
          <cell r="C9312" t="str">
            <v>SOLDADURA Y LIMPIADOR</v>
          </cell>
          <cell r="D9312" t="str">
            <v xml:space="preserve">UN </v>
          </cell>
          <cell r="E9312">
            <v>1</v>
          </cell>
          <cell r="F9312">
            <v>0</v>
          </cell>
          <cell r="G9312">
            <v>216.74604359441855</v>
          </cell>
          <cell r="H9312">
            <v>217</v>
          </cell>
          <cell r="L9312">
            <v>0</v>
          </cell>
          <cell r="M9312">
            <v>10</v>
          </cell>
        </row>
        <row r="9313">
          <cell r="A9313" t="str">
            <v>07-01-352</v>
          </cell>
          <cell r="B9313" t="str">
            <v>13</v>
          </cell>
          <cell r="C9313" t="str">
            <v/>
          </cell>
          <cell r="D9313" t="str">
            <v/>
          </cell>
          <cell r="E9313" t="str">
            <v/>
          </cell>
          <cell r="F9313">
            <v>0</v>
          </cell>
          <cell r="G9313" t="str">
            <v/>
          </cell>
          <cell r="H9313" t="str">
            <v/>
          </cell>
          <cell r="L9313">
            <v>0</v>
          </cell>
          <cell r="M9313">
            <v>0</v>
          </cell>
        </row>
        <row r="9314">
          <cell r="A9314" t="str">
            <v>07-01-352</v>
          </cell>
          <cell r="B9314" t="str">
            <v>14</v>
          </cell>
          <cell r="C9314" t="str">
            <v/>
          </cell>
          <cell r="D9314" t="str">
            <v/>
          </cell>
          <cell r="E9314" t="str">
            <v/>
          </cell>
          <cell r="F9314">
            <v>0</v>
          </cell>
          <cell r="G9314" t="str">
            <v/>
          </cell>
          <cell r="H9314" t="str">
            <v/>
          </cell>
          <cell r="L9314">
            <v>0</v>
          </cell>
          <cell r="M9314">
            <v>0</v>
          </cell>
        </row>
        <row r="9315">
          <cell r="A9315" t="str">
            <v>07-01-352</v>
          </cell>
          <cell r="B9315" t="str">
            <v>15</v>
          </cell>
          <cell r="C9315" t="str">
            <v/>
          </cell>
          <cell r="D9315" t="str">
            <v/>
          </cell>
          <cell r="E9315" t="str">
            <v/>
          </cell>
          <cell r="F9315">
            <v>0</v>
          </cell>
          <cell r="G9315" t="str">
            <v/>
          </cell>
          <cell r="H9315" t="str">
            <v/>
          </cell>
          <cell r="L9315">
            <v>0</v>
          </cell>
          <cell r="M9315">
            <v>0</v>
          </cell>
        </row>
        <row r="9316">
          <cell r="A9316" t="str">
            <v>07-01-352</v>
          </cell>
          <cell r="B9316" t="str">
            <v>16</v>
          </cell>
          <cell r="C9316" t="str">
            <v/>
          </cell>
          <cell r="D9316" t="str">
            <v/>
          </cell>
          <cell r="E9316" t="str">
            <v/>
          </cell>
          <cell r="F9316">
            <v>0</v>
          </cell>
          <cell r="G9316" t="str">
            <v/>
          </cell>
          <cell r="H9316" t="str">
            <v/>
          </cell>
          <cell r="L9316">
            <v>0</v>
          </cell>
          <cell r="M9316">
            <v>0</v>
          </cell>
        </row>
        <row r="9317">
          <cell r="A9317" t="str">
            <v>07-01-352</v>
          </cell>
          <cell r="B9317" t="str">
            <v>21</v>
          </cell>
          <cell r="C9317" t="str">
            <v xml:space="preserve">OFICIAL </v>
          </cell>
          <cell r="D9317" t="str">
            <v>jor</v>
          </cell>
          <cell r="E9317">
            <v>3.6000000000000003E-3</v>
          </cell>
          <cell r="F9317">
            <v>0</v>
          </cell>
          <cell r="G9317">
            <v>86520.353919999994</v>
          </cell>
          <cell r="H9317">
            <v>311</v>
          </cell>
          <cell r="L9317">
            <v>0</v>
          </cell>
          <cell r="M9317">
            <v>3.6000000000000004E-2</v>
          </cell>
        </row>
        <row r="9318">
          <cell r="A9318" t="str">
            <v>07-01-352</v>
          </cell>
          <cell r="B9318" t="str">
            <v>22</v>
          </cell>
          <cell r="C9318" t="str">
            <v>AYUDANTE</v>
          </cell>
          <cell r="D9318" t="str">
            <v>jor</v>
          </cell>
          <cell r="E9318">
            <v>3.6000000000000003E-3</v>
          </cell>
          <cell r="F9318">
            <v>0</v>
          </cell>
          <cell r="G9318">
            <v>54806.751999999993</v>
          </cell>
          <cell r="H9318">
            <v>197</v>
          </cell>
          <cell r="L9318">
            <v>0</v>
          </cell>
          <cell r="M9318">
            <v>3.6000000000000004E-2</v>
          </cell>
        </row>
        <row r="9319">
          <cell r="A9319" t="str">
            <v>07-01-352</v>
          </cell>
          <cell r="B9319" t="str">
            <v>23</v>
          </cell>
          <cell r="C9319" t="str">
            <v/>
          </cell>
          <cell r="D9319" t="str">
            <v/>
          </cell>
          <cell r="E9319" t="str">
            <v/>
          </cell>
          <cell r="F9319">
            <v>0</v>
          </cell>
          <cell r="G9319" t="str">
            <v/>
          </cell>
          <cell r="H9319" t="str">
            <v/>
          </cell>
          <cell r="L9319">
            <v>0</v>
          </cell>
          <cell r="M9319">
            <v>0</v>
          </cell>
        </row>
        <row r="9320">
          <cell r="A9320" t="str">
            <v>07-01-352</v>
          </cell>
          <cell r="B9320" t="str">
            <v>24</v>
          </cell>
          <cell r="C9320" t="str">
            <v/>
          </cell>
          <cell r="D9320" t="str">
            <v/>
          </cell>
          <cell r="E9320" t="str">
            <v/>
          </cell>
          <cell r="F9320">
            <v>0</v>
          </cell>
          <cell r="G9320" t="str">
            <v/>
          </cell>
          <cell r="H9320" t="str">
            <v/>
          </cell>
          <cell r="L9320">
            <v>0</v>
          </cell>
          <cell r="M9320">
            <v>0</v>
          </cell>
        </row>
        <row r="9321">
          <cell r="A9321" t="str">
            <v>07-01-352</v>
          </cell>
          <cell r="B9321" t="str">
            <v>25</v>
          </cell>
          <cell r="C9321" t="str">
            <v/>
          </cell>
          <cell r="D9321" t="str">
            <v/>
          </cell>
          <cell r="E9321" t="str">
            <v/>
          </cell>
          <cell r="F9321">
            <v>0</v>
          </cell>
          <cell r="G9321" t="str">
            <v/>
          </cell>
          <cell r="H9321" t="str">
            <v/>
          </cell>
          <cell r="L9321">
            <v>0</v>
          </cell>
          <cell r="M9321">
            <v>0</v>
          </cell>
        </row>
        <row r="9322">
          <cell r="A9322" t="str">
            <v>07-01-352</v>
          </cell>
          <cell r="B9322" t="str">
            <v>26</v>
          </cell>
          <cell r="C9322" t="str">
            <v/>
          </cell>
          <cell r="D9322" t="str">
            <v/>
          </cell>
          <cell r="E9322" t="str">
            <v/>
          </cell>
          <cell r="F9322">
            <v>0</v>
          </cell>
          <cell r="G9322" t="str">
            <v/>
          </cell>
          <cell r="H9322" t="str">
            <v/>
          </cell>
          <cell r="L9322">
            <v>0</v>
          </cell>
          <cell r="M9322">
            <v>0</v>
          </cell>
        </row>
        <row r="9323">
          <cell r="A9323" t="str">
            <v>07-01-352</v>
          </cell>
          <cell r="B9323" t="str">
            <v>41</v>
          </cell>
          <cell r="C9323" t="str">
            <v>HERRAMIENTA MENOR</v>
          </cell>
          <cell r="D9323" t="str">
            <v>gl</v>
          </cell>
          <cell r="E9323">
            <v>1</v>
          </cell>
          <cell r="F9323">
            <v>0</v>
          </cell>
          <cell r="G9323">
            <v>7.1539519999999994</v>
          </cell>
          <cell r="H9323">
            <v>7</v>
          </cell>
          <cell r="L9323">
            <v>0</v>
          </cell>
          <cell r="M9323">
            <v>10</v>
          </cell>
        </row>
        <row r="9324">
          <cell r="A9324" t="str">
            <v>07-01-352</v>
          </cell>
          <cell r="B9324" t="str">
            <v>42</v>
          </cell>
          <cell r="C9324" t="str">
            <v/>
          </cell>
          <cell r="D9324" t="str">
            <v/>
          </cell>
          <cell r="E9324" t="str">
            <v/>
          </cell>
          <cell r="F9324">
            <v>0</v>
          </cell>
          <cell r="G9324" t="str">
            <v/>
          </cell>
          <cell r="H9324" t="str">
            <v/>
          </cell>
          <cell r="L9324">
            <v>0</v>
          </cell>
          <cell r="M9324">
            <v>0</v>
          </cell>
        </row>
        <row r="9325">
          <cell r="A9325" t="str">
            <v>07-01-352</v>
          </cell>
          <cell r="B9325" t="str">
            <v>43</v>
          </cell>
          <cell r="C9325" t="str">
            <v/>
          </cell>
          <cell r="D9325" t="str">
            <v/>
          </cell>
          <cell r="E9325" t="str">
            <v/>
          </cell>
          <cell r="F9325">
            <v>0</v>
          </cell>
          <cell r="G9325" t="str">
            <v/>
          </cell>
          <cell r="H9325" t="str">
            <v/>
          </cell>
          <cell r="L9325">
            <v>0</v>
          </cell>
          <cell r="M9325">
            <v>0</v>
          </cell>
        </row>
        <row r="9326">
          <cell r="A9326" t="str">
            <v>07-01-352</v>
          </cell>
          <cell r="B9326" t="str">
            <v>44</v>
          </cell>
          <cell r="C9326" t="str">
            <v/>
          </cell>
          <cell r="D9326" t="str">
            <v/>
          </cell>
          <cell r="E9326" t="str">
            <v/>
          </cell>
          <cell r="F9326">
            <v>0</v>
          </cell>
          <cell r="G9326" t="str">
            <v/>
          </cell>
          <cell r="H9326" t="str">
            <v/>
          </cell>
          <cell r="L9326">
            <v>0</v>
          </cell>
          <cell r="M9326">
            <v>0</v>
          </cell>
        </row>
        <row r="9327">
          <cell r="A9327" t="str">
            <v>07-01-352</v>
          </cell>
          <cell r="B9327" t="str">
            <v>45</v>
          </cell>
          <cell r="C9327" t="str">
            <v/>
          </cell>
          <cell r="D9327" t="str">
            <v/>
          </cell>
          <cell r="E9327" t="str">
            <v/>
          </cell>
          <cell r="F9327">
            <v>0</v>
          </cell>
          <cell r="G9327" t="str">
            <v/>
          </cell>
          <cell r="H9327" t="str">
            <v/>
          </cell>
          <cell r="L9327">
            <v>0</v>
          </cell>
          <cell r="M9327">
            <v>0</v>
          </cell>
        </row>
        <row r="9328">
          <cell r="A9328" t="str">
            <v>07-01-352</v>
          </cell>
          <cell r="B9328" t="str">
            <v>46</v>
          </cell>
          <cell r="C9328" t="str">
            <v/>
          </cell>
          <cell r="D9328" t="str">
            <v/>
          </cell>
          <cell r="E9328" t="str">
            <v/>
          </cell>
          <cell r="F9328">
            <v>0</v>
          </cell>
          <cell r="G9328" t="str">
            <v/>
          </cell>
          <cell r="H9328" t="str">
            <v/>
          </cell>
          <cell r="L9328">
            <v>0</v>
          </cell>
          <cell r="M9328">
            <v>0</v>
          </cell>
        </row>
        <row r="9329">
          <cell r="A9329" t="str">
            <v>07-01-352</v>
          </cell>
          <cell r="B9329" t="str">
            <v>61</v>
          </cell>
          <cell r="C9329" t="str">
            <v>TRANSPORTE</v>
          </cell>
          <cell r="D9329" t="str">
            <v>gl</v>
          </cell>
          <cell r="E9329">
            <v>1</v>
          </cell>
          <cell r="F9329">
            <v>0</v>
          </cell>
          <cell r="G9329">
            <v>14.307903999999999</v>
          </cell>
          <cell r="H9329">
            <v>14</v>
          </cell>
          <cell r="L9329">
            <v>0</v>
          </cell>
          <cell r="M9329">
            <v>10</v>
          </cell>
        </row>
        <row r="9330">
          <cell r="A9330" t="str">
            <v>07-01-352</v>
          </cell>
          <cell r="B9330" t="str">
            <v>62</v>
          </cell>
          <cell r="C9330" t="str">
            <v/>
          </cell>
          <cell r="D9330" t="str">
            <v/>
          </cell>
          <cell r="E9330" t="str">
            <v/>
          </cell>
          <cell r="F9330">
            <v>0</v>
          </cell>
          <cell r="G9330" t="str">
            <v/>
          </cell>
          <cell r="H9330" t="str">
            <v/>
          </cell>
          <cell r="L9330">
            <v>0</v>
          </cell>
          <cell r="M9330">
            <v>0</v>
          </cell>
        </row>
        <row r="9331">
          <cell r="A9331" t="str">
            <v>07-01-352</v>
          </cell>
          <cell r="B9331" t="str">
            <v>63</v>
          </cell>
          <cell r="C9331" t="str">
            <v/>
          </cell>
          <cell r="D9331" t="str">
            <v/>
          </cell>
          <cell r="E9331" t="str">
            <v/>
          </cell>
          <cell r="F9331">
            <v>0</v>
          </cell>
          <cell r="G9331" t="str">
            <v/>
          </cell>
          <cell r="H9331" t="str">
            <v/>
          </cell>
          <cell r="L9331">
            <v>0</v>
          </cell>
          <cell r="M9331">
            <v>0</v>
          </cell>
        </row>
        <row r="9332">
          <cell r="A9332" t="str">
            <v>07-01-352</v>
          </cell>
          <cell r="B9332" t="str">
            <v>64</v>
          </cell>
          <cell r="C9332" t="str">
            <v/>
          </cell>
          <cell r="D9332" t="str">
            <v/>
          </cell>
          <cell r="E9332" t="str">
            <v/>
          </cell>
          <cell r="F9332">
            <v>0</v>
          </cell>
          <cell r="G9332" t="str">
            <v/>
          </cell>
          <cell r="H9332" t="str">
            <v/>
          </cell>
          <cell r="L9332">
            <v>0</v>
          </cell>
          <cell r="M9332">
            <v>0</v>
          </cell>
        </row>
        <row r="9333">
          <cell r="A9333" t="str">
            <v>07-01-352</v>
          </cell>
          <cell r="B9333" t="str">
            <v>65</v>
          </cell>
          <cell r="C9333" t="str">
            <v/>
          </cell>
          <cell r="D9333" t="str">
            <v/>
          </cell>
          <cell r="E9333" t="str">
            <v/>
          </cell>
          <cell r="F9333">
            <v>0</v>
          </cell>
          <cell r="G9333" t="str">
            <v/>
          </cell>
          <cell r="H9333" t="str">
            <v/>
          </cell>
          <cell r="L9333">
            <v>0</v>
          </cell>
          <cell r="M9333">
            <v>0</v>
          </cell>
        </row>
        <row r="9334">
          <cell r="A9334" t="str">
            <v>07-01-352</v>
          </cell>
          <cell r="B9334" t="str">
            <v>66</v>
          </cell>
          <cell r="C9334" t="str">
            <v/>
          </cell>
          <cell r="D9334" t="str">
            <v/>
          </cell>
          <cell r="E9334" t="str">
            <v/>
          </cell>
          <cell r="F9334">
            <v>0</v>
          </cell>
          <cell r="G9334" t="str">
            <v/>
          </cell>
          <cell r="H9334" t="str">
            <v/>
          </cell>
          <cell r="L9334">
            <v>0</v>
          </cell>
          <cell r="M9334">
            <v>0</v>
          </cell>
        </row>
        <row r="9335">
          <cell r="A9335">
            <v>0</v>
          </cell>
          <cell r="B9335">
            <v>0</v>
          </cell>
          <cell r="C9335" t="str">
            <v>DIRECTO:  1,245 / UN</v>
          </cell>
          <cell r="D9335" t="str">
            <v/>
          </cell>
          <cell r="E9335">
            <v>0</v>
          </cell>
          <cell r="F9335">
            <v>0</v>
          </cell>
          <cell r="G9335" t="str">
            <v/>
          </cell>
          <cell r="H9335" t="str">
            <v/>
          </cell>
          <cell r="L9335">
            <v>0</v>
          </cell>
          <cell r="M9335">
            <v>0</v>
          </cell>
        </row>
        <row r="9336">
          <cell r="A9336" t="str">
            <v>07-01-354</v>
          </cell>
          <cell r="B9336" t="str">
            <v>07-01-354</v>
          </cell>
          <cell r="C9336" t="str">
            <v>SUMINISTRO E INSTALACION TAPON PVC P 1.1/4"</v>
          </cell>
          <cell r="D9336" t="str">
            <v>UN</v>
          </cell>
          <cell r="E9336">
            <v>50</v>
          </cell>
          <cell r="F9336">
            <v>0</v>
          </cell>
          <cell r="G9336" t="str">
            <v/>
          </cell>
          <cell r="H9336">
            <v>3014</v>
          </cell>
          <cell r="L9336">
            <v>0</v>
          </cell>
          <cell r="M9336">
            <v>0</v>
          </cell>
        </row>
        <row r="9337">
          <cell r="A9337" t="str">
            <v>07-01-354</v>
          </cell>
          <cell r="B9337" t="str">
            <v>11</v>
          </cell>
          <cell r="C9337" t="str">
            <v>SUMINISTRO E INSTALACION TAPON PVC P 1.1/4"</v>
          </cell>
          <cell r="D9337" t="str">
            <v>UN</v>
          </cell>
          <cell r="E9337">
            <v>1</v>
          </cell>
          <cell r="F9337">
            <v>0</v>
          </cell>
          <cell r="G9337">
            <v>2018.3072</v>
          </cell>
          <cell r="H9337">
            <v>2018</v>
          </cell>
          <cell r="L9337">
            <v>0</v>
          </cell>
          <cell r="M9337">
            <v>50</v>
          </cell>
        </row>
        <row r="9338">
          <cell r="A9338" t="str">
            <v>07-01-354</v>
          </cell>
          <cell r="B9338" t="str">
            <v>12</v>
          </cell>
          <cell r="C9338" t="str">
            <v>SOLDADURA Y LIMPIADOR</v>
          </cell>
          <cell r="D9338" t="str">
            <v xml:space="preserve">UN </v>
          </cell>
          <cell r="E9338">
            <v>1</v>
          </cell>
          <cell r="F9338">
            <v>0</v>
          </cell>
          <cell r="G9338">
            <v>291.25249607999996</v>
          </cell>
          <cell r="H9338">
            <v>291</v>
          </cell>
          <cell r="L9338">
            <v>0</v>
          </cell>
          <cell r="M9338">
            <v>50</v>
          </cell>
        </row>
        <row r="9339">
          <cell r="A9339" t="str">
            <v>07-01-354</v>
          </cell>
          <cell r="B9339" t="str">
            <v>13</v>
          </cell>
          <cell r="C9339" t="str">
            <v/>
          </cell>
          <cell r="D9339" t="str">
            <v/>
          </cell>
          <cell r="E9339" t="str">
            <v/>
          </cell>
          <cell r="F9339">
            <v>0</v>
          </cell>
          <cell r="G9339" t="str">
            <v/>
          </cell>
          <cell r="H9339" t="str">
            <v/>
          </cell>
          <cell r="L9339">
            <v>0</v>
          </cell>
          <cell r="M9339">
            <v>0</v>
          </cell>
        </row>
        <row r="9340">
          <cell r="A9340" t="str">
            <v>07-01-354</v>
          </cell>
          <cell r="B9340" t="str">
            <v>14</v>
          </cell>
          <cell r="C9340" t="str">
            <v/>
          </cell>
          <cell r="D9340" t="str">
            <v/>
          </cell>
          <cell r="E9340" t="str">
            <v/>
          </cell>
          <cell r="F9340">
            <v>0</v>
          </cell>
          <cell r="G9340" t="str">
            <v/>
          </cell>
          <cell r="H9340" t="str">
            <v/>
          </cell>
          <cell r="L9340">
            <v>0</v>
          </cell>
          <cell r="M9340">
            <v>0</v>
          </cell>
        </row>
        <row r="9341">
          <cell r="A9341" t="str">
            <v>07-01-354</v>
          </cell>
          <cell r="B9341" t="str">
            <v>15</v>
          </cell>
          <cell r="C9341" t="str">
            <v/>
          </cell>
          <cell r="D9341" t="str">
            <v/>
          </cell>
          <cell r="E9341" t="str">
            <v/>
          </cell>
          <cell r="F9341">
            <v>0</v>
          </cell>
          <cell r="G9341" t="str">
            <v/>
          </cell>
          <cell r="H9341" t="str">
            <v/>
          </cell>
          <cell r="L9341">
            <v>0</v>
          </cell>
          <cell r="M9341">
            <v>0</v>
          </cell>
        </row>
        <row r="9342">
          <cell r="A9342" t="str">
            <v>07-01-354</v>
          </cell>
          <cell r="B9342" t="str">
            <v>16</v>
          </cell>
          <cell r="C9342" t="str">
            <v/>
          </cell>
          <cell r="D9342" t="str">
            <v/>
          </cell>
          <cell r="E9342" t="str">
            <v/>
          </cell>
          <cell r="F9342">
            <v>0</v>
          </cell>
          <cell r="G9342" t="str">
            <v/>
          </cell>
          <cell r="H9342" t="str">
            <v/>
          </cell>
          <cell r="L9342">
            <v>0</v>
          </cell>
          <cell r="M9342">
            <v>0</v>
          </cell>
        </row>
        <row r="9343">
          <cell r="A9343" t="str">
            <v>07-01-354</v>
          </cell>
          <cell r="B9343" t="str">
            <v>21</v>
          </cell>
          <cell r="C9343" t="str">
            <v xml:space="preserve">OFICIAL </v>
          </cell>
          <cell r="D9343" t="str">
            <v>jor</v>
          </cell>
          <cell r="E9343">
            <v>4.5000000000000005E-3</v>
          </cell>
          <cell r="F9343">
            <v>0</v>
          </cell>
          <cell r="G9343">
            <v>86520.353919999994</v>
          </cell>
          <cell r="H9343">
            <v>389</v>
          </cell>
          <cell r="L9343">
            <v>0</v>
          </cell>
          <cell r="M9343">
            <v>0.22500000000000003</v>
          </cell>
        </row>
        <row r="9344">
          <cell r="A9344" t="str">
            <v>07-01-354</v>
          </cell>
          <cell r="B9344" t="str">
            <v>22</v>
          </cell>
          <cell r="C9344" t="str">
            <v>AYUDANTE</v>
          </cell>
          <cell r="D9344" t="str">
            <v>jor</v>
          </cell>
          <cell r="E9344">
            <v>4.5000000000000005E-3</v>
          </cell>
          <cell r="F9344">
            <v>0</v>
          </cell>
          <cell r="G9344">
            <v>54806.751999999993</v>
          </cell>
          <cell r="H9344">
            <v>247</v>
          </cell>
          <cell r="L9344">
            <v>0</v>
          </cell>
          <cell r="M9344">
            <v>0.22500000000000003</v>
          </cell>
        </row>
        <row r="9345">
          <cell r="A9345" t="str">
            <v>07-01-354</v>
          </cell>
          <cell r="B9345" t="str">
            <v>23</v>
          </cell>
          <cell r="C9345" t="str">
            <v/>
          </cell>
          <cell r="D9345" t="str">
            <v/>
          </cell>
          <cell r="E9345" t="str">
            <v/>
          </cell>
          <cell r="F9345">
            <v>0</v>
          </cell>
          <cell r="G9345" t="str">
            <v/>
          </cell>
          <cell r="H9345" t="str">
            <v/>
          </cell>
          <cell r="L9345">
            <v>0</v>
          </cell>
          <cell r="M9345">
            <v>0</v>
          </cell>
        </row>
        <row r="9346">
          <cell r="A9346" t="str">
            <v>07-01-354</v>
          </cell>
          <cell r="B9346" t="str">
            <v>24</v>
          </cell>
          <cell r="C9346" t="str">
            <v/>
          </cell>
          <cell r="D9346" t="str">
            <v/>
          </cell>
          <cell r="E9346" t="str">
            <v/>
          </cell>
          <cell r="F9346">
            <v>0</v>
          </cell>
          <cell r="G9346" t="str">
            <v/>
          </cell>
          <cell r="H9346" t="str">
            <v/>
          </cell>
          <cell r="L9346">
            <v>0</v>
          </cell>
          <cell r="M9346">
            <v>0</v>
          </cell>
        </row>
        <row r="9347">
          <cell r="A9347" t="str">
            <v>07-01-354</v>
          </cell>
          <cell r="B9347" t="str">
            <v>25</v>
          </cell>
          <cell r="C9347" t="str">
            <v/>
          </cell>
          <cell r="D9347" t="str">
            <v/>
          </cell>
          <cell r="E9347" t="str">
            <v/>
          </cell>
          <cell r="F9347">
            <v>0</v>
          </cell>
          <cell r="G9347" t="str">
            <v/>
          </cell>
          <cell r="H9347" t="str">
            <v/>
          </cell>
          <cell r="L9347">
            <v>0</v>
          </cell>
          <cell r="M9347">
            <v>0</v>
          </cell>
        </row>
        <row r="9348">
          <cell r="A9348" t="str">
            <v>07-01-354</v>
          </cell>
          <cell r="B9348" t="str">
            <v>26</v>
          </cell>
          <cell r="C9348" t="str">
            <v/>
          </cell>
          <cell r="D9348" t="str">
            <v/>
          </cell>
          <cell r="E9348" t="str">
            <v/>
          </cell>
          <cell r="F9348">
            <v>0</v>
          </cell>
          <cell r="G9348" t="str">
            <v/>
          </cell>
          <cell r="H9348" t="str">
            <v/>
          </cell>
          <cell r="L9348">
            <v>0</v>
          </cell>
          <cell r="M9348">
            <v>0</v>
          </cell>
        </row>
        <row r="9349">
          <cell r="A9349" t="str">
            <v>07-01-354</v>
          </cell>
          <cell r="B9349" t="str">
            <v>41</v>
          </cell>
          <cell r="C9349" t="str">
            <v>HERRAMIENTA MENOR</v>
          </cell>
          <cell r="D9349" t="str">
            <v>gl</v>
          </cell>
          <cell r="E9349">
            <v>1</v>
          </cell>
          <cell r="F9349">
            <v>0</v>
          </cell>
          <cell r="G9349">
            <v>23.090495999999998</v>
          </cell>
          <cell r="H9349">
            <v>23</v>
          </cell>
          <cell r="L9349">
            <v>0</v>
          </cell>
          <cell r="M9349">
            <v>50</v>
          </cell>
        </row>
        <row r="9350">
          <cell r="A9350" t="str">
            <v>07-01-354</v>
          </cell>
          <cell r="B9350" t="str">
            <v>42</v>
          </cell>
          <cell r="C9350" t="str">
            <v/>
          </cell>
          <cell r="D9350" t="str">
            <v/>
          </cell>
          <cell r="E9350" t="str">
            <v/>
          </cell>
          <cell r="F9350">
            <v>0</v>
          </cell>
          <cell r="G9350" t="str">
            <v/>
          </cell>
          <cell r="H9350" t="str">
            <v/>
          </cell>
          <cell r="L9350">
            <v>0</v>
          </cell>
          <cell r="M9350">
            <v>0</v>
          </cell>
        </row>
        <row r="9351">
          <cell r="A9351" t="str">
            <v>07-01-354</v>
          </cell>
          <cell r="B9351" t="str">
            <v>43</v>
          </cell>
          <cell r="C9351" t="str">
            <v/>
          </cell>
          <cell r="D9351" t="str">
            <v/>
          </cell>
          <cell r="E9351" t="str">
            <v/>
          </cell>
          <cell r="F9351">
            <v>0</v>
          </cell>
          <cell r="G9351" t="str">
            <v/>
          </cell>
          <cell r="H9351" t="str">
            <v/>
          </cell>
          <cell r="L9351">
            <v>0</v>
          </cell>
          <cell r="M9351">
            <v>0</v>
          </cell>
        </row>
        <row r="9352">
          <cell r="A9352" t="str">
            <v>07-01-354</v>
          </cell>
          <cell r="B9352" t="str">
            <v>44</v>
          </cell>
          <cell r="C9352" t="str">
            <v/>
          </cell>
          <cell r="D9352" t="str">
            <v/>
          </cell>
          <cell r="E9352" t="str">
            <v/>
          </cell>
          <cell r="F9352">
            <v>0</v>
          </cell>
          <cell r="G9352" t="str">
            <v/>
          </cell>
          <cell r="H9352" t="str">
            <v/>
          </cell>
          <cell r="L9352">
            <v>0</v>
          </cell>
          <cell r="M9352">
            <v>0</v>
          </cell>
        </row>
        <row r="9353">
          <cell r="A9353" t="str">
            <v>07-01-354</v>
          </cell>
          <cell r="B9353" t="str">
            <v>45</v>
          </cell>
          <cell r="C9353" t="str">
            <v/>
          </cell>
          <cell r="D9353" t="str">
            <v/>
          </cell>
          <cell r="E9353" t="str">
            <v/>
          </cell>
          <cell r="F9353">
            <v>0</v>
          </cell>
          <cell r="G9353" t="str">
            <v/>
          </cell>
          <cell r="H9353" t="str">
            <v/>
          </cell>
          <cell r="L9353">
            <v>0</v>
          </cell>
          <cell r="M9353">
            <v>0</v>
          </cell>
        </row>
        <row r="9354">
          <cell r="A9354" t="str">
            <v>07-01-354</v>
          </cell>
          <cell r="B9354" t="str">
            <v>46</v>
          </cell>
          <cell r="C9354" t="str">
            <v/>
          </cell>
          <cell r="D9354" t="str">
            <v/>
          </cell>
          <cell r="E9354" t="str">
            <v/>
          </cell>
          <cell r="F9354">
            <v>0</v>
          </cell>
          <cell r="G9354" t="str">
            <v/>
          </cell>
          <cell r="H9354" t="str">
            <v/>
          </cell>
          <cell r="L9354">
            <v>0</v>
          </cell>
          <cell r="M9354">
            <v>0</v>
          </cell>
        </row>
        <row r="9355">
          <cell r="A9355" t="str">
            <v>07-01-354</v>
          </cell>
          <cell r="B9355" t="str">
            <v>61</v>
          </cell>
          <cell r="C9355" t="str">
            <v>TRANSPORTE</v>
          </cell>
          <cell r="D9355" t="str">
            <v>gl</v>
          </cell>
          <cell r="E9355">
            <v>1</v>
          </cell>
          <cell r="F9355">
            <v>0</v>
          </cell>
          <cell r="G9355">
            <v>46.180991999999996</v>
          </cell>
          <cell r="H9355">
            <v>46</v>
          </cell>
          <cell r="L9355">
            <v>0</v>
          </cell>
          <cell r="M9355">
            <v>50</v>
          </cell>
        </row>
        <row r="9356">
          <cell r="A9356" t="str">
            <v>07-01-354</v>
          </cell>
          <cell r="B9356" t="str">
            <v>62</v>
          </cell>
          <cell r="C9356" t="str">
            <v/>
          </cell>
          <cell r="D9356" t="str">
            <v/>
          </cell>
          <cell r="E9356" t="str">
            <v/>
          </cell>
          <cell r="F9356">
            <v>0</v>
          </cell>
          <cell r="G9356" t="str">
            <v/>
          </cell>
          <cell r="H9356" t="str">
            <v/>
          </cell>
          <cell r="L9356">
            <v>0</v>
          </cell>
          <cell r="M9356">
            <v>0</v>
          </cell>
        </row>
        <row r="9357">
          <cell r="A9357" t="str">
            <v>07-01-354</v>
          </cell>
          <cell r="B9357" t="str">
            <v>63</v>
          </cell>
          <cell r="C9357" t="str">
            <v/>
          </cell>
          <cell r="D9357" t="str">
            <v/>
          </cell>
          <cell r="E9357" t="str">
            <v/>
          </cell>
          <cell r="F9357">
            <v>0</v>
          </cell>
          <cell r="G9357" t="str">
            <v/>
          </cell>
          <cell r="H9357" t="str">
            <v/>
          </cell>
          <cell r="L9357">
            <v>0</v>
          </cell>
          <cell r="M9357">
            <v>0</v>
          </cell>
        </row>
        <row r="9358">
          <cell r="A9358" t="str">
            <v>07-01-354</v>
          </cell>
          <cell r="B9358" t="str">
            <v>64</v>
          </cell>
          <cell r="C9358" t="str">
            <v/>
          </cell>
          <cell r="D9358" t="str">
            <v/>
          </cell>
          <cell r="E9358" t="str">
            <v/>
          </cell>
          <cell r="F9358">
            <v>0</v>
          </cell>
          <cell r="G9358" t="str">
            <v/>
          </cell>
          <cell r="H9358" t="str">
            <v/>
          </cell>
          <cell r="L9358">
            <v>0</v>
          </cell>
          <cell r="M9358">
            <v>0</v>
          </cell>
        </row>
        <row r="9359">
          <cell r="A9359" t="str">
            <v>07-01-354</v>
          </cell>
          <cell r="B9359" t="str">
            <v>65</v>
          </cell>
          <cell r="C9359" t="str">
            <v/>
          </cell>
          <cell r="D9359" t="str">
            <v/>
          </cell>
          <cell r="E9359" t="str">
            <v/>
          </cell>
          <cell r="F9359">
            <v>0</v>
          </cell>
          <cell r="G9359" t="str">
            <v/>
          </cell>
          <cell r="H9359" t="str">
            <v/>
          </cell>
          <cell r="L9359">
            <v>0</v>
          </cell>
          <cell r="M9359">
            <v>0</v>
          </cell>
        </row>
        <row r="9360">
          <cell r="A9360" t="str">
            <v>07-01-354</v>
          </cell>
          <cell r="B9360" t="str">
            <v>66</v>
          </cell>
          <cell r="C9360" t="str">
            <v/>
          </cell>
          <cell r="D9360" t="str">
            <v/>
          </cell>
          <cell r="E9360" t="str">
            <v/>
          </cell>
          <cell r="F9360">
            <v>0</v>
          </cell>
          <cell r="G9360" t="str">
            <v/>
          </cell>
          <cell r="H9360" t="str">
            <v/>
          </cell>
          <cell r="L9360">
            <v>0</v>
          </cell>
          <cell r="M9360">
            <v>0</v>
          </cell>
        </row>
        <row r="9361">
          <cell r="A9361">
            <v>0</v>
          </cell>
          <cell r="B9361">
            <v>0</v>
          </cell>
          <cell r="C9361" t="str">
            <v>DIRECTO:  3,014 / UN</v>
          </cell>
          <cell r="D9361" t="str">
            <v/>
          </cell>
          <cell r="E9361">
            <v>0</v>
          </cell>
          <cell r="F9361">
            <v>0</v>
          </cell>
          <cell r="G9361" t="str">
            <v/>
          </cell>
          <cell r="H9361" t="str">
            <v/>
          </cell>
          <cell r="L9361">
            <v>0</v>
          </cell>
          <cell r="M9361">
            <v>0</v>
          </cell>
        </row>
        <row r="9362">
          <cell r="A9362" t="str">
            <v>07-01-356</v>
          </cell>
          <cell r="B9362" t="str">
            <v>07-01-356</v>
          </cell>
          <cell r="C9362" t="str">
            <v>SUMINISTRO DE MATERIALES Y CONSTRUCCION CAJA INSPECCION 0.60 X 0.60</v>
          </cell>
          <cell r="D9362" t="str">
            <v>UN</v>
          </cell>
          <cell r="E9362">
            <v>8</v>
          </cell>
          <cell r="F9362">
            <v>0</v>
          </cell>
          <cell r="G9362" t="str">
            <v/>
          </cell>
          <cell r="H9362">
            <v>435576</v>
          </cell>
          <cell r="L9362">
            <v>0</v>
          </cell>
          <cell r="M9362">
            <v>0</v>
          </cell>
        </row>
        <row r="9363">
          <cell r="A9363" t="str">
            <v>07-01-356</v>
          </cell>
          <cell r="B9363" t="str">
            <v>11</v>
          </cell>
          <cell r="C9363" t="str">
            <v>LADRILLO RECOCIDO</v>
          </cell>
          <cell r="D9363" t="str">
            <v xml:space="preserve">UN </v>
          </cell>
          <cell r="E9363">
            <v>165</v>
          </cell>
          <cell r="F9363">
            <v>0</v>
          </cell>
          <cell r="G9363">
            <v>542.88</v>
          </cell>
          <cell r="H9363">
            <v>89575</v>
          </cell>
          <cell r="L9363">
            <v>0</v>
          </cell>
          <cell r="M9363">
            <v>1320</v>
          </cell>
        </row>
        <row r="9364">
          <cell r="A9364" t="str">
            <v>07-01-356</v>
          </cell>
          <cell r="B9364" t="str">
            <v>12</v>
          </cell>
          <cell r="C9364" t="str">
            <v>CONCRETO BASE Y TAPA</v>
          </cell>
          <cell r="D9364" t="str">
            <v>M3</v>
          </cell>
          <cell r="E9364">
            <v>0.1</v>
          </cell>
          <cell r="F9364">
            <v>0</v>
          </cell>
          <cell r="G9364">
            <v>476769.27999999997</v>
          </cell>
          <cell r="H9364">
            <v>47677</v>
          </cell>
          <cell r="L9364">
            <v>0</v>
          </cell>
          <cell r="M9364">
            <v>0.8</v>
          </cell>
        </row>
        <row r="9365">
          <cell r="A9365" t="str">
            <v>07-01-356</v>
          </cell>
          <cell r="B9365" t="str">
            <v>13</v>
          </cell>
          <cell r="C9365" t="str">
            <v>MORTERO</v>
          </cell>
          <cell r="D9365" t="str">
            <v>M3</v>
          </cell>
          <cell r="E9365">
            <v>0.08</v>
          </cell>
          <cell r="F9365">
            <v>0</v>
          </cell>
          <cell r="G9365">
            <v>401128</v>
          </cell>
          <cell r="H9365">
            <v>32090</v>
          </cell>
          <cell r="L9365">
            <v>0</v>
          </cell>
          <cell r="M9365">
            <v>0.64</v>
          </cell>
        </row>
        <row r="9366">
          <cell r="A9366" t="str">
            <v>07-01-356</v>
          </cell>
          <cell r="B9366" t="str">
            <v>14</v>
          </cell>
          <cell r="C9366" t="str">
            <v>ACERO PARA TAPA</v>
          </cell>
          <cell r="D9366" t="str">
            <v>KL</v>
          </cell>
          <cell r="E9366">
            <v>2</v>
          </cell>
          <cell r="F9366">
            <v>0</v>
          </cell>
          <cell r="G9366">
            <v>4222.3999999999996</v>
          </cell>
          <cell r="H9366">
            <v>8445</v>
          </cell>
          <cell r="L9366">
            <v>0</v>
          </cell>
          <cell r="M9366">
            <v>16</v>
          </cell>
        </row>
        <row r="9367">
          <cell r="A9367" t="str">
            <v>07-01-356</v>
          </cell>
          <cell r="B9367" t="str">
            <v>15</v>
          </cell>
          <cell r="C9367" t="str">
            <v>MARCO PARA TAPA</v>
          </cell>
          <cell r="D9367" t="str">
            <v>UN</v>
          </cell>
          <cell r="E9367">
            <v>1</v>
          </cell>
          <cell r="F9367">
            <v>0</v>
          </cell>
          <cell r="G9367">
            <v>124548.73599999999</v>
          </cell>
          <cell r="H9367">
            <v>124549</v>
          </cell>
          <cell r="L9367">
            <v>0</v>
          </cell>
          <cell r="M9367">
            <v>8</v>
          </cell>
        </row>
        <row r="9368">
          <cell r="A9368" t="str">
            <v>07-01-356</v>
          </cell>
          <cell r="B9368" t="str">
            <v>16</v>
          </cell>
          <cell r="C9368" t="str">
            <v/>
          </cell>
          <cell r="D9368" t="str">
            <v/>
          </cell>
          <cell r="E9368" t="str">
            <v/>
          </cell>
          <cell r="F9368">
            <v>0</v>
          </cell>
          <cell r="G9368" t="str">
            <v/>
          </cell>
          <cell r="H9368" t="str">
            <v/>
          </cell>
          <cell r="L9368">
            <v>0</v>
          </cell>
          <cell r="M9368">
            <v>0</v>
          </cell>
        </row>
        <row r="9369">
          <cell r="A9369" t="str">
            <v>07-01-356</v>
          </cell>
          <cell r="B9369" t="str">
            <v>21</v>
          </cell>
          <cell r="C9369" t="str">
            <v xml:space="preserve">OFICIAL </v>
          </cell>
          <cell r="D9369" t="str">
            <v>jor</v>
          </cell>
          <cell r="E9369">
            <v>0.9</v>
          </cell>
          <cell r="F9369">
            <v>0</v>
          </cell>
          <cell r="G9369">
            <v>86520.353919999994</v>
          </cell>
          <cell r="H9369">
            <v>77868</v>
          </cell>
          <cell r="L9369">
            <v>0</v>
          </cell>
          <cell r="M9369">
            <v>7.2</v>
          </cell>
        </row>
        <row r="9370">
          <cell r="A9370" t="str">
            <v>07-01-356</v>
          </cell>
          <cell r="B9370" t="str">
            <v>22</v>
          </cell>
          <cell r="C9370" t="str">
            <v>AYUDANTE</v>
          </cell>
          <cell r="D9370" t="str">
            <v>jor</v>
          </cell>
          <cell r="E9370">
            <v>0.9</v>
          </cell>
          <cell r="F9370">
            <v>0</v>
          </cell>
          <cell r="G9370">
            <v>54806.751999999993</v>
          </cell>
          <cell r="H9370">
            <v>49326</v>
          </cell>
          <cell r="L9370">
            <v>0</v>
          </cell>
          <cell r="M9370">
            <v>7.2</v>
          </cell>
        </row>
        <row r="9371">
          <cell r="A9371" t="str">
            <v>07-01-356</v>
          </cell>
          <cell r="B9371" t="str">
            <v>23</v>
          </cell>
          <cell r="C9371" t="str">
            <v/>
          </cell>
          <cell r="D9371" t="str">
            <v/>
          </cell>
          <cell r="E9371" t="str">
            <v/>
          </cell>
          <cell r="F9371">
            <v>0</v>
          </cell>
          <cell r="G9371" t="str">
            <v/>
          </cell>
          <cell r="H9371" t="str">
            <v/>
          </cell>
          <cell r="L9371">
            <v>0</v>
          </cell>
          <cell r="M9371">
            <v>0</v>
          </cell>
        </row>
        <row r="9372">
          <cell r="A9372" t="str">
            <v>07-01-356</v>
          </cell>
          <cell r="B9372" t="str">
            <v>24</v>
          </cell>
          <cell r="C9372" t="str">
            <v/>
          </cell>
          <cell r="D9372" t="str">
            <v/>
          </cell>
          <cell r="E9372" t="str">
            <v/>
          </cell>
          <cell r="F9372">
            <v>0</v>
          </cell>
          <cell r="G9372" t="str">
            <v/>
          </cell>
          <cell r="H9372" t="str">
            <v/>
          </cell>
          <cell r="L9372">
            <v>0</v>
          </cell>
          <cell r="M9372">
            <v>0</v>
          </cell>
        </row>
        <row r="9373">
          <cell r="A9373" t="str">
            <v>07-01-356</v>
          </cell>
          <cell r="B9373" t="str">
            <v>25</v>
          </cell>
          <cell r="C9373" t="str">
            <v/>
          </cell>
          <cell r="D9373" t="str">
            <v/>
          </cell>
          <cell r="E9373" t="str">
            <v/>
          </cell>
          <cell r="F9373">
            <v>0</v>
          </cell>
          <cell r="G9373" t="str">
            <v/>
          </cell>
          <cell r="H9373" t="str">
            <v/>
          </cell>
          <cell r="L9373">
            <v>0</v>
          </cell>
          <cell r="M9373">
            <v>0</v>
          </cell>
        </row>
        <row r="9374">
          <cell r="A9374" t="str">
            <v>07-01-356</v>
          </cell>
          <cell r="B9374" t="str">
            <v>26</v>
          </cell>
          <cell r="C9374" t="str">
            <v/>
          </cell>
          <cell r="D9374" t="str">
            <v/>
          </cell>
          <cell r="E9374" t="str">
            <v/>
          </cell>
          <cell r="F9374">
            <v>0</v>
          </cell>
          <cell r="G9374" t="str">
            <v/>
          </cell>
          <cell r="H9374" t="str">
            <v/>
          </cell>
          <cell r="L9374">
            <v>0</v>
          </cell>
          <cell r="M9374">
            <v>0</v>
          </cell>
        </row>
        <row r="9375">
          <cell r="A9375" t="str">
            <v>07-01-356</v>
          </cell>
          <cell r="B9375" t="str">
            <v>41</v>
          </cell>
          <cell r="C9375" t="str">
            <v>HERRAMIENTA MENOR</v>
          </cell>
          <cell r="D9375" t="str">
            <v>gl</v>
          </cell>
          <cell r="E9375">
            <v>1</v>
          </cell>
          <cell r="F9375">
            <v>0</v>
          </cell>
          <cell r="G9375">
            <v>3023.3590399999998</v>
          </cell>
          <cell r="H9375">
            <v>3023</v>
          </cell>
          <cell r="L9375">
            <v>0</v>
          </cell>
          <cell r="M9375">
            <v>8</v>
          </cell>
        </row>
        <row r="9376">
          <cell r="A9376" t="str">
            <v>07-01-356</v>
          </cell>
          <cell r="B9376" t="str">
            <v>42</v>
          </cell>
          <cell r="C9376" t="str">
            <v/>
          </cell>
          <cell r="D9376" t="str">
            <v/>
          </cell>
          <cell r="E9376" t="str">
            <v/>
          </cell>
          <cell r="F9376">
            <v>0</v>
          </cell>
          <cell r="G9376" t="str">
            <v/>
          </cell>
          <cell r="H9376" t="str">
            <v/>
          </cell>
          <cell r="L9376">
            <v>0</v>
          </cell>
          <cell r="M9376">
            <v>0</v>
          </cell>
        </row>
        <row r="9377">
          <cell r="A9377" t="str">
            <v>07-01-356</v>
          </cell>
          <cell r="B9377" t="str">
            <v>43</v>
          </cell>
          <cell r="C9377" t="str">
            <v/>
          </cell>
          <cell r="D9377" t="str">
            <v/>
          </cell>
          <cell r="E9377" t="str">
            <v/>
          </cell>
          <cell r="F9377">
            <v>0</v>
          </cell>
          <cell r="G9377" t="str">
            <v/>
          </cell>
          <cell r="H9377" t="str">
            <v/>
          </cell>
          <cell r="L9377">
            <v>0</v>
          </cell>
          <cell r="M9377">
            <v>0</v>
          </cell>
        </row>
        <row r="9378">
          <cell r="A9378" t="str">
            <v>07-01-356</v>
          </cell>
          <cell r="B9378" t="str">
            <v>44</v>
          </cell>
          <cell r="C9378" t="str">
            <v/>
          </cell>
          <cell r="D9378" t="str">
            <v/>
          </cell>
          <cell r="E9378" t="str">
            <v/>
          </cell>
          <cell r="F9378">
            <v>0</v>
          </cell>
          <cell r="G9378" t="str">
            <v/>
          </cell>
          <cell r="H9378" t="str">
            <v/>
          </cell>
          <cell r="L9378">
            <v>0</v>
          </cell>
          <cell r="M9378">
            <v>0</v>
          </cell>
        </row>
        <row r="9379">
          <cell r="A9379" t="str">
            <v>07-01-356</v>
          </cell>
          <cell r="B9379" t="str">
            <v>45</v>
          </cell>
          <cell r="C9379" t="str">
            <v/>
          </cell>
          <cell r="D9379" t="str">
            <v/>
          </cell>
          <cell r="E9379" t="str">
            <v/>
          </cell>
          <cell r="F9379">
            <v>0</v>
          </cell>
          <cell r="G9379" t="str">
            <v/>
          </cell>
          <cell r="H9379" t="str">
            <v/>
          </cell>
          <cell r="L9379">
            <v>0</v>
          </cell>
          <cell r="M9379">
            <v>0</v>
          </cell>
        </row>
        <row r="9380">
          <cell r="A9380" t="str">
            <v>07-01-356</v>
          </cell>
          <cell r="B9380" t="str">
            <v>46</v>
          </cell>
          <cell r="C9380" t="str">
            <v/>
          </cell>
          <cell r="D9380" t="str">
            <v/>
          </cell>
          <cell r="E9380" t="str">
            <v/>
          </cell>
          <cell r="F9380">
            <v>0</v>
          </cell>
          <cell r="G9380" t="str">
            <v/>
          </cell>
          <cell r="H9380" t="str">
            <v/>
          </cell>
          <cell r="L9380">
            <v>0</v>
          </cell>
          <cell r="M9380">
            <v>0</v>
          </cell>
        </row>
        <row r="9381">
          <cell r="A9381" t="str">
            <v>07-01-356</v>
          </cell>
          <cell r="B9381" t="str">
            <v>61</v>
          </cell>
          <cell r="C9381" t="str">
            <v>TRANSPORTE</v>
          </cell>
          <cell r="D9381" t="str">
            <v>gl</v>
          </cell>
          <cell r="E9381">
            <v>1</v>
          </cell>
          <cell r="F9381">
            <v>0</v>
          </cell>
          <cell r="G9381">
            <v>3023.3590399999998</v>
          </cell>
          <cell r="H9381">
            <v>3023</v>
          </cell>
          <cell r="L9381">
            <v>0</v>
          </cell>
          <cell r="M9381">
            <v>8</v>
          </cell>
        </row>
        <row r="9382">
          <cell r="A9382" t="str">
            <v>07-01-356</v>
          </cell>
          <cell r="B9382" t="str">
            <v>62</v>
          </cell>
          <cell r="C9382" t="str">
            <v/>
          </cell>
          <cell r="D9382" t="str">
            <v/>
          </cell>
          <cell r="E9382" t="str">
            <v/>
          </cell>
          <cell r="F9382">
            <v>0</v>
          </cell>
          <cell r="G9382" t="str">
            <v/>
          </cell>
          <cell r="H9382" t="str">
            <v/>
          </cell>
          <cell r="L9382">
            <v>0</v>
          </cell>
          <cell r="M9382">
            <v>0</v>
          </cell>
        </row>
        <row r="9383">
          <cell r="A9383" t="str">
            <v>07-01-356</v>
          </cell>
          <cell r="B9383" t="str">
            <v>63</v>
          </cell>
          <cell r="C9383" t="str">
            <v/>
          </cell>
          <cell r="D9383" t="str">
            <v/>
          </cell>
          <cell r="E9383" t="str">
            <v/>
          </cell>
          <cell r="F9383">
            <v>0</v>
          </cell>
          <cell r="G9383" t="str">
            <v/>
          </cell>
          <cell r="H9383" t="str">
            <v/>
          </cell>
          <cell r="L9383">
            <v>0</v>
          </cell>
          <cell r="M9383">
            <v>0</v>
          </cell>
        </row>
        <row r="9384">
          <cell r="A9384" t="str">
            <v>07-01-356</v>
          </cell>
          <cell r="B9384" t="str">
            <v>64</v>
          </cell>
          <cell r="C9384" t="str">
            <v/>
          </cell>
          <cell r="D9384" t="str">
            <v/>
          </cell>
          <cell r="E9384" t="str">
            <v/>
          </cell>
          <cell r="F9384">
            <v>0</v>
          </cell>
          <cell r="G9384" t="str">
            <v/>
          </cell>
          <cell r="H9384" t="str">
            <v/>
          </cell>
          <cell r="L9384">
            <v>0</v>
          </cell>
          <cell r="M9384">
            <v>0</v>
          </cell>
        </row>
        <row r="9385">
          <cell r="A9385" t="str">
            <v>07-01-356</v>
          </cell>
          <cell r="B9385" t="str">
            <v>65</v>
          </cell>
          <cell r="C9385" t="str">
            <v/>
          </cell>
          <cell r="D9385" t="str">
            <v/>
          </cell>
          <cell r="E9385" t="str">
            <v/>
          </cell>
          <cell r="F9385">
            <v>0</v>
          </cell>
          <cell r="G9385" t="str">
            <v/>
          </cell>
          <cell r="H9385" t="str">
            <v/>
          </cell>
          <cell r="L9385">
            <v>0</v>
          </cell>
          <cell r="M9385">
            <v>0</v>
          </cell>
        </row>
        <row r="9386">
          <cell r="A9386" t="str">
            <v>07-01-356</v>
          </cell>
          <cell r="B9386" t="str">
            <v>66</v>
          </cell>
          <cell r="C9386" t="str">
            <v/>
          </cell>
          <cell r="D9386" t="str">
            <v/>
          </cell>
          <cell r="E9386" t="str">
            <v/>
          </cell>
          <cell r="F9386">
            <v>0</v>
          </cell>
          <cell r="G9386" t="str">
            <v/>
          </cell>
          <cell r="H9386" t="str">
            <v/>
          </cell>
          <cell r="L9386">
            <v>0</v>
          </cell>
          <cell r="M9386">
            <v>0</v>
          </cell>
        </row>
        <row r="9387">
          <cell r="A9387">
            <v>0</v>
          </cell>
          <cell r="B9387">
            <v>0</v>
          </cell>
          <cell r="C9387" t="str">
            <v>DIRECTO:  435,576 / UN</v>
          </cell>
          <cell r="D9387" t="str">
            <v/>
          </cell>
          <cell r="E9387">
            <v>0</v>
          </cell>
          <cell r="F9387">
            <v>0</v>
          </cell>
          <cell r="G9387" t="str">
            <v/>
          </cell>
          <cell r="H9387" t="str">
            <v/>
          </cell>
          <cell r="L9387">
            <v>0</v>
          </cell>
          <cell r="M9387">
            <v>0</v>
          </cell>
        </row>
        <row r="9388">
          <cell r="A9388" t="str">
            <v>07-01-358</v>
          </cell>
          <cell r="B9388" t="str">
            <v>07-01-358</v>
          </cell>
          <cell r="C9388" t="str">
            <v>SUMINISTRO DE MATERIALES Y CONSTRUCCION CAJA INSPECCION 0.80 X 0.80</v>
          </cell>
          <cell r="D9388" t="str">
            <v>UN</v>
          </cell>
          <cell r="E9388">
            <v>7</v>
          </cell>
          <cell r="F9388">
            <v>0</v>
          </cell>
          <cell r="G9388" t="str">
            <v/>
          </cell>
          <cell r="H9388">
            <v>600062</v>
          </cell>
          <cell r="L9388">
            <v>0</v>
          </cell>
          <cell r="M9388">
            <v>0</v>
          </cell>
        </row>
        <row r="9389">
          <cell r="A9389" t="str">
            <v>07-01-358</v>
          </cell>
          <cell r="B9389" t="str">
            <v>11</v>
          </cell>
          <cell r="C9389" t="str">
            <v>LADRILLO RECOCIDO</v>
          </cell>
          <cell r="D9389" t="str">
            <v xml:space="preserve">UN </v>
          </cell>
          <cell r="E9389">
            <v>228</v>
          </cell>
          <cell r="F9389">
            <v>0</v>
          </cell>
          <cell r="G9389">
            <v>542.88</v>
          </cell>
          <cell r="H9389">
            <v>123777</v>
          </cell>
          <cell r="L9389">
            <v>0</v>
          </cell>
          <cell r="M9389">
            <v>1596</v>
          </cell>
        </row>
        <row r="9390">
          <cell r="A9390" t="str">
            <v>07-01-358</v>
          </cell>
          <cell r="B9390" t="str">
            <v>12</v>
          </cell>
          <cell r="C9390" t="str">
            <v>CONCRETO BASE Y TAPA</v>
          </cell>
          <cell r="D9390" t="str">
            <v>M3</v>
          </cell>
          <cell r="E9390">
            <v>0.15</v>
          </cell>
          <cell r="F9390">
            <v>0</v>
          </cell>
          <cell r="G9390">
            <v>476769.27999999997</v>
          </cell>
          <cell r="H9390">
            <v>71515</v>
          </cell>
          <cell r="L9390">
            <v>0</v>
          </cell>
          <cell r="M9390">
            <v>1.05</v>
          </cell>
        </row>
        <row r="9391">
          <cell r="A9391" t="str">
            <v>07-01-358</v>
          </cell>
          <cell r="B9391" t="str">
            <v>13</v>
          </cell>
          <cell r="C9391" t="str">
            <v>MORTERO</v>
          </cell>
          <cell r="D9391" t="str">
            <v>M3</v>
          </cell>
          <cell r="E9391">
            <v>0.12</v>
          </cell>
          <cell r="F9391">
            <v>0</v>
          </cell>
          <cell r="G9391">
            <v>401128</v>
          </cell>
          <cell r="H9391">
            <v>48135</v>
          </cell>
          <cell r="L9391">
            <v>0</v>
          </cell>
          <cell r="M9391">
            <v>0.84</v>
          </cell>
        </row>
        <row r="9392">
          <cell r="A9392" t="str">
            <v>07-01-358</v>
          </cell>
          <cell r="B9392" t="str">
            <v>14</v>
          </cell>
          <cell r="C9392" t="str">
            <v>ACERO PARA TAPA</v>
          </cell>
          <cell r="D9392" t="str">
            <v>KL</v>
          </cell>
          <cell r="E9392">
            <v>3</v>
          </cell>
          <cell r="F9392">
            <v>0</v>
          </cell>
          <cell r="G9392">
            <v>4222.3999999999996</v>
          </cell>
          <cell r="H9392">
            <v>12667</v>
          </cell>
          <cell r="L9392">
            <v>0</v>
          </cell>
          <cell r="M9392">
            <v>21</v>
          </cell>
        </row>
        <row r="9393">
          <cell r="A9393" t="str">
            <v>07-01-358</v>
          </cell>
          <cell r="B9393" t="str">
            <v>15</v>
          </cell>
          <cell r="C9393" t="str">
            <v>MARCO PARA TAPA</v>
          </cell>
          <cell r="D9393" t="str">
            <v>UN</v>
          </cell>
          <cell r="E9393">
            <v>1</v>
          </cell>
          <cell r="F9393">
            <v>0</v>
          </cell>
          <cell r="G9393">
            <v>176327.424</v>
          </cell>
          <cell r="H9393">
            <v>176327</v>
          </cell>
          <cell r="L9393">
            <v>0</v>
          </cell>
          <cell r="M9393">
            <v>7</v>
          </cell>
        </row>
        <row r="9394">
          <cell r="A9394" t="str">
            <v>07-01-358</v>
          </cell>
          <cell r="B9394" t="str">
            <v>16</v>
          </cell>
          <cell r="C9394" t="str">
            <v/>
          </cell>
          <cell r="D9394" t="str">
            <v/>
          </cell>
          <cell r="E9394" t="str">
            <v/>
          </cell>
          <cell r="F9394">
            <v>0</v>
          </cell>
          <cell r="G9394" t="str">
            <v/>
          </cell>
          <cell r="H9394" t="str">
            <v/>
          </cell>
          <cell r="L9394">
            <v>0</v>
          </cell>
          <cell r="M9394">
            <v>0</v>
          </cell>
        </row>
        <row r="9395">
          <cell r="A9395" t="str">
            <v>07-01-358</v>
          </cell>
          <cell r="B9395" t="str">
            <v>21</v>
          </cell>
          <cell r="C9395" t="str">
            <v xml:space="preserve">OFICIAL </v>
          </cell>
          <cell r="D9395" t="str">
            <v>jor</v>
          </cell>
          <cell r="E9395">
            <v>1.125</v>
          </cell>
          <cell r="F9395">
            <v>0</v>
          </cell>
          <cell r="G9395">
            <v>86520.353919999994</v>
          </cell>
          <cell r="H9395">
            <v>97335</v>
          </cell>
          <cell r="L9395">
            <v>0</v>
          </cell>
          <cell r="M9395">
            <v>7.875</v>
          </cell>
        </row>
        <row r="9396">
          <cell r="A9396" t="str">
            <v>07-01-358</v>
          </cell>
          <cell r="B9396" t="str">
            <v>22</v>
          </cell>
          <cell r="C9396" t="str">
            <v>AYUDANTE</v>
          </cell>
          <cell r="D9396" t="str">
            <v>jor</v>
          </cell>
          <cell r="E9396">
            <v>1.125</v>
          </cell>
          <cell r="F9396">
            <v>0</v>
          </cell>
          <cell r="G9396">
            <v>54806.751999999993</v>
          </cell>
          <cell r="H9396">
            <v>61658</v>
          </cell>
          <cell r="L9396">
            <v>0</v>
          </cell>
          <cell r="M9396">
            <v>7.875</v>
          </cell>
        </row>
        <row r="9397">
          <cell r="A9397" t="str">
            <v>07-01-358</v>
          </cell>
          <cell r="B9397" t="str">
            <v>23</v>
          </cell>
          <cell r="C9397" t="str">
            <v/>
          </cell>
          <cell r="D9397" t="str">
            <v/>
          </cell>
          <cell r="E9397" t="str">
            <v/>
          </cell>
          <cell r="F9397">
            <v>0</v>
          </cell>
          <cell r="G9397" t="str">
            <v/>
          </cell>
          <cell r="H9397" t="str">
            <v/>
          </cell>
          <cell r="L9397">
            <v>0</v>
          </cell>
          <cell r="M9397">
            <v>0</v>
          </cell>
        </row>
        <row r="9398">
          <cell r="A9398" t="str">
            <v>07-01-358</v>
          </cell>
          <cell r="B9398" t="str">
            <v>24</v>
          </cell>
          <cell r="C9398" t="str">
            <v/>
          </cell>
          <cell r="D9398" t="str">
            <v/>
          </cell>
          <cell r="E9398" t="str">
            <v/>
          </cell>
          <cell r="F9398">
            <v>0</v>
          </cell>
          <cell r="G9398" t="str">
            <v/>
          </cell>
          <cell r="H9398" t="str">
            <v/>
          </cell>
          <cell r="L9398">
            <v>0</v>
          </cell>
          <cell r="M9398">
            <v>0</v>
          </cell>
        </row>
        <row r="9399">
          <cell r="A9399" t="str">
            <v>07-01-358</v>
          </cell>
          <cell r="B9399" t="str">
            <v>25</v>
          </cell>
          <cell r="C9399" t="str">
            <v/>
          </cell>
          <cell r="D9399" t="str">
            <v/>
          </cell>
          <cell r="E9399" t="str">
            <v/>
          </cell>
          <cell r="F9399">
            <v>0</v>
          </cell>
          <cell r="G9399" t="str">
            <v/>
          </cell>
          <cell r="H9399" t="str">
            <v/>
          </cell>
          <cell r="L9399">
            <v>0</v>
          </cell>
          <cell r="M9399">
            <v>0</v>
          </cell>
        </row>
        <row r="9400">
          <cell r="A9400" t="str">
            <v>07-01-358</v>
          </cell>
          <cell r="B9400" t="str">
            <v>26</v>
          </cell>
          <cell r="C9400" t="str">
            <v/>
          </cell>
          <cell r="D9400" t="str">
            <v/>
          </cell>
          <cell r="E9400" t="str">
            <v/>
          </cell>
          <cell r="F9400">
            <v>0</v>
          </cell>
          <cell r="G9400" t="str">
            <v/>
          </cell>
          <cell r="H9400" t="str">
            <v/>
          </cell>
          <cell r="L9400">
            <v>0</v>
          </cell>
          <cell r="M9400">
            <v>0</v>
          </cell>
        </row>
        <row r="9401">
          <cell r="A9401" t="str">
            <v>07-01-358</v>
          </cell>
          <cell r="B9401" t="str">
            <v>41</v>
          </cell>
          <cell r="C9401" t="str">
            <v>HERRAMIENTA MENOR</v>
          </cell>
          <cell r="D9401" t="str">
            <v>gl</v>
          </cell>
          <cell r="E9401">
            <v>1</v>
          </cell>
          <cell r="F9401">
            <v>0</v>
          </cell>
          <cell r="G9401">
            <v>4324.2201599999999</v>
          </cell>
          <cell r="H9401">
            <v>4324</v>
          </cell>
          <cell r="L9401">
            <v>0</v>
          </cell>
          <cell r="M9401">
            <v>7</v>
          </cell>
        </row>
        <row r="9402">
          <cell r="A9402" t="str">
            <v>07-01-358</v>
          </cell>
          <cell r="B9402" t="str">
            <v>42</v>
          </cell>
          <cell r="C9402" t="str">
            <v/>
          </cell>
          <cell r="D9402" t="str">
            <v/>
          </cell>
          <cell r="E9402" t="str">
            <v/>
          </cell>
          <cell r="F9402">
            <v>0</v>
          </cell>
          <cell r="G9402" t="str">
            <v/>
          </cell>
          <cell r="H9402" t="str">
            <v/>
          </cell>
          <cell r="L9402">
            <v>0</v>
          </cell>
          <cell r="M9402">
            <v>0</v>
          </cell>
        </row>
        <row r="9403">
          <cell r="A9403" t="str">
            <v>07-01-358</v>
          </cell>
          <cell r="B9403" t="str">
            <v>43</v>
          </cell>
          <cell r="C9403" t="str">
            <v/>
          </cell>
          <cell r="D9403" t="str">
            <v/>
          </cell>
          <cell r="E9403" t="str">
            <v/>
          </cell>
          <cell r="F9403">
            <v>0</v>
          </cell>
          <cell r="G9403" t="str">
            <v/>
          </cell>
          <cell r="H9403" t="str">
            <v/>
          </cell>
          <cell r="L9403">
            <v>0</v>
          </cell>
          <cell r="M9403">
            <v>0</v>
          </cell>
        </row>
        <row r="9404">
          <cell r="A9404" t="str">
            <v>07-01-358</v>
          </cell>
          <cell r="B9404" t="str">
            <v>44</v>
          </cell>
          <cell r="C9404" t="str">
            <v/>
          </cell>
          <cell r="D9404" t="str">
            <v/>
          </cell>
          <cell r="E9404" t="str">
            <v/>
          </cell>
          <cell r="F9404">
            <v>0</v>
          </cell>
          <cell r="G9404" t="str">
            <v/>
          </cell>
          <cell r="H9404" t="str">
            <v/>
          </cell>
          <cell r="L9404">
            <v>0</v>
          </cell>
          <cell r="M9404">
            <v>0</v>
          </cell>
        </row>
        <row r="9405">
          <cell r="A9405" t="str">
            <v>07-01-358</v>
          </cell>
          <cell r="B9405" t="str">
            <v>45</v>
          </cell>
          <cell r="C9405" t="str">
            <v/>
          </cell>
          <cell r="D9405" t="str">
            <v/>
          </cell>
          <cell r="E9405" t="str">
            <v/>
          </cell>
          <cell r="F9405">
            <v>0</v>
          </cell>
          <cell r="G9405" t="str">
            <v/>
          </cell>
          <cell r="H9405" t="str">
            <v/>
          </cell>
          <cell r="L9405">
            <v>0</v>
          </cell>
          <cell r="M9405">
            <v>0</v>
          </cell>
        </row>
        <row r="9406">
          <cell r="A9406" t="str">
            <v>07-01-358</v>
          </cell>
          <cell r="B9406" t="str">
            <v>46</v>
          </cell>
          <cell r="C9406" t="str">
            <v/>
          </cell>
          <cell r="D9406" t="str">
            <v/>
          </cell>
          <cell r="E9406" t="str">
            <v/>
          </cell>
          <cell r="F9406">
            <v>0</v>
          </cell>
          <cell r="G9406" t="str">
            <v/>
          </cell>
          <cell r="H9406" t="str">
            <v/>
          </cell>
          <cell r="L9406">
            <v>0</v>
          </cell>
          <cell r="M9406">
            <v>0</v>
          </cell>
        </row>
        <row r="9407">
          <cell r="A9407" t="str">
            <v>07-01-358</v>
          </cell>
          <cell r="B9407" t="str">
            <v>61</v>
          </cell>
          <cell r="C9407" t="str">
            <v>TRANSPORTE</v>
          </cell>
          <cell r="D9407" t="str">
            <v>gl</v>
          </cell>
          <cell r="E9407">
            <v>1</v>
          </cell>
          <cell r="F9407">
            <v>0</v>
          </cell>
          <cell r="G9407">
            <v>4324.2201599999999</v>
          </cell>
          <cell r="H9407">
            <v>4324</v>
          </cell>
          <cell r="L9407">
            <v>0</v>
          </cell>
          <cell r="M9407">
            <v>7</v>
          </cell>
        </row>
        <row r="9408">
          <cell r="A9408" t="str">
            <v>07-01-358</v>
          </cell>
          <cell r="B9408" t="str">
            <v>62</v>
          </cell>
          <cell r="C9408" t="str">
            <v/>
          </cell>
          <cell r="D9408" t="str">
            <v/>
          </cell>
          <cell r="E9408" t="str">
            <v/>
          </cell>
          <cell r="F9408">
            <v>0</v>
          </cell>
          <cell r="G9408" t="str">
            <v/>
          </cell>
          <cell r="H9408" t="str">
            <v/>
          </cell>
          <cell r="L9408">
            <v>0</v>
          </cell>
          <cell r="M9408">
            <v>0</v>
          </cell>
        </row>
        <row r="9409">
          <cell r="A9409" t="str">
            <v>07-01-358</v>
          </cell>
          <cell r="B9409" t="str">
            <v>63</v>
          </cell>
          <cell r="C9409" t="str">
            <v/>
          </cell>
          <cell r="D9409" t="str">
            <v/>
          </cell>
          <cell r="E9409" t="str">
            <v/>
          </cell>
          <cell r="F9409">
            <v>0</v>
          </cell>
          <cell r="G9409" t="str">
            <v/>
          </cell>
          <cell r="H9409" t="str">
            <v/>
          </cell>
          <cell r="L9409">
            <v>0</v>
          </cell>
          <cell r="M9409">
            <v>0</v>
          </cell>
        </row>
        <row r="9410">
          <cell r="A9410" t="str">
            <v>07-01-358</v>
          </cell>
          <cell r="B9410" t="str">
            <v>64</v>
          </cell>
          <cell r="C9410" t="str">
            <v/>
          </cell>
          <cell r="D9410" t="str">
            <v/>
          </cell>
          <cell r="E9410" t="str">
            <v/>
          </cell>
          <cell r="F9410">
            <v>0</v>
          </cell>
          <cell r="G9410" t="str">
            <v/>
          </cell>
          <cell r="H9410" t="str">
            <v/>
          </cell>
          <cell r="L9410">
            <v>0</v>
          </cell>
          <cell r="M9410">
            <v>0</v>
          </cell>
        </row>
        <row r="9411">
          <cell r="A9411" t="str">
            <v>07-01-358</v>
          </cell>
          <cell r="B9411" t="str">
            <v>65</v>
          </cell>
          <cell r="C9411" t="str">
            <v/>
          </cell>
          <cell r="D9411" t="str">
            <v/>
          </cell>
          <cell r="E9411" t="str">
            <v/>
          </cell>
          <cell r="F9411">
            <v>0</v>
          </cell>
          <cell r="G9411" t="str">
            <v/>
          </cell>
          <cell r="H9411" t="str">
            <v/>
          </cell>
          <cell r="L9411">
            <v>0</v>
          </cell>
          <cell r="M9411">
            <v>0</v>
          </cell>
        </row>
        <row r="9412">
          <cell r="A9412" t="str">
            <v>07-01-358</v>
          </cell>
          <cell r="B9412" t="str">
            <v>66</v>
          </cell>
          <cell r="C9412" t="str">
            <v/>
          </cell>
          <cell r="D9412" t="str">
            <v/>
          </cell>
          <cell r="E9412" t="str">
            <v/>
          </cell>
          <cell r="F9412">
            <v>0</v>
          </cell>
          <cell r="G9412" t="str">
            <v/>
          </cell>
          <cell r="H9412" t="str">
            <v/>
          </cell>
          <cell r="L9412">
            <v>0</v>
          </cell>
          <cell r="M9412">
            <v>0</v>
          </cell>
        </row>
        <row r="9413">
          <cell r="A9413">
            <v>0</v>
          </cell>
          <cell r="B9413">
            <v>0</v>
          </cell>
          <cell r="C9413" t="str">
            <v>DIRECTO:  600,062 / UN</v>
          </cell>
          <cell r="D9413" t="str">
            <v/>
          </cell>
          <cell r="E9413">
            <v>0</v>
          </cell>
          <cell r="F9413">
            <v>0</v>
          </cell>
          <cell r="G9413" t="str">
            <v/>
          </cell>
          <cell r="H9413" t="str">
            <v/>
          </cell>
          <cell r="L9413">
            <v>0</v>
          </cell>
          <cell r="M9413">
            <v>0</v>
          </cell>
        </row>
        <row r="9414">
          <cell r="A9414" t="str">
            <v>07-01-360</v>
          </cell>
          <cell r="B9414" t="str">
            <v>07-01-360</v>
          </cell>
          <cell r="C9414" t="str">
            <v>SUMINISTRO DE MATERIALES Y CONSTRUCCION POZO EN MAMPOSTERIA</v>
          </cell>
          <cell r="D9414" t="str">
            <v>UN</v>
          </cell>
          <cell r="E9414">
            <v>9</v>
          </cell>
          <cell r="F9414">
            <v>0</v>
          </cell>
          <cell r="G9414" t="str">
            <v/>
          </cell>
          <cell r="H9414">
            <v>3124788</v>
          </cell>
          <cell r="L9414">
            <v>0</v>
          </cell>
          <cell r="M9414">
            <v>0</v>
          </cell>
        </row>
        <row r="9415">
          <cell r="A9415" t="str">
            <v>07-01-360</v>
          </cell>
          <cell r="B9415" t="str">
            <v>11</v>
          </cell>
          <cell r="C9415" t="str">
            <v>LADRILLO RECOCIDO</v>
          </cell>
          <cell r="D9415" t="str">
            <v xml:space="preserve">UN </v>
          </cell>
          <cell r="E9415">
            <v>952</v>
          </cell>
          <cell r="F9415">
            <v>0</v>
          </cell>
          <cell r="G9415">
            <v>542.88</v>
          </cell>
          <cell r="H9415">
            <v>516822</v>
          </cell>
          <cell r="L9415">
            <v>0</v>
          </cell>
          <cell r="M9415">
            <v>8568</v>
          </cell>
        </row>
        <row r="9416">
          <cell r="A9416" t="str">
            <v>07-01-360</v>
          </cell>
          <cell r="B9416" t="str">
            <v>12</v>
          </cell>
          <cell r="C9416" t="str">
            <v>CONCRETO BASE Y TAPA</v>
          </cell>
          <cell r="D9416" t="str">
            <v>M3</v>
          </cell>
          <cell r="E9416">
            <v>1.1599999999999999</v>
          </cell>
          <cell r="F9416">
            <v>0</v>
          </cell>
          <cell r="G9416">
            <v>476769.27999999997</v>
          </cell>
          <cell r="H9416">
            <v>553052</v>
          </cell>
          <cell r="L9416">
            <v>0</v>
          </cell>
          <cell r="M9416">
            <v>10.44</v>
          </cell>
        </row>
        <row r="9417">
          <cell r="A9417" t="str">
            <v>07-01-360</v>
          </cell>
          <cell r="B9417" t="str">
            <v>13</v>
          </cell>
          <cell r="C9417" t="str">
            <v>MORTERO</v>
          </cell>
          <cell r="D9417" t="str">
            <v>M3</v>
          </cell>
          <cell r="E9417">
            <v>0.46</v>
          </cell>
          <cell r="F9417">
            <v>0</v>
          </cell>
          <cell r="G9417">
            <v>401128</v>
          </cell>
          <cell r="H9417">
            <v>184519</v>
          </cell>
          <cell r="L9417">
            <v>0</v>
          </cell>
          <cell r="M9417">
            <v>4.1400000000000006</v>
          </cell>
        </row>
        <row r="9418">
          <cell r="A9418" t="str">
            <v>07-01-360</v>
          </cell>
          <cell r="B9418" t="str">
            <v>14</v>
          </cell>
          <cell r="C9418" t="str">
            <v>ACERO PARA TAPA</v>
          </cell>
          <cell r="D9418" t="str">
            <v>KL</v>
          </cell>
          <cell r="E9418">
            <v>137.75</v>
          </cell>
          <cell r="F9418">
            <v>0</v>
          </cell>
          <cell r="G9418">
            <v>4222.3999999999996</v>
          </cell>
          <cell r="H9418">
            <v>581636</v>
          </cell>
          <cell r="L9418">
            <v>0</v>
          </cell>
          <cell r="M9418">
            <v>1239.75</v>
          </cell>
        </row>
        <row r="9419">
          <cell r="A9419" t="str">
            <v>07-01-360</v>
          </cell>
          <cell r="B9419" t="str">
            <v>15</v>
          </cell>
          <cell r="C9419" t="str">
            <v>PASOS</v>
          </cell>
          <cell r="D9419" t="str">
            <v>UN</v>
          </cell>
          <cell r="E9419">
            <v>5</v>
          </cell>
          <cell r="F9419">
            <v>0</v>
          </cell>
          <cell r="G9419">
            <v>14693.951999999999</v>
          </cell>
          <cell r="H9419">
            <v>73470</v>
          </cell>
          <cell r="L9419">
            <v>0</v>
          </cell>
          <cell r="M9419">
            <v>45</v>
          </cell>
        </row>
        <row r="9420">
          <cell r="A9420" t="str">
            <v>07-01-360</v>
          </cell>
          <cell r="B9420" t="str">
            <v>16</v>
          </cell>
          <cell r="C9420" t="str">
            <v>MARCO PARA TAPA</v>
          </cell>
          <cell r="D9420" t="str">
            <v>UN</v>
          </cell>
          <cell r="E9420">
            <v>1</v>
          </cell>
          <cell r="F9420">
            <v>0</v>
          </cell>
          <cell r="G9420">
            <v>114849.28</v>
          </cell>
          <cell r="H9420">
            <v>114849</v>
          </cell>
          <cell r="L9420">
            <v>0</v>
          </cell>
          <cell r="M9420">
            <v>9</v>
          </cell>
        </row>
        <row r="9421">
          <cell r="A9421" t="str">
            <v>07-01-360</v>
          </cell>
          <cell r="B9421" t="str">
            <v>21</v>
          </cell>
          <cell r="C9421" t="str">
            <v xml:space="preserve">OFICIAL </v>
          </cell>
          <cell r="D9421" t="str">
            <v>jor</v>
          </cell>
          <cell r="E9421">
            <v>7.5000000000000009</v>
          </cell>
          <cell r="F9421">
            <v>0</v>
          </cell>
          <cell r="G9421">
            <v>86520.353919999994</v>
          </cell>
          <cell r="H9421">
            <v>648903</v>
          </cell>
          <cell r="L9421">
            <v>0</v>
          </cell>
          <cell r="M9421">
            <v>67.500000000000014</v>
          </cell>
        </row>
        <row r="9422">
          <cell r="A9422" t="str">
            <v>07-01-360</v>
          </cell>
          <cell r="B9422" t="str">
            <v>22</v>
          </cell>
          <cell r="C9422" t="str">
            <v>AYUDANTE</v>
          </cell>
          <cell r="D9422" t="str">
            <v>jor</v>
          </cell>
          <cell r="E9422">
            <v>7.5000000000000009</v>
          </cell>
          <cell r="F9422">
            <v>0</v>
          </cell>
          <cell r="G9422">
            <v>54806.751999999993</v>
          </cell>
          <cell r="H9422">
            <v>411051</v>
          </cell>
          <cell r="L9422">
            <v>0</v>
          </cell>
          <cell r="M9422">
            <v>67.500000000000014</v>
          </cell>
        </row>
        <row r="9423">
          <cell r="A9423" t="str">
            <v>07-01-360</v>
          </cell>
          <cell r="B9423" t="str">
            <v>23</v>
          </cell>
          <cell r="C9423" t="str">
            <v/>
          </cell>
          <cell r="D9423" t="str">
            <v/>
          </cell>
          <cell r="E9423" t="str">
            <v/>
          </cell>
          <cell r="F9423">
            <v>0</v>
          </cell>
          <cell r="G9423" t="str">
            <v/>
          </cell>
          <cell r="H9423" t="str">
            <v/>
          </cell>
          <cell r="L9423">
            <v>0</v>
          </cell>
          <cell r="M9423">
            <v>0</v>
          </cell>
        </row>
        <row r="9424">
          <cell r="A9424" t="str">
            <v>07-01-360</v>
          </cell>
          <cell r="B9424" t="str">
            <v>24</v>
          </cell>
          <cell r="C9424" t="str">
            <v/>
          </cell>
          <cell r="D9424" t="str">
            <v/>
          </cell>
          <cell r="E9424" t="str">
            <v/>
          </cell>
          <cell r="F9424">
            <v>0</v>
          </cell>
          <cell r="G9424" t="str">
            <v/>
          </cell>
          <cell r="H9424" t="str">
            <v/>
          </cell>
          <cell r="L9424">
            <v>0</v>
          </cell>
          <cell r="M9424">
            <v>0</v>
          </cell>
        </row>
        <row r="9425">
          <cell r="A9425" t="str">
            <v>07-01-360</v>
          </cell>
          <cell r="B9425" t="str">
            <v>25</v>
          </cell>
          <cell r="C9425" t="str">
            <v/>
          </cell>
          <cell r="D9425" t="str">
            <v/>
          </cell>
          <cell r="E9425" t="str">
            <v/>
          </cell>
          <cell r="F9425">
            <v>0</v>
          </cell>
          <cell r="G9425" t="str">
            <v/>
          </cell>
          <cell r="H9425" t="str">
            <v/>
          </cell>
          <cell r="L9425">
            <v>0</v>
          </cell>
          <cell r="M9425">
            <v>0</v>
          </cell>
        </row>
        <row r="9426">
          <cell r="A9426" t="str">
            <v>07-01-360</v>
          </cell>
          <cell r="B9426" t="str">
            <v>26</v>
          </cell>
          <cell r="C9426" t="str">
            <v/>
          </cell>
          <cell r="D9426" t="str">
            <v/>
          </cell>
          <cell r="E9426" t="str">
            <v/>
          </cell>
          <cell r="F9426">
            <v>0</v>
          </cell>
          <cell r="G9426" t="str">
            <v/>
          </cell>
          <cell r="H9426" t="str">
            <v/>
          </cell>
          <cell r="L9426">
            <v>0</v>
          </cell>
          <cell r="M9426">
            <v>0</v>
          </cell>
        </row>
        <row r="9427">
          <cell r="A9427" t="str">
            <v>07-01-360</v>
          </cell>
          <cell r="B9427" t="str">
            <v>41</v>
          </cell>
          <cell r="C9427" t="str">
            <v>HERRAMIENTA MENOR</v>
          </cell>
          <cell r="D9427" t="str">
            <v>gl</v>
          </cell>
          <cell r="E9427">
            <v>1</v>
          </cell>
          <cell r="F9427">
            <v>0</v>
          </cell>
          <cell r="G9427">
            <v>20243.476447999998</v>
          </cell>
          <cell r="H9427">
            <v>20243</v>
          </cell>
          <cell r="L9427">
            <v>0</v>
          </cell>
          <cell r="M9427">
            <v>9</v>
          </cell>
        </row>
        <row r="9428">
          <cell r="A9428" t="str">
            <v>07-01-360</v>
          </cell>
          <cell r="B9428" t="str">
            <v>42</v>
          </cell>
          <cell r="C9428" t="str">
            <v/>
          </cell>
          <cell r="D9428" t="str">
            <v/>
          </cell>
          <cell r="E9428" t="str">
            <v/>
          </cell>
          <cell r="F9428">
            <v>0</v>
          </cell>
          <cell r="G9428" t="str">
            <v/>
          </cell>
          <cell r="H9428" t="str">
            <v/>
          </cell>
          <cell r="L9428">
            <v>0</v>
          </cell>
          <cell r="M9428">
            <v>0</v>
          </cell>
        </row>
        <row r="9429">
          <cell r="A9429" t="str">
            <v>07-01-360</v>
          </cell>
          <cell r="B9429" t="str">
            <v>43</v>
          </cell>
          <cell r="C9429" t="str">
            <v/>
          </cell>
          <cell r="D9429" t="str">
            <v/>
          </cell>
          <cell r="E9429" t="str">
            <v/>
          </cell>
          <cell r="F9429">
            <v>0</v>
          </cell>
          <cell r="G9429" t="str">
            <v/>
          </cell>
          <cell r="H9429" t="str">
            <v/>
          </cell>
          <cell r="L9429">
            <v>0</v>
          </cell>
          <cell r="M9429">
            <v>0</v>
          </cell>
        </row>
        <row r="9430">
          <cell r="A9430" t="str">
            <v>07-01-360</v>
          </cell>
          <cell r="B9430" t="str">
            <v>44</v>
          </cell>
          <cell r="C9430" t="str">
            <v/>
          </cell>
          <cell r="D9430" t="str">
            <v/>
          </cell>
          <cell r="E9430" t="str">
            <v/>
          </cell>
          <cell r="F9430">
            <v>0</v>
          </cell>
          <cell r="G9430" t="str">
            <v/>
          </cell>
          <cell r="H9430" t="str">
            <v/>
          </cell>
          <cell r="L9430">
            <v>0</v>
          </cell>
          <cell r="M9430">
            <v>0</v>
          </cell>
        </row>
        <row r="9431">
          <cell r="A9431" t="str">
            <v>07-01-360</v>
          </cell>
          <cell r="B9431" t="str">
            <v>45</v>
          </cell>
          <cell r="C9431" t="str">
            <v/>
          </cell>
          <cell r="D9431" t="str">
            <v/>
          </cell>
          <cell r="E9431" t="str">
            <v/>
          </cell>
          <cell r="F9431">
            <v>0</v>
          </cell>
          <cell r="G9431" t="str">
            <v/>
          </cell>
          <cell r="H9431" t="str">
            <v/>
          </cell>
          <cell r="L9431">
            <v>0</v>
          </cell>
          <cell r="M9431">
            <v>0</v>
          </cell>
        </row>
        <row r="9432">
          <cell r="A9432" t="str">
            <v>07-01-360</v>
          </cell>
          <cell r="B9432" t="str">
            <v>46</v>
          </cell>
          <cell r="C9432" t="str">
            <v/>
          </cell>
          <cell r="D9432" t="str">
            <v/>
          </cell>
          <cell r="E9432" t="str">
            <v/>
          </cell>
          <cell r="F9432">
            <v>0</v>
          </cell>
          <cell r="G9432" t="str">
            <v/>
          </cell>
          <cell r="H9432" t="str">
            <v/>
          </cell>
          <cell r="L9432">
            <v>0</v>
          </cell>
          <cell r="M9432">
            <v>0</v>
          </cell>
        </row>
        <row r="9433">
          <cell r="A9433" t="str">
            <v>07-01-360</v>
          </cell>
          <cell r="B9433" t="str">
            <v>61</v>
          </cell>
          <cell r="C9433" t="str">
            <v>TRANSPORTE</v>
          </cell>
          <cell r="D9433" t="str">
            <v>gl</v>
          </cell>
          <cell r="E9433">
            <v>1</v>
          </cell>
          <cell r="F9433">
            <v>0</v>
          </cell>
          <cell r="G9433">
            <v>20243.476447999998</v>
          </cell>
          <cell r="H9433">
            <v>20243</v>
          </cell>
          <cell r="L9433">
            <v>0</v>
          </cell>
          <cell r="M9433">
            <v>9</v>
          </cell>
        </row>
        <row r="9434">
          <cell r="A9434" t="str">
            <v>07-01-360</v>
          </cell>
          <cell r="B9434" t="str">
            <v>62</v>
          </cell>
          <cell r="C9434" t="str">
            <v/>
          </cell>
          <cell r="D9434" t="str">
            <v/>
          </cell>
          <cell r="E9434" t="str">
            <v/>
          </cell>
          <cell r="F9434">
            <v>0</v>
          </cell>
          <cell r="G9434" t="str">
            <v/>
          </cell>
          <cell r="H9434" t="str">
            <v/>
          </cell>
          <cell r="L9434">
            <v>0</v>
          </cell>
          <cell r="M9434">
            <v>0</v>
          </cell>
        </row>
        <row r="9435">
          <cell r="A9435" t="str">
            <v>07-01-360</v>
          </cell>
          <cell r="B9435" t="str">
            <v>63</v>
          </cell>
          <cell r="C9435" t="str">
            <v/>
          </cell>
          <cell r="D9435" t="str">
            <v/>
          </cell>
          <cell r="E9435" t="str">
            <v/>
          </cell>
          <cell r="F9435">
            <v>0</v>
          </cell>
          <cell r="G9435" t="str">
            <v/>
          </cell>
          <cell r="H9435" t="str">
            <v/>
          </cell>
          <cell r="L9435">
            <v>0</v>
          </cell>
          <cell r="M9435">
            <v>0</v>
          </cell>
        </row>
        <row r="9436">
          <cell r="A9436" t="str">
            <v>07-01-360</v>
          </cell>
          <cell r="B9436" t="str">
            <v>64</v>
          </cell>
          <cell r="C9436" t="str">
            <v/>
          </cell>
          <cell r="D9436" t="str">
            <v/>
          </cell>
          <cell r="E9436" t="str">
            <v/>
          </cell>
          <cell r="F9436">
            <v>0</v>
          </cell>
          <cell r="G9436" t="str">
            <v/>
          </cell>
          <cell r="H9436" t="str">
            <v/>
          </cell>
          <cell r="L9436">
            <v>0</v>
          </cell>
          <cell r="M9436">
            <v>0</v>
          </cell>
        </row>
        <row r="9437">
          <cell r="A9437" t="str">
            <v>07-01-360</v>
          </cell>
          <cell r="B9437" t="str">
            <v>65</v>
          </cell>
          <cell r="C9437" t="str">
            <v/>
          </cell>
          <cell r="D9437" t="str">
            <v/>
          </cell>
          <cell r="E9437" t="str">
            <v/>
          </cell>
          <cell r="F9437">
            <v>0</v>
          </cell>
          <cell r="G9437" t="str">
            <v/>
          </cell>
          <cell r="H9437" t="str">
            <v/>
          </cell>
          <cell r="L9437">
            <v>0</v>
          </cell>
          <cell r="M9437">
            <v>0</v>
          </cell>
        </row>
        <row r="9438">
          <cell r="A9438" t="str">
            <v>07-01-360</v>
          </cell>
          <cell r="B9438" t="str">
            <v>66</v>
          </cell>
          <cell r="C9438" t="str">
            <v/>
          </cell>
          <cell r="D9438" t="str">
            <v/>
          </cell>
          <cell r="E9438" t="str">
            <v/>
          </cell>
          <cell r="F9438">
            <v>0</v>
          </cell>
          <cell r="G9438" t="str">
            <v/>
          </cell>
          <cell r="H9438" t="str">
            <v/>
          </cell>
          <cell r="L9438">
            <v>0</v>
          </cell>
          <cell r="M9438">
            <v>0</v>
          </cell>
        </row>
        <row r="9439">
          <cell r="A9439">
            <v>0</v>
          </cell>
          <cell r="B9439">
            <v>0</v>
          </cell>
          <cell r="C9439" t="str">
            <v>DIRECTO:  3,124,788 / UN</v>
          </cell>
          <cell r="D9439" t="str">
            <v/>
          </cell>
          <cell r="E9439">
            <v>0</v>
          </cell>
          <cell r="F9439">
            <v>0</v>
          </cell>
          <cell r="G9439" t="str">
            <v/>
          </cell>
          <cell r="H9439" t="str">
            <v/>
          </cell>
          <cell r="L9439">
            <v>0</v>
          </cell>
          <cell r="M9439">
            <v>0</v>
          </cell>
        </row>
        <row r="9440">
          <cell r="A9440" t="str">
            <v>07-01-362</v>
          </cell>
          <cell r="B9440" t="str">
            <v>07-01-362</v>
          </cell>
          <cell r="C9440" t="str">
            <v>SUMINISTRO DE MATERIALES Y CONSTRUCCION POZO TIPO ACUEDUCTO H:2,00 M</v>
          </cell>
          <cell r="D9440" t="str">
            <v>UN</v>
          </cell>
          <cell r="E9440">
            <v>3</v>
          </cell>
          <cell r="F9440">
            <v>0</v>
          </cell>
          <cell r="G9440" t="str">
            <v/>
          </cell>
          <cell r="H9440">
            <v>4626438</v>
          </cell>
          <cell r="L9440">
            <v>0</v>
          </cell>
          <cell r="M9440">
            <v>0</v>
          </cell>
        </row>
        <row r="9441">
          <cell r="A9441" t="str">
            <v>07-01-362</v>
          </cell>
          <cell r="B9441" t="str">
            <v>11</v>
          </cell>
          <cell r="C9441" t="str">
            <v>PLACA SUPERIOR POZO CONICO TITAN</v>
          </cell>
          <cell r="D9441" t="str">
            <v xml:space="preserve">UN </v>
          </cell>
          <cell r="E9441">
            <v>1</v>
          </cell>
          <cell r="F9441">
            <v>0</v>
          </cell>
          <cell r="G9441">
            <v>852783.65119999996</v>
          </cell>
          <cell r="H9441">
            <v>852784</v>
          </cell>
          <cell r="L9441">
            <v>0</v>
          </cell>
          <cell r="M9441">
            <v>3</v>
          </cell>
        </row>
        <row r="9442">
          <cell r="A9442" t="str">
            <v>07-01-362</v>
          </cell>
          <cell r="B9442" t="str">
            <v>12</v>
          </cell>
          <cell r="C9442" t="str">
            <v>BASE POZO INSPECCION EAAB</v>
          </cell>
          <cell r="D9442" t="str">
            <v xml:space="preserve">UN </v>
          </cell>
          <cell r="E9442">
            <v>1</v>
          </cell>
          <cell r="F9442">
            <v>0</v>
          </cell>
          <cell r="G9442">
            <v>1565640.5855999999</v>
          </cell>
          <cell r="H9442">
            <v>1565641</v>
          </cell>
          <cell r="L9442">
            <v>0</v>
          </cell>
          <cell r="M9442">
            <v>3</v>
          </cell>
        </row>
        <row r="9443">
          <cell r="A9443" t="str">
            <v>07-01-362</v>
          </cell>
          <cell r="B9443" t="str">
            <v>13</v>
          </cell>
          <cell r="C9443" t="str">
            <v>CONO DE REDUCCION TIPO TITAN</v>
          </cell>
          <cell r="D9443" t="str">
            <v xml:space="preserve">UN </v>
          </cell>
          <cell r="E9443">
            <v>1</v>
          </cell>
          <cell r="F9443">
            <v>0</v>
          </cell>
          <cell r="G9443">
            <v>910603.99039999989</v>
          </cell>
          <cell r="H9443">
            <v>910604</v>
          </cell>
          <cell r="L9443">
            <v>0</v>
          </cell>
          <cell r="M9443">
            <v>3</v>
          </cell>
        </row>
        <row r="9444">
          <cell r="A9444" t="str">
            <v>07-01-362</v>
          </cell>
          <cell r="B9444" t="str">
            <v>14</v>
          </cell>
          <cell r="C9444" t="str">
            <v>CILIN POZO INSP. H=1 M E=25 EAAB</v>
          </cell>
          <cell r="D9444" t="str">
            <v xml:space="preserve">UN </v>
          </cell>
          <cell r="E9444">
            <v>1</v>
          </cell>
          <cell r="F9444">
            <v>0</v>
          </cell>
          <cell r="G9444">
            <v>994214.74879999994</v>
          </cell>
          <cell r="H9444">
            <v>994215</v>
          </cell>
          <cell r="L9444">
            <v>0</v>
          </cell>
          <cell r="M9444">
            <v>3</v>
          </cell>
        </row>
        <row r="9445">
          <cell r="A9445" t="str">
            <v>07-01-362</v>
          </cell>
          <cell r="B9445" t="str">
            <v>15</v>
          </cell>
          <cell r="C9445" t="str">
            <v/>
          </cell>
          <cell r="D9445" t="str">
            <v/>
          </cell>
          <cell r="E9445" t="str">
            <v/>
          </cell>
          <cell r="F9445">
            <v>0</v>
          </cell>
          <cell r="G9445" t="str">
            <v/>
          </cell>
          <cell r="H9445" t="str">
            <v/>
          </cell>
          <cell r="L9445">
            <v>0</v>
          </cell>
          <cell r="M9445">
            <v>0</v>
          </cell>
        </row>
        <row r="9446">
          <cell r="A9446" t="str">
            <v>07-01-362</v>
          </cell>
          <cell r="B9446" t="str">
            <v>16</v>
          </cell>
          <cell r="C9446" t="str">
            <v/>
          </cell>
          <cell r="D9446" t="str">
            <v/>
          </cell>
          <cell r="E9446" t="str">
            <v/>
          </cell>
          <cell r="F9446">
            <v>0</v>
          </cell>
          <cell r="G9446" t="str">
            <v/>
          </cell>
          <cell r="H9446" t="str">
            <v/>
          </cell>
          <cell r="L9446">
            <v>0</v>
          </cell>
          <cell r="M9446">
            <v>0</v>
          </cell>
        </row>
        <row r="9447">
          <cell r="A9447" t="str">
            <v>07-01-362</v>
          </cell>
          <cell r="B9447" t="str">
            <v>21</v>
          </cell>
          <cell r="C9447" t="str">
            <v xml:space="preserve">OFICIAL </v>
          </cell>
          <cell r="D9447" t="str">
            <v>jor</v>
          </cell>
          <cell r="E9447">
            <v>1.6905208382922368</v>
          </cell>
          <cell r="F9447">
            <v>0</v>
          </cell>
          <cell r="G9447">
            <v>86520.353919999994</v>
          </cell>
          <cell r="H9447">
            <v>146264</v>
          </cell>
          <cell r="L9447">
            <v>0</v>
          </cell>
          <cell r="M9447">
            <v>5.0715625148767103</v>
          </cell>
        </row>
        <row r="9448">
          <cell r="A9448" t="str">
            <v>07-01-362</v>
          </cell>
          <cell r="B9448" t="str">
            <v>22</v>
          </cell>
          <cell r="C9448" t="str">
            <v>AYUDANTE</v>
          </cell>
          <cell r="D9448" t="str">
            <v>jor</v>
          </cell>
          <cell r="E9448">
            <v>1.2857142857142858</v>
          </cell>
          <cell r="F9448">
            <v>0</v>
          </cell>
          <cell r="G9448">
            <v>54806.751999999993</v>
          </cell>
          <cell r="H9448">
            <v>70466</v>
          </cell>
          <cell r="L9448">
            <v>0</v>
          </cell>
          <cell r="M9448">
            <v>3.8571428571428577</v>
          </cell>
        </row>
        <row r="9449">
          <cell r="A9449" t="str">
            <v>07-01-362</v>
          </cell>
          <cell r="B9449" t="str">
            <v>23</v>
          </cell>
          <cell r="C9449" t="str">
            <v/>
          </cell>
          <cell r="D9449" t="str">
            <v/>
          </cell>
          <cell r="E9449" t="str">
            <v/>
          </cell>
          <cell r="F9449">
            <v>0</v>
          </cell>
          <cell r="G9449" t="str">
            <v/>
          </cell>
          <cell r="H9449" t="str">
            <v/>
          </cell>
          <cell r="L9449">
            <v>0</v>
          </cell>
          <cell r="M9449">
            <v>0</v>
          </cell>
        </row>
        <row r="9450">
          <cell r="A9450" t="str">
            <v>07-01-362</v>
          </cell>
          <cell r="B9450" t="str">
            <v>24</v>
          </cell>
          <cell r="C9450" t="str">
            <v/>
          </cell>
          <cell r="D9450" t="str">
            <v/>
          </cell>
          <cell r="E9450" t="str">
            <v/>
          </cell>
          <cell r="F9450">
            <v>0</v>
          </cell>
          <cell r="G9450" t="str">
            <v/>
          </cell>
          <cell r="H9450" t="str">
            <v/>
          </cell>
          <cell r="L9450">
            <v>0</v>
          </cell>
          <cell r="M9450">
            <v>0</v>
          </cell>
        </row>
        <row r="9451">
          <cell r="A9451" t="str">
            <v>07-01-362</v>
          </cell>
          <cell r="B9451" t="str">
            <v>25</v>
          </cell>
          <cell r="C9451" t="str">
            <v/>
          </cell>
          <cell r="D9451" t="str">
            <v/>
          </cell>
          <cell r="E9451" t="str">
            <v/>
          </cell>
          <cell r="F9451">
            <v>0</v>
          </cell>
          <cell r="G9451" t="str">
            <v/>
          </cell>
          <cell r="H9451" t="str">
            <v/>
          </cell>
          <cell r="L9451">
            <v>0</v>
          </cell>
          <cell r="M9451">
            <v>0</v>
          </cell>
        </row>
        <row r="9452">
          <cell r="A9452" t="str">
            <v>07-01-362</v>
          </cell>
          <cell r="B9452" t="str">
            <v>26</v>
          </cell>
          <cell r="C9452" t="str">
            <v/>
          </cell>
          <cell r="D9452" t="str">
            <v/>
          </cell>
          <cell r="E9452" t="str">
            <v/>
          </cell>
          <cell r="F9452">
            <v>0</v>
          </cell>
          <cell r="G9452" t="str">
            <v/>
          </cell>
          <cell r="H9452" t="str">
            <v/>
          </cell>
          <cell r="L9452">
            <v>0</v>
          </cell>
          <cell r="M9452">
            <v>0</v>
          </cell>
        </row>
        <row r="9453">
          <cell r="A9453" t="str">
            <v>07-01-362</v>
          </cell>
          <cell r="B9453" t="str">
            <v>41</v>
          </cell>
          <cell r="C9453" t="str">
            <v>HERRAMIENTA MENOR</v>
          </cell>
          <cell r="D9453" t="str">
            <v>gl</v>
          </cell>
          <cell r="E9453">
            <v>1</v>
          </cell>
          <cell r="F9453">
            <v>0</v>
          </cell>
          <cell r="G9453">
            <v>43232.429759999999</v>
          </cell>
          <cell r="H9453">
            <v>43232</v>
          </cell>
          <cell r="L9453">
            <v>0</v>
          </cell>
          <cell r="M9453">
            <v>3</v>
          </cell>
        </row>
        <row r="9454">
          <cell r="A9454" t="str">
            <v>07-01-362</v>
          </cell>
          <cell r="B9454" t="str">
            <v>42</v>
          </cell>
          <cell r="C9454" t="str">
            <v/>
          </cell>
          <cell r="D9454" t="str">
            <v/>
          </cell>
          <cell r="E9454" t="str">
            <v/>
          </cell>
          <cell r="F9454">
            <v>0</v>
          </cell>
          <cell r="G9454" t="str">
            <v/>
          </cell>
          <cell r="H9454" t="str">
            <v/>
          </cell>
          <cell r="L9454">
            <v>0</v>
          </cell>
          <cell r="M9454">
            <v>0</v>
          </cell>
        </row>
        <row r="9455">
          <cell r="A9455" t="str">
            <v>07-01-362</v>
          </cell>
          <cell r="B9455" t="str">
            <v>43</v>
          </cell>
          <cell r="C9455" t="str">
            <v/>
          </cell>
          <cell r="D9455" t="str">
            <v/>
          </cell>
          <cell r="E9455" t="str">
            <v/>
          </cell>
          <cell r="F9455">
            <v>0</v>
          </cell>
          <cell r="G9455" t="str">
            <v/>
          </cell>
          <cell r="H9455" t="str">
            <v/>
          </cell>
          <cell r="L9455">
            <v>0</v>
          </cell>
          <cell r="M9455">
            <v>0</v>
          </cell>
        </row>
        <row r="9456">
          <cell r="A9456" t="str">
            <v>07-01-362</v>
          </cell>
          <cell r="B9456" t="str">
            <v>44</v>
          </cell>
          <cell r="C9456" t="str">
            <v/>
          </cell>
          <cell r="D9456" t="str">
            <v/>
          </cell>
          <cell r="E9456" t="str">
            <v/>
          </cell>
          <cell r="F9456">
            <v>0</v>
          </cell>
          <cell r="G9456" t="str">
            <v/>
          </cell>
          <cell r="H9456" t="str">
            <v/>
          </cell>
          <cell r="L9456">
            <v>0</v>
          </cell>
          <cell r="M9456">
            <v>0</v>
          </cell>
        </row>
        <row r="9457">
          <cell r="A9457" t="str">
            <v>07-01-362</v>
          </cell>
          <cell r="B9457" t="str">
            <v>45</v>
          </cell>
          <cell r="C9457" t="str">
            <v/>
          </cell>
          <cell r="D9457" t="str">
            <v/>
          </cell>
          <cell r="E9457" t="str">
            <v/>
          </cell>
          <cell r="F9457">
            <v>0</v>
          </cell>
          <cell r="G9457" t="str">
            <v/>
          </cell>
          <cell r="H9457" t="str">
            <v/>
          </cell>
          <cell r="L9457">
            <v>0</v>
          </cell>
          <cell r="M9457">
            <v>0</v>
          </cell>
        </row>
        <row r="9458">
          <cell r="A9458" t="str">
            <v>07-01-362</v>
          </cell>
          <cell r="B9458" t="str">
            <v>46</v>
          </cell>
          <cell r="C9458" t="str">
            <v/>
          </cell>
          <cell r="D9458" t="str">
            <v/>
          </cell>
          <cell r="E9458" t="str">
            <v/>
          </cell>
          <cell r="F9458">
            <v>0</v>
          </cell>
          <cell r="G9458" t="str">
            <v/>
          </cell>
          <cell r="H9458" t="str">
            <v/>
          </cell>
          <cell r="L9458">
            <v>0</v>
          </cell>
          <cell r="M9458">
            <v>0</v>
          </cell>
        </row>
        <row r="9459">
          <cell r="A9459" t="str">
            <v>07-01-362</v>
          </cell>
          <cell r="B9459" t="str">
            <v>61</v>
          </cell>
          <cell r="C9459" t="str">
            <v>TRANSPORTE</v>
          </cell>
          <cell r="D9459" t="str">
            <v>gl</v>
          </cell>
          <cell r="E9459">
            <v>1</v>
          </cell>
          <cell r="F9459">
            <v>0</v>
          </cell>
          <cell r="G9459">
            <v>43232.429759999999</v>
          </cell>
          <cell r="H9459">
            <v>43232</v>
          </cell>
          <cell r="L9459">
            <v>0</v>
          </cell>
          <cell r="M9459">
            <v>3</v>
          </cell>
        </row>
        <row r="9460">
          <cell r="A9460" t="str">
            <v>07-01-362</v>
          </cell>
          <cell r="B9460" t="str">
            <v>62</v>
          </cell>
          <cell r="C9460" t="str">
            <v/>
          </cell>
          <cell r="D9460" t="str">
            <v/>
          </cell>
          <cell r="E9460" t="str">
            <v/>
          </cell>
          <cell r="F9460">
            <v>0</v>
          </cell>
          <cell r="G9460" t="str">
            <v/>
          </cell>
          <cell r="H9460" t="str">
            <v/>
          </cell>
          <cell r="L9460">
            <v>0</v>
          </cell>
          <cell r="M9460">
            <v>0</v>
          </cell>
        </row>
        <row r="9461">
          <cell r="A9461" t="str">
            <v>07-01-362</v>
          </cell>
          <cell r="B9461" t="str">
            <v>63</v>
          </cell>
          <cell r="C9461" t="str">
            <v/>
          </cell>
          <cell r="D9461" t="str">
            <v/>
          </cell>
          <cell r="E9461" t="str">
            <v/>
          </cell>
          <cell r="F9461">
            <v>0</v>
          </cell>
          <cell r="G9461" t="str">
            <v/>
          </cell>
          <cell r="H9461" t="str">
            <v/>
          </cell>
          <cell r="L9461">
            <v>0</v>
          </cell>
          <cell r="M9461">
            <v>0</v>
          </cell>
        </row>
        <row r="9462">
          <cell r="A9462" t="str">
            <v>07-01-362</v>
          </cell>
          <cell r="B9462" t="str">
            <v>64</v>
          </cell>
          <cell r="C9462" t="str">
            <v/>
          </cell>
          <cell r="D9462" t="str">
            <v/>
          </cell>
          <cell r="E9462" t="str">
            <v/>
          </cell>
          <cell r="F9462">
            <v>0</v>
          </cell>
          <cell r="G9462" t="str">
            <v/>
          </cell>
          <cell r="H9462" t="str">
            <v/>
          </cell>
          <cell r="L9462">
            <v>0</v>
          </cell>
          <cell r="M9462">
            <v>0</v>
          </cell>
        </row>
        <row r="9463">
          <cell r="A9463" t="str">
            <v>07-01-362</v>
          </cell>
          <cell r="B9463" t="str">
            <v>65</v>
          </cell>
          <cell r="C9463" t="str">
            <v/>
          </cell>
          <cell r="D9463" t="str">
            <v/>
          </cell>
          <cell r="E9463" t="str">
            <v/>
          </cell>
          <cell r="F9463">
            <v>0</v>
          </cell>
          <cell r="G9463" t="str">
            <v/>
          </cell>
          <cell r="H9463" t="str">
            <v/>
          </cell>
          <cell r="L9463">
            <v>0</v>
          </cell>
          <cell r="M9463">
            <v>0</v>
          </cell>
        </row>
        <row r="9464">
          <cell r="A9464" t="str">
            <v>07-01-362</v>
          </cell>
          <cell r="B9464" t="str">
            <v>66</v>
          </cell>
          <cell r="C9464" t="str">
            <v/>
          </cell>
          <cell r="D9464" t="str">
            <v/>
          </cell>
          <cell r="E9464" t="str">
            <v/>
          </cell>
          <cell r="F9464">
            <v>0</v>
          </cell>
          <cell r="G9464" t="str">
            <v/>
          </cell>
          <cell r="H9464" t="str">
            <v/>
          </cell>
          <cell r="L9464">
            <v>0</v>
          </cell>
          <cell r="M9464">
            <v>0</v>
          </cell>
        </row>
        <row r="9465">
          <cell r="A9465">
            <v>0</v>
          </cell>
          <cell r="B9465">
            <v>0</v>
          </cell>
          <cell r="C9465" t="str">
            <v>DIRECTO:  4,626,438 / UN</v>
          </cell>
          <cell r="D9465" t="str">
            <v/>
          </cell>
          <cell r="E9465">
            <v>0</v>
          </cell>
          <cell r="F9465">
            <v>0</v>
          </cell>
          <cell r="G9465" t="str">
            <v/>
          </cell>
          <cell r="H9465" t="str">
            <v/>
          </cell>
          <cell r="L9465">
            <v>0</v>
          </cell>
          <cell r="M9465">
            <v>0</v>
          </cell>
        </row>
        <row r="9466">
          <cell r="A9466" t="str">
            <v>07-01-364</v>
          </cell>
          <cell r="B9466" t="str">
            <v>07-01-364</v>
          </cell>
          <cell r="C9466" t="str">
            <v>SUMINISTRO DE MATERIALES Y CONSTRUCCION SUMIDERO</v>
          </cell>
          <cell r="D9466" t="str">
            <v>UN</v>
          </cell>
          <cell r="E9466">
            <v>8</v>
          </cell>
          <cell r="F9466">
            <v>0</v>
          </cell>
          <cell r="G9466" t="str">
            <v/>
          </cell>
          <cell r="H9466">
            <v>819969</v>
          </cell>
          <cell r="L9466">
            <v>0</v>
          </cell>
          <cell r="M9466">
            <v>0</v>
          </cell>
        </row>
        <row r="9467">
          <cell r="A9467" t="str">
            <v>07-01-364</v>
          </cell>
          <cell r="B9467" t="str">
            <v>11</v>
          </cell>
          <cell r="C9467" t="str">
            <v>LADRILLO RECOCIDO</v>
          </cell>
          <cell r="D9467" t="str">
            <v xml:space="preserve">UN </v>
          </cell>
          <cell r="E9467">
            <v>385</v>
          </cell>
          <cell r="F9467">
            <v>0</v>
          </cell>
          <cell r="G9467">
            <v>542.88</v>
          </cell>
          <cell r="H9467">
            <v>209009</v>
          </cell>
          <cell r="L9467">
            <v>0</v>
          </cell>
          <cell r="M9467">
            <v>3080</v>
          </cell>
        </row>
        <row r="9468">
          <cell r="A9468" t="str">
            <v>07-01-364</v>
          </cell>
          <cell r="B9468" t="str">
            <v>12</v>
          </cell>
          <cell r="C9468" t="str">
            <v>CONCRETO BASE Y TAPA</v>
          </cell>
          <cell r="D9468" t="str">
            <v>M3</v>
          </cell>
          <cell r="E9468">
            <v>0.14000000000000001</v>
          </cell>
          <cell r="F9468">
            <v>0</v>
          </cell>
          <cell r="G9468">
            <v>476769.27999999997</v>
          </cell>
          <cell r="H9468">
            <v>66748</v>
          </cell>
          <cell r="L9468">
            <v>0</v>
          </cell>
          <cell r="M9468">
            <v>1.1200000000000001</v>
          </cell>
        </row>
        <row r="9469">
          <cell r="A9469" t="str">
            <v>07-01-364</v>
          </cell>
          <cell r="B9469" t="str">
            <v>13</v>
          </cell>
          <cell r="C9469" t="str">
            <v>MORTERO</v>
          </cell>
          <cell r="D9469" t="str">
            <v>M3</v>
          </cell>
          <cell r="E9469">
            <v>0.12</v>
          </cell>
          <cell r="F9469">
            <v>0</v>
          </cell>
          <cell r="G9469">
            <v>401128</v>
          </cell>
          <cell r="H9469">
            <v>48135</v>
          </cell>
          <cell r="L9469">
            <v>0</v>
          </cell>
          <cell r="M9469">
            <v>0.96</v>
          </cell>
        </row>
        <row r="9470">
          <cell r="A9470" t="str">
            <v>07-01-364</v>
          </cell>
          <cell r="B9470" t="str">
            <v>14</v>
          </cell>
          <cell r="C9470" t="str">
            <v>REJILLA PARA SUMIDERO</v>
          </cell>
          <cell r="D9470" t="str">
            <v>UN</v>
          </cell>
          <cell r="E9470">
            <v>1</v>
          </cell>
          <cell r="F9470">
            <v>0</v>
          </cell>
          <cell r="G9470">
            <v>272163.83999999997</v>
          </cell>
          <cell r="H9470">
            <v>272164</v>
          </cell>
          <cell r="L9470">
            <v>0</v>
          </cell>
          <cell r="M9470">
            <v>8</v>
          </cell>
        </row>
        <row r="9471">
          <cell r="A9471" t="str">
            <v>07-01-364</v>
          </cell>
          <cell r="B9471" t="str">
            <v>15</v>
          </cell>
          <cell r="C9471" t="str">
            <v/>
          </cell>
          <cell r="D9471" t="str">
            <v/>
          </cell>
          <cell r="E9471" t="str">
            <v/>
          </cell>
          <cell r="F9471">
            <v>0</v>
          </cell>
          <cell r="G9471" t="str">
            <v/>
          </cell>
          <cell r="H9471" t="str">
            <v/>
          </cell>
          <cell r="L9471">
            <v>0</v>
          </cell>
          <cell r="M9471">
            <v>0</v>
          </cell>
        </row>
        <row r="9472">
          <cell r="A9472" t="str">
            <v>07-01-364</v>
          </cell>
          <cell r="B9472" t="str">
            <v>16</v>
          </cell>
          <cell r="C9472" t="str">
            <v/>
          </cell>
          <cell r="D9472" t="str">
            <v/>
          </cell>
          <cell r="E9472" t="str">
            <v/>
          </cell>
          <cell r="F9472">
            <v>0</v>
          </cell>
          <cell r="G9472" t="str">
            <v/>
          </cell>
          <cell r="H9472" t="str">
            <v/>
          </cell>
          <cell r="L9472">
            <v>0</v>
          </cell>
          <cell r="M9472">
            <v>0</v>
          </cell>
        </row>
        <row r="9473">
          <cell r="A9473" t="str">
            <v>07-01-364</v>
          </cell>
          <cell r="B9473" t="str">
            <v>21</v>
          </cell>
          <cell r="C9473" t="str">
            <v xml:space="preserve">OFICIAL </v>
          </cell>
          <cell r="D9473" t="str">
            <v>jor</v>
          </cell>
          <cell r="E9473">
            <v>1.5</v>
          </cell>
          <cell r="F9473">
            <v>0</v>
          </cell>
          <cell r="G9473">
            <v>86520.353919999994</v>
          </cell>
          <cell r="H9473">
            <v>129781</v>
          </cell>
          <cell r="L9473">
            <v>0</v>
          </cell>
          <cell r="M9473">
            <v>12</v>
          </cell>
        </row>
        <row r="9474">
          <cell r="A9474" t="str">
            <v>07-01-364</v>
          </cell>
          <cell r="B9474" t="str">
            <v>22</v>
          </cell>
          <cell r="C9474" t="str">
            <v>AYUDANTE</v>
          </cell>
          <cell r="D9474" t="str">
            <v>jor</v>
          </cell>
          <cell r="E9474">
            <v>1.5</v>
          </cell>
          <cell r="F9474">
            <v>0</v>
          </cell>
          <cell r="G9474">
            <v>54806.751999999993</v>
          </cell>
          <cell r="H9474">
            <v>82210</v>
          </cell>
          <cell r="L9474">
            <v>0</v>
          </cell>
          <cell r="M9474">
            <v>12</v>
          </cell>
        </row>
        <row r="9475">
          <cell r="A9475" t="str">
            <v>07-01-364</v>
          </cell>
          <cell r="B9475" t="str">
            <v>23</v>
          </cell>
          <cell r="C9475" t="str">
            <v/>
          </cell>
          <cell r="D9475" t="str">
            <v/>
          </cell>
          <cell r="E9475" t="str">
            <v/>
          </cell>
          <cell r="F9475">
            <v>0</v>
          </cell>
          <cell r="G9475" t="str">
            <v/>
          </cell>
          <cell r="H9475" t="str">
            <v/>
          </cell>
          <cell r="L9475">
            <v>0</v>
          </cell>
          <cell r="M9475">
            <v>0</v>
          </cell>
        </row>
        <row r="9476">
          <cell r="A9476" t="str">
            <v>07-01-364</v>
          </cell>
          <cell r="B9476" t="str">
            <v>24</v>
          </cell>
          <cell r="C9476" t="str">
            <v/>
          </cell>
          <cell r="D9476" t="str">
            <v/>
          </cell>
          <cell r="E9476" t="str">
            <v/>
          </cell>
          <cell r="F9476">
            <v>0</v>
          </cell>
          <cell r="G9476" t="str">
            <v/>
          </cell>
          <cell r="H9476" t="str">
            <v/>
          </cell>
          <cell r="L9476">
            <v>0</v>
          </cell>
          <cell r="M9476">
            <v>0</v>
          </cell>
        </row>
        <row r="9477">
          <cell r="A9477" t="str">
            <v>07-01-364</v>
          </cell>
          <cell r="B9477" t="str">
            <v>25</v>
          </cell>
          <cell r="C9477" t="str">
            <v/>
          </cell>
          <cell r="D9477" t="str">
            <v/>
          </cell>
          <cell r="E9477" t="str">
            <v/>
          </cell>
          <cell r="F9477">
            <v>0</v>
          </cell>
          <cell r="G9477" t="str">
            <v/>
          </cell>
          <cell r="H9477" t="str">
            <v/>
          </cell>
          <cell r="L9477">
            <v>0</v>
          </cell>
          <cell r="M9477">
            <v>0</v>
          </cell>
        </row>
        <row r="9478">
          <cell r="A9478" t="str">
            <v>07-01-364</v>
          </cell>
          <cell r="B9478" t="str">
            <v>26</v>
          </cell>
          <cell r="C9478" t="str">
            <v/>
          </cell>
          <cell r="D9478" t="str">
            <v/>
          </cell>
          <cell r="E9478" t="str">
            <v/>
          </cell>
          <cell r="F9478">
            <v>0</v>
          </cell>
          <cell r="G9478" t="str">
            <v/>
          </cell>
          <cell r="H9478" t="str">
            <v/>
          </cell>
          <cell r="L9478">
            <v>0</v>
          </cell>
          <cell r="M9478">
            <v>0</v>
          </cell>
        </row>
        <row r="9479">
          <cell r="A9479" t="str">
            <v>07-01-364</v>
          </cell>
          <cell r="B9479" t="str">
            <v>41</v>
          </cell>
          <cell r="C9479" t="str">
            <v>HERRAMIENTA MENOR</v>
          </cell>
          <cell r="D9479" t="str">
            <v>gl</v>
          </cell>
          <cell r="E9479">
            <v>1</v>
          </cell>
          <cell r="F9479">
            <v>0</v>
          </cell>
          <cell r="G9479">
            <v>5960.5569919999989</v>
          </cell>
          <cell r="H9479">
            <v>5961</v>
          </cell>
          <cell r="L9479">
            <v>0</v>
          </cell>
          <cell r="M9479">
            <v>8</v>
          </cell>
        </row>
        <row r="9480">
          <cell r="A9480" t="str">
            <v>07-01-364</v>
          </cell>
          <cell r="B9480" t="str">
            <v>42</v>
          </cell>
          <cell r="C9480" t="str">
            <v/>
          </cell>
          <cell r="D9480" t="str">
            <v/>
          </cell>
          <cell r="E9480" t="str">
            <v/>
          </cell>
          <cell r="F9480">
            <v>0</v>
          </cell>
          <cell r="G9480" t="str">
            <v/>
          </cell>
          <cell r="H9480" t="str">
            <v/>
          </cell>
          <cell r="L9480">
            <v>0</v>
          </cell>
          <cell r="M9480">
            <v>0</v>
          </cell>
        </row>
        <row r="9481">
          <cell r="A9481" t="str">
            <v>07-01-364</v>
          </cell>
          <cell r="B9481" t="str">
            <v>43</v>
          </cell>
          <cell r="C9481" t="str">
            <v/>
          </cell>
          <cell r="D9481" t="str">
            <v/>
          </cell>
          <cell r="E9481" t="str">
            <v/>
          </cell>
          <cell r="F9481">
            <v>0</v>
          </cell>
          <cell r="G9481" t="str">
            <v/>
          </cell>
          <cell r="H9481" t="str">
            <v/>
          </cell>
          <cell r="L9481">
            <v>0</v>
          </cell>
          <cell r="M9481">
            <v>0</v>
          </cell>
        </row>
        <row r="9482">
          <cell r="A9482" t="str">
            <v>07-01-364</v>
          </cell>
          <cell r="B9482" t="str">
            <v>44</v>
          </cell>
          <cell r="C9482" t="str">
            <v/>
          </cell>
          <cell r="D9482" t="str">
            <v/>
          </cell>
          <cell r="E9482" t="str">
            <v/>
          </cell>
          <cell r="F9482">
            <v>0</v>
          </cell>
          <cell r="G9482" t="str">
            <v/>
          </cell>
          <cell r="H9482" t="str">
            <v/>
          </cell>
          <cell r="L9482">
            <v>0</v>
          </cell>
          <cell r="M9482">
            <v>0</v>
          </cell>
        </row>
        <row r="9483">
          <cell r="A9483" t="str">
            <v>07-01-364</v>
          </cell>
          <cell r="B9483" t="str">
            <v>45</v>
          </cell>
          <cell r="C9483" t="str">
            <v/>
          </cell>
          <cell r="D9483" t="str">
            <v/>
          </cell>
          <cell r="E9483" t="str">
            <v/>
          </cell>
          <cell r="F9483">
            <v>0</v>
          </cell>
          <cell r="G9483" t="str">
            <v/>
          </cell>
          <cell r="H9483" t="str">
            <v/>
          </cell>
          <cell r="L9483">
            <v>0</v>
          </cell>
          <cell r="M9483">
            <v>0</v>
          </cell>
        </row>
        <row r="9484">
          <cell r="A9484" t="str">
            <v>07-01-364</v>
          </cell>
          <cell r="B9484" t="str">
            <v>46</v>
          </cell>
          <cell r="C9484" t="str">
            <v/>
          </cell>
          <cell r="D9484" t="str">
            <v/>
          </cell>
          <cell r="E9484" t="str">
            <v/>
          </cell>
          <cell r="F9484">
            <v>0</v>
          </cell>
          <cell r="G9484" t="str">
            <v/>
          </cell>
          <cell r="H9484" t="str">
            <v/>
          </cell>
          <cell r="L9484">
            <v>0</v>
          </cell>
          <cell r="M9484">
            <v>0</v>
          </cell>
        </row>
        <row r="9485">
          <cell r="A9485" t="str">
            <v>07-01-364</v>
          </cell>
          <cell r="B9485" t="str">
            <v>61</v>
          </cell>
          <cell r="C9485" t="str">
            <v>TRANSPORTE</v>
          </cell>
          <cell r="D9485" t="str">
            <v>gl</v>
          </cell>
          <cell r="E9485">
            <v>1</v>
          </cell>
          <cell r="F9485">
            <v>0</v>
          </cell>
          <cell r="G9485">
            <v>5960.5569919999989</v>
          </cell>
          <cell r="H9485">
            <v>5961</v>
          </cell>
          <cell r="L9485">
            <v>0</v>
          </cell>
          <cell r="M9485">
            <v>8</v>
          </cell>
        </row>
        <row r="9486">
          <cell r="A9486" t="str">
            <v>07-01-364</v>
          </cell>
          <cell r="B9486" t="str">
            <v>62</v>
          </cell>
          <cell r="C9486" t="str">
            <v/>
          </cell>
          <cell r="D9486" t="str">
            <v/>
          </cell>
          <cell r="E9486" t="str">
            <v/>
          </cell>
          <cell r="F9486">
            <v>0</v>
          </cell>
          <cell r="G9486" t="str">
            <v/>
          </cell>
          <cell r="H9486" t="str">
            <v/>
          </cell>
          <cell r="L9486">
            <v>0</v>
          </cell>
          <cell r="M9486">
            <v>0</v>
          </cell>
        </row>
        <row r="9487">
          <cell r="A9487" t="str">
            <v>07-01-364</v>
          </cell>
          <cell r="B9487" t="str">
            <v>63</v>
          </cell>
          <cell r="C9487" t="str">
            <v/>
          </cell>
          <cell r="D9487" t="str">
            <v/>
          </cell>
          <cell r="E9487" t="str">
            <v/>
          </cell>
          <cell r="F9487">
            <v>0</v>
          </cell>
          <cell r="G9487" t="str">
            <v/>
          </cell>
          <cell r="H9487" t="str">
            <v/>
          </cell>
          <cell r="L9487">
            <v>0</v>
          </cell>
          <cell r="M9487">
            <v>0</v>
          </cell>
        </row>
        <row r="9488">
          <cell r="A9488" t="str">
            <v>07-01-364</v>
          </cell>
          <cell r="B9488" t="str">
            <v>64</v>
          </cell>
          <cell r="C9488" t="str">
            <v/>
          </cell>
          <cell r="D9488" t="str">
            <v/>
          </cell>
          <cell r="E9488" t="str">
            <v/>
          </cell>
          <cell r="F9488">
            <v>0</v>
          </cell>
          <cell r="G9488" t="str">
            <v/>
          </cell>
          <cell r="H9488" t="str">
            <v/>
          </cell>
          <cell r="L9488">
            <v>0</v>
          </cell>
          <cell r="M9488">
            <v>0</v>
          </cell>
        </row>
        <row r="9489">
          <cell r="A9489" t="str">
            <v>07-01-364</v>
          </cell>
          <cell r="B9489" t="str">
            <v>65</v>
          </cell>
          <cell r="C9489" t="str">
            <v/>
          </cell>
          <cell r="D9489" t="str">
            <v/>
          </cell>
          <cell r="E9489" t="str">
            <v/>
          </cell>
          <cell r="F9489">
            <v>0</v>
          </cell>
          <cell r="G9489" t="str">
            <v/>
          </cell>
          <cell r="H9489" t="str">
            <v/>
          </cell>
          <cell r="L9489">
            <v>0</v>
          </cell>
          <cell r="M9489">
            <v>0</v>
          </cell>
        </row>
        <row r="9490">
          <cell r="A9490" t="str">
            <v>07-01-364</v>
          </cell>
          <cell r="B9490" t="str">
            <v>66</v>
          </cell>
          <cell r="C9490" t="str">
            <v/>
          </cell>
          <cell r="D9490" t="str">
            <v/>
          </cell>
          <cell r="E9490" t="str">
            <v/>
          </cell>
          <cell r="F9490">
            <v>0</v>
          </cell>
          <cell r="G9490" t="str">
            <v/>
          </cell>
          <cell r="H9490" t="str">
            <v/>
          </cell>
          <cell r="L9490">
            <v>0</v>
          </cell>
          <cell r="M9490">
            <v>0</v>
          </cell>
        </row>
        <row r="9491">
          <cell r="A9491">
            <v>0</v>
          </cell>
          <cell r="B9491">
            <v>0</v>
          </cell>
          <cell r="C9491" t="str">
            <v>DIRECTO:  819,969 / UN</v>
          </cell>
          <cell r="D9491" t="str">
            <v/>
          </cell>
          <cell r="E9491">
            <v>0</v>
          </cell>
          <cell r="F9491">
            <v>0</v>
          </cell>
          <cell r="G9491" t="str">
            <v/>
          </cell>
          <cell r="H9491" t="str">
            <v/>
          </cell>
          <cell r="L9491">
            <v>0</v>
          </cell>
          <cell r="M9491">
            <v>0</v>
          </cell>
        </row>
        <row r="9492">
          <cell r="A9492" t="str">
            <v>07-01-366</v>
          </cell>
          <cell r="B9492" t="str">
            <v>07-01-366</v>
          </cell>
          <cell r="C9492" t="str">
            <v>SUMINISTRO DE MATERIALES Y CONSTRUCCION TRAMPA DE GRASAS</v>
          </cell>
          <cell r="D9492" t="str">
            <v>UN</v>
          </cell>
          <cell r="E9492">
            <v>1</v>
          </cell>
          <cell r="F9492">
            <v>0</v>
          </cell>
          <cell r="G9492" t="str">
            <v/>
          </cell>
          <cell r="H9492">
            <v>483617</v>
          </cell>
          <cell r="L9492">
            <v>0</v>
          </cell>
          <cell r="M9492">
            <v>0</v>
          </cell>
        </row>
        <row r="9493">
          <cell r="A9493" t="str">
            <v>07-01-366</v>
          </cell>
          <cell r="B9493" t="str">
            <v>11</v>
          </cell>
          <cell r="C9493" t="str">
            <v>LADRILLO RECOCIDO</v>
          </cell>
          <cell r="D9493" t="str">
            <v xml:space="preserve">UN </v>
          </cell>
          <cell r="E9493">
            <v>328</v>
          </cell>
          <cell r="F9493">
            <v>0</v>
          </cell>
          <cell r="G9493">
            <v>542.88</v>
          </cell>
          <cell r="H9493">
            <v>178065</v>
          </cell>
          <cell r="L9493">
            <v>0</v>
          </cell>
          <cell r="M9493">
            <v>328</v>
          </cell>
        </row>
        <row r="9494">
          <cell r="A9494" t="str">
            <v>07-01-366</v>
          </cell>
          <cell r="B9494" t="str">
            <v>12</v>
          </cell>
          <cell r="C9494" t="str">
            <v>CONCRETO BASE Y TAPA</v>
          </cell>
          <cell r="D9494" t="str">
            <v>M3</v>
          </cell>
          <cell r="E9494">
            <v>0.16</v>
          </cell>
          <cell r="F9494">
            <v>0</v>
          </cell>
          <cell r="G9494">
            <v>18313.152000000002</v>
          </cell>
          <cell r="H9494">
            <v>2930</v>
          </cell>
          <cell r="L9494">
            <v>0</v>
          </cell>
          <cell r="M9494">
            <v>0.16</v>
          </cell>
        </row>
        <row r="9495">
          <cell r="A9495" t="str">
            <v>07-01-366</v>
          </cell>
          <cell r="B9495" t="str">
            <v>13</v>
          </cell>
          <cell r="C9495" t="str">
            <v>MORTERO</v>
          </cell>
          <cell r="D9495" t="str">
            <v>M3</v>
          </cell>
          <cell r="E9495">
            <v>0.13</v>
          </cell>
          <cell r="F9495">
            <v>0</v>
          </cell>
          <cell r="G9495">
            <v>16189.888000000001</v>
          </cell>
          <cell r="H9495">
            <v>2105</v>
          </cell>
          <cell r="L9495">
            <v>0</v>
          </cell>
          <cell r="M9495">
            <v>0.13</v>
          </cell>
        </row>
        <row r="9496">
          <cell r="A9496" t="str">
            <v>07-01-366</v>
          </cell>
          <cell r="B9496" t="str">
            <v>14</v>
          </cell>
          <cell r="C9496" t="str">
            <v>ACERO PARA TAPA</v>
          </cell>
          <cell r="D9496" t="str">
            <v>KL</v>
          </cell>
          <cell r="E9496">
            <v>3.1</v>
          </cell>
          <cell r="F9496">
            <v>0</v>
          </cell>
          <cell r="G9496">
            <v>4222.3999999999996</v>
          </cell>
          <cell r="H9496">
            <v>13089</v>
          </cell>
          <cell r="L9496">
            <v>0</v>
          </cell>
          <cell r="M9496">
            <v>3.1</v>
          </cell>
        </row>
        <row r="9497">
          <cell r="A9497" t="str">
            <v>07-01-366</v>
          </cell>
          <cell r="B9497" t="str">
            <v>15</v>
          </cell>
          <cell r="C9497" t="str">
            <v>MARCO PARA TAPA</v>
          </cell>
          <cell r="D9497" t="str">
            <v>UN</v>
          </cell>
          <cell r="E9497">
            <v>1</v>
          </cell>
          <cell r="F9497">
            <v>0</v>
          </cell>
          <cell r="G9497">
            <v>124548.73599999999</v>
          </cell>
          <cell r="H9497">
            <v>124549</v>
          </cell>
          <cell r="L9497">
            <v>0</v>
          </cell>
          <cell r="M9497">
            <v>1</v>
          </cell>
        </row>
        <row r="9498">
          <cell r="A9498" t="str">
            <v>07-01-366</v>
          </cell>
          <cell r="B9498" t="str">
            <v>16</v>
          </cell>
          <cell r="C9498" t="str">
            <v/>
          </cell>
          <cell r="D9498" t="str">
            <v/>
          </cell>
          <cell r="E9498" t="str">
            <v/>
          </cell>
          <cell r="F9498">
            <v>0</v>
          </cell>
          <cell r="G9498" t="str">
            <v/>
          </cell>
          <cell r="H9498" t="str">
            <v/>
          </cell>
          <cell r="L9498">
            <v>0</v>
          </cell>
          <cell r="M9498">
            <v>0</v>
          </cell>
        </row>
        <row r="9499">
          <cell r="A9499" t="str">
            <v>07-01-366</v>
          </cell>
          <cell r="B9499" t="str">
            <v>21</v>
          </cell>
          <cell r="C9499" t="str">
            <v xml:space="preserve">OFICIAL </v>
          </cell>
          <cell r="D9499" t="str">
            <v>jor</v>
          </cell>
          <cell r="E9499">
            <v>1.125</v>
          </cell>
          <cell r="F9499">
            <v>0</v>
          </cell>
          <cell r="G9499">
            <v>81453.439986766854</v>
          </cell>
          <cell r="H9499">
            <v>91635</v>
          </cell>
          <cell r="L9499">
            <v>0</v>
          </cell>
          <cell r="M9499">
            <v>1.125</v>
          </cell>
        </row>
        <row r="9500">
          <cell r="A9500" t="str">
            <v>07-01-366</v>
          </cell>
          <cell r="B9500" t="str">
            <v>22</v>
          </cell>
          <cell r="C9500" t="str">
            <v>AYUDANTE</v>
          </cell>
          <cell r="D9500" t="str">
            <v>jor</v>
          </cell>
          <cell r="E9500">
            <v>1.2857142857142858</v>
          </cell>
          <cell r="F9500">
            <v>0</v>
          </cell>
          <cell r="G9500">
            <v>50423.558087046149</v>
          </cell>
          <cell r="H9500">
            <v>64830</v>
          </cell>
          <cell r="L9500">
            <v>0</v>
          </cell>
          <cell r="M9500">
            <v>1.2857142857142858</v>
          </cell>
        </row>
        <row r="9501">
          <cell r="A9501" t="str">
            <v>07-01-366</v>
          </cell>
          <cell r="B9501" t="str">
            <v>23</v>
          </cell>
          <cell r="C9501" t="str">
            <v/>
          </cell>
          <cell r="D9501" t="str">
            <v/>
          </cell>
          <cell r="E9501" t="str">
            <v/>
          </cell>
          <cell r="F9501">
            <v>0</v>
          </cell>
          <cell r="G9501" t="str">
            <v/>
          </cell>
          <cell r="H9501" t="str">
            <v/>
          </cell>
          <cell r="L9501">
            <v>0</v>
          </cell>
          <cell r="M9501">
            <v>0</v>
          </cell>
        </row>
        <row r="9502">
          <cell r="A9502" t="str">
            <v>07-01-366</v>
          </cell>
          <cell r="B9502" t="str">
            <v>24</v>
          </cell>
          <cell r="C9502" t="str">
            <v/>
          </cell>
          <cell r="D9502" t="str">
            <v/>
          </cell>
          <cell r="E9502" t="str">
            <v/>
          </cell>
          <cell r="F9502">
            <v>0</v>
          </cell>
          <cell r="G9502" t="str">
            <v/>
          </cell>
          <cell r="H9502" t="str">
            <v/>
          </cell>
          <cell r="L9502">
            <v>0</v>
          </cell>
          <cell r="M9502">
            <v>0</v>
          </cell>
        </row>
        <row r="9503">
          <cell r="A9503" t="str">
            <v>07-01-366</v>
          </cell>
          <cell r="B9503" t="str">
            <v>25</v>
          </cell>
          <cell r="C9503" t="str">
            <v/>
          </cell>
          <cell r="D9503" t="str">
            <v/>
          </cell>
          <cell r="E9503" t="str">
            <v/>
          </cell>
          <cell r="F9503">
            <v>0</v>
          </cell>
          <cell r="G9503" t="str">
            <v/>
          </cell>
          <cell r="H9503" t="str">
            <v/>
          </cell>
          <cell r="L9503">
            <v>0</v>
          </cell>
          <cell r="M9503">
            <v>0</v>
          </cell>
        </row>
        <row r="9504">
          <cell r="A9504" t="str">
            <v>07-01-366</v>
          </cell>
          <cell r="B9504" t="str">
            <v>26</v>
          </cell>
          <cell r="C9504" t="str">
            <v/>
          </cell>
          <cell r="D9504" t="str">
            <v/>
          </cell>
          <cell r="E9504" t="str">
            <v/>
          </cell>
          <cell r="F9504">
            <v>0</v>
          </cell>
          <cell r="G9504" t="str">
            <v/>
          </cell>
          <cell r="H9504" t="str">
            <v/>
          </cell>
          <cell r="L9504">
            <v>0</v>
          </cell>
          <cell r="M9504">
            <v>0</v>
          </cell>
        </row>
        <row r="9505">
          <cell r="A9505" t="str">
            <v>07-01-366</v>
          </cell>
          <cell r="B9505" t="str">
            <v>41</v>
          </cell>
          <cell r="C9505" t="str">
            <v>HERRAMIENTA MENOR</v>
          </cell>
          <cell r="D9505" t="str">
            <v>gl</v>
          </cell>
          <cell r="E9505">
            <v>1</v>
          </cell>
          <cell r="F9505">
            <v>0</v>
          </cell>
          <cell r="G9505">
            <v>3207.371232</v>
          </cell>
          <cell r="H9505">
            <v>3207</v>
          </cell>
          <cell r="L9505">
            <v>0</v>
          </cell>
          <cell r="M9505">
            <v>1</v>
          </cell>
        </row>
        <row r="9506">
          <cell r="A9506" t="str">
            <v>07-01-366</v>
          </cell>
          <cell r="B9506" t="str">
            <v>42</v>
          </cell>
          <cell r="C9506" t="str">
            <v/>
          </cell>
          <cell r="D9506" t="str">
            <v/>
          </cell>
          <cell r="E9506" t="str">
            <v/>
          </cell>
          <cell r="F9506">
            <v>0</v>
          </cell>
          <cell r="G9506" t="str">
            <v/>
          </cell>
          <cell r="H9506" t="str">
            <v/>
          </cell>
          <cell r="L9506">
            <v>0</v>
          </cell>
          <cell r="M9506">
            <v>0</v>
          </cell>
        </row>
        <row r="9507">
          <cell r="A9507" t="str">
            <v>07-01-366</v>
          </cell>
          <cell r="B9507" t="str">
            <v>43</v>
          </cell>
          <cell r="C9507" t="str">
            <v/>
          </cell>
          <cell r="D9507" t="str">
            <v/>
          </cell>
          <cell r="E9507" t="str">
            <v/>
          </cell>
          <cell r="F9507">
            <v>0</v>
          </cell>
          <cell r="G9507" t="str">
            <v/>
          </cell>
          <cell r="H9507" t="str">
            <v/>
          </cell>
          <cell r="L9507">
            <v>0</v>
          </cell>
          <cell r="M9507">
            <v>0</v>
          </cell>
        </row>
        <row r="9508">
          <cell r="A9508" t="str">
            <v>07-01-366</v>
          </cell>
          <cell r="B9508" t="str">
            <v>44</v>
          </cell>
          <cell r="C9508" t="str">
            <v/>
          </cell>
          <cell r="D9508" t="str">
            <v/>
          </cell>
          <cell r="E9508" t="str">
            <v/>
          </cell>
          <cell r="F9508">
            <v>0</v>
          </cell>
          <cell r="G9508" t="str">
            <v/>
          </cell>
          <cell r="H9508" t="str">
            <v/>
          </cell>
          <cell r="L9508">
            <v>0</v>
          </cell>
          <cell r="M9508">
            <v>0</v>
          </cell>
        </row>
        <row r="9509">
          <cell r="A9509" t="str">
            <v>07-01-366</v>
          </cell>
          <cell r="B9509" t="str">
            <v>45</v>
          </cell>
          <cell r="C9509" t="str">
            <v/>
          </cell>
          <cell r="D9509" t="str">
            <v/>
          </cell>
          <cell r="E9509" t="str">
            <v/>
          </cell>
          <cell r="F9509">
            <v>0</v>
          </cell>
          <cell r="G9509" t="str">
            <v/>
          </cell>
          <cell r="H9509" t="str">
            <v/>
          </cell>
          <cell r="L9509">
            <v>0</v>
          </cell>
          <cell r="M9509">
            <v>0</v>
          </cell>
        </row>
        <row r="9510">
          <cell r="A9510" t="str">
            <v>07-01-366</v>
          </cell>
          <cell r="B9510" t="str">
            <v>46</v>
          </cell>
          <cell r="C9510" t="str">
            <v/>
          </cell>
          <cell r="D9510" t="str">
            <v/>
          </cell>
          <cell r="E9510" t="str">
            <v/>
          </cell>
          <cell r="F9510">
            <v>0</v>
          </cell>
          <cell r="G9510" t="str">
            <v/>
          </cell>
          <cell r="H9510" t="str">
            <v/>
          </cell>
          <cell r="L9510">
            <v>0</v>
          </cell>
          <cell r="M9510">
            <v>0</v>
          </cell>
        </row>
        <row r="9511">
          <cell r="A9511" t="str">
            <v>07-01-366</v>
          </cell>
          <cell r="B9511" t="str">
            <v>61</v>
          </cell>
          <cell r="C9511" t="str">
            <v>TRANSPORTE</v>
          </cell>
          <cell r="D9511" t="str">
            <v>gl</v>
          </cell>
          <cell r="E9511">
            <v>1</v>
          </cell>
          <cell r="F9511">
            <v>0</v>
          </cell>
          <cell r="G9511">
            <v>3207.371232</v>
          </cell>
          <cell r="H9511">
            <v>3207</v>
          </cell>
          <cell r="L9511">
            <v>0</v>
          </cell>
          <cell r="M9511">
            <v>1</v>
          </cell>
        </row>
        <row r="9512">
          <cell r="A9512" t="str">
            <v>07-01-366</v>
          </cell>
          <cell r="B9512" t="str">
            <v>62</v>
          </cell>
          <cell r="C9512" t="str">
            <v/>
          </cell>
          <cell r="D9512" t="str">
            <v/>
          </cell>
          <cell r="E9512" t="str">
            <v/>
          </cell>
          <cell r="F9512">
            <v>0</v>
          </cell>
          <cell r="G9512" t="str">
            <v/>
          </cell>
          <cell r="H9512" t="str">
            <v/>
          </cell>
          <cell r="L9512">
            <v>0</v>
          </cell>
          <cell r="M9512">
            <v>0</v>
          </cell>
        </row>
        <row r="9513">
          <cell r="A9513" t="str">
            <v>07-01-366</v>
          </cell>
          <cell r="B9513" t="str">
            <v>63</v>
          </cell>
          <cell r="C9513" t="str">
            <v/>
          </cell>
          <cell r="D9513" t="str">
            <v/>
          </cell>
          <cell r="E9513" t="str">
            <v/>
          </cell>
          <cell r="F9513">
            <v>0</v>
          </cell>
          <cell r="G9513" t="str">
            <v/>
          </cell>
          <cell r="H9513" t="str">
            <v/>
          </cell>
          <cell r="L9513">
            <v>0</v>
          </cell>
          <cell r="M9513">
            <v>0</v>
          </cell>
        </row>
        <row r="9514">
          <cell r="A9514" t="str">
            <v>07-01-366</v>
          </cell>
          <cell r="B9514" t="str">
            <v>64</v>
          </cell>
          <cell r="C9514" t="str">
            <v/>
          </cell>
          <cell r="D9514" t="str">
            <v/>
          </cell>
          <cell r="E9514" t="str">
            <v/>
          </cell>
          <cell r="F9514">
            <v>0</v>
          </cell>
          <cell r="G9514" t="str">
            <v/>
          </cell>
          <cell r="H9514" t="str">
            <v/>
          </cell>
          <cell r="L9514">
            <v>0</v>
          </cell>
          <cell r="M9514">
            <v>0</v>
          </cell>
        </row>
        <row r="9515">
          <cell r="A9515" t="str">
            <v>07-01-366</v>
          </cell>
          <cell r="B9515" t="str">
            <v>65</v>
          </cell>
          <cell r="C9515" t="str">
            <v/>
          </cell>
          <cell r="D9515" t="str">
            <v/>
          </cell>
          <cell r="E9515" t="str">
            <v/>
          </cell>
          <cell r="F9515">
            <v>0</v>
          </cell>
          <cell r="G9515" t="str">
            <v/>
          </cell>
          <cell r="H9515" t="str">
            <v/>
          </cell>
          <cell r="L9515">
            <v>0</v>
          </cell>
          <cell r="M9515">
            <v>0</v>
          </cell>
        </row>
        <row r="9516">
          <cell r="A9516" t="str">
            <v>07-01-366</v>
          </cell>
          <cell r="B9516" t="str">
            <v>66</v>
          </cell>
          <cell r="C9516" t="str">
            <v/>
          </cell>
          <cell r="D9516" t="str">
            <v/>
          </cell>
          <cell r="E9516" t="str">
            <v/>
          </cell>
          <cell r="F9516">
            <v>0</v>
          </cell>
          <cell r="G9516" t="str">
            <v/>
          </cell>
          <cell r="H9516" t="str">
            <v/>
          </cell>
          <cell r="L9516">
            <v>0</v>
          </cell>
          <cell r="M9516">
            <v>0</v>
          </cell>
        </row>
        <row r="9517">
          <cell r="A9517">
            <v>0</v>
          </cell>
          <cell r="B9517">
            <v>0</v>
          </cell>
          <cell r="C9517" t="str">
            <v>DIRECTO:  483,617 / UN</v>
          </cell>
          <cell r="D9517" t="str">
            <v/>
          </cell>
          <cell r="E9517">
            <v>0</v>
          </cell>
          <cell r="F9517">
            <v>0</v>
          </cell>
          <cell r="G9517" t="str">
            <v/>
          </cell>
          <cell r="H9517" t="str">
            <v/>
          </cell>
          <cell r="L9517">
            <v>0</v>
          </cell>
          <cell r="M9517">
            <v>0</v>
          </cell>
        </row>
        <row r="9518">
          <cell r="A9518" t="str">
            <v>07-01-378</v>
          </cell>
          <cell r="B9518" t="str">
            <v>07-01-378</v>
          </cell>
          <cell r="C9518" t="str">
            <v>EQUIPO PRESIÓN AGUA POTABLE (2 BOMBAS+ HIDRO). ES UN SISTEMA DE PRESIÓN MEDIANTE TANQUE HIDROAUMULADOR QUE GARANTIZA EL PRENDIDO Y APAGADO DE LA BOMBA CUANDO EXISTE DEMANDA O LA DEMANDA SEA NULA. LAS CARACTERÍSTICAS SON LAS SIGUIENTES.
CAUDAL TOTAL : 5.75 LTS/SEG., CABEZA DINÁMICA TOTAL : 42.00 M.C.A., PRESIÓN EN LA DESCARGA : 40.94 M.C.A. BOMBA NO. 1 Y 2: CAUDAL TOTAL : 3.45 LTS/SEG., CABEZA DINÁMICA TOTAL : 42.00M.C.A., PRESIÓN EN LA DESCARGA : 40.94 M.C.A., POTENCIA DE DISEÑO : 4.00 H.P., SUCCIÓN : 2.1/2”
FLAUTA DE DESCARGA : 2.1/2”, SE INSTALARAN (2 )BOMBAS CADA UNA PARA EL 60% DEL CAUDAL TOTAL. TANQUE HIDROACUMULADOR : UN (1) TANQUE DE 400 LITROS, MANÓMETRO PARA MEDICIÓN HASTA 200 PSI.</v>
          </cell>
          <cell r="D9518" t="str">
            <v>UN</v>
          </cell>
          <cell r="E9518">
            <v>1</v>
          </cell>
          <cell r="F9518">
            <v>0</v>
          </cell>
          <cell r="G9518" t="str">
            <v/>
          </cell>
          <cell r="H9518">
            <v>48256000</v>
          </cell>
          <cell r="L9518">
            <v>0</v>
          </cell>
          <cell r="M9518">
            <v>0</v>
          </cell>
        </row>
        <row r="9519">
          <cell r="A9519" t="str">
            <v>07-01-378</v>
          </cell>
          <cell r="B9519" t="str">
            <v>11</v>
          </cell>
          <cell r="C9519" t="str">
            <v>SUMINSTRO E INSTALACION BOMBAS + HIDROACUMULADOR</v>
          </cell>
          <cell r="D9519" t="str">
            <v xml:space="preserve">UN </v>
          </cell>
          <cell r="E9519">
            <v>1</v>
          </cell>
          <cell r="F9519">
            <v>0</v>
          </cell>
          <cell r="G9519">
            <v>48256000</v>
          </cell>
          <cell r="H9519">
            <v>48256000</v>
          </cell>
          <cell r="L9519">
            <v>0</v>
          </cell>
          <cell r="M9519">
            <v>1</v>
          </cell>
        </row>
        <row r="9520">
          <cell r="A9520" t="str">
            <v>07-01-378</v>
          </cell>
          <cell r="B9520" t="str">
            <v>12</v>
          </cell>
          <cell r="C9520" t="str">
            <v/>
          </cell>
          <cell r="D9520" t="str">
            <v/>
          </cell>
          <cell r="E9520" t="str">
            <v/>
          </cell>
          <cell r="F9520">
            <v>0</v>
          </cell>
          <cell r="G9520" t="str">
            <v/>
          </cell>
          <cell r="H9520" t="str">
            <v/>
          </cell>
          <cell r="L9520">
            <v>0</v>
          </cell>
          <cell r="M9520">
            <v>0</v>
          </cell>
        </row>
        <row r="9521">
          <cell r="A9521" t="str">
            <v>07-01-378</v>
          </cell>
          <cell r="B9521" t="str">
            <v>13</v>
          </cell>
          <cell r="C9521" t="str">
            <v/>
          </cell>
          <cell r="D9521" t="str">
            <v/>
          </cell>
          <cell r="E9521" t="str">
            <v/>
          </cell>
          <cell r="F9521">
            <v>0</v>
          </cell>
          <cell r="G9521" t="str">
            <v/>
          </cell>
          <cell r="H9521" t="str">
            <v/>
          </cell>
          <cell r="L9521">
            <v>0</v>
          </cell>
          <cell r="M9521">
            <v>0</v>
          </cell>
        </row>
        <row r="9522">
          <cell r="A9522" t="str">
            <v>07-01-378</v>
          </cell>
          <cell r="B9522" t="str">
            <v>14</v>
          </cell>
          <cell r="C9522" t="str">
            <v/>
          </cell>
          <cell r="D9522" t="str">
            <v/>
          </cell>
          <cell r="E9522" t="str">
            <v/>
          </cell>
          <cell r="F9522">
            <v>0</v>
          </cell>
          <cell r="G9522" t="str">
            <v/>
          </cell>
          <cell r="H9522" t="str">
            <v/>
          </cell>
          <cell r="L9522">
            <v>0</v>
          </cell>
          <cell r="M9522">
            <v>0</v>
          </cell>
        </row>
        <row r="9523">
          <cell r="A9523" t="str">
            <v>07-01-378</v>
          </cell>
          <cell r="B9523" t="str">
            <v>15</v>
          </cell>
          <cell r="C9523" t="str">
            <v/>
          </cell>
          <cell r="D9523" t="str">
            <v/>
          </cell>
          <cell r="E9523" t="str">
            <v/>
          </cell>
          <cell r="F9523">
            <v>0</v>
          </cell>
          <cell r="G9523" t="str">
            <v/>
          </cell>
          <cell r="H9523" t="str">
            <v/>
          </cell>
          <cell r="L9523">
            <v>0</v>
          </cell>
          <cell r="M9523">
            <v>0</v>
          </cell>
        </row>
        <row r="9524">
          <cell r="A9524" t="str">
            <v>07-01-378</v>
          </cell>
          <cell r="B9524" t="str">
            <v>16</v>
          </cell>
          <cell r="C9524" t="str">
            <v/>
          </cell>
          <cell r="D9524" t="str">
            <v/>
          </cell>
          <cell r="E9524" t="str">
            <v/>
          </cell>
          <cell r="F9524">
            <v>0</v>
          </cell>
          <cell r="G9524" t="str">
            <v/>
          </cell>
          <cell r="H9524" t="str">
            <v/>
          </cell>
          <cell r="L9524">
            <v>0</v>
          </cell>
          <cell r="M9524">
            <v>0</v>
          </cell>
        </row>
        <row r="9525">
          <cell r="A9525" t="str">
            <v>07-01-378</v>
          </cell>
          <cell r="B9525" t="str">
            <v>21</v>
          </cell>
          <cell r="C9525" t="str">
            <v/>
          </cell>
          <cell r="D9525" t="str">
            <v/>
          </cell>
          <cell r="E9525" t="str">
            <v/>
          </cell>
          <cell r="F9525">
            <v>0</v>
          </cell>
          <cell r="G9525" t="str">
            <v/>
          </cell>
          <cell r="H9525" t="str">
            <v/>
          </cell>
          <cell r="L9525">
            <v>0</v>
          </cell>
          <cell r="M9525">
            <v>0</v>
          </cell>
        </row>
        <row r="9526">
          <cell r="A9526" t="str">
            <v>07-01-378</v>
          </cell>
          <cell r="B9526" t="str">
            <v>22</v>
          </cell>
          <cell r="C9526" t="str">
            <v/>
          </cell>
          <cell r="D9526" t="str">
            <v/>
          </cell>
          <cell r="E9526" t="str">
            <v/>
          </cell>
          <cell r="F9526">
            <v>0</v>
          </cell>
          <cell r="G9526" t="str">
            <v/>
          </cell>
          <cell r="H9526" t="str">
            <v/>
          </cell>
          <cell r="L9526">
            <v>0</v>
          </cell>
          <cell r="M9526">
            <v>0</v>
          </cell>
        </row>
        <row r="9527">
          <cell r="A9527" t="str">
            <v>07-01-378</v>
          </cell>
          <cell r="B9527" t="str">
            <v>23</v>
          </cell>
          <cell r="C9527" t="str">
            <v/>
          </cell>
          <cell r="D9527" t="str">
            <v/>
          </cell>
          <cell r="E9527" t="str">
            <v/>
          </cell>
          <cell r="F9527">
            <v>0</v>
          </cell>
          <cell r="G9527" t="str">
            <v/>
          </cell>
          <cell r="H9527" t="str">
            <v/>
          </cell>
          <cell r="L9527">
            <v>0</v>
          </cell>
          <cell r="M9527">
            <v>0</v>
          </cell>
        </row>
        <row r="9528">
          <cell r="A9528" t="str">
            <v>07-01-378</v>
          </cell>
          <cell r="B9528" t="str">
            <v>24</v>
          </cell>
          <cell r="C9528" t="str">
            <v/>
          </cell>
          <cell r="D9528" t="str">
            <v/>
          </cell>
          <cell r="E9528" t="str">
            <v/>
          </cell>
          <cell r="F9528">
            <v>0</v>
          </cell>
          <cell r="G9528" t="str">
            <v/>
          </cell>
          <cell r="H9528" t="str">
            <v/>
          </cell>
          <cell r="L9528">
            <v>0</v>
          </cell>
          <cell r="M9528">
            <v>0</v>
          </cell>
        </row>
        <row r="9529">
          <cell r="A9529" t="str">
            <v>07-01-378</v>
          </cell>
          <cell r="B9529" t="str">
            <v>25</v>
          </cell>
          <cell r="C9529" t="str">
            <v/>
          </cell>
          <cell r="D9529" t="str">
            <v/>
          </cell>
          <cell r="E9529" t="str">
            <v/>
          </cell>
          <cell r="F9529">
            <v>0</v>
          </cell>
          <cell r="G9529" t="str">
            <v/>
          </cell>
          <cell r="H9529" t="str">
            <v/>
          </cell>
          <cell r="L9529">
            <v>0</v>
          </cell>
          <cell r="M9529">
            <v>0</v>
          </cell>
        </row>
        <row r="9530">
          <cell r="A9530" t="str">
            <v>07-01-378</v>
          </cell>
          <cell r="B9530" t="str">
            <v>26</v>
          </cell>
          <cell r="C9530" t="str">
            <v/>
          </cell>
          <cell r="D9530" t="str">
            <v/>
          </cell>
          <cell r="E9530" t="str">
            <v/>
          </cell>
          <cell r="F9530">
            <v>0</v>
          </cell>
          <cell r="G9530" t="str">
            <v/>
          </cell>
          <cell r="H9530" t="str">
            <v/>
          </cell>
          <cell r="L9530">
            <v>0</v>
          </cell>
          <cell r="M9530">
            <v>0</v>
          </cell>
        </row>
        <row r="9531">
          <cell r="A9531" t="str">
            <v>07-01-378</v>
          </cell>
          <cell r="B9531" t="str">
            <v>41</v>
          </cell>
          <cell r="C9531" t="str">
            <v/>
          </cell>
          <cell r="D9531" t="str">
            <v/>
          </cell>
          <cell r="E9531" t="str">
            <v/>
          </cell>
          <cell r="F9531">
            <v>0</v>
          </cell>
          <cell r="G9531" t="str">
            <v/>
          </cell>
          <cell r="H9531" t="str">
            <v/>
          </cell>
          <cell r="L9531">
            <v>0</v>
          </cell>
          <cell r="M9531">
            <v>0</v>
          </cell>
        </row>
        <row r="9532">
          <cell r="A9532" t="str">
            <v>07-01-378</v>
          </cell>
          <cell r="B9532" t="str">
            <v>42</v>
          </cell>
          <cell r="C9532" t="str">
            <v/>
          </cell>
          <cell r="D9532" t="str">
            <v/>
          </cell>
          <cell r="E9532" t="str">
            <v/>
          </cell>
          <cell r="F9532">
            <v>0</v>
          </cell>
          <cell r="G9532" t="str">
            <v/>
          </cell>
          <cell r="H9532" t="str">
            <v/>
          </cell>
          <cell r="L9532">
            <v>0</v>
          </cell>
          <cell r="M9532">
            <v>0</v>
          </cell>
        </row>
        <row r="9533">
          <cell r="A9533" t="str">
            <v>07-01-378</v>
          </cell>
          <cell r="B9533" t="str">
            <v>43</v>
          </cell>
          <cell r="C9533" t="str">
            <v/>
          </cell>
          <cell r="D9533" t="str">
            <v/>
          </cell>
          <cell r="E9533" t="str">
            <v/>
          </cell>
          <cell r="F9533">
            <v>0</v>
          </cell>
          <cell r="G9533" t="str">
            <v/>
          </cell>
          <cell r="H9533" t="str">
            <v/>
          </cell>
          <cell r="L9533">
            <v>0</v>
          </cell>
          <cell r="M9533">
            <v>0</v>
          </cell>
        </row>
        <row r="9534">
          <cell r="A9534" t="str">
            <v>07-01-378</v>
          </cell>
          <cell r="B9534" t="str">
            <v>44</v>
          </cell>
          <cell r="C9534" t="str">
            <v/>
          </cell>
          <cell r="D9534" t="str">
            <v/>
          </cell>
          <cell r="E9534" t="str">
            <v/>
          </cell>
          <cell r="F9534">
            <v>0</v>
          </cell>
          <cell r="G9534" t="str">
            <v/>
          </cell>
          <cell r="H9534" t="str">
            <v/>
          </cell>
          <cell r="L9534">
            <v>0</v>
          </cell>
          <cell r="M9534">
            <v>0</v>
          </cell>
        </row>
        <row r="9535">
          <cell r="A9535" t="str">
            <v>07-01-378</v>
          </cell>
          <cell r="B9535" t="str">
            <v>45</v>
          </cell>
          <cell r="C9535" t="str">
            <v/>
          </cell>
          <cell r="D9535" t="str">
            <v/>
          </cell>
          <cell r="E9535" t="str">
            <v/>
          </cell>
          <cell r="F9535">
            <v>0</v>
          </cell>
          <cell r="G9535" t="str">
            <v/>
          </cell>
          <cell r="H9535" t="str">
            <v/>
          </cell>
          <cell r="L9535">
            <v>0</v>
          </cell>
          <cell r="M9535">
            <v>0</v>
          </cell>
        </row>
        <row r="9536">
          <cell r="A9536" t="str">
            <v>07-01-378</v>
          </cell>
          <cell r="B9536" t="str">
            <v>46</v>
          </cell>
          <cell r="C9536" t="str">
            <v/>
          </cell>
          <cell r="D9536" t="str">
            <v/>
          </cell>
          <cell r="E9536" t="str">
            <v/>
          </cell>
          <cell r="F9536">
            <v>0</v>
          </cell>
          <cell r="G9536" t="str">
            <v/>
          </cell>
          <cell r="H9536" t="str">
            <v/>
          </cell>
          <cell r="L9536">
            <v>0</v>
          </cell>
          <cell r="M9536">
            <v>0</v>
          </cell>
        </row>
        <row r="9537">
          <cell r="A9537" t="str">
            <v>07-01-378</v>
          </cell>
          <cell r="B9537" t="str">
            <v>61</v>
          </cell>
          <cell r="C9537" t="str">
            <v/>
          </cell>
          <cell r="D9537" t="str">
            <v/>
          </cell>
          <cell r="E9537" t="str">
            <v/>
          </cell>
          <cell r="F9537">
            <v>0</v>
          </cell>
          <cell r="G9537" t="str">
            <v/>
          </cell>
          <cell r="H9537" t="str">
            <v/>
          </cell>
          <cell r="L9537">
            <v>0</v>
          </cell>
          <cell r="M9537">
            <v>0</v>
          </cell>
        </row>
        <row r="9538">
          <cell r="A9538" t="str">
            <v>07-01-378</v>
          </cell>
          <cell r="B9538" t="str">
            <v>62</v>
          </cell>
          <cell r="C9538" t="str">
            <v/>
          </cell>
          <cell r="D9538" t="str">
            <v/>
          </cell>
          <cell r="E9538" t="str">
            <v/>
          </cell>
          <cell r="F9538">
            <v>0</v>
          </cell>
          <cell r="G9538" t="str">
            <v/>
          </cell>
          <cell r="H9538" t="str">
            <v/>
          </cell>
          <cell r="L9538">
            <v>0</v>
          </cell>
          <cell r="M9538">
            <v>0</v>
          </cell>
        </row>
        <row r="9539">
          <cell r="A9539" t="str">
            <v>07-01-378</v>
          </cell>
          <cell r="B9539" t="str">
            <v>63</v>
          </cell>
          <cell r="C9539" t="str">
            <v/>
          </cell>
          <cell r="D9539" t="str">
            <v/>
          </cell>
          <cell r="E9539" t="str">
            <v/>
          </cell>
          <cell r="F9539">
            <v>0</v>
          </cell>
          <cell r="G9539" t="str">
            <v/>
          </cell>
          <cell r="H9539" t="str">
            <v/>
          </cell>
          <cell r="L9539">
            <v>0</v>
          </cell>
          <cell r="M9539">
            <v>0</v>
          </cell>
        </row>
        <row r="9540">
          <cell r="A9540" t="str">
            <v>07-01-378</v>
          </cell>
          <cell r="B9540" t="str">
            <v>64</v>
          </cell>
          <cell r="C9540" t="str">
            <v/>
          </cell>
          <cell r="D9540" t="str">
            <v/>
          </cell>
          <cell r="E9540" t="str">
            <v/>
          </cell>
          <cell r="F9540">
            <v>0</v>
          </cell>
          <cell r="G9540" t="str">
            <v/>
          </cell>
          <cell r="H9540" t="str">
            <v/>
          </cell>
          <cell r="L9540">
            <v>0</v>
          </cell>
          <cell r="M9540">
            <v>0</v>
          </cell>
        </row>
        <row r="9541">
          <cell r="A9541" t="str">
            <v>07-01-378</v>
          </cell>
          <cell r="B9541" t="str">
            <v>65</v>
          </cell>
          <cell r="C9541" t="str">
            <v/>
          </cell>
          <cell r="D9541" t="str">
            <v/>
          </cell>
          <cell r="E9541" t="str">
            <v/>
          </cell>
          <cell r="F9541">
            <v>0</v>
          </cell>
          <cell r="G9541" t="str">
            <v/>
          </cell>
          <cell r="H9541" t="str">
            <v/>
          </cell>
          <cell r="L9541">
            <v>0</v>
          </cell>
          <cell r="M9541">
            <v>0</v>
          </cell>
        </row>
        <row r="9542">
          <cell r="A9542" t="str">
            <v>07-01-378</v>
          </cell>
          <cell r="B9542" t="str">
            <v>66</v>
          </cell>
          <cell r="C9542" t="str">
            <v/>
          </cell>
          <cell r="D9542" t="str">
            <v/>
          </cell>
          <cell r="E9542" t="str">
            <v/>
          </cell>
          <cell r="F9542">
            <v>0</v>
          </cell>
          <cell r="G9542" t="str">
            <v/>
          </cell>
          <cell r="H9542" t="str">
            <v/>
          </cell>
          <cell r="L9542">
            <v>0</v>
          </cell>
          <cell r="M9542">
            <v>0</v>
          </cell>
        </row>
        <row r="9543">
          <cell r="A9543">
            <v>0</v>
          </cell>
          <cell r="B9543">
            <v>0</v>
          </cell>
          <cell r="C9543" t="str">
            <v>DIRECTO:  48,256,000 / UN</v>
          </cell>
          <cell r="D9543" t="str">
            <v/>
          </cell>
          <cell r="E9543">
            <v>0</v>
          </cell>
          <cell r="F9543">
            <v>0</v>
          </cell>
          <cell r="G9543" t="str">
            <v/>
          </cell>
          <cell r="H9543" t="str">
            <v/>
          </cell>
          <cell r="L9543">
            <v>0</v>
          </cell>
          <cell r="M9543">
            <v>0</v>
          </cell>
        </row>
        <row r="9544">
          <cell r="A9544" t="str">
            <v>07-01-380</v>
          </cell>
          <cell r="B9544" t="str">
            <v>07-01-380</v>
          </cell>
          <cell r="C9544" t="str">
            <v>EQUIPO PRESIÓN AGUAS CRUDA (3 BOMBAS+ HIDRO). ES UN SISTEMA DE PRESIÓN MEDIANTE TANQUE HIDROAUMULADOR QUE GARANTIZA EL PRENDIDO Y APAGADO DE LA BOMBA CUANDO EXISTE DEMANDA O LA DEMANDA SEA NULA. LAS CARACTERÍSTICAS SON LAS SIGUIENTES.
CAUDAL TOTAL : 9.06 LTS/SEG., CABEZA DINÁMICA TOTAL : 45.00 M.C.A., PRESIÓN EN LA DESCARGA : 43.60 M.C.A. BOMBA NO. 1 ,2, Y 3: CAUDAL TOTAL : 3.17 LTS/SEG., CABEZA DINÁMICA TOTAL : 45.00M.C.A., PRESIÓN EN LA DESCARGA : 43.60 M.C.A., POTENCIA DE DISEÑO : 4.00 H.P., SUCCIÓN : 3”
FLAUTA DE DESCARGA : 3”, SE INSTALARAN 3 BOMBAS CADA UNA PARA EL 35% DEL CAUDAL TOTAL. TANQUE HIDROACUMULADOR : UN (1) TANQUE DE 400 LITROS, MANÓMETRO PARA MEDICIÓN HASTA 200 PSI</v>
          </cell>
          <cell r="D9544" t="str">
            <v>UN</v>
          </cell>
          <cell r="E9544">
            <v>1</v>
          </cell>
          <cell r="F9544">
            <v>0</v>
          </cell>
          <cell r="G9544" t="str">
            <v/>
          </cell>
          <cell r="H9544">
            <v>72384000</v>
          </cell>
          <cell r="L9544">
            <v>0</v>
          </cell>
          <cell r="M9544">
            <v>0</v>
          </cell>
        </row>
        <row r="9545">
          <cell r="A9545" t="str">
            <v>07-01-380</v>
          </cell>
          <cell r="B9545" t="str">
            <v>11</v>
          </cell>
          <cell r="C9545" t="str">
            <v>SUMINSTRO E INSTALACION BOMBAS + HIDROACUMULADOR</v>
          </cell>
          <cell r="D9545" t="str">
            <v xml:space="preserve">UN </v>
          </cell>
          <cell r="E9545">
            <v>1</v>
          </cell>
          <cell r="F9545">
            <v>0</v>
          </cell>
          <cell r="G9545">
            <v>72384000</v>
          </cell>
          <cell r="H9545">
            <v>72384000</v>
          </cell>
          <cell r="L9545">
            <v>0</v>
          </cell>
          <cell r="M9545">
            <v>1</v>
          </cell>
        </row>
        <row r="9546">
          <cell r="A9546" t="str">
            <v>07-01-380</v>
          </cell>
          <cell r="B9546" t="str">
            <v>12</v>
          </cell>
          <cell r="C9546" t="str">
            <v/>
          </cell>
          <cell r="D9546" t="str">
            <v/>
          </cell>
          <cell r="E9546" t="str">
            <v/>
          </cell>
          <cell r="F9546">
            <v>0</v>
          </cell>
          <cell r="G9546" t="str">
            <v/>
          </cell>
          <cell r="H9546" t="str">
            <v/>
          </cell>
          <cell r="L9546">
            <v>0</v>
          </cell>
          <cell r="M9546">
            <v>0</v>
          </cell>
        </row>
        <row r="9547">
          <cell r="A9547" t="str">
            <v>07-01-380</v>
          </cell>
          <cell r="B9547" t="str">
            <v>13</v>
          </cell>
          <cell r="C9547" t="str">
            <v/>
          </cell>
          <cell r="D9547" t="str">
            <v/>
          </cell>
          <cell r="E9547" t="str">
            <v/>
          </cell>
          <cell r="F9547">
            <v>0</v>
          </cell>
          <cell r="G9547" t="str">
            <v/>
          </cell>
          <cell r="H9547" t="str">
            <v/>
          </cell>
          <cell r="L9547">
            <v>0</v>
          </cell>
          <cell r="M9547">
            <v>0</v>
          </cell>
        </row>
        <row r="9548">
          <cell r="A9548" t="str">
            <v>07-01-380</v>
          </cell>
          <cell r="B9548" t="str">
            <v>14</v>
          </cell>
          <cell r="C9548" t="str">
            <v/>
          </cell>
          <cell r="D9548" t="str">
            <v/>
          </cell>
          <cell r="E9548" t="str">
            <v/>
          </cell>
          <cell r="F9548">
            <v>0</v>
          </cell>
          <cell r="G9548" t="str">
            <v/>
          </cell>
          <cell r="H9548" t="str">
            <v/>
          </cell>
          <cell r="L9548">
            <v>0</v>
          </cell>
          <cell r="M9548">
            <v>0</v>
          </cell>
        </row>
        <row r="9549">
          <cell r="A9549" t="str">
            <v>07-01-380</v>
          </cell>
          <cell r="B9549" t="str">
            <v>15</v>
          </cell>
          <cell r="C9549" t="str">
            <v/>
          </cell>
          <cell r="D9549" t="str">
            <v/>
          </cell>
          <cell r="E9549" t="str">
            <v/>
          </cell>
          <cell r="F9549">
            <v>0</v>
          </cell>
          <cell r="G9549" t="str">
            <v/>
          </cell>
          <cell r="H9549" t="str">
            <v/>
          </cell>
          <cell r="L9549">
            <v>0</v>
          </cell>
          <cell r="M9549">
            <v>0</v>
          </cell>
        </row>
        <row r="9550">
          <cell r="A9550" t="str">
            <v>07-01-380</v>
          </cell>
          <cell r="B9550" t="str">
            <v>16</v>
          </cell>
          <cell r="C9550" t="str">
            <v/>
          </cell>
          <cell r="D9550" t="str">
            <v/>
          </cell>
          <cell r="E9550" t="str">
            <v/>
          </cell>
          <cell r="F9550">
            <v>0</v>
          </cell>
          <cell r="G9550" t="str">
            <v/>
          </cell>
          <cell r="H9550" t="str">
            <v/>
          </cell>
          <cell r="L9550">
            <v>0</v>
          </cell>
          <cell r="M9550">
            <v>0</v>
          </cell>
        </row>
        <row r="9551">
          <cell r="A9551" t="str">
            <v>07-01-380</v>
          </cell>
          <cell r="B9551" t="str">
            <v>21</v>
          </cell>
          <cell r="C9551" t="str">
            <v/>
          </cell>
          <cell r="D9551" t="str">
            <v/>
          </cell>
          <cell r="E9551" t="str">
            <v/>
          </cell>
          <cell r="F9551">
            <v>0</v>
          </cell>
          <cell r="G9551" t="str">
            <v/>
          </cell>
          <cell r="H9551" t="str">
            <v/>
          </cell>
          <cell r="L9551">
            <v>0</v>
          </cell>
          <cell r="M9551">
            <v>0</v>
          </cell>
        </row>
        <row r="9552">
          <cell r="A9552" t="str">
            <v>07-01-380</v>
          </cell>
          <cell r="B9552" t="str">
            <v>22</v>
          </cell>
          <cell r="C9552" t="str">
            <v/>
          </cell>
          <cell r="D9552" t="str">
            <v/>
          </cell>
          <cell r="E9552" t="str">
            <v/>
          </cell>
          <cell r="F9552">
            <v>0</v>
          </cell>
          <cell r="G9552" t="str">
            <v/>
          </cell>
          <cell r="H9552" t="str">
            <v/>
          </cell>
          <cell r="L9552">
            <v>0</v>
          </cell>
          <cell r="M9552">
            <v>0</v>
          </cell>
        </row>
        <row r="9553">
          <cell r="A9553" t="str">
            <v>07-01-380</v>
          </cell>
          <cell r="B9553" t="str">
            <v>23</v>
          </cell>
          <cell r="C9553" t="str">
            <v/>
          </cell>
          <cell r="D9553" t="str">
            <v/>
          </cell>
          <cell r="E9553" t="str">
            <v/>
          </cell>
          <cell r="F9553">
            <v>0</v>
          </cell>
          <cell r="G9553" t="str">
            <v/>
          </cell>
          <cell r="H9553" t="str">
            <v/>
          </cell>
          <cell r="L9553">
            <v>0</v>
          </cell>
          <cell r="M9553">
            <v>0</v>
          </cell>
        </row>
        <row r="9554">
          <cell r="A9554" t="str">
            <v>07-01-380</v>
          </cell>
          <cell r="B9554" t="str">
            <v>24</v>
          </cell>
          <cell r="C9554" t="str">
            <v/>
          </cell>
          <cell r="D9554" t="str">
            <v/>
          </cell>
          <cell r="E9554" t="str">
            <v/>
          </cell>
          <cell r="F9554">
            <v>0</v>
          </cell>
          <cell r="G9554" t="str">
            <v/>
          </cell>
          <cell r="H9554" t="str">
            <v/>
          </cell>
          <cell r="L9554">
            <v>0</v>
          </cell>
          <cell r="M9554">
            <v>0</v>
          </cell>
        </row>
        <row r="9555">
          <cell r="A9555" t="str">
            <v>07-01-380</v>
          </cell>
          <cell r="B9555" t="str">
            <v>25</v>
          </cell>
          <cell r="C9555" t="str">
            <v/>
          </cell>
          <cell r="D9555" t="str">
            <v/>
          </cell>
          <cell r="E9555" t="str">
            <v/>
          </cell>
          <cell r="F9555">
            <v>0</v>
          </cell>
          <cell r="G9555" t="str">
            <v/>
          </cell>
          <cell r="H9555" t="str">
            <v/>
          </cell>
          <cell r="L9555">
            <v>0</v>
          </cell>
          <cell r="M9555">
            <v>0</v>
          </cell>
        </row>
        <row r="9556">
          <cell r="A9556" t="str">
            <v>07-01-380</v>
          </cell>
          <cell r="B9556" t="str">
            <v>26</v>
          </cell>
          <cell r="C9556" t="str">
            <v/>
          </cell>
          <cell r="D9556" t="str">
            <v/>
          </cell>
          <cell r="E9556" t="str">
            <v/>
          </cell>
          <cell r="F9556">
            <v>0</v>
          </cell>
          <cell r="G9556" t="str">
            <v/>
          </cell>
          <cell r="H9556" t="str">
            <v/>
          </cell>
          <cell r="L9556">
            <v>0</v>
          </cell>
          <cell r="M9556">
            <v>0</v>
          </cell>
        </row>
        <row r="9557">
          <cell r="A9557" t="str">
            <v>07-01-380</v>
          </cell>
          <cell r="B9557" t="str">
            <v>41</v>
          </cell>
          <cell r="C9557" t="str">
            <v/>
          </cell>
          <cell r="D9557" t="str">
            <v/>
          </cell>
          <cell r="E9557" t="str">
            <v/>
          </cell>
          <cell r="F9557">
            <v>0</v>
          </cell>
          <cell r="G9557" t="str">
            <v/>
          </cell>
          <cell r="H9557" t="str">
            <v/>
          </cell>
          <cell r="L9557">
            <v>0</v>
          </cell>
          <cell r="M9557">
            <v>0</v>
          </cell>
        </row>
        <row r="9558">
          <cell r="A9558" t="str">
            <v>07-01-380</v>
          </cell>
          <cell r="B9558" t="str">
            <v>42</v>
          </cell>
          <cell r="C9558" t="str">
            <v/>
          </cell>
          <cell r="D9558" t="str">
            <v/>
          </cell>
          <cell r="E9558" t="str">
            <v/>
          </cell>
          <cell r="F9558">
            <v>0</v>
          </cell>
          <cell r="G9558" t="str">
            <v/>
          </cell>
          <cell r="H9558" t="str">
            <v/>
          </cell>
          <cell r="L9558">
            <v>0</v>
          </cell>
          <cell r="M9558">
            <v>0</v>
          </cell>
        </row>
        <row r="9559">
          <cell r="A9559" t="str">
            <v>07-01-380</v>
          </cell>
          <cell r="B9559" t="str">
            <v>43</v>
          </cell>
          <cell r="C9559" t="str">
            <v/>
          </cell>
          <cell r="D9559" t="str">
            <v/>
          </cell>
          <cell r="E9559" t="str">
            <v/>
          </cell>
          <cell r="F9559">
            <v>0</v>
          </cell>
          <cell r="G9559" t="str">
            <v/>
          </cell>
          <cell r="H9559" t="str">
            <v/>
          </cell>
          <cell r="L9559">
            <v>0</v>
          </cell>
          <cell r="M9559">
            <v>0</v>
          </cell>
        </row>
        <row r="9560">
          <cell r="A9560" t="str">
            <v>07-01-380</v>
          </cell>
          <cell r="B9560" t="str">
            <v>44</v>
          </cell>
          <cell r="C9560" t="str">
            <v/>
          </cell>
          <cell r="D9560" t="str">
            <v/>
          </cell>
          <cell r="E9560" t="str">
            <v/>
          </cell>
          <cell r="F9560">
            <v>0</v>
          </cell>
          <cell r="G9560" t="str">
            <v/>
          </cell>
          <cell r="H9560" t="str">
            <v/>
          </cell>
          <cell r="L9560">
            <v>0</v>
          </cell>
          <cell r="M9560">
            <v>0</v>
          </cell>
        </row>
        <row r="9561">
          <cell r="A9561" t="str">
            <v>07-01-380</v>
          </cell>
          <cell r="B9561" t="str">
            <v>45</v>
          </cell>
          <cell r="C9561" t="str">
            <v/>
          </cell>
          <cell r="D9561" t="str">
            <v/>
          </cell>
          <cell r="E9561" t="str">
            <v/>
          </cell>
          <cell r="F9561">
            <v>0</v>
          </cell>
          <cell r="G9561" t="str">
            <v/>
          </cell>
          <cell r="H9561" t="str">
            <v/>
          </cell>
          <cell r="L9561">
            <v>0</v>
          </cell>
          <cell r="M9561">
            <v>0</v>
          </cell>
        </row>
        <row r="9562">
          <cell r="A9562" t="str">
            <v>07-01-380</v>
          </cell>
          <cell r="B9562" t="str">
            <v>46</v>
          </cell>
          <cell r="C9562" t="str">
            <v/>
          </cell>
          <cell r="D9562" t="str">
            <v/>
          </cell>
          <cell r="E9562" t="str">
            <v/>
          </cell>
          <cell r="F9562">
            <v>0</v>
          </cell>
          <cell r="G9562" t="str">
            <v/>
          </cell>
          <cell r="H9562" t="str">
            <v/>
          </cell>
          <cell r="L9562">
            <v>0</v>
          </cell>
          <cell r="M9562">
            <v>0</v>
          </cell>
        </row>
        <row r="9563">
          <cell r="A9563" t="str">
            <v>07-01-380</v>
          </cell>
          <cell r="B9563" t="str">
            <v>61</v>
          </cell>
          <cell r="C9563" t="str">
            <v/>
          </cell>
          <cell r="D9563" t="str">
            <v/>
          </cell>
          <cell r="E9563" t="str">
            <v/>
          </cell>
          <cell r="F9563">
            <v>0</v>
          </cell>
          <cell r="G9563" t="str">
            <v/>
          </cell>
          <cell r="H9563" t="str">
            <v/>
          </cell>
          <cell r="L9563">
            <v>0</v>
          </cell>
          <cell r="M9563">
            <v>0</v>
          </cell>
        </row>
        <row r="9564">
          <cell r="A9564" t="str">
            <v>07-01-380</v>
          </cell>
          <cell r="B9564" t="str">
            <v>62</v>
          </cell>
          <cell r="C9564" t="str">
            <v/>
          </cell>
          <cell r="D9564" t="str">
            <v/>
          </cell>
          <cell r="E9564" t="str">
            <v/>
          </cell>
          <cell r="F9564">
            <v>0</v>
          </cell>
          <cell r="G9564" t="str">
            <v/>
          </cell>
          <cell r="H9564" t="str">
            <v/>
          </cell>
          <cell r="L9564">
            <v>0</v>
          </cell>
          <cell r="M9564">
            <v>0</v>
          </cell>
        </row>
        <row r="9565">
          <cell r="A9565" t="str">
            <v>07-01-380</v>
          </cell>
          <cell r="B9565" t="str">
            <v>63</v>
          </cell>
          <cell r="C9565" t="str">
            <v/>
          </cell>
          <cell r="D9565" t="str">
            <v/>
          </cell>
          <cell r="E9565" t="str">
            <v/>
          </cell>
          <cell r="F9565">
            <v>0</v>
          </cell>
          <cell r="G9565" t="str">
            <v/>
          </cell>
          <cell r="H9565" t="str">
            <v/>
          </cell>
          <cell r="L9565">
            <v>0</v>
          </cell>
          <cell r="M9565">
            <v>0</v>
          </cell>
        </row>
        <row r="9566">
          <cell r="A9566" t="str">
            <v>07-01-380</v>
          </cell>
          <cell r="B9566" t="str">
            <v>64</v>
          </cell>
          <cell r="C9566" t="str">
            <v/>
          </cell>
          <cell r="D9566" t="str">
            <v/>
          </cell>
          <cell r="E9566" t="str">
            <v/>
          </cell>
          <cell r="F9566">
            <v>0</v>
          </cell>
          <cell r="G9566" t="str">
            <v/>
          </cell>
          <cell r="H9566" t="str">
            <v/>
          </cell>
          <cell r="L9566">
            <v>0</v>
          </cell>
          <cell r="M9566">
            <v>0</v>
          </cell>
        </row>
        <row r="9567">
          <cell r="A9567" t="str">
            <v>07-01-380</v>
          </cell>
          <cell r="B9567" t="str">
            <v>65</v>
          </cell>
          <cell r="C9567" t="str">
            <v/>
          </cell>
          <cell r="D9567" t="str">
            <v/>
          </cell>
          <cell r="E9567" t="str">
            <v/>
          </cell>
          <cell r="F9567">
            <v>0</v>
          </cell>
          <cell r="G9567" t="str">
            <v/>
          </cell>
          <cell r="H9567" t="str">
            <v/>
          </cell>
          <cell r="L9567">
            <v>0</v>
          </cell>
          <cell r="M9567">
            <v>0</v>
          </cell>
        </row>
        <row r="9568">
          <cell r="A9568" t="str">
            <v>07-01-380</v>
          </cell>
          <cell r="B9568" t="str">
            <v>66</v>
          </cell>
          <cell r="C9568" t="str">
            <v/>
          </cell>
          <cell r="D9568" t="str">
            <v/>
          </cell>
          <cell r="E9568" t="str">
            <v/>
          </cell>
          <cell r="F9568">
            <v>0</v>
          </cell>
          <cell r="G9568" t="str">
            <v/>
          </cell>
          <cell r="H9568" t="str">
            <v/>
          </cell>
          <cell r="L9568">
            <v>0</v>
          </cell>
          <cell r="M9568">
            <v>0</v>
          </cell>
        </row>
        <row r="9569">
          <cell r="A9569">
            <v>0</v>
          </cell>
          <cell r="B9569">
            <v>0</v>
          </cell>
          <cell r="C9569" t="str">
            <v>DIRECTO:  72,384,000 / UN</v>
          </cell>
          <cell r="D9569" t="str">
            <v/>
          </cell>
          <cell r="E9569">
            <v>0</v>
          </cell>
          <cell r="F9569">
            <v>0</v>
          </cell>
          <cell r="G9569" t="str">
            <v/>
          </cell>
          <cell r="H9569" t="str">
            <v/>
          </cell>
          <cell r="L9569">
            <v>0</v>
          </cell>
          <cell r="M9569">
            <v>0</v>
          </cell>
        </row>
        <row r="9570">
          <cell r="A9570" t="str">
            <v>07-01-382</v>
          </cell>
          <cell r="B9570" t="str">
            <v>07-01-382</v>
          </cell>
          <cell r="C9570" t="str">
            <v>BOMBA EYECTORA CUARTO BOMBAS (2 BOMBAS). SERÁ UN SISTEMA TOTALMENTE AUTOMÁTICO OPERADO MEDIANTE INTERRUPTORES DE FLOTADOR Y TIPO AMPOLLETA DE MERCURIO. SE UTILIZARÁ PARA LA EVACUACIÓN DE LAS AGUAS DE CUARTO DE EQUIPOS.
CAUDAL TOTAL = 6.9 LTS/SEG, CABEZA DINÁMICA TOTAL = 7.0 MCA., POTENCIA DE DISEÑO = 1.0 HP, VOLUMEN DEL POZO DE BOMBEO = 1.86 M3, SE INSTALARÁN DOS (2) BOMBAS EN POZO EYECTOR, CADA UNA PARA EL 100% DE LAS CARACTERÍSTICAS DADAS.</v>
          </cell>
          <cell r="D9570" t="str">
            <v>UN</v>
          </cell>
          <cell r="E9570">
            <v>1</v>
          </cell>
          <cell r="F9570">
            <v>0</v>
          </cell>
          <cell r="G9570" t="str">
            <v/>
          </cell>
          <cell r="H9570">
            <v>36192000</v>
          </cell>
          <cell r="L9570">
            <v>0</v>
          </cell>
          <cell r="M9570">
            <v>0</v>
          </cell>
        </row>
        <row r="9571">
          <cell r="A9571" t="str">
            <v>07-01-382</v>
          </cell>
          <cell r="B9571" t="str">
            <v>11</v>
          </cell>
          <cell r="C9571" t="str">
            <v>SUMINSTRO E INSTALACION EQUIPO EYECTOR</v>
          </cell>
          <cell r="D9571" t="str">
            <v xml:space="preserve">UN </v>
          </cell>
          <cell r="E9571">
            <v>1</v>
          </cell>
          <cell r="F9571">
            <v>0</v>
          </cell>
          <cell r="G9571">
            <v>36192000</v>
          </cell>
          <cell r="H9571">
            <v>36192000</v>
          </cell>
          <cell r="L9571">
            <v>0</v>
          </cell>
          <cell r="M9571">
            <v>1</v>
          </cell>
        </row>
        <row r="9572">
          <cell r="A9572" t="str">
            <v>07-01-382</v>
          </cell>
          <cell r="B9572" t="str">
            <v>12</v>
          </cell>
          <cell r="C9572" t="str">
            <v/>
          </cell>
          <cell r="D9572" t="str">
            <v/>
          </cell>
          <cell r="E9572" t="str">
            <v/>
          </cell>
          <cell r="F9572">
            <v>0</v>
          </cell>
          <cell r="G9572" t="str">
            <v/>
          </cell>
          <cell r="H9572" t="str">
            <v/>
          </cell>
          <cell r="L9572">
            <v>0</v>
          </cell>
          <cell r="M9572">
            <v>0</v>
          </cell>
        </row>
        <row r="9573">
          <cell r="A9573" t="str">
            <v>07-01-382</v>
          </cell>
          <cell r="B9573" t="str">
            <v>13</v>
          </cell>
          <cell r="C9573" t="str">
            <v/>
          </cell>
          <cell r="D9573" t="str">
            <v/>
          </cell>
          <cell r="E9573" t="str">
            <v/>
          </cell>
          <cell r="F9573">
            <v>0</v>
          </cell>
          <cell r="G9573" t="str">
            <v/>
          </cell>
          <cell r="H9573" t="str">
            <v/>
          </cell>
          <cell r="L9573">
            <v>0</v>
          </cell>
          <cell r="M9573">
            <v>0</v>
          </cell>
        </row>
        <row r="9574">
          <cell r="A9574" t="str">
            <v>07-01-382</v>
          </cell>
          <cell r="B9574" t="str">
            <v>14</v>
          </cell>
          <cell r="C9574" t="str">
            <v/>
          </cell>
          <cell r="D9574" t="str">
            <v/>
          </cell>
          <cell r="E9574" t="str">
            <v/>
          </cell>
          <cell r="F9574">
            <v>0</v>
          </cell>
          <cell r="G9574" t="str">
            <v/>
          </cell>
          <cell r="H9574" t="str">
            <v/>
          </cell>
          <cell r="L9574">
            <v>0</v>
          </cell>
          <cell r="M9574">
            <v>0</v>
          </cell>
        </row>
        <row r="9575">
          <cell r="A9575" t="str">
            <v>07-01-382</v>
          </cell>
          <cell r="B9575" t="str">
            <v>15</v>
          </cell>
          <cell r="C9575" t="str">
            <v/>
          </cell>
          <cell r="D9575" t="str">
            <v/>
          </cell>
          <cell r="E9575" t="str">
            <v/>
          </cell>
          <cell r="F9575">
            <v>0</v>
          </cell>
          <cell r="G9575" t="str">
            <v/>
          </cell>
          <cell r="H9575" t="str">
            <v/>
          </cell>
          <cell r="L9575">
            <v>0</v>
          </cell>
          <cell r="M9575">
            <v>0</v>
          </cell>
        </row>
        <row r="9576">
          <cell r="A9576" t="str">
            <v>07-01-382</v>
          </cell>
          <cell r="B9576" t="str">
            <v>16</v>
          </cell>
          <cell r="C9576" t="str">
            <v/>
          </cell>
          <cell r="D9576" t="str">
            <v/>
          </cell>
          <cell r="E9576" t="str">
            <v/>
          </cell>
          <cell r="F9576">
            <v>0</v>
          </cell>
          <cell r="G9576" t="str">
            <v/>
          </cell>
          <cell r="H9576" t="str">
            <v/>
          </cell>
          <cell r="L9576">
            <v>0</v>
          </cell>
          <cell r="M9576">
            <v>0</v>
          </cell>
        </row>
        <row r="9577">
          <cell r="A9577" t="str">
            <v>07-01-382</v>
          </cell>
          <cell r="B9577" t="str">
            <v>21</v>
          </cell>
          <cell r="C9577" t="str">
            <v/>
          </cell>
          <cell r="D9577" t="str">
            <v/>
          </cell>
          <cell r="E9577" t="str">
            <v/>
          </cell>
          <cell r="F9577">
            <v>0</v>
          </cell>
          <cell r="G9577" t="str">
            <v/>
          </cell>
          <cell r="H9577" t="str">
            <v/>
          </cell>
          <cell r="L9577">
            <v>0</v>
          </cell>
          <cell r="M9577">
            <v>0</v>
          </cell>
        </row>
        <row r="9578">
          <cell r="A9578" t="str">
            <v>07-01-382</v>
          </cell>
          <cell r="B9578" t="str">
            <v>22</v>
          </cell>
          <cell r="C9578" t="str">
            <v/>
          </cell>
          <cell r="D9578" t="str">
            <v/>
          </cell>
          <cell r="E9578" t="str">
            <v/>
          </cell>
          <cell r="F9578">
            <v>0</v>
          </cell>
          <cell r="G9578" t="str">
            <v/>
          </cell>
          <cell r="H9578" t="str">
            <v/>
          </cell>
          <cell r="L9578">
            <v>0</v>
          </cell>
          <cell r="M9578">
            <v>0</v>
          </cell>
        </row>
        <row r="9579">
          <cell r="A9579" t="str">
            <v>07-01-382</v>
          </cell>
          <cell r="B9579" t="str">
            <v>23</v>
          </cell>
          <cell r="C9579" t="str">
            <v/>
          </cell>
          <cell r="D9579" t="str">
            <v/>
          </cell>
          <cell r="E9579" t="str">
            <v/>
          </cell>
          <cell r="F9579">
            <v>0</v>
          </cell>
          <cell r="G9579" t="str">
            <v/>
          </cell>
          <cell r="H9579" t="str">
            <v/>
          </cell>
          <cell r="L9579">
            <v>0</v>
          </cell>
          <cell r="M9579">
            <v>0</v>
          </cell>
        </row>
        <row r="9580">
          <cell r="A9580" t="str">
            <v>07-01-382</v>
          </cell>
          <cell r="B9580" t="str">
            <v>24</v>
          </cell>
          <cell r="C9580" t="str">
            <v/>
          </cell>
          <cell r="D9580" t="str">
            <v/>
          </cell>
          <cell r="E9580" t="str">
            <v/>
          </cell>
          <cell r="F9580">
            <v>0</v>
          </cell>
          <cell r="G9580" t="str">
            <v/>
          </cell>
          <cell r="H9580" t="str">
            <v/>
          </cell>
          <cell r="L9580">
            <v>0</v>
          </cell>
          <cell r="M9580">
            <v>0</v>
          </cell>
        </row>
        <row r="9581">
          <cell r="A9581" t="str">
            <v>07-01-382</v>
          </cell>
          <cell r="B9581" t="str">
            <v>25</v>
          </cell>
          <cell r="C9581" t="str">
            <v/>
          </cell>
          <cell r="D9581" t="str">
            <v/>
          </cell>
          <cell r="E9581" t="str">
            <v/>
          </cell>
          <cell r="F9581">
            <v>0</v>
          </cell>
          <cell r="G9581" t="str">
            <v/>
          </cell>
          <cell r="H9581" t="str">
            <v/>
          </cell>
          <cell r="L9581">
            <v>0</v>
          </cell>
          <cell r="M9581">
            <v>0</v>
          </cell>
        </row>
        <row r="9582">
          <cell r="A9582" t="str">
            <v>07-01-382</v>
          </cell>
          <cell r="B9582" t="str">
            <v>26</v>
          </cell>
          <cell r="C9582" t="str">
            <v/>
          </cell>
          <cell r="D9582" t="str">
            <v/>
          </cell>
          <cell r="E9582" t="str">
            <v/>
          </cell>
          <cell r="F9582">
            <v>0</v>
          </cell>
          <cell r="G9582" t="str">
            <v/>
          </cell>
          <cell r="H9582" t="str">
            <v/>
          </cell>
          <cell r="L9582">
            <v>0</v>
          </cell>
          <cell r="M9582">
            <v>0</v>
          </cell>
        </row>
        <row r="9583">
          <cell r="A9583" t="str">
            <v>07-01-382</v>
          </cell>
          <cell r="B9583" t="str">
            <v>41</v>
          </cell>
          <cell r="C9583" t="str">
            <v/>
          </cell>
          <cell r="D9583" t="str">
            <v/>
          </cell>
          <cell r="E9583" t="str">
            <v/>
          </cell>
          <cell r="F9583">
            <v>0</v>
          </cell>
          <cell r="G9583" t="str">
            <v/>
          </cell>
          <cell r="H9583" t="str">
            <v/>
          </cell>
          <cell r="L9583">
            <v>0</v>
          </cell>
          <cell r="M9583">
            <v>0</v>
          </cell>
        </row>
        <row r="9584">
          <cell r="A9584" t="str">
            <v>07-01-382</v>
          </cell>
          <cell r="B9584" t="str">
            <v>42</v>
          </cell>
          <cell r="C9584" t="str">
            <v/>
          </cell>
          <cell r="D9584" t="str">
            <v/>
          </cell>
          <cell r="E9584" t="str">
            <v/>
          </cell>
          <cell r="F9584">
            <v>0</v>
          </cell>
          <cell r="G9584" t="str">
            <v/>
          </cell>
          <cell r="H9584" t="str">
            <v/>
          </cell>
          <cell r="L9584">
            <v>0</v>
          </cell>
          <cell r="M9584">
            <v>0</v>
          </cell>
        </row>
        <row r="9585">
          <cell r="A9585" t="str">
            <v>07-01-382</v>
          </cell>
          <cell r="B9585" t="str">
            <v>43</v>
          </cell>
          <cell r="C9585" t="str">
            <v/>
          </cell>
          <cell r="D9585" t="str">
            <v/>
          </cell>
          <cell r="E9585" t="str">
            <v/>
          </cell>
          <cell r="F9585">
            <v>0</v>
          </cell>
          <cell r="G9585" t="str">
            <v/>
          </cell>
          <cell r="H9585" t="str">
            <v/>
          </cell>
          <cell r="L9585">
            <v>0</v>
          </cell>
          <cell r="M9585">
            <v>0</v>
          </cell>
        </row>
        <row r="9586">
          <cell r="A9586" t="str">
            <v>07-01-382</v>
          </cell>
          <cell r="B9586" t="str">
            <v>44</v>
          </cell>
          <cell r="C9586" t="str">
            <v/>
          </cell>
          <cell r="D9586" t="str">
            <v/>
          </cell>
          <cell r="E9586" t="str">
            <v/>
          </cell>
          <cell r="F9586">
            <v>0</v>
          </cell>
          <cell r="G9586" t="str">
            <v/>
          </cell>
          <cell r="H9586" t="str">
            <v/>
          </cell>
          <cell r="L9586">
            <v>0</v>
          </cell>
          <cell r="M9586">
            <v>0</v>
          </cell>
        </row>
        <row r="9587">
          <cell r="A9587" t="str">
            <v>07-01-382</v>
          </cell>
          <cell r="B9587" t="str">
            <v>45</v>
          </cell>
          <cell r="C9587" t="str">
            <v/>
          </cell>
          <cell r="D9587" t="str">
            <v/>
          </cell>
          <cell r="E9587" t="str">
            <v/>
          </cell>
          <cell r="F9587">
            <v>0</v>
          </cell>
          <cell r="G9587" t="str">
            <v/>
          </cell>
          <cell r="H9587" t="str">
            <v/>
          </cell>
          <cell r="L9587">
            <v>0</v>
          </cell>
          <cell r="M9587">
            <v>0</v>
          </cell>
        </row>
        <row r="9588">
          <cell r="A9588" t="str">
            <v>07-01-382</v>
          </cell>
          <cell r="B9588" t="str">
            <v>46</v>
          </cell>
          <cell r="C9588" t="str">
            <v/>
          </cell>
          <cell r="D9588" t="str">
            <v/>
          </cell>
          <cell r="E9588" t="str">
            <v/>
          </cell>
          <cell r="F9588">
            <v>0</v>
          </cell>
          <cell r="G9588" t="str">
            <v/>
          </cell>
          <cell r="H9588" t="str">
            <v/>
          </cell>
          <cell r="L9588">
            <v>0</v>
          </cell>
          <cell r="M9588">
            <v>0</v>
          </cell>
        </row>
        <row r="9589">
          <cell r="A9589" t="str">
            <v>07-01-382</v>
          </cell>
          <cell r="B9589" t="str">
            <v>61</v>
          </cell>
          <cell r="C9589" t="str">
            <v/>
          </cell>
          <cell r="D9589" t="str">
            <v/>
          </cell>
          <cell r="E9589" t="str">
            <v/>
          </cell>
          <cell r="F9589">
            <v>0</v>
          </cell>
          <cell r="G9589" t="str">
            <v/>
          </cell>
          <cell r="H9589" t="str">
            <v/>
          </cell>
          <cell r="L9589">
            <v>0</v>
          </cell>
          <cell r="M9589">
            <v>0</v>
          </cell>
        </row>
        <row r="9590">
          <cell r="A9590" t="str">
            <v>07-01-382</v>
          </cell>
          <cell r="B9590" t="str">
            <v>62</v>
          </cell>
          <cell r="C9590" t="str">
            <v/>
          </cell>
          <cell r="D9590" t="str">
            <v/>
          </cell>
          <cell r="E9590" t="str">
            <v/>
          </cell>
          <cell r="F9590">
            <v>0</v>
          </cell>
          <cell r="G9590" t="str">
            <v/>
          </cell>
          <cell r="H9590" t="str">
            <v/>
          </cell>
          <cell r="L9590">
            <v>0</v>
          </cell>
          <cell r="M9590">
            <v>0</v>
          </cell>
        </row>
        <row r="9591">
          <cell r="A9591" t="str">
            <v>07-01-382</v>
          </cell>
          <cell r="B9591" t="str">
            <v>63</v>
          </cell>
          <cell r="C9591" t="str">
            <v/>
          </cell>
          <cell r="D9591" t="str">
            <v/>
          </cell>
          <cell r="E9591" t="str">
            <v/>
          </cell>
          <cell r="F9591">
            <v>0</v>
          </cell>
          <cell r="G9591" t="str">
            <v/>
          </cell>
          <cell r="H9591" t="str">
            <v/>
          </cell>
          <cell r="L9591">
            <v>0</v>
          </cell>
          <cell r="M9591">
            <v>0</v>
          </cell>
        </row>
        <row r="9592">
          <cell r="A9592" t="str">
            <v>07-01-382</v>
          </cell>
          <cell r="B9592" t="str">
            <v>64</v>
          </cell>
          <cell r="C9592" t="str">
            <v/>
          </cell>
          <cell r="D9592" t="str">
            <v/>
          </cell>
          <cell r="E9592" t="str">
            <v/>
          </cell>
          <cell r="F9592">
            <v>0</v>
          </cell>
          <cell r="G9592" t="str">
            <v/>
          </cell>
          <cell r="H9592" t="str">
            <v/>
          </cell>
          <cell r="L9592">
            <v>0</v>
          </cell>
          <cell r="M9592">
            <v>0</v>
          </cell>
        </row>
        <row r="9593">
          <cell r="A9593" t="str">
            <v>07-01-382</v>
          </cell>
          <cell r="B9593" t="str">
            <v>65</v>
          </cell>
          <cell r="C9593" t="str">
            <v/>
          </cell>
          <cell r="D9593" t="str">
            <v/>
          </cell>
          <cell r="E9593" t="str">
            <v/>
          </cell>
          <cell r="F9593">
            <v>0</v>
          </cell>
          <cell r="G9593" t="str">
            <v/>
          </cell>
          <cell r="H9593" t="str">
            <v/>
          </cell>
          <cell r="L9593">
            <v>0</v>
          </cell>
          <cell r="M9593">
            <v>0</v>
          </cell>
        </row>
        <row r="9594">
          <cell r="A9594" t="str">
            <v>07-01-382</v>
          </cell>
          <cell r="B9594" t="str">
            <v>66</v>
          </cell>
          <cell r="C9594" t="str">
            <v/>
          </cell>
          <cell r="D9594" t="str">
            <v/>
          </cell>
          <cell r="E9594" t="str">
            <v/>
          </cell>
          <cell r="F9594">
            <v>0</v>
          </cell>
          <cell r="G9594" t="str">
            <v/>
          </cell>
          <cell r="H9594" t="str">
            <v/>
          </cell>
          <cell r="L9594">
            <v>0</v>
          </cell>
          <cell r="M9594">
            <v>0</v>
          </cell>
        </row>
        <row r="9595">
          <cell r="A9595">
            <v>0</v>
          </cell>
          <cell r="B9595">
            <v>0</v>
          </cell>
          <cell r="C9595" t="str">
            <v>DIRECTO:  36,192,000 / UN</v>
          </cell>
          <cell r="D9595" t="str">
            <v/>
          </cell>
          <cell r="E9595">
            <v>0</v>
          </cell>
          <cell r="F9595">
            <v>0</v>
          </cell>
          <cell r="G9595" t="str">
            <v/>
          </cell>
          <cell r="H9595" t="str">
            <v/>
          </cell>
          <cell r="L9595">
            <v>0</v>
          </cell>
          <cell r="M9595">
            <v>0</v>
          </cell>
        </row>
        <row r="9596">
          <cell r="A9596" t="str">
            <v>07-01-384</v>
          </cell>
          <cell r="B9596" t="str">
            <v>07-01-384</v>
          </cell>
          <cell r="C9596" t="str">
            <v>EQUIPO CONTRA INCENDIO (1 LIDER 1 JOCKEY). LA INSTALACIÓN DEL EQUIPO CONTRA INCENDIO DEBE REALIZARSE DE ACUERDO A LOS REQUERIMIENTOS DE LA NORMA NFPA 20. LA BOMBA LÍDER DEBE SER DE CARCAZA PARTIDA HORIZONTAL, LISTADA UL APROBADA FM PARA EL SERVICIO CONTRA INCENDIO, DE CUERPO EN HIERRO FUNDIDO, CAPAZ DE SUMINISTRAR UN 150% DEL FLUJO CON UN 65% DE LA ALTURA DE IMPULSIÓN NOMINAL, CON MOTOR ELÉCTRICO UL/FM DIMENSIONADO PARA NO SOBREPASAR EN NINGÚN PUNTO LA CURVA HIDRÁULICA DE LA BOMBA, QUE CUMPLA CON LOS SIGUIENTES REQUERIMIENTOS: CAUDAL TOTAL : 300 GPM, CABEZA DINÁMICA TOTAL : 58 PSI, SUCCIÓN : 4”, POTENCIA DE DISEÑO : 25 H.P. BOMBA JOCKEY: CAUDAL TOTAL : 5.18 GPM, CABEZA DINÁMICA TOTAL : 55 PSI, SUCCIÓN : 2”, POTENCIA DE DISEÑO : 1 H.P. INCLUYE PRUEBAS, FLUJÓMETRO Y VÁLVULA DE ALIVIO.</v>
          </cell>
          <cell r="D9596" t="str">
            <v>UN</v>
          </cell>
          <cell r="E9596">
            <v>1</v>
          </cell>
          <cell r="F9596">
            <v>0</v>
          </cell>
          <cell r="G9596" t="str">
            <v/>
          </cell>
          <cell r="H9596">
            <v>72384000</v>
          </cell>
          <cell r="L9596">
            <v>0</v>
          </cell>
          <cell r="M9596">
            <v>0</v>
          </cell>
        </row>
        <row r="9597">
          <cell r="A9597" t="str">
            <v>07-01-384</v>
          </cell>
          <cell r="B9597" t="str">
            <v>11</v>
          </cell>
          <cell r="C9597" t="str">
            <v>SUMINSTRO E INSTALACION BOMBAS RCI (TRM $3100)</v>
          </cell>
          <cell r="D9597" t="str">
            <v xml:space="preserve">UN </v>
          </cell>
          <cell r="E9597">
            <v>1</v>
          </cell>
          <cell r="F9597">
            <v>0</v>
          </cell>
          <cell r="G9597">
            <v>72384000</v>
          </cell>
          <cell r="H9597">
            <v>72384000</v>
          </cell>
          <cell r="L9597">
            <v>0</v>
          </cell>
          <cell r="M9597">
            <v>1</v>
          </cell>
        </row>
        <row r="9598">
          <cell r="A9598" t="str">
            <v>07-01-384</v>
          </cell>
          <cell r="B9598" t="str">
            <v>12</v>
          </cell>
          <cell r="C9598" t="str">
            <v/>
          </cell>
          <cell r="D9598" t="str">
            <v/>
          </cell>
          <cell r="E9598" t="str">
            <v/>
          </cell>
          <cell r="F9598">
            <v>0</v>
          </cell>
          <cell r="G9598" t="str">
            <v/>
          </cell>
          <cell r="H9598" t="str">
            <v/>
          </cell>
          <cell r="L9598">
            <v>0</v>
          </cell>
          <cell r="M9598">
            <v>0</v>
          </cell>
        </row>
        <row r="9599">
          <cell r="A9599" t="str">
            <v>07-01-384</v>
          </cell>
          <cell r="B9599" t="str">
            <v>13</v>
          </cell>
          <cell r="C9599" t="str">
            <v/>
          </cell>
          <cell r="D9599" t="str">
            <v/>
          </cell>
          <cell r="E9599" t="str">
            <v/>
          </cell>
          <cell r="F9599">
            <v>0</v>
          </cell>
          <cell r="G9599" t="str">
            <v/>
          </cell>
          <cell r="H9599" t="str">
            <v/>
          </cell>
          <cell r="L9599">
            <v>0</v>
          </cell>
          <cell r="M9599">
            <v>0</v>
          </cell>
        </row>
        <row r="9600">
          <cell r="A9600" t="str">
            <v>07-01-384</v>
          </cell>
          <cell r="B9600" t="str">
            <v>14</v>
          </cell>
          <cell r="C9600" t="str">
            <v/>
          </cell>
          <cell r="D9600" t="str">
            <v/>
          </cell>
          <cell r="E9600" t="str">
            <v/>
          </cell>
          <cell r="F9600">
            <v>0</v>
          </cell>
          <cell r="G9600" t="str">
            <v/>
          </cell>
          <cell r="H9600" t="str">
            <v/>
          </cell>
          <cell r="L9600">
            <v>0</v>
          </cell>
          <cell r="M9600">
            <v>0</v>
          </cell>
        </row>
        <row r="9601">
          <cell r="A9601" t="str">
            <v>07-01-384</v>
          </cell>
          <cell r="B9601" t="str">
            <v>15</v>
          </cell>
          <cell r="C9601" t="str">
            <v/>
          </cell>
          <cell r="D9601" t="str">
            <v/>
          </cell>
          <cell r="E9601" t="str">
            <v/>
          </cell>
          <cell r="F9601">
            <v>0</v>
          </cell>
          <cell r="G9601" t="str">
            <v/>
          </cell>
          <cell r="H9601" t="str">
            <v/>
          </cell>
          <cell r="L9601">
            <v>0</v>
          </cell>
          <cell r="M9601">
            <v>0</v>
          </cell>
        </row>
        <row r="9602">
          <cell r="A9602" t="str">
            <v>07-01-384</v>
          </cell>
          <cell r="B9602" t="str">
            <v>16</v>
          </cell>
          <cell r="C9602" t="str">
            <v/>
          </cell>
          <cell r="D9602" t="str">
            <v/>
          </cell>
          <cell r="E9602" t="str">
            <v/>
          </cell>
          <cell r="F9602">
            <v>0</v>
          </cell>
          <cell r="G9602" t="str">
            <v/>
          </cell>
          <cell r="H9602" t="str">
            <v/>
          </cell>
          <cell r="L9602">
            <v>0</v>
          </cell>
          <cell r="M9602">
            <v>0</v>
          </cell>
        </row>
        <row r="9603">
          <cell r="A9603" t="str">
            <v>07-01-384</v>
          </cell>
          <cell r="B9603" t="str">
            <v>21</v>
          </cell>
          <cell r="C9603" t="str">
            <v/>
          </cell>
          <cell r="D9603" t="str">
            <v/>
          </cell>
          <cell r="E9603" t="str">
            <v/>
          </cell>
          <cell r="F9603">
            <v>0</v>
          </cell>
          <cell r="G9603" t="str">
            <v/>
          </cell>
          <cell r="H9603" t="str">
            <v/>
          </cell>
          <cell r="L9603">
            <v>0</v>
          </cell>
          <cell r="M9603">
            <v>0</v>
          </cell>
        </row>
        <row r="9604">
          <cell r="A9604" t="str">
            <v>07-01-384</v>
          </cell>
          <cell r="B9604" t="str">
            <v>22</v>
          </cell>
          <cell r="C9604" t="str">
            <v/>
          </cell>
          <cell r="D9604" t="str">
            <v/>
          </cell>
          <cell r="E9604" t="str">
            <v/>
          </cell>
          <cell r="F9604">
            <v>0</v>
          </cell>
          <cell r="G9604" t="str">
            <v/>
          </cell>
          <cell r="H9604" t="str">
            <v/>
          </cell>
          <cell r="L9604">
            <v>0</v>
          </cell>
          <cell r="M9604">
            <v>0</v>
          </cell>
        </row>
        <row r="9605">
          <cell r="A9605" t="str">
            <v>07-01-384</v>
          </cell>
          <cell r="B9605" t="str">
            <v>23</v>
          </cell>
          <cell r="C9605" t="str">
            <v/>
          </cell>
          <cell r="D9605" t="str">
            <v/>
          </cell>
          <cell r="E9605" t="str">
            <v/>
          </cell>
          <cell r="F9605">
            <v>0</v>
          </cell>
          <cell r="G9605" t="str">
            <v/>
          </cell>
          <cell r="H9605" t="str">
            <v/>
          </cell>
          <cell r="L9605">
            <v>0</v>
          </cell>
          <cell r="M9605">
            <v>0</v>
          </cell>
        </row>
        <row r="9606">
          <cell r="A9606" t="str">
            <v>07-01-384</v>
          </cell>
          <cell r="B9606" t="str">
            <v>24</v>
          </cell>
          <cell r="C9606" t="str">
            <v/>
          </cell>
          <cell r="D9606" t="str">
            <v/>
          </cell>
          <cell r="E9606" t="str">
            <v/>
          </cell>
          <cell r="F9606">
            <v>0</v>
          </cell>
          <cell r="G9606" t="str">
            <v/>
          </cell>
          <cell r="H9606" t="str">
            <v/>
          </cell>
          <cell r="L9606">
            <v>0</v>
          </cell>
          <cell r="M9606">
            <v>0</v>
          </cell>
        </row>
        <row r="9607">
          <cell r="A9607" t="str">
            <v>07-01-384</v>
          </cell>
          <cell r="B9607" t="str">
            <v>25</v>
          </cell>
          <cell r="C9607" t="str">
            <v/>
          </cell>
          <cell r="D9607" t="str">
            <v/>
          </cell>
          <cell r="E9607" t="str">
            <v/>
          </cell>
          <cell r="F9607">
            <v>0</v>
          </cell>
          <cell r="G9607" t="str">
            <v/>
          </cell>
          <cell r="H9607" t="str">
            <v/>
          </cell>
          <cell r="L9607">
            <v>0</v>
          </cell>
          <cell r="M9607">
            <v>0</v>
          </cell>
        </row>
        <row r="9608">
          <cell r="A9608" t="str">
            <v>07-01-384</v>
          </cell>
          <cell r="B9608" t="str">
            <v>26</v>
          </cell>
          <cell r="C9608" t="str">
            <v/>
          </cell>
          <cell r="D9608" t="str">
            <v/>
          </cell>
          <cell r="E9608" t="str">
            <v/>
          </cell>
          <cell r="F9608">
            <v>0</v>
          </cell>
          <cell r="G9608" t="str">
            <v/>
          </cell>
          <cell r="H9608" t="str">
            <v/>
          </cell>
          <cell r="L9608">
            <v>0</v>
          </cell>
          <cell r="M9608">
            <v>0</v>
          </cell>
        </row>
        <row r="9609">
          <cell r="A9609" t="str">
            <v>07-01-384</v>
          </cell>
          <cell r="B9609" t="str">
            <v>41</v>
          </cell>
          <cell r="C9609" t="str">
            <v/>
          </cell>
          <cell r="D9609" t="str">
            <v/>
          </cell>
          <cell r="E9609" t="str">
            <v/>
          </cell>
          <cell r="F9609">
            <v>0</v>
          </cell>
          <cell r="G9609" t="str">
            <v/>
          </cell>
          <cell r="H9609" t="str">
            <v/>
          </cell>
          <cell r="L9609">
            <v>0</v>
          </cell>
          <cell r="M9609">
            <v>0</v>
          </cell>
        </row>
        <row r="9610">
          <cell r="A9610" t="str">
            <v>07-01-384</v>
          </cell>
          <cell r="B9610" t="str">
            <v>42</v>
          </cell>
          <cell r="C9610" t="str">
            <v/>
          </cell>
          <cell r="D9610" t="str">
            <v/>
          </cell>
          <cell r="E9610" t="str">
            <v/>
          </cell>
          <cell r="F9610">
            <v>0</v>
          </cell>
          <cell r="G9610" t="str">
            <v/>
          </cell>
          <cell r="H9610" t="str">
            <v/>
          </cell>
          <cell r="L9610">
            <v>0</v>
          </cell>
          <cell r="M9610">
            <v>0</v>
          </cell>
        </row>
        <row r="9611">
          <cell r="A9611" t="str">
            <v>07-01-384</v>
          </cell>
          <cell r="B9611" t="str">
            <v>43</v>
          </cell>
          <cell r="C9611" t="str">
            <v/>
          </cell>
          <cell r="D9611" t="str">
            <v/>
          </cell>
          <cell r="E9611" t="str">
            <v/>
          </cell>
          <cell r="F9611">
            <v>0</v>
          </cell>
          <cell r="G9611" t="str">
            <v/>
          </cell>
          <cell r="H9611" t="str">
            <v/>
          </cell>
          <cell r="L9611">
            <v>0</v>
          </cell>
          <cell r="M9611">
            <v>0</v>
          </cell>
        </row>
        <row r="9612">
          <cell r="A9612" t="str">
            <v>07-01-384</v>
          </cell>
          <cell r="B9612" t="str">
            <v>44</v>
          </cell>
          <cell r="C9612" t="str">
            <v/>
          </cell>
          <cell r="D9612" t="str">
            <v/>
          </cell>
          <cell r="E9612" t="str">
            <v/>
          </cell>
          <cell r="F9612">
            <v>0</v>
          </cell>
          <cell r="G9612" t="str">
            <v/>
          </cell>
          <cell r="H9612" t="str">
            <v/>
          </cell>
          <cell r="L9612">
            <v>0</v>
          </cell>
          <cell r="M9612">
            <v>0</v>
          </cell>
        </row>
        <row r="9613">
          <cell r="A9613" t="str">
            <v>07-01-384</v>
          </cell>
          <cell r="B9613" t="str">
            <v>45</v>
          </cell>
          <cell r="C9613" t="str">
            <v/>
          </cell>
          <cell r="D9613" t="str">
            <v/>
          </cell>
          <cell r="E9613" t="str">
            <v/>
          </cell>
          <cell r="F9613">
            <v>0</v>
          </cell>
          <cell r="G9613" t="str">
            <v/>
          </cell>
          <cell r="H9613" t="str">
            <v/>
          </cell>
          <cell r="L9613">
            <v>0</v>
          </cell>
          <cell r="M9613">
            <v>0</v>
          </cell>
        </row>
        <row r="9614">
          <cell r="A9614" t="str">
            <v>07-01-384</v>
          </cell>
          <cell r="B9614" t="str">
            <v>46</v>
          </cell>
          <cell r="C9614" t="str">
            <v/>
          </cell>
          <cell r="D9614" t="str">
            <v/>
          </cell>
          <cell r="E9614" t="str">
            <v/>
          </cell>
          <cell r="F9614">
            <v>0</v>
          </cell>
          <cell r="G9614" t="str">
            <v/>
          </cell>
          <cell r="H9614" t="str">
            <v/>
          </cell>
          <cell r="L9614">
            <v>0</v>
          </cell>
          <cell r="M9614">
            <v>0</v>
          </cell>
        </row>
        <row r="9615">
          <cell r="A9615" t="str">
            <v>07-01-384</v>
          </cell>
          <cell r="B9615" t="str">
            <v>61</v>
          </cell>
          <cell r="C9615" t="str">
            <v/>
          </cell>
          <cell r="D9615" t="str">
            <v/>
          </cell>
          <cell r="E9615" t="str">
            <v/>
          </cell>
          <cell r="F9615">
            <v>0</v>
          </cell>
          <cell r="G9615" t="str">
            <v/>
          </cell>
          <cell r="H9615" t="str">
            <v/>
          </cell>
          <cell r="L9615">
            <v>0</v>
          </cell>
          <cell r="M9615">
            <v>0</v>
          </cell>
        </row>
        <row r="9616">
          <cell r="A9616" t="str">
            <v>07-01-384</v>
          </cell>
          <cell r="B9616" t="str">
            <v>62</v>
          </cell>
          <cell r="C9616" t="str">
            <v/>
          </cell>
          <cell r="D9616" t="str">
            <v/>
          </cell>
          <cell r="E9616" t="str">
            <v/>
          </cell>
          <cell r="F9616">
            <v>0</v>
          </cell>
          <cell r="G9616" t="str">
            <v/>
          </cell>
          <cell r="H9616" t="str">
            <v/>
          </cell>
          <cell r="L9616">
            <v>0</v>
          </cell>
          <cell r="M9616">
            <v>0</v>
          </cell>
        </row>
        <row r="9617">
          <cell r="A9617" t="str">
            <v>07-01-384</v>
          </cell>
          <cell r="B9617" t="str">
            <v>63</v>
          </cell>
          <cell r="C9617" t="str">
            <v/>
          </cell>
          <cell r="D9617" t="str">
            <v/>
          </cell>
          <cell r="E9617" t="str">
            <v/>
          </cell>
          <cell r="F9617">
            <v>0</v>
          </cell>
          <cell r="G9617" t="str">
            <v/>
          </cell>
          <cell r="H9617" t="str">
            <v/>
          </cell>
          <cell r="L9617">
            <v>0</v>
          </cell>
          <cell r="M9617">
            <v>0</v>
          </cell>
        </row>
        <row r="9618">
          <cell r="A9618" t="str">
            <v>07-01-384</v>
          </cell>
          <cell r="B9618" t="str">
            <v>64</v>
          </cell>
          <cell r="C9618" t="str">
            <v/>
          </cell>
          <cell r="D9618" t="str">
            <v/>
          </cell>
          <cell r="E9618" t="str">
            <v/>
          </cell>
          <cell r="F9618">
            <v>0</v>
          </cell>
          <cell r="G9618" t="str">
            <v/>
          </cell>
          <cell r="H9618" t="str">
            <v/>
          </cell>
          <cell r="L9618">
            <v>0</v>
          </cell>
          <cell r="M9618">
            <v>0</v>
          </cell>
        </row>
        <row r="9619">
          <cell r="A9619" t="str">
            <v>07-01-384</v>
          </cell>
          <cell r="B9619" t="str">
            <v>65</v>
          </cell>
          <cell r="C9619" t="str">
            <v/>
          </cell>
          <cell r="D9619" t="str">
            <v/>
          </cell>
          <cell r="E9619" t="str">
            <v/>
          </cell>
          <cell r="F9619">
            <v>0</v>
          </cell>
          <cell r="G9619" t="str">
            <v/>
          </cell>
          <cell r="H9619" t="str">
            <v/>
          </cell>
          <cell r="L9619">
            <v>0</v>
          </cell>
          <cell r="M9619">
            <v>0</v>
          </cell>
        </row>
        <row r="9620">
          <cell r="A9620" t="str">
            <v>07-01-384</v>
          </cell>
          <cell r="B9620" t="str">
            <v>66</v>
          </cell>
          <cell r="C9620" t="str">
            <v/>
          </cell>
          <cell r="D9620" t="str">
            <v/>
          </cell>
          <cell r="E9620" t="str">
            <v/>
          </cell>
          <cell r="F9620">
            <v>0</v>
          </cell>
          <cell r="G9620" t="str">
            <v/>
          </cell>
          <cell r="H9620" t="str">
            <v/>
          </cell>
          <cell r="L9620">
            <v>0</v>
          </cell>
          <cell r="M9620">
            <v>0</v>
          </cell>
        </row>
        <row r="9621">
          <cell r="A9621">
            <v>0</v>
          </cell>
          <cell r="B9621">
            <v>0</v>
          </cell>
          <cell r="C9621" t="str">
            <v>DIRECTO:  72,384,000 / UN</v>
          </cell>
          <cell r="D9621" t="str">
            <v/>
          </cell>
          <cell r="E9621">
            <v>0</v>
          </cell>
          <cell r="F9621">
            <v>0</v>
          </cell>
          <cell r="G9621" t="str">
            <v/>
          </cell>
          <cell r="H9621" t="str">
            <v/>
          </cell>
          <cell r="L9621">
            <v>0</v>
          </cell>
          <cell r="M9621">
            <v>0</v>
          </cell>
        </row>
        <row r="9622">
          <cell r="A9622" t="str">
            <v>07-01-386</v>
          </cell>
          <cell r="B9622" t="str">
            <v>07-01-386</v>
          </cell>
          <cell r="C9622" t="str">
            <v>SUMINISTRO E INSTALACION TUBERIA PVC ALCANTARILLADO 6"</v>
          </cell>
          <cell r="D9622" t="str">
            <v>ML</v>
          </cell>
          <cell r="E9622">
            <v>32</v>
          </cell>
          <cell r="F9622">
            <v>0</v>
          </cell>
          <cell r="G9622" t="str">
            <v/>
          </cell>
          <cell r="H9622">
            <v>50618</v>
          </cell>
          <cell r="L9622">
            <v>0</v>
          </cell>
          <cell r="M9622">
            <v>0</v>
          </cell>
        </row>
        <row r="9623">
          <cell r="A9623" t="str">
            <v>07-01-386</v>
          </cell>
          <cell r="B9623" t="str">
            <v>11</v>
          </cell>
          <cell r="C9623" t="str">
            <v>TUBERIA PVC ALCATARILLADO ø 6"</v>
          </cell>
          <cell r="D9623" t="str">
            <v>ML</v>
          </cell>
          <cell r="E9623">
            <v>1.05</v>
          </cell>
          <cell r="F9623">
            <v>0</v>
          </cell>
          <cell r="G9623">
            <v>39811.199999999997</v>
          </cell>
          <cell r="H9623">
            <v>41802</v>
          </cell>
          <cell r="L9623">
            <v>0</v>
          </cell>
          <cell r="M9623">
            <v>33.6</v>
          </cell>
        </row>
        <row r="9624">
          <cell r="A9624" t="str">
            <v>07-01-386</v>
          </cell>
          <cell r="B9624" t="str">
            <v>12</v>
          </cell>
          <cell r="C9624" t="str">
            <v>LUBRICANTE ALCANTARILLADO</v>
          </cell>
          <cell r="D9624" t="str">
            <v>500 GR</v>
          </cell>
          <cell r="E9624">
            <v>3.8888888888888892E-3</v>
          </cell>
          <cell r="F9624">
            <v>0</v>
          </cell>
          <cell r="G9624">
            <v>19704.1312</v>
          </cell>
          <cell r="H9624">
            <v>77</v>
          </cell>
          <cell r="L9624">
            <v>0</v>
          </cell>
          <cell r="M9624">
            <v>0.12444444444444445</v>
          </cell>
        </row>
        <row r="9625">
          <cell r="A9625" t="str">
            <v>07-01-386</v>
          </cell>
          <cell r="B9625" t="str">
            <v>13</v>
          </cell>
          <cell r="C9625" t="str">
            <v/>
          </cell>
          <cell r="D9625" t="str">
            <v/>
          </cell>
          <cell r="E9625" t="str">
            <v/>
          </cell>
          <cell r="F9625">
            <v>0</v>
          </cell>
          <cell r="G9625" t="str">
            <v/>
          </cell>
          <cell r="H9625" t="str">
            <v/>
          </cell>
          <cell r="L9625">
            <v>0</v>
          </cell>
          <cell r="M9625">
            <v>0</v>
          </cell>
        </row>
        <row r="9626">
          <cell r="A9626" t="str">
            <v>07-01-386</v>
          </cell>
          <cell r="B9626" t="str">
            <v>14</v>
          </cell>
          <cell r="C9626" t="str">
            <v/>
          </cell>
          <cell r="D9626" t="str">
            <v/>
          </cell>
          <cell r="E9626" t="str">
            <v/>
          </cell>
          <cell r="F9626">
            <v>0</v>
          </cell>
          <cell r="G9626" t="str">
            <v/>
          </cell>
          <cell r="H9626" t="str">
            <v/>
          </cell>
          <cell r="L9626">
            <v>0</v>
          </cell>
          <cell r="M9626">
            <v>0</v>
          </cell>
        </row>
        <row r="9627">
          <cell r="A9627" t="str">
            <v>07-01-386</v>
          </cell>
          <cell r="B9627" t="str">
            <v>15</v>
          </cell>
          <cell r="C9627" t="str">
            <v/>
          </cell>
          <cell r="D9627" t="str">
            <v/>
          </cell>
          <cell r="E9627" t="str">
            <v/>
          </cell>
          <cell r="F9627">
            <v>0</v>
          </cell>
          <cell r="G9627" t="str">
            <v/>
          </cell>
          <cell r="H9627" t="str">
            <v/>
          </cell>
          <cell r="L9627">
            <v>0</v>
          </cell>
          <cell r="M9627">
            <v>0</v>
          </cell>
        </row>
        <row r="9628">
          <cell r="A9628" t="str">
            <v>07-01-386</v>
          </cell>
          <cell r="B9628" t="str">
            <v>16</v>
          </cell>
          <cell r="C9628" t="str">
            <v/>
          </cell>
          <cell r="D9628" t="str">
            <v/>
          </cell>
          <cell r="E9628" t="str">
            <v/>
          </cell>
          <cell r="F9628">
            <v>0</v>
          </cell>
          <cell r="G9628" t="str">
            <v/>
          </cell>
          <cell r="H9628" t="str">
            <v/>
          </cell>
          <cell r="L9628">
            <v>0</v>
          </cell>
          <cell r="M9628">
            <v>0</v>
          </cell>
        </row>
        <row r="9629">
          <cell r="A9629" t="str">
            <v>07-01-386</v>
          </cell>
          <cell r="B9629" t="str">
            <v>21</v>
          </cell>
          <cell r="C9629" t="str">
            <v xml:space="preserve">OFICIAL </v>
          </cell>
          <cell r="D9629" t="str">
            <v>jor</v>
          </cell>
          <cell r="E9629">
            <v>5.2941176470588235E-2</v>
          </cell>
          <cell r="F9629">
            <v>0</v>
          </cell>
          <cell r="G9629">
            <v>86520.353919999994</v>
          </cell>
          <cell r="H9629">
            <v>4580</v>
          </cell>
          <cell r="L9629">
            <v>0</v>
          </cell>
          <cell r="M9629">
            <v>1.6941176470588235</v>
          </cell>
        </row>
        <row r="9630">
          <cell r="A9630" t="str">
            <v>07-01-386</v>
          </cell>
          <cell r="B9630" t="str">
            <v>22</v>
          </cell>
          <cell r="C9630" t="str">
            <v>AYUDANTE</v>
          </cell>
          <cell r="D9630" t="str">
            <v>jor</v>
          </cell>
          <cell r="E9630">
            <v>5.2941176470588235E-2</v>
          </cell>
          <cell r="F9630">
            <v>0</v>
          </cell>
          <cell r="G9630">
            <v>54806.751999999993</v>
          </cell>
          <cell r="H9630">
            <v>2902</v>
          </cell>
          <cell r="L9630">
            <v>0</v>
          </cell>
          <cell r="M9630">
            <v>1.6941176470588235</v>
          </cell>
        </row>
        <row r="9631">
          <cell r="A9631" t="str">
            <v>07-01-386</v>
          </cell>
          <cell r="B9631" t="str">
            <v>23</v>
          </cell>
          <cell r="C9631" t="str">
            <v/>
          </cell>
          <cell r="D9631" t="str">
            <v/>
          </cell>
          <cell r="E9631" t="str">
            <v/>
          </cell>
          <cell r="F9631">
            <v>0</v>
          </cell>
          <cell r="G9631" t="str">
            <v/>
          </cell>
          <cell r="H9631" t="str">
            <v/>
          </cell>
          <cell r="L9631">
            <v>0</v>
          </cell>
          <cell r="M9631">
            <v>0</v>
          </cell>
        </row>
        <row r="9632">
          <cell r="A9632" t="str">
            <v>07-01-386</v>
          </cell>
          <cell r="B9632" t="str">
            <v>24</v>
          </cell>
          <cell r="C9632" t="str">
            <v/>
          </cell>
          <cell r="D9632" t="str">
            <v/>
          </cell>
          <cell r="E9632" t="str">
            <v/>
          </cell>
          <cell r="F9632">
            <v>0</v>
          </cell>
          <cell r="G9632" t="str">
            <v/>
          </cell>
          <cell r="H9632" t="str">
            <v/>
          </cell>
          <cell r="L9632">
            <v>0</v>
          </cell>
          <cell r="M9632">
            <v>0</v>
          </cell>
        </row>
        <row r="9633">
          <cell r="A9633" t="str">
            <v>07-01-386</v>
          </cell>
          <cell r="B9633" t="str">
            <v>25</v>
          </cell>
          <cell r="C9633" t="str">
            <v/>
          </cell>
          <cell r="D9633" t="str">
            <v/>
          </cell>
          <cell r="E9633" t="str">
            <v/>
          </cell>
          <cell r="F9633">
            <v>0</v>
          </cell>
          <cell r="G9633" t="str">
            <v/>
          </cell>
          <cell r="H9633" t="str">
            <v/>
          </cell>
          <cell r="L9633">
            <v>0</v>
          </cell>
          <cell r="M9633">
            <v>0</v>
          </cell>
        </row>
        <row r="9634">
          <cell r="A9634" t="str">
            <v>07-01-386</v>
          </cell>
          <cell r="B9634" t="str">
            <v>26</v>
          </cell>
          <cell r="C9634" t="str">
            <v/>
          </cell>
          <cell r="D9634" t="str">
            <v/>
          </cell>
          <cell r="E9634" t="str">
            <v/>
          </cell>
          <cell r="F9634">
            <v>0</v>
          </cell>
          <cell r="G9634" t="str">
            <v/>
          </cell>
          <cell r="H9634" t="str">
            <v/>
          </cell>
          <cell r="L9634">
            <v>0</v>
          </cell>
          <cell r="M9634">
            <v>0</v>
          </cell>
        </row>
        <row r="9635">
          <cell r="A9635" t="str">
            <v>07-01-386</v>
          </cell>
          <cell r="B9635" t="str">
            <v>41</v>
          </cell>
          <cell r="C9635" t="str">
            <v>HERRAMIENTA MENOR</v>
          </cell>
          <cell r="D9635" t="str">
            <v>gl</v>
          </cell>
          <cell r="E9635">
            <v>1</v>
          </cell>
          <cell r="F9635">
            <v>0</v>
          </cell>
          <cell r="G9635">
            <v>418.78969599999994</v>
          </cell>
          <cell r="H9635">
            <v>419</v>
          </cell>
          <cell r="L9635">
            <v>0</v>
          </cell>
          <cell r="M9635">
            <v>32</v>
          </cell>
        </row>
        <row r="9636">
          <cell r="A9636" t="str">
            <v>07-01-386</v>
          </cell>
          <cell r="B9636" t="str">
            <v>42</v>
          </cell>
          <cell r="C9636" t="str">
            <v/>
          </cell>
          <cell r="D9636" t="str">
            <v/>
          </cell>
          <cell r="E9636" t="str">
            <v/>
          </cell>
          <cell r="F9636">
            <v>0</v>
          </cell>
          <cell r="G9636" t="str">
            <v/>
          </cell>
          <cell r="H9636" t="str">
            <v/>
          </cell>
          <cell r="L9636">
            <v>0</v>
          </cell>
          <cell r="M9636">
            <v>0</v>
          </cell>
        </row>
        <row r="9637">
          <cell r="A9637" t="str">
            <v>07-01-386</v>
          </cell>
          <cell r="B9637" t="str">
            <v>43</v>
          </cell>
          <cell r="C9637" t="str">
            <v/>
          </cell>
          <cell r="D9637" t="str">
            <v/>
          </cell>
          <cell r="E9637" t="str">
            <v/>
          </cell>
          <cell r="F9637">
            <v>0</v>
          </cell>
          <cell r="G9637" t="str">
            <v/>
          </cell>
          <cell r="H9637" t="str">
            <v/>
          </cell>
          <cell r="L9637">
            <v>0</v>
          </cell>
          <cell r="M9637">
            <v>0</v>
          </cell>
        </row>
        <row r="9638">
          <cell r="A9638" t="str">
            <v>07-01-386</v>
          </cell>
          <cell r="B9638" t="str">
            <v>44</v>
          </cell>
          <cell r="C9638" t="str">
            <v/>
          </cell>
          <cell r="D9638" t="str">
            <v/>
          </cell>
          <cell r="E9638" t="str">
            <v/>
          </cell>
          <cell r="F9638">
            <v>0</v>
          </cell>
          <cell r="G9638" t="str">
            <v/>
          </cell>
          <cell r="H9638" t="str">
            <v/>
          </cell>
          <cell r="L9638">
            <v>0</v>
          </cell>
          <cell r="M9638">
            <v>0</v>
          </cell>
        </row>
        <row r="9639">
          <cell r="A9639" t="str">
            <v>07-01-386</v>
          </cell>
          <cell r="B9639" t="str">
            <v>45</v>
          </cell>
          <cell r="C9639" t="str">
            <v/>
          </cell>
          <cell r="D9639" t="str">
            <v/>
          </cell>
          <cell r="E9639" t="str">
            <v/>
          </cell>
          <cell r="F9639">
            <v>0</v>
          </cell>
          <cell r="G9639" t="str">
            <v/>
          </cell>
          <cell r="H9639" t="str">
            <v/>
          </cell>
          <cell r="L9639">
            <v>0</v>
          </cell>
          <cell r="M9639">
            <v>0</v>
          </cell>
        </row>
        <row r="9640">
          <cell r="A9640" t="str">
            <v>07-01-386</v>
          </cell>
          <cell r="B9640" t="str">
            <v>46</v>
          </cell>
          <cell r="C9640" t="str">
            <v/>
          </cell>
          <cell r="D9640" t="str">
            <v/>
          </cell>
          <cell r="E9640" t="str">
            <v/>
          </cell>
          <cell r="F9640">
            <v>0</v>
          </cell>
          <cell r="G9640" t="str">
            <v/>
          </cell>
          <cell r="H9640" t="str">
            <v/>
          </cell>
          <cell r="L9640">
            <v>0</v>
          </cell>
          <cell r="M9640">
            <v>0</v>
          </cell>
        </row>
        <row r="9641">
          <cell r="A9641" t="str">
            <v>07-01-386</v>
          </cell>
          <cell r="B9641" t="str">
            <v>61</v>
          </cell>
          <cell r="C9641" t="str">
            <v>TRANSPORTE</v>
          </cell>
          <cell r="D9641" t="str">
            <v>gl</v>
          </cell>
          <cell r="E9641">
            <v>1</v>
          </cell>
          <cell r="F9641">
            <v>0</v>
          </cell>
          <cell r="G9641">
            <v>837.57939199999987</v>
          </cell>
          <cell r="H9641">
            <v>838</v>
          </cell>
          <cell r="L9641">
            <v>0</v>
          </cell>
          <cell r="M9641">
            <v>32</v>
          </cell>
        </row>
        <row r="9642">
          <cell r="A9642" t="str">
            <v>07-01-386</v>
          </cell>
          <cell r="B9642" t="str">
            <v>62</v>
          </cell>
          <cell r="C9642" t="str">
            <v/>
          </cell>
          <cell r="D9642" t="str">
            <v/>
          </cell>
          <cell r="E9642" t="str">
            <v/>
          </cell>
          <cell r="F9642">
            <v>0</v>
          </cell>
          <cell r="G9642" t="str">
            <v/>
          </cell>
          <cell r="H9642" t="str">
            <v/>
          </cell>
          <cell r="L9642">
            <v>0</v>
          </cell>
          <cell r="M9642">
            <v>0</v>
          </cell>
        </row>
        <row r="9643">
          <cell r="A9643" t="str">
            <v>07-01-386</v>
          </cell>
          <cell r="B9643" t="str">
            <v>63</v>
          </cell>
          <cell r="C9643" t="str">
            <v/>
          </cell>
          <cell r="D9643" t="str">
            <v/>
          </cell>
          <cell r="E9643" t="str">
            <v/>
          </cell>
          <cell r="F9643">
            <v>0</v>
          </cell>
          <cell r="G9643" t="str">
            <v/>
          </cell>
          <cell r="H9643" t="str">
            <v/>
          </cell>
          <cell r="L9643">
            <v>0</v>
          </cell>
          <cell r="M9643">
            <v>0</v>
          </cell>
        </row>
        <row r="9644">
          <cell r="A9644" t="str">
            <v>07-01-386</v>
          </cell>
          <cell r="B9644" t="str">
            <v>64</v>
          </cell>
          <cell r="C9644" t="str">
            <v/>
          </cell>
          <cell r="D9644" t="str">
            <v/>
          </cell>
          <cell r="E9644" t="str">
            <v/>
          </cell>
          <cell r="F9644">
            <v>0</v>
          </cell>
          <cell r="G9644" t="str">
            <v/>
          </cell>
          <cell r="H9644" t="str">
            <v/>
          </cell>
          <cell r="L9644">
            <v>0</v>
          </cell>
          <cell r="M9644">
            <v>0</v>
          </cell>
        </row>
        <row r="9645">
          <cell r="A9645" t="str">
            <v>07-01-386</v>
          </cell>
          <cell r="B9645" t="str">
            <v>65</v>
          </cell>
          <cell r="C9645" t="str">
            <v/>
          </cell>
          <cell r="D9645" t="str">
            <v/>
          </cell>
          <cell r="E9645" t="str">
            <v/>
          </cell>
          <cell r="F9645">
            <v>0</v>
          </cell>
          <cell r="G9645" t="str">
            <v/>
          </cell>
          <cell r="H9645" t="str">
            <v/>
          </cell>
          <cell r="L9645">
            <v>0</v>
          </cell>
          <cell r="M9645">
            <v>0</v>
          </cell>
        </row>
        <row r="9646">
          <cell r="A9646" t="str">
            <v>07-01-386</v>
          </cell>
          <cell r="B9646" t="str">
            <v>66</v>
          </cell>
          <cell r="C9646" t="str">
            <v/>
          </cell>
          <cell r="D9646" t="str">
            <v/>
          </cell>
          <cell r="E9646" t="str">
            <v/>
          </cell>
          <cell r="F9646">
            <v>0</v>
          </cell>
          <cell r="G9646" t="str">
            <v/>
          </cell>
          <cell r="H9646" t="str">
            <v/>
          </cell>
          <cell r="L9646">
            <v>0</v>
          </cell>
          <cell r="M9646">
            <v>0</v>
          </cell>
        </row>
        <row r="9647">
          <cell r="A9647">
            <v>0</v>
          </cell>
          <cell r="B9647">
            <v>0</v>
          </cell>
          <cell r="C9647" t="str">
            <v>DIRECTO:  50,618 / ML</v>
          </cell>
          <cell r="D9647" t="str">
            <v/>
          </cell>
          <cell r="E9647">
            <v>0</v>
          </cell>
          <cell r="F9647">
            <v>0</v>
          </cell>
          <cell r="G9647" t="str">
            <v/>
          </cell>
          <cell r="H9647" t="str">
            <v/>
          </cell>
          <cell r="L9647">
            <v>0</v>
          </cell>
          <cell r="M9647">
            <v>0</v>
          </cell>
        </row>
        <row r="9648">
          <cell r="A9648" t="str">
            <v>07-01-388</v>
          </cell>
          <cell r="B9648" t="str">
            <v>07-01-388</v>
          </cell>
          <cell r="C9648" t="str">
            <v>SUMINISTRO E INSTALACION TUBERIA PVC ALCANTARILLADO 8"</v>
          </cell>
          <cell r="D9648" t="str">
            <v>ML</v>
          </cell>
          <cell r="E9648">
            <v>12</v>
          </cell>
          <cell r="F9648">
            <v>0</v>
          </cell>
          <cell r="G9648" t="str">
            <v/>
          </cell>
          <cell r="H9648">
            <v>68681</v>
          </cell>
          <cell r="L9648">
            <v>0</v>
          </cell>
          <cell r="M9648">
            <v>0</v>
          </cell>
        </row>
        <row r="9649">
          <cell r="A9649" t="str">
            <v>07-01-388</v>
          </cell>
          <cell r="B9649" t="str">
            <v>11</v>
          </cell>
          <cell r="C9649" t="str">
            <v>TUBERIA PVC ALCANTARILLADO ø 8"</v>
          </cell>
          <cell r="D9649" t="str">
            <v>ML</v>
          </cell>
          <cell r="E9649">
            <v>1.05</v>
          </cell>
          <cell r="F9649">
            <v>0</v>
          </cell>
          <cell r="G9649">
            <v>54348.32</v>
          </cell>
          <cell r="H9649">
            <v>57066</v>
          </cell>
          <cell r="L9649">
            <v>0</v>
          </cell>
          <cell r="M9649">
            <v>12.600000000000001</v>
          </cell>
        </row>
        <row r="9650">
          <cell r="A9650" t="str">
            <v>07-01-388</v>
          </cell>
          <cell r="B9650" t="str">
            <v>12</v>
          </cell>
          <cell r="C9650" t="str">
            <v>LUBRICANTE ALCANTARILLADO</v>
          </cell>
          <cell r="D9650" t="str">
            <v>500 GR</v>
          </cell>
          <cell r="E9650">
            <v>5.8333333333333336E-3</v>
          </cell>
          <cell r="F9650">
            <v>0</v>
          </cell>
          <cell r="G9650">
            <v>19704.1312</v>
          </cell>
          <cell r="H9650">
            <v>115</v>
          </cell>
          <cell r="L9650">
            <v>0</v>
          </cell>
          <cell r="M9650">
            <v>7.0000000000000007E-2</v>
          </cell>
        </row>
        <row r="9651">
          <cell r="A9651" t="str">
            <v>07-01-388</v>
          </cell>
          <cell r="B9651" t="str">
            <v>13</v>
          </cell>
          <cell r="C9651" t="str">
            <v/>
          </cell>
          <cell r="D9651" t="str">
            <v/>
          </cell>
          <cell r="E9651" t="str">
            <v/>
          </cell>
          <cell r="F9651">
            <v>0</v>
          </cell>
          <cell r="G9651" t="str">
            <v/>
          </cell>
          <cell r="H9651" t="str">
            <v/>
          </cell>
          <cell r="L9651">
            <v>0</v>
          </cell>
          <cell r="M9651">
            <v>0</v>
          </cell>
        </row>
        <row r="9652">
          <cell r="A9652" t="str">
            <v>07-01-388</v>
          </cell>
          <cell r="B9652" t="str">
            <v>14</v>
          </cell>
          <cell r="C9652" t="str">
            <v/>
          </cell>
          <cell r="D9652" t="str">
            <v/>
          </cell>
          <cell r="E9652" t="str">
            <v/>
          </cell>
          <cell r="F9652">
            <v>0</v>
          </cell>
          <cell r="G9652" t="str">
            <v/>
          </cell>
          <cell r="H9652" t="str">
            <v/>
          </cell>
          <cell r="L9652">
            <v>0</v>
          </cell>
          <cell r="M9652">
            <v>0</v>
          </cell>
        </row>
        <row r="9653">
          <cell r="A9653" t="str">
            <v>07-01-388</v>
          </cell>
          <cell r="B9653" t="str">
            <v>15</v>
          </cell>
          <cell r="C9653" t="str">
            <v/>
          </cell>
          <cell r="D9653" t="str">
            <v/>
          </cell>
          <cell r="E9653" t="str">
            <v/>
          </cell>
          <cell r="F9653">
            <v>0</v>
          </cell>
          <cell r="G9653" t="str">
            <v/>
          </cell>
          <cell r="H9653" t="str">
            <v/>
          </cell>
          <cell r="L9653">
            <v>0</v>
          </cell>
          <cell r="M9653">
            <v>0</v>
          </cell>
        </row>
        <row r="9654">
          <cell r="A9654" t="str">
            <v>07-01-388</v>
          </cell>
          <cell r="B9654" t="str">
            <v>16</v>
          </cell>
          <cell r="C9654" t="str">
            <v/>
          </cell>
          <cell r="D9654" t="str">
            <v/>
          </cell>
          <cell r="E9654" t="str">
            <v/>
          </cell>
          <cell r="F9654">
            <v>0</v>
          </cell>
          <cell r="G9654" t="str">
            <v/>
          </cell>
          <cell r="H9654" t="str">
            <v/>
          </cell>
          <cell r="L9654">
            <v>0</v>
          </cell>
          <cell r="M9654">
            <v>0</v>
          </cell>
        </row>
        <row r="9655">
          <cell r="A9655" t="str">
            <v>07-01-388</v>
          </cell>
          <cell r="B9655" t="str">
            <v>21</v>
          </cell>
          <cell r="C9655" t="str">
            <v xml:space="preserve">OFICIAL </v>
          </cell>
          <cell r="D9655" t="str">
            <v>jor</v>
          </cell>
          <cell r="E9655">
            <v>6.9230769230769235E-2</v>
          </cell>
          <cell r="F9655">
            <v>0</v>
          </cell>
          <cell r="G9655">
            <v>86520.353919999994</v>
          </cell>
          <cell r="H9655">
            <v>5990</v>
          </cell>
          <cell r="L9655">
            <v>0</v>
          </cell>
          <cell r="M9655">
            <v>0.83076923076923082</v>
          </cell>
        </row>
        <row r="9656">
          <cell r="A9656" t="str">
            <v>07-01-388</v>
          </cell>
          <cell r="B9656" t="str">
            <v>22</v>
          </cell>
          <cell r="C9656" t="str">
            <v>AYUDANTE</v>
          </cell>
          <cell r="D9656" t="str">
            <v>jor</v>
          </cell>
          <cell r="E9656">
            <v>6.9230769230769235E-2</v>
          </cell>
          <cell r="F9656">
            <v>0</v>
          </cell>
          <cell r="G9656">
            <v>54806.751999999993</v>
          </cell>
          <cell r="H9656">
            <v>3794</v>
          </cell>
          <cell r="L9656">
            <v>0</v>
          </cell>
          <cell r="M9656">
            <v>0.83076923076923082</v>
          </cell>
        </row>
        <row r="9657">
          <cell r="A9657" t="str">
            <v>07-01-388</v>
          </cell>
          <cell r="B9657" t="str">
            <v>23</v>
          </cell>
          <cell r="C9657" t="str">
            <v/>
          </cell>
          <cell r="D9657" t="str">
            <v/>
          </cell>
          <cell r="E9657" t="str">
            <v/>
          </cell>
          <cell r="F9657">
            <v>0</v>
          </cell>
          <cell r="G9657" t="str">
            <v/>
          </cell>
          <cell r="H9657" t="str">
            <v/>
          </cell>
          <cell r="L9657">
            <v>0</v>
          </cell>
          <cell r="M9657">
            <v>0</v>
          </cell>
        </row>
        <row r="9658">
          <cell r="A9658" t="str">
            <v>07-01-388</v>
          </cell>
          <cell r="B9658" t="str">
            <v>24</v>
          </cell>
          <cell r="C9658" t="str">
            <v/>
          </cell>
          <cell r="D9658" t="str">
            <v/>
          </cell>
          <cell r="E9658" t="str">
            <v/>
          </cell>
          <cell r="F9658">
            <v>0</v>
          </cell>
          <cell r="G9658" t="str">
            <v/>
          </cell>
          <cell r="H9658" t="str">
            <v/>
          </cell>
          <cell r="L9658">
            <v>0</v>
          </cell>
          <cell r="M9658">
            <v>0</v>
          </cell>
        </row>
        <row r="9659">
          <cell r="A9659" t="str">
            <v>07-01-388</v>
          </cell>
          <cell r="B9659" t="str">
            <v>25</v>
          </cell>
          <cell r="C9659" t="str">
            <v/>
          </cell>
          <cell r="D9659" t="str">
            <v/>
          </cell>
          <cell r="E9659" t="str">
            <v/>
          </cell>
          <cell r="F9659">
            <v>0</v>
          </cell>
          <cell r="G9659" t="str">
            <v/>
          </cell>
          <cell r="H9659" t="str">
            <v/>
          </cell>
          <cell r="L9659">
            <v>0</v>
          </cell>
          <cell r="M9659">
            <v>0</v>
          </cell>
        </row>
        <row r="9660">
          <cell r="A9660" t="str">
            <v>07-01-388</v>
          </cell>
          <cell r="B9660" t="str">
            <v>26</v>
          </cell>
          <cell r="C9660" t="str">
            <v/>
          </cell>
          <cell r="D9660" t="str">
            <v/>
          </cell>
          <cell r="E9660" t="str">
            <v/>
          </cell>
          <cell r="F9660">
            <v>0</v>
          </cell>
          <cell r="G9660" t="str">
            <v/>
          </cell>
          <cell r="H9660" t="str">
            <v/>
          </cell>
          <cell r="L9660">
            <v>0</v>
          </cell>
          <cell r="M9660">
            <v>0</v>
          </cell>
        </row>
        <row r="9661">
          <cell r="A9661" t="str">
            <v>07-01-388</v>
          </cell>
          <cell r="B9661" t="str">
            <v>41</v>
          </cell>
          <cell r="C9661" t="str">
            <v>HERRAMIENTA MENOR</v>
          </cell>
          <cell r="D9661" t="str">
            <v>gl</v>
          </cell>
          <cell r="E9661">
            <v>1</v>
          </cell>
          <cell r="F9661">
            <v>0</v>
          </cell>
          <cell r="G9661">
            <v>571.80947200000003</v>
          </cell>
          <cell r="H9661">
            <v>572</v>
          </cell>
          <cell r="L9661">
            <v>0</v>
          </cell>
          <cell r="M9661">
            <v>12</v>
          </cell>
        </row>
        <row r="9662">
          <cell r="A9662" t="str">
            <v>07-01-388</v>
          </cell>
          <cell r="B9662" t="str">
            <v>42</v>
          </cell>
          <cell r="C9662" t="str">
            <v/>
          </cell>
          <cell r="D9662" t="str">
            <v/>
          </cell>
          <cell r="E9662" t="str">
            <v/>
          </cell>
          <cell r="F9662">
            <v>0</v>
          </cell>
          <cell r="G9662" t="str">
            <v/>
          </cell>
          <cell r="H9662" t="str">
            <v/>
          </cell>
          <cell r="L9662">
            <v>0</v>
          </cell>
          <cell r="M9662">
            <v>0</v>
          </cell>
        </row>
        <row r="9663">
          <cell r="A9663" t="str">
            <v>07-01-388</v>
          </cell>
          <cell r="B9663" t="str">
            <v>43</v>
          </cell>
          <cell r="C9663" t="str">
            <v/>
          </cell>
          <cell r="D9663" t="str">
            <v/>
          </cell>
          <cell r="E9663" t="str">
            <v/>
          </cell>
          <cell r="F9663">
            <v>0</v>
          </cell>
          <cell r="G9663" t="str">
            <v/>
          </cell>
          <cell r="H9663" t="str">
            <v/>
          </cell>
          <cell r="L9663">
            <v>0</v>
          </cell>
          <cell r="M9663">
            <v>0</v>
          </cell>
        </row>
        <row r="9664">
          <cell r="A9664" t="str">
            <v>07-01-388</v>
          </cell>
          <cell r="B9664" t="str">
            <v>44</v>
          </cell>
          <cell r="C9664" t="str">
            <v/>
          </cell>
          <cell r="D9664" t="str">
            <v/>
          </cell>
          <cell r="E9664" t="str">
            <v/>
          </cell>
          <cell r="F9664">
            <v>0</v>
          </cell>
          <cell r="G9664" t="str">
            <v/>
          </cell>
          <cell r="H9664" t="str">
            <v/>
          </cell>
          <cell r="L9664">
            <v>0</v>
          </cell>
          <cell r="M9664">
            <v>0</v>
          </cell>
        </row>
        <row r="9665">
          <cell r="A9665" t="str">
            <v>07-01-388</v>
          </cell>
          <cell r="B9665" t="str">
            <v>45</v>
          </cell>
          <cell r="C9665" t="str">
            <v/>
          </cell>
          <cell r="D9665" t="str">
            <v/>
          </cell>
          <cell r="E9665" t="str">
            <v/>
          </cell>
          <cell r="F9665">
            <v>0</v>
          </cell>
          <cell r="G9665" t="str">
            <v/>
          </cell>
          <cell r="H9665" t="str">
            <v/>
          </cell>
          <cell r="L9665">
            <v>0</v>
          </cell>
          <cell r="M9665">
            <v>0</v>
          </cell>
        </row>
        <row r="9666">
          <cell r="A9666" t="str">
            <v>07-01-388</v>
          </cell>
          <cell r="B9666" t="str">
            <v>46</v>
          </cell>
          <cell r="C9666" t="str">
            <v/>
          </cell>
          <cell r="D9666" t="str">
            <v/>
          </cell>
          <cell r="E9666" t="str">
            <v/>
          </cell>
          <cell r="F9666">
            <v>0</v>
          </cell>
          <cell r="G9666" t="str">
            <v/>
          </cell>
          <cell r="H9666" t="str">
            <v/>
          </cell>
          <cell r="L9666">
            <v>0</v>
          </cell>
          <cell r="M9666">
            <v>0</v>
          </cell>
        </row>
        <row r="9667">
          <cell r="A9667" t="str">
            <v>07-01-388</v>
          </cell>
          <cell r="B9667" t="str">
            <v>61</v>
          </cell>
          <cell r="C9667" t="str">
            <v>TRANSPORTE</v>
          </cell>
          <cell r="D9667" t="str">
            <v>gl</v>
          </cell>
          <cell r="E9667">
            <v>1</v>
          </cell>
          <cell r="F9667">
            <v>0</v>
          </cell>
          <cell r="G9667">
            <v>1143.6189440000001</v>
          </cell>
          <cell r="H9667">
            <v>1144</v>
          </cell>
          <cell r="L9667">
            <v>0</v>
          </cell>
          <cell r="M9667">
            <v>12</v>
          </cell>
        </row>
        <row r="9668">
          <cell r="A9668" t="str">
            <v>07-01-388</v>
          </cell>
          <cell r="B9668" t="str">
            <v>62</v>
          </cell>
          <cell r="C9668" t="str">
            <v/>
          </cell>
          <cell r="D9668" t="str">
            <v/>
          </cell>
          <cell r="E9668" t="str">
            <v/>
          </cell>
          <cell r="F9668">
            <v>0</v>
          </cell>
          <cell r="G9668" t="str">
            <v/>
          </cell>
          <cell r="H9668" t="str">
            <v/>
          </cell>
          <cell r="L9668">
            <v>0</v>
          </cell>
          <cell r="M9668">
            <v>0</v>
          </cell>
        </row>
        <row r="9669">
          <cell r="A9669" t="str">
            <v>07-01-388</v>
          </cell>
          <cell r="B9669" t="str">
            <v>63</v>
          </cell>
          <cell r="C9669" t="str">
            <v/>
          </cell>
          <cell r="D9669" t="str">
            <v/>
          </cell>
          <cell r="E9669" t="str">
            <v/>
          </cell>
          <cell r="F9669">
            <v>0</v>
          </cell>
          <cell r="G9669" t="str">
            <v/>
          </cell>
          <cell r="H9669" t="str">
            <v/>
          </cell>
          <cell r="L9669">
            <v>0</v>
          </cell>
          <cell r="M9669">
            <v>0</v>
          </cell>
        </row>
        <row r="9670">
          <cell r="A9670" t="str">
            <v>07-01-388</v>
          </cell>
          <cell r="B9670" t="str">
            <v>64</v>
          </cell>
          <cell r="C9670" t="str">
            <v/>
          </cell>
          <cell r="D9670" t="str">
            <v/>
          </cell>
          <cell r="E9670" t="str">
            <v/>
          </cell>
          <cell r="F9670">
            <v>0</v>
          </cell>
          <cell r="G9670" t="str">
            <v/>
          </cell>
          <cell r="H9670" t="str">
            <v/>
          </cell>
          <cell r="L9670">
            <v>0</v>
          </cell>
          <cell r="M9670">
            <v>0</v>
          </cell>
        </row>
        <row r="9671">
          <cell r="A9671" t="str">
            <v>07-01-388</v>
          </cell>
          <cell r="B9671" t="str">
            <v>65</v>
          </cell>
          <cell r="C9671" t="str">
            <v/>
          </cell>
          <cell r="D9671" t="str">
            <v/>
          </cell>
          <cell r="E9671" t="str">
            <v/>
          </cell>
          <cell r="F9671">
            <v>0</v>
          </cell>
          <cell r="G9671" t="str">
            <v/>
          </cell>
          <cell r="H9671" t="str">
            <v/>
          </cell>
          <cell r="L9671">
            <v>0</v>
          </cell>
          <cell r="M9671">
            <v>0</v>
          </cell>
        </row>
        <row r="9672">
          <cell r="A9672" t="str">
            <v>07-01-388</v>
          </cell>
          <cell r="B9672" t="str">
            <v>66</v>
          </cell>
          <cell r="C9672" t="str">
            <v/>
          </cell>
          <cell r="D9672" t="str">
            <v/>
          </cell>
          <cell r="E9672" t="str">
            <v/>
          </cell>
          <cell r="F9672">
            <v>0</v>
          </cell>
          <cell r="G9672" t="str">
            <v/>
          </cell>
          <cell r="H9672" t="str">
            <v/>
          </cell>
          <cell r="L9672">
            <v>0</v>
          </cell>
          <cell r="M9672">
            <v>0</v>
          </cell>
        </row>
        <row r="9673">
          <cell r="A9673">
            <v>0</v>
          </cell>
          <cell r="B9673">
            <v>0</v>
          </cell>
          <cell r="C9673" t="str">
            <v>DIRECTO:  68,681 / ML</v>
          </cell>
          <cell r="D9673" t="str">
            <v/>
          </cell>
          <cell r="E9673">
            <v>0</v>
          </cell>
          <cell r="F9673">
            <v>0</v>
          </cell>
          <cell r="G9673" t="str">
            <v/>
          </cell>
          <cell r="H9673" t="str">
            <v/>
          </cell>
          <cell r="L9673">
            <v>0</v>
          </cell>
          <cell r="M9673">
            <v>0</v>
          </cell>
        </row>
        <row r="9674">
          <cell r="A9674" t="str">
            <v>07-01-390</v>
          </cell>
          <cell r="B9674" t="str">
            <v>07-01-390</v>
          </cell>
          <cell r="C9674" t="str">
            <v>SUMINISTRO E INSTALACION TUBERIA PVC ALCANTARILLADO 12"</v>
          </cell>
          <cell r="D9674" t="str">
            <v>ML</v>
          </cell>
          <cell r="E9674">
            <v>10</v>
          </cell>
          <cell r="F9674">
            <v>0</v>
          </cell>
          <cell r="G9674" t="str">
            <v/>
          </cell>
          <cell r="H9674">
            <v>142193</v>
          </cell>
          <cell r="L9674">
            <v>0</v>
          </cell>
          <cell r="M9674">
            <v>0</v>
          </cell>
        </row>
        <row r="9675">
          <cell r="A9675" t="str">
            <v>07-01-390</v>
          </cell>
          <cell r="B9675" t="str">
            <v>11</v>
          </cell>
          <cell r="C9675" t="str">
            <v>TUBERIA PVC ALCANTARILLADO ø 12"</v>
          </cell>
          <cell r="D9675" t="str">
            <v>ML</v>
          </cell>
          <cell r="E9675">
            <v>1.05</v>
          </cell>
          <cell r="F9675">
            <v>0</v>
          </cell>
          <cell r="G9675">
            <v>117422.93333333332</v>
          </cell>
          <cell r="H9675">
            <v>123294</v>
          </cell>
          <cell r="L9675">
            <v>0</v>
          </cell>
          <cell r="M9675">
            <v>10.5</v>
          </cell>
        </row>
        <row r="9676">
          <cell r="A9676" t="str">
            <v>07-01-390</v>
          </cell>
          <cell r="B9676" t="str">
            <v>12</v>
          </cell>
          <cell r="C9676" t="str">
            <v>LUBRICANTE NOVAFORT</v>
          </cell>
          <cell r="D9676" t="str">
            <v>500 GR</v>
          </cell>
          <cell r="E9676">
            <v>1.1666666666666667E-2</v>
          </cell>
          <cell r="F9676">
            <v>0</v>
          </cell>
          <cell r="G9676">
            <v>19704.1312</v>
          </cell>
          <cell r="H9676">
            <v>230</v>
          </cell>
          <cell r="L9676">
            <v>0</v>
          </cell>
          <cell r="M9676">
            <v>0.11666666666666667</v>
          </cell>
        </row>
        <row r="9677">
          <cell r="A9677" t="str">
            <v>07-01-390</v>
          </cell>
          <cell r="B9677" t="str">
            <v>13</v>
          </cell>
          <cell r="C9677" t="str">
            <v/>
          </cell>
          <cell r="D9677" t="str">
            <v/>
          </cell>
          <cell r="E9677" t="str">
            <v/>
          </cell>
          <cell r="F9677">
            <v>0</v>
          </cell>
          <cell r="G9677" t="str">
            <v/>
          </cell>
          <cell r="H9677" t="str">
            <v/>
          </cell>
          <cell r="L9677">
            <v>0</v>
          </cell>
          <cell r="M9677">
            <v>0</v>
          </cell>
        </row>
        <row r="9678">
          <cell r="A9678" t="str">
            <v>07-01-390</v>
          </cell>
          <cell r="B9678" t="str">
            <v>14</v>
          </cell>
          <cell r="C9678" t="str">
            <v/>
          </cell>
          <cell r="D9678" t="str">
            <v/>
          </cell>
          <cell r="E9678" t="str">
            <v/>
          </cell>
          <cell r="F9678">
            <v>0</v>
          </cell>
          <cell r="G9678" t="str">
            <v/>
          </cell>
          <cell r="H9678" t="str">
            <v/>
          </cell>
          <cell r="L9678">
            <v>0</v>
          </cell>
          <cell r="M9678">
            <v>0</v>
          </cell>
        </row>
        <row r="9679">
          <cell r="A9679" t="str">
            <v>07-01-390</v>
          </cell>
          <cell r="B9679" t="str">
            <v>15</v>
          </cell>
          <cell r="C9679" t="str">
            <v/>
          </cell>
          <cell r="D9679" t="str">
            <v/>
          </cell>
          <cell r="E9679" t="str">
            <v/>
          </cell>
          <cell r="F9679">
            <v>0</v>
          </cell>
          <cell r="G9679" t="str">
            <v/>
          </cell>
          <cell r="H9679" t="str">
            <v/>
          </cell>
          <cell r="L9679">
            <v>0</v>
          </cell>
          <cell r="M9679">
            <v>0</v>
          </cell>
        </row>
        <row r="9680">
          <cell r="A9680" t="str">
            <v>07-01-390</v>
          </cell>
          <cell r="B9680" t="str">
            <v>16</v>
          </cell>
          <cell r="C9680" t="str">
            <v/>
          </cell>
          <cell r="D9680" t="str">
            <v/>
          </cell>
          <cell r="E9680" t="str">
            <v/>
          </cell>
          <cell r="F9680">
            <v>0</v>
          </cell>
          <cell r="G9680" t="str">
            <v/>
          </cell>
          <cell r="H9680" t="str">
            <v/>
          </cell>
          <cell r="L9680">
            <v>0</v>
          </cell>
          <cell r="M9680">
            <v>0</v>
          </cell>
        </row>
        <row r="9681">
          <cell r="A9681" t="str">
            <v>07-01-390</v>
          </cell>
          <cell r="B9681" t="str">
            <v>21</v>
          </cell>
          <cell r="C9681" t="str">
            <v xml:space="preserve">OFICIAL </v>
          </cell>
          <cell r="D9681" t="str">
            <v>jor</v>
          </cell>
          <cell r="E9681">
            <v>0.10588235294117647</v>
          </cell>
          <cell r="F9681">
            <v>0</v>
          </cell>
          <cell r="G9681">
            <v>86520.353919999994</v>
          </cell>
          <cell r="H9681">
            <v>9161</v>
          </cell>
          <cell r="L9681">
            <v>0</v>
          </cell>
          <cell r="M9681">
            <v>1.0588235294117647</v>
          </cell>
        </row>
        <row r="9682">
          <cell r="A9682" t="str">
            <v>07-01-390</v>
          </cell>
          <cell r="B9682" t="str">
            <v>22</v>
          </cell>
          <cell r="C9682" t="str">
            <v>AYUDANTE</v>
          </cell>
          <cell r="D9682" t="str">
            <v>jor</v>
          </cell>
          <cell r="E9682">
            <v>0.10588235294117647</v>
          </cell>
          <cell r="F9682">
            <v>0</v>
          </cell>
          <cell r="G9682">
            <v>54806.751999999993</v>
          </cell>
          <cell r="H9682">
            <v>5803</v>
          </cell>
          <cell r="L9682">
            <v>0</v>
          </cell>
          <cell r="M9682">
            <v>1.0588235294117647</v>
          </cell>
        </row>
        <row r="9683">
          <cell r="A9683" t="str">
            <v>07-01-390</v>
          </cell>
          <cell r="B9683" t="str">
            <v>23</v>
          </cell>
          <cell r="C9683" t="str">
            <v/>
          </cell>
          <cell r="D9683" t="str">
            <v/>
          </cell>
          <cell r="E9683" t="str">
            <v/>
          </cell>
          <cell r="F9683">
            <v>0</v>
          </cell>
          <cell r="G9683" t="str">
            <v/>
          </cell>
          <cell r="H9683" t="str">
            <v/>
          </cell>
          <cell r="L9683">
            <v>0</v>
          </cell>
          <cell r="M9683">
            <v>0</v>
          </cell>
        </row>
        <row r="9684">
          <cell r="A9684" t="str">
            <v>07-01-390</v>
          </cell>
          <cell r="B9684" t="str">
            <v>24</v>
          </cell>
          <cell r="C9684" t="str">
            <v/>
          </cell>
          <cell r="D9684" t="str">
            <v/>
          </cell>
          <cell r="E9684" t="str">
            <v/>
          </cell>
          <cell r="F9684">
            <v>0</v>
          </cell>
          <cell r="G9684" t="str">
            <v/>
          </cell>
          <cell r="H9684" t="str">
            <v/>
          </cell>
          <cell r="L9684">
            <v>0</v>
          </cell>
          <cell r="M9684">
            <v>0</v>
          </cell>
        </row>
        <row r="9685">
          <cell r="A9685" t="str">
            <v>07-01-390</v>
          </cell>
          <cell r="B9685" t="str">
            <v>25</v>
          </cell>
          <cell r="C9685" t="str">
            <v/>
          </cell>
          <cell r="D9685" t="str">
            <v/>
          </cell>
          <cell r="E9685" t="str">
            <v/>
          </cell>
          <cell r="F9685">
            <v>0</v>
          </cell>
          <cell r="G9685" t="str">
            <v/>
          </cell>
          <cell r="H9685" t="str">
            <v/>
          </cell>
          <cell r="L9685">
            <v>0</v>
          </cell>
          <cell r="M9685">
            <v>0</v>
          </cell>
        </row>
        <row r="9686">
          <cell r="A9686" t="str">
            <v>07-01-390</v>
          </cell>
          <cell r="B9686" t="str">
            <v>26</v>
          </cell>
          <cell r="C9686" t="str">
            <v/>
          </cell>
          <cell r="D9686" t="str">
            <v/>
          </cell>
          <cell r="E9686" t="str">
            <v/>
          </cell>
          <cell r="F9686">
            <v>0</v>
          </cell>
          <cell r="G9686" t="str">
            <v/>
          </cell>
          <cell r="H9686" t="str">
            <v/>
          </cell>
          <cell r="L9686">
            <v>0</v>
          </cell>
          <cell r="M9686">
            <v>0</v>
          </cell>
        </row>
        <row r="9687">
          <cell r="A9687" t="str">
            <v>07-01-390</v>
          </cell>
          <cell r="B9687" t="str">
            <v>41</v>
          </cell>
          <cell r="C9687" t="str">
            <v>HERRAMIENTA MENOR</v>
          </cell>
          <cell r="D9687" t="str">
            <v>gl</v>
          </cell>
          <cell r="E9687">
            <v>1</v>
          </cell>
          <cell r="F9687">
            <v>0</v>
          </cell>
          <cell r="G9687">
            <v>1235.2450239999998</v>
          </cell>
          <cell r="H9687">
            <v>1235</v>
          </cell>
          <cell r="L9687">
            <v>0</v>
          </cell>
          <cell r="M9687">
            <v>10</v>
          </cell>
        </row>
        <row r="9688">
          <cell r="A9688" t="str">
            <v>07-01-390</v>
          </cell>
          <cell r="B9688" t="str">
            <v>42</v>
          </cell>
          <cell r="C9688" t="str">
            <v/>
          </cell>
          <cell r="D9688" t="str">
            <v/>
          </cell>
          <cell r="E9688" t="str">
            <v/>
          </cell>
          <cell r="F9688">
            <v>0</v>
          </cell>
          <cell r="G9688" t="str">
            <v/>
          </cell>
          <cell r="H9688" t="str">
            <v/>
          </cell>
          <cell r="L9688">
            <v>0</v>
          </cell>
          <cell r="M9688">
            <v>0</v>
          </cell>
        </row>
        <row r="9689">
          <cell r="A9689" t="str">
            <v>07-01-390</v>
          </cell>
          <cell r="B9689" t="str">
            <v>43</v>
          </cell>
          <cell r="C9689" t="str">
            <v/>
          </cell>
          <cell r="D9689" t="str">
            <v/>
          </cell>
          <cell r="E9689" t="str">
            <v/>
          </cell>
          <cell r="F9689">
            <v>0</v>
          </cell>
          <cell r="G9689" t="str">
            <v/>
          </cell>
          <cell r="H9689" t="str">
            <v/>
          </cell>
          <cell r="L9689">
            <v>0</v>
          </cell>
          <cell r="M9689">
            <v>0</v>
          </cell>
        </row>
        <row r="9690">
          <cell r="A9690" t="str">
            <v>07-01-390</v>
          </cell>
          <cell r="B9690" t="str">
            <v>44</v>
          </cell>
          <cell r="C9690" t="str">
            <v/>
          </cell>
          <cell r="D9690" t="str">
            <v/>
          </cell>
          <cell r="E9690" t="str">
            <v/>
          </cell>
          <cell r="F9690">
            <v>0</v>
          </cell>
          <cell r="G9690" t="str">
            <v/>
          </cell>
          <cell r="H9690" t="str">
            <v/>
          </cell>
          <cell r="L9690">
            <v>0</v>
          </cell>
          <cell r="M9690">
            <v>0</v>
          </cell>
        </row>
        <row r="9691">
          <cell r="A9691" t="str">
            <v>07-01-390</v>
          </cell>
          <cell r="B9691" t="str">
            <v>45</v>
          </cell>
          <cell r="C9691" t="str">
            <v/>
          </cell>
          <cell r="D9691" t="str">
            <v/>
          </cell>
          <cell r="E9691" t="str">
            <v/>
          </cell>
          <cell r="F9691">
            <v>0</v>
          </cell>
          <cell r="G9691" t="str">
            <v/>
          </cell>
          <cell r="H9691" t="str">
            <v/>
          </cell>
          <cell r="L9691">
            <v>0</v>
          </cell>
          <cell r="M9691">
            <v>0</v>
          </cell>
        </row>
        <row r="9692">
          <cell r="A9692" t="str">
            <v>07-01-390</v>
          </cell>
          <cell r="B9692" t="str">
            <v>46</v>
          </cell>
          <cell r="C9692" t="str">
            <v/>
          </cell>
          <cell r="D9692" t="str">
            <v/>
          </cell>
          <cell r="E9692" t="str">
            <v/>
          </cell>
          <cell r="F9692">
            <v>0</v>
          </cell>
          <cell r="G9692" t="str">
            <v/>
          </cell>
          <cell r="H9692" t="str">
            <v/>
          </cell>
          <cell r="L9692">
            <v>0</v>
          </cell>
          <cell r="M9692">
            <v>0</v>
          </cell>
        </row>
        <row r="9693">
          <cell r="A9693" t="str">
            <v>07-01-390</v>
          </cell>
          <cell r="B9693" t="str">
            <v>61</v>
          </cell>
          <cell r="C9693" t="str">
            <v>TRANSPORTE</v>
          </cell>
          <cell r="D9693" t="str">
            <v>gl</v>
          </cell>
          <cell r="E9693">
            <v>1</v>
          </cell>
          <cell r="F9693">
            <v>0</v>
          </cell>
          <cell r="G9693">
            <v>2470.4900479999997</v>
          </cell>
          <cell r="H9693">
            <v>2470</v>
          </cell>
          <cell r="L9693">
            <v>0</v>
          </cell>
          <cell r="M9693">
            <v>10</v>
          </cell>
        </row>
        <row r="9694">
          <cell r="A9694" t="str">
            <v>07-01-390</v>
          </cell>
          <cell r="B9694" t="str">
            <v>62</v>
          </cell>
          <cell r="C9694" t="str">
            <v/>
          </cell>
          <cell r="D9694" t="str">
            <v/>
          </cell>
          <cell r="E9694" t="str">
            <v/>
          </cell>
          <cell r="F9694">
            <v>0</v>
          </cell>
          <cell r="G9694" t="str">
            <v/>
          </cell>
          <cell r="H9694" t="str">
            <v/>
          </cell>
          <cell r="L9694">
            <v>0</v>
          </cell>
          <cell r="M9694">
            <v>0</v>
          </cell>
        </row>
        <row r="9695">
          <cell r="A9695" t="str">
            <v>07-01-390</v>
          </cell>
          <cell r="B9695" t="str">
            <v>63</v>
          </cell>
          <cell r="C9695" t="str">
            <v/>
          </cell>
          <cell r="D9695" t="str">
            <v/>
          </cell>
          <cell r="E9695" t="str">
            <v/>
          </cell>
          <cell r="F9695">
            <v>0</v>
          </cell>
          <cell r="G9695" t="str">
            <v/>
          </cell>
          <cell r="H9695" t="str">
            <v/>
          </cell>
          <cell r="L9695">
            <v>0</v>
          </cell>
          <cell r="M9695">
            <v>0</v>
          </cell>
        </row>
        <row r="9696">
          <cell r="A9696" t="str">
            <v>07-01-390</v>
          </cell>
          <cell r="B9696" t="str">
            <v>64</v>
          </cell>
          <cell r="C9696" t="str">
            <v/>
          </cell>
          <cell r="D9696" t="str">
            <v/>
          </cell>
          <cell r="E9696" t="str">
            <v/>
          </cell>
          <cell r="F9696">
            <v>0</v>
          </cell>
          <cell r="G9696" t="str">
            <v/>
          </cell>
          <cell r="H9696" t="str">
            <v/>
          </cell>
          <cell r="L9696">
            <v>0</v>
          </cell>
          <cell r="M9696">
            <v>0</v>
          </cell>
        </row>
        <row r="9697">
          <cell r="A9697" t="str">
            <v>07-01-390</v>
          </cell>
          <cell r="B9697" t="str">
            <v>65</v>
          </cell>
          <cell r="C9697" t="str">
            <v/>
          </cell>
          <cell r="D9697" t="str">
            <v/>
          </cell>
          <cell r="E9697" t="str">
            <v/>
          </cell>
          <cell r="F9697">
            <v>0</v>
          </cell>
          <cell r="G9697" t="str">
            <v/>
          </cell>
          <cell r="H9697" t="str">
            <v/>
          </cell>
          <cell r="L9697">
            <v>0</v>
          </cell>
          <cell r="M9697">
            <v>0</v>
          </cell>
        </row>
        <row r="9698">
          <cell r="A9698" t="str">
            <v>07-01-390</v>
          </cell>
          <cell r="B9698" t="str">
            <v>66</v>
          </cell>
          <cell r="C9698" t="str">
            <v/>
          </cell>
          <cell r="D9698" t="str">
            <v/>
          </cell>
          <cell r="E9698" t="str">
            <v/>
          </cell>
          <cell r="F9698">
            <v>0</v>
          </cell>
          <cell r="G9698" t="str">
            <v/>
          </cell>
          <cell r="H9698" t="str">
            <v/>
          </cell>
          <cell r="L9698">
            <v>0</v>
          </cell>
          <cell r="M9698">
            <v>0</v>
          </cell>
        </row>
        <row r="9699">
          <cell r="A9699">
            <v>0</v>
          </cell>
          <cell r="B9699">
            <v>0</v>
          </cell>
          <cell r="C9699" t="str">
            <v>DIRECTO:  142,193 / ML</v>
          </cell>
          <cell r="D9699" t="str">
            <v/>
          </cell>
          <cell r="E9699">
            <v>0</v>
          </cell>
          <cell r="F9699">
            <v>0</v>
          </cell>
          <cell r="G9699" t="str">
            <v/>
          </cell>
          <cell r="H9699" t="str">
            <v/>
          </cell>
          <cell r="L9699">
            <v>0</v>
          </cell>
          <cell r="M9699">
            <v>0</v>
          </cell>
        </row>
        <row r="9700">
          <cell r="A9700" t="str">
            <v>07-01-392</v>
          </cell>
          <cell r="B9700" t="str">
            <v>07-01-392</v>
          </cell>
          <cell r="C9700" t="str">
            <v>SUMINISTRO E INSTALACION SILLA YEE 6"X24"</v>
          </cell>
          <cell r="D9700" t="str">
            <v>UN</v>
          </cell>
          <cell r="E9700">
            <v>1</v>
          </cell>
          <cell r="F9700">
            <v>0</v>
          </cell>
          <cell r="G9700" t="str">
            <v/>
          </cell>
          <cell r="H9700">
            <v>1195757</v>
          </cell>
          <cell r="L9700">
            <v>0</v>
          </cell>
          <cell r="M9700">
            <v>0</v>
          </cell>
        </row>
        <row r="9701">
          <cell r="A9701" t="str">
            <v>07-01-392</v>
          </cell>
          <cell r="B9701" t="str">
            <v>11</v>
          </cell>
          <cell r="C9701" t="str">
            <v>SILLA YEE ø 24" * 6"</v>
          </cell>
          <cell r="D9701" t="str">
            <v xml:space="preserve">UN </v>
          </cell>
          <cell r="E9701">
            <v>1</v>
          </cell>
          <cell r="F9701">
            <v>0</v>
          </cell>
          <cell r="G9701">
            <v>1079728</v>
          </cell>
          <cell r="H9701">
            <v>1079728</v>
          </cell>
          <cell r="L9701">
            <v>0</v>
          </cell>
          <cell r="M9701">
            <v>1</v>
          </cell>
        </row>
        <row r="9702">
          <cell r="A9702" t="str">
            <v>07-01-392</v>
          </cell>
          <cell r="B9702" t="str">
            <v>12</v>
          </cell>
          <cell r="C9702" t="str">
            <v>LUBRICANTE NOVAFORT</v>
          </cell>
          <cell r="D9702" t="str">
            <v>500 GR</v>
          </cell>
          <cell r="E9702">
            <v>4.4444444444444446E-2</v>
          </cell>
          <cell r="F9702">
            <v>0</v>
          </cell>
          <cell r="G9702">
            <v>19704.1312</v>
          </cell>
          <cell r="H9702">
            <v>876</v>
          </cell>
          <cell r="L9702">
            <v>0</v>
          </cell>
          <cell r="M9702">
            <v>4.4444444444444446E-2</v>
          </cell>
        </row>
        <row r="9703">
          <cell r="A9703" t="str">
            <v>07-01-392</v>
          </cell>
          <cell r="B9703" t="str">
            <v>13</v>
          </cell>
          <cell r="C9703" t="str">
            <v xml:space="preserve">ADHESIVO </v>
          </cell>
          <cell r="D9703" t="str">
            <v>500 GR</v>
          </cell>
          <cell r="E9703">
            <v>1</v>
          </cell>
          <cell r="F9703">
            <v>0</v>
          </cell>
          <cell r="G9703">
            <v>55627.103999999999</v>
          </cell>
          <cell r="H9703">
            <v>55627</v>
          </cell>
          <cell r="L9703">
            <v>0</v>
          </cell>
          <cell r="M9703">
            <v>1</v>
          </cell>
        </row>
        <row r="9704">
          <cell r="A9704" t="str">
            <v>07-01-392</v>
          </cell>
          <cell r="B9704" t="str">
            <v>14</v>
          </cell>
          <cell r="C9704" t="str">
            <v/>
          </cell>
          <cell r="D9704" t="str">
            <v/>
          </cell>
          <cell r="E9704" t="str">
            <v/>
          </cell>
          <cell r="F9704">
            <v>0</v>
          </cell>
          <cell r="G9704" t="str">
            <v/>
          </cell>
          <cell r="H9704" t="str">
            <v/>
          </cell>
          <cell r="L9704">
            <v>0</v>
          </cell>
          <cell r="M9704">
            <v>0</v>
          </cell>
        </row>
        <row r="9705">
          <cell r="A9705" t="str">
            <v>07-01-392</v>
          </cell>
          <cell r="B9705" t="str">
            <v>15</v>
          </cell>
          <cell r="C9705" t="str">
            <v/>
          </cell>
          <cell r="D9705" t="str">
            <v/>
          </cell>
          <cell r="E9705" t="str">
            <v/>
          </cell>
          <cell r="F9705">
            <v>0</v>
          </cell>
          <cell r="G9705" t="str">
            <v/>
          </cell>
          <cell r="H9705" t="str">
            <v/>
          </cell>
          <cell r="L9705">
            <v>0</v>
          </cell>
          <cell r="M9705">
            <v>0</v>
          </cell>
        </row>
        <row r="9706">
          <cell r="A9706" t="str">
            <v>07-01-392</v>
          </cell>
          <cell r="B9706" t="str">
            <v>16</v>
          </cell>
          <cell r="C9706" t="str">
            <v/>
          </cell>
          <cell r="D9706" t="str">
            <v/>
          </cell>
          <cell r="E9706" t="str">
            <v/>
          </cell>
          <cell r="F9706">
            <v>0</v>
          </cell>
          <cell r="G9706" t="str">
            <v/>
          </cell>
          <cell r="H9706" t="str">
            <v/>
          </cell>
          <cell r="L9706">
            <v>0</v>
          </cell>
          <cell r="M9706">
            <v>0</v>
          </cell>
        </row>
        <row r="9707">
          <cell r="A9707" t="str">
            <v>07-01-392</v>
          </cell>
          <cell r="B9707" t="str">
            <v>21</v>
          </cell>
          <cell r="C9707" t="str">
            <v xml:space="preserve">OFICIAL </v>
          </cell>
          <cell r="D9707" t="str">
            <v>jor</v>
          </cell>
          <cell r="E9707">
            <v>0.18000000000000002</v>
          </cell>
          <cell r="F9707">
            <v>0</v>
          </cell>
          <cell r="G9707">
            <v>86520.353919999994</v>
          </cell>
          <cell r="H9707">
            <v>15574</v>
          </cell>
          <cell r="L9707">
            <v>0</v>
          </cell>
          <cell r="M9707">
            <v>0.18000000000000002</v>
          </cell>
        </row>
        <row r="9708">
          <cell r="A9708" t="str">
            <v>07-01-392</v>
          </cell>
          <cell r="B9708" t="str">
            <v>22</v>
          </cell>
          <cell r="C9708" t="str">
            <v>AYUDANTE</v>
          </cell>
          <cell r="D9708" t="str">
            <v>jor</v>
          </cell>
          <cell r="E9708">
            <v>0.18000000000000002</v>
          </cell>
          <cell r="F9708">
            <v>0</v>
          </cell>
          <cell r="G9708">
            <v>54806.751999999993</v>
          </cell>
          <cell r="H9708">
            <v>9865</v>
          </cell>
          <cell r="L9708">
            <v>0</v>
          </cell>
          <cell r="M9708">
            <v>0.18000000000000002</v>
          </cell>
        </row>
        <row r="9709">
          <cell r="A9709" t="str">
            <v>07-01-392</v>
          </cell>
          <cell r="B9709" t="str">
            <v>23</v>
          </cell>
          <cell r="C9709" t="str">
            <v/>
          </cell>
          <cell r="D9709" t="str">
            <v/>
          </cell>
          <cell r="E9709" t="str">
            <v/>
          </cell>
          <cell r="F9709">
            <v>0</v>
          </cell>
          <cell r="G9709" t="str">
            <v/>
          </cell>
          <cell r="H9709" t="str">
            <v/>
          </cell>
          <cell r="L9709">
            <v>0</v>
          </cell>
          <cell r="M9709">
            <v>0</v>
          </cell>
        </row>
        <row r="9710">
          <cell r="A9710" t="str">
            <v>07-01-392</v>
          </cell>
          <cell r="B9710" t="str">
            <v>24</v>
          </cell>
          <cell r="C9710" t="str">
            <v/>
          </cell>
          <cell r="D9710" t="str">
            <v/>
          </cell>
          <cell r="E9710" t="str">
            <v/>
          </cell>
          <cell r="F9710">
            <v>0</v>
          </cell>
          <cell r="G9710" t="str">
            <v/>
          </cell>
          <cell r="H9710" t="str">
            <v/>
          </cell>
          <cell r="L9710">
            <v>0</v>
          </cell>
          <cell r="M9710">
            <v>0</v>
          </cell>
        </row>
        <row r="9711">
          <cell r="A9711" t="str">
            <v>07-01-392</v>
          </cell>
          <cell r="B9711" t="str">
            <v>25</v>
          </cell>
          <cell r="C9711" t="str">
            <v/>
          </cell>
          <cell r="D9711" t="str">
            <v/>
          </cell>
          <cell r="E9711" t="str">
            <v/>
          </cell>
          <cell r="F9711">
            <v>0</v>
          </cell>
          <cell r="G9711" t="str">
            <v/>
          </cell>
          <cell r="H9711" t="str">
            <v/>
          </cell>
          <cell r="L9711">
            <v>0</v>
          </cell>
          <cell r="M9711">
            <v>0</v>
          </cell>
        </row>
        <row r="9712">
          <cell r="A9712" t="str">
            <v>07-01-392</v>
          </cell>
          <cell r="B9712" t="str">
            <v>26</v>
          </cell>
          <cell r="C9712" t="str">
            <v/>
          </cell>
          <cell r="D9712" t="str">
            <v/>
          </cell>
          <cell r="E9712" t="str">
            <v/>
          </cell>
          <cell r="F9712">
            <v>0</v>
          </cell>
          <cell r="G9712" t="str">
            <v/>
          </cell>
          <cell r="H9712" t="str">
            <v/>
          </cell>
          <cell r="L9712">
            <v>0</v>
          </cell>
          <cell r="M9712">
            <v>0</v>
          </cell>
        </row>
        <row r="9713">
          <cell r="A9713" t="str">
            <v>07-01-392</v>
          </cell>
          <cell r="B9713" t="str">
            <v>41</v>
          </cell>
          <cell r="C9713" t="str">
            <v>HERRAMIENTA MENOR</v>
          </cell>
          <cell r="D9713" t="str">
            <v>gl</v>
          </cell>
          <cell r="E9713">
            <v>1</v>
          </cell>
          <cell r="F9713">
            <v>0</v>
          </cell>
          <cell r="G9713">
            <v>11362.309504000001</v>
          </cell>
          <cell r="H9713">
            <v>11362</v>
          </cell>
          <cell r="L9713">
            <v>0</v>
          </cell>
          <cell r="M9713">
            <v>1</v>
          </cell>
        </row>
        <row r="9714">
          <cell r="A9714" t="str">
            <v>07-01-392</v>
          </cell>
          <cell r="B9714" t="str">
            <v>42</v>
          </cell>
          <cell r="C9714" t="str">
            <v/>
          </cell>
          <cell r="D9714" t="str">
            <v/>
          </cell>
          <cell r="E9714" t="str">
            <v/>
          </cell>
          <cell r="F9714">
            <v>0</v>
          </cell>
          <cell r="G9714" t="str">
            <v/>
          </cell>
          <cell r="H9714" t="str">
            <v/>
          </cell>
          <cell r="L9714">
            <v>0</v>
          </cell>
          <cell r="M9714">
            <v>0</v>
          </cell>
        </row>
        <row r="9715">
          <cell r="A9715" t="str">
            <v>07-01-392</v>
          </cell>
          <cell r="B9715" t="str">
            <v>43</v>
          </cell>
          <cell r="C9715" t="str">
            <v/>
          </cell>
          <cell r="D9715" t="str">
            <v/>
          </cell>
          <cell r="E9715" t="str">
            <v/>
          </cell>
          <cell r="F9715">
            <v>0</v>
          </cell>
          <cell r="G9715" t="str">
            <v/>
          </cell>
          <cell r="H9715" t="str">
            <v/>
          </cell>
          <cell r="L9715">
            <v>0</v>
          </cell>
          <cell r="M9715">
            <v>0</v>
          </cell>
        </row>
        <row r="9716">
          <cell r="A9716" t="str">
            <v>07-01-392</v>
          </cell>
          <cell r="B9716" t="str">
            <v>44</v>
          </cell>
          <cell r="C9716" t="str">
            <v/>
          </cell>
          <cell r="D9716" t="str">
            <v/>
          </cell>
          <cell r="E9716" t="str">
            <v/>
          </cell>
          <cell r="F9716">
            <v>0</v>
          </cell>
          <cell r="G9716" t="str">
            <v/>
          </cell>
          <cell r="H9716" t="str">
            <v/>
          </cell>
          <cell r="L9716">
            <v>0</v>
          </cell>
          <cell r="M9716">
            <v>0</v>
          </cell>
        </row>
        <row r="9717">
          <cell r="A9717" t="str">
            <v>07-01-392</v>
          </cell>
          <cell r="B9717" t="str">
            <v>45</v>
          </cell>
          <cell r="C9717" t="str">
            <v/>
          </cell>
          <cell r="D9717" t="str">
            <v/>
          </cell>
          <cell r="E9717" t="str">
            <v/>
          </cell>
          <cell r="F9717">
            <v>0</v>
          </cell>
          <cell r="G9717" t="str">
            <v/>
          </cell>
          <cell r="H9717" t="str">
            <v/>
          </cell>
          <cell r="L9717">
            <v>0</v>
          </cell>
          <cell r="M9717">
            <v>0</v>
          </cell>
        </row>
        <row r="9718">
          <cell r="A9718" t="str">
            <v>07-01-392</v>
          </cell>
          <cell r="B9718" t="str">
            <v>46</v>
          </cell>
          <cell r="C9718" t="str">
            <v/>
          </cell>
          <cell r="D9718" t="str">
            <v/>
          </cell>
          <cell r="E9718" t="str">
            <v/>
          </cell>
          <cell r="F9718">
            <v>0</v>
          </cell>
          <cell r="G9718" t="str">
            <v/>
          </cell>
          <cell r="H9718" t="str">
            <v/>
          </cell>
          <cell r="L9718">
            <v>0</v>
          </cell>
          <cell r="M9718">
            <v>0</v>
          </cell>
        </row>
        <row r="9719">
          <cell r="A9719" t="str">
            <v>07-01-392</v>
          </cell>
          <cell r="B9719" t="str">
            <v>61</v>
          </cell>
          <cell r="C9719" t="str">
            <v>TRANSPORTE</v>
          </cell>
          <cell r="D9719" t="str">
            <v>gl</v>
          </cell>
          <cell r="E9719">
            <v>1</v>
          </cell>
          <cell r="F9719">
            <v>0</v>
          </cell>
          <cell r="G9719">
            <v>22724.619008000001</v>
          </cell>
          <cell r="H9719">
            <v>22725</v>
          </cell>
          <cell r="L9719">
            <v>0</v>
          </cell>
          <cell r="M9719">
            <v>1</v>
          </cell>
        </row>
        <row r="9720">
          <cell r="A9720" t="str">
            <v>07-01-392</v>
          </cell>
          <cell r="B9720" t="str">
            <v>62</v>
          </cell>
          <cell r="C9720" t="str">
            <v/>
          </cell>
          <cell r="D9720" t="str">
            <v/>
          </cell>
          <cell r="E9720" t="str">
            <v/>
          </cell>
          <cell r="F9720">
            <v>0</v>
          </cell>
          <cell r="G9720" t="str">
            <v/>
          </cell>
          <cell r="H9720" t="str">
            <v/>
          </cell>
          <cell r="L9720">
            <v>0</v>
          </cell>
          <cell r="M9720">
            <v>0</v>
          </cell>
        </row>
        <row r="9721">
          <cell r="A9721" t="str">
            <v>07-01-392</v>
          </cell>
          <cell r="B9721" t="str">
            <v>63</v>
          </cell>
          <cell r="C9721" t="str">
            <v/>
          </cell>
          <cell r="D9721" t="str">
            <v/>
          </cell>
          <cell r="E9721" t="str">
            <v/>
          </cell>
          <cell r="F9721">
            <v>0</v>
          </cell>
          <cell r="G9721" t="str">
            <v/>
          </cell>
          <cell r="H9721" t="str">
            <v/>
          </cell>
          <cell r="L9721">
            <v>0</v>
          </cell>
          <cell r="M9721">
            <v>0</v>
          </cell>
        </row>
        <row r="9722">
          <cell r="A9722" t="str">
            <v>07-01-392</v>
          </cell>
          <cell r="B9722" t="str">
            <v>64</v>
          </cell>
          <cell r="C9722" t="str">
            <v/>
          </cell>
          <cell r="D9722" t="str">
            <v/>
          </cell>
          <cell r="E9722" t="str">
            <v/>
          </cell>
          <cell r="F9722">
            <v>0</v>
          </cell>
          <cell r="G9722" t="str">
            <v/>
          </cell>
          <cell r="H9722" t="str">
            <v/>
          </cell>
          <cell r="L9722">
            <v>0</v>
          </cell>
          <cell r="M9722">
            <v>0</v>
          </cell>
        </row>
        <row r="9723">
          <cell r="A9723" t="str">
            <v>07-01-392</v>
          </cell>
          <cell r="B9723" t="str">
            <v>65</v>
          </cell>
          <cell r="C9723" t="str">
            <v/>
          </cell>
          <cell r="D9723" t="str">
            <v/>
          </cell>
          <cell r="E9723" t="str">
            <v/>
          </cell>
          <cell r="F9723">
            <v>0</v>
          </cell>
          <cell r="G9723" t="str">
            <v/>
          </cell>
          <cell r="H9723" t="str">
            <v/>
          </cell>
          <cell r="L9723">
            <v>0</v>
          </cell>
          <cell r="M9723">
            <v>0</v>
          </cell>
        </row>
        <row r="9724">
          <cell r="A9724" t="str">
            <v>07-01-392</v>
          </cell>
          <cell r="B9724" t="str">
            <v>66</v>
          </cell>
          <cell r="C9724" t="str">
            <v/>
          </cell>
          <cell r="D9724" t="str">
            <v/>
          </cell>
          <cell r="E9724" t="str">
            <v/>
          </cell>
          <cell r="F9724">
            <v>0</v>
          </cell>
          <cell r="G9724" t="str">
            <v/>
          </cell>
          <cell r="H9724" t="str">
            <v/>
          </cell>
          <cell r="L9724">
            <v>0</v>
          </cell>
          <cell r="M9724">
            <v>0</v>
          </cell>
        </row>
        <row r="9725">
          <cell r="A9725">
            <v>0</v>
          </cell>
          <cell r="B9725">
            <v>0</v>
          </cell>
          <cell r="C9725" t="str">
            <v>DIRECTO:  1,195,757 / UN</v>
          </cell>
          <cell r="D9725" t="str">
            <v/>
          </cell>
          <cell r="E9725">
            <v>0</v>
          </cell>
          <cell r="F9725">
            <v>0</v>
          </cell>
          <cell r="G9725" t="str">
            <v/>
          </cell>
          <cell r="H9725" t="str">
            <v/>
          </cell>
          <cell r="L9725">
            <v>0</v>
          </cell>
          <cell r="M9725">
            <v>0</v>
          </cell>
        </row>
        <row r="9726">
          <cell r="A9726" t="str">
            <v>07-01-394</v>
          </cell>
          <cell r="B9726" t="str">
            <v>07-01-394</v>
          </cell>
          <cell r="C9726" t="str">
            <v>EXCAVACION EN MATERIAL COMUN</v>
          </cell>
          <cell r="D9726" t="str">
            <v>M3</v>
          </cell>
          <cell r="E9726">
            <v>57</v>
          </cell>
          <cell r="F9726">
            <v>0</v>
          </cell>
          <cell r="G9726" t="str">
            <v/>
          </cell>
          <cell r="H9726">
            <v>28274</v>
          </cell>
          <cell r="L9726">
            <v>0</v>
          </cell>
          <cell r="M9726">
            <v>0</v>
          </cell>
        </row>
        <row r="9727">
          <cell r="A9727" t="str">
            <v>07-01-394</v>
          </cell>
          <cell r="B9727" t="str">
            <v>11</v>
          </cell>
          <cell r="C9727" t="str">
            <v/>
          </cell>
          <cell r="D9727" t="str">
            <v/>
          </cell>
          <cell r="E9727" t="str">
            <v/>
          </cell>
          <cell r="F9727">
            <v>0</v>
          </cell>
          <cell r="G9727" t="str">
            <v/>
          </cell>
          <cell r="H9727" t="str">
            <v/>
          </cell>
          <cell r="L9727">
            <v>0</v>
          </cell>
          <cell r="M9727">
            <v>0</v>
          </cell>
        </row>
        <row r="9728">
          <cell r="A9728" t="str">
            <v>07-01-394</v>
          </cell>
          <cell r="B9728" t="str">
            <v>12</v>
          </cell>
          <cell r="C9728" t="str">
            <v/>
          </cell>
          <cell r="D9728" t="str">
            <v/>
          </cell>
          <cell r="E9728" t="str">
            <v/>
          </cell>
          <cell r="F9728">
            <v>0</v>
          </cell>
          <cell r="G9728" t="str">
            <v/>
          </cell>
          <cell r="H9728" t="str">
            <v/>
          </cell>
          <cell r="L9728">
            <v>0</v>
          </cell>
          <cell r="M9728">
            <v>0</v>
          </cell>
        </row>
        <row r="9729">
          <cell r="A9729" t="str">
            <v>07-01-394</v>
          </cell>
          <cell r="B9729" t="str">
            <v>13</v>
          </cell>
          <cell r="C9729" t="str">
            <v/>
          </cell>
          <cell r="D9729" t="str">
            <v/>
          </cell>
          <cell r="E9729" t="str">
            <v/>
          </cell>
          <cell r="F9729">
            <v>0</v>
          </cell>
          <cell r="G9729" t="str">
            <v/>
          </cell>
          <cell r="H9729" t="str">
            <v/>
          </cell>
          <cell r="L9729">
            <v>0</v>
          </cell>
          <cell r="M9729">
            <v>0</v>
          </cell>
        </row>
        <row r="9730">
          <cell r="A9730" t="str">
            <v>07-01-394</v>
          </cell>
          <cell r="B9730" t="str">
            <v>14</v>
          </cell>
          <cell r="C9730" t="str">
            <v/>
          </cell>
          <cell r="D9730" t="str">
            <v/>
          </cell>
          <cell r="E9730" t="str">
            <v/>
          </cell>
          <cell r="F9730">
            <v>0</v>
          </cell>
          <cell r="G9730" t="str">
            <v/>
          </cell>
          <cell r="H9730" t="str">
            <v/>
          </cell>
          <cell r="L9730">
            <v>0</v>
          </cell>
          <cell r="M9730">
            <v>0</v>
          </cell>
        </row>
        <row r="9731">
          <cell r="A9731" t="str">
            <v>07-01-394</v>
          </cell>
          <cell r="B9731" t="str">
            <v>15</v>
          </cell>
          <cell r="C9731" t="str">
            <v/>
          </cell>
          <cell r="D9731" t="str">
            <v/>
          </cell>
          <cell r="E9731" t="str">
            <v/>
          </cell>
          <cell r="F9731">
            <v>0</v>
          </cell>
          <cell r="G9731" t="str">
            <v/>
          </cell>
          <cell r="H9731" t="str">
            <v/>
          </cell>
          <cell r="L9731">
            <v>0</v>
          </cell>
          <cell r="M9731">
            <v>0</v>
          </cell>
        </row>
        <row r="9732">
          <cell r="A9732" t="str">
            <v>07-01-394</v>
          </cell>
          <cell r="B9732" t="str">
            <v>16</v>
          </cell>
          <cell r="C9732" t="str">
            <v/>
          </cell>
          <cell r="D9732" t="str">
            <v/>
          </cell>
          <cell r="E9732" t="str">
            <v/>
          </cell>
          <cell r="F9732">
            <v>0</v>
          </cell>
          <cell r="G9732" t="str">
            <v/>
          </cell>
          <cell r="H9732" t="str">
            <v/>
          </cell>
          <cell r="L9732">
            <v>0</v>
          </cell>
          <cell r="M9732">
            <v>0</v>
          </cell>
        </row>
        <row r="9733">
          <cell r="A9733" t="str">
            <v>07-01-394</v>
          </cell>
          <cell r="B9733" t="str">
            <v>21</v>
          </cell>
          <cell r="C9733" t="str">
            <v xml:space="preserve">OFICIAL </v>
          </cell>
          <cell r="D9733" t="str">
            <v>jor</v>
          </cell>
          <cell r="E9733">
            <v>0.18000000000000002</v>
          </cell>
          <cell r="F9733">
            <v>0</v>
          </cell>
          <cell r="G9733">
            <v>86520.353919999994</v>
          </cell>
          <cell r="H9733">
            <v>15574</v>
          </cell>
          <cell r="L9733">
            <v>0</v>
          </cell>
          <cell r="M9733">
            <v>10.260000000000002</v>
          </cell>
        </row>
        <row r="9734">
          <cell r="A9734" t="str">
            <v>07-01-394</v>
          </cell>
          <cell r="B9734" t="str">
            <v>22</v>
          </cell>
          <cell r="C9734" t="str">
            <v>AYUDANTE</v>
          </cell>
          <cell r="D9734" t="str">
            <v>jor</v>
          </cell>
          <cell r="E9734">
            <v>0.18000000000000002</v>
          </cell>
          <cell r="F9734">
            <v>0</v>
          </cell>
          <cell r="G9734">
            <v>54806.751999999993</v>
          </cell>
          <cell r="H9734">
            <v>9865</v>
          </cell>
          <cell r="L9734">
            <v>0</v>
          </cell>
          <cell r="M9734">
            <v>10.260000000000002</v>
          </cell>
        </row>
        <row r="9735">
          <cell r="A9735" t="str">
            <v>07-01-394</v>
          </cell>
          <cell r="B9735" t="str">
            <v>23</v>
          </cell>
          <cell r="C9735" t="str">
            <v/>
          </cell>
          <cell r="D9735" t="str">
            <v/>
          </cell>
          <cell r="E9735" t="str">
            <v/>
          </cell>
          <cell r="F9735">
            <v>0</v>
          </cell>
          <cell r="G9735" t="str">
            <v/>
          </cell>
          <cell r="H9735" t="str">
            <v/>
          </cell>
          <cell r="L9735">
            <v>0</v>
          </cell>
          <cell r="M9735">
            <v>0</v>
          </cell>
        </row>
        <row r="9736">
          <cell r="A9736" t="str">
            <v>07-01-394</v>
          </cell>
          <cell r="B9736" t="str">
            <v>24</v>
          </cell>
          <cell r="C9736" t="str">
            <v/>
          </cell>
          <cell r="D9736" t="str">
            <v/>
          </cell>
          <cell r="E9736" t="str">
            <v/>
          </cell>
          <cell r="F9736">
            <v>0</v>
          </cell>
          <cell r="G9736" t="str">
            <v/>
          </cell>
          <cell r="H9736" t="str">
            <v/>
          </cell>
          <cell r="L9736">
            <v>0</v>
          </cell>
          <cell r="M9736">
            <v>0</v>
          </cell>
        </row>
        <row r="9737">
          <cell r="A9737" t="str">
            <v>07-01-394</v>
          </cell>
          <cell r="B9737" t="str">
            <v>25</v>
          </cell>
          <cell r="C9737" t="str">
            <v/>
          </cell>
          <cell r="D9737" t="str">
            <v/>
          </cell>
          <cell r="E9737" t="str">
            <v/>
          </cell>
          <cell r="F9737">
            <v>0</v>
          </cell>
          <cell r="G9737" t="str">
            <v/>
          </cell>
          <cell r="H9737" t="str">
            <v/>
          </cell>
          <cell r="L9737">
            <v>0</v>
          </cell>
          <cell r="M9737">
            <v>0</v>
          </cell>
        </row>
        <row r="9738">
          <cell r="A9738" t="str">
            <v>07-01-394</v>
          </cell>
          <cell r="B9738" t="str">
            <v>26</v>
          </cell>
          <cell r="C9738" t="str">
            <v/>
          </cell>
          <cell r="D9738" t="str">
            <v/>
          </cell>
          <cell r="E9738" t="str">
            <v/>
          </cell>
          <cell r="F9738">
            <v>0</v>
          </cell>
          <cell r="G9738" t="str">
            <v/>
          </cell>
          <cell r="H9738" t="str">
            <v/>
          </cell>
          <cell r="L9738">
            <v>0</v>
          </cell>
          <cell r="M9738">
            <v>0</v>
          </cell>
        </row>
        <row r="9739">
          <cell r="A9739" t="str">
            <v>07-01-394</v>
          </cell>
          <cell r="B9739" t="str">
            <v>41</v>
          </cell>
          <cell r="C9739" t="str">
            <v>HERRAMIENTA MENOR</v>
          </cell>
          <cell r="D9739" t="str">
            <v>gl</v>
          </cell>
          <cell r="E9739">
            <v>1</v>
          </cell>
          <cell r="F9739">
            <v>0</v>
          </cell>
          <cell r="G9739">
            <v>1809.6</v>
          </cell>
          <cell r="H9739">
            <v>1810</v>
          </cell>
          <cell r="L9739">
            <v>0</v>
          </cell>
          <cell r="M9739">
            <v>57</v>
          </cell>
        </row>
        <row r="9740">
          <cell r="A9740" t="str">
            <v>07-01-394</v>
          </cell>
          <cell r="B9740" t="str">
            <v>42</v>
          </cell>
          <cell r="C9740" t="str">
            <v/>
          </cell>
          <cell r="D9740" t="str">
            <v/>
          </cell>
          <cell r="E9740" t="str">
            <v/>
          </cell>
          <cell r="F9740">
            <v>0</v>
          </cell>
          <cell r="G9740" t="str">
            <v/>
          </cell>
          <cell r="H9740" t="str">
            <v/>
          </cell>
          <cell r="L9740">
            <v>0</v>
          </cell>
          <cell r="M9740">
            <v>0</v>
          </cell>
        </row>
        <row r="9741">
          <cell r="A9741" t="str">
            <v>07-01-394</v>
          </cell>
          <cell r="B9741" t="str">
            <v>43</v>
          </cell>
          <cell r="C9741" t="str">
            <v/>
          </cell>
          <cell r="D9741" t="str">
            <v/>
          </cell>
          <cell r="E9741" t="str">
            <v/>
          </cell>
          <cell r="F9741">
            <v>0</v>
          </cell>
          <cell r="G9741" t="str">
            <v/>
          </cell>
          <cell r="H9741" t="str">
            <v/>
          </cell>
          <cell r="L9741">
            <v>0</v>
          </cell>
          <cell r="M9741">
            <v>0</v>
          </cell>
        </row>
        <row r="9742">
          <cell r="A9742" t="str">
            <v>07-01-394</v>
          </cell>
          <cell r="B9742" t="str">
            <v>44</v>
          </cell>
          <cell r="C9742" t="str">
            <v/>
          </cell>
          <cell r="D9742" t="str">
            <v/>
          </cell>
          <cell r="E9742" t="str">
            <v/>
          </cell>
          <cell r="F9742">
            <v>0</v>
          </cell>
          <cell r="G9742" t="str">
            <v/>
          </cell>
          <cell r="H9742" t="str">
            <v/>
          </cell>
          <cell r="L9742">
            <v>0</v>
          </cell>
          <cell r="M9742">
            <v>0</v>
          </cell>
        </row>
        <row r="9743">
          <cell r="A9743" t="str">
            <v>07-01-394</v>
          </cell>
          <cell r="B9743" t="str">
            <v>45</v>
          </cell>
          <cell r="C9743" t="str">
            <v/>
          </cell>
          <cell r="D9743" t="str">
            <v/>
          </cell>
          <cell r="E9743" t="str">
            <v/>
          </cell>
          <cell r="F9743">
            <v>0</v>
          </cell>
          <cell r="G9743" t="str">
            <v/>
          </cell>
          <cell r="H9743" t="str">
            <v/>
          </cell>
          <cell r="L9743">
            <v>0</v>
          </cell>
          <cell r="M9743">
            <v>0</v>
          </cell>
        </row>
        <row r="9744">
          <cell r="A9744" t="str">
            <v>07-01-394</v>
          </cell>
          <cell r="B9744" t="str">
            <v>46</v>
          </cell>
          <cell r="C9744" t="str">
            <v/>
          </cell>
          <cell r="D9744" t="str">
            <v/>
          </cell>
          <cell r="E9744" t="str">
            <v/>
          </cell>
          <cell r="F9744">
            <v>0</v>
          </cell>
          <cell r="G9744" t="str">
            <v/>
          </cell>
          <cell r="H9744" t="str">
            <v/>
          </cell>
          <cell r="L9744">
            <v>0</v>
          </cell>
          <cell r="M9744">
            <v>0</v>
          </cell>
        </row>
        <row r="9745">
          <cell r="A9745" t="str">
            <v>07-01-394</v>
          </cell>
          <cell r="B9745" t="str">
            <v>61</v>
          </cell>
          <cell r="C9745" t="str">
            <v>TRANSPORTE</v>
          </cell>
          <cell r="D9745" t="str">
            <v>gl</v>
          </cell>
          <cell r="E9745">
            <v>1</v>
          </cell>
          <cell r="F9745">
            <v>0</v>
          </cell>
          <cell r="G9745">
            <v>1025.4399999999998</v>
          </cell>
          <cell r="H9745">
            <v>1025</v>
          </cell>
          <cell r="L9745">
            <v>0</v>
          </cell>
          <cell r="M9745">
            <v>57</v>
          </cell>
        </row>
        <row r="9746">
          <cell r="A9746" t="str">
            <v>07-01-394</v>
          </cell>
          <cell r="B9746" t="str">
            <v>62</v>
          </cell>
          <cell r="C9746" t="str">
            <v/>
          </cell>
          <cell r="D9746" t="str">
            <v/>
          </cell>
          <cell r="E9746" t="str">
            <v/>
          </cell>
          <cell r="F9746">
            <v>0</v>
          </cell>
          <cell r="G9746" t="str">
            <v/>
          </cell>
          <cell r="H9746" t="str">
            <v/>
          </cell>
          <cell r="L9746">
            <v>0</v>
          </cell>
          <cell r="M9746">
            <v>0</v>
          </cell>
        </row>
        <row r="9747">
          <cell r="A9747" t="str">
            <v>07-01-394</v>
          </cell>
          <cell r="B9747" t="str">
            <v>63</v>
          </cell>
          <cell r="C9747" t="str">
            <v/>
          </cell>
          <cell r="D9747" t="str">
            <v/>
          </cell>
          <cell r="E9747" t="str">
            <v/>
          </cell>
          <cell r="F9747">
            <v>0</v>
          </cell>
          <cell r="G9747" t="str">
            <v/>
          </cell>
          <cell r="H9747" t="str">
            <v/>
          </cell>
          <cell r="L9747">
            <v>0</v>
          </cell>
          <cell r="M9747">
            <v>0</v>
          </cell>
        </row>
        <row r="9748">
          <cell r="A9748" t="str">
            <v>07-01-394</v>
          </cell>
          <cell r="B9748" t="str">
            <v>64</v>
          </cell>
          <cell r="C9748" t="str">
            <v/>
          </cell>
          <cell r="D9748" t="str">
            <v/>
          </cell>
          <cell r="E9748" t="str">
            <v/>
          </cell>
          <cell r="F9748">
            <v>0</v>
          </cell>
          <cell r="G9748" t="str">
            <v/>
          </cell>
          <cell r="H9748" t="str">
            <v/>
          </cell>
          <cell r="L9748">
            <v>0</v>
          </cell>
          <cell r="M9748">
            <v>0</v>
          </cell>
        </row>
        <row r="9749">
          <cell r="A9749" t="str">
            <v>07-01-394</v>
          </cell>
          <cell r="B9749" t="str">
            <v>65</v>
          </cell>
          <cell r="C9749" t="str">
            <v/>
          </cell>
          <cell r="D9749" t="str">
            <v/>
          </cell>
          <cell r="E9749" t="str">
            <v/>
          </cell>
          <cell r="F9749">
            <v>0</v>
          </cell>
          <cell r="G9749" t="str">
            <v/>
          </cell>
          <cell r="H9749" t="str">
            <v/>
          </cell>
          <cell r="L9749">
            <v>0</v>
          </cell>
          <cell r="M9749">
            <v>0</v>
          </cell>
        </row>
        <row r="9750">
          <cell r="A9750" t="str">
            <v>07-01-394</v>
          </cell>
          <cell r="B9750" t="str">
            <v>66</v>
          </cell>
          <cell r="C9750" t="str">
            <v/>
          </cell>
          <cell r="D9750" t="str">
            <v/>
          </cell>
          <cell r="E9750" t="str">
            <v/>
          </cell>
          <cell r="F9750">
            <v>0</v>
          </cell>
          <cell r="G9750" t="str">
            <v/>
          </cell>
          <cell r="H9750" t="str">
            <v/>
          </cell>
          <cell r="L9750">
            <v>0</v>
          </cell>
          <cell r="M9750">
            <v>0</v>
          </cell>
        </row>
        <row r="9751">
          <cell r="A9751">
            <v>0</v>
          </cell>
          <cell r="B9751">
            <v>0</v>
          </cell>
          <cell r="C9751" t="str">
            <v>DIRECTO:  28,274 / M3</v>
          </cell>
          <cell r="D9751" t="str">
            <v/>
          </cell>
          <cell r="E9751">
            <v>0</v>
          </cell>
          <cell r="F9751">
            <v>0</v>
          </cell>
          <cell r="G9751" t="str">
            <v/>
          </cell>
          <cell r="H9751" t="str">
            <v/>
          </cell>
          <cell r="L9751">
            <v>0</v>
          </cell>
          <cell r="M9751">
            <v>0</v>
          </cell>
        </row>
        <row r="9752">
          <cell r="A9752" t="str">
            <v>07-01-396</v>
          </cell>
          <cell r="B9752" t="str">
            <v>07-01-396</v>
          </cell>
          <cell r="C9752" t="str">
            <v>SUMINISTRO Y EXTENDIDA CAMA EN ARENA</v>
          </cell>
          <cell r="D9752" t="str">
            <v>M3</v>
          </cell>
          <cell r="E9752">
            <v>4</v>
          </cell>
          <cell r="F9752">
            <v>0</v>
          </cell>
          <cell r="G9752" t="str">
            <v/>
          </cell>
          <cell r="H9752">
            <v>72914</v>
          </cell>
          <cell r="L9752">
            <v>0</v>
          </cell>
          <cell r="M9752">
            <v>0</v>
          </cell>
        </row>
        <row r="9753">
          <cell r="A9753" t="str">
            <v>07-01-396</v>
          </cell>
          <cell r="B9753" t="str">
            <v>11</v>
          </cell>
          <cell r="C9753" t="str">
            <v>ARENA DE PEÑA</v>
          </cell>
          <cell r="D9753" t="str">
            <v>M3</v>
          </cell>
          <cell r="E9753">
            <v>1.05</v>
          </cell>
          <cell r="F9753">
            <v>0</v>
          </cell>
          <cell r="G9753">
            <v>56203.763199999994</v>
          </cell>
          <cell r="H9753">
            <v>59014</v>
          </cell>
          <cell r="L9753">
            <v>0</v>
          </cell>
          <cell r="M9753">
            <v>4.2</v>
          </cell>
        </row>
        <row r="9754">
          <cell r="A9754" t="str">
            <v>07-01-396</v>
          </cell>
          <cell r="B9754" t="str">
            <v>12</v>
          </cell>
          <cell r="C9754" t="str">
            <v/>
          </cell>
          <cell r="D9754" t="str">
            <v/>
          </cell>
          <cell r="E9754" t="str">
            <v/>
          </cell>
          <cell r="F9754">
            <v>0</v>
          </cell>
          <cell r="G9754" t="str">
            <v/>
          </cell>
          <cell r="H9754" t="str">
            <v/>
          </cell>
          <cell r="L9754">
            <v>0</v>
          </cell>
          <cell r="M9754">
            <v>0</v>
          </cell>
        </row>
        <row r="9755">
          <cell r="A9755" t="str">
            <v>07-01-396</v>
          </cell>
          <cell r="B9755" t="str">
            <v>13</v>
          </cell>
          <cell r="C9755" t="str">
            <v/>
          </cell>
          <cell r="D9755" t="str">
            <v/>
          </cell>
          <cell r="E9755" t="str">
            <v/>
          </cell>
          <cell r="F9755">
            <v>0</v>
          </cell>
          <cell r="G9755" t="str">
            <v/>
          </cell>
          <cell r="H9755" t="str">
            <v/>
          </cell>
          <cell r="L9755">
            <v>0</v>
          </cell>
          <cell r="M9755">
            <v>0</v>
          </cell>
        </row>
        <row r="9756">
          <cell r="A9756" t="str">
            <v>07-01-396</v>
          </cell>
          <cell r="B9756" t="str">
            <v>14</v>
          </cell>
          <cell r="C9756" t="str">
            <v/>
          </cell>
          <cell r="D9756" t="str">
            <v/>
          </cell>
          <cell r="E9756" t="str">
            <v/>
          </cell>
          <cell r="F9756">
            <v>0</v>
          </cell>
          <cell r="G9756" t="str">
            <v/>
          </cell>
          <cell r="H9756" t="str">
            <v/>
          </cell>
          <cell r="L9756">
            <v>0</v>
          </cell>
          <cell r="M9756">
            <v>0</v>
          </cell>
        </row>
        <row r="9757">
          <cell r="A9757" t="str">
            <v>07-01-396</v>
          </cell>
          <cell r="B9757" t="str">
            <v>15</v>
          </cell>
          <cell r="C9757" t="str">
            <v/>
          </cell>
          <cell r="D9757" t="str">
            <v/>
          </cell>
          <cell r="E9757" t="str">
            <v/>
          </cell>
          <cell r="F9757">
            <v>0</v>
          </cell>
          <cell r="G9757" t="str">
            <v/>
          </cell>
          <cell r="H9757" t="str">
            <v/>
          </cell>
          <cell r="L9757">
            <v>0</v>
          </cell>
          <cell r="M9757">
            <v>0</v>
          </cell>
        </row>
        <row r="9758">
          <cell r="A9758" t="str">
            <v>07-01-396</v>
          </cell>
          <cell r="B9758" t="str">
            <v>16</v>
          </cell>
          <cell r="C9758" t="str">
            <v/>
          </cell>
          <cell r="D9758" t="str">
            <v/>
          </cell>
          <cell r="E9758" t="str">
            <v/>
          </cell>
          <cell r="F9758">
            <v>0</v>
          </cell>
          <cell r="G9758" t="str">
            <v/>
          </cell>
          <cell r="H9758" t="str">
            <v/>
          </cell>
          <cell r="L9758">
            <v>0</v>
          </cell>
          <cell r="M9758">
            <v>0</v>
          </cell>
        </row>
        <row r="9759">
          <cell r="A9759" t="str">
            <v>07-01-396</v>
          </cell>
          <cell r="B9759" t="str">
            <v>21</v>
          </cell>
          <cell r="C9759" t="str">
            <v xml:space="preserve">OFICIAL </v>
          </cell>
          <cell r="D9759" t="str">
            <v>jor</v>
          </cell>
          <cell r="E9759">
            <v>9.0000000000000011E-2</v>
          </cell>
          <cell r="F9759">
            <v>0</v>
          </cell>
          <cell r="G9759">
            <v>86520.353919999994</v>
          </cell>
          <cell r="H9759">
            <v>7787</v>
          </cell>
          <cell r="L9759">
            <v>0</v>
          </cell>
          <cell r="M9759">
            <v>0.36000000000000004</v>
          </cell>
        </row>
        <row r="9760">
          <cell r="A9760" t="str">
            <v>07-01-396</v>
          </cell>
          <cell r="B9760" t="str">
            <v>22</v>
          </cell>
          <cell r="C9760" t="str">
            <v>AYUDANTE</v>
          </cell>
          <cell r="D9760" t="str">
            <v>jor</v>
          </cell>
          <cell r="E9760">
            <v>9.0000000000000011E-2</v>
          </cell>
          <cell r="F9760">
            <v>0</v>
          </cell>
          <cell r="G9760">
            <v>54806.751999999993</v>
          </cell>
          <cell r="H9760">
            <v>4933</v>
          </cell>
          <cell r="L9760">
            <v>0</v>
          </cell>
          <cell r="M9760">
            <v>0.36000000000000004</v>
          </cell>
        </row>
        <row r="9761">
          <cell r="A9761" t="str">
            <v>07-01-396</v>
          </cell>
          <cell r="B9761" t="str">
            <v>23</v>
          </cell>
          <cell r="C9761" t="str">
            <v/>
          </cell>
          <cell r="D9761" t="str">
            <v/>
          </cell>
          <cell r="E9761" t="str">
            <v/>
          </cell>
          <cell r="F9761">
            <v>0</v>
          </cell>
          <cell r="G9761" t="str">
            <v/>
          </cell>
          <cell r="H9761" t="str">
            <v/>
          </cell>
          <cell r="L9761">
            <v>0</v>
          </cell>
          <cell r="M9761">
            <v>0</v>
          </cell>
        </row>
        <row r="9762">
          <cell r="A9762" t="str">
            <v>07-01-396</v>
          </cell>
          <cell r="B9762" t="str">
            <v>24</v>
          </cell>
          <cell r="C9762" t="str">
            <v/>
          </cell>
          <cell r="D9762" t="str">
            <v/>
          </cell>
          <cell r="E9762" t="str">
            <v/>
          </cell>
          <cell r="F9762">
            <v>0</v>
          </cell>
          <cell r="G9762" t="str">
            <v/>
          </cell>
          <cell r="H9762" t="str">
            <v/>
          </cell>
          <cell r="L9762">
            <v>0</v>
          </cell>
          <cell r="M9762">
            <v>0</v>
          </cell>
        </row>
        <row r="9763">
          <cell r="A9763" t="str">
            <v>07-01-396</v>
          </cell>
          <cell r="B9763" t="str">
            <v>25</v>
          </cell>
          <cell r="C9763" t="str">
            <v/>
          </cell>
          <cell r="D9763" t="str">
            <v/>
          </cell>
          <cell r="E9763" t="str">
            <v/>
          </cell>
          <cell r="F9763">
            <v>0</v>
          </cell>
          <cell r="G9763" t="str">
            <v/>
          </cell>
          <cell r="H9763" t="str">
            <v/>
          </cell>
          <cell r="L9763">
            <v>0</v>
          </cell>
          <cell r="M9763">
            <v>0</v>
          </cell>
        </row>
        <row r="9764">
          <cell r="A9764" t="str">
            <v>07-01-396</v>
          </cell>
          <cell r="B9764" t="str">
            <v>26</v>
          </cell>
          <cell r="C9764" t="str">
            <v/>
          </cell>
          <cell r="D9764" t="str">
            <v/>
          </cell>
          <cell r="E9764" t="str">
            <v/>
          </cell>
          <cell r="F9764">
            <v>0</v>
          </cell>
          <cell r="G9764" t="str">
            <v/>
          </cell>
          <cell r="H9764" t="str">
            <v/>
          </cell>
          <cell r="L9764">
            <v>0</v>
          </cell>
          <cell r="M9764">
            <v>0</v>
          </cell>
        </row>
        <row r="9765">
          <cell r="A9765" t="str">
            <v>07-01-396</v>
          </cell>
          <cell r="B9765" t="str">
            <v>41</v>
          </cell>
          <cell r="C9765" t="str">
            <v>HERRAMIENTA MENOR</v>
          </cell>
          <cell r="D9765" t="str">
            <v>gl</v>
          </cell>
          <cell r="E9765">
            <v>1</v>
          </cell>
          <cell r="F9765">
            <v>0</v>
          </cell>
          <cell r="G9765">
            <v>590.13468799999998</v>
          </cell>
          <cell r="H9765">
            <v>590</v>
          </cell>
          <cell r="L9765">
            <v>0</v>
          </cell>
          <cell r="M9765">
            <v>4</v>
          </cell>
        </row>
        <row r="9766">
          <cell r="A9766" t="str">
            <v>07-01-396</v>
          </cell>
          <cell r="B9766" t="str">
            <v>42</v>
          </cell>
          <cell r="C9766" t="str">
            <v/>
          </cell>
          <cell r="D9766" t="str">
            <v/>
          </cell>
          <cell r="E9766" t="str">
            <v/>
          </cell>
          <cell r="F9766">
            <v>0</v>
          </cell>
          <cell r="G9766" t="str">
            <v/>
          </cell>
          <cell r="H9766" t="str">
            <v/>
          </cell>
          <cell r="L9766">
            <v>0</v>
          </cell>
          <cell r="M9766">
            <v>0</v>
          </cell>
        </row>
        <row r="9767">
          <cell r="A9767" t="str">
            <v>07-01-396</v>
          </cell>
          <cell r="B9767" t="str">
            <v>43</v>
          </cell>
          <cell r="C9767" t="str">
            <v/>
          </cell>
          <cell r="D9767" t="str">
            <v/>
          </cell>
          <cell r="E9767" t="str">
            <v/>
          </cell>
          <cell r="F9767">
            <v>0</v>
          </cell>
          <cell r="G9767" t="str">
            <v/>
          </cell>
          <cell r="H9767" t="str">
            <v/>
          </cell>
          <cell r="L9767">
            <v>0</v>
          </cell>
          <cell r="M9767">
            <v>0</v>
          </cell>
        </row>
        <row r="9768">
          <cell r="A9768" t="str">
            <v>07-01-396</v>
          </cell>
          <cell r="B9768" t="str">
            <v>44</v>
          </cell>
          <cell r="C9768" t="str">
            <v/>
          </cell>
          <cell r="D9768" t="str">
            <v/>
          </cell>
          <cell r="E9768" t="str">
            <v/>
          </cell>
          <cell r="F9768">
            <v>0</v>
          </cell>
          <cell r="G9768" t="str">
            <v/>
          </cell>
          <cell r="H9768" t="str">
            <v/>
          </cell>
          <cell r="L9768">
            <v>0</v>
          </cell>
          <cell r="M9768">
            <v>0</v>
          </cell>
        </row>
        <row r="9769">
          <cell r="A9769" t="str">
            <v>07-01-396</v>
          </cell>
          <cell r="B9769" t="str">
            <v>45</v>
          </cell>
          <cell r="C9769" t="str">
            <v/>
          </cell>
          <cell r="D9769" t="str">
            <v/>
          </cell>
          <cell r="E9769" t="str">
            <v/>
          </cell>
          <cell r="F9769">
            <v>0</v>
          </cell>
          <cell r="G9769" t="str">
            <v/>
          </cell>
          <cell r="H9769" t="str">
            <v/>
          </cell>
          <cell r="L9769">
            <v>0</v>
          </cell>
          <cell r="M9769">
            <v>0</v>
          </cell>
        </row>
        <row r="9770">
          <cell r="A9770" t="str">
            <v>07-01-396</v>
          </cell>
          <cell r="B9770" t="str">
            <v>46</v>
          </cell>
          <cell r="C9770" t="str">
            <v/>
          </cell>
          <cell r="D9770" t="str">
            <v/>
          </cell>
          <cell r="E9770" t="str">
            <v/>
          </cell>
          <cell r="F9770">
            <v>0</v>
          </cell>
          <cell r="G9770" t="str">
            <v/>
          </cell>
          <cell r="H9770" t="str">
            <v/>
          </cell>
          <cell r="L9770">
            <v>0</v>
          </cell>
          <cell r="M9770">
            <v>0</v>
          </cell>
        </row>
        <row r="9771">
          <cell r="A9771" t="str">
            <v>07-01-396</v>
          </cell>
          <cell r="B9771" t="str">
            <v>61</v>
          </cell>
          <cell r="C9771" t="str">
            <v>TRANSPORTE</v>
          </cell>
          <cell r="D9771" t="str">
            <v>gl</v>
          </cell>
          <cell r="E9771">
            <v>1</v>
          </cell>
          <cell r="F9771">
            <v>0</v>
          </cell>
          <cell r="G9771">
            <v>590.13468799999998</v>
          </cell>
          <cell r="H9771">
            <v>590</v>
          </cell>
          <cell r="L9771">
            <v>0</v>
          </cell>
          <cell r="M9771">
            <v>4</v>
          </cell>
        </row>
        <row r="9772">
          <cell r="A9772" t="str">
            <v>07-01-396</v>
          </cell>
          <cell r="B9772" t="str">
            <v>62</v>
          </cell>
          <cell r="C9772" t="str">
            <v/>
          </cell>
          <cell r="D9772" t="str">
            <v/>
          </cell>
          <cell r="E9772" t="str">
            <v/>
          </cell>
          <cell r="F9772">
            <v>0</v>
          </cell>
          <cell r="G9772" t="str">
            <v/>
          </cell>
          <cell r="H9772" t="str">
            <v/>
          </cell>
          <cell r="L9772">
            <v>0</v>
          </cell>
          <cell r="M9772">
            <v>0</v>
          </cell>
        </row>
        <row r="9773">
          <cell r="A9773" t="str">
            <v>07-01-396</v>
          </cell>
          <cell r="B9773" t="str">
            <v>63</v>
          </cell>
          <cell r="C9773" t="str">
            <v/>
          </cell>
          <cell r="D9773" t="str">
            <v/>
          </cell>
          <cell r="E9773" t="str">
            <v/>
          </cell>
          <cell r="F9773">
            <v>0</v>
          </cell>
          <cell r="G9773" t="str">
            <v/>
          </cell>
          <cell r="H9773" t="str">
            <v/>
          </cell>
          <cell r="L9773">
            <v>0</v>
          </cell>
          <cell r="M9773">
            <v>0</v>
          </cell>
        </row>
        <row r="9774">
          <cell r="A9774" t="str">
            <v>07-01-396</v>
          </cell>
          <cell r="B9774" t="str">
            <v>64</v>
          </cell>
          <cell r="C9774" t="str">
            <v/>
          </cell>
          <cell r="D9774" t="str">
            <v/>
          </cell>
          <cell r="E9774" t="str">
            <v/>
          </cell>
          <cell r="F9774">
            <v>0</v>
          </cell>
          <cell r="G9774" t="str">
            <v/>
          </cell>
          <cell r="H9774" t="str">
            <v/>
          </cell>
          <cell r="L9774">
            <v>0</v>
          </cell>
          <cell r="M9774">
            <v>0</v>
          </cell>
        </row>
        <row r="9775">
          <cell r="A9775" t="str">
            <v>07-01-396</v>
          </cell>
          <cell r="B9775" t="str">
            <v>65</v>
          </cell>
          <cell r="C9775" t="str">
            <v/>
          </cell>
          <cell r="D9775" t="str">
            <v/>
          </cell>
          <cell r="E9775" t="str">
            <v/>
          </cell>
          <cell r="F9775">
            <v>0</v>
          </cell>
          <cell r="G9775" t="str">
            <v/>
          </cell>
          <cell r="H9775" t="str">
            <v/>
          </cell>
          <cell r="L9775">
            <v>0</v>
          </cell>
          <cell r="M9775">
            <v>0</v>
          </cell>
        </row>
        <row r="9776">
          <cell r="A9776" t="str">
            <v>07-01-396</v>
          </cell>
          <cell r="B9776" t="str">
            <v>66</v>
          </cell>
          <cell r="C9776" t="str">
            <v/>
          </cell>
          <cell r="D9776" t="str">
            <v/>
          </cell>
          <cell r="E9776" t="str">
            <v/>
          </cell>
          <cell r="F9776">
            <v>0</v>
          </cell>
          <cell r="G9776" t="str">
            <v/>
          </cell>
          <cell r="H9776" t="str">
            <v/>
          </cell>
          <cell r="L9776">
            <v>0</v>
          </cell>
          <cell r="M9776">
            <v>0</v>
          </cell>
        </row>
        <row r="9777">
          <cell r="A9777">
            <v>0</v>
          </cell>
          <cell r="B9777">
            <v>0</v>
          </cell>
          <cell r="C9777" t="str">
            <v>DIRECTO:  72,914 / M3</v>
          </cell>
          <cell r="D9777" t="str">
            <v/>
          </cell>
          <cell r="E9777">
            <v>0</v>
          </cell>
          <cell r="F9777">
            <v>0</v>
          </cell>
          <cell r="G9777" t="str">
            <v/>
          </cell>
          <cell r="H9777" t="str">
            <v/>
          </cell>
          <cell r="L9777">
            <v>0</v>
          </cell>
          <cell r="M9777">
            <v>0</v>
          </cell>
        </row>
        <row r="9778">
          <cell r="A9778" t="str">
            <v>07-01-398</v>
          </cell>
          <cell r="B9778" t="str">
            <v>07-01-398</v>
          </cell>
          <cell r="C9778" t="str">
            <v>SUMINISTRO Y COMPACTADO RELLENO RECEBO</v>
          </cell>
          <cell r="D9778" t="str">
            <v>M3</v>
          </cell>
          <cell r="E9778">
            <v>38</v>
          </cell>
          <cell r="F9778">
            <v>0</v>
          </cell>
          <cell r="G9778" t="str">
            <v/>
          </cell>
          <cell r="H9778">
            <v>69668</v>
          </cell>
          <cell r="L9778">
            <v>0</v>
          </cell>
          <cell r="M9778">
            <v>0</v>
          </cell>
        </row>
        <row r="9779">
          <cell r="A9779" t="str">
            <v>07-01-398</v>
          </cell>
          <cell r="B9779" t="str">
            <v>11</v>
          </cell>
          <cell r="C9779" t="str">
            <v>RECEBO</v>
          </cell>
          <cell r="D9779" t="str">
            <v>M3</v>
          </cell>
          <cell r="E9779">
            <v>1.3</v>
          </cell>
          <cell r="F9779">
            <v>0</v>
          </cell>
          <cell r="G9779">
            <v>42947.839999999997</v>
          </cell>
          <cell r="H9779">
            <v>55832</v>
          </cell>
          <cell r="L9779">
            <v>0</v>
          </cell>
          <cell r="M9779">
            <v>49.4</v>
          </cell>
        </row>
        <row r="9780">
          <cell r="A9780" t="str">
            <v>07-01-398</v>
          </cell>
          <cell r="B9780" t="str">
            <v>12</v>
          </cell>
          <cell r="C9780" t="str">
            <v/>
          </cell>
          <cell r="D9780" t="str">
            <v/>
          </cell>
          <cell r="E9780" t="str">
            <v/>
          </cell>
          <cell r="F9780">
            <v>0</v>
          </cell>
          <cell r="G9780" t="str">
            <v/>
          </cell>
          <cell r="H9780" t="str">
            <v/>
          </cell>
          <cell r="L9780">
            <v>0</v>
          </cell>
          <cell r="M9780">
            <v>0</v>
          </cell>
        </row>
        <row r="9781">
          <cell r="A9781" t="str">
            <v>07-01-398</v>
          </cell>
          <cell r="B9781" t="str">
            <v>13</v>
          </cell>
          <cell r="C9781" t="str">
            <v/>
          </cell>
          <cell r="D9781" t="str">
            <v/>
          </cell>
          <cell r="E9781" t="str">
            <v/>
          </cell>
          <cell r="F9781">
            <v>0</v>
          </cell>
          <cell r="G9781" t="str">
            <v/>
          </cell>
          <cell r="H9781" t="str">
            <v/>
          </cell>
          <cell r="L9781">
            <v>0</v>
          </cell>
          <cell r="M9781">
            <v>0</v>
          </cell>
        </row>
        <row r="9782">
          <cell r="A9782" t="str">
            <v>07-01-398</v>
          </cell>
          <cell r="B9782" t="str">
            <v>14</v>
          </cell>
          <cell r="C9782" t="str">
            <v/>
          </cell>
          <cell r="D9782" t="str">
            <v/>
          </cell>
          <cell r="E9782" t="str">
            <v/>
          </cell>
          <cell r="F9782">
            <v>0</v>
          </cell>
          <cell r="G9782" t="str">
            <v/>
          </cell>
          <cell r="H9782" t="str">
            <v/>
          </cell>
          <cell r="L9782">
            <v>0</v>
          </cell>
          <cell r="M9782">
            <v>0</v>
          </cell>
        </row>
        <row r="9783">
          <cell r="A9783" t="str">
            <v>07-01-398</v>
          </cell>
          <cell r="B9783" t="str">
            <v>15</v>
          </cell>
          <cell r="C9783" t="str">
            <v/>
          </cell>
          <cell r="D9783" t="str">
            <v/>
          </cell>
          <cell r="E9783" t="str">
            <v/>
          </cell>
          <cell r="F9783">
            <v>0</v>
          </cell>
          <cell r="G9783" t="str">
            <v/>
          </cell>
          <cell r="H9783" t="str">
            <v/>
          </cell>
          <cell r="L9783">
            <v>0</v>
          </cell>
          <cell r="M9783">
            <v>0</v>
          </cell>
        </row>
        <row r="9784">
          <cell r="A9784" t="str">
            <v>07-01-398</v>
          </cell>
          <cell r="B9784" t="str">
            <v>16</v>
          </cell>
          <cell r="C9784" t="str">
            <v/>
          </cell>
          <cell r="D9784" t="str">
            <v/>
          </cell>
          <cell r="E9784" t="str">
            <v/>
          </cell>
          <cell r="F9784">
            <v>0</v>
          </cell>
          <cell r="G9784" t="str">
            <v/>
          </cell>
          <cell r="H9784" t="str">
            <v/>
          </cell>
          <cell r="L9784">
            <v>0</v>
          </cell>
          <cell r="M9784">
            <v>0</v>
          </cell>
        </row>
        <row r="9785">
          <cell r="A9785" t="str">
            <v>07-01-398</v>
          </cell>
          <cell r="B9785" t="str">
            <v>21</v>
          </cell>
          <cell r="C9785" t="str">
            <v xml:space="preserve">OFICIAL </v>
          </cell>
          <cell r="D9785" t="str">
            <v>jor</v>
          </cell>
          <cell r="E9785">
            <v>9.0000000000000011E-2</v>
          </cell>
          <cell r="F9785">
            <v>0</v>
          </cell>
          <cell r="G9785">
            <v>86520.353919999994</v>
          </cell>
          <cell r="H9785">
            <v>7787</v>
          </cell>
          <cell r="L9785">
            <v>0</v>
          </cell>
          <cell r="M9785">
            <v>3.4200000000000004</v>
          </cell>
        </row>
        <row r="9786">
          <cell r="A9786" t="str">
            <v>07-01-398</v>
          </cell>
          <cell r="B9786" t="str">
            <v>22</v>
          </cell>
          <cell r="C9786" t="str">
            <v>AYUDANTE</v>
          </cell>
          <cell r="D9786" t="str">
            <v>jor</v>
          </cell>
          <cell r="E9786">
            <v>9.0000000000000011E-2</v>
          </cell>
          <cell r="F9786">
            <v>0</v>
          </cell>
          <cell r="G9786">
            <v>54806.751999999993</v>
          </cell>
          <cell r="H9786">
            <v>4933</v>
          </cell>
          <cell r="L9786">
            <v>0</v>
          </cell>
          <cell r="M9786">
            <v>3.4200000000000004</v>
          </cell>
        </row>
        <row r="9787">
          <cell r="A9787" t="str">
            <v>07-01-398</v>
          </cell>
          <cell r="B9787" t="str">
            <v>23</v>
          </cell>
          <cell r="C9787" t="str">
            <v/>
          </cell>
          <cell r="D9787" t="str">
            <v/>
          </cell>
          <cell r="E9787" t="str">
            <v/>
          </cell>
          <cell r="F9787">
            <v>0</v>
          </cell>
          <cell r="G9787" t="str">
            <v/>
          </cell>
          <cell r="H9787" t="str">
            <v/>
          </cell>
          <cell r="L9787">
            <v>0</v>
          </cell>
          <cell r="M9787">
            <v>0</v>
          </cell>
        </row>
        <row r="9788">
          <cell r="A9788" t="str">
            <v>07-01-398</v>
          </cell>
          <cell r="B9788" t="str">
            <v>24</v>
          </cell>
          <cell r="C9788" t="str">
            <v/>
          </cell>
          <cell r="D9788" t="str">
            <v/>
          </cell>
          <cell r="E9788" t="str">
            <v/>
          </cell>
          <cell r="F9788">
            <v>0</v>
          </cell>
          <cell r="G9788" t="str">
            <v/>
          </cell>
          <cell r="H9788" t="str">
            <v/>
          </cell>
          <cell r="L9788">
            <v>0</v>
          </cell>
          <cell r="M9788">
            <v>0</v>
          </cell>
        </row>
        <row r="9789">
          <cell r="A9789" t="str">
            <v>07-01-398</v>
          </cell>
          <cell r="B9789" t="str">
            <v>25</v>
          </cell>
          <cell r="C9789" t="str">
            <v/>
          </cell>
          <cell r="D9789" t="str">
            <v/>
          </cell>
          <cell r="E9789" t="str">
            <v/>
          </cell>
          <cell r="F9789">
            <v>0</v>
          </cell>
          <cell r="G9789" t="str">
            <v/>
          </cell>
          <cell r="H9789" t="str">
            <v/>
          </cell>
          <cell r="L9789">
            <v>0</v>
          </cell>
          <cell r="M9789">
            <v>0</v>
          </cell>
        </row>
        <row r="9790">
          <cell r="A9790" t="str">
            <v>07-01-398</v>
          </cell>
          <cell r="B9790" t="str">
            <v>26</v>
          </cell>
          <cell r="C9790" t="str">
            <v/>
          </cell>
          <cell r="D9790" t="str">
            <v/>
          </cell>
          <cell r="E9790" t="str">
            <v/>
          </cell>
          <cell r="F9790">
            <v>0</v>
          </cell>
          <cell r="G9790" t="str">
            <v/>
          </cell>
          <cell r="H9790" t="str">
            <v/>
          </cell>
          <cell r="L9790">
            <v>0</v>
          </cell>
          <cell r="M9790">
            <v>0</v>
          </cell>
        </row>
        <row r="9791">
          <cell r="A9791" t="str">
            <v>07-01-398</v>
          </cell>
          <cell r="B9791" t="str">
            <v>41</v>
          </cell>
          <cell r="C9791" t="str">
            <v>HERRAMIENTA MENOR</v>
          </cell>
          <cell r="D9791" t="str">
            <v>gl</v>
          </cell>
          <cell r="E9791">
            <v>1</v>
          </cell>
          <cell r="F9791">
            <v>0</v>
          </cell>
          <cell r="G9791">
            <v>558.32191999999998</v>
          </cell>
          <cell r="H9791">
            <v>558</v>
          </cell>
          <cell r="L9791">
            <v>0</v>
          </cell>
          <cell r="M9791">
            <v>38</v>
          </cell>
        </row>
        <row r="9792">
          <cell r="A9792" t="str">
            <v>07-01-398</v>
          </cell>
          <cell r="B9792" t="str">
            <v>42</v>
          </cell>
          <cell r="C9792" t="str">
            <v/>
          </cell>
          <cell r="D9792" t="str">
            <v/>
          </cell>
          <cell r="E9792" t="str">
            <v/>
          </cell>
          <cell r="F9792">
            <v>0</v>
          </cell>
          <cell r="G9792" t="str">
            <v/>
          </cell>
          <cell r="H9792" t="str">
            <v/>
          </cell>
          <cell r="L9792">
            <v>0</v>
          </cell>
          <cell r="M9792">
            <v>0</v>
          </cell>
        </row>
        <row r="9793">
          <cell r="A9793" t="str">
            <v>07-01-398</v>
          </cell>
          <cell r="B9793" t="str">
            <v>43</v>
          </cell>
          <cell r="C9793" t="str">
            <v/>
          </cell>
          <cell r="D9793" t="str">
            <v/>
          </cell>
          <cell r="E9793" t="str">
            <v/>
          </cell>
          <cell r="F9793">
            <v>0</v>
          </cell>
          <cell r="G9793" t="str">
            <v/>
          </cell>
          <cell r="H9793" t="str">
            <v/>
          </cell>
          <cell r="L9793">
            <v>0</v>
          </cell>
          <cell r="M9793">
            <v>0</v>
          </cell>
        </row>
        <row r="9794">
          <cell r="A9794" t="str">
            <v>07-01-398</v>
          </cell>
          <cell r="B9794" t="str">
            <v>44</v>
          </cell>
          <cell r="C9794" t="str">
            <v/>
          </cell>
          <cell r="D9794" t="str">
            <v/>
          </cell>
          <cell r="E9794" t="str">
            <v/>
          </cell>
          <cell r="F9794">
            <v>0</v>
          </cell>
          <cell r="G9794" t="str">
            <v/>
          </cell>
          <cell r="H9794" t="str">
            <v/>
          </cell>
          <cell r="L9794">
            <v>0</v>
          </cell>
          <cell r="M9794">
            <v>0</v>
          </cell>
        </row>
        <row r="9795">
          <cell r="A9795" t="str">
            <v>07-01-398</v>
          </cell>
          <cell r="B9795" t="str">
            <v>45</v>
          </cell>
          <cell r="C9795" t="str">
            <v/>
          </cell>
          <cell r="D9795" t="str">
            <v/>
          </cell>
          <cell r="E9795" t="str">
            <v/>
          </cell>
          <cell r="F9795">
            <v>0</v>
          </cell>
          <cell r="G9795" t="str">
            <v/>
          </cell>
          <cell r="H9795" t="str">
            <v/>
          </cell>
          <cell r="L9795">
            <v>0</v>
          </cell>
          <cell r="M9795">
            <v>0</v>
          </cell>
        </row>
        <row r="9796">
          <cell r="A9796" t="str">
            <v>07-01-398</v>
          </cell>
          <cell r="B9796" t="str">
            <v>46</v>
          </cell>
          <cell r="C9796" t="str">
            <v/>
          </cell>
          <cell r="D9796" t="str">
            <v/>
          </cell>
          <cell r="E9796" t="str">
            <v/>
          </cell>
          <cell r="F9796">
            <v>0</v>
          </cell>
          <cell r="G9796" t="str">
            <v/>
          </cell>
          <cell r="H9796" t="str">
            <v/>
          </cell>
          <cell r="L9796">
            <v>0</v>
          </cell>
          <cell r="M9796">
            <v>0</v>
          </cell>
        </row>
        <row r="9797">
          <cell r="A9797" t="str">
            <v>07-01-398</v>
          </cell>
          <cell r="B9797" t="str">
            <v>61</v>
          </cell>
          <cell r="C9797" t="str">
            <v>VIBRADOR MECANICO</v>
          </cell>
          <cell r="D9797" t="str">
            <v>gl</v>
          </cell>
          <cell r="E9797">
            <v>1</v>
          </cell>
          <cell r="F9797">
            <v>0</v>
          </cell>
          <cell r="G9797">
            <v>558.32191999999998</v>
          </cell>
          <cell r="H9797">
            <v>558</v>
          </cell>
          <cell r="L9797">
            <v>0</v>
          </cell>
          <cell r="M9797">
            <v>38</v>
          </cell>
        </row>
        <row r="9798">
          <cell r="A9798" t="str">
            <v>07-01-398</v>
          </cell>
          <cell r="B9798" t="str">
            <v>62</v>
          </cell>
          <cell r="C9798" t="str">
            <v/>
          </cell>
          <cell r="D9798" t="str">
            <v/>
          </cell>
          <cell r="E9798" t="str">
            <v/>
          </cell>
          <cell r="F9798">
            <v>0</v>
          </cell>
          <cell r="G9798" t="str">
            <v/>
          </cell>
          <cell r="H9798" t="str">
            <v/>
          </cell>
          <cell r="L9798">
            <v>0</v>
          </cell>
          <cell r="M9798">
            <v>0</v>
          </cell>
        </row>
        <row r="9799">
          <cell r="A9799" t="str">
            <v>07-01-398</v>
          </cell>
          <cell r="B9799" t="str">
            <v>63</v>
          </cell>
          <cell r="C9799" t="str">
            <v/>
          </cell>
          <cell r="D9799" t="str">
            <v/>
          </cell>
          <cell r="E9799" t="str">
            <v/>
          </cell>
          <cell r="F9799">
            <v>0</v>
          </cell>
          <cell r="G9799" t="str">
            <v/>
          </cell>
          <cell r="H9799" t="str">
            <v/>
          </cell>
          <cell r="L9799">
            <v>0</v>
          </cell>
          <cell r="M9799">
            <v>0</v>
          </cell>
        </row>
        <row r="9800">
          <cell r="A9800" t="str">
            <v>07-01-398</v>
          </cell>
          <cell r="B9800" t="str">
            <v>64</v>
          </cell>
          <cell r="C9800" t="str">
            <v/>
          </cell>
          <cell r="D9800" t="str">
            <v/>
          </cell>
          <cell r="E9800" t="str">
            <v/>
          </cell>
          <cell r="F9800">
            <v>0</v>
          </cell>
          <cell r="G9800" t="str">
            <v/>
          </cell>
          <cell r="H9800" t="str">
            <v/>
          </cell>
          <cell r="L9800">
            <v>0</v>
          </cell>
          <cell r="M9800">
            <v>0</v>
          </cell>
        </row>
        <row r="9801">
          <cell r="A9801" t="str">
            <v>07-01-398</v>
          </cell>
          <cell r="B9801" t="str">
            <v>65</v>
          </cell>
          <cell r="C9801" t="str">
            <v/>
          </cell>
          <cell r="D9801" t="str">
            <v/>
          </cell>
          <cell r="E9801" t="str">
            <v/>
          </cell>
          <cell r="F9801">
            <v>0</v>
          </cell>
          <cell r="G9801" t="str">
            <v/>
          </cell>
          <cell r="H9801" t="str">
            <v/>
          </cell>
          <cell r="L9801">
            <v>0</v>
          </cell>
          <cell r="M9801">
            <v>0</v>
          </cell>
        </row>
        <row r="9802">
          <cell r="A9802" t="str">
            <v>07-01-398</v>
          </cell>
          <cell r="B9802" t="str">
            <v>66</v>
          </cell>
          <cell r="C9802" t="str">
            <v/>
          </cell>
          <cell r="D9802" t="str">
            <v/>
          </cell>
          <cell r="E9802" t="str">
            <v/>
          </cell>
          <cell r="F9802">
            <v>0</v>
          </cell>
          <cell r="G9802" t="str">
            <v/>
          </cell>
          <cell r="H9802" t="str">
            <v/>
          </cell>
          <cell r="L9802">
            <v>0</v>
          </cell>
          <cell r="M9802">
            <v>0</v>
          </cell>
        </row>
        <row r="9803">
          <cell r="A9803">
            <v>0</v>
          </cell>
          <cell r="B9803">
            <v>0</v>
          </cell>
          <cell r="C9803" t="str">
            <v>DIRECTO:  69,668 / M3</v>
          </cell>
          <cell r="D9803" t="str">
            <v/>
          </cell>
          <cell r="E9803">
            <v>0</v>
          </cell>
          <cell r="F9803">
            <v>0</v>
          </cell>
          <cell r="G9803" t="str">
            <v/>
          </cell>
          <cell r="H9803" t="str">
            <v/>
          </cell>
          <cell r="L9803">
            <v>0</v>
          </cell>
          <cell r="M9803">
            <v>0</v>
          </cell>
        </row>
        <row r="9804">
          <cell r="A9804" t="str">
            <v>07-01-400</v>
          </cell>
          <cell r="B9804" t="str">
            <v>07-01-400</v>
          </cell>
          <cell r="C9804" t="str">
            <v>RELLENO Y COMPACTACION CON MATERIAL DE LA EXCAVACION</v>
          </cell>
          <cell r="D9804" t="str">
            <v>M3</v>
          </cell>
          <cell r="E9804">
            <v>17</v>
          </cell>
          <cell r="F9804">
            <v>0</v>
          </cell>
          <cell r="G9804" t="str">
            <v/>
          </cell>
          <cell r="H9804">
            <v>11686</v>
          </cell>
          <cell r="L9804">
            <v>0</v>
          </cell>
          <cell r="M9804">
            <v>0</v>
          </cell>
        </row>
        <row r="9805">
          <cell r="A9805" t="str">
            <v>07-01-400</v>
          </cell>
          <cell r="B9805" t="str">
            <v>11</v>
          </cell>
          <cell r="C9805" t="str">
            <v/>
          </cell>
          <cell r="D9805" t="str">
            <v/>
          </cell>
          <cell r="E9805" t="str">
            <v/>
          </cell>
          <cell r="F9805">
            <v>0</v>
          </cell>
          <cell r="G9805" t="str">
            <v/>
          </cell>
          <cell r="H9805" t="str">
            <v/>
          </cell>
          <cell r="L9805">
            <v>0</v>
          </cell>
          <cell r="M9805">
            <v>0</v>
          </cell>
        </row>
        <row r="9806">
          <cell r="A9806" t="str">
            <v>07-01-400</v>
          </cell>
          <cell r="B9806" t="str">
            <v>12</v>
          </cell>
          <cell r="C9806" t="str">
            <v/>
          </cell>
          <cell r="D9806" t="str">
            <v/>
          </cell>
          <cell r="E9806" t="str">
            <v/>
          </cell>
          <cell r="F9806">
            <v>0</v>
          </cell>
          <cell r="G9806" t="str">
            <v/>
          </cell>
          <cell r="H9806" t="str">
            <v/>
          </cell>
          <cell r="L9806">
            <v>0</v>
          </cell>
          <cell r="M9806">
            <v>0</v>
          </cell>
        </row>
        <row r="9807">
          <cell r="A9807" t="str">
            <v>07-01-400</v>
          </cell>
          <cell r="B9807" t="str">
            <v>13</v>
          </cell>
          <cell r="C9807" t="str">
            <v/>
          </cell>
          <cell r="D9807" t="str">
            <v/>
          </cell>
          <cell r="E9807" t="str">
            <v/>
          </cell>
          <cell r="F9807">
            <v>0</v>
          </cell>
          <cell r="G9807" t="str">
            <v/>
          </cell>
          <cell r="H9807" t="str">
            <v/>
          </cell>
          <cell r="L9807">
            <v>0</v>
          </cell>
          <cell r="M9807">
            <v>0</v>
          </cell>
        </row>
        <row r="9808">
          <cell r="A9808" t="str">
            <v>07-01-400</v>
          </cell>
          <cell r="B9808" t="str">
            <v>14</v>
          </cell>
          <cell r="C9808" t="str">
            <v/>
          </cell>
          <cell r="D9808" t="str">
            <v/>
          </cell>
          <cell r="E9808" t="str">
            <v/>
          </cell>
          <cell r="F9808">
            <v>0</v>
          </cell>
          <cell r="G9808" t="str">
            <v/>
          </cell>
          <cell r="H9808" t="str">
            <v/>
          </cell>
          <cell r="L9808">
            <v>0</v>
          </cell>
          <cell r="M9808">
            <v>0</v>
          </cell>
        </row>
        <row r="9809">
          <cell r="A9809" t="str">
            <v>07-01-400</v>
          </cell>
          <cell r="B9809" t="str">
            <v>15</v>
          </cell>
          <cell r="C9809" t="str">
            <v/>
          </cell>
          <cell r="D9809" t="str">
            <v/>
          </cell>
          <cell r="E9809" t="str">
            <v/>
          </cell>
          <cell r="F9809">
            <v>0</v>
          </cell>
          <cell r="G9809" t="str">
            <v/>
          </cell>
          <cell r="H9809" t="str">
            <v/>
          </cell>
          <cell r="L9809">
            <v>0</v>
          </cell>
          <cell r="M9809">
            <v>0</v>
          </cell>
        </row>
        <row r="9810">
          <cell r="A9810" t="str">
            <v>07-01-400</v>
          </cell>
          <cell r="B9810" t="str">
            <v>16</v>
          </cell>
          <cell r="C9810" t="str">
            <v/>
          </cell>
          <cell r="D9810" t="str">
            <v/>
          </cell>
          <cell r="E9810" t="str">
            <v/>
          </cell>
          <cell r="F9810">
            <v>0</v>
          </cell>
          <cell r="G9810" t="str">
            <v/>
          </cell>
          <cell r="H9810" t="str">
            <v/>
          </cell>
          <cell r="L9810">
            <v>0</v>
          </cell>
          <cell r="M9810">
            <v>0</v>
          </cell>
        </row>
        <row r="9811">
          <cell r="A9811" t="str">
            <v>07-01-400</v>
          </cell>
          <cell r="B9811" t="str">
            <v>21</v>
          </cell>
          <cell r="C9811" t="str">
            <v xml:space="preserve">OFICIAL </v>
          </cell>
          <cell r="D9811" t="str">
            <v>jor</v>
          </cell>
          <cell r="E9811">
            <v>7.4999999999999997E-2</v>
          </cell>
          <cell r="F9811">
            <v>0</v>
          </cell>
          <cell r="G9811">
            <v>86520.353919999994</v>
          </cell>
          <cell r="H9811">
            <v>6489</v>
          </cell>
          <cell r="L9811">
            <v>0</v>
          </cell>
          <cell r="M9811">
            <v>1.2749999999999999</v>
          </cell>
        </row>
        <row r="9812">
          <cell r="A9812" t="str">
            <v>07-01-400</v>
          </cell>
          <cell r="B9812" t="str">
            <v>22</v>
          </cell>
          <cell r="C9812" t="str">
            <v>AYUDANTE</v>
          </cell>
          <cell r="D9812" t="str">
            <v>jor</v>
          </cell>
          <cell r="E9812">
            <v>7.4999999999999997E-2</v>
          </cell>
          <cell r="F9812">
            <v>0</v>
          </cell>
          <cell r="G9812">
            <v>54806.751999999993</v>
          </cell>
          <cell r="H9812">
            <v>4111</v>
          </cell>
          <cell r="L9812">
            <v>0</v>
          </cell>
          <cell r="M9812">
            <v>1.2749999999999999</v>
          </cell>
        </row>
        <row r="9813">
          <cell r="A9813" t="str">
            <v>07-01-400</v>
          </cell>
          <cell r="B9813" t="str">
            <v>23</v>
          </cell>
          <cell r="C9813" t="str">
            <v/>
          </cell>
          <cell r="D9813" t="str">
            <v/>
          </cell>
          <cell r="E9813" t="str">
            <v/>
          </cell>
          <cell r="F9813">
            <v>0</v>
          </cell>
          <cell r="G9813" t="str">
            <v/>
          </cell>
          <cell r="H9813" t="str">
            <v/>
          </cell>
          <cell r="L9813">
            <v>0</v>
          </cell>
          <cell r="M9813">
            <v>0</v>
          </cell>
        </row>
        <row r="9814">
          <cell r="A9814" t="str">
            <v>07-01-400</v>
          </cell>
          <cell r="B9814" t="str">
            <v>24</v>
          </cell>
          <cell r="C9814" t="str">
            <v/>
          </cell>
          <cell r="D9814" t="str">
            <v/>
          </cell>
          <cell r="E9814" t="str">
            <v/>
          </cell>
          <cell r="F9814">
            <v>0</v>
          </cell>
          <cell r="G9814" t="str">
            <v/>
          </cell>
          <cell r="H9814" t="str">
            <v/>
          </cell>
          <cell r="L9814">
            <v>0</v>
          </cell>
          <cell r="M9814">
            <v>0</v>
          </cell>
        </row>
        <row r="9815">
          <cell r="A9815" t="str">
            <v>07-01-400</v>
          </cell>
          <cell r="B9815" t="str">
            <v>25</v>
          </cell>
          <cell r="C9815" t="str">
            <v/>
          </cell>
          <cell r="D9815" t="str">
            <v/>
          </cell>
          <cell r="E9815" t="str">
            <v/>
          </cell>
          <cell r="F9815">
            <v>0</v>
          </cell>
          <cell r="G9815" t="str">
            <v/>
          </cell>
          <cell r="H9815" t="str">
            <v/>
          </cell>
          <cell r="L9815">
            <v>0</v>
          </cell>
          <cell r="M9815">
            <v>0</v>
          </cell>
        </row>
        <row r="9816">
          <cell r="A9816" t="str">
            <v>07-01-400</v>
          </cell>
          <cell r="B9816" t="str">
            <v>26</v>
          </cell>
          <cell r="C9816" t="str">
            <v/>
          </cell>
          <cell r="D9816" t="str">
            <v/>
          </cell>
          <cell r="E9816" t="str">
            <v/>
          </cell>
          <cell r="F9816">
            <v>0</v>
          </cell>
          <cell r="G9816" t="str">
            <v/>
          </cell>
          <cell r="H9816" t="str">
            <v/>
          </cell>
          <cell r="L9816">
            <v>0</v>
          </cell>
          <cell r="M9816">
            <v>0</v>
          </cell>
        </row>
        <row r="9817">
          <cell r="A9817" t="str">
            <v>07-01-400</v>
          </cell>
          <cell r="B9817" t="str">
            <v>41</v>
          </cell>
          <cell r="C9817" t="str">
            <v>HERRAMIENTA MENOR</v>
          </cell>
          <cell r="D9817" t="str">
            <v>gl</v>
          </cell>
          <cell r="E9817">
            <v>1</v>
          </cell>
          <cell r="F9817">
            <v>0</v>
          </cell>
          <cell r="G9817">
            <v>723.83999999999992</v>
          </cell>
          <cell r="H9817">
            <v>724</v>
          </cell>
          <cell r="L9817">
            <v>0</v>
          </cell>
          <cell r="M9817">
            <v>17</v>
          </cell>
        </row>
        <row r="9818">
          <cell r="A9818" t="str">
            <v>07-01-400</v>
          </cell>
          <cell r="B9818" t="str">
            <v>42</v>
          </cell>
          <cell r="C9818" t="str">
            <v/>
          </cell>
          <cell r="D9818" t="str">
            <v/>
          </cell>
          <cell r="E9818" t="str">
            <v/>
          </cell>
          <cell r="F9818">
            <v>0</v>
          </cell>
          <cell r="G9818" t="str">
            <v/>
          </cell>
          <cell r="H9818" t="str">
            <v/>
          </cell>
          <cell r="L9818">
            <v>0</v>
          </cell>
          <cell r="M9818">
            <v>0</v>
          </cell>
        </row>
        <row r="9819">
          <cell r="A9819" t="str">
            <v>07-01-400</v>
          </cell>
          <cell r="B9819" t="str">
            <v>43</v>
          </cell>
          <cell r="C9819" t="str">
            <v/>
          </cell>
          <cell r="D9819" t="str">
            <v/>
          </cell>
          <cell r="E9819" t="str">
            <v/>
          </cell>
          <cell r="F9819">
            <v>0</v>
          </cell>
          <cell r="G9819" t="str">
            <v/>
          </cell>
          <cell r="H9819" t="str">
            <v/>
          </cell>
          <cell r="L9819">
            <v>0</v>
          </cell>
          <cell r="M9819">
            <v>0</v>
          </cell>
        </row>
        <row r="9820">
          <cell r="A9820" t="str">
            <v>07-01-400</v>
          </cell>
          <cell r="B9820" t="str">
            <v>44</v>
          </cell>
          <cell r="C9820" t="str">
            <v/>
          </cell>
          <cell r="D9820" t="str">
            <v/>
          </cell>
          <cell r="E9820" t="str">
            <v/>
          </cell>
          <cell r="F9820">
            <v>0</v>
          </cell>
          <cell r="G9820" t="str">
            <v/>
          </cell>
          <cell r="H9820" t="str">
            <v/>
          </cell>
          <cell r="L9820">
            <v>0</v>
          </cell>
          <cell r="M9820">
            <v>0</v>
          </cell>
        </row>
        <row r="9821">
          <cell r="A9821" t="str">
            <v>07-01-400</v>
          </cell>
          <cell r="B9821" t="str">
            <v>45</v>
          </cell>
          <cell r="C9821" t="str">
            <v/>
          </cell>
          <cell r="D9821" t="str">
            <v/>
          </cell>
          <cell r="E9821" t="str">
            <v/>
          </cell>
          <cell r="F9821">
            <v>0</v>
          </cell>
          <cell r="G9821" t="str">
            <v/>
          </cell>
          <cell r="H9821" t="str">
            <v/>
          </cell>
          <cell r="L9821">
            <v>0</v>
          </cell>
          <cell r="M9821">
            <v>0</v>
          </cell>
        </row>
        <row r="9822">
          <cell r="A9822" t="str">
            <v>07-01-400</v>
          </cell>
          <cell r="B9822" t="str">
            <v>46</v>
          </cell>
          <cell r="C9822" t="str">
            <v/>
          </cell>
          <cell r="D9822" t="str">
            <v/>
          </cell>
          <cell r="E9822" t="str">
            <v/>
          </cell>
          <cell r="F9822">
            <v>0</v>
          </cell>
          <cell r="G9822" t="str">
            <v/>
          </cell>
          <cell r="H9822" t="str">
            <v/>
          </cell>
          <cell r="L9822">
            <v>0</v>
          </cell>
          <cell r="M9822">
            <v>0</v>
          </cell>
        </row>
        <row r="9823">
          <cell r="A9823" t="str">
            <v>07-01-400</v>
          </cell>
          <cell r="B9823" t="str">
            <v>61</v>
          </cell>
          <cell r="C9823" t="str">
            <v>VIBRADOR MECANICO</v>
          </cell>
          <cell r="D9823" t="str">
            <v>gl</v>
          </cell>
          <cell r="E9823">
            <v>1</v>
          </cell>
          <cell r="F9823">
            <v>0</v>
          </cell>
          <cell r="G9823">
            <v>361.91999999999996</v>
          </cell>
          <cell r="H9823">
            <v>362</v>
          </cell>
          <cell r="L9823">
            <v>0</v>
          </cell>
          <cell r="M9823">
            <v>17</v>
          </cell>
        </row>
        <row r="9824">
          <cell r="A9824" t="str">
            <v>07-01-400</v>
          </cell>
          <cell r="B9824" t="str">
            <v>62</v>
          </cell>
          <cell r="C9824" t="str">
            <v/>
          </cell>
          <cell r="D9824" t="str">
            <v/>
          </cell>
          <cell r="E9824" t="str">
            <v/>
          </cell>
          <cell r="F9824">
            <v>0</v>
          </cell>
          <cell r="G9824" t="str">
            <v/>
          </cell>
          <cell r="H9824" t="str">
            <v/>
          </cell>
          <cell r="L9824">
            <v>0</v>
          </cell>
          <cell r="M9824">
            <v>0</v>
          </cell>
        </row>
        <row r="9825">
          <cell r="A9825" t="str">
            <v>07-01-400</v>
          </cell>
          <cell r="B9825" t="str">
            <v>63</v>
          </cell>
          <cell r="C9825" t="str">
            <v/>
          </cell>
          <cell r="D9825" t="str">
            <v/>
          </cell>
          <cell r="E9825" t="str">
            <v/>
          </cell>
          <cell r="F9825">
            <v>0</v>
          </cell>
          <cell r="G9825" t="str">
            <v/>
          </cell>
          <cell r="H9825" t="str">
            <v/>
          </cell>
          <cell r="L9825">
            <v>0</v>
          </cell>
          <cell r="M9825">
            <v>0</v>
          </cell>
        </row>
        <row r="9826">
          <cell r="A9826" t="str">
            <v>07-01-400</v>
          </cell>
          <cell r="B9826" t="str">
            <v>64</v>
          </cell>
          <cell r="C9826" t="str">
            <v/>
          </cell>
          <cell r="D9826" t="str">
            <v/>
          </cell>
          <cell r="E9826" t="str">
            <v/>
          </cell>
          <cell r="F9826">
            <v>0</v>
          </cell>
          <cell r="G9826" t="str">
            <v/>
          </cell>
          <cell r="H9826" t="str">
            <v/>
          </cell>
          <cell r="L9826">
            <v>0</v>
          </cell>
          <cell r="M9826">
            <v>0</v>
          </cell>
        </row>
        <row r="9827">
          <cell r="A9827" t="str">
            <v>07-01-400</v>
          </cell>
          <cell r="B9827" t="str">
            <v>65</v>
          </cell>
          <cell r="C9827" t="str">
            <v/>
          </cell>
          <cell r="D9827" t="str">
            <v/>
          </cell>
          <cell r="E9827" t="str">
            <v/>
          </cell>
          <cell r="F9827">
            <v>0</v>
          </cell>
          <cell r="G9827" t="str">
            <v/>
          </cell>
          <cell r="H9827" t="str">
            <v/>
          </cell>
          <cell r="L9827">
            <v>0</v>
          </cell>
          <cell r="M9827">
            <v>0</v>
          </cell>
        </row>
        <row r="9828">
          <cell r="A9828" t="str">
            <v>07-01-400</v>
          </cell>
          <cell r="B9828" t="str">
            <v>66</v>
          </cell>
          <cell r="C9828" t="str">
            <v/>
          </cell>
          <cell r="D9828" t="str">
            <v/>
          </cell>
          <cell r="E9828" t="str">
            <v/>
          </cell>
          <cell r="F9828">
            <v>0</v>
          </cell>
          <cell r="G9828" t="str">
            <v/>
          </cell>
          <cell r="H9828" t="str">
            <v/>
          </cell>
          <cell r="L9828">
            <v>0</v>
          </cell>
          <cell r="M9828">
            <v>0</v>
          </cell>
        </row>
        <row r="9829">
          <cell r="A9829">
            <v>0</v>
          </cell>
          <cell r="B9829">
            <v>0</v>
          </cell>
          <cell r="C9829" t="str">
            <v>DIRECTO:  11,686 / M3</v>
          </cell>
          <cell r="D9829" t="str">
            <v/>
          </cell>
          <cell r="E9829">
            <v>0</v>
          </cell>
          <cell r="F9829">
            <v>0</v>
          </cell>
          <cell r="G9829" t="str">
            <v/>
          </cell>
          <cell r="H9829" t="str">
            <v/>
          </cell>
          <cell r="L9829">
            <v>0</v>
          </cell>
          <cell r="M9829">
            <v>0</v>
          </cell>
        </row>
        <row r="9830">
          <cell r="A9830" t="str">
            <v>07-01-402</v>
          </cell>
          <cell r="B9830" t="str">
            <v>07-01-402</v>
          </cell>
          <cell r="C9830" t="str">
            <v>RETIRO DE SOBRANTES</v>
          </cell>
          <cell r="D9830" t="str">
            <v>M3</v>
          </cell>
          <cell r="E9830">
            <v>52</v>
          </cell>
          <cell r="F9830">
            <v>0</v>
          </cell>
          <cell r="G9830" t="str">
            <v/>
          </cell>
          <cell r="H9830">
            <v>31613</v>
          </cell>
          <cell r="L9830">
            <v>0</v>
          </cell>
          <cell r="M9830">
            <v>0</v>
          </cell>
        </row>
        <row r="9831">
          <cell r="A9831" t="str">
            <v>07-01-402</v>
          </cell>
          <cell r="B9831" t="str">
            <v>11</v>
          </cell>
          <cell r="C9831" t="str">
            <v/>
          </cell>
          <cell r="D9831" t="str">
            <v/>
          </cell>
          <cell r="E9831" t="str">
            <v/>
          </cell>
          <cell r="F9831">
            <v>0</v>
          </cell>
          <cell r="G9831" t="str">
            <v/>
          </cell>
          <cell r="H9831" t="str">
            <v/>
          </cell>
          <cell r="L9831">
            <v>0</v>
          </cell>
          <cell r="M9831">
            <v>0</v>
          </cell>
        </row>
        <row r="9832">
          <cell r="A9832" t="str">
            <v>07-01-402</v>
          </cell>
          <cell r="B9832" t="str">
            <v>12</v>
          </cell>
          <cell r="C9832" t="str">
            <v/>
          </cell>
          <cell r="D9832" t="str">
            <v/>
          </cell>
          <cell r="E9832" t="str">
            <v/>
          </cell>
          <cell r="F9832">
            <v>0</v>
          </cell>
          <cell r="G9832" t="str">
            <v/>
          </cell>
          <cell r="H9832" t="str">
            <v/>
          </cell>
          <cell r="L9832">
            <v>0</v>
          </cell>
          <cell r="M9832">
            <v>0</v>
          </cell>
        </row>
        <row r="9833">
          <cell r="A9833" t="str">
            <v>07-01-402</v>
          </cell>
          <cell r="B9833" t="str">
            <v>13</v>
          </cell>
          <cell r="C9833" t="str">
            <v/>
          </cell>
          <cell r="D9833" t="str">
            <v/>
          </cell>
          <cell r="E9833" t="str">
            <v/>
          </cell>
          <cell r="F9833">
            <v>0</v>
          </cell>
          <cell r="G9833" t="str">
            <v/>
          </cell>
          <cell r="H9833" t="str">
            <v/>
          </cell>
          <cell r="L9833">
            <v>0</v>
          </cell>
          <cell r="M9833">
            <v>0</v>
          </cell>
        </row>
        <row r="9834">
          <cell r="A9834" t="str">
            <v>07-01-402</v>
          </cell>
          <cell r="B9834" t="str">
            <v>14</v>
          </cell>
          <cell r="C9834" t="str">
            <v/>
          </cell>
          <cell r="D9834" t="str">
            <v/>
          </cell>
          <cell r="E9834" t="str">
            <v/>
          </cell>
          <cell r="F9834">
            <v>0</v>
          </cell>
          <cell r="G9834" t="str">
            <v/>
          </cell>
          <cell r="H9834" t="str">
            <v/>
          </cell>
          <cell r="L9834">
            <v>0</v>
          </cell>
          <cell r="M9834">
            <v>0</v>
          </cell>
        </row>
        <row r="9835">
          <cell r="A9835" t="str">
            <v>07-01-402</v>
          </cell>
          <cell r="B9835" t="str">
            <v>15</v>
          </cell>
          <cell r="C9835" t="str">
            <v/>
          </cell>
          <cell r="D9835" t="str">
            <v/>
          </cell>
          <cell r="E9835" t="str">
            <v/>
          </cell>
          <cell r="F9835">
            <v>0</v>
          </cell>
          <cell r="G9835" t="str">
            <v/>
          </cell>
          <cell r="H9835" t="str">
            <v/>
          </cell>
          <cell r="L9835">
            <v>0</v>
          </cell>
          <cell r="M9835">
            <v>0</v>
          </cell>
        </row>
        <row r="9836">
          <cell r="A9836" t="str">
            <v>07-01-402</v>
          </cell>
          <cell r="B9836" t="str">
            <v>16</v>
          </cell>
          <cell r="C9836" t="str">
            <v/>
          </cell>
          <cell r="D9836" t="str">
            <v/>
          </cell>
          <cell r="E9836" t="str">
            <v/>
          </cell>
          <cell r="F9836">
            <v>0</v>
          </cell>
          <cell r="G9836" t="str">
            <v/>
          </cell>
          <cell r="H9836" t="str">
            <v/>
          </cell>
          <cell r="L9836">
            <v>0</v>
          </cell>
          <cell r="M9836">
            <v>0</v>
          </cell>
        </row>
        <row r="9837">
          <cell r="A9837" t="str">
            <v>07-01-402</v>
          </cell>
          <cell r="B9837" t="str">
            <v>21</v>
          </cell>
          <cell r="C9837" t="str">
            <v>AYUDANTE</v>
          </cell>
          <cell r="D9837" t="str">
            <v>jor</v>
          </cell>
          <cell r="E9837">
            <v>0.05</v>
          </cell>
          <cell r="F9837">
            <v>0</v>
          </cell>
          <cell r="G9837">
            <v>54806.751999999993</v>
          </cell>
          <cell r="H9837">
            <v>2740</v>
          </cell>
          <cell r="L9837">
            <v>0</v>
          </cell>
          <cell r="M9837">
            <v>2.6</v>
          </cell>
        </row>
        <row r="9838">
          <cell r="A9838" t="str">
            <v>07-01-402</v>
          </cell>
          <cell r="B9838" t="str">
            <v>22</v>
          </cell>
          <cell r="C9838" t="str">
            <v/>
          </cell>
          <cell r="D9838" t="str">
            <v/>
          </cell>
          <cell r="E9838">
            <v>0</v>
          </cell>
          <cell r="F9838">
            <v>0</v>
          </cell>
          <cell r="G9838" t="str">
            <v/>
          </cell>
          <cell r="H9838" t="str">
            <v/>
          </cell>
          <cell r="L9838">
            <v>0</v>
          </cell>
          <cell r="M9838">
            <v>0</v>
          </cell>
        </row>
        <row r="9839">
          <cell r="A9839" t="str">
            <v>07-01-402</v>
          </cell>
          <cell r="B9839" t="str">
            <v>23</v>
          </cell>
          <cell r="C9839" t="str">
            <v/>
          </cell>
          <cell r="D9839" t="str">
            <v/>
          </cell>
          <cell r="E9839" t="str">
            <v/>
          </cell>
          <cell r="F9839">
            <v>0</v>
          </cell>
          <cell r="G9839" t="str">
            <v/>
          </cell>
          <cell r="H9839" t="str">
            <v/>
          </cell>
          <cell r="L9839">
            <v>0</v>
          </cell>
          <cell r="M9839">
            <v>0</v>
          </cell>
        </row>
        <row r="9840">
          <cell r="A9840" t="str">
            <v>07-01-402</v>
          </cell>
          <cell r="B9840" t="str">
            <v>24</v>
          </cell>
          <cell r="C9840" t="str">
            <v/>
          </cell>
          <cell r="D9840" t="str">
            <v/>
          </cell>
          <cell r="E9840" t="str">
            <v/>
          </cell>
          <cell r="F9840">
            <v>0</v>
          </cell>
          <cell r="G9840" t="str">
            <v/>
          </cell>
          <cell r="H9840" t="str">
            <v/>
          </cell>
          <cell r="L9840">
            <v>0</v>
          </cell>
          <cell r="M9840">
            <v>0</v>
          </cell>
        </row>
        <row r="9841">
          <cell r="A9841" t="str">
            <v>07-01-402</v>
          </cell>
          <cell r="B9841" t="str">
            <v>25</v>
          </cell>
          <cell r="C9841" t="str">
            <v/>
          </cell>
          <cell r="D9841" t="str">
            <v/>
          </cell>
          <cell r="E9841" t="str">
            <v/>
          </cell>
          <cell r="F9841">
            <v>0</v>
          </cell>
          <cell r="G9841" t="str">
            <v/>
          </cell>
          <cell r="H9841" t="str">
            <v/>
          </cell>
          <cell r="L9841">
            <v>0</v>
          </cell>
          <cell r="M9841">
            <v>0</v>
          </cell>
        </row>
        <row r="9842">
          <cell r="A9842" t="str">
            <v>07-01-402</v>
          </cell>
          <cell r="B9842" t="str">
            <v>26</v>
          </cell>
          <cell r="C9842" t="str">
            <v/>
          </cell>
          <cell r="D9842" t="str">
            <v/>
          </cell>
          <cell r="E9842" t="str">
            <v/>
          </cell>
          <cell r="F9842">
            <v>0</v>
          </cell>
          <cell r="G9842" t="str">
            <v/>
          </cell>
          <cell r="H9842" t="str">
            <v/>
          </cell>
          <cell r="L9842">
            <v>0</v>
          </cell>
          <cell r="M9842">
            <v>0</v>
          </cell>
        </row>
        <row r="9843">
          <cell r="A9843" t="str">
            <v>07-01-402</v>
          </cell>
          <cell r="B9843" t="str">
            <v>41</v>
          </cell>
          <cell r="C9843" t="str">
            <v>VOLQUETA 6 M3 - VIAJE</v>
          </cell>
          <cell r="D9843" t="str">
            <v>gl</v>
          </cell>
          <cell r="E9843">
            <v>1</v>
          </cell>
          <cell r="F9843">
            <v>0</v>
          </cell>
          <cell r="G9843">
            <v>28149.333333333328</v>
          </cell>
          <cell r="H9843">
            <v>28149</v>
          </cell>
          <cell r="L9843">
            <v>0</v>
          </cell>
          <cell r="M9843">
            <v>52</v>
          </cell>
        </row>
        <row r="9844">
          <cell r="A9844" t="str">
            <v>07-01-402</v>
          </cell>
          <cell r="B9844" t="str">
            <v>42</v>
          </cell>
          <cell r="C9844" t="str">
            <v>HERRAMIENTA MENOR</v>
          </cell>
          <cell r="D9844" t="str">
            <v>gl</v>
          </cell>
          <cell r="E9844">
            <v>1</v>
          </cell>
          <cell r="F9844">
            <v>0</v>
          </cell>
          <cell r="G9844">
            <v>723.83999999999992</v>
          </cell>
          <cell r="H9844">
            <v>724</v>
          </cell>
          <cell r="L9844">
            <v>0</v>
          </cell>
          <cell r="M9844">
            <v>52</v>
          </cell>
        </row>
        <row r="9845">
          <cell r="A9845" t="str">
            <v>07-01-402</v>
          </cell>
          <cell r="B9845" t="str">
            <v>43</v>
          </cell>
          <cell r="C9845" t="str">
            <v/>
          </cell>
          <cell r="D9845" t="str">
            <v/>
          </cell>
          <cell r="E9845" t="str">
            <v/>
          </cell>
          <cell r="F9845">
            <v>0</v>
          </cell>
          <cell r="G9845" t="str">
            <v/>
          </cell>
          <cell r="H9845" t="str">
            <v/>
          </cell>
          <cell r="L9845">
            <v>0</v>
          </cell>
          <cell r="M9845">
            <v>0</v>
          </cell>
        </row>
        <row r="9846">
          <cell r="A9846" t="str">
            <v>07-01-402</v>
          </cell>
          <cell r="B9846" t="str">
            <v>44</v>
          </cell>
          <cell r="C9846" t="str">
            <v/>
          </cell>
          <cell r="D9846" t="str">
            <v/>
          </cell>
          <cell r="E9846" t="str">
            <v/>
          </cell>
          <cell r="F9846">
            <v>0</v>
          </cell>
          <cell r="G9846" t="str">
            <v/>
          </cell>
          <cell r="H9846" t="str">
            <v/>
          </cell>
          <cell r="L9846">
            <v>0</v>
          </cell>
          <cell r="M9846">
            <v>0</v>
          </cell>
        </row>
        <row r="9847">
          <cell r="A9847" t="str">
            <v>07-01-402</v>
          </cell>
          <cell r="B9847" t="str">
            <v>45</v>
          </cell>
          <cell r="C9847" t="str">
            <v/>
          </cell>
          <cell r="D9847" t="str">
            <v/>
          </cell>
          <cell r="E9847" t="str">
            <v/>
          </cell>
          <cell r="F9847">
            <v>0</v>
          </cell>
          <cell r="G9847" t="str">
            <v/>
          </cell>
          <cell r="H9847" t="str">
            <v/>
          </cell>
          <cell r="L9847">
            <v>0</v>
          </cell>
          <cell r="M9847">
            <v>0</v>
          </cell>
        </row>
        <row r="9848">
          <cell r="A9848" t="str">
            <v>07-01-402</v>
          </cell>
          <cell r="B9848" t="str">
            <v>46</v>
          </cell>
          <cell r="C9848" t="str">
            <v/>
          </cell>
          <cell r="D9848" t="str">
            <v/>
          </cell>
          <cell r="E9848" t="str">
            <v/>
          </cell>
          <cell r="F9848">
            <v>0</v>
          </cell>
          <cell r="G9848" t="str">
            <v/>
          </cell>
          <cell r="H9848" t="str">
            <v/>
          </cell>
          <cell r="L9848">
            <v>0</v>
          </cell>
          <cell r="M9848">
            <v>0</v>
          </cell>
        </row>
        <row r="9849">
          <cell r="A9849" t="str">
            <v>07-01-402</v>
          </cell>
          <cell r="B9849" t="str">
            <v>61</v>
          </cell>
          <cell r="C9849" t="str">
            <v/>
          </cell>
          <cell r="D9849" t="str">
            <v/>
          </cell>
          <cell r="E9849" t="str">
            <v/>
          </cell>
          <cell r="F9849">
            <v>0</v>
          </cell>
          <cell r="G9849" t="str">
            <v/>
          </cell>
          <cell r="H9849" t="str">
            <v/>
          </cell>
          <cell r="L9849">
            <v>0</v>
          </cell>
          <cell r="M9849">
            <v>0</v>
          </cell>
        </row>
        <row r="9850">
          <cell r="A9850" t="str">
            <v>07-01-402</v>
          </cell>
          <cell r="B9850" t="str">
            <v>62</v>
          </cell>
          <cell r="C9850" t="str">
            <v/>
          </cell>
          <cell r="D9850" t="str">
            <v/>
          </cell>
          <cell r="E9850" t="str">
            <v/>
          </cell>
          <cell r="F9850">
            <v>0</v>
          </cell>
          <cell r="G9850" t="str">
            <v/>
          </cell>
          <cell r="H9850" t="str">
            <v/>
          </cell>
          <cell r="L9850">
            <v>0</v>
          </cell>
          <cell r="M9850">
            <v>0</v>
          </cell>
        </row>
        <row r="9851">
          <cell r="A9851" t="str">
            <v>07-01-402</v>
          </cell>
          <cell r="B9851" t="str">
            <v>63</v>
          </cell>
          <cell r="C9851" t="str">
            <v/>
          </cell>
          <cell r="D9851" t="str">
            <v/>
          </cell>
          <cell r="E9851" t="str">
            <v/>
          </cell>
          <cell r="F9851">
            <v>0</v>
          </cell>
          <cell r="G9851" t="str">
            <v/>
          </cell>
          <cell r="H9851" t="str">
            <v/>
          </cell>
          <cell r="L9851">
            <v>0</v>
          </cell>
          <cell r="M9851">
            <v>0</v>
          </cell>
        </row>
        <row r="9852">
          <cell r="A9852" t="str">
            <v>07-01-402</v>
          </cell>
          <cell r="B9852" t="str">
            <v>64</v>
          </cell>
          <cell r="C9852" t="str">
            <v/>
          </cell>
          <cell r="D9852" t="str">
            <v/>
          </cell>
          <cell r="E9852" t="str">
            <v/>
          </cell>
          <cell r="F9852">
            <v>0</v>
          </cell>
          <cell r="G9852" t="str">
            <v/>
          </cell>
          <cell r="H9852" t="str">
            <v/>
          </cell>
          <cell r="L9852">
            <v>0</v>
          </cell>
          <cell r="M9852">
            <v>0</v>
          </cell>
        </row>
        <row r="9853">
          <cell r="A9853" t="str">
            <v>07-01-402</v>
          </cell>
          <cell r="B9853" t="str">
            <v>65</v>
          </cell>
          <cell r="C9853" t="str">
            <v/>
          </cell>
          <cell r="D9853" t="str">
            <v/>
          </cell>
          <cell r="E9853" t="str">
            <v/>
          </cell>
          <cell r="F9853">
            <v>0</v>
          </cell>
          <cell r="G9853" t="str">
            <v/>
          </cell>
          <cell r="H9853" t="str">
            <v/>
          </cell>
          <cell r="L9853">
            <v>0</v>
          </cell>
          <cell r="M9853">
            <v>0</v>
          </cell>
        </row>
        <row r="9854">
          <cell r="A9854" t="str">
            <v>07-01-402</v>
          </cell>
          <cell r="B9854" t="str">
            <v>66</v>
          </cell>
          <cell r="C9854" t="str">
            <v/>
          </cell>
          <cell r="D9854" t="str">
            <v/>
          </cell>
          <cell r="E9854" t="str">
            <v/>
          </cell>
          <cell r="F9854">
            <v>0</v>
          </cell>
          <cell r="G9854" t="str">
            <v/>
          </cell>
          <cell r="H9854" t="str">
            <v/>
          </cell>
          <cell r="L9854">
            <v>0</v>
          </cell>
          <cell r="M9854">
            <v>0</v>
          </cell>
        </row>
        <row r="9855">
          <cell r="A9855">
            <v>0</v>
          </cell>
          <cell r="B9855">
            <v>0</v>
          </cell>
          <cell r="C9855" t="str">
            <v>DIRECTO:  31,613 / M3</v>
          </cell>
          <cell r="D9855" t="str">
            <v/>
          </cell>
          <cell r="E9855">
            <v>0</v>
          </cell>
          <cell r="F9855">
            <v>0</v>
          </cell>
          <cell r="G9855" t="str">
            <v/>
          </cell>
          <cell r="H9855" t="str">
            <v/>
          </cell>
          <cell r="L9855">
            <v>0</v>
          </cell>
          <cell r="M9855">
            <v>0</v>
          </cell>
        </row>
        <row r="9856">
          <cell r="A9856" t="str">
            <v>07-01-404</v>
          </cell>
          <cell r="B9856" t="str">
            <v>07-01-404</v>
          </cell>
          <cell r="C9856" t="str">
            <v>ROTURA DE ANDEN</v>
          </cell>
          <cell r="D9856" t="str">
            <v>M2</v>
          </cell>
          <cell r="E9856">
            <v>88</v>
          </cell>
          <cell r="F9856">
            <v>0</v>
          </cell>
          <cell r="G9856" t="str">
            <v/>
          </cell>
          <cell r="H9856">
            <v>34957</v>
          </cell>
          <cell r="L9856">
            <v>0</v>
          </cell>
          <cell r="M9856">
            <v>0</v>
          </cell>
        </row>
        <row r="9857">
          <cell r="A9857" t="str">
            <v>07-01-404</v>
          </cell>
          <cell r="B9857" t="str">
            <v>11</v>
          </cell>
          <cell r="C9857" t="str">
            <v/>
          </cell>
          <cell r="D9857" t="str">
            <v/>
          </cell>
          <cell r="E9857" t="str">
            <v/>
          </cell>
          <cell r="F9857">
            <v>0</v>
          </cell>
          <cell r="G9857" t="str">
            <v/>
          </cell>
          <cell r="H9857" t="str">
            <v/>
          </cell>
          <cell r="L9857">
            <v>0</v>
          </cell>
          <cell r="M9857">
            <v>0</v>
          </cell>
        </row>
        <row r="9858">
          <cell r="A9858" t="str">
            <v>07-01-404</v>
          </cell>
          <cell r="B9858" t="str">
            <v>12</v>
          </cell>
          <cell r="C9858" t="str">
            <v/>
          </cell>
          <cell r="D9858" t="str">
            <v/>
          </cell>
          <cell r="E9858" t="str">
            <v/>
          </cell>
          <cell r="F9858">
            <v>0</v>
          </cell>
          <cell r="G9858" t="str">
            <v/>
          </cell>
          <cell r="H9858" t="str">
            <v/>
          </cell>
          <cell r="L9858">
            <v>0</v>
          </cell>
          <cell r="M9858">
            <v>0</v>
          </cell>
        </row>
        <row r="9859">
          <cell r="A9859" t="str">
            <v>07-01-404</v>
          </cell>
          <cell r="B9859" t="str">
            <v>13</v>
          </cell>
          <cell r="C9859" t="str">
            <v/>
          </cell>
          <cell r="D9859" t="str">
            <v/>
          </cell>
          <cell r="E9859" t="str">
            <v/>
          </cell>
          <cell r="F9859">
            <v>0</v>
          </cell>
          <cell r="G9859" t="str">
            <v/>
          </cell>
          <cell r="H9859" t="str">
            <v/>
          </cell>
          <cell r="L9859">
            <v>0</v>
          </cell>
          <cell r="M9859">
            <v>0</v>
          </cell>
        </row>
        <row r="9860">
          <cell r="A9860" t="str">
            <v>07-01-404</v>
          </cell>
          <cell r="B9860" t="str">
            <v>14</v>
          </cell>
          <cell r="C9860" t="str">
            <v/>
          </cell>
          <cell r="D9860" t="str">
            <v/>
          </cell>
          <cell r="E9860" t="str">
            <v/>
          </cell>
          <cell r="F9860">
            <v>0</v>
          </cell>
          <cell r="G9860" t="str">
            <v/>
          </cell>
          <cell r="H9860" t="str">
            <v/>
          </cell>
          <cell r="L9860">
            <v>0</v>
          </cell>
          <cell r="M9860">
            <v>0</v>
          </cell>
        </row>
        <row r="9861">
          <cell r="A9861" t="str">
            <v>07-01-404</v>
          </cell>
          <cell r="B9861" t="str">
            <v>15</v>
          </cell>
          <cell r="C9861" t="str">
            <v/>
          </cell>
          <cell r="D9861" t="str">
            <v/>
          </cell>
          <cell r="E9861" t="str">
            <v/>
          </cell>
          <cell r="F9861">
            <v>0</v>
          </cell>
          <cell r="G9861" t="str">
            <v/>
          </cell>
          <cell r="H9861" t="str">
            <v/>
          </cell>
          <cell r="L9861">
            <v>0</v>
          </cell>
          <cell r="M9861">
            <v>0</v>
          </cell>
        </row>
        <row r="9862">
          <cell r="A9862" t="str">
            <v>07-01-404</v>
          </cell>
          <cell r="B9862" t="str">
            <v>16</v>
          </cell>
          <cell r="C9862" t="str">
            <v/>
          </cell>
          <cell r="D9862" t="str">
            <v/>
          </cell>
          <cell r="E9862" t="str">
            <v/>
          </cell>
          <cell r="F9862">
            <v>0</v>
          </cell>
          <cell r="G9862" t="str">
            <v/>
          </cell>
          <cell r="H9862" t="str">
            <v/>
          </cell>
          <cell r="L9862">
            <v>0</v>
          </cell>
          <cell r="M9862">
            <v>0</v>
          </cell>
        </row>
        <row r="9863">
          <cell r="A9863" t="str">
            <v>07-01-404</v>
          </cell>
          <cell r="B9863" t="str">
            <v>21</v>
          </cell>
          <cell r="C9863" t="str">
            <v>AYUDANTE</v>
          </cell>
          <cell r="D9863" t="str">
            <v>jor</v>
          </cell>
          <cell r="E9863">
            <v>0.12857142857142856</v>
          </cell>
          <cell r="F9863">
            <v>0</v>
          </cell>
          <cell r="G9863">
            <v>54806.751999999993</v>
          </cell>
          <cell r="H9863">
            <v>7047</v>
          </cell>
          <cell r="L9863">
            <v>0</v>
          </cell>
          <cell r="M9863">
            <v>11.314285714285713</v>
          </cell>
        </row>
        <row r="9864">
          <cell r="A9864" t="str">
            <v>07-01-404</v>
          </cell>
          <cell r="B9864" t="str">
            <v>22</v>
          </cell>
          <cell r="C9864" t="str">
            <v/>
          </cell>
          <cell r="D9864" t="str">
            <v/>
          </cell>
          <cell r="E9864" t="str">
            <v/>
          </cell>
          <cell r="F9864">
            <v>0</v>
          </cell>
          <cell r="G9864" t="str">
            <v/>
          </cell>
          <cell r="H9864" t="str">
            <v/>
          </cell>
          <cell r="L9864">
            <v>0</v>
          </cell>
          <cell r="M9864">
            <v>0</v>
          </cell>
        </row>
        <row r="9865">
          <cell r="A9865" t="str">
            <v>07-01-404</v>
          </cell>
          <cell r="B9865" t="str">
            <v>23</v>
          </cell>
          <cell r="C9865" t="str">
            <v/>
          </cell>
          <cell r="D9865" t="str">
            <v/>
          </cell>
          <cell r="E9865" t="str">
            <v/>
          </cell>
          <cell r="F9865">
            <v>0</v>
          </cell>
          <cell r="G9865" t="str">
            <v/>
          </cell>
          <cell r="H9865" t="str">
            <v/>
          </cell>
          <cell r="L9865">
            <v>0</v>
          </cell>
          <cell r="M9865">
            <v>0</v>
          </cell>
        </row>
        <row r="9866">
          <cell r="A9866" t="str">
            <v>07-01-404</v>
          </cell>
          <cell r="B9866" t="str">
            <v>24</v>
          </cell>
          <cell r="C9866" t="str">
            <v/>
          </cell>
          <cell r="D9866" t="str">
            <v/>
          </cell>
          <cell r="E9866" t="str">
            <v/>
          </cell>
          <cell r="F9866">
            <v>0</v>
          </cell>
          <cell r="G9866" t="str">
            <v/>
          </cell>
          <cell r="H9866" t="str">
            <v/>
          </cell>
          <cell r="L9866">
            <v>0</v>
          </cell>
          <cell r="M9866">
            <v>0</v>
          </cell>
        </row>
        <row r="9867">
          <cell r="A9867" t="str">
            <v>07-01-404</v>
          </cell>
          <cell r="B9867" t="str">
            <v>25</v>
          </cell>
          <cell r="C9867" t="str">
            <v/>
          </cell>
          <cell r="D9867" t="str">
            <v/>
          </cell>
          <cell r="E9867" t="str">
            <v/>
          </cell>
          <cell r="F9867">
            <v>0</v>
          </cell>
          <cell r="G9867" t="str">
            <v/>
          </cell>
          <cell r="H9867" t="str">
            <v/>
          </cell>
          <cell r="L9867">
            <v>0</v>
          </cell>
          <cell r="M9867">
            <v>0</v>
          </cell>
        </row>
        <row r="9868">
          <cell r="A9868" t="str">
            <v>07-01-404</v>
          </cell>
          <cell r="B9868" t="str">
            <v>26</v>
          </cell>
          <cell r="C9868" t="str">
            <v/>
          </cell>
          <cell r="D9868" t="str">
            <v/>
          </cell>
          <cell r="E9868" t="str">
            <v/>
          </cell>
          <cell r="F9868">
            <v>0</v>
          </cell>
          <cell r="G9868" t="str">
            <v/>
          </cell>
          <cell r="H9868" t="str">
            <v/>
          </cell>
          <cell r="L9868">
            <v>0</v>
          </cell>
          <cell r="M9868">
            <v>0</v>
          </cell>
        </row>
        <row r="9869">
          <cell r="A9869" t="str">
            <v>07-01-404</v>
          </cell>
          <cell r="B9869" t="str">
            <v>41</v>
          </cell>
          <cell r="C9869" t="str">
            <v>HERRAMIENTA MENOR</v>
          </cell>
          <cell r="D9869" t="str">
            <v>gl</v>
          </cell>
          <cell r="E9869">
            <v>1</v>
          </cell>
          <cell r="F9869">
            <v>0</v>
          </cell>
          <cell r="G9869">
            <v>78.295360000000002</v>
          </cell>
          <cell r="H9869">
            <v>78</v>
          </cell>
          <cell r="L9869">
            <v>0</v>
          </cell>
          <cell r="M9869">
            <v>88</v>
          </cell>
        </row>
        <row r="9870">
          <cell r="A9870" t="str">
            <v>07-01-404</v>
          </cell>
          <cell r="B9870" t="str">
            <v>42</v>
          </cell>
          <cell r="C9870" t="str">
            <v/>
          </cell>
          <cell r="D9870" t="str">
            <v/>
          </cell>
          <cell r="E9870" t="str">
            <v/>
          </cell>
          <cell r="F9870">
            <v>0</v>
          </cell>
          <cell r="G9870" t="str">
            <v/>
          </cell>
          <cell r="H9870" t="str">
            <v/>
          </cell>
          <cell r="L9870">
            <v>0</v>
          </cell>
          <cell r="M9870">
            <v>0</v>
          </cell>
        </row>
        <row r="9871">
          <cell r="A9871" t="str">
            <v>07-01-404</v>
          </cell>
          <cell r="B9871" t="str">
            <v>43</v>
          </cell>
          <cell r="C9871" t="str">
            <v/>
          </cell>
          <cell r="D9871" t="str">
            <v/>
          </cell>
          <cell r="E9871" t="str">
            <v/>
          </cell>
          <cell r="F9871">
            <v>0</v>
          </cell>
          <cell r="G9871" t="str">
            <v/>
          </cell>
          <cell r="H9871" t="str">
            <v/>
          </cell>
          <cell r="L9871">
            <v>0</v>
          </cell>
          <cell r="M9871">
            <v>0</v>
          </cell>
        </row>
        <row r="9872">
          <cell r="A9872" t="str">
            <v>07-01-404</v>
          </cell>
          <cell r="B9872" t="str">
            <v>44</v>
          </cell>
          <cell r="C9872" t="str">
            <v/>
          </cell>
          <cell r="D9872" t="str">
            <v/>
          </cell>
          <cell r="E9872" t="str">
            <v/>
          </cell>
          <cell r="F9872">
            <v>0</v>
          </cell>
          <cell r="G9872" t="str">
            <v/>
          </cell>
          <cell r="H9872" t="str">
            <v/>
          </cell>
          <cell r="L9872">
            <v>0</v>
          </cell>
          <cell r="M9872">
            <v>0</v>
          </cell>
        </row>
        <row r="9873">
          <cell r="A9873" t="str">
            <v>07-01-404</v>
          </cell>
          <cell r="B9873" t="str">
            <v>45</v>
          </cell>
          <cell r="C9873" t="str">
            <v/>
          </cell>
          <cell r="D9873" t="str">
            <v/>
          </cell>
          <cell r="E9873" t="str">
            <v/>
          </cell>
          <cell r="F9873">
            <v>0</v>
          </cell>
          <cell r="G9873" t="str">
            <v/>
          </cell>
          <cell r="H9873" t="str">
            <v/>
          </cell>
          <cell r="L9873">
            <v>0</v>
          </cell>
          <cell r="M9873">
            <v>0</v>
          </cell>
        </row>
        <row r="9874">
          <cell r="A9874" t="str">
            <v>07-01-404</v>
          </cell>
          <cell r="B9874" t="str">
            <v>46</v>
          </cell>
          <cell r="C9874" t="str">
            <v/>
          </cell>
          <cell r="D9874" t="str">
            <v/>
          </cell>
          <cell r="E9874" t="str">
            <v/>
          </cell>
          <cell r="F9874">
            <v>0</v>
          </cell>
          <cell r="G9874" t="str">
            <v/>
          </cell>
          <cell r="H9874" t="str">
            <v/>
          </cell>
          <cell r="L9874">
            <v>0</v>
          </cell>
          <cell r="M9874">
            <v>0</v>
          </cell>
        </row>
        <row r="9875">
          <cell r="A9875" t="str">
            <v>07-01-404</v>
          </cell>
          <cell r="B9875" t="str">
            <v>61</v>
          </cell>
          <cell r="C9875" t="str">
            <v>VOLQUETA DE 3 M3</v>
          </cell>
          <cell r="D9875" t="str">
            <v>gl</v>
          </cell>
          <cell r="E9875">
            <v>1</v>
          </cell>
          <cell r="F9875">
            <v>0</v>
          </cell>
          <cell r="G9875">
            <v>27831.647999999997</v>
          </cell>
          <cell r="H9875">
            <v>27832</v>
          </cell>
          <cell r="L9875">
            <v>0</v>
          </cell>
          <cell r="M9875">
            <v>88</v>
          </cell>
        </row>
        <row r="9876">
          <cell r="A9876" t="str">
            <v>07-01-404</v>
          </cell>
          <cell r="B9876" t="str">
            <v>62</v>
          </cell>
          <cell r="C9876" t="str">
            <v/>
          </cell>
          <cell r="D9876" t="str">
            <v/>
          </cell>
          <cell r="E9876" t="str">
            <v/>
          </cell>
          <cell r="F9876">
            <v>0</v>
          </cell>
          <cell r="G9876" t="str">
            <v/>
          </cell>
          <cell r="H9876" t="str">
            <v/>
          </cell>
          <cell r="L9876">
            <v>0</v>
          </cell>
          <cell r="M9876">
            <v>0</v>
          </cell>
        </row>
        <row r="9877">
          <cell r="A9877" t="str">
            <v>07-01-404</v>
          </cell>
          <cell r="B9877" t="str">
            <v>63</v>
          </cell>
          <cell r="C9877" t="str">
            <v/>
          </cell>
          <cell r="D9877" t="str">
            <v/>
          </cell>
          <cell r="E9877" t="str">
            <v/>
          </cell>
          <cell r="F9877">
            <v>0</v>
          </cell>
          <cell r="G9877" t="str">
            <v/>
          </cell>
          <cell r="H9877" t="str">
            <v/>
          </cell>
          <cell r="L9877">
            <v>0</v>
          </cell>
          <cell r="M9877">
            <v>0</v>
          </cell>
        </row>
        <row r="9878">
          <cell r="A9878" t="str">
            <v>07-01-404</v>
          </cell>
          <cell r="B9878" t="str">
            <v>64</v>
          </cell>
          <cell r="C9878" t="str">
            <v/>
          </cell>
          <cell r="D9878" t="str">
            <v/>
          </cell>
          <cell r="E9878" t="str">
            <v/>
          </cell>
          <cell r="F9878">
            <v>0</v>
          </cell>
          <cell r="G9878" t="str">
            <v/>
          </cell>
          <cell r="H9878" t="str">
            <v/>
          </cell>
          <cell r="L9878">
            <v>0</v>
          </cell>
          <cell r="M9878">
            <v>0</v>
          </cell>
        </row>
        <row r="9879">
          <cell r="A9879" t="str">
            <v>07-01-404</v>
          </cell>
          <cell r="B9879" t="str">
            <v>65</v>
          </cell>
          <cell r="C9879" t="str">
            <v/>
          </cell>
          <cell r="D9879" t="str">
            <v/>
          </cell>
          <cell r="E9879" t="str">
            <v/>
          </cell>
          <cell r="F9879">
            <v>0</v>
          </cell>
          <cell r="G9879" t="str">
            <v/>
          </cell>
          <cell r="H9879" t="str">
            <v/>
          </cell>
          <cell r="L9879">
            <v>0</v>
          </cell>
          <cell r="M9879">
            <v>0</v>
          </cell>
        </row>
        <row r="9880">
          <cell r="A9880" t="str">
            <v>07-01-404</v>
          </cell>
          <cell r="B9880" t="str">
            <v>66</v>
          </cell>
          <cell r="C9880" t="str">
            <v/>
          </cell>
          <cell r="D9880" t="str">
            <v/>
          </cell>
          <cell r="E9880" t="str">
            <v/>
          </cell>
          <cell r="F9880">
            <v>0</v>
          </cell>
          <cell r="G9880" t="str">
            <v/>
          </cell>
          <cell r="H9880" t="str">
            <v/>
          </cell>
          <cell r="L9880">
            <v>0</v>
          </cell>
          <cell r="M9880">
            <v>0</v>
          </cell>
        </row>
        <row r="9881">
          <cell r="A9881">
            <v>0</v>
          </cell>
          <cell r="B9881">
            <v>0</v>
          </cell>
          <cell r="C9881" t="str">
            <v>DIRECTO:  34,957 / M2</v>
          </cell>
          <cell r="D9881" t="str">
            <v/>
          </cell>
          <cell r="E9881">
            <v>0</v>
          </cell>
          <cell r="F9881">
            <v>0</v>
          </cell>
          <cell r="G9881" t="str">
            <v/>
          </cell>
          <cell r="H9881" t="str">
            <v/>
          </cell>
          <cell r="L9881">
            <v>0</v>
          </cell>
          <cell r="M9881">
            <v>0</v>
          </cell>
        </row>
        <row r="9882">
          <cell r="A9882" t="str">
            <v>07-01-406</v>
          </cell>
          <cell r="B9882" t="str">
            <v>07-01-406</v>
          </cell>
          <cell r="C9882" t="str">
            <v>ROTURA DE PAVIMENTO (INCLUYE CORTE DE PAVIMENTO)</v>
          </cell>
          <cell r="D9882" t="str">
            <v>M2</v>
          </cell>
          <cell r="E9882">
            <v>188</v>
          </cell>
          <cell r="F9882">
            <v>0</v>
          </cell>
          <cell r="G9882" t="str">
            <v/>
          </cell>
          <cell r="H9882">
            <v>42600</v>
          </cell>
          <cell r="L9882">
            <v>0</v>
          </cell>
          <cell r="M9882">
            <v>0</v>
          </cell>
        </row>
        <row r="9883">
          <cell r="A9883" t="str">
            <v>07-01-406</v>
          </cell>
          <cell r="B9883" t="str">
            <v>11</v>
          </cell>
          <cell r="C9883" t="str">
            <v/>
          </cell>
          <cell r="D9883" t="str">
            <v/>
          </cell>
          <cell r="E9883" t="str">
            <v/>
          </cell>
          <cell r="F9883">
            <v>0</v>
          </cell>
          <cell r="G9883" t="str">
            <v/>
          </cell>
          <cell r="H9883" t="str">
            <v/>
          </cell>
          <cell r="L9883">
            <v>0</v>
          </cell>
          <cell r="M9883">
            <v>0</v>
          </cell>
        </row>
        <row r="9884">
          <cell r="A9884" t="str">
            <v>07-01-406</v>
          </cell>
          <cell r="B9884" t="str">
            <v>12</v>
          </cell>
          <cell r="C9884" t="str">
            <v/>
          </cell>
          <cell r="D9884" t="str">
            <v/>
          </cell>
          <cell r="E9884" t="str">
            <v/>
          </cell>
          <cell r="F9884">
            <v>0</v>
          </cell>
          <cell r="G9884" t="str">
            <v/>
          </cell>
          <cell r="H9884" t="str">
            <v/>
          </cell>
          <cell r="L9884">
            <v>0</v>
          </cell>
          <cell r="M9884">
            <v>0</v>
          </cell>
        </row>
        <row r="9885">
          <cell r="A9885" t="str">
            <v>07-01-406</v>
          </cell>
          <cell r="B9885" t="str">
            <v>13</v>
          </cell>
          <cell r="C9885" t="str">
            <v/>
          </cell>
          <cell r="D9885" t="str">
            <v/>
          </cell>
          <cell r="E9885" t="str">
            <v/>
          </cell>
          <cell r="F9885">
            <v>0</v>
          </cell>
          <cell r="G9885" t="str">
            <v/>
          </cell>
          <cell r="H9885" t="str">
            <v/>
          </cell>
          <cell r="L9885">
            <v>0</v>
          </cell>
          <cell r="M9885">
            <v>0</v>
          </cell>
        </row>
        <row r="9886">
          <cell r="A9886" t="str">
            <v>07-01-406</v>
          </cell>
          <cell r="B9886" t="str">
            <v>14</v>
          </cell>
          <cell r="C9886" t="str">
            <v/>
          </cell>
          <cell r="D9886" t="str">
            <v/>
          </cell>
          <cell r="E9886" t="str">
            <v/>
          </cell>
          <cell r="F9886">
            <v>0</v>
          </cell>
          <cell r="G9886" t="str">
            <v/>
          </cell>
          <cell r="H9886" t="str">
            <v/>
          </cell>
          <cell r="L9886">
            <v>0</v>
          </cell>
          <cell r="M9886">
            <v>0</v>
          </cell>
        </row>
        <row r="9887">
          <cell r="A9887" t="str">
            <v>07-01-406</v>
          </cell>
          <cell r="B9887" t="str">
            <v>15</v>
          </cell>
          <cell r="C9887" t="str">
            <v/>
          </cell>
          <cell r="D9887" t="str">
            <v/>
          </cell>
          <cell r="E9887" t="str">
            <v/>
          </cell>
          <cell r="F9887">
            <v>0</v>
          </cell>
          <cell r="G9887" t="str">
            <v/>
          </cell>
          <cell r="H9887" t="str">
            <v/>
          </cell>
          <cell r="L9887">
            <v>0</v>
          </cell>
          <cell r="M9887">
            <v>0</v>
          </cell>
        </row>
        <row r="9888">
          <cell r="A9888" t="str">
            <v>07-01-406</v>
          </cell>
          <cell r="B9888" t="str">
            <v>16</v>
          </cell>
          <cell r="C9888" t="str">
            <v/>
          </cell>
          <cell r="D9888" t="str">
            <v/>
          </cell>
          <cell r="E9888" t="str">
            <v/>
          </cell>
          <cell r="F9888">
            <v>0</v>
          </cell>
          <cell r="G9888" t="str">
            <v/>
          </cell>
          <cell r="H9888" t="str">
            <v/>
          </cell>
          <cell r="L9888">
            <v>0</v>
          </cell>
          <cell r="M9888">
            <v>0</v>
          </cell>
        </row>
        <row r="9889">
          <cell r="A9889" t="str">
            <v>07-01-406</v>
          </cell>
          <cell r="B9889" t="str">
            <v>21</v>
          </cell>
          <cell r="C9889" t="str">
            <v>AYUDANTE</v>
          </cell>
          <cell r="D9889" t="str">
            <v>jor</v>
          </cell>
          <cell r="E9889">
            <v>0.12857142857142856</v>
          </cell>
          <cell r="F9889">
            <v>0</v>
          </cell>
          <cell r="G9889">
            <v>54806.751999999993</v>
          </cell>
          <cell r="H9889">
            <v>7047</v>
          </cell>
          <cell r="L9889">
            <v>0</v>
          </cell>
          <cell r="M9889">
            <v>24.171428571428571</v>
          </cell>
        </row>
        <row r="9890">
          <cell r="A9890" t="str">
            <v>07-01-406</v>
          </cell>
          <cell r="B9890" t="str">
            <v>22</v>
          </cell>
          <cell r="C9890" t="str">
            <v/>
          </cell>
          <cell r="D9890" t="str">
            <v/>
          </cell>
          <cell r="E9890" t="str">
            <v/>
          </cell>
          <cell r="F9890">
            <v>0</v>
          </cell>
          <cell r="G9890" t="str">
            <v/>
          </cell>
          <cell r="H9890" t="str">
            <v/>
          </cell>
          <cell r="L9890">
            <v>0</v>
          </cell>
          <cell r="M9890">
            <v>0</v>
          </cell>
        </row>
        <row r="9891">
          <cell r="A9891" t="str">
            <v>07-01-406</v>
          </cell>
          <cell r="B9891" t="str">
            <v>23</v>
          </cell>
          <cell r="C9891" t="str">
            <v/>
          </cell>
          <cell r="D9891" t="str">
            <v/>
          </cell>
          <cell r="E9891" t="str">
            <v/>
          </cell>
          <cell r="F9891">
            <v>0</v>
          </cell>
          <cell r="G9891" t="str">
            <v/>
          </cell>
          <cell r="H9891" t="str">
            <v/>
          </cell>
          <cell r="L9891">
            <v>0</v>
          </cell>
          <cell r="M9891">
            <v>0</v>
          </cell>
        </row>
        <row r="9892">
          <cell r="A9892" t="str">
            <v>07-01-406</v>
          </cell>
          <cell r="B9892" t="str">
            <v>24</v>
          </cell>
          <cell r="C9892" t="str">
            <v/>
          </cell>
          <cell r="D9892" t="str">
            <v/>
          </cell>
          <cell r="E9892" t="str">
            <v/>
          </cell>
          <cell r="F9892">
            <v>0</v>
          </cell>
          <cell r="G9892" t="str">
            <v/>
          </cell>
          <cell r="H9892" t="str">
            <v/>
          </cell>
          <cell r="L9892">
            <v>0</v>
          </cell>
          <cell r="M9892">
            <v>0</v>
          </cell>
        </row>
        <row r="9893">
          <cell r="A9893" t="str">
            <v>07-01-406</v>
          </cell>
          <cell r="B9893" t="str">
            <v>25</v>
          </cell>
          <cell r="C9893" t="str">
            <v/>
          </cell>
          <cell r="D9893" t="str">
            <v/>
          </cell>
          <cell r="E9893" t="str">
            <v/>
          </cell>
          <cell r="F9893">
            <v>0</v>
          </cell>
          <cell r="G9893" t="str">
            <v/>
          </cell>
          <cell r="H9893" t="str">
            <v/>
          </cell>
          <cell r="L9893">
            <v>0</v>
          </cell>
          <cell r="M9893">
            <v>0</v>
          </cell>
        </row>
        <row r="9894">
          <cell r="A9894" t="str">
            <v>07-01-406</v>
          </cell>
          <cell r="B9894" t="str">
            <v>26</v>
          </cell>
          <cell r="C9894" t="str">
            <v/>
          </cell>
          <cell r="D9894" t="str">
            <v/>
          </cell>
          <cell r="E9894" t="str">
            <v/>
          </cell>
          <cell r="F9894">
            <v>0</v>
          </cell>
          <cell r="G9894" t="str">
            <v/>
          </cell>
          <cell r="H9894" t="str">
            <v/>
          </cell>
          <cell r="L9894">
            <v>0</v>
          </cell>
          <cell r="M9894">
            <v>0</v>
          </cell>
        </row>
        <row r="9895">
          <cell r="A9895" t="str">
            <v>07-01-406</v>
          </cell>
          <cell r="B9895" t="str">
            <v>41</v>
          </cell>
          <cell r="C9895" t="str">
            <v>HERRAMIENTA MENOR</v>
          </cell>
          <cell r="D9895" t="str">
            <v>gl</v>
          </cell>
          <cell r="E9895">
            <v>1</v>
          </cell>
          <cell r="F9895">
            <v>0</v>
          </cell>
          <cell r="G9895">
            <v>78.295360000000002</v>
          </cell>
          <cell r="H9895">
            <v>78</v>
          </cell>
          <cell r="L9895">
            <v>0</v>
          </cell>
          <cell r="M9895">
            <v>188</v>
          </cell>
        </row>
        <row r="9896">
          <cell r="A9896" t="str">
            <v>07-01-406</v>
          </cell>
          <cell r="B9896" t="str">
            <v>42</v>
          </cell>
          <cell r="C9896" t="str">
            <v>CORTADORA</v>
          </cell>
          <cell r="D9896" t="str">
            <v>gl</v>
          </cell>
          <cell r="E9896">
            <v>1</v>
          </cell>
          <cell r="F9896">
            <v>0</v>
          </cell>
          <cell r="G9896">
            <v>14600.500294777805</v>
          </cell>
          <cell r="H9896">
            <v>14601</v>
          </cell>
          <cell r="L9896">
            <v>0</v>
          </cell>
          <cell r="M9896">
            <v>188</v>
          </cell>
        </row>
        <row r="9897">
          <cell r="A9897" t="str">
            <v>07-01-406</v>
          </cell>
          <cell r="B9897" t="str">
            <v>43</v>
          </cell>
          <cell r="C9897" t="str">
            <v/>
          </cell>
          <cell r="D9897" t="str">
            <v/>
          </cell>
          <cell r="E9897" t="str">
            <v/>
          </cell>
          <cell r="F9897">
            <v>0</v>
          </cell>
          <cell r="G9897" t="str">
            <v/>
          </cell>
          <cell r="H9897" t="str">
            <v/>
          </cell>
          <cell r="L9897">
            <v>0</v>
          </cell>
          <cell r="M9897">
            <v>0</v>
          </cell>
        </row>
        <row r="9898">
          <cell r="A9898" t="str">
            <v>07-01-406</v>
          </cell>
          <cell r="B9898" t="str">
            <v>44</v>
          </cell>
          <cell r="C9898" t="str">
            <v/>
          </cell>
          <cell r="D9898" t="str">
            <v/>
          </cell>
          <cell r="E9898" t="str">
            <v/>
          </cell>
          <cell r="F9898">
            <v>0</v>
          </cell>
          <cell r="G9898" t="str">
            <v/>
          </cell>
          <cell r="H9898" t="str">
            <v/>
          </cell>
          <cell r="L9898">
            <v>0</v>
          </cell>
          <cell r="M9898">
            <v>0</v>
          </cell>
        </row>
        <row r="9899">
          <cell r="A9899" t="str">
            <v>07-01-406</v>
          </cell>
          <cell r="B9899" t="str">
            <v>45</v>
          </cell>
          <cell r="C9899" t="str">
            <v/>
          </cell>
          <cell r="D9899" t="str">
            <v/>
          </cell>
          <cell r="E9899" t="str">
            <v/>
          </cell>
          <cell r="F9899">
            <v>0</v>
          </cell>
          <cell r="G9899" t="str">
            <v/>
          </cell>
          <cell r="H9899" t="str">
            <v/>
          </cell>
          <cell r="L9899">
            <v>0</v>
          </cell>
          <cell r="M9899">
            <v>0</v>
          </cell>
        </row>
        <row r="9900">
          <cell r="A9900" t="str">
            <v>07-01-406</v>
          </cell>
          <cell r="B9900" t="str">
            <v>46</v>
          </cell>
          <cell r="C9900" t="str">
            <v/>
          </cell>
          <cell r="D9900" t="str">
            <v/>
          </cell>
          <cell r="E9900" t="str">
            <v/>
          </cell>
          <cell r="F9900">
            <v>0</v>
          </cell>
          <cell r="G9900" t="str">
            <v/>
          </cell>
          <cell r="H9900" t="str">
            <v/>
          </cell>
          <cell r="L9900">
            <v>0</v>
          </cell>
          <cell r="M9900">
            <v>0</v>
          </cell>
        </row>
        <row r="9901">
          <cell r="A9901" t="str">
            <v>07-01-406</v>
          </cell>
          <cell r="B9901" t="str">
            <v>61</v>
          </cell>
          <cell r="C9901" t="str">
            <v>VOLQUETA DE 3 M3</v>
          </cell>
          <cell r="D9901" t="str">
            <v>gl</v>
          </cell>
          <cell r="E9901">
            <v>1</v>
          </cell>
          <cell r="F9901">
            <v>0</v>
          </cell>
          <cell r="G9901">
            <v>20873.735999999997</v>
          </cell>
          <cell r="H9901">
            <v>20874</v>
          </cell>
          <cell r="L9901">
            <v>0</v>
          </cell>
          <cell r="M9901">
            <v>188</v>
          </cell>
        </row>
        <row r="9902">
          <cell r="A9902" t="str">
            <v>07-01-406</v>
          </cell>
          <cell r="B9902" t="str">
            <v>62</v>
          </cell>
          <cell r="C9902" t="str">
            <v/>
          </cell>
          <cell r="D9902" t="str">
            <v/>
          </cell>
          <cell r="E9902" t="str">
            <v/>
          </cell>
          <cell r="F9902">
            <v>0</v>
          </cell>
          <cell r="G9902" t="str">
            <v/>
          </cell>
          <cell r="H9902" t="str">
            <v/>
          </cell>
          <cell r="L9902">
            <v>0</v>
          </cell>
          <cell r="M9902">
            <v>0</v>
          </cell>
        </row>
        <row r="9903">
          <cell r="A9903" t="str">
            <v>07-01-406</v>
          </cell>
          <cell r="B9903" t="str">
            <v>63</v>
          </cell>
          <cell r="C9903" t="str">
            <v/>
          </cell>
          <cell r="D9903" t="str">
            <v/>
          </cell>
          <cell r="E9903" t="str">
            <v/>
          </cell>
          <cell r="F9903">
            <v>0</v>
          </cell>
          <cell r="G9903" t="str">
            <v/>
          </cell>
          <cell r="H9903" t="str">
            <v/>
          </cell>
          <cell r="L9903">
            <v>0</v>
          </cell>
          <cell r="M9903">
            <v>0</v>
          </cell>
        </row>
        <row r="9904">
          <cell r="A9904" t="str">
            <v>07-01-406</v>
          </cell>
          <cell r="B9904" t="str">
            <v>64</v>
          </cell>
          <cell r="C9904" t="str">
            <v/>
          </cell>
          <cell r="D9904" t="str">
            <v/>
          </cell>
          <cell r="E9904" t="str">
            <v/>
          </cell>
          <cell r="F9904">
            <v>0</v>
          </cell>
          <cell r="G9904" t="str">
            <v/>
          </cell>
          <cell r="H9904" t="str">
            <v/>
          </cell>
          <cell r="L9904">
            <v>0</v>
          </cell>
          <cell r="M9904">
            <v>0</v>
          </cell>
        </row>
        <row r="9905">
          <cell r="A9905" t="str">
            <v>07-01-406</v>
          </cell>
          <cell r="B9905" t="str">
            <v>65</v>
          </cell>
          <cell r="C9905" t="str">
            <v/>
          </cell>
          <cell r="D9905" t="str">
            <v/>
          </cell>
          <cell r="E9905" t="str">
            <v/>
          </cell>
          <cell r="F9905">
            <v>0</v>
          </cell>
          <cell r="G9905" t="str">
            <v/>
          </cell>
          <cell r="H9905" t="str">
            <v/>
          </cell>
          <cell r="L9905">
            <v>0</v>
          </cell>
          <cell r="M9905">
            <v>0</v>
          </cell>
        </row>
        <row r="9906">
          <cell r="A9906" t="str">
            <v>07-01-406</v>
          </cell>
          <cell r="B9906" t="str">
            <v>66</v>
          </cell>
          <cell r="C9906" t="str">
            <v/>
          </cell>
          <cell r="D9906" t="str">
            <v/>
          </cell>
          <cell r="E9906" t="str">
            <v/>
          </cell>
          <cell r="F9906">
            <v>0</v>
          </cell>
          <cell r="G9906" t="str">
            <v/>
          </cell>
          <cell r="H9906" t="str">
            <v/>
          </cell>
          <cell r="L9906">
            <v>0</v>
          </cell>
          <cell r="M9906">
            <v>0</v>
          </cell>
        </row>
        <row r="9907">
          <cell r="A9907">
            <v>0</v>
          </cell>
          <cell r="B9907">
            <v>0</v>
          </cell>
          <cell r="C9907" t="str">
            <v>DIRECTO:  42,600 / M2</v>
          </cell>
          <cell r="D9907" t="str">
            <v/>
          </cell>
          <cell r="E9907">
            <v>0</v>
          </cell>
          <cell r="F9907">
            <v>0</v>
          </cell>
          <cell r="G9907" t="str">
            <v/>
          </cell>
          <cell r="H9907" t="str">
            <v/>
          </cell>
          <cell r="L9907">
            <v>0</v>
          </cell>
          <cell r="M9907">
            <v>0</v>
          </cell>
        </row>
        <row r="9908">
          <cell r="A9908" t="str">
            <v>07-01-408</v>
          </cell>
          <cell r="B9908" t="str">
            <v>07-01-408</v>
          </cell>
          <cell r="C9908" t="str">
            <v>REPOSICION DE ANDEN</v>
          </cell>
          <cell r="D9908" t="str">
            <v>M2</v>
          </cell>
          <cell r="E9908">
            <v>88</v>
          </cell>
          <cell r="F9908">
            <v>0</v>
          </cell>
          <cell r="G9908" t="str">
            <v/>
          </cell>
          <cell r="H9908">
            <v>67798</v>
          </cell>
          <cell r="L9908">
            <v>0</v>
          </cell>
          <cell r="M9908">
            <v>0</v>
          </cell>
        </row>
        <row r="9909">
          <cell r="A9909" t="str">
            <v>07-01-408</v>
          </cell>
          <cell r="B9909" t="str">
            <v>11</v>
          </cell>
          <cell r="C9909" t="str">
            <v xml:space="preserve">CONCRETO 1:2:3 ELABORADO EN OBRA </v>
          </cell>
          <cell r="D9909" t="str">
            <v>M3</v>
          </cell>
          <cell r="E9909">
            <v>0.09</v>
          </cell>
          <cell r="F9909">
            <v>0</v>
          </cell>
          <cell r="G9909">
            <v>402294.18666666665</v>
          </cell>
          <cell r="H9909">
            <v>36206</v>
          </cell>
          <cell r="L9909">
            <v>0</v>
          </cell>
          <cell r="M9909">
            <v>7.92</v>
          </cell>
        </row>
        <row r="9910">
          <cell r="A9910" t="str">
            <v>07-01-408</v>
          </cell>
          <cell r="B9910" t="str">
            <v>12</v>
          </cell>
          <cell r="C9910" t="str">
            <v/>
          </cell>
          <cell r="D9910" t="str">
            <v/>
          </cell>
          <cell r="E9910" t="str">
            <v/>
          </cell>
          <cell r="F9910">
            <v>0</v>
          </cell>
          <cell r="G9910" t="str">
            <v/>
          </cell>
          <cell r="H9910" t="str">
            <v/>
          </cell>
          <cell r="L9910">
            <v>0</v>
          </cell>
          <cell r="M9910">
            <v>0</v>
          </cell>
        </row>
        <row r="9911">
          <cell r="A9911" t="str">
            <v>07-01-408</v>
          </cell>
          <cell r="B9911" t="str">
            <v>13</v>
          </cell>
          <cell r="C9911" t="str">
            <v/>
          </cell>
          <cell r="D9911" t="str">
            <v/>
          </cell>
          <cell r="E9911" t="str">
            <v/>
          </cell>
          <cell r="F9911">
            <v>0</v>
          </cell>
          <cell r="G9911" t="str">
            <v/>
          </cell>
          <cell r="H9911" t="str">
            <v/>
          </cell>
          <cell r="L9911">
            <v>0</v>
          </cell>
          <cell r="M9911">
            <v>0</v>
          </cell>
        </row>
        <row r="9912">
          <cell r="A9912" t="str">
            <v>07-01-408</v>
          </cell>
          <cell r="B9912" t="str">
            <v>14</v>
          </cell>
          <cell r="C9912" t="str">
            <v/>
          </cell>
          <cell r="D9912" t="str">
            <v/>
          </cell>
          <cell r="E9912" t="str">
            <v/>
          </cell>
          <cell r="F9912">
            <v>0</v>
          </cell>
          <cell r="G9912" t="str">
            <v/>
          </cell>
          <cell r="H9912" t="str">
            <v/>
          </cell>
          <cell r="L9912">
            <v>0</v>
          </cell>
          <cell r="M9912">
            <v>0</v>
          </cell>
        </row>
        <row r="9913">
          <cell r="A9913" t="str">
            <v>07-01-408</v>
          </cell>
          <cell r="B9913" t="str">
            <v>15</v>
          </cell>
          <cell r="C9913" t="str">
            <v/>
          </cell>
          <cell r="D9913" t="str">
            <v/>
          </cell>
          <cell r="E9913" t="str">
            <v/>
          </cell>
          <cell r="F9913">
            <v>0</v>
          </cell>
          <cell r="G9913" t="str">
            <v/>
          </cell>
          <cell r="H9913" t="str">
            <v/>
          </cell>
          <cell r="L9913">
            <v>0</v>
          </cell>
          <cell r="M9913">
            <v>0</v>
          </cell>
        </row>
        <row r="9914">
          <cell r="A9914" t="str">
            <v>07-01-408</v>
          </cell>
          <cell r="B9914" t="str">
            <v>16</v>
          </cell>
          <cell r="C9914" t="str">
            <v/>
          </cell>
          <cell r="D9914" t="str">
            <v/>
          </cell>
          <cell r="E9914" t="str">
            <v/>
          </cell>
          <cell r="F9914">
            <v>0</v>
          </cell>
          <cell r="G9914" t="str">
            <v/>
          </cell>
          <cell r="H9914" t="str">
            <v/>
          </cell>
          <cell r="L9914">
            <v>0</v>
          </cell>
          <cell r="M9914">
            <v>0</v>
          </cell>
        </row>
        <row r="9915">
          <cell r="A9915" t="str">
            <v>07-01-408</v>
          </cell>
          <cell r="B9915" t="str">
            <v>21</v>
          </cell>
          <cell r="C9915" t="str">
            <v xml:space="preserve">OFICIAL </v>
          </cell>
          <cell r="D9915" t="str">
            <v>jor</v>
          </cell>
          <cell r="E9915">
            <v>7.4999999999999997E-2</v>
          </cell>
          <cell r="F9915">
            <v>0</v>
          </cell>
          <cell r="G9915">
            <v>86520.353919999994</v>
          </cell>
          <cell r="H9915">
            <v>6489</v>
          </cell>
          <cell r="L9915">
            <v>0</v>
          </cell>
          <cell r="M9915">
            <v>6.6</v>
          </cell>
        </row>
        <row r="9916">
          <cell r="A9916" t="str">
            <v>07-01-408</v>
          </cell>
          <cell r="B9916" t="str">
            <v>22</v>
          </cell>
          <cell r="C9916" t="str">
            <v>AYUDANTE</v>
          </cell>
          <cell r="D9916" t="str">
            <v>jor</v>
          </cell>
          <cell r="E9916">
            <v>7.4999999999999997E-2</v>
          </cell>
          <cell r="F9916">
            <v>0</v>
          </cell>
          <cell r="G9916">
            <v>54806.751999999993</v>
          </cell>
          <cell r="H9916">
            <v>4111</v>
          </cell>
          <cell r="L9916">
            <v>0</v>
          </cell>
          <cell r="M9916">
            <v>6.6</v>
          </cell>
        </row>
        <row r="9917">
          <cell r="A9917" t="str">
            <v>07-01-408</v>
          </cell>
          <cell r="B9917" t="str">
            <v>23</v>
          </cell>
          <cell r="C9917" t="str">
            <v/>
          </cell>
          <cell r="D9917" t="str">
            <v/>
          </cell>
          <cell r="E9917" t="str">
            <v/>
          </cell>
          <cell r="F9917">
            <v>0</v>
          </cell>
          <cell r="G9917" t="str">
            <v/>
          </cell>
          <cell r="H9917" t="str">
            <v/>
          </cell>
          <cell r="L9917">
            <v>0</v>
          </cell>
          <cell r="M9917">
            <v>0</v>
          </cell>
        </row>
        <row r="9918">
          <cell r="A9918" t="str">
            <v>07-01-408</v>
          </cell>
          <cell r="B9918" t="str">
            <v>24</v>
          </cell>
          <cell r="C9918" t="str">
            <v/>
          </cell>
          <cell r="D9918" t="str">
            <v/>
          </cell>
          <cell r="E9918" t="str">
            <v/>
          </cell>
          <cell r="F9918">
            <v>0</v>
          </cell>
          <cell r="G9918" t="str">
            <v/>
          </cell>
          <cell r="H9918" t="str">
            <v/>
          </cell>
          <cell r="L9918">
            <v>0</v>
          </cell>
          <cell r="M9918">
            <v>0</v>
          </cell>
        </row>
        <row r="9919">
          <cell r="A9919" t="str">
            <v>07-01-408</v>
          </cell>
          <cell r="B9919" t="str">
            <v>25</v>
          </cell>
          <cell r="C9919" t="str">
            <v/>
          </cell>
          <cell r="D9919" t="str">
            <v/>
          </cell>
          <cell r="E9919" t="str">
            <v/>
          </cell>
          <cell r="F9919">
            <v>0</v>
          </cell>
          <cell r="G9919" t="str">
            <v/>
          </cell>
          <cell r="H9919" t="str">
            <v/>
          </cell>
          <cell r="L9919">
            <v>0</v>
          </cell>
          <cell r="M9919">
            <v>0</v>
          </cell>
        </row>
        <row r="9920">
          <cell r="A9920" t="str">
            <v>07-01-408</v>
          </cell>
          <cell r="B9920" t="str">
            <v>26</v>
          </cell>
          <cell r="C9920" t="str">
            <v/>
          </cell>
          <cell r="D9920" t="str">
            <v/>
          </cell>
          <cell r="E9920" t="str">
            <v/>
          </cell>
          <cell r="F9920">
            <v>0</v>
          </cell>
          <cell r="G9920" t="str">
            <v/>
          </cell>
          <cell r="H9920" t="str">
            <v/>
          </cell>
          <cell r="L9920">
            <v>0</v>
          </cell>
          <cell r="M9920">
            <v>0</v>
          </cell>
        </row>
        <row r="9921">
          <cell r="A9921" t="str">
            <v>07-01-408</v>
          </cell>
          <cell r="B9921" t="str">
            <v>41</v>
          </cell>
          <cell r="C9921" t="str">
            <v>HERRAMIENTA MENOR</v>
          </cell>
          <cell r="D9921" t="str">
            <v>gl</v>
          </cell>
          <cell r="E9921">
            <v>1</v>
          </cell>
          <cell r="F9921">
            <v>0</v>
          </cell>
          <cell r="G9921">
            <v>117.76876799999999</v>
          </cell>
          <cell r="H9921">
            <v>118</v>
          </cell>
          <cell r="L9921">
            <v>0</v>
          </cell>
          <cell r="M9921">
            <v>88</v>
          </cell>
        </row>
        <row r="9922">
          <cell r="A9922" t="str">
            <v>07-01-408</v>
          </cell>
          <cell r="B9922" t="str">
            <v>42</v>
          </cell>
          <cell r="C9922" t="str">
            <v/>
          </cell>
          <cell r="D9922" t="str">
            <v/>
          </cell>
          <cell r="E9922" t="str">
            <v/>
          </cell>
          <cell r="F9922">
            <v>0</v>
          </cell>
          <cell r="G9922" t="str">
            <v/>
          </cell>
          <cell r="H9922" t="str">
            <v/>
          </cell>
          <cell r="L9922">
            <v>0</v>
          </cell>
          <cell r="M9922">
            <v>0</v>
          </cell>
        </row>
        <row r="9923">
          <cell r="A9923" t="str">
            <v>07-01-408</v>
          </cell>
          <cell r="B9923" t="str">
            <v>43</v>
          </cell>
          <cell r="C9923" t="str">
            <v/>
          </cell>
          <cell r="D9923" t="str">
            <v/>
          </cell>
          <cell r="E9923" t="str">
            <v/>
          </cell>
          <cell r="F9923">
            <v>0</v>
          </cell>
          <cell r="G9923" t="str">
            <v/>
          </cell>
          <cell r="H9923" t="str">
            <v/>
          </cell>
          <cell r="L9923">
            <v>0</v>
          </cell>
          <cell r="M9923">
            <v>0</v>
          </cell>
        </row>
        <row r="9924">
          <cell r="A9924" t="str">
            <v>07-01-408</v>
          </cell>
          <cell r="B9924" t="str">
            <v>44</v>
          </cell>
          <cell r="C9924" t="str">
            <v/>
          </cell>
          <cell r="D9924" t="str">
            <v/>
          </cell>
          <cell r="E9924" t="str">
            <v/>
          </cell>
          <cell r="F9924">
            <v>0</v>
          </cell>
          <cell r="G9924" t="str">
            <v/>
          </cell>
          <cell r="H9924" t="str">
            <v/>
          </cell>
          <cell r="L9924">
            <v>0</v>
          </cell>
          <cell r="M9924">
            <v>0</v>
          </cell>
        </row>
        <row r="9925">
          <cell r="A9925" t="str">
            <v>07-01-408</v>
          </cell>
          <cell r="B9925" t="str">
            <v>45</v>
          </cell>
          <cell r="C9925" t="str">
            <v/>
          </cell>
          <cell r="D9925" t="str">
            <v/>
          </cell>
          <cell r="E9925" t="str">
            <v/>
          </cell>
          <cell r="F9925">
            <v>0</v>
          </cell>
          <cell r="G9925" t="str">
            <v/>
          </cell>
          <cell r="H9925" t="str">
            <v/>
          </cell>
          <cell r="L9925">
            <v>0</v>
          </cell>
          <cell r="M9925">
            <v>0</v>
          </cell>
        </row>
        <row r="9926">
          <cell r="A9926" t="str">
            <v>07-01-408</v>
          </cell>
          <cell r="B9926" t="str">
            <v>46</v>
          </cell>
          <cell r="C9926" t="str">
            <v/>
          </cell>
          <cell r="D9926" t="str">
            <v/>
          </cell>
          <cell r="E9926" t="str">
            <v/>
          </cell>
          <cell r="F9926">
            <v>0</v>
          </cell>
          <cell r="G9926" t="str">
            <v/>
          </cell>
          <cell r="H9926" t="str">
            <v/>
          </cell>
          <cell r="L9926">
            <v>0</v>
          </cell>
          <cell r="M9926">
            <v>0</v>
          </cell>
        </row>
        <row r="9927">
          <cell r="A9927" t="str">
            <v>07-01-408</v>
          </cell>
          <cell r="B9927" t="str">
            <v>61</v>
          </cell>
          <cell r="C9927" t="str">
            <v>VOLQUETA DE 3 M3</v>
          </cell>
          <cell r="D9927" t="str">
            <v>gl</v>
          </cell>
          <cell r="E9927">
            <v>1</v>
          </cell>
          <cell r="F9927">
            <v>0</v>
          </cell>
          <cell r="G9927">
            <v>20873.735999999997</v>
          </cell>
          <cell r="H9927">
            <v>20874</v>
          </cell>
          <cell r="L9927">
            <v>0</v>
          </cell>
          <cell r="M9927">
            <v>88</v>
          </cell>
        </row>
        <row r="9928">
          <cell r="A9928" t="str">
            <v>07-01-408</v>
          </cell>
          <cell r="B9928" t="str">
            <v>62</v>
          </cell>
          <cell r="C9928" t="str">
            <v/>
          </cell>
          <cell r="D9928" t="str">
            <v/>
          </cell>
          <cell r="E9928" t="str">
            <v/>
          </cell>
          <cell r="F9928">
            <v>0</v>
          </cell>
          <cell r="G9928" t="str">
            <v/>
          </cell>
          <cell r="H9928" t="str">
            <v/>
          </cell>
          <cell r="L9928">
            <v>0</v>
          </cell>
          <cell r="M9928">
            <v>0</v>
          </cell>
        </row>
        <row r="9929">
          <cell r="A9929" t="str">
            <v>07-01-408</v>
          </cell>
          <cell r="B9929" t="str">
            <v>63</v>
          </cell>
          <cell r="C9929" t="str">
            <v/>
          </cell>
          <cell r="D9929" t="str">
            <v/>
          </cell>
          <cell r="E9929" t="str">
            <v/>
          </cell>
          <cell r="F9929">
            <v>0</v>
          </cell>
          <cell r="G9929" t="str">
            <v/>
          </cell>
          <cell r="H9929" t="str">
            <v/>
          </cell>
          <cell r="L9929">
            <v>0</v>
          </cell>
          <cell r="M9929">
            <v>0</v>
          </cell>
        </row>
        <row r="9930">
          <cell r="A9930" t="str">
            <v>07-01-408</v>
          </cell>
          <cell r="B9930" t="str">
            <v>64</v>
          </cell>
          <cell r="C9930" t="str">
            <v/>
          </cell>
          <cell r="D9930" t="str">
            <v/>
          </cell>
          <cell r="E9930" t="str">
            <v/>
          </cell>
          <cell r="F9930">
            <v>0</v>
          </cell>
          <cell r="G9930" t="str">
            <v/>
          </cell>
          <cell r="H9930" t="str">
            <v/>
          </cell>
          <cell r="L9930">
            <v>0</v>
          </cell>
          <cell r="M9930">
            <v>0</v>
          </cell>
        </row>
        <row r="9931">
          <cell r="A9931" t="str">
            <v>07-01-408</v>
          </cell>
          <cell r="B9931" t="str">
            <v>65</v>
          </cell>
          <cell r="C9931" t="str">
            <v/>
          </cell>
          <cell r="D9931" t="str">
            <v/>
          </cell>
          <cell r="E9931" t="str">
            <v/>
          </cell>
          <cell r="F9931">
            <v>0</v>
          </cell>
          <cell r="G9931" t="str">
            <v/>
          </cell>
          <cell r="H9931" t="str">
            <v/>
          </cell>
          <cell r="L9931">
            <v>0</v>
          </cell>
          <cell r="M9931">
            <v>0</v>
          </cell>
        </row>
        <row r="9932">
          <cell r="A9932" t="str">
            <v>07-01-408</v>
          </cell>
          <cell r="B9932" t="str">
            <v>66</v>
          </cell>
          <cell r="C9932" t="str">
            <v/>
          </cell>
          <cell r="D9932" t="str">
            <v/>
          </cell>
          <cell r="E9932" t="str">
            <v/>
          </cell>
          <cell r="F9932">
            <v>0</v>
          </cell>
          <cell r="G9932" t="str">
            <v/>
          </cell>
          <cell r="H9932" t="str">
            <v/>
          </cell>
          <cell r="L9932">
            <v>0</v>
          </cell>
          <cell r="M9932">
            <v>0</v>
          </cell>
        </row>
        <row r="9933">
          <cell r="A9933">
            <v>0</v>
          </cell>
          <cell r="B9933">
            <v>0</v>
          </cell>
          <cell r="C9933" t="str">
            <v>DIRECTO:  67,798 / M2</v>
          </cell>
          <cell r="D9933" t="str">
            <v/>
          </cell>
          <cell r="E9933">
            <v>0</v>
          </cell>
          <cell r="F9933">
            <v>0</v>
          </cell>
          <cell r="G9933" t="str">
            <v/>
          </cell>
          <cell r="H9933" t="str">
            <v/>
          </cell>
          <cell r="L9933">
            <v>0</v>
          </cell>
          <cell r="M9933">
            <v>0</v>
          </cell>
        </row>
        <row r="9934">
          <cell r="A9934" t="str">
            <v>07-01-410</v>
          </cell>
          <cell r="B9934" t="str">
            <v>07-01-410</v>
          </cell>
          <cell r="C9934" t="str">
            <v>REPOSICION DE PAVIMENTO</v>
          </cell>
          <cell r="D9934" t="str">
            <v>M2</v>
          </cell>
          <cell r="E9934">
            <v>188</v>
          </cell>
          <cell r="F9934">
            <v>0</v>
          </cell>
          <cell r="G9934" t="str">
            <v/>
          </cell>
          <cell r="H9934">
            <v>102856</v>
          </cell>
          <cell r="L9934">
            <v>0</v>
          </cell>
          <cell r="M9934">
            <v>0</v>
          </cell>
        </row>
        <row r="9935">
          <cell r="A9935" t="str">
            <v>07-01-410</v>
          </cell>
          <cell r="B9935" t="str">
            <v>11</v>
          </cell>
          <cell r="C9935" t="str">
            <v>BASE ASFALTICA</v>
          </cell>
          <cell r="D9935" t="str">
            <v>M3</v>
          </cell>
          <cell r="E9935">
            <v>0.16</v>
          </cell>
          <cell r="F9935">
            <v>0</v>
          </cell>
          <cell r="G9935">
            <v>445998.54</v>
          </cell>
          <cell r="H9935">
            <v>71360</v>
          </cell>
          <cell r="L9935">
            <v>0</v>
          </cell>
          <cell r="M9935">
            <v>30.080000000000002</v>
          </cell>
        </row>
        <row r="9936">
          <cell r="A9936" t="str">
            <v>07-01-410</v>
          </cell>
          <cell r="B9936" t="str">
            <v>12</v>
          </cell>
          <cell r="C9936" t="str">
            <v xml:space="preserve">RODADURA ASFALTICA </v>
          </cell>
          <cell r="D9936" t="str">
            <v>M2</v>
          </cell>
          <cell r="E9936">
            <v>0.04</v>
          </cell>
          <cell r="F9936">
            <v>0</v>
          </cell>
          <cell r="G9936">
            <v>38423.839999999997</v>
          </cell>
          <cell r="H9936">
            <v>1537</v>
          </cell>
          <cell r="L9936">
            <v>0</v>
          </cell>
          <cell r="M9936">
            <v>7.5200000000000005</v>
          </cell>
        </row>
        <row r="9937">
          <cell r="A9937" t="str">
            <v>07-01-410</v>
          </cell>
          <cell r="B9937" t="str">
            <v>13</v>
          </cell>
          <cell r="C9937" t="str">
            <v/>
          </cell>
          <cell r="D9937" t="str">
            <v/>
          </cell>
          <cell r="E9937" t="str">
            <v/>
          </cell>
          <cell r="F9937">
            <v>0</v>
          </cell>
          <cell r="G9937" t="str">
            <v/>
          </cell>
          <cell r="H9937" t="str">
            <v/>
          </cell>
          <cell r="L9937">
            <v>0</v>
          </cell>
          <cell r="M9937">
            <v>0</v>
          </cell>
        </row>
        <row r="9938">
          <cell r="A9938" t="str">
            <v>07-01-410</v>
          </cell>
          <cell r="B9938" t="str">
            <v>14</v>
          </cell>
          <cell r="C9938" t="str">
            <v/>
          </cell>
          <cell r="D9938" t="str">
            <v/>
          </cell>
          <cell r="E9938" t="str">
            <v/>
          </cell>
          <cell r="F9938">
            <v>0</v>
          </cell>
          <cell r="G9938" t="str">
            <v/>
          </cell>
          <cell r="H9938" t="str">
            <v/>
          </cell>
          <cell r="L9938">
            <v>0</v>
          </cell>
          <cell r="M9938">
            <v>0</v>
          </cell>
        </row>
        <row r="9939">
          <cell r="A9939" t="str">
            <v>07-01-410</v>
          </cell>
          <cell r="B9939" t="str">
            <v>15</v>
          </cell>
          <cell r="C9939" t="str">
            <v/>
          </cell>
          <cell r="D9939" t="str">
            <v/>
          </cell>
          <cell r="E9939" t="str">
            <v/>
          </cell>
          <cell r="F9939">
            <v>0</v>
          </cell>
          <cell r="G9939" t="str">
            <v/>
          </cell>
          <cell r="H9939" t="str">
            <v/>
          </cell>
          <cell r="L9939">
            <v>0</v>
          </cell>
          <cell r="M9939">
            <v>0</v>
          </cell>
        </row>
        <row r="9940">
          <cell r="A9940" t="str">
            <v>07-01-410</v>
          </cell>
          <cell r="B9940" t="str">
            <v>16</v>
          </cell>
          <cell r="C9940" t="str">
            <v/>
          </cell>
          <cell r="D9940" t="str">
            <v/>
          </cell>
          <cell r="E9940" t="str">
            <v/>
          </cell>
          <cell r="F9940">
            <v>0</v>
          </cell>
          <cell r="G9940" t="str">
            <v/>
          </cell>
          <cell r="H9940" t="str">
            <v/>
          </cell>
          <cell r="L9940">
            <v>0</v>
          </cell>
          <cell r="M9940">
            <v>0</v>
          </cell>
        </row>
        <row r="9941">
          <cell r="A9941" t="str">
            <v>07-01-410</v>
          </cell>
          <cell r="B9941" t="str">
            <v>21</v>
          </cell>
          <cell r="C9941" t="str">
            <v xml:space="preserve">OFICIAL </v>
          </cell>
          <cell r="D9941" t="str">
            <v>jor</v>
          </cell>
          <cell r="E9941">
            <v>0.06</v>
          </cell>
          <cell r="F9941">
            <v>0</v>
          </cell>
          <cell r="G9941">
            <v>86520.353919999994</v>
          </cell>
          <cell r="H9941">
            <v>5191</v>
          </cell>
          <cell r="L9941">
            <v>0</v>
          </cell>
          <cell r="M9941">
            <v>11.28</v>
          </cell>
        </row>
        <row r="9942">
          <cell r="A9942" t="str">
            <v>07-01-410</v>
          </cell>
          <cell r="B9942" t="str">
            <v>22</v>
          </cell>
          <cell r="C9942" t="str">
            <v>AYUDANTE</v>
          </cell>
          <cell r="D9942" t="str">
            <v>jor</v>
          </cell>
          <cell r="E9942">
            <v>6.9230769230769235E-2</v>
          </cell>
          <cell r="F9942">
            <v>0</v>
          </cell>
          <cell r="G9942">
            <v>54806.751999999993</v>
          </cell>
          <cell r="H9942">
            <v>3794</v>
          </cell>
          <cell r="L9942">
            <v>0</v>
          </cell>
          <cell r="M9942">
            <v>13.015384615384615</v>
          </cell>
        </row>
        <row r="9943">
          <cell r="A9943" t="str">
            <v>07-01-410</v>
          </cell>
          <cell r="B9943" t="str">
            <v>23</v>
          </cell>
          <cell r="C9943" t="str">
            <v/>
          </cell>
          <cell r="D9943" t="str">
            <v/>
          </cell>
          <cell r="E9943" t="str">
            <v/>
          </cell>
          <cell r="F9943">
            <v>0</v>
          </cell>
          <cell r="G9943" t="str">
            <v/>
          </cell>
          <cell r="H9943" t="str">
            <v/>
          </cell>
          <cell r="L9943">
            <v>0</v>
          </cell>
          <cell r="M9943">
            <v>0</v>
          </cell>
        </row>
        <row r="9944">
          <cell r="A9944" t="str">
            <v>07-01-410</v>
          </cell>
          <cell r="B9944" t="str">
            <v>24</v>
          </cell>
          <cell r="C9944" t="str">
            <v/>
          </cell>
          <cell r="D9944" t="str">
            <v/>
          </cell>
          <cell r="E9944" t="str">
            <v/>
          </cell>
          <cell r="F9944">
            <v>0</v>
          </cell>
          <cell r="G9944" t="str">
            <v/>
          </cell>
          <cell r="H9944" t="str">
            <v/>
          </cell>
          <cell r="L9944">
            <v>0</v>
          </cell>
          <cell r="M9944">
            <v>0</v>
          </cell>
        </row>
        <row r="9945">
          <cell r="A9945" t="str">
            <v>07-01-410</v>
          </cell>
          <cell r="B9945" t="str">
            <v>25</v>
          </cell>
          <cell r="C9945" t="str">
            <v/>
          </cell>
          <cell r="D9945" t="str">
            <v/>
          </cell>
          <cell r="E9945" t="str">
            <v/>
          </cell>
          <cell r="F9945">
            <v>0</v>
          </cell>
          <cell r="G9945" t="str">
            <v/>
          </cell>
          <cell r="H9945" t="str">
            <v/>
          </cell>
          <cell r="L9945">
            <v>0</v>
          </cell>
          <cell r="M9945">
            <v>0</v>
          </cell>
        </row>
        <row r="9946">
          <cell r="A9946" t="str">
            <v>07-01-410</v>
          </cell>
          <cell r="B9946" t="str">
            <v>26</v>
          </cell>
          <cell r="C9946" t="str">
            <v/>
          </cell>
          <cell r="D9946" t="str">
            <v/>
          </cell>
          <cell r="E9946" t="str">
            <v/>
          </cell>
          <cell r="F9946">
            <v>0</v>
          </cell>
          <cell r="G9946" t="str">
            <v/>
          </cell>
          <cell r="H9946" t="str">
            <v/>
          </cell>
          <cell r="L9946">
            <v>0</v>
          </cell>
          <cell r="M9946">
            <v>0</v>
          </cell>
        </row>
        <row r="9947">
          <cell r="A9947" t="str">
            <v>07-01-410</v>
          </cell>
          <cell r="B9947" t="str">
            <v>41</v>
          </cell>
          <cell r="C9947" t="str">
            <v>HERRAMIENTA MENOR</v>
          </cell>
          <cell r="D9947" t="str">
            <v>gl</v>
          </cell>
          <cell r="E9947">
            <v>1</v>
          </cell>
          <cell r="F9947">
            <v>0</v>
          </cell>
          <cell r="G9947">
            <v>99.841663999999994</v>
          </cell>
          <cell r="H9947">
            <v>100</v>
          </cell>
          <cell r="L9947">
            <v>0</v>
          </cell>
          <cell r="M9947">
            <v>188</v>
          </cell>
        </row>
        <row r="9948">
          <cell r="A9948" t="str">
            <v>07-01-410</v>
          </cell>
          <cell r="B9948" t="str">
            <v>42</v>
          </cell>
          <cell r="C9948" t="str">
            <v/>
          </cell>
          <cell r="D9948" t="str">
            <v/>
          </cell>
          <cell r="E9948" t="str">
            <v/>
          </cell>
          <cell r="F9948">
            <v>0</v>
          </cell>
          <cell r="G9948" t="str">
            <v/>
          </cell>
          <cell r="H9948" t="str">
            <v/>
          </cell>
          <cell r="L9948">
            <v>0</v>
          </cell>
          <cell r="M9948">
            <v>0</v>
          </cell>
        </row>
        <row r="9949">
          <cell r="A9949" t="str">
            <v>07-01-410</v>
          </cell>
          <cell r="B9949" t="str">
            <v>43</v>
          </cell>
          <cell r="C9949" t="str">
            <v/>
          </cell>
          <cell r="D9949" t="str">
            <v/>
          </cell>
          <cell r="E9949" t="str">
            <v/>
          </cell>
          <cell r="F9949">
            <v>0</v>
          </cell>
          <cell r="G9949" t="str">
            <v/>
          </cell>
          <cell r="H9949" t="str">
            <v/>
          </cell>
          <cell r="L9949">
            <v>0</v>
          </cell>
          <cell r="M9949">
            <v>0</v>
          </cell>
        </row>
        <row r="9950">
          <cell r="A9950" t="str">
            <v>07-01-410</v>
          </cell>
          <cell r="B9950" t="str">
            <v>44</v>
          </cell>
          <cell r="C9950" t="str">
            <v/>
          </cell>
          <cell r="D9950" t="str">
            <v/>
          </cell>
          <cell r="E9950" t="str">
            <v/>
          </cell>
          <cell r="F9950">
            <v>0</v>
          </cell>
          <cell r="G9950" t="str">
            <v/>
          </cell>
          <cell r="H9950" t="str">
            <v/>
          </cell>
          <cell r="L9950">
            <v>0</v>
          </cell>
          <cell r="M9950">
            <v>0</v>
          </cell>
        </row>
        <row r="9951">
          <cell r="A9951" t="str">
            <v>07-01-410</v>
          </cell>
          <cell r="B9951" t="str">
            <v>45</v>
          </cell>
          <cell r="C9951" t="str">
            <v/>
          </cell>
          <cell r="D9951" t="str">
            <v/>
          </cell>
          <cell r="E9951" t="str">
            <v/>
          </cell>
          <cell r="F9951">
            <v>0</v>
          </cell>
          <cell r="G9951" t="str">
            <v/>
          </cell>
          <cell r="H9951" t="str">
            <v/>
          </cell>
          <cell r="L9951">
            <v>0</v>
          </cell>
          <cell r="M9951">
            <v>0</v>
          </cell>
        </row>
        <row r="9952">
          <cell r="A9952" t="str">
            <v>07-01-410</v>
          </cell>
          <cell r="B9952" t="str">
            <v>46</v>
          </cell>
          <cell r="C9952" t="str">
            <v/>
          </cell>
          <cell r="D9952" t="str">
            <v/>
          </cell>
          <cell r="E9952" t="str">
            <v/>
          </cell>
          <cell r="F9952">
            <v>0</v>
          </cell>
          <cell r="G9952" t="str">
            <v/>
          </cell>
          <cell r="H9952" t="str">
            <v/>
          </cell>
          <cell r="L9952">
            <v>0</v>
          </cell>
          <cell r="M9952">
            <v>0</v>
          </cell>
        </row>
        <row r="9953">
          <cell r="A9953" t="str">
            <v>07-01-410</v>
          </cell>
          <cell r="B9953" t="str">
            <v>61</v>
          </cell>
          <cell r="C9953" t="str">
            <v>VOLQUETA DE 3 M3</v>
          </cell>
          <cell r="D9953" t="str">
            <v>gl</v>
          </cell>
          <cell r="E9953">
            <v>1</v>
          </cell>
          <cell r="F9953">
            <v>0</v>
          </cell>
          <cell r="G9953">
            <v>20873.735999999997</v>
          </cell>
          <cell r="H9953">
            <v>20874</v>
          </cell>
          <cell r="L9953">
            <v>0</v>
          </cell>
          <cell r="M9953">
            <v>188</v>
          </cell>
        </row>
        <row r="9954">
          <cell r="A9954" t="str">
            <v>07-01-410</v>
          </cell>
          <cell r="B9954" t="str">
            <v>62</v>
          </cell>
          <cell r="C9954" t="str">
            <v/>
          </cell>
          <cell r="D9954" t="str">
            <v/>
          </cell>
          <cell r="E9954" t="str">
            <v/>
          </cell>
          <cell r="F9954">
            <v>0</v>
          </cell>
          <cell r="G9954" t="str">
            <v/>
          </cell>
          <cell r="H9954" t="str">
            <v/>
          </cell>
          <cell r="L9954">
            <v>0</v>
          </cell>
          <cell r="M9954">
            <v>0</v>
          </cell>
        </row>
        <row r="9955">
          <cell r="A9955" t="str">
            <v>07-01-410</v>
          </cell>
          <cell r="B9955" t="str">
            <v>63</v>
          </cell>
          <cell r="C9955" t="str">
            <v/>
          </cell>
          <cell r="D9955" t="str">
            <v/>
          </cell>
          <cell r="E9955" t="str">
            <v/>
          </cell>
          <cell r="F9955">
            <v>0</v>
          </cell>
          <cell r="G9955" t="str">
            <v/>
          </cell>
          <cell r="H9955" t="str">
            <v/>
          </cell>
          <cell r="L9955">
            <v>0</v>
          </cell>
          <cell r="M9955">
            <v>0</v>
          </cell>
        </row>
        <row r="9956">
          <cell r="A9956" t="str">
            <v>07-01-410</v>
          </cell>
          <cell r="B9956" t="str">
            <v>64</v>
          </cell>
          <cell r="C9956" t="str">
            <v/>
          </cell>
          <cell r="D9956" t="str">
            <v/>
          </cell>
          <cell r="E9956" t="str">
            <v/>
          </cell>
          <cell r="F9956">
            <v>0</v>
          </cell>
          <cell r="G9956" t="str">
            <v/>
          </cell>
          <cell r="H9956" t="str">
            <v/>
          </cell>
          <cell r="L9956">
            <v>0</v>
          </cell>
          <cell r="M9956">
            <v>0</v>
          </cell>
        </row>
        <row r="9957">
          <cell r="A9957" t="str">
            <v>07-01-410</v>
          </cell>
          <cell r="B9957" t="str">
            <v>65</v>
          </cell>
          <cell r="C9957" t="str">
            <v/>
          </cell>
          <cell r="D9957" t="str">
            <v/>
          </cell>
          <cell r="E9957" t="str">
            <v/>
          </cell>
          <cell r="F9957">
            <v>0</v>
          </cell>
          <cell r="G9957" t="str">
            <v/>
          </cell>
          <cell r="H9957" t="str">
            <v/>
          </cell>
          <cell r="L9957">
            <v>0</v>
          </cell>
          <cell r="M9957">
            <v>0</v>
          </cell>
        </row>
        <row r="9958">
          <cell r="A9958" t="str">
            <v>07-01-410</v>
          </cell>
          <cell r="B9958" t="str">
            <v>66</v>
          </cell>
          <cell r="C9958" t="str">
            <v/>
          </cell>
          <cell r="D9958" t="str">
            <v/>
          </cell>
          <cell r="E9958" t="str">
            <v/>
          </cell>
          <cell r="F9958">
            <v>0</v>
          </cell>
          <cell r="G9958" t="str">
            <v/>
          </cell>
          <cell r="H9958" t="str">
            <v/>
          </cell>
          <cell r="L9958">
            <v>0</v>
          </cell>
          <cell r="M9958">
            <v>0</v>
          </cell>
        </row>
        <row r="9959">
          <cell r="A9959">
            <v>0</v>
          </cell>
          <cell r="B9959">
            <v>0</v>
          </cell>
          <cell r="C9959" t="str">
            <v>DIRECTO:  102,856 / M2</v>
          </cell>
          <cell r="D9959" t="str">
            <v/>
          </cell>
          <cell r="E9959">
            <v>0</v>
          </cell>
          <cell r="F9959">
            <v>0</v>
          </cell>
          <cell r="G9959" t="str">
            <v/>
          </cell>
          <cell r="H9959" t="str">
            <v/>
          </cell>
          <cell r="L9959">
            <v>0</v>
          </cell>
          <cell r="M9959">
            <v>0</v>
          </cell>
        </row>
        <row r="9960">
          <cell r="A9960" t="str">
            <v>07-01-412</v>
          </cell>
          <cell r="B9960" t="str">
            <v>07-01-412</v>
          </cell>
          <cell r="C9960" t="str">
            <v>TRAMITE DOMICILIARIAS DEFINITIVAS EAAB</v>
          </cell>
          <cell r="D9960" t="str">
            <v>UN</v>
          </cell>
          <cell r="E9960">
            <v>1</v>
          </cell>
          <cell r="F9960">
            <v>0</v>
          </cell>
          <cell r="G9960" t="str">
            <v/>
          </cell>
          <cell r="H9960">
            <v>4222400</v>
          </cell>
          <cell r="L9960">
            <v>0</v>
          </cell>
          <cell r="M9960">
            <v>0</v>
          </cell>
        </row>
        <row r="9961">
          <cell r="A9961" t="str">
            <v>07-01-412</v>
          </cell>
          <cell r="B9961" t="str">
            <v>11</v>
          </cell>
          <cell r="C9961" t="str">
            <v>TRAMITE DOMICILIARIAS DEFINITIVAS EAAB</v>
          </cell>
          <cell r="D9961" t="str">
            <v>UN</v>
          </cell>
          <cell r="E9961">
            <v>1</v>
          </cell>
          <cell r="F9961">
            <v>0</v>
          </cell>
          <cell r="G9961">
            <v>4222400</v>
          </cell>
          <cell r="H9961">
            <v>4222400</v>
          </cell>
          <cell r="L9961">
            <v>0</v>
          </cell>
          <cell r="M9961">
            <v>1</v>
          </cell>
        </row>
        <row r="9962">
          <cell r="A9962" t="str">
            <v>07-01-412</v>
          </cell>
          <cell r="B9962" t="str">
            <v>12</v>
          </cell>
          <cell r="C9962" t="str">
            <v/>
          </cell>
          <cell r="D9962" t="str">
            <v/>
          </cell>
          <cell r="E9962" t="str">
            <v/>
          </cell>
          <cell r="F9962">
            <v>0</v>
          </cell>
          <cell r="G9962" t="str">
            <v/>
          </cell>
          <cell r="H9962" t="str">
            <v/>
          </cell>
          <cell r="L9962">
            <v>0</v>
          </cell>
          <cell r="M9962">
            <v>0</v>
          </cell>
        </row>
        <row r="9963">
          <cell r="A9963" t="str">
            <v>07-01-412</v>
          </cell>
          <cell r="B9963" t="str">
            <v>13</v>
          </cell>
          <cell r="C9963" t="str">
            <v/>
          </cell>
          <cell r="D9963" t="str">
            <v/>
          </cell>
          <cell r="E9963" t="str">
            <v/>
          </cell>
          <cell r="F9963">
            <v>0</v>
          </cell>
          <cell r="G9963" t="str">
            <v/>
          </cell>
          <cell r="H9963" t="str">
            <v/>
          </cell>
          <cell r="L9963">
            <v>0</v>
          </cell>
          <cell r="M9963">
            <v>0</v>
          </cell>
        </row>
        <row r="9964">
          <cell r="A9964" t="str">
            <v>07-01-412</v>
          </cell>
          <cell r="B9964" t="str">
            <v>14</v>
          </cell>
          <cell r="C9964" t="str">
            <v/>
          </cell>
          <cell r="D9964" t="str">
            <v/>
          </cell>
          <cell r="E9964" t="str">
            <v/>
          </cell>
          <cell r="F9964">
            <v>0</v>
          </cell>
          <cell r="G9964" t="str">
            <v/>
          </cell>
          <cell r="H9964" t="str">
            <v/>
          </cell>
          <cell r="L9964">
            <v>0</v>
          </cell>
          <cell r="M9964">
            <v>0</v>
          </cell>
        </row>
        <row r="9965">
          <cell r="A9965" t="str">
            <v>07-01-412</v>
          </cell>
          <cell r="B9965" t="str">
            <v>15</v>
          </cell>
          <cell r="C9965" t="str">
            <v/>
          </cell>
          <cell r="D9965" t="str">
            <v/>
          </cell>
          <cell r="E9965" t="str">
            <v/>
          </cell>
          <cell r="F9965">
            <v>0</v>
          </cell>
          <cell r="G9965" t="str">
            <v/>
          </cell>
          <cell r="H9965" t="str">
            <v/>
          </cell>
          <cell r="L9965">
            <v>0</v>
          </cell>
          <cell r="M9965">
            <v>0</v>
          </cell>
        </row>
        <row r="9966">
          <cell r="A9966" t="str">
            <v>07-01-412</v>
          </cell>
          <cell r="B9966" t="str">
            <v>16</v>
          </cell>
          <cell r="C9966" t="str">
            <v/>
          </cell>
          <cell r="D9966" t="str">
            <v/>
          </cell>
          <cell r="E9966" t="str">
            <v/>
          </cell>
          <cell r="F9966">
            <v>0</v>
          </cell>
          <cell r="G9966" t="str">
            <v/>
          </cell>
          <cell r="H9966" t="str">
            <v/>
          </cell>
          <cell r="L9966">
            <v>0</v>
          </cell>
          <cell r="M9966">
            <v>0</v>
          </cell>
        </row>
        <row r="9967">
          <cell r="A9967" t="str">
            <v>07-01-412</v>
          </cell>
          <cell r="B9967" t="str">
            <v>21</v>
          </cell>
          <cell r="C9967" t="str">
            <v/>
          </cell>
          <cell r="D9967" t="str">
            <v/>
          </cell>
          <cell r="E9967" t="str">
            <v/>
          </cell>
          <cell r="F9967">
            <v>0</v>
          </cell>
          <cell r="G9967" t="str">
            <v/>
          </cell>
          <cell r="H9967" t="str">
            <v/>
          </cell>
          <cell r="L9967">
            <v>0</v>
          </cell>
          <cell r="M9967">
            <v>0</v>
          </cell>
        </row>
        <row r="9968">
          <cell r="A9968" t="str">
            <v>07-01-412</v>
          </cell>
          <cell r="B9968" t="str">
            <v>22</v>
          </cell>
          <cell r="C9968" t="str">
            <v/>
          </cell>
          <cell r="D9968" t="str">
            <v/>
          </cell>
          <cell r="E9968" t="str">
            <v/>
          </cell>
          <cell r="F9968">
            <v>0</v>
          </cell>
          <cell r="G9968" t="str">
            <v/>
          </cell>
          <cell r="H9968" t="str">
            <v/>
          </cell>
          <cell r="L9968">
            <v>0</v>
          </cell>
          <cell r="M9968">
            <v>0</v>
          </cell>
        </row>
        <row r="9969">
          <cell r="A9969" t="str">
            <v>07-01-412</v>
          </cell>
          <cell r="B9969" t="str">
            <v>23</v>
          </cell>
          <cell r="C9969" t="str">
            <v/>
          </cell>
          <cell r="D9969" t="str">
            <v/>
          </cell>
          <cell r="E9969" t="str">
            <v/>
          </cell>
          <cell r="F9969">
            <v>0</v>
          </cell>
          <cell r="G9969" t="str">
            <v/>
          </cell>
          <cell r="H9969" t="str">
            <v/>
          </cell>
          <cell r="L9969">
            <v>0</v>
          </cell>
          <cell r="M9969">
            <v>0</v>
          </cell>
        </row>
        <row r="9970">
          <cell r="A9970" t="str">
            <v>07-01-412</v>
          </cell>
          <cell r="B9970" t="str">
            <v>24</v>
          </cell>
          <cell r="C9970" t="str">
            <v/>
          </cell>
          <cell r="D9970" t="str">
            <v/>
          </cell>
          <cell r="E9970" t="str">
            <v/>
          </cell>
          <cell r="F9970">
            <v>0</v>
          </cell>
          <cell r="G9970" t="str">
            <v/>
          </cell>
          <cell r="H9970" t="str">
            <v/>
          </cell>
          <cell r="L9970">
            <v>0</v>
          </cell>
          <cell r="M9970">
            <v>0</v>
          </cell>
        </row>
        <row r="9971">
          <cell r="A9971" t="str">
            <v>07-01-412</v>
          </cell>
          <cell r="B9971" t="str">
            <v>25</v>
          </cell>
          <cell r="C9971" t="str">
            <v/>
          </cell>
          <cell r="D9971" t="str">
            <v/>
          </cell>
          <cell r="E9971" t="str">
            <v/>
          </cell>
          <cell r="F9971">
            <v>0</v>
          </cell>
          <cell r="G9971" t="str">
            <v/>
          </cell>
          <cell r="H9971" t="str">
            <v/>
          </cell>
          <cell r="L9971">
            <v>0</v>
          </cell>
          <cell r="M9971">
            <v>0</v>
          </cell>
        </row>
        <row r="9972">
          <cell r="A9972" t="str">
            <v>07-01-412</v>
          </cell>
          <cell r="B9972" t="str">
            <v>26</v>
          </cell>
          <cell r="C9972" t="str">
            <v/>
          </cell>
          <cell r="D9972" t="str">
            <v/>
          </cell>
          <cell r="E9972" t="str">
            <v/>
          </cell>
          <cell r="F9972">
            <v>0</v>
          </cell>
          <cell r="G9972" t="str">
            <v/>
          </cell>
          <cell r="H9972" t="str">
            <v/>
          </cell>
          <cell r="L9972">
            <v>0</v>
          </cell>
          <cell r="M9972">
            <v>0</v>
          </cell>
        </row>
        <row r="9973">
          <cell r="A9973" t="str">
            <v>07-01-412</v>
          </cell>
          <cell r="B9973" t="str">
            <v>41</v>
          </cell>
          <cell r="C9973" t="str">
            <v/>
          </cell>
          <cell r="D9973" t="str">
            <v/>
          </cell>
          <cell r="E9973" t="str">
            <v/>
          </cell>
          <cell r="F9973">
            <v>0</v>
          </cell>
          <cell r="G9973" t="str">
            <v/>
          </cell>
          <cell r="H9973" t="str">
            <v/>
          </cell>
          <cell r="L9973">
            <v>0</v>
          </cell>
          <cell r="M9973">
            <v>0</v>
          </cell>
        </row>
        <row r="9974">
          <cell r="A9974" t="str">
            <v>07-01-412</v>
          </cell>
          <cell r="B9974" t="str">
            <v>42</v>
          </cell>
          <cell r="C9974" t="str">
            <v/>
          </cell>
          <cell r="D9974" t="str">
            <v/>
          </cell>
          <cell r="E9974" t="str">
            <v/>
          </cell>
          <cell r="F9974">
            <v>0</v>
          </cell>
          <cell r="G9974" t="str">
            <v/>
          </cell>
          <cell r="H9974" t="str">
            <v/>
          </cell>
          <cell r="L9974">
            <v>0</v>
          </cell>
          <cell r="M9974">
            <v>0</v>
          </cell>
        </row>
        <row r="9975">
          <cell r="A9975" t="str">
            <v>07-01-412</v>
          </cell>
          <cell r="B9975" t="str">
            <v>43</v>
          </cell>
          <cell r="C9975" t="str">
            <v/>
          </cell>
          <cell r="D9975" t="str">
            <v/>
          </cell>
          <cell r="E9975" t="str">
            <v/>
          </cell>
          <cell r="F9975">
            <v>0</v>
          </cell>
          <cell r="G9975" t="str">
            <v/>
          </cell>
          <cell r="H9975" t="str">
            <v/>
          </cell>
          <cell r="L9975">
            <v>0</v>
          </cell>
          <cell r="M9975">
            <v>0</v>
          </cell>
        </row>
        <row r="9976">
          <cell r="A9976" t="str">
            <v>07-01-412</v>
          </cell>
          <cell r="B9976" t="str">
            <v>44</v>
          </cell>
          <cell r="C9976" t="str">
            <v/>
          </cell>
          <cell r="D9976" t="str">
            <v/>
          </cell>
          <cell r="E9976" t="str">
            <v/>
          </cell>
          <cell r="F9976">
            <v>0</v>
          </cell>
          <cell r="G9976" t="str">
            <v/>
          </cell>
          <cell r="H9976" t="str">
            <v/>
          </cell>
          <cell r="L9976">
            <v>0</v>
          </cell>
          <cell r="M9976">
            <v>0</v>
          </cell>
        </row>
        <row r="9977">
          <cell r="A9977" t="str">
            <v>07-01-412</v>
          </cell>
          <cell r="B9977" t="str">
            <v>45</v>
          </cell>
          <cell r="C9977" t="str">
            <v/>
          </cell>
          <cell r="D9977" t="str">
            <v/>
          </cell>
          <cell r="E9977" t="str">
            <v/>
          </cell>
          <cell r="F9977">
            <v>0</v>
          </cell>
          <cell r="G9977" t="str">
            <v/>
          </cell>
          <cell r="H9977" t="str">
            <v/>
          </cell>
          <cell r="L9977">
            <v>0</v>
          </cell>
          <cell r="M9977">
            <v>0</v>
          </cell>
        </row>
        <row r="9978">
          <cell r="A9978" t="str">
            <v>07-01-412</v>
          </cell>
          <cell r="B9978" t="str">
            <v>46</v>
          </cell>
          <cell r="C9978" t="str">
            <v/>
          </cell>
          <cell r="D9978" t="str">
            <v/>
          </cell>
          <cell r="E9978" t="str">
            <v/>
          </cell>
          <cell r="F9978">
            <v>0</v>
          </cell>
          <cell r="G9978" t="str">
            <v/>
          </cell>
          <cell r="H9978" t="str">
            <v/>
          </cell>
          <cell r="L9978">
            <v>0</v>
          </cell>
          <cell r="M9978">
            <v>0</v>
          </cell>
        </row>
        <row r="9979">
          <cell r="A9979" t="str">
            <v>07-01-412</v>
          </cell>
          <cell r="B9979" t="str">
            <v>61</v>
          </cell>
          <cell r="C9979" t="str">
            <v/>
          </cell>
          <cell r="D9979" t="str">
            <v/>
          </cell>
          <cell r="E9979" t="str">
            <v/>
          </cell>
          <cell r="F9979">
            <v>0</v>
          </cell>
          <cell r="G9979" t="str">
            <v/>
          </cell>
          <cell r="H9979" t="str">
            <v/>
          </cell>
          <cell r="L9979">
            <v>0</v>
          </cell>
          <cell r="M9979">
            <v>0</v>
          </cell>
        </row>
        <row r="9980">
          <cell r="A9980" t="str">
            <v>07-01-412</v>
          </cell>
          <cell r="B9980" t="str">
            <v>62</v>
          </cell>
          <cell r="C9980" t="str">
            <v/>
          </cell>
          <cell r="D9980" t="str">
            <v/>
          </cell>
          <cell r="E9980" t="str">
            <v/>
          </cell>
          <cell r="F9980">
            <v>0</v>
          </cell>
          <cell r="G9980" t="str">
            <v/>
          </cell>
          <cell r="H9980" t="str">
            <v/>
          </cell>
          <cell r="L9980">
            <v>0</v>
          </cell>
          <cell r="M9980">
            <v>0</v>
          </cell>
        </row>
        <row r="9981">
          <cell r="A9981" t="str">
            <v>07-01-412</v>
          </cell>
          <cell r="B9981" t="str">
            <v>63</v>
          </cell>
          <cell r="C9981" t="str">
            <v/>
          </cell>
          <cell r="D9981" t="str">
            <v/>
          </cell>
          <cell r="E9981" t="str">
            <v/>
          </cell>
          <cell r="F9981">
            <v>0</v>
          </cell>
          <cell r="G9981" t="str">
            <v/>
          </cell>
          <cell r="H9981" t="str">
            <v/>
          </cell>
          <cell r="L9981">
            <v>0</v>
          </cell>
          <cell r="M9981">
            <v>0</v>
          </cell>
        </row>
        <row r="9982">
          <cell r="A9982" t="str">
            <v>07-01-412</v>
          </cell>
          <cell r="B9982" t="str">
            <v>64</v>
          </cell>
          <cell r="C9982" t="str">
            <v/>
          </cell>
          <cell r="D9982" t="str">
            <v/>
          </cell>
          <cell r="E9982" t="str">
            <v/>
          </cell>
          <cell r="F9982">
            <v>0</v>
          </cell>
          <cell r="G9982" t="str">
            <v/>
          </cell>
          <cell r="H9982" t="str">
            <v/>
          </cell>
          <cell r="L9982">
            <v>0</v>
          </cell>
          <cell r="M9982">
            <v>0</v>
          </cell>
        </row>
        <row r="9983">
          <cell r="A9983" t="str">
            <v>07-01-412</v>
          </cell>
          <cell r="B9983" t="str">
            <v>65</v>
          </cell>
          <cell r="C9983" t="str">
            <v/>
          </cell>
          <cell r="D9983" t="str">
            <v/>
          </cell>
          <cell r="E9983" t="str">
            <v/>
          </cell>
          <cell r="F9983">
            <v>0</v>
          </cell>
          <cell r="G9983" t="str">
            <v/>
          </cell>
          <cell r="H9983" t="str">
            <v/>
          </cell>
          <cell r="L9983">
            <v>0</v>
          </cell>
          <cell r="M9983">
            <v>0</v>
          </cell>
        </row>
        <row r="9984">
          <cell r="A9984" t="str">
            <v>07-01-412</v>
          </cell>
          <cell r="B9984" t="str">
            <v>66</v>
          </cell>
          <cell r="C9984" t="str">
            <v/>
          </cell>
          <cell r="D9984" t="str">
            <v/>
          </cell>
          <cell r="E9984" t="str">
            <v/>
          </cell>
          <cell r="F9984">
            <v>0</v>
          </cell>
          <cell r="G9984" t="str">
            <v/>
          </cell>
          <cell r="H9984" t="str">
            <v/>
          </cell>
          <cell r="L9984">
            <v>0</v>
          </cell>
          <cell r="M9984">
            <v>0</v>
          </cell>
        </row>
        <row r="9985">
          <cell r="A9985">
            <v>0</v>
          </cell>
          <cell r="B9985">
            <v>0</v>
          </cell>
          <cell r="C9985" t="str">
            <v>DIRECTO:  4,222,400 / UN</v>
          </cell>
          <cell r="D9985" t="str">
            <v/>
          </cell>
          <cell r="E9985">
            <v>0</v>
          </cell>
          <cell r="F9985">
            <v>0</v>
          </cell>
          <cell r="G9985" t="str">
            <v/>
          </cell>
          <cell r="H9985" t="str">
            <v/>
          </cell>
          <cell r="L9985">
            <v>0</v>
          </cell>
          <cell r="M9985">
            <v>0</v>
          </cell>
        </row>
        <row r="9986">
          <cell r="A9986" t="str">
            <v>07-01-414</v>
          </cell>
          <cell r="B9986" t="str">
            <v>07-01-414</v>
          </cell>
          <cell r="C9986" t="str">
            <v>CONEXIÓN DEFINITIVA ACUEDUCTO EAAB</v>
          </cell>
          <cell r="D9986" t="str">
            <v>UN</v>
          </cell>
          <cell r="E9986">
            <v>1</v>
          </cell>
          <cell r="F9986">
            <v>0</v>
          </cell>
          <cell r="G9986" t="str">
            <v/>
          </cell>
          <cell r="H9986">
            <v>2171520</v>
          </cell>
          <cell r="L9986">
            <v>0</v>
          </cell>
          <cell r="M9986">
            <v>0</v>
          </cell>
        </row>
        <row r="9987">
          <cell r="A9987" t="str">
            <v>07-01-414</v>
          </cell>
          <cell r="B9987" t="str">
            <v>11</v>
          </cell>
          <cell r="C9987" t="str">
            <v>TRAMITE CONEXIÓN DEFINITVA ACUEDUCTO EAAB</v>
          </cell>
          <cell r="D9987" t="str">
            <v>UN</v>
          </cell>
          <cell r="E9987">
            <v>1</v>
          </cell>
          <cell r="F9987">
            <v>0</v>
          </cell>
          <cell r="G9987">
            <v>2171520</v>
          </cell>
          <cell r="H9987">
            <v>2171520</v>
          </cell>
          <cell r="L9987">
            <v>0</v>
          </cell>
          <cell r="M9987">
            <v>1</v>
          </cell>
        </row>
        <row r="9988">
          <cell r="A9988" t="str">
            <v>07-01-414</v>
          </cell>
          <cell r="B9988" t="str">
            <v>12</v>
          </cell>
          <cell r="C9988" t="str">
            <v/>
          </cell>
          <cell r="D9988" t="str">
            <v/>
          </cell>
          <cell r="E9988" t="str">
            <v/>
          </cell>
          <cell r="F9988">
            <v>0</v>
          </cell>
          <cell r="G9988" t="str">
            <v/>
          </cell>
          <cell r="H9988" t="str">
            <v/>
          </cell>
          <cell r="L9988">
            <v>0</v>
          </cell>
          <cell r="M9988">
            <v>0</v>
          </cell>
        </row>
        <row r="9989">
          <cell r="A9989" t="str">
            <v>07-01-414</v>
          </cell>
          <cell r="B9989" t="str">
            <v>13</v>
          </cell>
          <cell r="C9989" t="str">
            <v/>
          </cell>
          <cell r="D9989" t="str">
            <v/>
          </cell>
          <cell r="E9989" t="str">
            <v/>
          </cell>
          <cell r="F9989">
            <v>0</v>
          </cell>
          <cell r="G9989" t="str">
            <v/>
          </cell>
          <cell r="H9989" t="str">
            <v/>
          </cell>
          <cell r="L9989">
            <v>0</v>
          </cell>
          <cell r="M9989">
            <v>0</v>
          </cell>
        </row>
        <row r="9990">
          <cell r="A9990" t="str">
            <v>07-01-414</v>
          </cell>
          <cell r="B9990" t="str">
            <v>14</v>
          </cell>
          <cell r="C9990" t="str">
            <v/>
          </cell>
          <cell r="D9990" t="str">
            <v/>
          </cell>
          <cell r="E9990" t="str">
            <v/>
          </cell>
          <cell r="F9990">
            <v>0</v>
          </cell>
          <cell r="G9990" t="str">
            <v/>
          </cell>
          <cell r="H9990" t="str">
            <v/>
          </cell>
          <cell r="L9990">
            <v>0</v>
          </cell>
          <cell r="M9990">
            <v>0</v>
          </cell>
        </row>
        <row r="9991">
          <cell r="A9991" t="str">
            <v>07-01-414</v>
          </cell>
          <cell r="B9991" t="str">
            <v>15</v>
          </cell>
          <cell r="C9991" t="str">
            <v/>
          </cell>
          <cell r="D9991" t="str">
            <v/>
          </cell>
          <cell r="E9991" t="str">
            <v/>
          </cell>
          <cell r="F9991">
            <v>0</v>
          </cell>
          <cell r="G9991" t="str">
            <v/>
          </cell>
          <cell r="H9991" t="str">
            <v/>
          </cell>
          <cell r="L9991">
            <v>0</v>
          </cell>
          <cell r="M9991">
            <v>0</v>
          </cell>
        </row>
        <row r="9992">
          <cell r="A9992" t="str">
            <v>07-01-414</v>
          </cell>
          <cell r="B9992" t="str">
            <v>16</v>
          </cell>
          <cell r="C9992" t="str">
            <v/>
          </cell>
          <cell r="D9992" t="str">
            <v/>
          </cell>
          <cell r="E9992" t="str">
            <v/>
          </cell>
          <cell r="F9992">
            <v>0</v>
          </cell>
          <cell r="G9992" t="str">
            <v/>
          </cell>
          <cell r="H9992" t="str">
            <v/>
          </cell>
          <cell r="L9992">
            <v>0</v>
          </cell>
          <cell r="M9992">
            <v>0</v>
          </cell>
        </row>
        <row r="9993">
          <cell r="A9993" t="str">
            <v>07-01-414</v>
          </cell>
          <cell r="B9993" t="str">
            <v>21</v>
          </cell>
          <cell r="C9993" t="str">
            <v/>
          </cell>
          <cell r="D9993" t="str">
            <v/>
          </cell>
          <cell r="E9993" t="str">
            <v/>
          </cell>
          <cell r="F9993">
            <v>0</v>
          </cell>
          <cell r="G9993" t="str">
            <v/>
          </cell>
          <cell r="H9993" t="str">
            <v/>
          </cell>
          <cell r="L9993">
            <v>0</v>
          </cell>
          <cell r="M9993">
            <v>0</v>
          </cell>
        </row>
        <row r="9994">
          <cell r="A9994" t="str">
            <v>07-01-414</v>
          </cell>
          <cell r="B9994" t="str">
            <v>22</v>
          </cell>
          <cell r="C9994" t="str">
            <v/>
          </cell>
          <cell r="D9994" t="str">
            <v/>
          </cell>
          <cell r="E9994" t="str">
            <v/>
          </cell>
          <cell r="F9994">
            <v>0</v>
          </cell>
          <cell r="G9994" t="str">
            <v/>
          </cell>
          <cell r="H9994" t="str">
            <v/>
          </cell>
          <cell r="L9994">
            <v>0</v>
          </cell>
          <cell r="M9994">
            <v>0</v>
          </cell>
        </row>
        <row r="9995">
          <cell r="A9995" t="str">
            <v>07-01-414</v>
          </cell>
          <cell r="B9995" t="str">
            <v>23</v>
          </cell>
          <cell r="C9995" t="str">
            <v/>
          </cell>
          <cell r="D9995" t="str">
            <v/>
          </cell>
          <cell r="E9995" t="str">
            <v/>
          </cell>
          <cell r="F9995">
            <v>0</v>
          </cell>
          <cell r="G9995" t="str">
            <v/>
          </cell>
          <cell r="H9995" t="str">
            <v/>
          </cell>
          <cell r="L9995">
            <v>0</v>
          </cell>
          <cell r="M9995">
            <v>0</v>
          </cell>
        </row>
        <row r="9996">
          <cell r="A9996" t="str">
            <v>07-01-414</v>
          </cell>
          <cell r="B9996" t="str">
            <v>24</v>
          </cell>
          <cell r="C9996" t="str">
            <v/>
          </cell>
          <cell r="D9996" t="str">
            <v/>
          </cell>
          <cell r="E9996" t="str">
            <v/>
          </cell>
          <cell r="F9996">
            <v>0</v>
          </cell>
          <cell r="G9996" t="str">
            <v/>
          </cell>
          <cell r="H9996" t="str">
            <v/>
          </cell>
          <cell r="L9996">
            <v>0</v>
          </cell>
          <cell r="M9996">
            <v>0</v>
          </cell>
        </row>
        <row r="9997">
          <cell r="A9997" t="str">
            <v>07-01-414</v>
          </cell>
          <cell r="B9997" t="str">
            <v>25</v>
          </cell>
          <cell r="C9997" t="str">
            <v/>
          </cell>
          <cell r="D9997" t="str">
            <v/>
          </cell>
          <cell r="E9997" t="str">
            <v/>
          </cell>
          <cell r="F9997">
            <v>0</v>
          </cell>
          <cell r="G9997" t="str">
            <v/>
          </cell>
          <cell r="H9997" t="str">
            <v/>
          </cell>
          <cell r="L9997">
            <v>0</v>
          </cell>
          <cell r="M9997">
            <v>0</v>
          </cell>
        </row>
        <row r="9998">
          <cell r="A9998" t="str">
            <v>07-01-414</v>
          </cell>
          <cell r="B9998" t="str">
            <v>26</v>
          </cell>
          <cell r="C9998" t="str">
            <v/>
          </cell>
          <cell r="D9998" t="str">
            <v/>
          </cell>
          <cell r="E9998" t="str">
            <v/>
          </cell>
          <cell r="F9998">
            <v>0</v>
          </cell>
          <cell r="G9998" t="str">
            <v/>
          </cell>
          <cell r="H9998" t="str">
            <v/>
          </cell>
          <cell r="L9998">
            <v>0</v>
          </cell>
          <cell r="M9998">
            <v>0</v>
          </cell>
        </row>
        <row r="9999">
          <cell r="A9999" t="str">
            <v>07-01-414</v>
          </cell>
          <cell r="B9999" t="str">
            <v>41</v>
          </cell>
          <cell r="C9999" t="str">
            <v/>
          </cell>
          <cell r="D9999" t="str">
            <v/>
          </cell>
          <cell r="E9999" t="str">
            <v/>
          </cell>
          <cell r="F9999">
            <v>0</v>
          </cell>
          <cell r="G9999" t="str">
            <v/>
          </cell>
          <cell r="H9999" t="str">
            <v/>
          </cell>
          <cell r="L9999">
            <v>0</v>
          </cell>
          <cell r="M9999">
            <v>0</v>
          </cell>
        </row>
        <row r="10000">
          <cell r="A10000" t="str">
            <v>07-01-414</v>
          </cell>
          <cell r="B10000" t="str">
            <v>42</v>
          </cell>
          <cell r="C10000" t="str">
            <v/>
          </cell>
          <cell r="D10000" t="str">
            <v/>
          </cell>
          <cell r="E10000" t="str">
            <v/>
          </cell>
          <cell r="F10000">
            <v>0</v>
          </cell>
          <cell r="G10000" t="str">
            <v/>
          </cell>
          <cell r="H10000" t="str">
            <v/>
          </cell>
          <cell r="L10000">
            <v>0</v>
          </cell>
          <cell r="M10000">
            <v>0</v>
          </cell>
        </row>
        <row r="10001">
          <cell r="A10001" t="str">
            <v>07-01-414</v>
          </cell>
          <cell r="B10001" t="str">
            <v>43</v>
          </cell>
          <cell r="C10001" t="str">
            <v/>
          </cell>
          <cell r="D10001" t="str">
            <v/>
          </cell>
          <cell r="E10001" t="str">
            <v/>
          </cell>
          <cell r="F10001">
            <v>0</v>
          </cell>
          <cell r="G10001" t="str">
            <v/>
          </cell>
          <cell r="H10001" t="str">
            <v/>
          </cell>
          <cell r="L10001">
            <v>0</v>
          </cell>
          <cell r="M10001">
            <v>0</v>
          </cell>
        </row>
        <row r="10002">
          <cell r="A10002" t="str">
            <v>07-01-414</v>
          </cell>
          <cell r="B10002" t="str">
            <v>44</v>
          </cell>
          <cell r="C10002" t="str">
            <v/>
          </cell>
          <cell r="D10002" t="str">
            <v/>
          </cell>
          <cell r="E10002" t="str">
            <v/>
          </cell>
          <cell r="F10002">
            <v>0</v>
          </cell>
          <cell r="G10002" t="str">
            <v/>
          </cell>
          <cell r="H10002" t="str">
            <v/>
          </cell>
          <cell r="L10002">
            <v>0</v>
          </cell>
          <cell r="M10002">
            <v>0</v>
          </cell>
        </row>
        <row r="10003">
          <cell r="A10003" t="str">
            <v>07-01-414</v>
          </cell>
          <cell r="B10003" t="str">
            <v>45</v>
          </cell>
          <cell r="C10003" t="str">
            <v/>
          </cell>
          <cell r="D10003" t="str">
            <v/>
          </cell>
          <cell r="E10003" t="str">
            <v/>
          </cell>
          <cell r="F10003">
            <v>0</v>
          </cell>
          <cell r="G10003" t="str">
            <v/>
          </cell>
          <cell r="H10003" t="str">
            <v/>
          </cell>
          <cell r="L10003">
            <v>0</v>
          </cell>
          <cell r="M10003">
            <v>0</v>
          </cell>
        </row>
        <row r="10004">
          <cell r="A10004" t="str">
            <v>07-01-414</v>
          </cell>
          <cell r="B10004" t="str">
            <v>46</v>
          </cell>
          <cell r="C10004" t="str">
            <v/>
          </cell>
          <cell r="D10004" t="str">
            <v/>
          </cell>
          <cell r="E10004" t="str">
            <v/>
          </cell>
          <cell r="F10004">
            <v>0</v>
          </cell>
          <cell r="G10004" t="str">
            <v/>
          </cell>
          <cell r="H10004" t="str">
            <v/>
          </cell>
          <cell r="L10004">
            <v>0</v>
          </cell>
          <cell r="M10004">
            <v>0</v>
          </cell>
        </row>
        <row r="10005">
          <cell r="A10005" t="str">
            <v>07-01-414</v>
          </cell>
          <cell r="B10005" t="str">
            <v>61</v>
          </cell>
          <cell r="C10005" t="str">
            <v/>
          </cell>
          <cell r="D10005" t="str">
            <v/>
          </cell>
          <cell r="E10005" t="str">
            <v/>
          </cell>
          <cell r="F10005">
            <v>0</v>
          </cell>
          <cell r="G10005" t="str">
            <v/>
          </cell>
          <cell r="H10005" t="str">
            <v/>
          </cell>
          <cell r="L10005">
            <v>0</v>
          </cell>
          <cell r="M10005">
            <v>0</v>
          </cell>
        </row>
        <row r="10006">
          <cell r="A10006" t="str">
            <v>07-01-414</v>
          </cell>
          <cell r="B10006" t="str">
            <v>62</v>
          </cell>
          <cell r="C10006" t="str">
            <v/>
          </cell>
          <cell r="D10006" t="str">
            <v/>
          </cell>
          <cell r="E10006" t="str">
            <v/>
          </cell>
          <cell r="F10006">
            <v>0</v>
          </cell>
          <cell r="G10006" t="str">
            <v/>
          </cell>
          <cell r="H10006" t="str">
            <v/>
          </cell>
          <cell r="L10006">
            <v>0</v>
          </cell>
          <cell r="M10006">
            <v>0</v>
          </cell>
        </row>
        <row r="10007">
          <cell r="A10007" t="str">
            <v>07-01-414</v>
          </cell>
          <cell r="B10007" t="str">
            <v>63</v>
          </cell>
          <cell r="C10007" t="str">
            <v/>
          </cell>
          <cell r="D10007" t="str">
            <v/>
          </cell>
          <cell r="E10007" t="str">
            <v/>
          </cell>
          <cell r="F10007">
            <v>0</v>
          </cell>
          <cell r="G10007" t="str">
            <v/>
          </cell>
          <cell r="H10007" t="str">
            <v/>
          </cell>
          <cell r="L10007">
            <v>0</v>
          </cell>
          <cell r="M10007">
            <v>0</v>
          </cell>
        </row>
        <row r="10008">
          <cell r="A10008" t="str">
            <v>07-01-414</v>
          </cell>
          <cell r="B10008" t="str">
            <v>64</v>
          </cell>
          <cell r="C10008" t="str">
            <v/>
          </cell>
          <cell r="D10008" t="str">
            <v/>
          </cell>
          <cell r="E10008" t="str">
            <v/>
          </cell>
          <cell r="F10008">
            <v>0</v>
          </cell>
          <cell r="G10008" t="str">
            <v/>
          </cell>
          <cell r="H10008" t="str">
            <v/>
          </cell>
          <cell r="L10008">
            <v>0</v>
          </cell>
          <cell r="M10008">
            <v>0</v>
          </cell>
        </row>
        <row r="10009">
          <cell r="A10009" t="str">
            <v>07-01-414</v>
          </cell>
          <cell r="B10009" t="str">
            <v>65</v>
          </cell>
          <cell r="C10009" t="str">
            <v/>
          </cell>
          <cell r="D10009" t="str">
            <v/>
          </cell>
          <cell r="E10009" t="str">
            <v/>
          </cell>
          <cell r="F10009">
            <v>0</v>
          </cell>
          <cell r="G10009" t="str">
            <v/>
          </cell>
          <cell r="H10009" t="str">
            <v/>
          </cell>
          <cell r="L10009">
            <v>0</v>
          </cell>
          <cell r="M10009">
            <v>0</v>
          </cell>
        </row>
        <row r="10010">
          <cell r="A10010" t="str">
            <v>07-01-414</v>
          </cell>
          <cell r="B10010" t="str">
            <v>66</v>
          </cell>
          <cell r="C10010" t="str">
            <v/>
          </cell>
          <cell r="D10010" t="str">
            <v/>
          </cell>
          <cell r="E10010" t="str">
            <v/>
          </cell>
          <cell r="F10010">
            <v>0</v>
          </cell>
          <cell r="G10010" t="str">
            <v/>
          </cell>
          <cell r="H10010" t="str">
            <v/>
          </cell>
          <cell r="L10010">
            <v>0</v>
          </cell>
          <cell r="M10010">
            <v>0</v>
          </cell>
        </row>
        <row r="10011">
          <cell r="A10011">
            <v>0</v>
          </cell>
          <cell r="B10011">
            <v>0</v>
          </cell>
          <cell r="C10011" t="str">
            <v>DIRECTO:  2,171,520 / UN</v>
          </cell>
          <cell r="D10011" t="str">
            <v/>
          </cell>
          <cell r="E10011">
            <v>0</v>
          </cell>
          <cell r="F10011">
            <v>0</v>
          </cell>
          <cell r="G10011" t="str">
            <v/>
          </cell>
          <cell r="H10011" t="str">
            <v/>
          </cell>
          <cell r="L10011">
            <v>0</v>
          </cell>
          <cell r="M10011">
            <v>0</v>
          </cell>
        </row>
        <row r="10012">
          <cell r="A10012" t="str">
            <v>07-01-416</v>
          </cell>
          <cell r="B10012" t="str">
            <v>07-01-416</v>
          </cell>
          <cell r="C10012" t="str">
            <v>DESINFECCIÓN DEL SISITEMA SEGÚN ESPECIFICACIÓN</v>
          </cell>
          <cell r="D10012" t="str">
            <v>UN</v>
          </cell>
          <cell r="E10012">
            <v>1</v>
          </cell>
          <cell r="F10012">
            <v>0</v>
          </cell>
          <cell r="G10012" t="str">
            <v/>
          </cell>
          <cell r="H10012">
            <v>249565</v>
          </cell>
          <cell r="L10012">
            <v>0</v>
          </cell>
          <cell r="M10012">
            <v>0</v>
          </cell>
        </row>
        <row r="10013">
          <cell r="A10013" t="str">
            <v>07-01-416</v>
          </cell>
          <cell r="B10013" t="str">
            <v>11</v>
          </cell>
          <cell r="C10013" t="str">
            <v>HIPOCLORITO</v>
          </cell>
          <cell r="D10013" t="str">
            <v>UN</v>
          </cell>
          <cell r="E10013">
            <v>1</v>
          </cell>
          <cell r="F10013">
            <v>0</v>
          </cell>
          <cell r="G10013">
            <v>12064</v>
          </cell>
          <cell r="H10013">
            <v>12064</v>
          </cell>
          <cell r="L10013">
            <v>0</v>
          </cell>
          <cell r="M10013">
            <v>1</v>
          </cell>
        </row>
        <row r="10014">
          <cell r="A10014" t="str">
            <v>07-01-416</v>
          </cell>
          <cell r="B10014" t="str">
            <v>12</v>
          </cell>
          <cell r="C10014" t="str">
            <v/>
          </cell>
          <cell r="D10014" t="str">
            <v/>
          </cell>
          <cell r="E10014" t="str">
            <v/>
          </cell>
          <cell r="F10014">
            <v>0</v>
          </cell>
          <cell r="G10014" t="str">
            <v/>
          </cell>
          <cell r="H10014" t="str">
            <v/>
          </cell>
          <cell r="L10014">
            <v>0</v>
          </cell>
          <cell r="M10014">
            <v>0</v>
          </cell>
        </row>
        <row r="10015">
          <cell r="A10015" t="str">
            <v>07-01-416</v>
          </cell>
          <cell r="B10015" t="str">
            <v>13</v>
          </cell>
          <cell r="C10015" t="str">
            <v/>
          </cell>
          <cell r="D10015" t="str">
            <v/>
          </cell>
          <cell r="E10015" t="str">
            <v/>
          </cell>
          <cell r="F10015">
            <v>0</v>
          </cell>
          <cell r="G10015" t="str">
            <v/>
          </cell>
          <cell r="H10015" t="str">
            <v/>
          </cell>
          <cell r="L10015">
            <v>0</v>
          </cell>
          <cell r="M10015">
            <v>0</v>
          </cell>
        </row>
        <row r="10016">
          <cell r="A10016" t="str">
            <v>07-01-416</v>
          </cell>
          <cell r="B10016" t="str">
            <v>14</v>
          </cell>
          <cell r="C10016" t="str">
            <v/>
          </cell>
          <cell r="D10016" t="str">
            <v/>
          </cell>
          <cell r="E10016" t="str">
            <v/>
          </cell>
          <cell r="F10016">
            <v>0</v>
          </cell>
          <cell r="G10016" t="str">
            <v/>
          </cell>
          <cell r="H10016" t="str">
            <v/>
          </cell>
          <cell r="L10016">
            <v>0</v>
          </cell>
          <cell r="M10016">
            <v>0</v>
          </cell>
        </row>
        <row r="10017">
          <cell r="A10017" t="str">
            <v>07-01-416</v>
          </cell>
          <cell r="B10017" t="str">
            <v>15</v>
          </cell>
          <cell r="C10017" t="str">
            <v/>
          </cell>
          <cell r="D10017" t="str">
            <v/>
          </cell>
          <cell r="E10017" t="str">
            <v/>
          </cell>
          <cell r="F10017">
            <v>0</v>
          </cell>
          <cell r="G10017" t="str">
            <v/>
          </cell>
          <cell r="H10017" t="str">
            <v/>
          </cell>
          <cell r="L10017">
            <v>0</v>
          </cell>
          <cell r="M10017">
            <v>0</v>
          </cell>
        </row>
        <row r="10018">
          <cell r="A10018" t="str">
            <v>07-01-416</v>
          </cell>
          <cell r="B10018" t="str">
            <v>16</v>
          </cell>
          <cell r="C10018" t="str">
            <v/>
          </cell>
          <cell r="D10018" t="str">
            <v/>
          </cell>
          <cell r="E10018" t="str">
            <v/>
          </cell>
          <cell r="F10018">
            <v>0</v>
          </cell>
          <cell r="G10018" t="str">
            <v/>
          </cell>
          <cell r="H10018" t="str">
            <v/>
          </cell>
          <cell r="L10018">
            <v>0</v>
          </cell>
          <cell r="M10018">
            <v>0</v>
          </cell>
        </row>
        <row r="10019">
          <cell r="A10019" t="str">
            <v>07-01-416</v>
          </cell>
          <cell r="B10019" t="str">
            <v>21</v>
          </cell>
          <cell r="C10019" t="str">
            <v xml:space="preserve">OFICIAL </v>
          </cell>
          <cell r="D10019" t="str">
            <v>jor</v>
          </cell>
          <cell r="E10019">
            <v>1.8</v>
          </cell>
          <cell r="F10019">
            <v>0</v>
          </cell>
          <cell r="G10019">
            <v>86520.353919999994</v>
          </cell>
          <cell r="H10019">
            <v>155737</v>
          </cell>
          <cell r="L10019">
            <v>0</v>
          </cell>
          <cell r="M10019">
            <v>1.8</v>
          </cell>
        </row>
        <row r="10020">
          <cell r="A10020" t="str">
            <v>07-01-416</v>
          </cell>
          <cell r="B10020" t="str">
            <v>22</v>
          </cell>
          <cell r="C10020" t="str">
            <v>AYUDANTE</v>
          </cell>
          <cell r="D10020" t="str">
            <v>jor</v>
          </cell>
          <cell r="E10020">
            <v>1.4442366857081474</v>
          </cell>
          <cell r="F10020">
            <v>0</v>
          </cell>
          <cell r="G10020">
            <v>54806.751999999993</v>
          </cell>
          <cell r="H10020">
            <v>79154</v>
          </cell>
          <cell r="L10020">
            <v>0</v>
          </cell>
          <cell r="M10020">
            <v>1.4442366857081474</v>
          </cell>
        </row>
        <row r="10021">
          <cell r="A10021" t="str">
            <v>07-01-416</v>
          </cell>
          <cell r="B10021" t="str">
            <v>23</v>
          </cell>
          <cell r="C10021" t="str">
            <v/>
          </cell>
          <cell r="D10021" t="str">
            <v/>
          </cell>
          <cell r="E10021" t="str">
            <v/>
          </cell>
          <cell r="F10021">
            <v>0</v>
          </cell>
          <cell r="G10021" t="str">
            <v/>
          </cell>
          <cell r="H10021" t="str">
            <v/>
          </cell>
          <cell r="L10021">
            <v>0</v>
          </cell>
          <cell r="M10021">
            <v>0</v>
          </cell>
        </row>
        <row r="10022">
          <cell r="A10022" t="str">
            <v>07-01-416</v>
          </cell>
          <cell r="B10022" t="str">
            <v>24</v>
          </cell>
          <cell r="C10022" t="str">
            <v/>
          </cell>
          <cell r="D10022" t="str">
            <v/>
          </cell>
          <cell r="E10022" t="str">
            <v/>
          </cell>
          <cell r="F10022">
            <v>0</v>
          </cell>
          <cell r="G10022" t="str">
            <v/>
          </cell>
          <cell r="H10022" t="str">
            <v/>
          </cell>
          <cell r="L10022">
            <v>0</v>
          </cell>
          <cell r="M10022">
            <v>0</v>
          </cell>
        </row>
        <row r="10023">
          <cell r="A10023" t="str">
            <v>07-01-416</v>
          </cell>
          <cell r="B10023" t="str">
            <v>25</v>
          </cell>
          <cell r="C10023" t="str">
            <v/>
          </cell>
          <cell r="D10023" t="str">
            <v/>
          </cell>
          <cell r="E10023" t="str">
            <v/>
          </cell>
          <cell r="F10023">
            <v>0</v>
          </cell>
          <cell r="G10023" t="str">
            <v/>
          </cell>
          <cell r="H10023" t="str">
            <v/>
          </cell>
          <cell r="L10023">
            <v>0</v>
          </cell>
          <cell r="M10023">
            <v>0</v>
          </cell>
        </row>
        <row r="10024">
          <cell r="A10024" t="str">
            <v>07-01-416</v>
          </cell>
          <cell r="B10024" t="str">
            <v>26</v>
          </cell>
          <cell r="C10024" t="str">
            <v/>
          </cell>
          <cell r="D10024" t="str">
            <v/>
          </cell>
          <cell r="E10024" t="str">
            <v/>
          </cell>
          <cell r="F10024">
            <v>0</v>
          </cell>
          <cell r="G10024" t="str">
            <v/>
          </cell>
          <cell r="H10024" t="str">
            <v/>
          </cell>
          <cell r="L10024">
            <v>0</v>
          </cell>
          <cell r="M10024">
            <v>0</v>
          </cell>
        </row>
        <row r="10025">
          <cell r="A10025" t="str">
            <v>07-01-416</v>
          </cell>
          <cell r="B10025" t="str">
            <v>41</v>
          </cell>
          <cell r="C10025" t="str">
            <v>HERRAMIENTA MENOR</v>
          </cell>
          <cell r="D10025" t="str">
            <v>gl</v>
          </cell>
          <cell r="E10025">
            <v>1</v>
          </cell>
          <cell r="F10025">
            <v>0</v>
          </cell>
          <cell r="G10025">
            <v>2609.8895679999996</v>
          </cell>
          <cell r="H10025">
            <v>2610</v>
          </cell>
          <cell r="L10025">
            <v>0</v>
          </cell>
          <cell r="M10025">
            <v>1</v>
          </cell>
        </row>
        <row r="10026">
          <cell r="A10026" t="str">
            <v>07-01-416</v>
          </cell>
          <cell r="B10026" t="str">
            <v>42</v>
          </cell>
          <cell r="C10026" t="str">
            <v/>
          </cell>
          <cell r="D10026" t="str">
            <v/>
          </cell>
          <cell r="E10026" t="str">
            <v/>
          </cell>
          <cell r="F10026">
            <v>0</v>
          </cell>
          <cell r="G10026" t="str">
            <v/>
          </cell>
          <cell r="H10026" t="str">
            <v/>
          </cell>
          <cell r="L10026">
            <v>0</v>
          </cell>
          <cell r="M10026">
            <v>0</v>
          </cell>
        </row>
        <row r="10027">
          <cell r="A10027" t="str">
            <v>07-01-416</v>
          </cell>
          <cell r="B10027" t="str">
            <v>43</v>
          </cell>
          <cell r="C10027" t="str">
            <v/>
          </cell>
          <cell r="D10027" t="str">
            <v/>
          </cell>
          <cell r="E10027" t="str">
            <v/>
          </cell>
          <cell r="F10027">
            <v>0</v>
          </cell>
          <cell r="G10027" t="str">
            <v/>
          </cell>
          <cell r="H10027" t="str">
            <v/>
          </cell>
          <cell r="L10027">
            <v>0</v>
          </cell>
          <cell r="M10027">
            <v>0</v>
          </cell>
        </row>
        <row r="10028">
          <cell r="A10028" t="str">
            <v>07-01-416</v>
          </cell>
          <cell r="B10028" t="str">
            <v>44</v>
          </cell>
          <cell r="C10028" t="str">
            <v/>
          </cell>
          <cell r="D10028" t="str">
            <v/>
          </cell>
          <cell r="E10028" t="str">
            <v/>
          </cell>
          <cell r="F10028">
            <v>0</v>
          </cell>
          <cell r="G10028" t="str">
            <v/>
          </cell>
          <cell r="H10028" t="str">
            <v/>
          </cell>
          <cell r="L10028">
            <v>0</v>
          </cell>
          <cell r="M10028">
            <v>0</v>
          </cell>
        </row>
        <row r="10029">
          <cell r="A10029" t="str">
            <v>07-01-416</v>
          </cell>
          <cell r="B10029" t="str">
            <v>45</v>
          </cell>
          <cell r="C10029" t="str">
            <v/>
          </cell>
          <cell r="D10029" t="str">
            <v/>
          </cell>
          <cell r="E10029" t="str">
            <v/>
          </cell>
          <cell r="F10029">
            <v>0</v>
          </cell>
          <cell r="G10029" t="str">
            <v/>
          </cell>
          <cell r="H10029" t="str">
            <v/>
          </cell>
          <cell r="L10029">
            <v>0</v>
          </cell>
          <cell r="M10029">
            <v>0</v>
          </cell>
        </row>
        <row r="10030">
          <cell r="A10030" t="str">
            <v>07-01-416</v>
          </cell>
          <cell r="B10030" t="str">
            <v>46</v>
          </cell>
          <cell r="C10030" t="str">
            <v/>
          </cell>
          <cell r="D10030" t="str">
            <v/>
          </cell>
          <cell r="E10030" t="str">
            <v/>
          </cell>
          <cell r="F10030">
            <v>0</v>
          </cell>
          <cell r="G10030" t="str">
            <v/>
          </cell>
          <cell r="H10030" t="str">
            <v/>
          </cell>
          <cell r="L10030">
            <v>0</v>
          </cell>
          <cell r="M10030">
            <v>0</v>
          </cell>
        </row>
        <row r="10031">
          <cell r="A10031" t="str">
            <v>07-01-416</v>
          </cell>
          <cell r="B10031" t="str">
            <v>61</v>
          </cell>
          <cell r="C10031" t="str">
            <v/>
          </cell>
          <cell r="D10031" t="str">
            <v/>
          </cell>
          <cell r="E10031" t="str">
            <v/>
          </cell>
          <cell r="F10031">
            <v>0</v>
          </cell>
          <cell r="G10031" t="str">
            <v/>
          </cell>
          <cell r="H10031" t="str">
            <v/>
          </cell>
          <cell r="L10031">
            <v>0</v>
          </cell>
          <cell r="M10031">
            <v>0</v>
          </cell>
        </row>
        <row r="10032">
          <cell r="A10032" t="str">
            <v>07-01-416</v>
          </cell>
          <cell r="B10032" t="str">
            <v>62</v>
          </cell>
          <cell r="C10032" t="str">
            <v/>
          </cell>
          <cell r="D10032" t="str">
            <v/>
          </cell>
          <cell r="E10032" t="str">
            <v/>
          </cell>
          <cell r="F10032">
            <v>0</v>
          </cell>
          <cell r="G10032" t="str">
            <v/>
          </cell>
          <cell r="H10032" t="str">
            <v/>
          </cell>
          <cell r="L10032">
            <v>0</v>
          </cell>
          <cell r="M10032">
            <v>0</v>
          </cell>
        </row>
        <row r="10033">
          <cell r="A10033" t="str">
            <v>07-01-416</v>
          </cell>
          <cell r="B10033" t="str">
            <v>63</v>
          </cell>
          <cell r="C10033" t="str">
            <v/>
          </cell>
          <cell r="D10033" t="str">
            <v/>
          </cell>
          <cell r="E10033" t="str">
            <v/>
          </cell>
          <cell r="F10033">
            <v>0</v>
          </cell>
          <cell r="G10033" t="str">
            <v/>
          </cell>
          <cell r="H10033" t="str">
            <v/>
          </cell>
          <cell r="L10033">
            <v>0</v>
          </cell>
          <cell r="M10033">
            <v>0</v>
          </cell>
        </row>
        <row r="10034">
          <cell r="A10034" t="str">
            <v>07-01-416</v>
          </cell>
          <cell r="B10034" t="str">
            <v>64</v>
          </cell>
          <cell r="C10034" t="str">
            <v/>
          </cell>
          <cell r="D10034" t="str">
            <v/>
          </cell>
          <cell r="E10034" t="str">
            <v/>
          </cell>
          <cell r="F10034">
            <v>0</v>
          </cell>
          <cell r="G10034" t="str">
            <v/>
          </cell>
          <cell r="H10034" t="str">
            <v/>
          </cell>
          <cell r="L10034">
            <v>0</v>
          </cell>
          <cell r="M10034">
            <v>0</v>
          </cell>
        </row>
        <row r="10035">
          <cell r="A10035" t="str">
            <v>07-01-416</v>
          </cell>
          <cell r="B10035" t="str">
            <v>65</v>
          </cell>
          <cell r="C10035" t="str">
            <v/>
          </cell>
          <cell r="D10035" t="str">
            <v/>
          </cell>
          <cell r="E10035" t="str">
            <v/>
          </cell>
          <cell r="F10035">
            <v>0</v>
          </cell>
          <cell r="G10035" t="str">
            <v/>
          </cell>
          <cell r="H10035" t="str">
            <v/>
          </cell>
          <cell r="L10035">
            <v>0</v>
          </cell>
          <cell r="M10035">
            <v>0</v>
          </cell>
        </row>
        <row r="10036">
          <cell r="A10036" t="str">
            <v>07-01-416</v>
          </cell>
          <cell r="B10036" t="str">
            <v>66</v>
          </cell>
          <cell r="C10036" t="str">
            <v/>
          </cell>
          <cell r="D10036" t="str">
            <v/>
          </cell>
          <cell r="E10036" t="str">
            <v/>
          </cell>
          <cell r="F10036">
            <v>0</v>
          </cell>
          <cell r="G10036" t="str">
            <v/>
          </cell>
          <cell r="H10036" t="str">
            <v/>
          </cell>
          <cell r="L10036">
            <v>0</v>
          </cell>
          <cell r="M10036">
            <v>0</v>
          </cell>
        </row>
        <row r="10037">
          <cell r="A10037">
            <v>0</v>
          </cell>
          <cell r="B10037">
            <v>0</v>
          </cell>
          <cell r="C10037" t="str">
            <v>DIRECTO:  249,565 / UN</v>
          </cell>
          <cell r="D10037" t="str">
            <v/>
          </cell>
          <cell r="E10037">
            <v>0</v>
          </cell>
          <cell r="F10037">
            <v>0</v>
          </cell>
          <cell r="G10037" t="str">
            <v/>
          </cell>
          <cell r="H10037" t="str">
            <v/>
          </cell>
          <cell r="L10037">
            <v>0</v>
          </cell>
          <cell r="M10037">
            <v>0</v>
          </cell>
        </row>
        <row r="10038">
          <cell r="A10038" t="str">
            <v>07-01-418</v>
          </cell>
          <cell r="B10038" t="str">
            <v>07-01-418</v>
          </cell>
          <cell r="C10038" t="str">
            <v>ELABORACION MANUAL DE MANTENIMIENTO SEGÚN ESPECIFICACIÓN</v>
          </cell>
          <cell r="D10038" t="str">
            <v>UN</v>
          </cell>
          <cell r="E10038">
            <v>1</v>
          </cell>
          <cell r="F10038">
            <v>0</v>
          </cell>
          <cell r="G10038" t="str">
            <v/>
          </cell>
          <cell r="H10038">
            <v>205854</v>
          </cell>
          <cell r="L10038">
            <v>0</v>
          </cell>
          <cell r="M10038">
            <v>0</v>
          </cell>
        </row>
        <row r="10039">
          <cell r="A10039" t="str">
            <v>07-01-418</v>
          </cell>
          <cell r="B10039" t="str">
            <v>11</v>
          </cell>
          <cell r="C10039" t="str">
            <v>PAPELERIA GENERAL</v>
          </cell>
          <cell r="D10039" t="str">
            <v>UN</v>
          </cell>
          <cell r="E10039">
            <v>1</v>
          </cell>
          <cell r="F10039">
            <v>0</v>
          </cell>
          <cell r="G10039">
            <v>27988.48</v>
          </cell>
          <cell r="H10039">
            <v>27988</v>
          </cell>
          <cell r="L10039">
            <v>0</v>
          </cell>
          <cell r="M10039">
            <v>1</v>
          </cell>
        </row>
        <row r="10040">
          <cell r="A10040" t="str">
            <v>07-01-418</v>
          </cell>
          <cell r="B10040" t="str">
            <v>12</v>
          </cell>
          <cell r="C10040" t="str">
            <v/>
          </cell>
          <cell r="D10040" t="str">
            <v/>
          </cell>
          <cell r="E10040" t="str">
            <v/>
          </cell>
          <cell r="F10040">
            <v>0</v>
          </cell>
          <cell r="G10040" t="str">
            <v/>
          </cell>
          <cell r="H10040" t="str">
            <v/>
          </cell>
          <cell r="L10040">
            <v>0</v>
          </cell>
          <cell r="M10040">
            <v>0</v>
          </cell>
        </row>
        <row r="10041">
          <cell r="A10041" t="str">
            <v>07-01-418</v>
          </cell>
          <cell r="B10041" t="str">
            <v>13</v>
          </cell>
          <cell r="C10041" t="str">
            <v/>
          </cell>
          <cell r="D10041" t="str">
            <v/>
          </cell>
          <cell r="E10041" t="str">
            <v/>
          </cell>
          <cell r="F10041">
            <v>0</v>
          </cell>
          <cell r="G10041" t="str">
            <v/>
          </cell>
          <cell r="H10041" t="str">
            <v/>
          </cell>
          <cell r="L10041">
            <v>0</v>
          </cell>
          <cell r="M10041">
            <v>0</v>
          </cell>
        </row>
        <row r="10042">
          <cell r="A10042" t="str">
            <v>07-01-418</v>
          </cell>
          <cell r="B10042" t="str">
            <v>14</v>
          </cell>
          <cell r="C10042" t="str">
            <v/>
          </cell>
          <cell r="D10042" t="str">
            <v/>
          </cell>
          <cell r="E10042" t="str">
            <v/>
          </cell>
          <cell r="F10042">
            <v>0</v>
          </cell>
          <cell r="G10042" t="str">
            <v/>
          </cell>
          <cell r="H10042" t="str">
            <v/>
          </cell>
          <cell r="L10042">
            <v>0</v>
          </cell>
          <cell r="M10042">
            <v>0</v>
          </cell>
        </row>
        <row r="10043">
          <cell r="A10043" t="str">
            <v>07-01-418</v>
          </cell>
          <cell r="B10043" t="str">
            <v>15</v>
          </cell>
          <cell r="C10043" t="str">
            <v/>
          </cell>
          <cell r="D10043" t="str">
            <v/>
          </cell>
          <cell r="E10043" t="str">
            <v/>
          </cell>
          <cell r="F10043">
            <v>0</v>
          </cell>
          <cell r="G10043" t="str">
            <v/>
          </cell>
          <cell r="H10043" t="str">
            <v/>
          </cell>
          <cell r="L10043">
            <v>0</v>
          </cell>
          <cell r="M10043">
            <v>0</v>
          </cell>
        </row>
        <row r="10044">
          <cell r="A10044" t="str">
            <v>07-01-418</v>
          </cell>
          <cell r="B10044" t="str">
            <v>16</v>
          </cell>
          <cell r="C10044" t="str">
            <v/>
          </cell>
          <cell r="D10044" t="str">
            <v/>
          </cell>
          <cell r="E10044" t="str">
            <v/>
          </cell>
          <cell r="F10044">
            <v>0</v>
          </cell>
          <cell r="G10044" t="str">
            <v/>
          </cell>
          <cell r="H10044" t="str">
            <v/>
          </cell>
          <cell r="L10044">
            <v>0</v>
          </cell>
          <cell r="M10044">
            <v>0</v>
          </cell>
        </row>
        <row r="10045">
          <cell r="A10045" t="str">
            <v>07-01-418</v>
          </cell>
          <cell r="B10045" t="str">
            <v>21</v>
          </cell>
          <cell r="C10045" t="str">
            <v>INGENIERO</v>
          </cell>
          <cell r="D10045" t="str">
            <v>jor</v>
          </cell>
          <cell r="E10045">
            <v>1.3078766334487339</v>
          </cell>
          <cell r="F10045">
            <v>0</v>
          </cell>
          <cell r="G10045">
            <v>86520.353919999994</v>
          </cell>
          <cell r="H10045">
            <v>113158</v>
          </cell>
          <cell r="L10045">
            <v>0</v>
          </cell>
          <cell r="M10045">
            <v>1.3078766334487339</v>
          </cell>
        </row>
        <row r="10046">
          <cell r="A10046" t="str">
            <v>07-01-418</v>
          </cell>
          <cell r="B10046" t="str">
            <v>22</v>
          </cell>
          <cell r="C10046" t="str">
            <v>DIGITADOR  OFFICE</v>
          </cell>
          <cell r="D10046" t="str">
            <v>jor</v>
          </cell>
          <cell r="E10046">
            <v>0.9</v>
          </cell>
          <cell r="F10046">
            <v>0</v>
          </cell>
          <cell r="G10046">
            <v>54806.751999999993</v>
          </cell>
          <cell r="H10046">
            <v>49326</v>
          </cell>
          <cell r="L10046">
            <v>0</v>
          </cell>
          <cell r="M10046">
            <v>0.9</v>
          </cell>
        </row>
        <row r="10047">
          <cell r="A10047" t="str">
            <v>07-01-418</v>
          </cell>
          <cell r="B10047" t="str">
            <v>23</v>
          </cell>
          <cell r="C10047" t="str">
            <v/>
          </cell>
          <cell r="D10047" t="str">
            <v/>
          </cell>
          <cell r="E10047" t="str">
            <v/>
          </cell>
          <cell r="F10047">
            <v>0</v>
          </cell>
          <cell r="G10047" t="str">
            <v/>
          </cell>
          <cell r="H10047" t="str">
            <v/>
          </cell>
          <cell r="L10047">
            <v>0</v>
          </cell>
          <cell r="M10047">
            <v>0</v>
          </cell>
        </row>
        <row r="10048">
          <cell r="A10048" t="str">
            <v>07-01-418</v>
          </cell>
          <cell r="B10048" t="str">
            <v>24</v>
          </cell>
          <cell r="C10048" t="str">
            <v/>
          </cell>
          <cell r="D10048" t="str">
            <v/>
          </cell>
          <cell r="E10048" t="str">
            <v/>
          </cell>
          <cell r="F10048">
            <v>0</v>
          </cell>
          <cell r="G10048" t="str">
            <v/>
          </cell>
          <cell r="H10048" t="str">
            <v/>
          </cell>
          <cell r="L10048">
            <v>0</v>
          </cell>
          <cell r="M10048">
            <v>0</v>
          </cell>
        </row>
        <row r="10049">
          <cell r="A10049" t="str">
            <v>07-01-418</v>
          </cell>
          <cell r="B10049" t="str">
            <v>25</v>
          </cell>
          <cell r="C10049" t="str">
            <v/>
          </cell>
          <cell r="D10049" t="str">
            <v/>
          </cell>
          <cell r="E10049" t="str">
            <v/>
          </cell>
          <cell r="F10049">
            <v>0</v>
          </cell>
          <cell r="G10049" t="str">
            <v/>
          </cell>
          <cell r="H10049" t="str">
            <v/>
          </cell>
          <cell r="L10049">
            <v>0</v>
          </cell>
          <cell r="M10049">
            <v>0</v>
          </cell>
        </row>
        <row r="10050">
          <cell r="A10050" t="str">
            <v>07-01-418</v>
          </cell>
          <cell r="B10050" t="str">
            <v>26</v>
          </cell>
          <cell r="C10050" t="str">
            <v/>
          </cell>
          <cell r="D10050" t="str">
            <v/>
          </cell>
          <cell r="E10050" t="str">
            <v/>
          </cell>
          <cell r="F10050">
            <v>0</v>
          </cell>
          <cell r="G10050" t="str">
            <v/>
          </cell>
          <cell r="H10050" t="str">
            <v/>
          </cell>
          <cell r="L10050">
            <v>0</v>
          </cell>
          <cell r="M10050">
            <v>0</v>
          </cell>
        </row>
        <row r="10051">
          <cell r="A10051" t="str">
            <v>07-01-418</v>
          </cell>
          <cell r="B10051" t="str">
            <v>41</v>
          </cell>
          <cell r="C10051" t="str">
            <v>EQIPO DE COMPUTO</v>
          </cell>
          <cell r="D10051" t="str">
            <v>gl</v>
          </cell>
          <cell r="E10051">
            <v>1</v>
          </cell>
          <cell r="F10051">
            <v>0</v>
          </cell>
          <cell r="G10051">
            <v>15381.599999999999</v>
          </cell>
          <cell r="H10051">
            <v>15382</v>
          </cell>
          <cell r="L10051">
            <v>0</v>
          </cell>
          <cell r="M10051">
            <v>1</v>
          </cell>
        </row>
        <row r="10052">
          <cell r="A10052" t="str">
            <v>07-01-418</v>
          </cell>
          <cell r="B10052" t="str">
            <v>42</v>
          </cell>
          <cell r="C10052" t="str">
            <v/>
          </cell>
          <cell r="D10052" t="str">
            <v/>
          </cell>
          <cell r="E10052" t="str">
            <v/>
          </cell>
          <cell r="F10052">
            <v>0</v>
          </cell>
          <cell r="G10052" t="str">
            <v/>
          </cell>
          <cell r="H10052" t="str">
            <v/>
          </cell>
          <cell r="L10052">
            <v>0</v>
          </cell>
          <cell r="M10052">
            <v>0</v>
          </cell>
        </row>
        <row r="10053">
          <cell r="A10053" t="str">
            <v>07-01-418</v>
          </cell>
          <cell r="B10053" t="str">
            <v>43</v>
          </cell>
          <cell r="C10053" t="str">
            <v/>
          </cell>
          <cell r="D10053" t="str">
            <v/>
          </cell>
          <cell r="E10053" t="str">
            <v/>
          </cell>
          <cell r="F10053">
            <v>0</v>
          </cell>
          <cell r="G10053" t="str">
            <v/>
          </cell>
          <cell r="H10053" t="str">
            <v/>
          </cell>
          <cell r="L10053">
            <v>0</v>
          </cell>
          <cell r="M10053">
            <v>0</v>
          </cell>
        </row>
        <row r="10054">
          <cell r="A10054" t="str">
            <v>07-01-418</v>
          </cell>
          <cell r="B10054" t="str">
            <v>44</v>
          </cell>
          <cell r="C10054" t="str">
            <v/>
          </cell>
          <cell r="D10054" t="str">
            <v/>
          </cell>
          <cell r="E10054" t="str">
            <v/>
          </cell>
          <cell r="F10054">
            <v>0</v>
          </cell>
          <cell r="G10054" t="str">
            <v/>
          </cell>
          <cell r="H10054" t="str">
            <v/>
          </cell>
          <cell r="L10054">
            <v>0</v>
          </cell>
          <cell r="M10054">
            <v>0</v>
          </cell>
        </row>
        <row r="10055">
          <cell r="A10055" t="str">
            <v>07-01-418</v>
          </cell>
          <cell r="B10055" t="str">
            <v>45</v>
          </cell>
          <cell r="C10055" t="str">
            <v/>
          </cell>
          <cell r="D10055" t="str">
            <v/>
          </cell>
          <cell r="E10055" t="str">
            <v/>
          </cell>
          <cell r="F10055">
            <v>0</v>
          </cell>
          <cell r="G10055" t="str">
            <v/>
          </cell>
          <cell r="H10055" t="str">
            <v/>
          </cell>
          <cell r="L10055">
            <v>0</v>
          </cell>
          <cell r="M10055">
            <v>0</v>
          </cell>
        </row>
        <row r="10056">
          <cell r="A10056" t="str">
            <v>07-01-418</v>
          </cell>
          <cell r="B10056" t="str">
            <v>46</v>
          </cell>
          <cell r="C10056" t="str">
            <v/>
          </cell>
          <cell r="D10056" t="str">
            <v/>
          </cell>
          <cell r="E10056" t="str">
            <v/>
          </cell>
          <cell r="F10056">
            <v>0</v>
          </cell>
          <cell r="G10056" t="str">
            <v/>
          </cell>
          <cell r="H10056" t="str">
            <v/>
          </cell>
          <cell r="L10056">
            <v>0</v>
          </cell>
          <cell r="M10056">
            <v>0</v>
          </cell>
        </row>
        <row r="10057">
          <cell r="A10057" t="str">
            <v>07-01-418</v>
          </cell>
          <cell r="B10057" t="str">
            <v>61</v>
          </cell>
          <cell r="C10057" t="str">
            <v/>
          </cell>
          <cell r="D10057" t="str">
            <v/>
          </cell>
          <cell r="E10057" t="str">
            <v/>
          </cell>
          <cell r="F10057">
            <v>0</v>
          </cell>
          <cell r="G10057" t="str">
            <v/>
          </cell>
          <cell r="H10057" t="str">
            <v/>
          </cell>
          <cell r="L10057">
            <v>0</v>
          </cell>
          <cell r="M10057">
            <v>0</v>
          </cell>
        </row>
        <row r="10058">
          <cell r="A10058" t="str">
            <v>07-01-418</v>
          </cell>
          <cell r="B10058" t="str">
            <v>62</v>
          </cell>
          <cell r="C10058" t="str">
            <v/>
          </cell>
          <cell r="D10058" t="str">
            <v/>
          </cell>
          <cell r="E10058" t="str">
            <v/>
          </cell>
          <cell r="F10058">
            <v>0</v>
          </cell>
          <cell r="G10058" t="str">
            <v/>
          </cell>
          <cell r="H10058" t="str">
            <v/>
          </cell>
          <cell r="L10058">
            <v>0</v>
          </cell>
          <cell r="M10058">
            <v>0</v>
          </cell>
        </row>
        <row r="10059">
          <cell r="A10059" t="str">
            <v>07-01-418</v>
          </cell>
          <cell r="B10059" t="str">
            <v>63</v>
          </cell>
          <cell r="C10059" t="str">
            <v/>
          </cell>
          <cell r="D10059" t="str">
            <v/>
          </cell>
          <cell r="E10059" t="str">
            <v/>
          </cell>
          <cell r="F10059">
            <v>0</v>
          </cell>
          <cell r="G10059" t="str">
            <v/>
          </cell>
          <cell r="H10059" t="str">
            <v/>
          </cell>
          <cell r="L10059">
            <v>0</v>
          </cell>
          <cell r="M10059">
            <v>0</v>
          </cell>
        </row>
        <row r="10060">
          <cell r="A10060" t="str">
            <v>07-01-418</v>
          </cell>
          <cell r="B10060" t="str">
            <v>64</v>
          </cell>
          <cell r="C10060" t="str">
            <v/>
          </cell>
          <cell r="D10060" t="str">
            <v/>
          </cell>
          <cell r="E10060" t="str">
            <v/>
          </cell>
          <cell r="F10060">
            <v>0</v>
          </cell>
          <cell r="G10060" t="str">
            <v/>
          </cell>
          <cell r="H10060" t="str">
            <v/>
          </cell>
          <cell r="L10060">
            <v>0</v>
          </cell>
          <cell r="M10060">
            <v>0</v>
          </cell>
        </row>
        <row r="10061">
          <cell r="A10061" t="str">
            <v>07-01-418</v>
          </cell>
          <cell r="B10061" t="str">
            <v>65</v>
          </cell>
          <cell r="C10061" t="str">
            <v/>
          </cell>
          <cell r="D10061" t="str">
            <v/>
          </cell>
          <cell r="E10061" t="str">
            <v/>
          </cell>
          <cell r="F10061">
            <v>0</v>
          </cell>
          <cell r="G10061" t="str">
            <v/>
          </cell>
          <cell r="H10061" t="str">
            <v/>
          </cell>
          <cell r="L10061">
            <v>0</v>
          </cell>
          <cell r="M10061">
            <v>0</v>
          </cell>
        </row>
        <row r="10062">
          <cell r="A10062" t="str">
            <v>07-01-418</v>
          </cell>
          <cell r="B10062" t="str">
            <v>66</v>
          </cell>
          <cell r="C10062" t="str">
            <v/>
          </cell>
          <cell r="D10062" t="str">
            <v/>
          </cell>
          <cell r="E10062" t="str">
            <v/>
          </cell>
          <cell r="F10062">
            <v>0</v>
          </cell>
          <cell r="G10062" t="str">
            <v/>
          </cell>
          <cell r="H10062" t="str">
            <v/>
          </cell>
          <cell r="L10062">
            <v>0</v>
          </cell>
          <cell r="M10062">
            <v>0</v>
          </cell>
        </row>
        <row r="10063">
          <cell r="A10063">
            <v>0</v>
          </cell>
          <cell r="B10063">
            <v>0</v>
          </cell>
          <cell r="C10063" t="str">
            <v>DIRECTO:  205,854 / UN</v>
          </cell>
          <cell r="D10063" t="str">
            <v/>
          </cell>
          <cell r="E10063">
            <v>0</v>
          </cell>
          <cell r="F10063">
            <v>0</v>
          </cell>
          <cell r="G10063" t="str">
            <v/>
          </cell>
          <cell r="H10063" t="str">
            <v/>
          </cell>
          <cell r="L10063">
            <v>0</v>
          </cell>
          <cell r="M10063">
            <v>0</v>
          </cell>
        </row>
        <row r="10064">
          <cell r="A10064" t="str">
            <v>07-01-420</v>
          </cell>
          <cell r="B10064" t="str">
            <v>07-01-420</v>
          </cell>
          <cell r="C10064" t="str">
            <v>DIGITALIZACION Y ENTREGA IMPRESA PLANOS RECORD</v>
          </cell>
          <cell r="D10064" t="str">
            <v>UN</v>
          </cell>
          <cell r="E10064">
            <v>10</v>
          </cell>
          <cell r="F10064">
            <v>0</v>
          </cell>
          <cell r="G10064" t="str">
            <v/>
          </cell>
          <cell r="H10064">
            <v>98527</v>
          </cell>
          <cell r="L10064">
            <v>0</v>
          </cell>
          <cell r="M10064">
            <v>0</v>
          </cell>
        </row>
        <row r="10065">
          <cell r="A10065" t="str">
            <v>07-01-420</v>
          </cell>
          <cell r="B10065" t="str">
            <v>11</v>
          </cell>
          <cell r="C10065" t="str">
            <v>PAPELERIA GENERAL</v>
          </cell>
          <cell r="D10065" t="str">
            <v>UN</v>
          </cell>
          <cell r="E10065">
            <v>1</v>
          </cell>
          <cell r="F10065">
            <v>0</v>
          </cell>
          <cell r="G10065">
            <v>27988.48</v>
          </cell>
          <cell r="H10065">
            <v>27988</v>
          </cell>
          <cell r="L10065">
            <v>0</v>
          </cell>
          <cell r="M10065">
            <v>10</v>
          </cell>
        </row>
        <row r="10066">
          <cell r="A10066" t="str">
            <v>07-01-420</v>
          </cell>
          <cell r="B10066" t="str">
            <v>12</v>
          </cell>
          <cell r="C10066" t="str">
            <v/>
          </cell>
          <cell r="D10066" t="str">
            <v/>
          </cell>
          <cell r="E10066" t="str">
            <v/>
          </cell>
          <cell r="F10066">
            <v>0</v>
          </cell>
          <cell r="G10066" t="str">
            <v/>
          </cell>
          <cell r="H10066" t="str">
            <v/>
          </cell>
          <cell r="L10066">
            <v>0</v>
          </cell>
          <cell r="M10066">
            <v>0</v>
          </cell>
        </row>
        <row r="10067">
          <cell r="A10067" t="str">
            <v>07-01-420</v>
          </cell>
          <cell r="B10067" t="str">
            <v>13</v>
          </cell>
          <cell r="C10067" t="str">
            <v/>
          </cell>
          <cell r="D10067" t="str">
            <v/>
          </cell>
          <cell r="E10067" t="str">
            <v/>
          </cell>
          <cell r="F10067">
            <v>0</v>
          </cell>
          <cell r="G10067" t="str">
            <v/>
          </cell>
          <cell r="H10067" t="str">
            <v/>
          </cell>
          <cell r="L10067">
            <v>0</v>
          </cell>
          <cell r="M10067">
            <v>0</v>
          </cell>
        </row>
        <row r="10068">
          <cell r="A10068" t="str">
            <v>07-01-420</v>
          </cell>
          <cell r="B10068" t="str">
            <v>14</v>
          </cell>
          <cell r="C10068" t="str">
            <v/>
          </cell>
          <cell r="D10068" t="str">
            <v/>
          </cell>
          <cell r="E10068" t="str">
            <v/>
          </cell>
          <cell r="F10068">
            <v>0</v>
          </cell>
          <cell r="G10068" t="str">
            <v/>
          </cell>
          <cell r="H10068" t="str">
            <v/>
          </cell>
          <cell r="L10068">
            <v>0</v>
          </cell>
          <cell r="M10068">
            <v>0</v>
          </cell>
        </row>
        <row r="10069">
          <cell r="A10069" t="str">
            <v>07-01-420</v>
          </cell>
          <cell r="B10069" t="str">
            <v>15</v>
          </cell>
          <cell r="C10069" t="str">
            <v/>
          </cell>
          <cell r="D10069" t="str">
            <v/>
          </cell>
          <cell r="E10069" t="str">
            <v/>
          </cell>
          <cell r="F10069">
            <v>0</v>
          </cell>
          <cell r="G10069" t="str">
            <v/>
          </cell>
          <cell r="H10069" t="str">
            <v/>
          </cell>
          <cell r="L10069">
            <v>0</v>
          </cell>
          <cell r="M10069">
            <v>0</v>
          </cell>
        </row>
        <row r="10070">
          <cell r="A10070" t="str">
            <v>07-01-420</v>
          </cell>
          <cell r="B10070" t="str">
            <v>16</v>
          </cell>
          <cell r="C10070" t="str">
            <v/>
          </cell>
          <cell r="D10070" t="str">
            <v/>
          </cell>
          <cell r="E10070" t="str">
            <v/>
          </cell>
          <cell r="F10070">
            <v>0</v>
          </cell>
          <cell r="G10070" t="str">
            <v/>
          </cell>
          <cell r="H10070" t="str">
            <v/>
          </cell>
          <cell r="L10070">
            <v>0</v>
          </cell>
          <cell r="M10070">
            <v>0</v>
          </cell>
        </row>
        <row r="10071">
          <cell r="A10071" t="str">
            <v>07-01-420</v>
          </cell>
          <cell r="B10071" t="str">
            <v>21</v>
          </cell>
          <cell r="C10071" t="str">
            <v>INGENIERO</v>
          </cell>
          <cell r="D10071" t="str">
            <v>jor</v>
          </cell>
          <cell r="E10071">
            <v>0.15076374989605343</v>
          </cell>
          <cell r="F10071">
            <v>0</v>
          </cell>
          <cell r="G10071">
            <v>86520.353919999994</v>
          </cell>
          <cell r="H10071">
            <v>13044</v>
          </cell>
          <cell r="L10071">
            <v>0</v>
          </cell>
          <cell r="M10071">
            <v>1.5076374989605343</v>
          </cell>
        </row>
        <row r="10072">
          <cell r="A10072" t="str">
            <v>07-01-420</v>
          </cell>
          <cell r="B10072" t="str">
            <v>22</v>
          </cell>
          <cell r="C10072" t="str">
            <v>DIGITADOR  OFFICE</v>
          </cell>
          <cell r="D10072" t="str">
            <v>jor</v>
          </cell>
          <cell r="E10072">
            <v>0.6</v>
          </cell>
          <cell r="F10072">
            <v>0</v>
          </cell>
          <cell r="G10072">
            <v>54806.751999999993</v>
          </cell>
          <cell r="H10072">
            <v>32884</v>
          </cell>
          <cell r="L10072">
            <v>0</v>
          </cell>
          <cell r="M10072">
            <v>6</v>
          </cell>
        </row>
        <row r="10073">
          <cell r="A10073" t="str">
            <v>07-01-420</v>
          </cell>
          <cell r="B10073" t="str">
            <v>23</v>
          </cell>
          <cell r="C10073" t="str">
            <v/>
          </cell>
          <cell r="D10073" t="str">
            <v/>
          </cell>
          <cell r="E10073" t="str">
            <v/>
          </cell>
          <cell r="F10073">
            <v>0</v>
          </cell>
          <cell r="G10073" t="str">
            <v/>
          </cell>
          <cell r="H10073" t="str">
            <v/>
          </cell>
          <cell r="L10073">
            <v>0</v>
          </cell>
          <cell r="M10073">
            <v>0</v>
          </cell>
        </row>
        <row r="10074">
          <cell r="A10074" t="str">
            <v>07-01-420</v>
          </cell>
          <cell r="B10074" t="str">
            <v>24</v>
          </cell>
          <cell r="C10074" t="str">
            <v/>
          </cell>
          <cell r="D10074" t="str">
            <v/>
          </cell>
          <cell r="E10074" t="str">
            <v/>
          </cell>
          <cell r="F10074">
            <v>0</v>
          </cell>
          <cell r="G10074" t="str">
            <v/>
          </cell>
          <cell r="H10074" t="str">
            <v/>
          </cell>
          <cell r="L10074">
            <v>0</v>
          </cell>
          <cell r="M10074">
            <v>0</v>
          </cell>
        </row>
        <row r="10075">
          <cell r="A10075" t="str">
            <v>07-01-420</v>
          </cell>
          <cell r="B10075" t="str">
            <v>25</v>
          </cell>
          <cell r="C10075" t="str">
            <v/>
          </cell>
          <cell r="D10075" t="str">
            <v/>
          </cell>
          <cell r="E10075" t="str">
            <v/>
          </cell>
          <cell r="F10075">
            <v>0</v>
          </cell>
          <cell r="G10075" t="str">
            <v/>
          </cell>
          <cell r="H10075" t="str">
            <v/>
          </cell>
          <cell r="L10075">
            <v>0</v>
          </cell>
          <cell r="M10075">
            <v>0</v>
          </cell>
        </row>
        <row r="10076">
          <cell r="A10076" t="str">
            <v>07-01-420</v>
          </cell>
          <cell r="B10076" t="str">
            <v>26</v>
          </cell>
          <cell r="C10076" t="str">
            <v/>
          </cell>
          <cell r="D10076" t="str">
            <v/>
          </cell>
          <cell r="E10076" t="str">
            <v/>
          </cell>
          <cell r="F10076">
            <v>0</v>
          </cell>
          <cell r="G10076" t="str">
            <v/>
          </cell>
          <cell r="H10076" t="str">
            <v/>
          </cell>
          <cell r="L10076">
            <v>0</v>
          </cell>
          <cell r="M10076">
            <v>0</v>
          </cell>
        </row>
        <row r="10077">
          <cell r="A10077" t="str">
            <v>07-01-420</v>
          </cell>
          <cell r="B10077" t="str">
            <v>41</v>
          </cell>
          <cell r="C10077" t="str">
            <v>EQIPO DE COMPUTO</v>
          </cell>
          <cell r="D10077" t="str">
            <v>gl</v>
          </cell>
          <cell r="E10077">
            <v>1</v>
          </cell>
          <cell r="F10077">
            <v>0</v>
          </cell>
          <cell r="G10077">
            <v>24610.559999999998</v>
          </cell>
          <cell r="H10077">
            <v>24611</v>
          </cell>
          <cell r="L10077">
            <v>0</v>
          </cell>
          <cell r="M10077">
            <v>10</v>
          </cell>
        </row>
        <row r="10078">
          <cell r="A10078" t="str">
            <v>07-01-420</v>
          </cell>
          <cell r="B10078" t="str">
            <v>42</v>
          </cell>
          <cell r="C10078" t="str">
            <v/>
          </cell>
          <cell r="D10078" t="str">
            <v/>
          </cell>
          <cell r="E10078" t="str">
            <v/>
          </cell>
          <cell r="F10078">
            <v>0</v>
          </cell>
          <cell r="G10078" t="str">
            <v/>
          </cell>
          <cell r="H10078" t="str">
            <v/>
          </cell>
          <cell r="L10078">
            <v>0</v>
          </cell>
          <cell r="M10078">
            <v>0</v>
          </cell>
        </row>
        <row r="10079">
          <cell r="A10079" t="str">
            <v>07-01-420</v>
          </cell>
          <cell r="B10079" t="str">
            <v>43</v>
          </cell>
          <cell r="C10079" t="str">
            <v/>
          </cell>
          <cell r="D10079" t="str">
            <v/>
          </cell>
          <cell r="E10079" t="str">
            <v/>
          </cell>
          <cell r="F10079">
            <v>0</v>
          </cell>
          <cell r="G10079" t="str">
            <v/>
          </cell>
          <cell r="H10079" t="str">
            <v/>
          </cell>
          <cell r="L10079">
            <v>0</v>
          </cell>
          <cell r="M10079">
            <v>0</v>
          </cell>
        </row>
        <row r="10080">
          <cell r="A10080" t="str">
            <v>07-01-420</v>
          </cell>
          <cell r="B10080" t="str">
            <v>44</v>
          </cell>
          <cell r="C10080" t="str">
            <v/>
          </cell>
          <cell r="D10080" t="str">
            <v/>
          </cell>
          <cell r="E10080" t="str">
            <v/>
          </cell>
          <cell r="F10080">
            <v>0</v>
          </cell>
          <cell r="G10080" t="str">
            <v/>
          </cell>
          <cell r="H10080" t="str">
            <v/>
          </cell>
          <cell r="L10080">
            <v>0</v>
          </cell>
          <cell r="M10080">
            <v>0</v>
          </cell>
        </row>
        <row r="10081">
          <cell r="A10081" t="str">
            <v>07-01-420</v>
          </cell>
          <cell r="B10081" t="str">
            <v>45</v>
          </cell>
          <cell r="C10081" t="str">
            <v/>
          </cell>
          <cell r="D10081" t="str">
            <v/>
          </cell>
          <cell r="E10081" t="str">
            <v/>
          </cell>
          <cell r="F10081">
            <v>0</v>
          </cell>
          <cell r="G10081" t="str">
            <v/>
          </cell>
          <cell r="H10081" t="str">
            <v/>
          </cell>
          <cell r="L10081">
            <v>0</v>
          </cell>
          <cell r="M10081">
            <v>0</v>
          </cell>
        </row>
        <row r="10082">
          <cell r="A10082" t="str">
            <v>07-01-420</v>
          </cell>
          <cell r="B10082" t="str">
            <v>46</v>
          </cell>
          <cell r="C10082" t="str">
            <v/>
          </cell>
          <cell r="D10082" t="str">
            <v/>
          </cell>
          <cell r="E10082" t="str">
            <v/>
          </cell>
          <cell r="F10082">
            <v>0</v>
          </cell>
          <cell r="G10082" t="str">
            <v/>
          </cell>
          <cell r="H10082" t="str">
            <v/>
          </cell>
          <cell r="L10082">
            <v>0</v>
          </cell>
          <cell r="M10082">
            <v>0</v>
          </cell>
        </row>
        <row r="10083">
          <cell r="A10083" t="str">
            <v>07-01-420</v>
          </cell>
          <cell r="B10083" t="str">
            <v>61</v>
          </cell>
          <cell r="C10083" t="str">
            <v/>
          </cell>
          <cell r="D10083" t="str">
            <v/>
          </cell>
          <cell r="E10083" t="str">
            <v/>
          </cell>
          <cell r="F10083">
            <v>0</v>
          </cell>
          <cell r="G10083" t="str">
            <v/>
          </cell>
          <cell r="H10083" t="str">
            <v/>
          </cell>
          <cell r="L10083">
            <v>0</v>
          </cell>
          <cell r="M10083">
            <v>0</v>
          </cell>
        </row>
        <row r="10084">
          <cell r="A10084" t="str">
            <v>07-01-420</v>
          </cell>
          <cell r="B10084" t="str">
            <v>62</v>
          </cell>
          <cell r="C10084" t="str">
            <v/>
          </cell>
          <cell r="D10084" t="str">
            <v/>
          </cell>
          <cell r="E10084" t="str">
            <v/>
          </cell>
          <cell r="F10084">
            <v>0</v>
          </cell>
          <cell r="G10084" t="str">
            <v/>
          </cell>
          <cell r="H10084" t="str">
            <v/>
          </cell>
          <cell r="L10084">
            <v>0</v>
          </cell>
          <cell r="M10084">
            <v>0</v>
          </cell>
        </row>
        <row r="10085">
          <cell r="A10085" t="str">
            <v>07-01-420</v>
          </cell>
          <cell r="B10085" t="str">
            <v>63</v>
          </cell>
          <cell r="C10085" t="str">
            <v/>
          </cell>
          <cell r="D10085" t="str">
            <v/>
          </cell>
          <cell r="E10085" t="str">
            <v/>
          </cell>
          <cell r="F10085">
            <v>0</v>
          </cell>
          <cell r="G10085" t="str">
            <v/>
          </cell>
          <cell r="H10085" t="str">
            <v/>
          </cell>
          <cell r="L10085">
            <v>0</v>
          </cell>
          <cell r="M10085">
            <v>0</v>
          </cell>
        </row>
        <row r="10086">
          <cell r="A10086" t="str">
            <v>07-01-420</v>
          </cell>
          <cell r="B10086" t="str">
            <v>64</v>
          </cell>
          <cell r="C10086" t="str">
            <v/>
          </cell>
          <cell r="D10086" t="str">
            <v/>
          </cell>
          <cell r="E10086" t="str">
            <v/>
          </cell>
          <cell r="F10086">
            <v>0</v>
          </cell>
          <cell r="G10086" t="str">
            <v/>
          </cell>
          <cell r="H10086" t="str">
            <v/>
          </cell>
          <cell r="L10086">
            <v>0</v>
          </cell>
          <cell r="M10086">
            <v>0</v>
          </cell>
        </row>
        <row r="10087">
          <cell r="A10087" t="str">
            <v>07-01-420</v>
          </cell>
          <cell r="B10087" t="str">
            <v>65</v>
          </cell>
          <cell r="C10087" t="str">
            <v/>
          </cell>
          <cell r="D10087" t="str">
            <v/>
          </cell>
          <cell r="E10087" t="str">
            <v/>
          </cell>
          <cell r="F10087">
            <v>0</v>
          </cell>
          <cell r="G10087" t="str">
            <v/>
          </cell>
          <cell r="H10087" t="str">
            <v/>
          </cell>
          <cell r="L10087">
            <v>0</v>
          </cell>
          <cell r="M10087">
            <v>0</v>
          </cell>
        </row>
        <row r="10088">
          <cell r="A10088" t="str">
            <v>07-01-420</v>
          </cell>
          <cell r="B10088" t="str">
            <v>66</v>
          </cell>
          <cell r="C10088" t="str">
            <v/>
          </cell>
          <cell r="D10088" t="str">
            <v/>
          </cell>
          <cell r="E10088" t="str">
            <v/>
          </cell>
          <cell r="F10088">
            <v>0</v>
          </cell>
          <cell r="G10088" t="str">
            <v/>
          </cell>
          <cell r="H10088" t="str">
            <v/>
          </cell>
          <cell r="L10088">
            <v>0</v>
          </cell>
          <cell r="M10088">
            <v>0</v>
          </cell>
        </row>
        <row r="10089">
          <cell r="A10089">
            <v>0</v>
          </cell>
          <cell r="B10089">
            <v>0</v>
          </cell>
          <cell r="C10089" t="str">
            <v>DIRECTO:  98,527 / UN</v>
          </cell>
          <cell r="D10089" t="str">
            <v/>
          </cell>
          <cell r="E10089">
            <v>0</v>
          </cell>
          <cell r="F10089">
            <v>0</v>
          </cell>
          <cell r="G10089" t="str">
            <v/>
          </cell>
          <cell r="H10089" t="str">
            <v/>
          </cell>
          <cell r="L10089">
            <v>0</v>
          </cell>
          <cell r="M10089">
            <v>0</v>
          </cell>
        </row>
        <row r="10090">
          <cell r="A10090" t="str">
            <v>07-01-424</v>
          </cell>
          <cell r="B10090" t="str">
            <v>07-01-424</v>
          </cell>
          <cell r="C10090" t="str">
            <v>SUMINISTRO E INSTALACION TUBERIA PVC FILTRO Ø4"</v>
          </cell>
          <cell r="D10090" t="str">
            <v>ML</v>
          </cell>
          <cell r="E10090">
            <v>228</v>
          </cell>
          <cell r="F10090">
            <v>0</v>
          </cell>
          <cell r="G10090" t="str">
            <v/>
          </cell>
          <cell r="H10090">
            <v>31386</v>
          </cell>
          <cell r="L10090">
            <v>0</v>
          </cell>
          <cell r="M10090">
            <v>0</v>
          </cell>
        </row>
        <row r="10091">
          <cell r="A10091" t="str">
            <v>07-01-424</v>
          </cell>
          <cell r="B10091" t="str">
            <v>11</v>
          </cell>
          <cell r="C10091" t="str">
            <v>TUBERIA PVC FILTRO ø 4"</v>
          </cell>
          <cell r="D10091" t="str">
            <v>ML</v>
          </cell>
          <cell r="E10091">
            <v>1.05</v>
          </cell>
          <cell r="F10091">
            <v>0</v>
          </cell>
          <cell r="G10091">
            <v>24465.791999999998</v>
          </cell>
          <cell r="H10091">
            <v>25689</v>
          </cell>
          <cell r="L10091">
            <v>0</v>
          </cell>
          <cell r="M10091">
            <v>239.4</v>
          </cell>
        </row>
        <row r="10092">
          <cell r="A10092" t="str">
            <v>07-01-424</v>
          </cell>
          <cell r="B10092" t="str">
            <v>12</v>
          </cell>
          <cell r="C10092" t="str">
            <v>LUBRICANTE ALCANTARILLADO</v>
          </cell>
          <cell r="D10092" t="str">
            <v>500 GR</v>
          </cell>
          <cell r="E10092">
            <v>1.7500000000000003E-3</v>
          </cell>
          <cell r="F10092">
            <v>0</v>
          </cell>
          <cell r="G10092">
            <v>19704.1312</v>
          </cell>
          <cell r="H10092">
            <v>34</v>
          </cell>
          <cell r="L10092">
            <v>0</v>
          </cell>
          <cell r="M10092">
            <v>0.39900000000000008</v>
          </cell>
        </row>
        <row r="10093">
          <cell r="A10093" t="str">
            <v>07-01-424</v>
          </cell>
          <cell r="B10093" t="str">
            <v>13</v>
          </cell>
          <cell r="C10093" t="str">
            <v/>
          </cell>
          <cell r="D10093" t="str">
            <v/>
          </cell>
          <cell r="E10093" t="str">
            <v/>
          </cell>
          <cell r="F10093">
            <v>0</v>
          </cell>
          <cell r="G10093" t="str">
            <v/>
          </cell>
          <cell r="H10093" t="str">
            <v/>
          </cell>
          <cell r="L10093">
            <v>0</v>
          </cell>
          <cell r="M10093">
            <v>0</v>
          </cell>
        </row>
        <row r="10094">
          <cell r="A10094" t="str">
            <v>07-01-424</v>
          </cell>
          <cell r="B10094" t="str">
            <v>14</v>
          </cell>
          <cell r="C10094" t="str">
            <v/>
          </cell>
          <cell r="D10094" t="str">
            <v/>
          </cell>
          <cell r="E10094" t="str">
            <v/>
          </cell>
          <cell r="F10094">
            <v>0</v>
          </cell>
          <cell r="G10094" t="str">
            <v/>
          </cell>
          <cell r="H10094" t="str">
            <v/>
          </cell>
          <cell r="L10094">
            <v>0</v>
          </cell>
          <cell r="M10094">
            <v>0</v>
          </cell>
        </row>
        <row r="10095">
          <cell r="A10095" t="str">
            <v>07-01-424</v>
          </cell>
          <cell r="B10095" t="str">
            <v>15</v>
          </cell>
          <cell r="C10095" t="str">
            <v/>
          </cell>
          <cell r="D10095" t="str">
            <v/>
          </cell>
          <cell r="E10095" t="str">
            <v/>
          </cell>
          <cell r="F10095">
            <v>0</v>
          </cell>
          <cell r="G10095" t="str">
            <v/>
          </cell>
          <cell r="H10095" t="str">
            <v/>
          </cell>
          <cell r="L10095">
            <v>0</v>
          </cell>
          <cell r="M10095">
            <v>0</v>
          </cell>
        </row>
        <row r="10096">
          <cell r="A10096" t="str">
            <v>07-01-424</v>
          </cell>
          <cell r="B10096" t="str">
            <v>16</v>
          </cell>
          <cell r="C10096" t="str">
            <v/>
          </cell>
          <cell r="D10096" t="str">
            <v/>
          </cell>
          <cell r="E10096" t="str">
            <v/>
          </cell>
          <cell r="F10096">
            <v>0</v>
          </cell>
          <cell r="G10096" t="str">
            <v/>
          </cell>
          <cell r="H10096" t="str">
            <v/>
          </cell>
          <cell r="L10096">
            <v>0</v>
          </cell>
          <cell r="M10096">
            <v>0</v>
          </cell>
        </row>
        <row r="10097">
          <cell r="A10097" t="str">
            <v>07-01-424</v>
          </cell>
          <cell r="B10097" t="str">
            <v>21</v>
          </cell>
          <cell r="C10097" t="str">
            <v xml:space="preserve">OFICIAL </v>
          </cell>
          <cell r="D10097" t="str">
            <v>jor</v>
          </cell>
          <cell r="E10097">
            <v>3.4615384615384617E-2</v>
          </cell>
          <cell r="F10097">
            <v>0</v>
          </cell>
          <cell r="G10097">
            <v>86520.353919999994</v>
          </cell>
          <cell r="H10097">
            <v>2995</v>
          </cell>
          <cell r="L10097">
            <v>0</v>
          </cell>
          <cell r="M10097">
            <v>7.8923076923076927</v>
          </cell>
        </row>
        <row r="10098">
          <cell r="A10098" t="str">
            <v>07-01-424</v>
          </cell>
          <cell r="B10098" t="str">
            <v>22</v>
          </cell>
          <cell r="C10098" t="str">
            <v>AYUDANTE</v>
          </cell>
          <cell r="D10098" t="str">
            <v>jor</v>
          </cell>
          <cell r="E10098">
            <v>3.4615384615384617E-2</v>
          </cell>
          <cell r="F10098">
            <v>0</v>
          </cell>
          <cell r="G10098">
            <v>54806.751999999993</v>
          </cell>
          <cell r="H10098">
            <v>1897</v>
          </cell>
          <cell r="L10098">
            <v>0</v>
          </cell>
          <cell r="M10098">
            <v>7.8923076923076927</v>
          </cell>
        </row>
        <row r="10099">
          <cell r="A10099" t="str">
            <v>07-01-424</v>
          </cell>
          <cell r="B10099" t="str">
            <v>23</v>
          </cell>
          <cell r="C10099" t="str">
            <v/>
          </cell>
          <cell r="D10099" t="str">
            <v/>
          </cell>
          <cell r="E10099" t="str">
            <v/>
          </cell>
          <cell r="F10099">
            <v>0</v>
          </cell>
          <cell r="G10099" t="str">
            <v/>
          </cell>
          <cell r="H10099" t="str">
            <v/>
          </cell>
          <cell r="L10099">
            <v>0</v>
          </cell>
          <cell r="M10099">
            <v>0</v>
          </cell>
        </row>
        <row r="10100">
          <cell r="A10100" t="str">
            <v>07-01-424</v>
          </cell>
          <cell r="B10100" t="str">
            <v>24</v>
          </cell>
          <cell r="C10100" t="str">
            <v/>
          </cell>
          <cell r="D10100" t="str">
            <v/>
          </cell>
          <cell r="E10100" t="str">
            <v/>
          </cell>
          <cell r="F10100">
            <v>0</v>
          </cell>
          <cell r="G10100" t="str">
            <v/>
          </cell>
          <cell r="H10100" t="str">
            <v/>
          </cell>
          <cell r="L10100">
            <v>0</v>
          </cell>
          <cell r="M10100">
            <v>0</v>
          </cell>
        </row>
        <row r="10101">
          <cell r="A10101" t="str">
            <v>07-01-424</v>
          </cell>
          <cell r="B10101" t="str">
            <v>25</v>
          </cell>
          <cell r="C10101" t="str">
            <v/>
          </cell>
          <cell r="D10101" t="str">
            <v/>
          </cell>
          <cell r="E10101" t="str">
            <v/>
          </cell>
          <cell r="F10101">
            <v>0</v>
          </cell>
          <cell r="G10101" t="str">
            <v/>
          </cell>
          <cell r="H10101" t="str">
            <v/>
          </cell>
          <cell r="L10101">
            <v>0</v>
          </cell>
          <cell r="M10101">
            <v>0</v>
          </cell>
        </row>
        <row r="10102">
          <cell r="A10102" t="str">
            <v>07-01-424</v>
          </cell>
          <cell r="B10102" t="str">
            <v>26</v>
          </cell>
          <cell r="C10102" t="str">
            <v/>
          </cell>
          <cell r="D10102" t="str">
            <v/>
          </cell>
          <cell r="E10102" t="str">
            <v/>
          </cell>
          <cell r="F10102">
            <v>0</v>
          </cell>
          <cell r="G10102" t="str">
            <v/>
          </cell>
          <cell r="H10102" t="str">
            <v/>
          </cell>
          <cell r="L10102">
            <v>0</v>
          </cell>
          <cell r="M10102">
            <v>0</v>
          </cell>
        </row>
        <row r="10103">
          <cell r="A10103" t="str">
            <v>07-01-424</v>
          </cell>
          <cell r="B10103" t="str">
            <v>41</v>
          </cell>
          <cell r="C10103" t="str">
            <v>HERRAMIENTA MENOR</v>
          </cell>
          <cell r="D10103" t="str">
            <v>gl</v>
          </cell>
          <cell r="E10103">
            <v>1</v>
          </cell>
          <cell r="F10103">
            <v>0</v>
          </cell>
          <cell r="G10103">
            <v>257.24067200000002</v>
          </cell>
          <cell r="H10103">
            <v>257</v>
          </cell>
          <cell r="L10103">
            <v>0</v>
          </cell>
          <cell r="M10103">
            <v>228</v>
          </cell>
        </row>
        <row r="10104">
          <cell r="A10104" t="str">
            <v>07-01-424</v>
          </cell>
          <cell r="B10104" t="str">
            <v>42</v>
          </cell>
          <cell r="C10104" t="str">
            <v/>
          </cell>
          <cell r="D10104" t="str">
            <v/>
          </cell>
          <cell r="E10104" t="str">
            <v/>
          </cell>
          <cell r="F10104">
            <v>0</v>
          </cell>
          <cell r="G10104" t="str">
            <v/>
          </cell>
          <cell r="H10104" t="str">
            <v/>
          </cell>
          <cell r="L10104">
            <v>0</v>
          </cell>
          <cell r="M10104">
            <v>0</v>
          </cell>
        </row>
        <row r="10105">
          <cell r="A10105" t="str">
            <v>07-01-424</v>
          </cell>
          <cell r="B10105" t="str">
            <v>43</v>
          </cell>
          <cell r="C10105" t="str">
            <v/>
          </cell>
          <cell r="D10105" t="str">
            <v/>
          </cell>
          <cell r="E10105" t="str">
            <v/>
          </cell>
          <cell r="F10105">
            <v>0</v>
          </cell>
          <cell r="G10105" t="str">
            <v/>
          </cell>
          <cell r="H10105" t="str">
            <v/>
          </cell>
          <cell r="L10105">
            <v>0</v>
          </cell>
          <cell r="M10105">
            <v>0</v>
          </cell>
        </row>
        <row r="10106">
          <cell r="A10106" t="str">
            <v>07-01-424</v>
          </cell>
          <cell r="B10106" t="str">
            <v>44</v>
          </cell>
          <cell r="C10106" t="str">
            <v/>
          </cell>
          <cell r="D10106" t="str">
            <v/>
          </cell>
          <cell r="E10106" t="str">
            <v/>
          </cell>
          <cell r="F10106">
            <v>0</v>
          </cell>
          <cell r="G10106" t="str">
            <v/>
          </cell>
          <cell r="H10106" t="str">
            <v/>
          </cell>
          <cell r="L10106">
            <v>0</v>
          </cell>
          <cell r="M10106">
            <v>0</v>
          </cell>
        </row>
        <row r="10107">
          <cell r="A10107" t="str">
            <v>07-01-424</v>
          </cell>
          <cell r="B10107" t="str">
            <v>45</v>
          </cell>
          <cell r="C10107" t="str">
            <v/>
          </cell>
          <cell r="D10107" t="str">
            <v/>
          </cell>
          <cell r="E10107" t="str">
            <v/>
          </cell>
          <cell r="F10107">
            <v>0</v>
          </cell>
          <cell r="G10107" t="str">
            <v/>
          </cell>
          <cell r="H10107" t="str">
            <v/>
          </cell>
          <cell r="L10107">
            <v>0</v>
          </cell>
          <cell r="M10107">
            <v>0</v>
          </cell>
        </row>
        <row r="10108">
          <cell r="A10108" t="str">
            <v>07-01-424</v>
          </cell>
          <cell r="B10108" t="str">
            <v>46</v>
          </cell>
          <cell r="C10108" t="str">
            <v/>
          </cell>
          <cell r="D10108" t="str">
            <v/>
          </cell>
          <cell r="E10108" t="str">
            <v/>
          </cell>
          <cell r="F10108">
            <v>0</v>
          </cell>
          <cell r="G10108" t="str">
            <v/>
          </cell>
          <cell r="H10108" t="str">
            <v/>
          </cell>
          <cell r="L10108">
            <v>0</v>
          </cell>
          <cell r="M10108">
            <v>0</v>
          </cell>
        </row>
        <row r="10109">
          <cell r="A10109" t="str">
            <v>07-01-424</v>
          </cell>
          <cell r="B10109" t="str">
            <v>61</v>
          </cell>
          <cell r="C10109" t="str">
            <v>TRANSPORTE</v>
          </cell>
          <cell r="D10109" t="str">
            <v>gl</v>
          </cell>
          <cell r="E10109">
            <v>1</v>
          </cell>
          <cell r="F10109">
            <v>0</v>
          </cell>
          <cell r="G10109">
            <v>514.48134400000004</v>
          </cell>
          <cell r="H10109">
            <v>514</v>
          </cell>
          <cell r="L10109">
            <v>0</v>
          </cell>
          <cell r="M10109">
            <v>228</v>
          </cell>
        </row>
        <row r="10110">
          <cell r="A10110" t="str">
            <v>07-01-424</v>
          </cell>
          <cell r="B10110" t="str">
            <v>62</v>
          </cell>
          <cell r="C10110" t="str">
            <v/>
          </cell>
          <cell r="D10110" t="str">
            <v/>
          </cell>
          <cell r="E10110" t="str">
            <v/>
          </cell>
          <cell r="F10110">
            <v>0</v>
          </cell>
          <cell r="G10110" t="str">
            <v/>
          </cell>
          <cell r="H10110" t="str">
            <v/>
          </cell>
          <cell r="L10110">
            <v>0</v>
          </cell>
          <cell r="M10110">
            <v>0</v>
          </cell>
        </row>
        <row r="10111">
          <cell r="A10111" t="str">
            <v>07-01-424</v>
          </cell>
          <cell r="B10111" t="str">
            <v>63</v>
          </cell>
          <cell r="C10111" t="str">
            <v/>
          </cell>
          <cell r="D10111" t="str">
            <v/>
          </cell>
          <cell r="E10111" t="str">
            <v/>
          </cell>
          <cell r="F10111">
            <v>0</v>
          </cell>
          <cell r="G10111" t="str">
            <v/>
          </cell>
          <cell r="H10111" t="str">
            <v/>
          </cell>
          <cell r="L10111">
            <v>0</v>
          </cell>
          <cell r="M10111">
            <v>0</v>
          </cell>
        </row>
        <row r="10112">
          <cell r="A10112" t="str">
            <v>07-01-424</v>
          </cell>
          <cell r="B10112" t="str">
            <v>64</v>
          </cell>
          <cell r="C10112" t="str">
            <v/>
          </cell>
          <cell r="D10112" t="str">
            <v/>
          </cell>
          <cell r="E10112" t="str">
            <v/>
          </cell>
          <cell r="F10112">
            <v>0</v>
          </cell>
          <cell r="G10112" t="str">
            <v/>
          </cell>
          <cell r="H10112" t="str">
            <v/>
          </cell>
          <cell r="L10112">
            <v>0</v>
          </cell>
          <cell r="M10112">
            <v>0</v>
          </cell>
        </row>
        <row r="10113">
          <cell r="A10113" t="str">
            <v>07-01-424</v>
          </cell>
          <cell r="B10113" t="str">
            <v>65</v>
          </cell>
          <cell r="C10113" t="str">
            <v/>
          </cell>
          <cell r="D10113" t="str">
            <v/>
          </cell>
          <cell r="E10113" t="str">
            <v/>
          </cell>
          <cell r="F10113">
            <v>0</v>
          </cell>
          <cell r="G10113" t="str">
            <v/>
          </cell>
          <cell r="H10113" t="str">
            <v/>
          </cell>
          <cell r="L10113">
            <v>0</v>
          </cell>
          <cell r="M10113">
            <v>0</v>
          </cell>
        </row>
        <row r="10114">
          <cell r="A10114" t="str">
            <v>07-01-424</v>
          </cell>
          <cell r="B10114" t="str">
            <v>66</v>
          </cell>
          <cell r="C10114" t="str">
            <v/>
          </cell>
          <cell r="D10114" t="str">
            <v/>
          </cell>
          <cell r="E10114" t="str">
            <v/>
          </cell>
          <cell r="F10114">
            <v>0</v>
          </cell>
          <cell r="G10114" t="str">
            <v/>
          </cell>
          <cell r="H10114" t="str">
            <v/>
          </cell>
          <cell r="L10114">
            <v>0</v>
          </cell>
          <cell r="M10114">
            <v>0</v>
          </cell>
        </row>
        <row r="10115">
          <cell r="A10115">
            <v>0</v>
          </cell>
          <cell r="B10115">
            <v>0</v>
          </cell>
          <cell r="C10115" t="str">
            <v>DIRECTO:  31,386 / ML</v>
          </cell>
          <cell r="D10115" t="str">
            <v/>
          </cell>
          <cell r="E10115">
            <v>0</v>
          </cell>
          <cell r="F10115">
            <v>0</v>
          </cell>
          <cell r="G10115" t="str">
            <v/>
          </cell>
          <cell r="H10115" t="str">
            <v/>
          </cell>
          <cell r="L10115">
            <v>0</v>
          </cell>
          <cell r="M10115">
            <v>0</v>
          </cell>
        </row>
        <row r="10116">
          <cell r="A10116" t="str">
            <v>07-01-426</v>
          </cell>
          <cell r="B10116" t="str">
            <v>07-01-426</v>
          </cell>
          <cell r="C10116" t="str">
            <v>EXCAVACION EN MATERIAL COMUN</v>
          </cell>
          <cell r="D10116" t="str">
            <v>M3</v>
          </cell>
          <cell r="E10116">
            <v>55</v>
          </cell>
          <cell r="F10116">
            <v>0</v>
          </cell>
          <cell r="G10116" t="str">
            <v/>
          </cell>
          <cell r="H10116">
            <v>28274</v>
          </cell>
          <cell r="L10116">
            <v>0</v>
          </cell>
          <cell r="M10116">
            <v>0</v>
          </cell>
        </row>
        <row r="10117">
          <cell r="A10117" t="str">
            <v>07-01-426</v>
          </cell>
          <cell r="B10117" t="str">
            <v>11</v>
          </cell>
          <cell r="C10117" t="str">
            <v/>
          </cell>
          <cell r="D10117" t="str">
            <v/>
          </cell>
          <cell r="E10117" t="str">
            <v/>
          </cell>
          <cell r="F10117">
            <v>0</v>
          </cell>
          <cell r="G10117" t="str">
            <v/>
          </cell>
          <cell r="H10117" t="str">
            <v/>
          </cell>
          <cell r="L10117">
            <v>0</v>
          </cell>
          <cell r="M10117">
            <v>0</v>
          </cell>
        </row>
        <row r="10118">
          <cell r="A10118" t="str">
            <v>07-01-426</v>
          </cell>
          <cell r="B10118" t="str">
            <v>12</v>
          </cell>
          <cell r="C10118" t="str">
            <v/>
          </cell>
          <cell r="D10118" t="str">
            <v/>
          </cell>
          <cell r="E10118" t="str">
            <v/>
          </cell>
          <cell r="F10118">
            <v>0</v>
          </cell>
          <cell r="G10118" t="str">
            <v/>
          </cell>
          <cell r="H10118" t="str">
            <v/>
          </cell>
          <cell r="L10118">
            <v>0</v>
          </cell>
          <cell r="M10118">
            <v>0</v>
          </cell>
        </row>
        <row r="10119">
          <cell r="A10119" t="str">
            <v>07-01-426</v>
          </cell>
          <cell r="B10119" t="str">
            <v>13</v>
          </cell>
          <cell r="C10119" t="str">
            <v/>
          </cell>
          <cell r="D10119" t="str">
            <v/>
          </cell>
          <cell r="E10119" t="str">
            <v/>
          </cell>
          <cell r="F10119">
            <v>0</v>
          </cell>
          <cell r="G10119" t="str">
            <v/>
          </cell>
          <cell r="H10119" t="str">
            <v/>
          </cell>
          <cell r="L10119">
            <v>0</v>
          </cell>
          <cell r="M10119">
            <v>0</v>
          </cell>
        </row>
        <row r="10120">
          <cell r="A10120" t="str">
            <v>07-01-426</v>
          </cell>
          <cell r="B10120" t="str">
            <v>14</v>
          </cell>
          <cell r="C10120" t="str">
            <v/>
          </cell>
          <cell r="D10120" t="str">
            <v/>
          </cell>
          <cell r="E10120" t="str">
            <v/>
          </cell>
          <cell r="F10120">
            <v>0</v>
          </cell>
          <cell r="G10120" t="str">
            <v/>
          </cell>
          <cell r="H10120" t="str">
            <v/>
          </cell>
          <cell r="L10120">
            <v>0</v>
          </cell>
          <cell r="M10120">
            <v>0</v>
          </cell>
        </row>
        <row r="10121">
          <cell r="A10121" t="str">
            <v>07-01-426</v>
          </cell>
          <cell r="B10121" t="str">
            <v>15</v>
          </cell>
          <cell r="C10121" t="str">
            <v/>
          </cell>
          <cell r="D10121" t="str">
            <v/>
          </cell>
          <cell r="E10121" t="str">
            <v/>
          </cell>
          <cell r="F10121">
            <v>0</v>
          </cell>
          <cell r="G10121" t="str">
            <v/>
          </cell>
          <cell r="H10121" t="str">
            <v/>
          </cell>
          <cell r="L10121">
            <v>0</v>
          </cell>
          <cell r="M10121">
            <v>0</v>
          </cell>
        </row>
        <row r="10122">
          <cell r="A10122" t="str">
            <v>07-01-426</v>
          </cell>
          <cell r="B10122" t="str">
            <v>16</v>
          </cell>
          <cell r="C10122" t="str">
            <v/>
          </cell>
          <cell r="D10122" t="str">
            <v/>
          </cell>
          <cell r="E10122" t="str">
            <v/>
          </cell>
          <cell r="F10122">
            <v>0</v>
          </cell>
          <cell r="G10122" t="str">
            <v/>
          </cell>
          <cell r="H10122" t="str">
            <v/>
          </cell>
          <cell r="L10122">
            <v>0</v>
          </cell>
          <cell r="M10122">
            <v>0</v>
          </cell>
        </row>
        <row r="10123">
          <cell r="A10123" t="str">
            <v>07-01-426</v>
          </cell>
          <cell r="B10123" t="str">
            <v>21</v>
          </cell>
          <cell r="C10123" t="str">
            <v xml:space="preserve">OFICIAL </v>
          </cell>
          <cell r="D10123" t="str">
            <v>jor</v>
          </cell>
          <cell r="E10123">
            <v>0.18000000000000002</v>
          </cell>
          <cell r="F10123">
            <v>0</v>
          </cell>
          <cell r="G10123">
            <v>86520.353919999994</v>
          </cell>
          <cell r="H10123">
            <v>15574</v>
          </cell>
          <cell r="L10123">
            <v>0</v>
          </cell>
          <cell r="M10123">
            <v>9.9</v>
          </cell>
        </row>
        <row r="10124">
          <cell r="A10124" t="str">
            <v>07-01-426</v>
          </cell>
          <cell r="B10124" t="str">
            <v>22</v>
          </cell>
          <cell r="C10124" t="str">
            <v>AYUDANTE</v>
          </cell>
          <cell r="D10124" t="str">
            <v>jor</v>
          </cell>
          <cell r="E10124">
            <v>0.18000000000000002</v>
          </cell>
          <cell r="F10124">
            <v>0</v>
          </cell>
          <cell r="G10124">
            <v>54806.751999999993</v>
          </cell>
          <cell r="H10124">
            <v>9865</v>
          </cell>
          <cell r="L10124">
            <v>0</v>
          </cell>
          <cell r="M10124">
            <v>9.9</v>
          </cell>
        </row>
        <row r="10125">
          <cell r="A10125" t="str">
            <v>07-01-426</v>
          </cell>
          <cell r="B10125" t="str">
            <v>23</v>
          </cell>
          <cell r="C10125" t="str">
            <v/>
          </cell>
          <cell r="D10125" t="str">
            <v/>
          </cell>
          <cell r="E10125" t="str">
            <v/>
          </cell>
          <cell r="F10125">
            <v>0</v>
          </cell>
          <cell r="G10125" t="str">
            <v/>
          </cell>
          <cell r="H10125" t="str">
            <v/>
          </cell>
          <cell r="L10125">
            <v>0</v>
          </cell>
          <cell r="M10125">
            <v>0</v>
          </cell>
        </row>
        <row r="10126">
          <cell r="A10126" t="str">
            <v>07-01-426</v>
          </cell>
          <cell r="B10126" t="str">
            <v>24</v>
          </cell>
          <cell r="C10126" t="str">
            <v/>
          </cell>
          <cell r="D10126" t="str">
            <v/>
          </cell>
          <cell r="E10126" t="str">
            <v/>
          </cell>
          <cell r="F10126">
            <v>0</v>
          </cell>
          <cell r="G10126" t="str">
            <v/>
          </cell>
          <cell r="H10126" t="str">
            <v/>
          </cell>
          <cell r="L10126">
            <v>0</v>
          </cell>
          <cell r="M10126">
            <v>0</v>
          </cell>
        </row>
        <row r="10127">
          <cell r="A10127" t="str">
            <v>07-01-426</v>
          </cell>
          <cell r="B10127" t="str">
            <v>25</v>
          </cell>
          <cell r="C10127" t="str">
            <v/>
          </cell>
          <cell r="D10127" t="str">
            <v/>
          </cell>
          <cell r="E10127" t="str">
            <v/>
          </cell>
          <cell r="F10127">
            <v>0</v>
          </cell>
          <cell r="G10127" t="str">
            <v/>
          </cell>
          <cell r="H10127" t="str">
            <v/>
          </cell>
          <cell r="L10127">
            <v>0</v>
          </cell>
          <cell r="M10127">
            <v>0</v>
          </cell>
        </row>
        <row r="10128">
          <cell r="A10128" t="str">
            <v>07-01-426</v>
          </cell>
          <cell r="B10128" t="str">
            <v>26</v>
          </cell>
          <cell r="C10128" t="str">
            <v/>
          </cell>
          <cell r="D10128" t="str">
            <v/>
          </cell>
          <cell r="E10128" t="str">
            <v/>
          </cell>
          <cell r="F10128">
            <v>0</v>
          </cell>
          <cell r="G10128" t="str">
            <v/>
          </cell>
          <cell r="H10128" t="str">
            <v/>
          </cell>
          <cell r="L10128">
            <v>0</v>
          </cell>
          <cell r="M10128">
            <v>0</v>
          </cell>
        </row>
        <row r="10129">
          <cell r="A10129" t="str">
            <v>07-01-426</v>
          </cell>
          <cell r="B10129" t="str">
            <v>41</v>
          </cell>
          <cell r="C10129" t="str">
            <v>HERRAMIENTA MENOR</v>
          </cell>
          <cell r="D10129" t="str">
            <v>gl</v>
          </cell>
          <cell r="E10129">
            <v>1</v>
          </cell>
          <cell r="F10129">
            <v>0</v>
          </cell>
          <cell r="G10129">
            <v>1809.6</v>
          </cell>
          <cell r="H10129">
            <v>1810</v>
          </cell>
          <cell r="L10129">
            <v>0</v>
          </cell>
          <cell r="M10129">
            <v>55</v>
          </cell>
        </row>
        <row r="10130">
          <cell r="A10130" t="str">
            <v>07-01-426</v>
          </cell>
          <cell r="B10130" t="str">
            <v>42</v>
          </cell>
          <cell r="C10130" t="str">
            <v/>
          </cell>
          <cell r="D10130" t="str">
            <v/>
          </cell>
          <cell r="E10130" t="str">
            <v/>
          </cell>
          <cell r="F10130">
            <v>0</v>
          </cell>
          <cell r="G10130" t="str">
            <v/>
          </cell>
          <cell r="H10130" t="str">
            <v/>
          </cell>
          <cell r="L10130">
            <v>0</v>
          </cell>
          <cell r="M10130">
            <v>0</v>
          </cell>
        </row>
        <row r="10131">
          <cell r="A10131" t="str">
            <v>07-01-426</v>
          </cell>
          <cell r="B10131" t="str">
            <v>43</v>
          </cell>
          <cell r="C10131" t="str">
            <v/>
          </cell>
          <cell r="D10131" t="str">
            <v/>
          </cell>
          <cell r="E10131" t="str">
            <v/>
          </cell>
          <cell r="F10131">
            <v>0</v>
          </cell>
          <cell r="G10131" t="str">
            <v/>
          </cell>
          <cell r="H10131" t="str">
            <v/>
          </cell>
          <cell r="L10131">
            <v>0</v>
          </cell>
          <cell r="M10131">
            <v>0</v>
          </cell>
        </row>
        <row r="10132">
          <cell r="A10132" t="str">
            <v>07-01-426</v>
          </cell>
          <cell r="B10132" t="str">
            <v>44</v>
          </cell>
          <cell r="C10132" t="str">
            <v/>
          </cell>
          <cell r="D10132" t="str">
            <v/>
          </cell>
          <cell r="E10132" t="str">
            <v/>
          </cell>
          <cell r="F10132">
            <v>0</v>
          </cell>
          <cell r="G10132" t="str">
            <v/>
          </cell>
          <cell r="H10132" t="str">
            <v/>
          </cell>
          <cell r="L10132">
            <v>0</v>
          </cell>
          <cell r="M10132">
            <v>0</v>
          </cell>
        </row>
        <row r="10133">
          <cell r="A10133" t="str">
            <v>07-01-426</v>
          </cell>
          <cell r="B10133" t="str">
            <v>45</v>
          </cell>
          <cell r="C10133" t="str">
            <v/>
          </cell>
          <cell r="D10133" t="str">
            <v/>
          </cell>
          <cell r="E10133" t="str">
            <v/>
          </cell>
          <cell r="F10133">
            <v>0</v>
          </cell>
          <cell r="G10133" t="str">
            <v/>
          </cell>
          <cell r="H10133" t="str">
            <v/>
          </cell>
          <cell r="L10133">
            <v>0</v>
          </cell>
          <cell r="M10133">
            <v>0</v>
          </cell>
        </row>
        <row r="10134">
          <cell r="A10134" t="str">
            <v>07-01-426</v>
          </cell>
          <cell r="B10134" t="str">
            <v>46</v>
          </cell>
          <cell r="C10134" t="str">
            <v/>
          </cell>
          <cell r="D10134" t="str">
            <v/>
          </cell>
          <cell r="E10134" t="str">
            <v/>
          </cell>
          <cell r="F10134">
            <v>0</v>
          </cell>
          <cell r="G10134" t="str">
            <v/>
          </cell>
          <cell r="H10134" t="str">
            <v/>
          </cell>
          <cell r="L10134">
            <v>0</v>
          </cell>
          <cell r="M10134">
            <v>0</v>
          </cell>
        </row>
        <row r="10135">
          <cell r="A10135" t="str">
            <v>07-01-426</v>
          </cell>
          <cell r="B10135" t="str">
            <v>61</v>
          </cell>
          <cell r="C10135" t="str">
            <v>TRANSPORTE</v>
          </cell>
          <cell r="D10135" t="str">
            <v>gl</v>
          </cell>
          <cell r="E10135">
            <v>1</v>
          </cell>
          <cell r="F10135">
            <v>0</v>
          </cell>
          <cell r="G10135">
            <v>1025.4399999999998</v>
          </cell>
          <cell r="H10135">
            <v>1025</v>
          </cell>
          <cell r="L10135">
            <v>0</v>
          </cell>
          <cell r="M10135">
            <v>55</v>
          </cell>
        </row>
        <row r="10136">
          <cell r="A10136" t="str">
            <v>07-01-426</v>
          </cell>
          <cell r="B10136" t="str">
            <v>62</v>
          </cell>
          <cell r="C10136" t="str">
            <v/>
          </cell>
          <cell r="D10136" t="str">
            <v/>
          </cell>
          <cell r="E10136" t="str">
            <v/>
          </cell>
          <cell r="F10136">
            <v>0</v>
          </cell>
          <cell r="G10136" t="str">
            <v/>
          </cell>
          <cell r="H10136" t="str">
            <v/>
          </cell>
          <cell r="L10136">
            <v>0</v>
          </cell>
          <cell r="M10136">
            <v>0</v>
          </cell>
        </row>
        <row r="10137">
          <cell r="A10137" t="str">
            <v>07-01-426</v>
          </cell>
          <cell r="B10137" t="str">
            <v>63</v>
          </cell>
          <cell r="C10137" t="str">
            <v/>
          </cell>
          <cell r="D10137" t="str">
            <v/>
          </cell>
          <cell r="E10137" t="str">
            <v/>
          </cell>
          <cell r="F10137">
            <v>0</v>
          </cell>
          <cell r="G10137" t="str">
            <v/>
          </cell>
          <cell r="H10137" t="str">
            <v/>
          </cell>
          <cell r="L10137">
            <v>0</v>
          </cell>
          <cell r="M10137">
            <v>0</v>
          </cell>
        </row>
        <row r="10138">
          <cell r="A10138" t="str">
            <v>07-01-426</v>
          </cell>
          <cell r="B10138" t="str">
            <v>64</v>
          </cell>
          <cell r="C10138" t="str">
            <v/>
          </cell>
          <cell r="D10138" t="str">
            <v/>
          </cell>
          <cell r="E10138" t="str">
            <v/>
          </cell>
          <cell r="F10138">
            <v>0</v>
          </cell>
          <cell r="G10138" t="str">
            <v/>
          </cell>
          <cell r="H10138" t="str">
            <v/>
          </cell>
          <cell r="L10138">
            <v>0</v>
          </cell>
          <cell r="M10138">
            <v>0</v>
          </cell>
        </row>
        <row r="10139">
          <cell r="A10139" t="str">
            <v>07-01-426</v>
          </cell>
          <cell r="B10139" t="str">
            <v>65</v>
          </cell>
          <cell r="C10139" t="str">
            <v/>
          </cell>
          <cell r="D10139" t="str">
            <v/>
          </cell>
          <cell r="E10139" t="str">
            <v/>
          </cell>
          <cell r="F10139">
            <v>0</v>
          </cell>
          <cell r="G10139" t="str">
            <v/>
          </cell>
          <cell r="H10139" t="str">
            <v/>
          </cell>
          <cell r="L10139">
            <v>0</v>
          </cell>
          <cell r="M10139">
            <v>0</v>
          </cell>
        </row>
        <row r="10140">
          <cell r="A10140" t="str">
            <v>07-01-426</v>
          </cell>
          <cell r="B10140" t="str">
            <v>66</v>
          </cell>
          <cell r="C10140" t="str">
            <v/>
          </cell>
          <cell r="D10140" t="str">
            <v/>
          </cell>
          <cell r="E10140" t="str">
            <v/>
          </cell>
          <cell r="F10140">
            <v>0</v>
          </cell>
          <cell r="G10140" t="str">
            <v/>
          </cell>
          <cell r="H10140" t="str">
            <v/>
          </cell>
          <cell r="L10140">
            <v>0</v>
          </cell>
          <cell r="M10140">
            <v>0</v>
          </cell>
        </row>
        <row r="10141">
          <cell r="A10141">
            <v>0</v>
          </cell>
          <cell r="B10141">
            <v>0</v>
          </cell>
          <cell r="C10141" t="str">
            <v>DIRECTO:  28,274 / M3</v>
          </cell>
          <cell r="D10141" t="str">
            <v/>
          </cell>
          <cell r="E10141">
            <v>0</v>
          </cell>
          <cell r="F10141">
            <v>0</v>
          </cell>
          <cell r="G10141" t="str">
            <v/>
          </cell>
          <cell r="H10141" t="str">
            <v/>
          </cell>
          <cell r="L10141">
            <v>0</v>
          </cell>
          <cell r="M10141">
            <v>0</v>
          </cell>
        </row>
        <row r="10142">
          <cell r="A10142" t="str">
            <v>07-01-428</v>
          </cell>
          <cell r="B10142" t="str">
            <v>07-01-428</v>
          </cell>
          <cell r="C10142" t="str">
            <v>SUMINISTRO Y EXTENDIDA GRAVILLA REDONDA LIBRE DE FINOS 3/4" O 1"</v>
          </cell>
          <cell r="D10142" t="str">
            <v>M3</v>
          </cell>
          <cell r="E10142">
            <v>36</v>
          </cell>
          <cell r="F10142">
            <v>0</v>
          </cell>
          <cell r="G10142" t="str">
            <v/>
          </cell>
          <cell r="H10142">
            <v>101785</v>
          </cell>
          <cell r="L10142">
            <v>0</v>
          </cell>
          <cell r="M10142">
            <v>0</v>
          </cell>
        </row>
        <row r="10143">
          <cell r="A10143" t="str">
            <v>07-01-428</v>
          </cell>
          <cell r="B10143" t="str">
            <v>11</v>
          </cell>
          <cell r="C10143" t="str">
            <v>ARENA DE PEÑA</v>
          </cell>
          <cell r="D10143" t="str">
            <v>M3</v>
          </cell>
          <cell r="E10143">
            <v>1.1000000000000001</v>
          </cell>
          <cell r="F10143">
            <v>0</v>
          </cell>
          <cell r="G10143">
            <v>79381.119999999995</v>
          </cell>
          <cell r="H10143">
            <v>87319</v>
          </cell>
          <cell r="L10143">
            <v>0</v>
          </cell>
          <cell r="M10143">
            <v>39.6</v>
          </cell>
        </row>
        <row r="10144">
          <cell r="A10144" t="str">
            <v>07-01-428</v>
          </cell>
          <cell r="B10144" t="str">
            <v>12</v>
          </cell>
          <cell r="C10144" t="str">
            <v/>
          </cell>
          <cell r="D10144" t="str">
            <v/>
          </cell>
          <cell r="E10144" t="str">
            <v/>
          </cell>
          <cell r="F10144">
            <v>0</v>
          </cell>
          <cell r="G10144" t="str">
            <v/>
          </cell>
          <cell r="H10144" t="str">
            <v/>
          </cell>
          <cell r="L10144">
            <v>0</v>
          </cell>
          <cell r="M10144">
            <v>0</v>
          </cell>
        </row>
        <row r="10145">
          <cell r="A10145" t="str">
            <v>07-01-428</v>
          </cell>
          <cell r="B10145" t="str">
            <v>13</v>
          </cell>
          <cell r="C10145" t="str">
            <v/>
          </cell>
          <cell r="D10145" t="str">
            <v/>
          </cell>
          <cell r="E10145" t="str">
            <v/>
          </cell>
          <cell r="F10145">
            <v>0</v>
          </cell>
          <cell r="G10145" t="str">
            <v/>
          </cell>
          <cell r="H10145" t="str">
            <v/>
          </cell>
          <cell r="L10145">
            <v>0</v>
          </cell>
          <cell r="M10145">
            <v>0</v>
          </cell>
        </row>
        <row r="10146">
          <cell r="A10146" t="str">
            <v>07-01-428</v>
          </cell>
          <cell r="B10146" t="str">
            <v>14</v>
          </cell>
          <cell r="C10146" t="str">
            <v/>
          </cell>
          <cell r="D10146" t="str">
            <v/>
          </cell>
          <cell r="E10146" t="str">
            <v/>
          </cell>
          <cell r="F10146">
            <v>0</v>
          </cell>
          <cell r="G10146" t="str">
            <v/>
          </cell>
          <cell r="H10146" t="str">
            <v/>
          </cell>
          <cell r="L10146">
            <v>0</v>
          </cell>
          <cell r="M10146">
            <v>0</v>
          </cell>
        </row>
        <row r="10147">
          <cell r="A10147" t="str">
            <v>07-01-428</v>
          </cell>
          <cell r="B10147" t="str">
            <v>15</v>
          </cell>
          <cell r="C10147" t="str">
            <v/>
          </cell>
          <cell r="D10147" t="str">
            <v/>
          </cell>
          <cell r="E10147" t="str">
            <v/>
          </cell>
          <cell r="F10147">
            <v>0</v>
          </cell>
          <cell r="G10147" t="str">
            <v/>
          </cell>
          <cell r="H10147" t="str">
            <v/>
          </cell>
          <cell r="L10147">
            <v>0</v>
          </cell>
          <cell r="M10147">
            <v>0</v>
          </cell>
        </row>
        <row r="10148">
          <cell r="A10148" t="str">
            <v>07-01-428</v>
          </cell>
          <cell r="B10148" t="str">
            <v>16</v>
          </cell>
          <cell r="C10148" t="str">
            <v/>
          </cell>
          <cell r="D10148" t="str">
            <v/>
          </cell>
          <cell r="E10148" t="str">
            <v/>
          </cell>
          <cell r="F10148">
            <v>0</v>
          </cell>
          <cell r="G10148" t="str">
            <v/>
          </cell>
          <cell r="H10148" t="str">
            <v/>
          </cell>
          <cell r="L10148">
            <v>0</v>
          </cell>
          <cell r="M10148">
            <v>0</v>
          </cell>
        </row>
        <row r="10149">
          <cell r="A10149" t="str">
            <v>07-01-428</v>
          </cell>
          <cell r="B10149" t="str">
            <v>21</v>
          </cell>
          <cell r="C10149" t="str">
            <v xml:space="preserve">OFICIAL </v>
          </cell>
          <cell r="D10149" t="str">
            <v>jor</v>
          </cell>
          <cell r="E10149">
            <v>9.0000000000000011E-2</v>
          </cell>
          <cell r="F10149">
            <v>0</v>
          </cell>
          <cell r="G10149">
            <v>86520.353919999994</v>
          </cell>
          <cell r="H10149">
            <v>7787</v>
          </cell>
          <cell r="L10149">
            <v>0</v>
          </cell>
          <cell r="M10149">
            <v>3.24</v>
          </cell>
        </row>
        <row r="10150">
          <cell r="A10150" t="str">
            <v>07-01-428</v>
          </cell>
          <cell r="B10150" t="str">
            <v>22</v>
          </cell>
          <cell r="C10150" t="str">
            <v>AYUDANTE</v>
          </cell>
          <cell r="D10150" t="str">
            <v>jor</v>
          </cell>
          <cell r="E10150">
            <v>9.0000000000000011E-2</v>
          </cell>
          <cell r="F10150">
            <v>0</v>
          </cell>
          <cell r="G10150">
            <v>54806.751999999993</v>
          </cell>
          <cell r="H10150">
            <v>4933</v>
          </cell>
          <cell r="L10150">
            <v>0</v>
          </cell>
          <cell r="M10150">
            <v>3.24</v>
          </cell>
        </row>
        <row r="10151">
          <cell r="A10151" t="str">
            <v>07-01-428</v>
          </cell>
          <cell r="B10151" t="str">
            <v>23</v>
          </cell>
          <cell r="C10151" t="str">
            <v/>
          </cell>
          <cell r="D10151" t="str">
            <v/>
          </cell>
          <cell r="E10151" t="str">
            <v/>
          </cell>
          <cell r="F10151">
            <v>0</v>
          </cell>
          <cell r="G10151" t="str">
            <v/>
          </cell>
          <cell r="H10151" t="str">
            <v/>
          </cell>
          <cell r="L10151">
            <v>0</v>
          </cell>
          <cell r="M10151">
            <v>0</v>
          </cell>
        </row>
        <row r="10152">
          <cell r="A10152" t="str">
            <v>07-01-428</v>
          </cell>
          <cell r="B10152" t="str">
            <v>24</v>
          </cell>
          <cell r="C10152" t="str">
            <v/>
          </cell>
          <cell r="D10152" t="str">
            <v/>
          </cell>
          <cell r="E10152" t="str">
            <v/>
          </cell>
          <cell r="F10152">
            <v>0</v>
          </cell>
          <cell r="G10152" t="str">
            <v/>
          </cell>
          <cell r="H10152" t="str">
            <v/>
          </cell>
          <cell r="L10152">
            <v>0</v>
          </cell>
          <cell r="M10152">
            <v>0</v>
          </cell>
        </row>
        <row r="10153">
          <cell r="A10153" t="str">
            <v>07-01-428</v>
          </cell>
          <cell r="B10153" t="str">
            <v>25</v>
          </cell>
          <cell r="C10153" t="str">
            <v/>
          </cell>
          <cell r="D10153" t="str">
            <v/>
          </cell>
          <cell r="E10153" t="str">
            <v/>
          </cell>
          <cell r="F10153">
            <v>0</v>
          </cell>
          <cell r="G10153" t="str">
            <v/>
          </cell>
          <cell r="H10153" t="str">
            <v/>
          </cell>
          <cell r="L10153">
            <v>0</v>
          </cell>
          <cell r="M10153">
            <v>0</v>
          </cell>
        </row>
        <row r="10154">
          <cell r="A10154" t="str">
            <v>07-01-428</v>
          </cell>
          <cell r="B10154" t="str">
            <v>26</v>
          </cell>
          <cell r="C10154" t="str">
            <v/>
          </cell>
          <cell r="D10154" t="str">
            <v/>
          </cell>
          <cell r="E10154" t="str">
            <v/>
          </cell>
          <cell r="F10154">
            <v>0</v>
          </cell>
          <cell r="G10154" t="str">
            <v/>
          </cell>
          <cell r="H10154" t="str">
            <v/>
          </cell>
          <cell r="L10154">
            <v>0</v>
          </cell>
          <cell r="M10154">
            <v>0</v>
          </cell>
        </row>
        <row r="10155">
          <cell r="A10155" t="str">
            <v>07-01-428</v>
          </cell>
          <cell r="B10155" t="str">
            <v>41</v>
          </cell>
          <cell r="C10155" t="str">
            <v>HERRAMIENTA MENOR</v>
          </cell>
          <cell r="D10155" t="str">
            <v>gl</v>
          </cell>
          <cell r="E10155">
            <v>1</v>
          </cell>
          <cell r="F10155">
            <v>0</v>
          </cell>
          <cell r="G10155">
            <v>873.19232</v>
          </cell>
          <cell r="H10155">
            <v>873</v>
          </cell>
          <cell r="L10155">
            <v>0</v>
          </cell>
          <cell r="M10155">
            <v>36</v>
          </cell>
        </row>
        <row r="10156">
          <cell r="A10156" t="str">
            <v>07-01-428</v>
          </cell>
          <cell r="B10156" t="str">
            <v>42</v>
          </cell>
          <cell r="C10156" t="str">
            <v/>
          </cell>
          <cell r="D10156" t="str">
            <v/>
          </cell>
          <cell r="E10156" t="str">
            <v/>
          </cell>
          <cell r="F10156">
            <v>0</v>
          </cell>
          <cell r="G10156" t="str">
            <v/>
          </cell>
          <cell r="H10156" t="str">
            <v/>
          </cell>
          <cell r="L10156">
            <v>0</v>
          </cell>
          <cell r="M10156">
            <v>0</v>
          </cell>
        </row>
        <row r="10157">
          <cell r="A10157" t="str">
            <v>07-01-428</v>
          </cell>
          <cell r="B10157" t="str">
            <v>43</v>
          </cell>
          <cell r="C10157" t="str">
            <v/>
          </cell>
          <cell r="D10157" t="str">
            <v/>
          </cell>
          <cell r="E10157" t="str">
            <v/>
          </cell>
          <cell r="F10157">
            <v>0</v>
          </cell>
          <cell r="G10157" t="str">
            <v/>
          </cell>
          <cell r="H10157" t="str">
            <v/>
          </cell>
          <cell r="L10157">
            <v>0</v>
          </cell>
          <cell r="M10157">
            <v>0</v>
          </cell>
        </row>
        <row r="10158">
          <cell r="A10158" t="str">
            <v>07-01-428</v>
          </cell>
          <cell r="B10158" t="str">
            <v>44</v>
          </cell>
          <cell r="C10158" t="str">
            <v/>
          </cell>
          <cell r="D10158" t="str">
            <v/>
          </cell>
          <cell r="E10158" t="str">
            <v/>
          </cell>
          <cell r="F10158">
            <v>0</v>
          </cell>
          <cell r="G10158" t="str">
            <v/>
          </cell>
          <cell r="H10158" t="str">
            <v/>
          </cell>
          <cell r="L10158">
            <v>0</v>
          </cell>
          <cell r="M10158">
            <v>0</v>
          </cell>
        </row>
        <row r="10159">
          <cell r="A10159" t="str">
            <v>07-01-428</v>
          </cell>
          <cell r="B10159" t="str">
            <v>45</v>
          </cell>
          <cell r="C10159" t="str">
            <v/>
          </cell>
          <cell r="D10159" t="str">
            <v/>
          </cell>
          <cell r="E10159" t="str">
            <v/>
          </cell>
          <cell r="F10159">
            <v>0</v>
          </cell>
          <cell r="G10159" t="str">
            <v/>
          </cell>
          <cell r="H10159" t="str">
            <v/>
          </cell>
          <cell r="L10159">
            <v>0</v>
          </cell>
          <cell r="M10159">
            <v>0</v>
          </cell>
        </row>
        <row r="10160">
          <cell r="A10160" t="str">
            <v>07-01-428</v>
          </cell>
          <cell r="B10160" t="str">
            <v>46</v>
          </cell>
          <cell r="C10160" t="str">
            <v/>
          </cell>
          <cell r="D10160" t="str">
            <v/>
          </cell>
          <cell r="E10160" t="str">
            <v/>
          </cell>
          <cell r="F10160">
            <v>0</v>
          </cell>
          <cell r="G10160" t="str">
            <v/>
          </cell>
          <cell r="H10160" t="str">
            <v/>
          </cell>
          <cell r="L10160">
            <v>0</v>
          </cell>
          <cell r="M10160">
            <v>0</v>
          </cell>
        </row>
        <row r="10161">
          <cell r="A10161" t="str">
            <v>07-01-428</v>
          </cell>
          <cell r="B10161" t="str">
            <v>61</v>
          </cell>
          <cell r="C10161" t="str">
            <v>TRANSPORTE</v>
          </cell>
          <cell r="D10161" t="str">
            <v>gl</v>
          </cell>
          <cell r="E10161">
            <v>1</v>
          </cell>
          <cell r="F10161">
            <v>0</v>
          </cell>
          <cell r="G10161">
            <v>873.19232</v>
          </cell>
          <cell r="H10161">
            <v>873</v>
          </cell>
          <cell r="L10161">
            <v>0</v>
          </cell>
          <cell r="M10161">
            <v>36</v>
          </cell>
        </row>
        <row r="10162">
          <cell r="A10162" t="str">
            <v>07-01-428</v>
          </cell>
          <cell r="B10162" t="str">
            <v>62</v>
          </cell>
          <cell r="C10162" t="str">
            <v/>
          </cell>
          <cell r="D10162" t="str">
            <v/>
          </cell>
          <cell r="E10162" t="str">
            <v/>
          </cell>
          <cell r="F10162">
            <v>0</v>
          </cell>
          <cell r="G10162" t="str">
            <v/>
          </cell>
          <cell r="H10162" t="str">
            <v/>
          </cell>
          <cell r="L10162">
            <v>0</v>
          </cell>
          <cell r="M10162">
            <v>0</v>
          </cell>
        </row>
        <row r="10163">
          <cell r="A10163" t="str">
            <v>07-01-428</v>
          </cell>
          <cell r="B10163" t="str">
            <v>63</v>
          </cell>
          <cell r="C10163" t="str">
            <v/>
          </cell>
          <cell r="D10163" t="str">
            <v/>
          </cell>
          <cell r="E10163" t="str">
            <v/>
          </cell>
          <cell r="F10163">
            <v>0</v>
          </cell>
          <cell r="G10163" t="str">
            <v/>
          </cell>
          <cell r="H10163" t="str">
            <v/>
          </cell>
          <cell r="L10163">
            <v>0</v>
          </cell>
          <cell r="M10163">
            <v>0</v>
          </cell>
        </row>
        <row r="10164">
          <cell r="A10164" t="str">
            <v>07-01-428</v>
          </cell>
          <cell r="B10164" t="str">
            <v>64</v>
          </cell>
          <cell r="C10164" t="str">
            <v/>
          </cell>
          <cell r="D10164" t="str">
            <v/>
          </cell>
          <cell r="E10164" t="str">
            <v/>
          </cell>
          <cell r="F10164">
            <v>0</v>
          </cell>
          <cell r="G10164" t="str">
            <v/>
          </cell>
          <cell r="H10164" t="str">
            <v/>
          </cell>
          <cell r="L10164">
            <v>0</v>
          </cell>
          <cell r="M10164">
            <v>0</v>
          </cell>
        </row>
        <row r="10165">
          <cell r="A10165" t="str">
            <v>07-01-428</v>
          </cell>
          <cell r="B10165" t="str">
            <v>65</v>
          </cell>
          <cell r="C10165" t="str">
            <v/>
          </cell>
          <cell r="D10165" t="str">
            <v/>
          </cell>
          <cell r="E10165" t="str">
            <v/>
          </cell>
          <cell r="F10165">
            <v>0</v>
          </cell>
          <cell r="G10165" t="str">
            <v/>
          </cell>
          <cell r="H10165" t="str">
            <v/>
          </cell>
          <cell r="L10165">
            <v>0</v>
          </cell>
          <cell r="M10165">
            <v>0</v>
          </cell>
        </row>
        <row r="10166">
          <cell r="A10166" t="str">
            <v>07-01-428</v>
          </cell>
          <cell r="B10166" t="str">
            <v>66</v>
          </cell>
          <cell r="C10166" t="str">
            <v/>
          </cell>
          <cell r="D10166" t="str">
            <v/>
          </cell>
          <cell r="E10166" t="str">
            <v/>
          </cell>
          <cell r="F10166">
            <v>0</v>
          </cell>
          <cell r="G10166" t="str">
            <v/>
          </cell>
          <cell r="H10166" t="str">
            <v/>
          </cell>
          <cell r="L10166">
            <v>0</v>
          </cell>
          <cell r="M10166">
            <v>0</v>
          </cell>
        </row>
        <row r="10167">
          <cell r="A10167">
            <v>0</v>
          </cell>
          <cell r="B10167">
            <v>0</v>
          </cell>
          <cell r="C10167" t="str">
            <v>DIRECTO:  101,785 / M3</v>
          </cell>
          <cell r="D10167" t="str">
            <v/>
          </cell>
          <cell r="E10167">
            <v>0</v>
          </cell>
          <cell r="F10167">
            <v>0</v>
          </cell>
          <cell r="G10167" t="str">
            <v/>
          </cell>
          <cell r="H10167" t="str">
            <v/>
          </cell>
          <cell r="L10167">
            <v>0</v>
          </cell>
          <cell r="M10167">
            <v>0</v>
          </cell>
        </row>
        <row r="10168">
          <cell r="A10168" t="str">
            <v>07-01-430</v>
          </cell>
          <cell r="B10168" t="str">
            <v>07-01-430</v>
          </cell>
          <cell r="C10168" t="str">
            <v>SUMINISTRO E INSTALACION GEOTEXTIL NT 1600</v>
          </cell>
          <cell r="D10168" t="str">
            <v>M2</v>
          </cell>
          <cell r="E10168">
            <v>365</v>
          </cell>
          <cell r="F10168">
            <v>0</v>
          </cell>
          <cell r="G10168" t="str">
            <v/>
          </cell>
          <cell r="H10168">
            <v>10244</v>
          </cell>
          <cell r="L10168">
            <v>0</v>
          </cell>
          <cell r="M10168">
            <v>0</v>
          </cell>
        </row>
        <row r="10169">
          <cell r="A10169" t="str">
            <v>07-01-430</v>
          </cell>
          <cell r="B10169" t="str">
            <v>11</v>
          </cell>
          <cell r="C10169" t="str">
            <v>GEOTEXTIL NT 1600</v>
          </cell>
          <cell r="D10169" t="str">
            <v>M2</v>
          </cell>
          <cell r="E10169">
            <v>1.05</v>
          </cell>
          <cell r="F10169">
            <v>0</v>
          </cell>
          <cell r="G10169">
            <v>3592.3214079999993</v>
          </cell>
          <cell r="H10169">
            <v>3772</v>
          </cell>
          <cell r="L10169">
            <v>0</v>
          </cell>
          <cell r="M10169">
            <v>383.25</v>
          </cell>
        </row>
        <row r="10170">
          <cell r="A10170" t="str">
            <v>07-01-430</v>
          </cell>
          <cell r="B10170" t="str">
            <v>12</v>
          </cell>
          <cell r="C10170" t="str">
            <v/>
          </cell>
          <cell r="D10170" t="str">
            <v/>
          </cell>
          <cell r="E10170" t="str">
            <v/>
          </cell>
          <cell r="F10170">
            <v>0</v>
          </cell>
          <cell r="G10170" t="str">
            <v/>
          </cell>
          <cell r="H10170" t="str">
            <v/>
          </cell>
          <cell r="L10170">
            <v>0</v>
          </cell>
          <cell r="M10170">
            <v>0</v>
          </cell>
        </row>
        <row r="10171">
          <cell r="A10171" t="str">
            <v>07-01-430</v>
          </cell>
          <cell r="B10171" t="str">
            <v>13</v>
          </cell>
          <cell r="C10171" t="str">
            <v/>
          </cell>
          <cell r="D10171" t="str">
            <v/>
          </cell>
          <cell r="E10171" t="str">
            <v/>
          </cell>
          <cell r="F10171">
            <v>0</v>
          </cell>
          <cell r="G10171" t="str">
            <v/>
          </cell>
          <cell r="H10171" t="str">
            <v/>
          </cell>
          <cell r="L10171">
            <v>0</v>
          </cell>
          <cell r="M10171">
            <v>0</v>
          </cell>
        </row>
        <row r="10172">
          <cell r="A10172" t="str">
            <v>07-01-430</v>
          </cell>
          <cell r="B10172" t="str">
            <v>14</v>
          </cell>
          <cell r="C10172" t="str">
            <v/>
          </cell>
          <cell r="D10172" t="str">
            <v/>
          </cell>
          <cell r="E10172" t="str">
            <v/>
          </cell>
          <cell r="F10172">
            <v>0</v>
          </cell>
          <cell r="G10172" t="str">
            <v/>
          </cell>
          <cell r="H10172" t="str">
            <v/>
          </cell>
          <cell r="L10172">
            <v>0</v>
          </cell>
          <cell r="M10172">
            <v>0</v>
          </cell>
        </row>
        <row r="10173">
          <cell r="A10173" t="str">
            <v>07-01-430</v>
          </cell>
          <cell r="B10173" t="str">
            <v>15</v>
          </cell>
          <cell r="C10173" t="str">
            <v/>
          </cell>
          <cell r="D10173" t="str">
            <v/>
          </cell>
          <cell r="E10173" t="str">
            <v/>
          </cell>
          <cell r="F10173">
            <v>0</v>
          </cell>
          <cell r="G10173" t="str">
            <v/>
          </cell>
          <cell r="H10173" t="str">
            <v/>
          </cell>
          <cell r="L10173">
            <v>0</v>
          </cell>
          <cell r="M10173">
            <v>0</v>
          </cell>
        </row>
        <row r="10174">
          <cell r="A10174" t="str">
            <v>07-01-430</v>
          </cell>
          <cell r="B10174" t="str">
            <v>16</v>
          </cell>
          <cell r="C10174" t="str">
            <v/>
          </cell>
          <cell r="D10174" t="str">
            <v/>
          </cell>
          <cell r="E10174" t="str">
            <v/>
          </cell>
          <cell r="F10174">
            <v>0</v>
          </cell>
          <cell r="G10174" t="str">
            <v/>
          </cell>
          <cell r="H10174" t="str">
            <v/>
          </cell>
          <cell r="L10174">
            <v>0</v>
          </cell>
          <cell r="M10174">
            <v>0</v>
          </cell>
        </row>
        <row r="10175">
          <cell r="A10175" t="str">
            <v>07-01-430</v>
          </cell>
          <cell r="B10175" t="str">
            <v>21</v>
          </cell>
          <cell r="C10175" t="str">
            <v xml:space="preserve">OFICIAL </v>
          </cell>
          <cell r="D10175" t="str">
            <v>jor</v>
          </cell>
          <cell r="E10175">
            <v>4.5000000000000005E-2</v>
          </cell>
          <cell r="F10175">
            <v>0</v>
          </cell>
          <cell r="G10175">
            <v>86520.353919999994</v>
          </cell>
          <cell r="H10175">
            <v>3893</v>
          </cell>
          <cell r="L10175">
            <v>0</v>
          </cell>
          <cell r="M10175">
            <v>16.425000000000001</v>
          </cell>
        </row>
        <row r="10176">
          <cell r="A10176" t="str">
            <v>07-01-430</v>
          </cell>
          <cell r="B10176" t="str">
            <v>22</v>
          </cell>
          <cell r="C10176" t="str">
            <v>AYUDANTE</v>
          </cell>
          <cell r="D10176" t="str">
            <v>jor</v>
          </cell>
          <cell r="E10176">
            <v>4.5000000000000005E-2</v>
          </cell>
          <cell r="F10176">
            <v>0</v>
          </cell>
          <cell r="G10176">
            <v>54806.751999999993</v>
          </cell>
          <cell r="H10176">
            <v>2466</v>
          </cell>
          <cell r="L10176">
            <v>0</v>
          </cell>
          <cell r="M10176">
            <v>16.425000000000001</v>
          </cell>
        </row>
        <row r="10177">
          <cell r="A10177" t="str">
            <v>07-01-430</v>
          </cell>
          <cell r="B10177" t="str">
            <v>23</v>
          </cell>
          <cell r="C10177" t="str">
            <v/>
          </cell>
          <cell r="D10177" t="str">
            <v/>
          </cell>
          <cell r="E10177" t="str">
            <v/>
          </cell>
          <cell r="F10177">
            <v>0</v>
          </cell>
          <cell r="G10177" t="str">
            <v/>
          </cell>
          <cell r="H10177" t="str">
            <v/>
          </cell>
          <cell r="L10177">
            <v>0</v>
          </cell>
          <cell r="M10177">
            <v>0</v>
          </cell>
        </row>
        <row r="10178">
          <cell r="A10178" t="str">
            <v>07-01-430</v>
          </cell>
          <cell r="B10178" t="str">
            <v>24</v>
          </cell>
          <cell r="C10178" t="str">
            <v/>
          </cell>
          <cell r="D10178" t="str">
            <v/>
          </cell>
          <cell r="E10178" t="str">
            <v/>
          </cell>
          <cell r="F10178">
            <v>0</v>
          </cell>
          <cell r="G10178" t="str">
            <v/>
          </cell>
          <cell r="H10178" t="str">
            <v/>
          </cell>
          <cell r="L10178">
            <v>0</v>
          </cell>
          <cell r="M10178">
            <v>0</v>
          </cell>
        </row>
        <row r="10179">
          <cell r="A10179" t="str">
            <v>07-01-430</v>
          </cell>
          <cell r="B10179" t="str">
            <v>25</v>
          </cell>
          <cell r="C10179" t="str">
            <v/>
          </cell>
          <cell r="D10179" t="str">
            <v/>
          </cell>
          <cell r="E10179" t="str">
            <v/>
          </cell>
          <cell r="F10179">
            <v>0</v>
          </cell>
          <cell r="G10179" t="str">
            <v/>
          </cell>
          <cell r="H10179" t="str">
            <v/>
          </cell>
          <cell r="L10179">
            <v>0</v>
          </cell>
          <cell r="M10179">
            <v>0</v>
          </cell>
        </row>
        <row r="10180">
          <cell r="A10180" t="str">
            <v>07-01-430</v>
          </cell>
          <cell r="B10180" t="str">
            <v>26</v>
          </cell>
          <cell r="C10180" t="str">
            <v/>
          </cell>
          <cell r="D10180" t="str">
            <v/>
          </cell>
          <cell r="E10180" t="str">
            <v/>
          </cell>
          <cell r="F10180">
            <v>0</v>
          </cell>
          <cell r="G10180" t="str">
            <v/>
          </cell>
          <cell r="H10180" t="str">
            <v/>
          </cell>
          <cell r="L10180">
            <v>0</v>
          </cell>
          <cell r="M10180">
            <v>0</v>
          </cell>
        </row>
        <row r="10181">
          <cell r="A10181" t="str">
            <v>07-01-430</v>
          </cell>
          <cell r="B10181" t="str">
            <v>41</v>
          </cell>
          <cell r="C10181" t="str">
            <v>HERRAMIENTA MENOR</v>
          </cell>
          <cell r="D10181" t="str">
            <v>gl</v>
          </cell>
          <cell r="E10181">
            <v>1</v>
          </cell>
          <cell r="F10181">
            <v>0</v>
          </cell>
          <cell r="G10181">
            <v>37.724128</v>
          </cell>
          <cell r="H10181">
            <v>38</v>
          </cell>
          <cell r="L10181">
            <v>0</v>
          </cell>
          <cell r="M10181">
            <v>365</v>
          </cell>
        </row>
        <row r="10182">
          <cell r="A10182" t="str">
            <v>07-01-430</v>
          </cell>
          <cell r="B10182" t="str">
            <v>42</v>
          </cell>
          <cell r="C10182" t="str">
            <v/>
          </cell>
          <cell r="D10182" t="str">
            <v/>
          </cell>
          <cell r="E10182" t="str">
            <v/>
          </cell>
          <cell r="F10182">
            <v>0</v>
          </cell>
          <cell r="G10182" t="str">
            <v/>
          </cell>
          <cell r="H10182" t="str">
            <v/>
          </cell>
          <cell r="L10182">
            <v>0</v>
          </cell>
          <cell r="M10182">
            <v>0</v>
          </cell>
        </row>
        <row r="10183">
          <cell r="A10183" t="str">
            <v>07-01-430</v>
          </cell>
          <cell r="B10183" t="str">
            <v>43</v>
          </cell>
          <cell r="C10183" t="str">
            <v/>
          </cell>
          <cell r="D10183" t="str">
            <v/>
          </cell>
          <cell r="E10183" t="str">
            <v/>
          </cell>
          <cell r="F10183">
            <v>0</v>
          </cell>
          <cell r="G10183" t="str">
            <v/>
          </cell>
          <cell r="H10183" t="str">
            <v/>
          </cell>
          <cell r="L10183">
            <v>0</v>
          </cell>
          <cell r="M10183">
            <v>0</v>
          </cell>
        </row>
        <row r="10184">
          <cell r="A10184" t="str">
            <v>07-01-430</v>
          </cell>
          <cell r="B10184" t="str">
            <v>44</v>
          </cell>
          <cell r="C10184" t="str">
            <v/>
          </cell>
          <cell r="D10184" t="str">
            <v/>
          </cell>
          <cell r="E10184" t="str">
            <v/>
          </cell>
          <cell r="F10184">
            <v>0</v>
          </cell>
          <cell r="G10184" t="str">
            <v/>
          </cell>
          <cell r="H10184" t="str">
            <v/>
          </cell>
          <cell r="L10184">
            <v>0</v>
          </cell>
          <cell r="M10184">
            <v>0</v>
          </cell>
        </row>
        <row r="10185">
          <cell r="A10185" t="str">
            <v>07-01-430</v>
          </cell>
          <cell r="B10185" t="str">
            <v>45</v>
          </cell>
          <cell r="C10185" t="str">
            <v/>
          </cell>
          <cell r="D10185" t="str">
            <v/>
          </cell>
          <cell r="E10185" t="str">
            <v/>
          </cell>
          <cell r="F10185">
            <v>0</v>
          </cell>
          <cell r="G10185" t="str">
            <v/>
          </cell>
          <cell r="H10185" t="str">
            <v/>
          </cell>
          <cell r="L10185">
            <v>0</v>
          </cell>
          <cell r="M10185">
            <v>0</v>
          </cell>
        </row>
        <row r="10186">
          <cell r="A10186" t="str">
            <v>07-01-430</v>
          </cell>
          <cell r="B10186" t="str">
            <v>46</v>
          </cell>
          <cell r="C10186" t="str">
            <v/>
          </cell>
          <cell r="D10186" t="str">
            <v/>
          </cell>
          <cell r="E10186" t="str">
            <v/>
          </cell>
          <cell r="F10186">
            <v>0</v>
          </cell>
          <cell r="G10186" t="str">
            <v/>
          </cell>
          <cell r="H10186" t="str">
            <v/>
          </cell>
          <cell r="L10186">
            <v>0</v>
          </cell>
          <cell r="M10186">
            <v>0</v>
          </cell>
        </row>
        <row r="10187">
          <cell r="A10187" t="str">
            <v>07-01-430</v>
          </cell>
          <cell r="B10187" t="str">
            <v>61</v>
          </cell>
          <cell r="C10187" t="str">
            <v>TRANSPORTE</v>
          </cell>
          <cell r="D10187" t="str">
            <v>gl</v>
          </cell>
          <cell r="E10187">
            <v>1</v>
          </cell>
          <cell r="F10187">
            <v>0</v>
          </cell>
          <cell r="G10187">
            <v>75.448256000000001</v>
          </cell>
          <cell r="H10187">
            <v>75</v>
          </cell>
          <cell r="L10187">
            <v>0</v>
          </cell>
          <cell r="M10187">
            <v>365</v>
          </cell>
        </row>
        <row r="10188">
          <cell r="A10188" t="str">
            <v>07-01-430</v>
          </cell>
          <cell r="B10188" t="str">
            <v>62</v>
          </cell>
          <cell r="C10188" t="str">
            <v/>
          </cell>
          <cell r="D10188" t="str">
            <v/>
          </cell>
          <cell r="E10188" t="str">
            <v/>
          </cell>
          <cell r="F10188">
            <v>0</v>
          </cell>
          <cell r="G10188" t="str">
            <v/>
          </cell>
          <cell r="H10188" t="str">
            <v/>
          </cell>
          <cell r="L10188">
            <v>0</v>
          </cell>
          <cell r="M10188">
            <v>0</v>
          </cell>
        </row>
        <row r="10189">
          <cell r="A10189" t="str">
            <v>07-01-430</v>
          </cell>
          <cell r="B10189" t="str">
            <v>63</v>
          </cell>
          <cell r="C10189" t="str">
            <v/>
          </cell>
          <cell r="D10189" t="str">
            <v/>
          </cell>
          <cell r="E10189" t="str">
            <v/>
          </cell>
          <cell r="F10189">
            <v>0</v>
          </cell>
          <cell r="G10189" t="str">
            <v/>
          </cell>
          <cell r="H10189" t="str">
            <v/>
          </cell>
          <cell r="L10189">
            <v>0</v>
          </cell>
          <cell r="M10189">
            <v>0</v>
          </cell>
        </row>
        <row r="10190">
          <cell r="A10190" t="str">
            <v>07-01-430</v>
          </cell>
          <cell r="B10190" t="str">
            <v>64</v>
          </cell>
          <cell r="C10190" t="str">
            <v/>
          </cell>
          <cell r="D10190" t="str">
            <v/>
          </cell>
          <cell r="E10190" t="str">
            <v/>
          </cell>
          <cell r="F10190">
            <v>0</v>
          </cell>
          <cell r="G10190" t="str">
            <v/>
          </cell>
          <cell r="H10190" t="str">
            <v/>
          </cell>
          <cell r="L10190">
            <v>0</v>
          </cell>
          <cell r="M10190">
            <v>0</v>
          </cell>
        </row>
        <row r="10191">
          <cell r="A10191" t="str">
            <v>07-01-430</v>
          </cell>
          <cell r="B10191" t="str">
            <v>65</v>
          </cell>
          <cell r="C10191" t="str">
            <v/>
          </cell>
          <cell r="D10191" t="str">
            <v/>
          </cell>
          <cell r="E10191" t="str">
            <v/>
          </cell>
          <cell r="F10191">
            <v>0</v>
          </cell>
          <cell r="G10191" t="str">
            <v/>
          </cell>
          <cell r="H10191" t="str">
            <v/>
          </cell>
          <cell r="L10191">
            <v>0</v>
          </cell>
          <cell r="M10191">
            <v>0</v>
          </cell>
        </row>
        <row r="10192">
          <cell r="A10192" t="str">
            <v>07-01-430</v>
          </cell>
          <cell r="B10192" t="str">
            <v>66</v>
          </cell>
          <cell r="C10192" t="str">
            <v/>
          </cell>
          <cell r="D10192" t="str">
            <v/>
          </cell>
          <cell r="E10192" t="str">
            <v/>
          </cell>
          <cell r="F10192">
            <v>0</v>
          </cell>
          <cell r="G10192" t="str">
            <v/>
          </cell>
          <cell r="H10192" t="str">
            <v/>
          </cell>
          <cell r="L10192">
            <v>0</v>
          </cell>
          <cell r="M10192">
            <v>0</v>
          </cell>
        </row>
        <row r="10193">
          <cell r="A10193">
            <v>0</v>
          </cell>
          <cell r="B10193">
            <v>0</v>
          </cell>
          <cell r="C10193" t="str">
            <v>DIRECTO:  10,244 / M2</v>
          </cell>
          <cell r="D10193" t="str">
            <v/>
          </cell>
          <cell r="E10193">
            <v>0</v>
          </cell>
          <cell r="F10193">
            <v>0</v>
          </cell>
          <cell r="G10193" t="str">
            <v/>
          </cell>
          <cell r="H10193" t="str">
            <v/>
          </cell>
          <cell r="L10193">
            <v>0</v>
          </cell>
          <cell r="M10193">
            <v>0</v>
          </cell>
        </row>
        <row r="10194">
          <cell r="A10194" t="str">
            <v>07-02-005</v>
          </cell>
          <cell r="B10194" t="str">
            <v>07-02-005</v>
          </cell>
          <cell r="C10194" t="str">
            <v>SUMINISTRO E INSTALACION TUBERIA ACERO NEGRO RANURADA SCH 40 6"</v>
          </cell>
          <cell r="D10194" t="str">
            <v>ML</v>
          </cell>
          <cell r="E10194">
            <v>10</v>
          </cell>
          <cell r="F10194">
            <v>0</v>
          </cell>
          <cell r="G10194" t="str">
            <v/>
          </cell>
          <cell r="H10194">
            <v>192672</v>
          </cell>
          <cell r="L10194">
            <v>0</v>
          </cell>
          <cell r="M10194">
            <v>0</v>
          </cell>
        </row>
        <row r="10195">
          <cell r="A10195" t="str">
            <v>07-02-005</v>
          </cell>
          <cell r="B10195" t="str">
            <v>11</v>
          </cell>
          <cell r="C10195" t="str">
            <v>TUBERIA ACERO AL CARBON ø  6" SHC 40</v>
          </cell>
          <cell r="D10195" t="str">
            <v>ML</v>
          </cell>
          <cell r="E10195">
            <v>1.05</v>
          </cell>
          <cell r="F10195">
            <v>0</v>
          </cell>
          <cell r="G10195">
            <v>134594.02666666667</v>
          </cell>
          <cell r="H10195">
            <v>141324</v>
          </cell>
          <cell r="L10195">
            <v>0</v>
          </cell>
          <cell r="M10195">
            <v>10.5</v>
          </cell>
        </row>
        <row r="10196">
          <cell r="A10196" t="str">
            <v>07-02-005</v>
          </cell>
          <cell r="B10196" t="str">
            <v>12</v>
          </cell>
          <cell r="C10196" t="str">
            <v/>
          </cell>
          <cell r="D10196" t="str">
            <v/>
          </cell>
          <cell r="E10196" t="str">
            <v/>
          </cell>
          <cell r="F10196">
            <v>0</v>
          </cell>
          <cell r="G10196" t="str">
            <v/>
          </cell>
          <cell r="H10196" t="str">
            <v/>
          </cell>
          <cell r="L10196">
            <v>0</v>
          </cell>
          <cell r="M10196">
            <v>0</v>
          </cell>
        </row>
        <row r="10197">
          <cell r="A10197" t="str">
            <v>07-02-005</v>
          </cell>
          <cell r="B10197" t="str">
            <v>13</v>
          </cell>
          <cell r="C10197" t="str">
            <v/>
          </cell>
          <cell r="D10197" t="str">
            <v/>
          </cell>
          <cell r="E10197" t="str">
            <v/>
          </cell>
          <cell r="F10197">
            <v>0</v>
          </cell>
          <cell r="G10197" t="str">
            <v/>
          </cell>
          <cell r="H10197" t="str">
            <v/>
          </cell>
          <cell r="L10197">
            <v>0</v>
          </cell>
          <cell r="M10197">
            <v>0</v>
          </cell>
        </row>
        <row r="10198">
          <cell r="A10198" t="str">
            <v>07-02-005</v>
          </cell>
          <cell r="B10198" t="str">
            <v>14</v>
          </cell>
          <cell r="C10198" t="str">
            <v/>
          </cell>
          <cell r="D10198" t="str">
            <v/>
          </cell>
          <cell r="E10198" t="str">
            <v/>
          </cell>
          <cell r="F10198">
            <v>0</v>
          </cell>
          <cell r="G10198" t="str">
            <v/>
          </cell>
          <cell r="H10198" t="str">
            <v/>
          </cell>
          <cell r="L10198">
            <v>0</v>
          </cell>
          <cell r="M10198">
            <v>0</v>
          </cell>
        </row>
        <row r="10199">
          <cell r="A10199" t="str">
            <v>07-02-005</v>
          </cell>
          <cell r="B10199" t="str">
            <v>15</v>
          </cell>
          <cell r="C10199" t="str">
            <v/>
          </cell>
          <cell r="D10199" t="str">
            <v/>
          </cell>
          <cell r="E10199" t="str">
            <v/>
          </cell>
          <cell r="F10199">
            <v>0</v>
          </cell>
          <cell r="G10199" t="str">
            <v/>
          </cell>
          <cell r="H10199" t="str">
            <v/>
          </cell>
          <cell r="L10199">
            <v>0</v>
          </cell>
          <cell r="M10199">
            <v>0</v>
          </cell>
        </row>
        <row r="10200">
          <cell r="A10200" t="str">
            <v>07-02-005</v>
          </cell>
          <cell r="B10200" t="str">
            <v>16</v>
          </cell>
          <cell r="C10200" t="str">
            <v/>
          </cell>
          <cell r="D10200" t="str">
            <v/>
          </cell>
          <cell r="E10200" t="str">
            <v/>
          </cell>
          <cell r="F10200">
            <v>0</v>
          </cell>
          <cell r="G10200" t="str">
            <v/>
          </cell>
          <cell r="H10200" t="str">
            <v/>
          </cell>
          <cell r="L10200">
            <v>0</v>
          </cell>
          <cell r="M10200">
            <v>0</v>
          </cell>
        </row>
        <row r="10201">
          <cell r="A10201" t="str">
            <v>07-02-005</v>
          </cell>
          <cell r="B10201" t="str">
            <v>21</v>
          </cell>
          <cell r="C10201" t="str">
            <v xml:space="preserve">OFICIAL </v>
          </cell>
          <cell r="D10201" t="str">
            <v>jor</v>
          </cell>
          <cell r="E10201">
            <v>0.33333333333333331</v>
          </cell>
          <cell r="F10201">
            <v>0</v>
          </cell>
          <cell r="G10201">
            <v>86520.353919999994</v>
          </cell>
          <cell r="H10201">
            <v>28840</v>
          </cell>
          <cell r="L10201">
            <v>0</v>
          </cell>
          <cell r="M10201">
            <v>3.333333333333333</v>
          </cell>
        </row>
        <row r="10202">
          <cell r="A10202" t="str">
            <v>07-02-005</v>
          </cell>
          <cell r="B10202" t="str">
            <v>22</v>
          </cell>
          <cell r="C10202" t="str">
            <v>AYUDANTE</v>
          </cell>
          <cell r="D10202" t="str">
            <v>jor</v>
          </cell>
          <cell r="E10202">
            <v>0.33333333333333331</v>
          </cell>
          <cell r="F10202">
            <v>0</v>
          </cell>
          <cell r="G10202">
            <v>54806.751999999993</v>
          </cell>
          <cell r="H10202">
            <v>18269</v>
          </cell>
          <cell r="L10202">
            <v>0</v>
          </cell>
          <cell r="M10202">
            <v>3.333333333333333</v>
          </cell>
        </row>
        <row r="10203">
          <cell r="A10203" t="str">
            <v>07-02-005</v>
          </cell>
          <cell r="B10203" t="str">
            <v>23</v>
          </cell>
          <cell r="C10203" t="str">
            <v/>
          </cell>
          <cell r="D10203" t="str">
            <v/>
          </cell>
          <cell r="E10203" t="str">
            <v/>
          </cell>
          <cell r="F10203">
            <v>0</v>
          </cell>
          <cell r="G10203" t="str">
            <v/>
          </cell>
          <cell r="H10203" t="str">
            <v/>
          </cell>
          <cell r="L10203">
            <v>0</v>
          </cell>
          <cell r="M10203">
            <v>0</v>
          </cell>
        </row>
        <row r="10204">
          <cell r="A10204" t="str">
            <v>07-02-005</v>
          </cell>
          <cell r="B10204" t="str">
            <v>24</v>
          </cell>
          <cell r="C10204" t="str">
            <v/>
          </cell>
          <cell r="D10204" t="str">
            <v/>
          </cell>
          <cell r="E10204" t="str">
            <v/>
          </cell>
          <cell r="F10204">
            <v>0</v>
          </cell>
          <cell r="G10204" t="str">
            <v/>
          </cell>
          <cell r="H10204" t="str">
            <v/>
          </cell>
          <cell r="L10204">
            <v>0</v>
          </cell>
          <cell r="M10204">
            <v>0</v>
          </cell>
        </row>
        <row r="10205">
          <cell r="A10205" t="str">
            <v>07-02-005</v>
          </cell>
          <cell r="B10205" t="str">
            <v>25</v>
          </cell>
          <cell r="C10205" t="str">
            <v/>
          </cell>
          <cell r="D10205" t="str">
            <v/>
          </cell>
          <cell r="E10205" t="str">
            <v/>
          </cell>
          <cell r="F10205">
            <v>0</v>
          </cell>
          <cell r="G10205" t="str">
            <v/>
          </cell>
          <cell r="H10205" t="str">
            <v/>
          </cell>
          <cell r="L10205">
            <v>0</v>
          </cell>
          <cell r="M10205">
            <v>0</v>
          </cell>
        </row>
        <row r="10206">
          <cell r="A10206" t="str">
            <v>07-02-005</v>
          </cell>
          <cell r="B10206" t="str">
            <v>26</v>
          </cell>
          <cell r="C10206" t="str">
            <v/>
          </cell>
          <cell r="D10206" t="str">
            <v/>
          </cell>
          <cell r="E10206" t="str">
            <v/>
          </cell>
          <cell r="F10206">
            <v>0</v>
          </cell>
          <cell r="G10206" t="str">
            <v/>
          </cell>
          <cell r="H10206" t="str">
            <v/>
          </cell>
          <cell r="L10206">
            <v>0</v>
          </cell>
          <cell r="M10206">
            <v>0</v>
          </cell>
        </row>
        <row r="10207">
          <cell r="A10207" t="str">
            <v>07-02-005</v>
          </cell>
          <cell r="B10207" t="str">
            <v>41</v>
          </cell>
          <cell r="C10207" t="str">
            <v>HERRAMIENTA MENOR</v>
          </cell>
          <cell r="D10207" t="str">
            <v>gl</v>
          </cell>
          <cell r="E10207">
            <v>1</v>
          </cell>
          <cell r="F10207">
            <v>0</v>
          </cell>
          <cell r="G10207">
            <v>1413.2372800000001</v>
          </cell>
          <cell r="H10207">
            <v>1413</v>
          </cell>
          <cell r="L10207">
            <v>0</v>
          </cell>
          <cell r="M10207">
            <v>10</v>
          </cell>
        </row>
        <row r="10208">
          <cell r="A10208" t="str">
            <v>07-02-005</v>
          </cell>
          <cell r="B10208" t="str">
            <v>42</v>
          </cell>
          <cell r="C10208" t="str">
            <v/>
          </cell>
          <cell r="D10208" t="str">
            <v/>
          </cell>
          <cell r="E10208" t="str">
            <v/>
          </cell>
          <cell r="F10208">
            <v>0</v>
          </cell>
          <cell r="G10208" t="str">
            <v/>
          </cell>
          <cell r="H10208" t="str">
            <v/>
          </cell>
          <cell r="L10208">
            <v>0</v>
          </cell>
          <cell r="M10208">
            <v>0</v>
          </cell>
        </row>
        <row r="10209">
          <cell r="A10209" t="str">
            <v>07-02-005</v>
          </cell>
          <cell r="B10209" t="str">
            <v>43</v>
          </cell>
          <cell r="C10209" t="str">
            <v/>
          </cell>
          <cell r="D10209" t="str">
            <v/>
          </cell>
          <cell r="E10209" t="str">
            <v/>
          </cell>
          <cell r="F10209">
            <v>0</v>
          </cell>
          <cell r="G10209" t="str">
            <v/>
          </cell>
          <cell r="H10209" t="str">
            <v/>
          </cell>
          <cell r="L10209">
            <v>0</v>
          </cell>
          <cell r="M10209">
            <v>0</v>
          </cell>
        </row>
        <row r="10210">
          <cell r="A10210" t="str">
            <v>07-02-005</v>
          </cell>
          <cell r="B10210" t="str">
            <v>44</v>
          </cell>
          <cell r="C10210" t="str">
            <v/>
          </cell>
          <cell r="D10210" t="str">
            <v/>
          </cell>
          <cell r="E10210" t="str">
            <v/>
          </cell>
          <cell r="F10210">
            <v>0</v>
          </cell>
          <cell r="G10210" t="str">
            <v/>
          </cell>
          <cell r="H10210" t="str">
            <v/>
          </cell>
          <cell r="L10210">
            <v>0</v>
          </cell>
          <cell r="M10210">
            <v>0</v>
          </cell>
        </row>
        <row r="10211">
          <cell r="A10211" t="str">
            <v>07-02-005</v>
          </cell>
          <cell r="B10211" t="str">
            <v>45</v>
          </cell>
          <cell r="C10211" t="str">
            <v/>
          </cell>
          <cell r="D10211" t="str">
            <v/>
          </cell>
          <cell r="E10211" t="str">
            <v/>
          </cell>
          <cell r="F10211">
            <v>0</v>
          </cell>
          <cell r="G10211" t="str">
            <v/>
          </cell>
          <cell r="H10211" t="str">
            <v/>
          </cell>
          <cell r="L10211">
            <v>0</v>
          </cell>
          <cell r="M10211">
            <v>0</v>
          </cell>
        </row>
        <row r="10212">
          <cell r="A10212" t="str">
            <v>07-02-005</v>
          </cell>
          <cell r="B10212" t="str">
            <v>46</v>
          </cell>
          <cell r="C10212" t="str">
            <v/>
          </cell>
          <cell r="D10212" t="str">
            <v/>
          </cell>
          <cell r="E10212" t="str">
            <v/>
          </cell>
          <cell r="F10212">
            <v>0</v>
          </cell>
          <cell r="G10212" t="str">
            <v/>
          </cell>
          <cell r="H10212" t="str">
            <v/>
          </cell>
          <cell r="L10212">
            <v>0</v>
          </cell>
          <cell r="M10212">
            <v>0</v>
          </cell>
        </row>
        <row r="10213">
          <cell r="A10213" t="str">
            <v>07-02-005</v>
          </cell>
          <cell r="B10213" t="str">
            <v>61</v>
          </cell>
          <cell r="C10213" t="str">
            <v>TRANSPORTE</v>
          </cell>
          <cell r="D10213" t="str">
            <v>gl</v>
          </cell>
          <cell r="E10213">
            <v>1</v>
          </cell>
          <cell r="F10213">
            <v>0</v>
          </cell>
          <cell r="G10213">
            <v>2826.4745600000001</v>
          </cell>
          <cell r="H10213">
            <v>2826</v>
          </cell>
          <cell r="L10213">
            <v>0</v>
          </cell>
          <cell r="M10213">
            <v>10</v>
          </cell>
        </row>
        <row r="10214">
          <cell r="A10214" t="str">
            <v>07-02-005</v>
          </cell>
          <cell r="B10214" t="str">
            <v>62</v>
          </cell>
          <cell r="C10214" t="str">
            <v/>
          </cell>
          <cell r="D10214" t="str">
            <v/>
          </cell>
          <cell r="E10214" t="str">
            <v/>
          </cell>
          <cell r="F10214">
            <v>0</v>
          </cell>
          <cell r="G10214" t="str">
            <v/>
          </cell>
          <cell r="H10214" t="str">
            <v/>
          </cell>
          <cell r="L10214">
            <v>0</v>
          </cell>
          <cell r="M10214">
            <v>0</v>
          </cell>
        </row>
        <row r="10215">
          <cell r="A10215" t="str">
            <v>07-02-005</v>
          </cell>
          <cell r="B10215" t="str">
            <v>63</v>
          </cell>
          <cell r="C10215" t="str">
            <v/>
          </cell>
          <cell r="D10215" t="str">
            <v/>
          </cell>
          <cell r="E10215" t="str">
            <v/>
          </cell>
          <cell r="F10215">
            <v>0</v>
          </cell>
          <cell r="G10215" t="str">
            <v/>
          </cell>
          <cell r="H10215" t="str">
            <v/>
          </cell>
          <cell r="L10215">
            <v>0</v>
          </cell>
          <cell r="M10215">
            <v>0</v>
          </cell>
        </row>
        <row r="10216">
          <cell r="A10216" t="str">
            <v>07-02-005</v>
          </cell>
          <cell r="B10216" t="str">
            <v>64</v>
          </cell>
          <cell r="C10216" t="str">
            <v/>
          </cell>
          <cell r="D10216" t="str">
            <v/>
          </cell>
          <cell r="E10216" t="str">
            <v/>
          </cell>
          <cell r="F10216">
            <v>0</v>
          </cell>
          <cell r="G10216" t="str">
            <v/>
          </cell>
          <cell r="H10216" t="str">
            <v/>
          </cell>
          <cell r="L10216">
            <v>0</v>
          </cell>
          <cell r="M10216">
            <v>0</v>
          </cell>
        </row>
        <row r="10217">
          <cell r="A10217" t="str">
            <v>07-02-005</v>
          </cell>
          <cell r="B10217" t="str">
            <v>65</v>
          </cell>
          <cell r="C10217" t="str">
            <v/>
          </cell>
          <cell r="D10217" t="str">
            <v/>
          </cell>
          <cell r="E10217" t="str">
            <v/>
          </cell>
          <cell r="F10217">
            <v>0</v>
          </cell>
          <cell r="G10217" t="str">
            <v/>
          </cell>
          <cell r="H10217" t="str">
            <v/>
          </cell>
          <cell r="L10217">
            <v>0</v>
          </cell>
          <cell r="M10217">
            <v>0</v>
          </cell>
        </row>
        <row r="10218">
          <cell r="A10218" t="str">
            <v>07-02-005</v>
          </cell>
          <cell r="B10218" t="str">
            <v>66</v>
          </cell>
          <cell r="C10218" t="str">
            <v/>
          </cell>
          <cell r="D10218" t="str">
            <v/>
          </cell>
          <cell r="E10218" t="str">
            <v/>
          </cell>
          <cell r="F10218">
            <v>0</v>
          </cell>
          <cell r="G10218" t="str">
            <v/>
          </cell>
          <cell r="H10218" t="str">
            <v/>
          </cell>
          <cell r="L10218">
            <v>0</v>
          </cell>
          <cell r="M10218">
            <v>0</v>
          </cell>
        </row>
        <row r="10219">
          <cell r="A10219">
            <v>0</v>
          </cell>
          <cell r="B10219">
            <v>0</v>
          </cell>
          <cell r="C10219" t="str">
            <v>DIRECTO:  192,672 / ML</v>
          </cell>
          <cell r="D10219" t="str">
            <v/>
          </cell>
          <cell r="E10219">
            <v>0</v>
          </cell>
          <cell r="F10219">
            <v>0</v>
          </cell>
          <cell r="G10219" t="str">
            <v/>
          </cell>
          <cell r="H10219" t="str">
            <v/>
          </cell>
          <cell r="L10219">
            <v>0</v>
          </cell>
          <cell r="M10219">
            <v>0</v>
          </cell>
        </row>
        <row r="10220">
          <cell r="A10220" t="str">
            <v>07-02-010</v>
          </cell>
          <cell r="B10220" t="str">
            <v>07-02-010</v>
          </cell>
          <cell r="C10220" t="str">
            <v>SUMINISTRO E INSTALACION TUBERIA ACERO NEGRO RANURADA SCH 40 2"</v>
          </cell>
          <cell r="D10220" t="str">
            <v>ML</v>
          </cell>
          <cell r="E10220">
            <v>5</v>
          </cell>
          <cell r="F10220">
            <v>0</v>
          </cell>
          <cell r="G10220" t="str">
            <v/>
          </cell>
          <cell r="H10220">
            <v>45358</v>
          </cell>
          <cell r="L10220">
            <v>0</v>
          </cell>
          <cell r="M10220">
            <v>0</v>
          </cell>
        </row>
        <row r="10221">
          <cell r="A10221" t="str">
            <v>07-02-010</v>
          </cell>
          <cell r="B10221" t="str">
            <v>11</v>
          </cell>
          <cell r="C10221" t="str">
            <v>TUBERIA ACERO AL CARBON ø 2" SHC 40</v>
          </cell>
          <cell r="D10221" t="str">
            <v>ML</v>
          </cell>
          <cell r="E10221">
            <v>1.05</v>
          </cell>
          <cell r="F10221">
            <v>0</v>
          </cell>
          <cell r="G10221">
            <v>26259.306666666667</v>
          </cell>
          <cell r="H10221">
            <v>27572</v>
          </cell>
          <cell r="L10221">
            <v>0</v>
          </cell>
          <cell r="M10221">
            <v>5.25</v>
          </cell>
        </row>
        <row r="10222">
          <cell r="A10222" t="str">
            <v>07-02-010</v>
          </cell>
          <cell r="B10222" t="str">
            <v>12</v>
          </cell>
          <cell r="C10222" t="str">
            <v/>
          </cell>
          <cell r="D10222" t="str">
            <v/>
          </cell>
          <cell r="E10222" t="str">
            <v/>
          </cell>
          <cell r="F10222">
            <v>0</v>
          </cell>
          <cell r="G10222" t="str">
            <v/>
          </cell>
          <cell r="H10222" t="str">
            <v/>
          </cell>
          <cell r="L10222">
            <v>0</v>
          </cell>
          <cell r="M10222">
            <v>0</v>
          </cell>
        </row>
        <row r="10223">
          <cell r="A10223" t="str">
            <v>07-02-010</v>
          </cell>
          <cell r="B10223" t="str">
            <v>13</v>
          </cell>
          <cell r="C10223" t="str">
            <v/>
          </cell>
          <cell r="D10223" t="str">
            <v/>
          </cell>
          <cell r="E10223" t="str">
            <v/>
          </cell>
          <cell r="F10223">
            <v>0</v>
          </cell>
          <cell r="G10223" t="str">
            <v/>
          </cell>
          <cell r="H10223" t="str">
            <v/>
          </cell>
          <cell r="L10223">
            <v>0</v>
          </cell>
          <cell r="M10223">
            <v>0</v>
          </cell>
        </row>
        <row r="10224">
          <cell r="A10224" t="str">
            <v>07-02-010</v>
          </cell>
          <cell r="B10224" t="str">
            <v>14</v>
          </cell>
          <cell r="C10224" t="str">
            <v/>
          </cell>
          <cell r="D10224" t="str">
            <v/>
          </cell>
          <cell r="E10224" t="str">
            <v/>
          </cell>
          <cell r="F10224">
            <v>0</v>
          </cell>
          <cell r="G10224" t="str">
            <v/>
          </cell>
          <cell r="H10224" t="str">
            <v/>
          </cell>
          <cell r="L10224">
            <v>0</v>
          </cell>
          <cell r="M10224">
            <v>0</v>
          </cell>
        </row>
        <row r="10225">
          <cell r="A10225" t="str">
            <v>07-02-010</v>
          </cell>
          <cell r="B10225" t="str">
            <v>15</v>
          </cell>
          <cell r="C10225" t="str">
            <v/>
          </cell>
          <cell r="D10225" t="str">
            <v/>
          </cell>
          <cell r="E10225" t="str">
            <v/>
          </cell>
          <cell r="F10225">
            <v>0</v>
          </cell>
          <cell r="G10225" t="str">
            <v/>
          </cell>
          <cell r="H10225" t="str">
            <v/>
          </cell>
          <cell r="L10225">
            <v>0</v>
          </cell>
          <cell r="M10225">
            <v>0</v>
          </cell>
        </row>
        <row r="10226">
          <cell r="A10226" t="str">
            <v>07-02-010</v>
          </cell>
          <cell r="B10226" t="str">
            <v>16</v>
          </cell>
          <cell r="C10226" t="str">
            <v/>
          </cell>
          <cell r="D10226" t="str">
            <v/>
          </cell>
          <cell r="E10226" t="str">
            <v/>
          </cell>
          <cell r="F10226">
            <v>0</v>
          </cell>
          <cell r="G10226" t="str">
            <v/>
          </cell>
          <cell r="H10226" t="str">
            <v/>
          </cell>
          <cell r="L10226">
            <v>0</v>
          </cell>
          <cell r="M10226">
            <v>0</v>
          </cell>
        </row>
        <row r="10227">
          <cell r="A10227" t="str">
            <v>07-02-010</v>
          </cell>
          <cell r="B10227" t="str">
            <v>21</v>
          </cell>
          <cell r="C10227" t="str">
            <v xml:space="preserve">OFICIAL </v>
          </cell>
          <cell r="D10227" t="str">
            <v>jor</v>
          </cell>
          <cell r="E10227">
            <v>0.12</v>
          </cell>
          <cell r="F10227">
            <v>0</v>
          </cell>
          <cell r="G10227">
            <v>86520.353919999994</v>
          </cell>
          <cell r="H10227">
            <v>10382</v>
          </cell>
          <cell r="L10227">
            <v>0</v>
          </cell>
          <cell r="M10227">
            <v>0.6</v>
          </cell>
        </row>
        <row r="10228">
          <cell r="A10228" t="str">
            <v>07-02-010</v>
          </cell>
          <cell r="B10228" t="str">
            <v>22</v>
          </cell>
          <cell r="C10228" t="str">
            <v>AYUDANTE</v>
          </cell>
          <cell r="D10228" t="str">
            <v>jor</v>
          </cell>
          <cell r="E10228">
            <v>0.12</v>
          </cell>
          <cell r="F10228">
            <v>0</v>
          </cell>
          <cell r="G10228">
            <v>54806.751999999993</v>
          </cell>
          <cell r="H10228">
            <v>6577</v>
          </cell>
          <cell r="L10228">
            <v>0</v>
          </cell>
          <cell r="M10228">
            <v>0.6</v>
          </cell>
        </row>
        <row r="10229">
          <cell r="A10229" t="str">
            <v>07-02-010</v>
          </cell>
          <cell r="B10229" t="str">
            <v>23</v>
          </cell>
          <cell r="C10229" t="str">
            <v/>
          </cell>
          <cell r="D10229" t="str">
            <v/>
          </cell>
          <cell r="E10229" t="str">
            <v/>
          </cell>
          <cell r="F10229">
            <v>0</v>
          </cell>
          <cell r="G10229" t="str">
            <v/>
          </cell>
          <cell r="H10229" t="str">
            <v/>
          </cell>
          <cell r="L10229">
            <v>0</v>
          </cell>
          <cell r="M10229">
            <v>0</v>
          </cell>
        </row>
        <row r="10230">
          <cell r="A10230" t="str">
            <v>07-02-010</v>
          </cell>
          <cell r="B10230" t="str">
            <v>24</v>
          </cell>
          <cell r="C10230" t="str">
            <v/>
          </cell>
          <cell r="D10230" t="str">
            <v/>
          </cell>
          <cell r="E10230" t="str">
            <v/>
          </cell>
          <cell r="F10230">
            <v>0</v>
          </cell>
          <cell r="G10230" t="str">
            <v/>
          </cell>
          <cell r="H10230" t="str">
            <v/>
          </cell>
          <cell r="L10230">
            <v>0</v>
          </cell>
          <cell r="M10230">
            <v>0</v>
          </cell>
        </row>
        <row r="10231">
          <cell r="A10231" t="str">
            <v>07-02-010</v>
          </cell>
          <cell r="B10231" t="str">
            <v>25</v>
          </cell>
          <cell r="C10231" t="str">
            <v/>
          </cell>
          <cell r="D10231" t="str">
            <v/>
          </cell>
          <cell r="E10231" t="str">
            <v/>
          </cell>
          <cell r="F10231">
            <v>0</v>
          </cell>
          <cell r="G10231" t="str">
            <v/>
          </cell>
          <cell r="H10231" t="str">
            <v/>
          </cell>
          <cell r="L10231">
            <v>0</v>
          </cell>
          <cell r="M10231">
            <v>0</v>
          </cell>
        </row>
        <row r="10232">
          <cell r="A10232" t="str">
            <v>07-02-010</v>
          </cell>
          <cell r="B10232" t="str">
            <v>26</v>
          </cell>
          <cell r="C10232" t="str">
            <v/>
          </cell>
          <cell r="D10232" t="str">
            <v/>
          </cell>
          <cell r="E10232" t="str">
            <v/>
          </cell>
          <cell r="F10232">
            <v>0</v>
          </cell>
          <cell r="G10232" t="str">
            <v/>
          </cell>
          <cell r="H10232" t="str">
            <v/>
          </cell>
          <cell r="L10232">
            <v>0</v>
          </cell>
          <cell r="M10232">
            <v>0</v>
          </cell>
        </row>
        <row r="10233">
          <cell r="A10233" t="str">
            <v>07-02-010</v>
          </cell>
          <cell r="B10233" t="str">
            <v>41</v>
          </cell>
          <cell r="C10233" t="str">
            <v>HERRAMIENTA MENOR</v>
          </cell>
          <cell r="D10233" t="str">
            <v>gl</v>
          </cell>
          <cell r="E10233">
            <v>1</v>
          </cell>
          <cell r="F10233">
            <v>0</v>
          </cell>
          <cell r="G10233">
            <v>275.72271999999998</v>
          </cell>
          <cell r="H10233">
            <v>276</v>
          </cell>
          <cell r="L10233">
            <v>0</v>
          </cell>
          <cell r="M10233">
            <v>5</v>
          </cell>
        </row>
        <row r="10234">
          <cell r="A10234" t="str">
            <v>07-02-010</v>
          </cell>
          <cell r="B10234" t="str">
            <v>42</v>
          </cell>
          <cell r="C10234" t="str">
            <v/>
          </cell>
          <cell r="D10234" t="str">
            <v/>
          </cell>
          <cell r="E10234" t="str">
            <v/>
          </cell>
          <cell r="F10234">
            <v>0</v>
          </cell>
          <cell r="G10234" t="str">
            <v/>
          </cell>
          <cell r="H10234" t="str">
            <v/>
          </cell>
          <cell r="L10234">
            <v>0</v>
          </cell>
          <cell r="M10234">
            <v>0</v>
          </cell>
        </row>
        <row r="10235">
          <cell r="A10235" t="str">
            <v>07-02-010</v>
          </cell>
          <cell r="B10235" t="str">
            <v>43</v>
          </cell>
          <cell r="C10235" t="str">
            <v/>
          </cell>
          <cell r="D10235" t="str">
            <v/>
          </cell>
          <cell r="E10235" t="str">
            <v/>
          </cell>
          <cell r="F10235">
            <v>0</v>
          </cell>
          <cell r="G10235" t="str">
            <v/>
          </cell>
          <cell r="H10235" t="str">
            <v/>
          </cell>
          <cell r="L10235">
            <v>0</v>
          </cell>
          <cell r="M10235">
            <v>0</v>
          </cell>
        </row>
        <row r="10236">
          <cell r="A10236" t="str">
            <v>07-02-010</v>
          </cell>
          <cell r="B10236" t="str">
            <v>44</v>
          </cell>
          <cell r="C10236" t="str">
            <v/>
          </cell>
          <cell r="D10236" t="str">
            <v/>
          </cell>
          <cell r="E10236" t="str">
            <v/>
          </cell>
          <cell r="F10236">
            <v>0</v>
          </cell>
          <cell r="G10236" t="str">
            <v/>
          </cell>
          <cell r="H10236" t="str">
            <v/>
          </cell>
          <cell r="L10236">
            <v>0</v>
          </cell>
          <cell r="M10236">
            <v>0</v>
          </cell>
        </row>
        <row r="10237">
          <cell r="A10237" t="str">
            <v>07-02-010</v>
          </cell>
          <cell r="B10237" t="str">
            <v>45</v>
          </cell>
          <cell r="C10237" t="str">
            <v/>
          </cell>
          <cell r="D10237" t="str">
            <v/>
          </cell>
          <cell r="E10237" t="str">
            <v/>
          </cell>
          <cell r="F10237">
            <v>0</v>
          </cell>
          <cell r="G10237" t="str">
            <v/>
          </cell>
          <cell r="H10237" t="str">
            <v/>
          </cell>
          <cell r="L10237">
            <v>0</v>
          </cell>
          <cell r="M10237">
            <v>0</v>
          </cell>
        </row>
        <row r="10238">
          <cell r="A10238" t="str">
            <v>07-02-010</v>
          </cell>
          <cell r="B10238" t="str">
            <v>46</v>
          </cell>
          <cell r="C10238" t="str">
            <v/>
          </cell>
          <cell r="D10238" t="str">
            <v/>
          </cell>
          <cell r="E10238" t="str">
            <v/>
          </cell>
          <cell r="F10238">
            <v>0</v>
          </cell>
          <cell r="G10238" t="str">
            <v/>
          </cell>
          <cell r="H10238" t="str">
            <v/>
          </cell>
          <cell r="L10238">
            <v>0</v>
          </cell>
          <cell r="M10238">
            <v>0</v>
          </cell>
        </row>
        <row r="10239">
          <cell r="A10239" t="str">
            <v>07-02-010</v>
          </cell>
          <cell r="B10239" t="str">
            <v>61</v>
          </cell>
          <cell r="C10239" t="str">
            <v>TRANSPORTE</v>
          </cell>
          <cell r="D10239" t="str">
            <v>gl</v>
          </cell>
          <cell r="E10239">
            <v>1</v>
          </cell>
          <cell r="F10239">
            <v>0</v>
          </cell>
          <cell r="G10239">
            <v>551.44543999999996</v>
          </cell>
          <cell r="H10239">
            <v>551</v>
          </cell>
          <cell r="L10239">
            <v>0</v>
          </cell>
          <cell r="M10239">
            <v>5</v>
          </cell>
        </row>
        <row r="10240">
          <cell r="A10240" t="str">
            <v>07-02-010</v>
          </cell>
          <cell r="B10240" t="str">
            <v>62</v>
          </cell>
          <cell r="C10240" t="str">
            <v/>
          </cell>
          <cell r="D10240" t="str">
            <v/>
          </cell>
          <cell r="E10240" t="str">
            <v/>
          </cell>
          <cell r="F10240">
            <v>0</v>
          </cell>
          <cell r="G10240" t="str">
            <v/>
          </cell>
          <cell r="H10240" t="str">
            <v/>
          </cell>
          <cell r="L10240">
            <v>0</v>
          </cell>
          <cell r="M10240">
            <v>0</v>
          </cell>
        </row>
        <row r="10241">
          <cell r="A10241" t="str">
            <v>07-02-010</v>
          </cell>
          <cell r="B10241" t="str">
            <v>63</v>
          </cell>
          <cell r="C10241" t="str">
            <v/>
          </cell>
          <cell r="D10241" t="str">
            <v/>
          </cell>
          <cell r="E10241" t="str">
            <v/>
          </cell>
          <cell r="F10241">
            <v>0</v>
          </cell>
          <cell r="G10241" t="str">
            <v/>
          </cell>
          <cell r="H10241" t="str">
            <v/>
          </cell>
          <cell r="L10241">
            <v>0</v>
          </cell>
          <cell r="M10241">
            <v>0</v>
          </cell>
        </row>
        <row r="10242">
          <cell r="A10242" t="str">
            <v>07-02-010</v>
          </cell>
          <cell r="B10242" t="str">
            <v>64</v>
          </cell>
          <cell r="C10242" t="str">
            <v/>
          </cell>
          <cell r="D10242" t="str">
            <v/>
          </cell>
          <cell r="E10242" t="str">
            <v/>
          </cell>
          <cell r="F10242">
            <v>0</v>
          </cell>
          <cell r="G10242" t="str">
            <v/>
          </cell>
          <cell r="H10242" t="str">
            <v/>
          </cell>
          <cell r="L10242">
            <v>0</v>
          </cell>
          <cell r="M10242">
            <v>0</v>
          </cell>
        </row>
        <row r="10243">
          <cell r="A10243" t="str">
            <v>07-02-010</v>
          </cell>
          <cell r="B10243" t="str">
            <v>65</v>
          </cell>
          <cell r="C10243" t="str">
            <v/>
          </cell>
          <cell r="D10243" t="str">
            <v/>
          </cell>
          <cell r="E10243" t="str">
            <v/>
          </cell>
          <cell r="F10243">
            <v>0</v>
          </cell>
          <cell r="G10243" t="str">
            <v/>
          </cell>
          <cell r="H10243" t="str">
            <v/>
          </cell>
          <cell r="L10243">
            <v>0</v>
          </cell>
          <cell r="M10243">
            <v>0</v>
          </cell>
        </row>
        <row r="10244">
          <cell r="A10244" t="str">
            <v>07-02-010</v>
          </cell>
          <cell r="B10244" t="str">
            <v>66</v>
          </cell>
          <cell r="C10244" t="str">
            <v/>
          </cell>
          <cell r="D10244" t="str">
            <v/>
          </cell>
          <cell r="E10244" t="str">
            <v/>
          </cell>
          <cell r="F10244">
            <v>0</v>
          </cell>
          <cell r="G10244" t="str">
            <v/>
          </cell>
          <cell r="H10244" t="str">
            <v/>
          </cell>
          <cell r="L10244">
            <v>0</v>
          </cell>
          <cell r="M10244">
            <v>0</v>
          </cell>
        </row>
        <row r="10245">
          <cell r="A10245">
            <v>0</v>
          </cell>
          <cell r="B10245">
            <v>0</v>
          </cell>
          <cell r="C10245" t="str">
            <v>DIRECTO:  45,358 / ML</v>
          </cell>
          <cell r="D10245" t="str">
            <v/>
          </cell>
          <cell r="E10245">
            <v>0</v>
          </cell>
          <cell r="F10245">
            <v>0</v>
          </cell>
          <cell r="G10245" t="str">
            <v/>
          </cell>
          <cell r="H10245" t="str">
            <v/>
          </cell>
          <cell r="L10245">
            <v>0</v>
          </cell>
          <cell r="M10245">
            <v>0</v>
          </cell>
        </row>
        <row r="10246">
          <cell r="A10246" t="str">
            <v>07-02-015</v>
          </cell>
          <cell r="B10246" t="str">
            <v>07-02-015</v>
          </cell>
          <cell r="C10246" t="str">
            <v>SUMINISTRO E INSTALACION TUBERIA ACERO NEGRO ROSCADA SCH 40 1,1/2"</v>
          </cell>
          <cell r="D10246" t="str">
            <v>ML</v>
          </cell>
          <cell r="E10246">
            <v>3</v>
          </cell>
          <cell r="F10246">
            <v>0</v>
          </cell>
          <cell r="G10246" t="str">
            <v/>
          </cell>
          <cell r="H10246">
            <v>36507</v>
          </cell>
          <cell r="L10246">
            <v>0</v>
          </cell>
          <cell r="M10246">
            <v>0</v>
          </cell>
        </row>
        <row r="10247">
          <cell r="A10247" t="str">
            <v>07-02-015</v>
          </cell>
          <cell r="B10247" t="str">
            <v>11</v>
          </cell>
          <cell r="C10247" t="str">
            <v>TUBERIA ACERO AL CARBON ø 1 1/2"</v>
          </cell>
          <cell r="D10247" t="str">
            <v>ML</v>
          </cell>
          <cell r="E10247">
            <v>1.05</v>
          </cell>
          <cell r="F10247">
            <v>0</v>
          </cell>
          <cell r="G10247">
            <v>19543.68</v>
          </cell>
          <cell r="H10247">
            <v>20521</v>
          </cell>
          <cell r="L10247">
            <v>0</v>
          </cell>
          <cell r="M10247">
            <v>3.1500000000000004</v>
          </cell>
        </row>
        <row r="10248">
          <cell r="A10248" t="str">
            <v>07-02-015</v>
          </cell>
          <cell r="B10248" t="str">
            <v>12</v>
          </cell>
          <cell r="C10248" t="str">
            <v>SELLADOR ETERNA</v>
          </cell>
          <cell r="D10248" t="str">
            <v xml:space="preserve">UN </v>
          </cell>
          <cell r="E10248">
            <v>2.9000000000000001E-2</v>
          </cell>
          <cell r="F10248">
            <v>0</v>
          </cell>
          <cell r="G10248">
            <v>12667.199999999999</v>
          </cell>
          <cell r="H10248">
            <v>367</v>
          </cell>
          <cell r="L10248">
            <v>0</v>
          </cell>
          <cell r="M10248">
            <v>8.7000000000000008E-2</v>
          </cell>
        </row>
        <row r="10249">
          <cell r="A10249" t="str">
            <v>07-02-015</v>
          </cell>
          <cell r="B10249" t="str">
            <v>13</v>
          </cell>
          <cell r="C10249" t="str">
            <v>TEFLON</v>
          </cell>
          <cell r="D10249" t="str">
            <v>ROLLO</v>
          </cell>
          <cell r="E10249">
            <v>0.25</v>
          </cell>
          <cell r="F10249">
            <v>0</v>
          </cell>
          <cell r="G10249">
            <v>784.16</v>
          </cell>
          <cell r="H10249">
            <v>196</v>
          </cell>
          <cell r="L10249">
            <v>0</v>
          </cell>
          <cell r="M10249">
            <v>0.75</v>
          </cell>
        </row>
        <row r="10250">
          <cell r="A10250" t="str">
            <v>07-02-015</v>
          </cell>
          <cell r="B10250" t="str">
            <v>14</v>
          </cell>
          <cell r="C10250" t="str">
            <v/>
          </cell>
          <cell r="D10250" t="str">
            <v/>
          </cell>
          <cell r="E10250" t="str">
            <v/>
          </cell>
          <cell r="F10250">
            <v>0</v>
          </cell>
          <cell r="G10250" t="str">
            <v/>
          </cell>
          <cell r="H10250" t="str">
            <v/>
          </cell>
          <cell r="L10250">
            <v>0</v>
          </cell>
          <cell r="M10250">
            <v>0</v>
          </cell>
        </row>
        <row r="10251">
          <cell r="A10251" t="str">
            <v>07-02-015</v>
          </cell>
          <cell r="B10251" t="str">
            <v>15</v>
          </cell>
          <cell r="C10251" t="str">
            <v/>
          </cell>
          <cell r="D10251" t="str">
            <v/>
          </cell>
          <cell r="E10251" t="str">
            <v/>
          </cell>
          <cell r="F10251">
            <v>0</v>
          </cell>
          <cell r="G10251" t="str">
            <v/>
          </cell>
          <cell r="H10251" t="str">
            <v/>
          </cell>
          <cell r="L10251">
            <v>0</v>
          </cell>
          <cell r="M10251">
            <v>0</v>
          </cell>
        </row>
        <row r="10252">
          <cell r="A10252" t="str">
            <v>07-02-015</v>
          </cell>
          <cell r="B10252" t="str">
            <v>16</v>
          </cell>
          <cell r="C10252" t="str">
            <v/>
          </cell>
          <cell r="D10252" t="str">
            <v/>
          </cell>
          <cell r="E10252" t="str">
            <v/>
          </cell>
          <cell r="F10252">
            <v>0</v>
          </cell>
          <cell r="G10252" t="str">
            <v/>
          </cell>
          <cell r="H10252" t="str">
            <v/>
          </cell>
          <cell r="L10252">
            <v>0</v>
          </cell>
          <cell r="M10252">
            <v>0</v>
          </cell>
        </row>
        <row r="10253">
          <cell r="A10253" t="str">
            <v>07-02-015</v>
          </cell>
          <cell r="B10253" t="str">
            <v>21</v>
          </cell>
          <cell r="C10253" t="str">
            <v xml:space="preserve">OFICIAL </v>
          </cell>
          <cell r="D10253" t="str">
            <v>jor</v>
          </cell>
          <cell r="E10253">
            <v>0.10465116279069768</v>
          </cell>
          <cell r="F10253">
            <v>0</v>
          </cell>
          <cell r="G10253">
            <v>86520.353919999994</v>
          </cell>
          <cell r="H10253">
            <v>9054</v>
          </cell>
          <cell r="L10253">
            <v>0</v>
          </cell>
          <cell r="M10253">
            <v>0.31395348837209303</v>
          </cell>
        </row>
        <row r="10254">
          <cell r="A10254" t="str">
            <v>07-02-015</v>
          </cell>
          <cell r="B10254" t="str">
            <v>22</v>
          </cell>
          <cell r="C10254" t="str">
            <v>AYUDANTE</v>
          </cell>
          <cell r="D10254" t="str">
            <v>jor</v>
          </cell>
          <cell r="E10254">
            <v>0.10465116279069768</v>
          </cell>
          <cell r="F10254">
            <v>0</v>
          </cell>
          <cell r="G10254">
            <v>54806.751999999993</v>
          </cell>
          <cell r="H10254">
            <v>5736</v>
          </cell>
          <cell r="L10254">
            <v>0</v>
          </cell>
          <cell r="M10254">
            <v>0.31395348837209303</v>
          </cell>
        </row>
        <row r="10255">
          <cell r="A10255" t="str">
            <v>07-02-015</v>
          </cell>
          <cell r="B10255" t="str">
            <v>23</v>
          </cell>
          <cell r="C10255" t="str">
            <v/>
          </cell>
          <cell r="D10255" t="str">
            <v/>
          </cell>
          <cell r="E10255" t="str">
            <v/>
          </cell>
          <cell r="F10255">
            <v>0</v>
          </cell>
          <cell r="G10255" t="str">
            <v/>
          </cell>
          <cell r="H10255" t="str">
            <v/>
          </cell>
          <cell r="L10255">
            <v>0</v>
          </cell>
          <cell r="M10255">
            <v>0</v>
          </cell>
        </row>
        <row r="10256">
          <cell r="A10256" t="str">
            <v>07-02-015</v>
          </cell>
          <cell r="B10256" t="str">
            <v>24</v>
          </cell>
          <cell r="C10256" t="str">
            <v/>
          </cell>
          <cell r="D10256" t="str">
            <v/>
          </cell>
          <cell r="E10256" t="str">
            <v/>
          </cell>
          <cell r="F10256">
            <v>0</v>
          </cell>
          <cell r="G10256" t="str">
            <v/>
          </cell>
          <cell r="H10256" t="str">
            <v/>
          </cell>
          <cell r="L10256">
            <v>0</v>
          </cell>
          <cell r="M10256">
            <v>0</v>
          </cell>
        </row>
        <row r="10257">
          <cell r="A10257" t="str">
            <v>07-02-015</v>
          </cell>
          <cell r="B10257" t="str">
            <v>25</v>
          </cell>
          <cell r="C10257" t="str">
            <v/>
          </cell>
          <cell r="D10257" t="str">
            <v/>
          </cell>
          <cell r="E10257" t="str">
            <v/>
          </cell>
          <cell r="F10257">
            <v>0</v>
          </cell>
          <cell r="G10257" t="str">
            <v/>
          </cell>
          <cell r="H10257" t="str">
            <v/>
          </cell>
          <cell r="L10257">
            <v>0</v>
          </cell>
          <cell r="M10257">
            <v>0</v>
          </cell>
        </row>
        <row r="10258">
          <cell r="A10258" t="str">
            <v>07-02-015</v>
          </cell>
          <cell r="B10258" t="str">
            <v>26</v>
          </cell>
          <cell r="C10258" t="str">
            <v/>
          </cell>
          <cell r="D10258" t="str">
            <v/>
          </cell>
          <cell r="E10258" t="str">
            <v/>
          </cell>
          <cell r="F10258">
            <v>0</v>
          </cell>
          <cell r="G10258" t="str">
            <v/>
          </cell>
          <cell r="H10258" t="str">
            <v/>
          </cell>
          <cell r="L10258">
            <v>0</v>
          </cell>
          <cell r="M10258">
            <v>0</v>
          </cell>
        </row>
        <row r="10259">
          <cell r="A10259" t="str">
            <v>07-02-015</v>
          </cell>
          <cell r="B10259" t="str">
            <v>41</v>
          </cell>
          <cell r="C10259" t="str">
            <v>HERRAMIENTA MENOR</v>
          </cell>
          <cell r="D10259" t="str">
            <v>gl</v>
          </cell>
          <cell r="E10259">
            <v>1</v>
          </cell>
          <cell r="F10259">
            <v>0</v>
          </cell>
          <cell r="G10259">
            <v>210.84252799999999</v>
          </cell>
          <cell r="H10259">
            <v>211</v>
          </cell>
          <cell r="L10259">
            <v>0</v>
          </cell>
          <cell r="M10259">
            <v>3</v>
          </cell>
        </row>
        <row r="10260">
          <cell r="A10260" t="str">
            <v>07-02-015</v>
          </cell>
          <cell r="B10260" t="str">
            <v>42</v>
          </cell>
          <cell r="C10260" t="str">
            <v/>
          </cell>
          <cell r="D10260" t="str">
            <v/>
          </cell>
          <cell r="E10260" t="str">
            <v/>
          </cell>
          <cell r="F10260">
            <v>0</v>
          </cell>
          <cell r="G10260" t="str">
            <v/>
          </cell>
          <cell r="H10260" t="str">
            <v/>
          </cell>
          <cell r="L10260">
            <v>0</v>
          </cell>
          <cell r="M10260">
            <v>0</v>
          </cell>
        </row>
        <row r="10261">
          <cell r="A10261" t="str">
            <v>07-02-015</v>
          </cell>
          <cell r="B10261" t="str">
            <v>43</v>
          </cell>
          <cell r="C10261" t="str">
            <v/>
          </cell>
          <cell r="D10261" t="str">
            <v/>
          </cell>
          <cell r="E10261" t="str">
            <v/>
          </cell>
          <cell r="F10261">
            <v>0</v>
          </cell>
          <cell r="G10261" t="str">
            <v/>
          </cell>
          <cell r="H10261" t="str">
            <v/>
          </cell>
          <cell r="L10261">
            <v>0</v>
          </cell>
          <cell r="M10261">
            <v>0</v>
          </cell>
        </row>
        <row r="10262">
          <cell r="A10262" t="str">
            <v>07-02-015</v>
          </cell>
          <cell r="B10262" t="str">
            <v>44</v>
          </cell>
          <cell r="C10262" t="str">
            <v/>
          </cell>
          <cell r="D10262" t="str">
            <v/>
          </cell>
          <cell r="E10262" t="str">
            <v/>
          </cell>
          <cell r="F10262">
            <v>0</v>
          </cell>
          <cell r="G10262" t="str">
            <v/>
          </cell>
          <cell r="H10262" t="str">
            <v/>
          </cell>
          <cell r="L10262">
            <v>0</v>
          </cell>
          <cell r="M10262">
            <v>0</v>
          </cell>
        </row>
        <row r="10263">
          <cell r="A10263" t="str">
            <v>07-02-015</v>
          </cell>
          <cell r="B10263" t="str">
            <v>45</v>
          </cell>
          <cell r="C10263" t="str">
            <v/>
          </cell>
          <cell r="D10263" t="str">
            <v/>
          </cell>
          <cell r="E10263" t="str">
            <v/>
          </cell>
          <cell r="F10263">
            <v>0</v>
          </cell>
          <cell r="G10263" t="str">
            <v/>
          </cell>
          <cell r="H10263" t="str">
            <v/>
          </cell>
          <cell r="L10263">
            <v>0</v>
          </cell>
          <cell r="M10263">
            <v>0</v>
          </cell>
        </row>
        <row r="10264">
          <cell r="A10264" t="str">
            <v>07-02-015</v>
          </cell>
          <cell r="B10264" t="str">
            <v>46</v>
          </cell>
          <cell r="C10264" t="str">
            <v/>
          </cell>
          <cell r="D10264" t="str">
            <v/>
          </cell>
          <cell r="E10264" t="str">
            <v/>
          </cell>
          <cell r="F10264">
            <v>0</v>
          </cell>
          <cell r="G10264" t="str">
            <v/>
          </cell>
          <cell r="H10264" t="str">
            <v/>
          </cell>
          <cell r="L10264">
            <v>0</v>
          </cell>
          <cell r="M10264">
            <v>0</v>
          </cell>
        </row>
        <row r="10265">
          <cell r="A10265" t="str">
            <v>07-02-015</v>
          </cell>
          <cell r="B10265" t="str">
            <v>61</v>
          </cell>
          <cell r="C10265" t="str">
            <v>TRANSPORTE</v>
          </cell>
          <cell r="D10265" t="str">
            <v>gl</v>
          </cell>
          <cell r="E10265">
            <v>1</v>
          </cell>
          <cell r="F10265">
            <v>0</v>
          </cell>
          <cell r="G10265">
            <v>421.68505599999997</v>
          </cell>
          <cell r="H10265">
            <v>422</v>
          </cell>
          <cell r="L10265">
            <v>0</v>
          </cell>
          <cell r="M10265">
            <v>3</v>
          </cell>
        </row>
        <row r="10266">
          <cell r="A10266" t="str">
            <v>07-02-015</v>
          </cell>
          <cell r="B10266" t="str">
            <v>62</v>
          </cell>
          <cell r="C10266" t="str">
            <v/>
          </cell>
          <cell r="D10266" t="str">
            <v/>
          </cell>
          <cell r="E10266" t="str">
            <v/>
          </cell>
          <cell r="F10266">
            <v>0</v>
          </cell>
          <cell r="G10266" t="str">
            <v/>
          </cell>
          <cell r="H10266" t="str">
            <v/>
          </cell>
          <cell r="L10266">
            <v>0</v>
          </cell>
          <cell r="M10266">
            <v>0</v>
          </cell>
        </row>
        <row r="10267">
          <cell r="A10267" t="str">
            <v>07-02-015</v>
          </cell>
          <cell r="B10267" t="str">
            <v>63</v>
          </cell>
          <cell r="C10267" t="str">
            <v/>
          </cell>
          <cell r="D10267" t="str">
            <v/>
          </cell>
          <cell r="E10267" t="str">
            <v/>
          </cell>
          <cell r="F10267">
            <v>0</v>
          </cell>
          <cell r="G10267" t="str">
            <v/>
          </cell>
          <cell r="H10267" t="str">
            <v/>
          </cell>
          <cell r="L10267">
            <v>0</v>
          </cell>
          <cell r="M10267">
            <v>0</v>
          </cell>
        </row>
        <row r="10268">
          <cell r="A10268" t="str">
            <v>07-02-015</v>
          </cell>
          <cell r="B10268" t="str">
            <v>64</v>
          </cell>
          <cell r="C10268" t="str">
            <v/>
          </cell>
          <cell r="D10268" t="str">
            <v/>
          </cell>
          <cell r="E10268" t="str">
            <v/>
          </cell>
          <cell r="F10268">
            <v>0</v>
          </cell>
          <cell r="G10268" t="str">
            <v/>
          </cell>
          <cell r="H10268" t="str">
            <v/>
          </cell>
          <cell r="L10268">
            <v>0</v>
          </cell>
          <cell r="M10268">
            <v>0</v>
          </cell>
        </row>
        <row r="10269">
          <cell r="A10269" t="str">
            <v>07-02-015</v>
          </cell>
          <cell r="B10269" t="str">
            <v>65</v>
          </cell>
          <cell r="C10269" t="str">
            <v/>
          </cell>
          <cell r="D10269" t="str">
            <v/>
          </cell>
          <cell r="E10269" t="str">
            <v/>
          </cell>
          <cell r="F10269">
            <v>0</v>
          </cell>
          <cell r="G10269" t="str">
            <v/>
          </cell>
          <cell r="H10269" t="str">
            <v/>
          </cell>
          <cell r="L10269">
            <v>0</v>
          </cell>
          <cell r="M10269">
            <v>0</v>
          </cell>
        </row>
        <row r="10270">
          <cell r="A10270" t="str">
            <v>07-02-015</v>
          </cell>
          <cell r="B10270" t="str">
            <v>66</v>
          </cell>
          <cell r="C10270" t="str">
            <v/>
          </cell>
          <cell r="D10270" t="str">
            <v/>
          </cell>
          <cell r="E10270" t="str">
            <v/>
          </cell>
          <cell r="F10270">
            <v>0</v>
          </cell>
          <cell r="G10270" t="str">
            <v/>
          </cell>
          <cell r="H10270" t="str">
            <v/>
          </cell>
          <cell r="L10270">
            <v>0</v>
          </cell>
          <cell r="M10270">
            <v>0</v>
          </cell>
        </row>
        <row r="10271">
          <cell r="A10271">
            <v>0</v>
          </cell>
          <cell r="B10271">
            <v>0</v>
          </cell>
          <cell r="C10271" t="str">
            <v>DIRECTO:  36,507 / ML</v>
          </cell>
          <cell r="D10271" t="str">
            <v/>
          </cell>
          <cell r="E10271">
            <v>0</v>
          </cell>
          <cell r="F10271">
            <v>0</v>
          </cell>
          <cell r="G10271" t="str">
            <v/>
          </cell>
          <cell r="H10271" t="str">
            <v/>
          </cell>
          <cell r="L10271">
            <v>0</v>
          </cell>
          <cell r="M10271">
            <v>0</v>
          </cell>
        </row>
        <row r="10272">
          <cell r="A10272" t="str">
            <v>07-02-020</v>
          </cell>
          <cell r="B10272" t="str">
            <v>07-02-020</v>
          </cell>
          <cell r="C10272" t="str">
            <v>SUMINISTRO E INSTALACION ACCESORIOS RANURADOS 6"</v>
          </cell>
          <cell r="D10272" t="str">
            <v>UN</v>
          </cell>
          <cell r="E10272">
            <v>12</v>
          </cell>
          <cell r="F10272">
            <v>0</v>
          </cell>
          <cell r="G10272" t="str">
            <v/>
          </cell>
          <cell r="H10272">
            <v>113961</v>
          </cell>
          <cell r="L10272">
            <v>0</v>
          </cell>
          <cell r="M10272">
            <v>0</v>
          </cell>
        </row>
        <row r="10273">
          <cell r="A10273" t="str">
            <v>07-02-020</v>
          </cell>
          <cell r="B10273" t="str">
            <v>11</v>
          </cell>
          <cell r="C10273" t="str">
            <v>ACCESORIOS ACERO ø  6"</v>
          </cell>
          <cell r="D10273" t="str">
            <v>UN</v>
          </cell>
          <cell r="E10273">
            <v>1</v>
          </cell>
          <cell r="F10273">
            <v>0</v>
          </cell>
          <cell r="G10273">
            <v>106525.12</v>
          </cell>
          <cell r="H10273">
            <v>106525</v>
          </cell>
          <cell r="L10273">
            <v>0</v>
          </cell>
          <cell r="M10273">
            <v>12</v>
          </cell>
        </row>
        <row r="10274">
          <cell r="A10274" t="str">
            <v>07-02-020</v>
          </cell>
          <cell r="B10274" t="str">
            <v>12</v>
          </cell>
          <cell r="C10274" t="str">
            <v/>
          </cell>
          <cell r="D10274" t="str">
            <v/>
          </cell>
          <cell r="E10274" t="str">
            <v/>
          </cell>
          <cell r="F10274">
            <v>0</v>
          </cell>
          <cell r="G10274" t="str">
            <v/>
          </cell>
          <cell r="H10274" t="str">
            <v/>
          </cell>
          <cell r="L10274">
            <v>0</v>
          </cell>
          <cell r="M10274">
            <v>0</v>
          </cell>
        </row>
        <row r="10275">
          <cell r="A10275" t="str">
            <v>07-02-020</v>
          </cell>
          <cell r="B10275" t="str">
            <v>13</v>
          </cell>
          <cell r="C10275" t="str">
            <v/>
          </cell>
          <cell r="D10275" t="str">
            <v/>
          </cell>
          <cell r="E10275" t="str">
            <v/>
          </cell>
          <cell r="F10275">
            <v>0</v>
          </cell>
          <cell r="G10275" t="str">
            <v/>
          </cell>
          <cell r="H10275" t="str">
            <v/>
          </cell>
          <cell r="L10275">
            <v>0</v>
          </cell>
          <cell r="M10275">
            <v>0</v>
          </cell>
        </row>
        <row r="10276">
          <cell r="A10276" t="str">
            <v>07-02-020</v>
          </cell>
          <cell r="B10276" t="str">
            <v>14</v>
          </cell>
          <cell r="C10276" t="str">
            <v/>
          </cell>
          <cell r="D10276" t="str">
            <v/>
          </cell>
          <cell r="E10276" t="str">
            <v/>
          </cell>
          <cell r="F10276">
            <v>0</v>
          </cell>
          <cell r="G10276" t="str">
            <v/>
          </cell>
          <cell r="H10276" t="str">
            <v/>
          </cell>
          <cell r="L10276">
            <v>0</v>
          </cell>
          <cell r="M10276">
            <v>0</v>
          </cell>
        </row>
        <row r="10277">
          <cell r="A10277" t="str">
            <v>07-02-020</v>
          </cell>
          <cell r="B10277" t="str">
            <v>15</v>
          </cell>
          <cell r="C10277" t="str">
            <v/>
          </cell>
          <cell r="D10277" t="str">
            <v/>
          </cell>
          <cell r="E10277" t="str">
            <v/>
          </cell>
          <cell r="F10277">
            <v>0</v>
          </cell>
          <cell r="G10277" t="str">
            <v/>
          </cell>
          <cell r="H10277" t="str">
            <v/>
          </cell>
          <cell r="L10277">
            <v>0</v>
          </cell>
          <cell r="M10277">
            <v>0</v>
          </cell>
        </row>
        <row r="10278">
          <cell r="A10278" t="str">
            <v>07-02-020</v>
          </cell>
          <cell r="B10278" t="str">
            <v>16</v>
          </cell>
          <cell r="C10278" t="str">
            <v/>
          </cell>
          <cell r="D10278" t="str">
            <v/>
          </cell>
          <cell r="E10278" t="str">
            <v/>
          </cell>
          <cell r="F10278">
            <v>0</v>
          </cell>
          <cell r="G10278" t="str">
            <v/>
          </cell>
          <cell r="H10278" t="str">
            <v/>
          </cell>
          <cell r="L10278">
            <v>0</v>
          </cell>
          <cell r="M10278">
            <v>0</v>
          </cell>
        </row>
        <row r="10279">
          <cell r="A10279" t="str">
            <v>07-02-020</v>
          </cell>
          <cell r="B10279" t="str">
            <v>21</v>
          </cell>
          <cell r="C10279" t="str">
            <v xml:space="preserve">OFICIAL </v>
          </cell>
          <cell r="D10279" t="str">
            <v>jor</v>
          </cell>
          <cell r="E10279">
            <v>0.03</v>
          </cell>
          <cell r="F10279">
            <v>0</v>
          </cell>
          <cell r="G10279">
            <v>86520.353919999994</v>
          </cell>
          <cell r="H10279">
            <v>2596</v>
          </cell>
          <cell r="L10279">
            <v>0</v>
          </cell>
          <cell r="M10279">
            <v>0.36</v>
          </cell>
        </row>
        <row r="10280">
          <cell r="A10280" t="str">
            <v>07-02-020</v>
          </cell>
          <cell r="B10280" t="str">
            <v>22</v>
          </cell>
          <cell r="C10280" t="str">
            <v>AYUDANTE</v>
          </cell>
          <cell r="D10280" t="str">
            <v>jor</v>
          </cell>
          <cell r="E10280">
            <v>0.03</v>
          </cell>
          <cell r="F10280">
            <v>0</v>
          </cell>
          <cell r="G10280">
            <v>54806.751999999993</v>
          </cell>
          <cell r="H10280">
            <v>1644</v>
          </cell>
          <cell r="L10280">
            <v>0</v>
          </cell>
          <cell r="M10280">
            <v>0.36</v>
          </cell>
        </row>
        <row r="10281">
          <cell r="A10281" t="str">
            <v>07-02-020</v>
          </cell>
          <cell r="B10281" t="str">
            <v>23</v>
          </cell>
          <cell r="C10281" t="str">
            <v/>
          </cell>
          <cell r="D10281" t="str">
            <v/>
          </cell>
          <cell r="E10281" t="str">
            <v/>
          </cell>
          <cell r="F10281">
            <v>0</v>
          </cell>
          <cell r="G10281" t="str">
            <v/>
          </cell>
          <cell r="H10281" t="str">
            <v/>
          </cell>
          <cell r="L10281">
            <v>0</v>
          </cell>
          <cell r="M10281">
            <v>0</v>
          </cell>
        </row>
        <row r="10282">
          <cell r="A10282" t="str">
            <v>07-02-020</v>
          </cell>
          <cell r="B10282" t="str">
            <v>24</v>
          </cell>
          <cell r="C10282" t="str">
            <v/>
          </cell>
          <cell r="D10282" t="str">
            <v/>
          </cell>
          <cell r="E10282" t="str">
            <v/>
          </cell>
          <cell r="F10282">
            <v>0</v>
          </cell>
          <cell r="G10282" t="str">
            <v/>
          </cell>
          <cell r="H10282" t="str">
            <v/>
          </cell>
          <cell r="L10282">
            <v>0</v>
          </cell>
          <cell r="M10282">
            <v>0</v>
          </cell>
        </row>
        <row r="10283">
          <cell r="A10283" t="str">
            <v>07-02-020</v>
          </cell>
          <cell r="B10283" t="str">
            <v>25</v>
          </cell>
          <cell r="C10283" t="str">
            <v/>
          </cell>
          <cell r="D10283" t="str">
            <v/>
          </cell>
          <cell r="E10283" t="str">
            <v/>
          </cell>
          <cell r="F10283">
            <v>0</v>
          </cell>
          <cell r="G10283" t="str">
            <v/>
          </cell>
          <cell r="H10283" t="str">
            <v/>
          </cell>
          <cell r="L10283">
            <v>0</v>
          </cell>
          <cell r="M10283">
            <v>0</v>
          </cell>
        </row>
        <row r="10284">
          <cell r="A10284" t="str">
            <v>07-02-020</v>
          </cell>
          <cell r="B10284" t="str">
            <v>26</v>
          </cell>
          <cell r="C10284" t="str">
            <v/>
          </cell>
          <cell r="D10284" t="str">
            <v/>
          </cell>
          <cell r="E10284" t="str">
            <v/>
          </cell>
          <cell r="F10284">
            <v>0</v>
          </cell>
          <cell r="G10284" t="str">
            <v/>
          </cell>
          <cell r="H10284" t="str">
            <v/>
          </cell>
          <cell r="L10284">
            <v>0</v>
          </cell>
          <cell r="M10284">
            <v>0</v>
          </cell>
        </row>
        <row r="10285">
          <cell r="A10285" t="str">
            <v>07-02-020</v>
          </cell>
          <cell r="B10285" t="str">
            <v>41</v>
          </cell>
          <cell r="C10285" t="str">
            <v>HERRAMIENTA MENOR</v>
          </cell>
          <cell r="D10285" t="str">
            <v>gl</v>
          </cell>
          <cell r="E10285">
            <v>1</v>
          </cell>
          <cell r="F10285">
            <v>0</v>
          </cell>
          <cell r="G10285">
            <v>1065.2511999999999</v>
          </cell>
          <cell r="H10285">
            <v>1065</v>
          </cell>
          <cell r="L10285">
            <v>0</v>
          </cell>
          <cell r="M10285">
            <v>12</v>
          </cell>
        </row>
        <row r="10286">
          <cell r="A10286" t="str">
            <v>07-02-020</v>
          </cell>
          <cell r="B10286" t="str">
            <v>42</v>
          </cell>
          <cell r="C10286" t="str">
            <v/>
          </cell>
          <cell r="D10286" t="str">
            <v/>
          </cell>
          <cell r="E10286" t="str">
            <v/>
          </cell>
          <cell r="F10286">
            <v>0</v>
          </cell>
          <cell r="G10286" t="str">
            <v/>
          </cell>
          <cell r="H10286" t="str">
            <v/>
          </cell>
          <cell r="L10286">
            <v>0</v>
          </cell>
          <cell r="M10286">
            <v>0</v>
          </cell>
        </row>
        <row r="10287">
          <cell r="A10287" t="str">
            <v>07-02-020</v>
          </cell>
          <cell r="B10287" t="str">
            <v>43</v>
          </cell>
          <cell r="C10287" t="str">
            <v/>
          </cell>
          <cell r="D10287" t="str">
            <v/>
          </cell>
          <cell r="E10287" t="str">
            <v/>
          </cell>
          <cell r="F10287">
            <v>0</v>
          </cell>
          <cell r="G10287" t="str">
            <v/>
          </cell>
          <cell r="H10287" t="str">
            <v/>
          </cell>
          <cell r="L10287">
            <v>0</v>
          </cell>
          <cell r="M10287">
            <v>0</v>
          </cell>
        </row>
        <row r="10288">
          <cell r="A10288" t="str">
            <v>07-02-020</v>
          </cell>
          <cell r="B10288" t="str">
            <v>44</v>
          </cell>
          <cell r="C10288" t="str">
            <v/>
          </cell>
          <cell r="D10288" t="str">
            <v/>
          </cell>
          <cell r="E10288" t="str">
            <v/>
          </cell>
          <cell r="F10288">
            <v>0</v>
          </cell>
          <cell r="G10288" t="str">
            <v/>
          </cell>
          <cell r="H10288" t="str">
            <v/>
          </cell>
          <cell r="L10288">
            <v>0</v>
          </cell>
          <cell r="M10288">
            <v>0</v>
          </cell>
        </row>
        <row r="10289">
          <cell r="A10289" t="str">
            <v>07-02-020</v>
          </cell>
          <cell r="B10289" t="str">
            <v>45</v>
          </cell>
          <cell r="C10289" t="str">
            <v/>
          </cell>
          <cell r="D10289" t="str">
            <v/>
          </cell>
          <cell r="E10289" t="str">
            <v/>
          </cell>
          <cell r="F10289">
            <v>0</v>
          </cell>
          <cell r="G10289" t="str">
            <v/>
          </cell>
          <cell r="H10289" t="str">
            <v/>
          </cell>
          <cell r="L10289">
            <v>0</v>
          </cell>
          <cell r="M10289">
            <v>0</v>
          </cell>
        </row>
        <row r="10290">
          <cell r="A10290" t="str">
            <v>07-02-020</v>
          </cell>
          <cell r="B10290" t="str">
            <v>46</v>
          </cell>
          <cell r="C10290" t="str">
            <v/>
          </cell>
          <cell r="D10290" t="str">
            <v/>
          </cell>
          <cell r="E10290" t="str">
            <v/>
          </cell>
          <cell r="F10290">
            <v>0</v>
          </cell>
          <cell r="G10290" t="str">
            <v/>
          </cell>
          <cell r="H10290" t="str">
            <v/>
          </cell>
          <cell r="L10290">
            <v>0</v>
          </cell>
          <cell r="M10290">
            <v>0</v>
          </cell>
        </row>
        <row r="10291">
          <cell r="A10291" t="str">
            <v>07-02-020</v>
          </cell>
          <cell r="B10291" t="str">
            <v>61</v>
          </cell>
          <cell r="C10291" t="str">
            <v>TRANSPORTE</v>
          </cell>
          <cell r="D10291" t="str">
            <v>gl</v>
          </cell>
          <cell r="E10291">
            <v>1</v>
          </cell>
          <cell r="F10291">
            <v>0</v>
          </cell>
          <cell r="G10291">
            <v>2130.5023999999999</v>
          </cell>
          <cell r="H10291">
            <v>2131</v>
          </cell>
          <cell r="L10291">
            <v>0</v>
          </cell>
          <cell r="M10291">
            <v>12</v>
          </cell>
        </row>
        <row r="10292">
          <cell r="A10292" t="str">
            <v>07-02-020</v>
          </cell>
          <cell r="B10292" t="str">
            <v>62</v>
          </cell>
          <cell r="C10292" t="str">
            <v/>
          </cell>
          <cell r="D10292" t="str">
            <v/>
          </cell>
          <cell r="E10292" t="str">
            <v/>
          </cell>
          <cell r="F10292">
            <v>0</v>
          </cell>
          <cell r="G10292" t="str">
            <v/>
          </cell>
          <cell r="H10292" t="str">
            <v/>
          </cell>
          <cell r="L10292">
            <v>0</v>
          </cell>
          <cell r="M10292">
            <v>0</v>
          </cell>
        </row>
        <row r="10293">
          <cell r="A10293" t="str">
            <v>07-02-020</v>
          </cell>
          <cell r="B10293" t="str">
            <v>63</v>
          </cell>
          <cell r="C10293" t="str">
            <v/>
          </cell>
          <cell r="D10293" t="str">
            <v/>
          </cell>
          <cell r="E10293" t="str">
            <v/>
          </cell>
          <cell r="F10293">
            <v>0</v>
          </cell>
          <cell r="G10293" t="str">
            <v/>
          </cell>
          <cell r="H10293" t="str">
            <v/>
          </cell>
          <cell r="L10293">
            <v>0</v>
          </cell>
          <cell r="M10293">
            <v>0</v>
          </cell>
        </row>
        <row r="10294">
          <cell r="A10294" t="str">
            <v>07-02-020</v>
          </cell>
          <cell r="B10294" t="str">
            <v>64</v>
          </cell>
          <cell r="C10294" t="str">
            <v/>
          </cell>
          <cell r="D10294" t="str">
            <v/>
          </cell>
          <cell r="E10294" t="str">
            <v/>
          </cell>
          <cell r="F10294">
            <v>0</v>
          </cell>
          <cell r="G10294" t="str">
            <v/>
          </cell>
          <cell r="H10294" t="str">
            <v/>
          </cell>
          <cell r="L10294">
            <v>0</v>
          </cell>
          <cell r="M10294">
            <v>0</v>
          </cell>
        </row>
        <row r="10295">
          <cell r="A10295" t="str">
            <v>07-02-020</v>
          </cell>
          <cell r="B10295" t="str">
            <v>65</v>
          </cell>
          <cell r="C10295" t="str">
            <v/>
          </cell>
          <cell r="D10295" t="str">
            <v/>
          </cell>
          <cell r="E10295" t="str">
            <v/>
          </cell>
          <cell r="F10295">
            <v>0</v>
          </cell>
          <cell r="G10295" t="str">
            <v/>
          </cell>
          <cell r="H10295" t="str">
            <v/>
          </cell>
          <cell r="L10295">
            <v>0</v>
          </cell>
          <cell r="M10295">
            <v>0</v>
          </cell>
        </row>
        <row r="10296">
          <cell r="A10296" t="str">
            <v>07-02-020</v>
          </cell>
          <cell r="B10296" t="str">
            <v>66</v>
          </cell>
          <cell r="C10296" t="str">
            <v/>
          </cell>
          <cell r="D10296" t="str">
            <v/>
          </cell>
          <cell r="E10296" t="str">
            <v/>
          </cell>
          <cell r="F10296">
            <v>0</v>
          </cell>
          <cell r="G10296" t="str">
            <v/>
          </cell>
          <cell r="H10296" t="str">
            <v/>
          </cell>
          <cell r="L10296">
            <v>0</v>
          </cell>
          <cell r="M10296">
            <v>0</v>
          </cell>
        </row>
        <row r="10297">
          <cell r="A10297">
            <v>0</v>
          </cell>
          <cell r="B10297">
            <v>0</v>
          </cell>
          <cell r="C10297" t="str">
            <v>DIRECTO:  113,961 / UN</v>
          </cell>
          <cell r="D10297" t="str">
            <v/>
          </cell>
          <cell r="E10297">
            <v>0</v>
          </cell>
          <cell r="F10297">
            <v>0</v>
          </cell>
          <cell r="G10297" t="str">
            <v/>
          </cell>
          <cell r="H10297" t="str">
            <v/>
          </cell>
          <cell r="L10297">
            <v>0</v>
          </cell>
          <cell r="M10297">
            <v>0</v>
          </cell>
        </row>
        <row r="10298">
          <cell r="A10298" t="str">
            <v>07-02-025</v>
          </cell>
          <cell r="B10298" t="str">
            <v>07-02-025</v>
          </cell>
          <cell r="C10298" t="str">
            <v>SUMINISTRO E INSTALACION ACCESORIOS RANURADOS 2"</v>
          </cell>
          <cell r="D10298" t="str">
            <v>UN</v>
          </cell>
          <cell r="E10298">
            <v>6</v>
          </cell>
          <cell r="F10298">
            <v>0</v>
          </cell>
          <cell r="G10298" t="str">
            <v/>
          </cell>
          <cell r="H10298">
            <v>19754</v>
          </cell>
          <cell r="L10298">
            <v>0</v>
          </cell>
          <cell r="M10298">
            <v>0</v>
          </cell>
        </row>
        <row r="10299">
          <cell r="A10299" t="str">
            <v>07-02-025</v>
          </cell>
          <cell r="B10299" t="str">
            <v>11</v>
          </cell>
          <cell r="C10299" t="str">
            <v>ACCESORIOS ACERO ø  2"</v>
          </cell>
          <cell r="D10299" t="str">
            <v xml:space="preserve">UN </v>
          </cell>
          <cell r="E10299">
            <v>1</v>
          </cell>
          <cell r="F10299">
            <v>0</v>
          </cell>
          <cell r="G10299">
            <v>17864.733120000001</v>
          </cell>
          <cell r="H10299">
            <v>17865</v>
          </cell>
          <cell r="L10299">
            <v>0</v>
          </cell>
          <cell r="M10299">
            <v>6</v>
          </cell>
        </row>
        <row r="10300">
          <cell r="A10300" t="str">
            <v>07-02-025</v>
          </cell>
          <cell r="B10300" t="str">
            <v>12</v>
          </cell>
          <cell r="C10300" t="str">
            <v/>
          </cell>
          <cell r="D10300" t="str">
            <v/>
          </cell>
          <cell r="E10300" t="str">
            <v/>
          </cell>
          <cell r="F10300">
            <v>0</v>
          </cell>
          <cell r="G10300" t="str">
            <v/>
          </cell>
          <cell r="H10300" t="str">
            <v/>
          </cell>
          <cell r="L10300">
            <v>0</v>
          </cell>
          <cell r="M10300">
            <v>0</v>
          </cell>
        </row>
        <row r="10301">
          <cell r="A10301" t="str">
            <v>07-02-025</v>
          </cell>
          <cell r="B10301" t="str">
            <v>13</v>
          </cell>
          <cell r="C10301" t="str">
            <v/>
          </cell>
          <cell r="D10301" t="str">
            <v/>
          </cell>
          <cell r="E10301" t="str">
            <v/>
          </cell>
          <cell r="F10301">
            <v>0</v>
          </cell>
          <cell r="G10301" t="str">
            <v/>
          </cell>
          <cell r="H10301" t="str">
            <v/>
          </cell>
          <cell r="L10301">
            <v>0</v>
          </cell>
          <cell r="M10301">
            <v>0</v>
          </cell>
        </row>
        <row r="10302">
          <cell r="A10302" t="str">
            <v>07-02-025</v>
          </cell>
          <cell r="B10302" t="str">
            <v>14</v>
          </cell>
          <cell r="C10302" t="str">
            <v/>
          </cell>
          <cell r="D10302" t="str">
            <v/>
          </cell>
          <cell r="E10302" t="str">
            <v/>
          </cell>
          <cell r="F10302">
            <v>0</v>
          </cell>
          <cell r="G10302" t="str">
            <v/>
          </cell>
          <cell r="H10302" t="str">
            <v/>
          </cell>
          <cell r="L10302">
            <v>0</v>
          </cell>
          <cell r="M10302">
            <v>0</v>
          </cell>
        </row>
        <row r="10303">
          <cell r="A10303" t="str">
            <v>07-02-025</v>
          </cell>
          <cell r="B10303" t="str">
            <v>15</v>
          </cell>
          <cell r="C10303" t="str">
            <v/>
          </cell>
          <cell r="D10303" t="str">
            <v/>
          </cell>
          <cell r="E10303" t="str">
            <v/>
          </cell>
          <cell r="F10303">
            <v>0</v>
          </cell>
          <cell r="G10303" t="str">
            <v/>
          </cell>
          <cell r="H10303" t="str">
            <v/>
          </cell>
          <cell r="L10303">
            <v>0</v>
          </cell>
          <cell r="M10303">
            <v>0</v>
          </cell>
        </row>
        <row r="10304">
          <cell r="A10304" t="str">
            <v>07-02-025</v>
          </cell>
          <cell r="B10304" t="str">
            <v>16</v>
          </cell>
          <cell r="C10304" t="str">
            <v/>
          </cell>
          <cell r="D10304" t="str">
            <v/>
          </cell>
          <cell r="E10304" t="str">
            <v/>
          </cell>
          <cell r="F10304">
            <v>0</v>
          </cell>
          <cell r="G10304" t="str">
            <v/>
          </cell>
          <cell r="H10304" t="str">
            <v/>
          </cell>
          <cell r="L10304">
            <v>0</v>
          </cell>
          <cell r="M10304">
            <v>0</v>
          </cell>
        </row>
        <row r="10305">
          <cell r="A10305" t="str">
            <v>07-02-025</v>
          </cell>
          <cell r="B10305" t="str">
            <v>21</v>
          </cell>
          <cell r="C10305" t="str">
            <v xml:space="preserve">OFICIAL </v>
          </cell>
          <cell r="D10305" t="str">
            <v>jor</v>
          </cell>
          <cell r="E10305">
            <v>9.5744680851063829E-3</v>
          </cell>
          <cell r="F10305">
            <v>0</v>
          </cell>
          <cell r="G10305">
            <v>86520.353919999994</v>
          </cell>
          <cell r="H10305">
            <v>828</v>
          </cell>
          <cell r="L10305">
            <v>0</v>
          </cell>
          <cell r="M10305">
            <v>5.7446808510638298E-2</v>
          </cell>
        </row>
        <row r="10306">
          <cell r="A10306" t="str">
            <v>07-02-025</v>
          </cell>
          <cell r="B10306" t="str">
            <v>22</v>
          </cell>
          <cell r="C10306" t="str">
            <v>AYUDANTE</v>
          </cell>
          <cell r="D10306" t="str">
            <v>jor</v>
          </cell>
          <cell r="E10306">
            <v>9.5744680851063829E-3</v>
          </cell>
          <cell r="F10306">
            <v>0</v>
          </cell>
          <cell r="G10306">
            <v>54806.751999999993</v>
          </cell>
          <cell r="H10306">
            <v>525</v>
          </cell>
          <cell r="L10306">
            <v>0</v>
          </cell>
          <cell r="M10306">
            <v>5.7446808510638298E-2</v>
          </cell>
        </row>
        <row r="10307">
          <cell r="A10307" t="str">
            <v>07-02-025</v>
          </cell>
          <cell r="B10307" t="str">
            <v>23</v>
          </cell>
          <cell r="C10307" t="str">
            <v/>
          </cell>
          <cell r="D10307" t="str">
            <v/>
          </cell>
          <cell r="E10307" t="str">
            <v/>
          </cell>
          <cell r="F10307">
            <v>0</v>
          </cell>
          <cell r="G10307" t="str">
            <v/>
          </cell>
          <cell r="H10307" t="str">
            <v/>
          </cell>
          <cell r="L10307">
            <v>0</v>
          </cell>
          <cell r="M10307">
            <v>0</v>
          </cell>
        </row>
        <row r="10308">
          <cell r="A10308" t="str">
            <v>07-02-025</v>
          </cell>
          <cell r="B10308" t="str">
            <v>24</v>
          </cell>
          <cell r="C10308" t="str">
            <v/>
          </cell>
          <cell r="D10308" t="str">
            <v/>
          </cell>
          <cell r="E10308" t="str">
            <v/>
          </cell>
          <cell r="F10308">
            <v>0</v>
          </cell>
          <cell r="G10308" t="str">
            <v/>
          </cell>
          <cell r="H10308" t="str">
            <v/>
          </cell>
          <cell r="L10308">
            <v>0</v>
          </cell>
          <cell r="M10308">
            <v>0</v>
          </cell>
        </row>
        <row r="10309">
          <cell r="A10309" t="str">
            <v>07-02-025</v>
          </cell>
          <cell r="B10309" t="str">
            <v>25</v>
          </cell>
          <cell r="C10309" t="str">
            <v/>
          </cell>
          <cell r="D10309" t="str">
            <v/>
          </cell>
          <cell r="E10309" t="str">
            <v/>
          </cell>
          <cell r="F10309">
            <v>0</v>
          </cell>
          <cell r="G10309" t="str">
            <v/>
          </cell>
          <cell r="H10309" t="str">
            <v/>
          </cell>
          <cell r="L10309">
            <v>0</v>
          </cell>
          <cell r="M10309">
            <v>0</v>
          </cell>
        </row>
        <row r="10310">
          <cell r="A10310" t="str">
            <v>07-02-025</v>
          </cell>
          <cell r="B10310" t="str">
            <v>26</v>
          </cell>
          <cell r="C10310" t="str">
            <v/>
          </cell>
          <cell r="D10310" t="str">
            <v/>
          </cell>
          <cell r="E10310" t="str">
            <v/>
          </cell>
          <cell r="F10310">
            <v>0</v>
          </cell>
          <cell r="G10310" t="str">
            <v/>
          </cell>
          <cell r="H10310" t="str">
            <v/>
          </cell>
          <cell r="L10310">
            <v>0</v>
          </cell>
          <cell r="M10310">
            <v>0</v>
          </cell>
        </row>
        <row r="10311">
          <cell r="A10311" t="str">
            <v>07-02-025</v>
          </cell>
          <cell r="B10311" t="str">
            <v>41</v>
          </cell>
          <cell r="C10311" t="str">
            <v>HERRAMIENTA MENOR</v>
          </cell>
          <cell r="D10311" t="str">
            <v>gl</v>
          </cell>
          <cell r="E10311">
            <v>1</v>
          </cell>
          <cell r="F10311">
            <v>0</v>
          </cell>
          <cell r="G10311">
            <v>178.64371199999999</v>
          </cell>
          <cell r="H10311">
            <v>179</v>
          </cell>
          <cell r="L10311">
            <v>0</v>
          </cell>
          <cell r="M10311">
            <v>6</v>
          </cell>
        </row>
        <row r="10312">
          <cell r="A10312" t="str">
            <v>07-02-025</v>
          </cell>
          <cell r="B10312" t="str">
            <v>42</v>
          </cell>
          <cell r="C10312" t="str">
            <v/>
          </cell>
          <cell r="D10312" t="str">
            <v/>
          </cell>
          <cell r="E10312" t="str">
            <v/>
          </cell>
          <cell r="F10312">
            <v>0</v>
          </cell>
          <cell r="G10312" t="str">
            <v/>
          </cell>
          <cell r="H10312" t="str">
            <v/>
          </cell>
          <cell r="L10312">
            <v>0</v>
          </cell>
          <cell r="M10312">
            <v>0</v>
          </cell>
        </row>
        <row r="10313">
          <cell r="A10313" t="str">
            <v>07-02-025</v>
          </cell>
          <cell r="B10313" t="str">
            <v>43</v>
          </cell>
          <cell r="C10313" t="str">
            <v/>
          </cell>
          <cell r="D10313" t="str">
            <v/>
          </cell>
          <cell r="E10313" t="str">
            <v/>
          </cell>
          <cell r="F10313">
            <v>0</v>
          </cell>
          <cell r="G10313" t="str">
            <v/>
          </cell>
          <cell r="H10313" t="str">
            <v/>
          </cell>
          <cell r="L10313">
            <v>0</v>
          </cell>
          <cell r="M10313">
            <v>0</v>
          </cell>
        </row>
        <row r="10314">
          <cell r="A10314" t="str">
            <v>07-02-025</v>
          </cell>
          <cell r="B10314" t="str">
            <v>44</v>
          </cell>
          <cell r="C10314" t="str">
            <v/>
          </cell>
          <cell r="D10314" t="str">
            <v/>
          </cell>
          <cell r="E10314" t="str">
            <v/>
          </cell>
          <cell r="F10314">
            <v>0</v>
          </cell>
          <cell r="G10314" t="str">
            <v/>
          </cell>
          <cell r="H10314" t="str">
            <v/>
          </cell>
          <cell r="L10314">
            <v>0</v>
          </cell>
          <cell r="M10314">
            <v>0</v>
          </cell>
        </row>
        <row r="10315">
          <cell r="A10315" t="str">
            <v>07-02-025</v>
          </cell>
          <cell r="B10315" t="str">
            <v>45</v>
          </cell>
          <cell r="C10315" t="str">
            <v/>
          </cell>
          <cell r="D10315" t="str">
            <v/>
          </cell>
          <cell r="E10315" t="str">
            <v/>
          </cell>
          <cell r="F10315">
            <v>0</v>
          </cell>
          <cell r="G10315" t="str">
            <v/>
          </cell>
          <cell r="H10315" t="str">
            <v/>
          </cell>
          <cell r="L10315">
            <v>0</v>
          </cell>
          <cell r="M10315">
            <v>0</v>
          </cell>
        </row>
        <row r="10316">
          <cell r="A10316" t="str">
            <v>07-02-025</v>
          </cell>
          <cell r="B10316" t="str">
            <v>46</v>
          </cell>
          <cell r="C10316" t="str">
            <v/>
          </cell>
          <cell r="D10316" t="str">
            <v/>
          </cell>
          <cell r="E10316" t="str">
            <v/>
          </cell>
          <cell r="F10316">
            <v>0</v>
          </cell>
          <cell r="G10316" t="str">
            <v/>
          </cell>
          <cell r="H10316" t="str">
            <v/>
          </cell>
          <cell r="L10316">
            <v>0</v>
          </cell>
          <cell r="M10316">
            <v>0</v>
          </cell>
        </row>
        <row r="10317">
          <cell r="A10317" t="str">
            <v>07-02-025</v>
          </cell>
          <cell r="B10317" t="str">
            <v>61</v>
          </cell>
          <cell r="C10317" t="str">
            <v>TRANSPORTE</v>
          </cell>
          <cell r="D10317" t="str">
            <v>gl</v>
          </cell>
          <cell r="E10317">
            <v>1</v>
          </cell>
          <cell r="F10317">
            <v>0</v>
          </cell>
          <cell r="G10317">
            <v>357.28742399999999</v>
          </cell>
          <cell r="H10317">
            <v>357</v>
          </cell>
          <cell r="L10317">
            <v>0</v>
          </cell>
          <cell r="M10317">
            <v>6</v>
          </cell>
        </row>
        <row r="10318">
          <cell r="A10318" t="str">
            <v>07-02-025</v>
          </cell>
          <cell r="B10318" t="str">
            <v>62</v>
          </cell>
          <cell r="C10318" t="str">
            <v/>
          </cell>
          <cell r="D10318" t="str">
            <v/>
          </cell>
          <cell r="E10318" t="str">
            <v/>
          </cell>
          <cell r="F10318">
            <v>0</v>
          </cell>
          <cell r="G10318" t="str">
            <v/>
          </cell>
          <cell r="H10318" t="str">
            <v/>
          </cell>
          <cell r="L10318">
            <v>0</v>
          </cell>
          <cell r="M10318">
            <v>0</v>
          </cell>
        </row>
        <row r="10319">
          <cell r="A10319" t="str">
            <v>07-02-025</v>
          </cell>
          <cell r="B10319" t="str">
            <v>63</v>
          </cell>
          <cell r="C10319" t="str">
            <v/>
          </cell>
          <cell r="D10319" t="str">
            <v/>
          </cell>
          <cell r="E10319" t="str">
            <v/>
          </cell>
          <cell r="F10319">
            <v>0</v>
          </cell>
          <cell r="G10319" t="str">
            <v/>
          </cell>
          <cell r="H10319" t="str">
            <v/>
          </cell>
          <cell r="L10319">
            <v>0</v>
          </cell>
          <cell r="M10319">
            <v>0</v>
          </cell>
        </row>
        <row r="10320">
          <cell r="A10320" t="str">
            <v>07-02-025</v>
          </cell>
          <cell r="B10320" t="str">
            <v>64</v>
          </cell>
          <cell r="C10320" t="str">
            <v/>
          </cell>
          <cell r="D10320" t="str">
            <v/>
          </cell>
          <cell r="E10320" t="str">
            <v/>
          </cell>
          <cell r="F10320">
            <v>0</v>
          </cell>
          <cell r="G10320" t="str">
            <v/>
          </cell>
          <cell r="H10320" t="str">
            <v/>
          </cell>
          <cell r="L10320">
            <v>0</v>
          </cell>
          <cell r="M10320">
            <v>0</v>
          </cell>
        </row>
        <row r="10321">
          <cell r="A10321" t="str">
            <v>07-02-025</v>
          </cell>
          <cell r="B10321" t="str">
            <v>65</v>
          </cell>
          <cell r="C10321" t="str">
            <v/>
          </cell>
          <cell r="D10321" t="str">
            <v/>
          </cell>
          <cell r="E10321" t="str">
            <v/>
          </cell>
          <cell r="F10321">
            <v>0</v>
          </cell>
          <cell r="G10321" t="str">
            <v/>
          </cell>
          <cell r="H10321" t="str">
            <v/>
          </cell>
          <cell r="L10321">
            <v>0</v>
          </cell>
          <cell r="M10321">
            <v>0</v>
          </cell>
        </row>
        <row r="10322">
          <cell r="A10322" t="str">
            <v>07-02-025</v>
          </cell>
          <cell r="B10322" t="str">
            <v>66</v>
          </cell>
          <cell r="C10322" t="str">
            <v/>
          </cell>
          <cell r="D10322" t="str">
            <v/>
          </cell>
          <cell r="E10322" t="str">
            <v/>
          </cell>
          <cell r="F10322">
            <v>0</v>
          </cell>
          <cell r="G10322" t="str">
            <v/>
          </cell>
          <cell r="H10322" t="str">
            <v/>
          </cell>
          <cell r="L10322">
            <v>0</v>
          </cell>
          <cell r="M10322">
            <v>0</v>
          </cell>
        </row>
        <row r="10323">
          <cell r="A10323">
            <v>0</v>
          </cell>
          <cell r="B10323">
            <v>0</v>
          </cell>
          <cell r="C10323" t="str">
            <v>DIRECTO:  19,754 / UN</v>
          </cell>
          <cell r="D10323" t="str">
            <v/>
          </cell>
          <cell r="E10323">
            <v>0</v>
          </cell>
          <cell r="F10323">
            <v>0</v>
          </cell>
          <cell r="G10323" t="str">
            <v/>
          </cell>
          <cell r="H10323" t="str">
            <v/>
          </cell>
          <cell r="L10323">
            <v>0</v>
          </cell>
          <cell r="M10323">
            <v>0</v>
          </cell>
        </row>
        <row r="10324">
          <cell r="A10324" t="str">
            <v>07-02-030</v>
          </cell>
          <cell r="B10324" t="str">
            <v>07-02-030</v>
          </cell>
          <cell r="C10324" t="str">
            <v>SUMINISTRO E INSTALACION ACCESORIOS ROSCADOS 1,1/2"</v>
          </cell>
          <cell r="D10324" t="str">
            <v>UN</v>
          </cell>
          <cell r="E10324">
            <v>6</v>
          </cell>
          <cell r="F10324">
            <v>0</v>
          </cell>
          <cell r="G10324" t="str">
            <v/>
          </cell>
          <cell r="H10324">
            <v>12421</v>
          </cell>
          <cell r="L10324">
            <v>0</v>
          </cell>
          <cell r="M10324">
            <v>0</v>
          </cell>
        </row>
        <row r="10325">
          <cell r="A10325" t="str">
            <v>07-02-030</v>
          </cell>
          <cell r="B10325" t="str">
            <v>11</v>
          </cell>
          <cell r="C10325" t="str">
            <v>ACCESORIOS ACERO ø  1 1/2"</v>
          </cell>
          <cell r="D10325" t="str">
            <v>UN</v>
          </cell>
          <cell r="E10325">
            <v>1</v>
          </cell>
          <cell r="F10325">
            <v>0</v>
          </cell>
          <cell r="G10325">
            <v>9778.4751999999989</v>
          </cell>
          <cell r="H10325">
            <v>9778</v>
          </cell>
          <cell r="L10325">
            <v>0</v>
          </cell>
          <cell r="M10325">
            <v>6</v>
          </cell>
        </row>
        <row r="10326">
          <cell r="A10326" t="str">
            <v>07-02-030</v>
          </cell>
          <cell r="B10326" t="str">
            <v>12</v>
          </cell>
          <cell r="C10326" t="str">
            <v>SELLADOR ETERNA</v>
          </cell>
          <cell r="D10326" t="str">
            <v xml:space="preserve">UN </v>
          </cell>
          <cell r="E10326">
            <v>5.8000000000000003E-2</v>
          </cell>
          <cell r="F10326">
            <v>0</v>
          </cell>
          <cell r="G10326">
            <v>12667.199999999999</v>
          </cell>
          <cell r="H10326">
            <v>735</v>
          </cell>
          <cell r="L10326">
            <v>0</v>
          </cell>
          <cell r="M10326">
            <v>0.34800000000000003</v>
          </cell>
        </row>
        <row r="10327">
          <cell r="A10327" t="str">
            <v>07-02-030</v>
          </cell>
          <cell r="B10327" t="str">
            <v>13</v>
          </cell>
          <cell r="C10327" t="str">
            <v>TEFLON</v>
          </cell>
          <cell r="D10327" t="str">
            <v>ROLLO</v>
          </cell>
          <cell r="E10327">
            <v>0.5</v>
          </cell>
          <cell r="F10327">
            <v>0</v>
          </cell>
          <cell r="G10327">
            <v>784.16</v>
          </cell>
          <cell r="H10327">
            <v>392</v>
          </cell>
          <cell r="L10327">
            <v>0</v>
          </cell>
          <cell r="M10327">
            <v>3</v>
          </cell>
        </row>
        <row r="10328">
          <cell r="A10328" t="str">
            <v>07-02-030</v>
          </cell>
          <cell r="B10328" t="str">
            <v>14</v>
          </cell>
          <cell r="C10328" t="str">
            <v/>
          </cell>
          <cell r="D10328" t="str">
            <v/>
          </cell>
          <cell r="E10328" t="str">
            <v/>
          </cell>
          <cell r="F10328">
            <v>0</v>
          </cell>
          <cell r="G10328" t="str">
            <v/>
          </cell>
          <cell r="H10328" t="str">
            <v/>
          </cell>
          <cell r="L10328">
            <v>0</v>
          </cell>
          <cell r="M10328">
            <v>0</v>
          </cell>
        </row>
        <row r="10329">
          <cell r="A10329" t="str">
            <v>07-02-030</v>
          </cell>
          <cell r="B10329" t="str">
            <v>15</v>
          </cell>
          <cell r="C10329" t="str">
            <v/>
          </cell>
          <cell r="D10329" t="str">
            <v/>
          </cell>
          <cell r="E10329" t="str">
            <v/>
          </cell>
          <cell r="F10329">
            <v>0</v>
          </cell>
          <cell r="G10329" t="str">
            <v/>
          </cell>
          <cell r="H10329" t="str">
            <v/>
          </cell>
          <cell r="L10329">
            <v>0</v>
          </cell>
          <cell r="M10329">
            <v>0</v>
          </cell>
        </row>
        <row r="10330">
          <cell r="A10330" t="str">
            <v>07-02-030</v>
          </cell>
          <cell r="B10330" t="str">
            <v>16</v>
          </cell>
          <cell r="C10330" t="str">
            <v/>
          </cell>
          <cell r="D10330" t="str">
            <v/>
          </cell>
          <cell r="E10330" t="str">
            <v/>
          </cell>
          <cell r="F10330">
            <v>0</v>
          </cell>
          <cell r="G10330" t="str">
            <v/>
          </cell>
          <cell r="H10330" t="str">
            <v/>
          </cell>
          <cell r="L10330">
            <v>0</v>
          </cell>
          <cell r="M10330">
            <v>0</v>
          </cell>
        </row>
        <row r="10331">
          <cell r="A10331" t="str">
            <v>07-02-030</v>
          </cell>
          <cell r="B10331" t="str">
            <v>21</v>
          </cell>
          <cell r="C10331" t="str">
            <v xml:space="preserve">OFICIAL </v>
          </cell>
          <cell r="D10331" t="str">
            <v>jor</v>
          </cell>
          <cell r="E10331">
            <v>8.4112149532710283E-3</v>
          </cell>
          <cell r="F10331">
            <v>0</v>
          </cell>
          <cell r="G10331">
            <v>86520.353919999994</v>
          </cell>
          <cell r="H10331">
            <v>728</v>
          </cell>
          <cell r="L10331">
            <v>0</v>
          </cell>
          <cell r="M10331">
            <v>5.046728971962617E-2</v>
          </cell>
        </row>
        <row r="10332">
          <cell r="A10332" t="str">
            <v>07-02-030</v>
          </cell>
          <cell r="B10332" t="str">
            <v>22</v>
          </cell>
          <cell r="C10332" t="str">
            <v>AYUDANTE</v>
          </cell>
          <cell r="D10332" t="str">
            <v>jor</v>
          </cell>
          <cell r="E10332">
            <v>8.4112149532710283E-3</v>
          </cell>
          <cell r="F10332">
            <v>0</v>
          </cell>
          <cell r="G10332">
            <v>54806.751999999993</v>
          </cell>
          <cell r="H10332">
            <v>461</v>
          </cell>
          <cell r="L10332">
            <v>0</v>
          </cell>
          <cell r="M10332">
            <v>5.046728971962617E-2</v>
          </cell>
        </row>
        <row r="10333">
          <cell r="A10333" t="str">
            <v>07-02-030</v>
          </cell>
          <cell r="B10333" t="str">
            <v>23</v>
          </cell>
          <cell r="C10333" t="str">
            <v/>
          </cell>
          <cell r="D10333" t="str">
            <v/>
          </cell>
          <cell r="E10333" t="str">
            <v/>
          </cell>
          <cell r="F10333">
            <v>0</v>
          </cell>
          <cell r="G10333" t="str">
            <v/>
          </cell>
          <cell r="H10333" t="str">
            <v/>
          </cell>
          <cell r="L10333">
            <v>0</v>
          </cell>
          <cell r="M10333">
            <v>0</v>
          </cell>
        </row>
        <row r="10334">
          <cell r="A10334" t="str">
            <v>07-02-030</v>
          </cell>
          <cell r="B10334" t="str">
            <v>24</v>
          </cell>
          <cell r="C10334" t="str">
            <v/>
          </cell>
          <cell r="D10334" t="str">
            <v/>
          </cell>
          <cell r="E10334" t="str">
            <v/>
          </cell>
          <cell r="F10334">
            <v>0</v>
          </cell>
          <cell r="G10334" t="str">
            <v/>
          </cell>
          <cell r="H10334" t="str">
            <v/>
          </cell>
          <cell r="L10334">
            <v>0</v>
          </cell>
          <cell r="M10334">
            <v>0</v>
          </cell>
        </row>
        <row r="10335">
          <cell r="A10335" t="str">
            <v>07-02-030</v>
          </cell>
          <cell r="B10335" t="str">
            <v>25</v>
          </cell>
          <cell r="C10335" t="str">
            <v/>
          </cell>
          <cell r="D10335" t="str">
            <v/>
          </cell>
          <cell r="E10335" t="str">
            <v/>
          </cell>
          <cell r="F10335">
            <v>0</v>
          </cell>
          <cell r="G10335" t="str">
            <v/>
          </cell>
          <cell r="H10335" t="str">
            <v/>
          </cell>
          <cell r="L10335">
            <v>0</v>
          </cell>
          <cell r="M10335">
            <v>0</v>
          </cell>
        </row>
        <row r="10336">
          <cell r="A10336" t="str">
            <v>07-02-030</v>
          </cell>
          <cell r="B10336" t="str">
            <v>26</v>
          </cell>
          <cell r="C10336" t="str">
            <v/>
          </cell>
          <cell r="D10336" t="str">
            <v/>
          </cell>
          <cell r="E10336" t="str">
            <v/>
          </cell>
          <cell r="F10336">
            <v>0</v>
          </cell>
          <cell r="G10336" t="str">
            <v/>
          </cell>
          <cell r="H10336" t="str">
            <v/>
          </cell>
          <cell r="L10336">
            <v>0</v>
          </cell>
          <cell r="M10336">
            <v>0</v>
          </cell>
        </row>
        <row r="10337">
          <cell r="A10337" t="str">
            <v>07-02-030</v>
          </cell>
          <cell r="B10337" t="str">
            <v>41</v>
          </cell>
          <cell r="C10337" t="str">
            <v>HERRAMIENTA MENOR</v>
          </cell>
          <cell r="D10337" t="str">
            <v>gl</v>
          </cell>
          <cell r="E10337">
            <v>1</v>
          </cell>
          <cell r="F10337">
            <v>0</v>
          </cell>
          <cell r="G10337">
            <v>109.05856</v>
          </cell>
          <cell r="H10337">
            <v>109</v>
          </cell>
          <cell r="L10337">
            <v>0</v>
          </cell>
          <cell r="M10337">
            <v>6</v>
          </cell>
        </row>
        <row r="10338">
          <cell r="A10338" t="str">
            <v>07-02-030</v>
          </cell>
          <cell r="B10338" t="str">
            <v>42</v>
          </cell>
          <cell r="C10338" t="str">
            <v/>
          </cell>
          <cell r="D10338" t="str">
            <v/>
          </cell>
          <cell r="E10338" t="str">
            <v/>
          </cell>
          <cell r="F10338">
            <v>0</v>
          </cell>
          <cell r="G10338" t="str">
            <v/>
          </cell>
          <cell r="H10338" t="str">
            <v/>
          </cell>
          <cell r="L10338">
            <v>0</v>
          </cell>
          <cell r="M10338">
            <v>0</v>
          </cell>
        </row>
        <row r="10339">
          <cell r="A10339" t="str">
            <v>07-02-030</v>
          </cell>
          <cell r="B10339" t="str">
            <v>43</v>
          </cell>
          <cell r="C10339" t="str">
            <v/>
          </cell>
          <cell r="D10339" t="str">
            <v/>
          </cell>
          <cell r="E10339" t="str">
            <v/>
          </cell>
          <cell r="F10339">
            <v>0</v>
          </cell>
          <cell r="G10339" t="str">
            <v/>
          </cell>
          <cell r="H10339" t="str">
            <v/>
          </cell>
          <cell r="L10339">
            <v>0</v>
          </cell>
          <cell r="M10339">
            <v>0</v>
          </cell>
        </row>
        <row r="10340">
          <cell r="A10340" t="str">
            <v>07-02-030</v>
          </cell>
          <cell r="B10340" t="str">
            <v>44</v>
          </cell>
          <cell r="C10340" t="str">
            <v/>
          </cell>
          <cell r="D10340" t="str">
            <v/>
          </cell>
          <cell r="E10340" t="str">
            <v/>
          </cell>
          <cell r="F10340">
            <v>0</v>
          </cell>
          <cell r="G10340" t="str">
            <v/>
          </cell>
          <cell r="H10340" t="str">
            <v/>
          </cell>
          <cell r="L10340">
            <v>0</v>
          </cell>
          <cell r="M10340">
            <v>0</v>
          </cell>
        </row>
        <row r="10341">
          <cell r="A10341" t="str">
            <v>07-02-030</v>
          </cell>
          <cell r="B10341" t="str">
            <v>45</v>
          </cell>
          <cell r="C10341" t="str">
            <v/>
          </cell>
          <cell r="D10341" t="str">
            <v/>
          </cell>
          <cell r="E10341" t="str">
            <v/>
          </cell>
          <cell r="F10341">
            <v>0</v>
          </cell>
          <cell r="G10341" t="str">
            <v/>
          </cell>
          <cell r="H10341" t="str">
            <v/>
          </cell>
          <cell r="L10341">
            <v>0</v>
          </cell>
          <cell r="M10341">
            <v>0</v>
          </cell>
        </row>
        <row r="10342">
          <cell r="A10342" t="str">
            <v>07-02-030</v>
          </cell>
          <cell r="B10342" t="str">
            <v>46</v>
          </cell>
          <cell r="C10342" t="str">
            <v/>
          </cell>
          <cell r="D10342" t="str">
            <v/>
          </cell>
          <cell r="E10342" t="str">
            <v/>
          </cell>
          <cell r="F10342">
            <v>0</v>
          </cell>
          <cell r="G10342" t="str">
            <v/>
          </cell>
          <cell r="H10342" t="str">
            <v/>
          </cell>
          <cell r="L10342">
            <v>0</v>
          </cell>
          <cell r="M10342">
            <v>0</v>
          </cell>
        </row>
        <row r="10343">
          <cell r="A10343" t="str">
            <v>07-02-030</v>
          </cell>
          <cell r="B10343" t="str">
            <v>61</v>
          </cell>
          <cell r="C10343" t="str">
            <v>TRANSPORTE</v>
          </cell>
          <cell r="D10343" t="str">
            <v>gl</v>
          </cell>
          <cell r="E10343">
            <v>1</v>
          </cell>
          <cell r="F10343">
            <v>0</v>
          </cell>
          <cell r="G10343">
            <v>218.11712</v>
          </cell>
          <cell r="H10343">
            <v>218</v>
          </cell>
          <cell r="L10343">
            <v>0</v>
          </cell>
          <cell r="M10343">
            <v>6</v>
          </cell>
        </row>
        <row r="10344">
          <cell r="A10344" t="str">
            <v>07-02-030</v>
          </cell>
          <cell r="B10344" t="str">
            <v>62</v>
          </cell>
          <cell r="C10344" t="str">
            <v/>
          </cell>
          <cell r="D10344" t="str">
            <v/>
          </cell>
          <cell r="E10344" t="str">
            <v/>
          </cell>
          <cell r="F10344">
            <v>0</v>
          </cell>
          <cell r="G10344" t="str">
            <v/>
          </cell>
          <cell r="H10344" t="str">
            <v/>
          </cell>
          <cell r="L10344">
            <v>0</v>
          </cell>
          <cell r="M10344">
            <v>0</v>
          </cell>
        </row>
        <row r="10345">
          <cell r="A10345" t="str">
            <v>07-02-030</v>
          </cell>
          <cell r="B10345" t="str">
            <v>63</v>
          </cell>
          <cell r="C10345" t="str">
            <v/>
          </cell>
          <cell r="D10345" t="str">
            <v/>
          </cell>
          <cell r="E10345" t="str">
            <v/>
          </cell>
          <cell r="F10345">
            <v>0</v>
          </cell>
          <cell r="G10345" t="str">
            <v/>
          </cell>
          <cell r="H10345" t="str">
            <v/>
          </cell>
          <cell r="L10345">
            <v>0</v>
          </cell>
          <cell r="M10345">
            <v>0</v>
          </cell>
        </row>
        <row r="10346">
          <cell r="A10346" t="str">
            <v>07-02-030</v>
          </cell>
          <cell r="B10346" t="str">
            <v>64</v>
          </cell>
          <cell r="C10346" t="str">
            <v/>
          </cell>
          <cell r="D10346" t="str">
            <v/>
          </cell>
          <cell r="E10346" t="str">
            <v/>
          </cell>
          <cell r="F10346">
            <v>0</v>
          </cell>
          <cell r="G10346" t="str">
            <v/>
          </cell>
          <cell r="H10346" t="str">
            <v/>
          </cell>
          <cell r="L10346">
            <v>0</v>
          </cell>
          <cell r="M10346">
            <v>0</v>
          </cell>
        </row>
        <row r="10347">
          <cell r="A10347" t="str">
            <v>07-02-030</v>
          </cell>
          <cell r="B10347" t="str">
            <v>65</v>
          </cell>
          <cell r="C10347" t="str">
            <v/>
          </cell>
          <cell r="D10347" t="str">
            <v/>
          </cell>
          <cell r="E10347" t="str">
            <v/>
          </cell>
          <cell r="F10347">
            <v>0</v>
          </cell>
          <cell r="G10347" t="str">
            <v/>
          </cell>
          <cell r="H10347" t="str">
            <v/>
          </cell>
          <cell r="L10347">
            <v>0</v>
          </cell>
          <cell r="M10347">
            <v>0</v>
          </cell>
        </row>
        <row r="10348">
          <cell r="A10348" t="str">
            <v>07-02-030</v>
          </cell>
          <cell r="B10348" t="str">
            <v>66</v>
          </cell>
          <cell r="C10348" t="str">
            <v/>
          </cell>
          <cell r="D10348" t="str">
            <v/>
          </cell>
          <cell r="E10348" t="str">
            <v/>
          </cell>
          <cell r="F10348">
            <v>0</v>
          </cell>
          <cell r="G10348" t="str">
            <v/>
          </cell>
          <cell r="H10348" t="str">
            <v/>
          </cell>
          <cell r="L10348">
            <v>0</v>
          </cell>
          <cell r="M10348">
            <v>0</v>
          </cell>
        </row>
        <row r="10349">
          <cell r="A10349">
            <v>0</v>
          </cell>
          <cell r="B10349">
            <v>0</v>
          </cell>
          <cell r="C10349" t="str">
            <v>DIRECTO:  12,421 / UN</v>
          </cell>
          <cell r="D10349" t="str">
            <v/>
          </cell>
          <cell r="E10349">
            <v>0</v>
          </cell>
          <cell r="F10349">
            <v>0</v>
          </cell>
          <cell r="G10349" t="str">
            <v/>
          </cell>
          <cell r="H10349" t="str">
            <v/>
          </cell>
          <cell r="L10349">
            <v>0</v>
          </cell>
          <cell r="M10349">
            <v>0</v>
          </cell>
        </row>
        <row r="10350">
          <cell r="A10350" t="str">
            <v>07-02-035</v>
          </cell>
          <cell r="B10350" t="str">
            <v>07-02-035</v>
          </cell>
          <cell r="C10350" t="str">
            <v>SUMINISTRO E INSTALACION CUPLING RANURADO 6"</v>
          </cell>
          <cell r="D10350" t="str">
            <v>UN</v>
          </cell>
          <cell r="E10350">
            <v>16</v>
          </cell>
          <cell r="F10350">
            <v>0</v>
          </cell>
          <cell r="G10350" t="str">
            <v/>
          </cell>
          <cell r="H10350">
            <v>27684</v>
          </cell>
          <cell r="L10350">
            <v>0</v>
          </cell>
          <cell r="M10350">
            <v>0</v>
          </cell>
        </row>
        <row r="10351">
          <cell r="A10351" t="str">
            <v>07-02-035</v>
          </cell>
          <cell r="B10351" t="str">
            <v>11</v>
          </cell>
          <cell r="C10351" t="str">
            <v>COUPLING ACERO ø  6"</v>
          </cell>
          <cell r="D10351" t="str">
            <v>UN</v>
          </cell>
          <cell r="E10351">
            <v>1</v>
          </cell>
          <cell r="F10351">
            <v>0</v>
          </cell>
          <cell r="G10351">
            <v>23790.207999999999</v>
          </cell>
          <cell r="H10351">
            <v>23790</v>
          </cell>
          <cell r="L10351">
            <v>0</v>
          </cell>
          <cell r="M10351">
            <v>16</v>
          </cell>
        </row>
        <row r="10352">
          <cell r="A10352" t="str">
            <v>07-02-035</v>
          </cell>
          <cell r="B10352" t="str">
            <v>12</v>
          </cell>
          <cell r="C10352" t="str">
            <v/>
          </cell>
          <cell r="D10352" t="str">
            <v/>
          </cell>
          <cell r="E10352" t="str">
            <v/>
          </cell>
          <cell r="F10352">
            <v>0</v>
          </cell>
          <cell r="G10352" t="str">
            <v/>
          </cell>
          <cell r="H10352" t="str">
            <v/>
          </cell>
          <cell r="L10352">
            <v>0</v>
          </cell>
          <cell r="M10352">
            <v>0</v>
          </cell>
        </row>
        <row r="10353">
          <cell r="A10353" t="str">
            <v>07-02-035</v>
          </cell>
          <cell r="B10353" t="str">
            <v>13</v>
          </cell>
          <cell r="C10353" t="str">
            <v/>
          </cell>
          <cell r="D10353" t="str">
            <v/>
          </cell>
          <cell r="E10353" t="str">
            <v/>
          </cell>
          <cell r="F10353">
            <v>0</v>
          </cell>
          <cell r="G10353" t="str">
            <v/>
          </cell>
          <cell r="H10353" t="str">
            <v/>
          </cell>
          <cell r="L10353">
            <v>0</v>
          </cell>
          <cell r="M10353">
            <v>0</v>
          </cell>
        </row>
        <row r="10354">
          <cell r="A10354" t="str">
            <v>07-02-035</v>
          </cell>
          <cell r="B10354" t="str">
            <v>14</v>
          </cell>
          <cell r="C10354" t="str">
            <v/>
          </cell>
          <cell r="D10354" t="str">
            <v/>
          </cell>
          <cell r="E10354" t="str">
            <v/>
          </cell>
          <cell r="F10354">
            <v>0</v>
          </cell>
          <cell r="G10354" t="str">
            <v/>
          </cell>
          <cell r="H10354" t="str">
            <v/>
          </cell>
          <cell r="L10354">
            <v>0</v>
          </cell>
          <cell r="M10354">
            <v>0</v>
          </cell>
        </row>
        <row r="10355">
          <cell r="A10355" t="str">
            <v>07-02-035</v>
          </cell>
          <cell r="B10355" t="str">
            <v>15</v>
          </cell>
          <cell r="C10355" t="str">
            <v/>
          </cell>
          <cell r="D10355" t="str">
            <v/>
          </cell>
          <cell r="E10355" t="str">
            <v/>
          </cell>
          <cell r="F10355">
            <v>0</v>
          </cell>
          <cell r="G10355" t="str">
            <v/>
          </cell>
          <cell r="H10355" t="str">
            <v/>
          </cell>
          <cell r="L10355">
            <v>0</v>
          </cell>
          <cell r="M10355">
            <v>0</v>
          </cell>
        </row>
        <row r="10356">
          <cell r="A10356" t="str">
            <v>07-02-035</v>
          </cell>
          <cell r="B10356" t="str">
            <v>16</v>
          </cell>
          <cell r="C10356" t="str">
            <v/>
          </cell>
          <cell r="D10356" t="str">
            <v/>
          </cell>
          <cell r="E10356" t="str">
            <v/>
          </cell>
          <cell r="F10356">
            <v>0</v>
          </cell>
          <cell r="G10356" t="str">
            <v/>
          </cell>
          <cell r="H10356" t="str">
            <v/>
          </cell>
          <cell r="L10356">
            <v>0</v>
          </cell>
          <cell r="M10356">
            <v>0</v>
          </cell>
        </row>
        <row r="10357">
          <cell r="A10357" t="str">
            <v>07-02-035</v>
          </cell>
          <cell r="B10357" t="str">
            <v>21</v>
          </cell>
          <cell r="C10357" t="str">
            <v xml:space="preserve">OFICIAL </v>
          </cell>
          <cell r="D10357" t="str">
            <v>jor</v>
          </cell>
          <cell r="E10357">
            <v>2.2500000000000003E-2</v>
          </cell>
          <cell r="F10357">
            <v>0</v>
          </cell>
          <cell r="G10357">
            <v>86520.353919999994</v>
          </cell>
          <cell r="H10357">
            <v>1947</v>
          </cell>
          <cell r="L10357">
            <v>0</v>
          </cell>
          <cell r="M10357">
            <v>0.36000000000000004</v>
          </cell>
        </row>
        <row r="10358">
          <cell r="A10358" t="str">
            <v>07-02-035</v>
          </cell>
          <cell r="B10358" t="str">
            <v>22</v>
          </cell>
          <cell r="C10358" t="str">
            <v>AYUDANTE</v>
          </cell>
          <cell r="D10358" t="str">
            <v>jor</v>
          </cell>
          <cell r="E10358">
            <v>2.2500000000000003E-2</v>
          </cell>
          <cell r="F10358">
            <v>0</v>
          </cell>
          <cell r="G10358">
            <v>54806.751999999993</v>
          </cell>
          <cell r="H10358">
            <v>1233</v>
          </cell>
          <cell r="L10358">
            <v>0</v>
          </cell>
          <cell r="M10358">
            <v>0.36000000000000004</v>
          </cell>
        </row>
        <row r="10359">
          <cell r="A10359" t="str">
            <v>07-02-035</v>
          </cell>
          <cell r="B10359" t="str">
            <v>23</v>
          </cell>
          <cell r="C10359" t="str">
            <v/>
          </cell>
          <cell r="D10359" t="str">
            <v/>
          </cell>
          <cell r="E10359" t="str">
            <v/>
          </cell>
          <cell r="F10359">
            <v>0</v>
          </cell>
          <cell r="G10359" t="str">
            <v/>
          </cell>
          <cell r="H10359" t="str">
            <v/>
          </cell>
          <cell r="L10359">
            <v>0</v>
          </cell>
          <cell r="M10359">
            <v>0</v>
          </cell>
        </row>
        <row r="10360">
          <cell r="A10360" t="str">
            <v>07-02-035</v>
          </cell>
          <cell r="B10360" t="str">
            <v>24</v>
          </cell>
          <cell r="C10360" t="str">
            <v/>
          </cell>
          <cell r="D10360" t="str">
            <v/>
          </cell>
          <cell r="E10360" t="str">
            <v/>
          </cell>
          <cell r="F10360">
            <v>0</v>
          </cell>
          <cell r="G10360" t="str">
            <v/>
          </cell>
          <cell r="H10360" t="str">
            <v/>
          </cell>
          <cell r="L10360">
            <v>0</v>
          </cell>
          <cell r="M10360">
            <v>0</v>
          </cell>
        </row>
        <row r="10361">
          <cell r="A10361" t="str">
            <v>07-02-035</v>
          </cell>
          <cell r="B10361" t="str">
            <v>25</v>
          </cell>
          <cell r="C10361" t="str">
            <v/>
          </cell>
          <cell r="D10361" t="str">
            <v/>
          </cell>
          <cell r="E10361" t="str">
            <v/>
          </cell>
          <cell r="F10361">
            <v>0</v>
          </cell>
          <cell r="G10361" t="str">
            <v/>
          </cell>
          <cell r="H10361" t="str">
            <v/>
          </cell>
          <cell r="L10361">
            <v>0</v>
          </cell>
          <cell r="M10361">
            <v>0</v>
          </cell>
        </row>
        <row r="10362">
          <cell r="A10362" t="str">
            <v>07-02-035</v>
          </cell>
          <cell r="B10362" t="str">
            <v>26</v>
          </cell>
          <cell r="C10362" t="str">
            <v/>
          </cell>
          <cell r="D10362" t="str">
            <v/>
          </cell>
          <cell r="E10362" t="str">
            <v/>
          </cell>
          <cell r="F10362">
            <v>0</v>
          </cell>
          <cell r="G10362" t="str">
            <v/>
          </cell>
          <cell r="H10362" t="str">
            <v/>
          </cell>
          <cell r="L10362">
            <v>0</v>
          </cell>
          <cell r="M10362">
            <v>0</v>
          </cell>
        </row>
        <row r="10363">
          <cell r="A10363" t="str">
            <v>07-02-035</v>
          </cell>
          <cell r="B10363" t="str">
            <v>41</v>
          </cell>
          <cell r="C10363" t="str">
            <v>HERRAMIENTA MENOR</v>
          </cell>
          <cell r="D10363" t="str">
            <v>gl</v>
          </cell>
          <cell r="E10363">
            <v>1</v>
          </cell>
          <cell r="F10363">
            <v>0</v>
          </cell>
          <cell r="G10363">
            <v>237.90208000000001</v>
          </cell>
          <cell r="H10363">
            <v>238</v>
          </cell>
          <cell r="L10363">
            <v>0</v>
          </cell>
          <cell r="M10363">
            <v>16</v>
          </cell>
        </row>
        <row r="10364">
          <cell r="A10364" t="str">
            <v>07-02-035</v>
          </cell>
          <cell r="B10364" t="str">
            <v>42</v>
          </cell>
          <cell r="C10364" t="str">
            <v/>
          </cell>
          <cell r="D10364" t="str">
            <v/>
          </cell>
          <cell r="E10364" t="str">
            <v/>
          </cell>
          <cell r="F10364">
            <v>0</v>
          </cell>
          <cell r="G10364" t="str">
            <v/>
          </cell>
          <cell r="H10364" t="str">
            <v/>
          </cell>
          <cell r="L10364">
            <v>0</v>
          </cell>
          <cell r="M10364">
            <v>0</v>
          </cell>
        </row>
        <row r="10365">
          <cell r="A10365" t="str">
            <v>07-02-035</v>
          </cell>
          <cell r="B10365" t="str">
            <v>43</v>
          </cell>
          <cell r="C10365" t="str">
            <v/>
          </cell>
          <cell r="D10365" t="str">
            <v/>
          </cell>
          <cell r="E10365" t="str">
            <v/>
          </cell>
          <cell r="F10365">
            <v>0</v>
          </cell>
          <cell r="G10365" t="str">
            <v/>
          </cell>
          <cell r="H10365" t="str">
            <v/>
          </cell>
          <cell r="L10365">
            <v>0</v>
          </cell>
          <cell r="M10365">
            <v>0</v>
          </cell>
        </row>
        <row r="10366">
          <cell r="A10366" t="str">
            <v>07-02-035</v>
          </cell>
          <cell r="B10366" t="str">
            <v>44</v>
          </cell>
          <cell r="C10366" t="str">
            <v/>
          </cell>
          <cell r="D10366" t="str">
            <v/>
          </cell>
          <cell r="E10366" t="str">
            <v/>
          </cell>
          <cell r="F10366">
            <v>0</v>
          </cell>
          <cell r="G10366" t="str">
            <v/>
          </cell>
          <cell r="H10366" t="str">
            <v/>
          </cell>
          <cell r="L10366">
            <v>0</v>
          </cell>
          <cell r="M10366">
            <v>0</v>
          </cell>
        </row>
        <row r="10367">
          <cell r="A10367" t="str">
            <v>07-02-035</v>
          </cell>
          <cell r="B10367" t="str">
            <v>45</v>
          </cell>
          <cell r="C10367" t="str">
            <v/>
          </cell>
          <cell r="D10367" t="str">
            <v/>
          </cell>
          <cell r="E10367" t="str">
            <v/>
          </cell>
          <cell r="F10367">
            <v>0</v>
          </cell>
          <cell r="G10367" t="str">
            <v/>
          </cell>
          <cell r="H10367" t="str">
            <v/>
          </cell>
          <cell r="L10367">
            <v>0</v>
          </cell>
          <cell r="M10367">
            <v>0</v>
          </cell>
        </row>
        <row r="10368">
          <cell r="A10368" t="str">
            <v>07-02-035</v>
          </cell>
          <cell r="B10368" t="str">
            <v>46</v>
          </cell>
          <cell r="C10368" t="str">
            <v/>
          </cell>
          <cell r="D10368" t="str">
            <v/>
          </cell>
          <cell r="E10368" t="str">
            <v/>
          </cell>
          <cell r="F10368">
            <v>0</v>
          </cell>
          <cell r="G10368" t="str">
            <v/>
          </cell>
          <cell r="H10368" t="str">
            <v/>
          </cell>
          <cell r="L10368">
            <v>0</v>
          </cell>
          <cell r="M10368">
            <v>0</v>
          </cell>
        </row>
        <row r="10369">
          <cell r="A10369" t="str">
            <v>07-02-035</v>
          </cell>
          <cell r="B10369" t="str">
            <v>61</v>
          </cell>
          <cell r="C10369" t="str">
            <v>TRANSPORTE</v>
          </cell>
          <cell r="D10369" t="str">
            <v>gl</v>
          </cell>
          <cell r="E10369">
            <v>1</v>
          </cell>
          <cell r="F10369">
            <v>0</v>
          </cell>
          <cell r="G10369">
            <v>475.80416000000002</v>
          </cell>
          <cell r="H10369">
            <v>476</v>
          </cell>
          <cell r="L10369">
            <v>0</v>
          </cell>
          <cell r="M10369">
            <v>16</v>
          </cell>
        </row>
        <row r="10370">
          <cell r="A10370" t="str">
            <v>07-02-035</v>
          </cell>
          <cell r="B10370" t="str">
            <v>62</v>
          </cell>
          <cell r="C10370" t="str">
            <v/>
          </cell>
          <cell r="D10370" t="str">
            <v/>
          </cell>
          <cell r="E10370" t="str">
            <v/>
          </cell>
          <cell r="F10370">
            <v>0</v>
          </cell>
          <cell r="G10370" t="str">
            <v/>
          </cell>
          <cell r="H10370" t="str">
            <v/>
          </cell>
          <cell r="L10370">
            <v>0</v>
          </cell>
          <cell r="M10370">
            <v>0</v>
          </cell>
        </row>
        <row r="10371">
          <cell r="A10371" t="str">
            <v>07-02-035</v>
          </cell>
          <cell r="B10371" t="str">
            <v>63</v>
          </cell>
          <cell r="C10371" t="str">
            <v/>
          </cell>
          <cell r="D10371" t="str">
            <v/>
          </cell>
          <cell r="E10371" t="str">
            <v/>
          </cell>
          <cell r="F10371">
            <v>0</v>
          </cell>
          <cell r="G10371" t="str">
            <v/>
          </cell>
          <cell r="H10371" t="str">
            <v/>
          </cell>
          <cell r="L10371">
            <v>0</v>
          </cell>
          <cell r="M10371">
            <v>0</v>
          </cell>
        </row>
        <row r="10372">
          <cell r="A10372" t="str">
            <v>07-02-035</v>
          </cell>
          <cell r="B10372" t="str">
            <v>64</v>
          </cell>
          <cell r="C10372" t="str">
            <v/>
          </cell>
          <cell r="D10372" t="str">
            <v/>
          </cell>
          <cell r="E10372" t="str">
            <v/>
          </cell>
          <cell r="F10372">
            <v>0</v>
          </cell>
          <cell r="G10372" t="str">
            <v/>
          </cell>
          <cell r="H10372" t="str">
            <v/>
          </cell>
          <cell r="L10372">
            <v>0</v>
          </cell>
          <cell r="M10372">
            <v>0</v>
          </cell>
        </row>
        <row r="10373">
          <cell r="A10373" t="str">
            <v>07-02-035</v>
          </cell>
          <cell r="B10373" t="str">
            <v>65</v>
          </cell>
          <cell r="C10373" t="str">
            <v/>
          </cell>
          <cell r="D10373" t="str">
            <v/>
          </cell>
          <cell r="E10373" t="str">
            <v/>
          </cell>
          <cell r="F10373">
            <v>0</v>
          </cell>
          <cell r="G10373" t="str">
            <v/>
          </cell>
          <cell r="H10373" t="str">
            <v/>
          </cell>
          <cell r="L10373">
            <v>0</v>
          </cell>
          <cell r="M10373">
            <v>0</v>
          </cell>
        </row>
        <row r="10374">
          <cell r="A10374" t="str">
            <v>07-02-035</v>
          </cell>
          <cell r="B10374" t="str">
            <v>66</v>
          </cell>
          <cell r="C10374" t="str">
            <v/>
          </cell>
          <cell r="D10374" t="str">
            <v/>
          </cell>
          <cell r="E10374" t="str">
            <v/>
          </cell>
          <cell r="F10374">
            <v>0</v>
          </cell>
          <cell r="G10374" t="str">
            <v/>
          </cell>
          <cell r="H10374" t="str">
            <v/>
          </cell>
          <cell r="L10374">
            <v>0</v>
          </cell>
          <cell r="M10374">
            <v>0</v>
          </cell>
        </row>
        <row r="10375">
          <cell r="A10375">
            <v>0</v>
          </cell>
          <cell r="B10375">
            <v>0</v>
          </cell>
          <cell r="C10375" t="str">
            <v>DIRECTO:  27,684 / UN</v>
          </cell>
          <cell r="D10375" t="str">
            <v/>
          </cell>
          <cell r="E10375">
            <v>0</v>
          </cell>
          <cell r="F10375">
            <v>0</v>
          </cell>
          <cell r="G10375" t="str">
            <v/>
          </cell>
          <cell r="H10375" t="str">
            <v/>
          </cell>
          <cell r="L10375">
            <v>0</v>
          </cell>
          <cell r="M10375">
            <v>0</v>
          </cell>
        </row>
        <row r="10376">
          <cell r="A10376" t="str">
            <v>07-02-040</v>
          </cell>
          <cell r="B10376" t="str">
            <v>07-02-040</v>
          </cell>
          <cell r="C10376" t="str">
            <v>SUMINISTRO E INSTALACION CUPLING RANURADO 2"</v>
          </cell>
          <cell r="D10376" t="str">
            <v>UN</v>
          </cell>
          <cell r="E10376">
            <v>6</v>
          </cell>
          <cell r="F10376">
            <v>0</v>
          </cell>
          <cell r="G10376" t="str">
            <v/>
          </cell>
          <cell r="H10376">
            <v>9713</v>
          </cell>
          <cell r="L10376">
            <v>0</v>
          </cell>
          <cell r="M10376">
            <v>0</v>
          </cell>
        </row>
        <row r="10377">
          <cell r="A10377" t="str">
            <v>07-02-040</v>
          </cell>
          <cell r="B10377" t="str">
            <v>11</v>
          </cell>
          <cell r="C10377" t="str">
            <v>COUPLING ACERO ø  2"</v>
          </cell>
          <cell r="D10377" t="str">
            <v xml:space="preserve">UN </v>
          </cell>
          <cell r="E10377">
            <v>1</v>
          </cell>
          <cell r="F10377">
            <v>0</v>
          </cell>
          <cell r="G10377">
            <v>8116.6591999999982</v>
          </cell>
          <cell r="H10377">
            <v>8117</v>
          </cell>
          <cell r="L10377">
            <v>0</v>
          </cell>
          <cell r="M10377">
            <v>6</v>
          </cell>
        </row>
        <row r="10378">
          <cell r="A10378" t="str">
            <v>07-02-040</v>
          </cell>
          <cell r="B10378" t="str">
            <v>12</v>
          </cell>
          <cell r="C10378" t="str">
            <v/>
          </cell>
          <cell r="D10378" t="str">
            <v/>
          </cell>
          <cell r="E10378" t="str">
            <v/>
          </cell>
          <cell r="F10378">
            <v>0</v>
          </cell>
          <cell r="G10378" t="str">
            <v/>
          </cell>
          <cell r="H10378" t="str">
            <v/>
          </cell>
          <cell r="L10378">
            <v>0</v>
          </cell>
          <cell r="M10378">
            <v>0</v>
          </cell>
        </row>
        <row r="10379">
          <cell r="A10379" t="str">
            <v>07-02-040</v>
          </cell>
          <cell r="B10379" t="str">
            <v>13</v>
          </cell>
          <cell r="C10379" t="str">
            <v/>
          </cell>
          <cell r="D10379" t="str">
            <v/>
          </cell>
          <cell r="E10379" t="str">
            <v/>
          </cell>
          <cell r="F10379">
            <v>0</v>
          </cell>
          <cell r="G10379" t="str">
            <v/>
          </cell>
          <cell r="H10379" t="str">
            <v/>
          </cell>
          <cell r="L10379">
            <v>0</v>
          </cell>
          <cell r="M10379">
            <v>0</v>
          </cell>
        </row>
        <row r="10380">
          <cell r="A10380" t="str">
            <v>07-02-040</v>
          </cell>
          <cell r="B10380" t="str">
            <v>14</v>
          </cell>
          <cell r="C10380" t="str">
            <v/>
          </cell>
          <cell r="D10380" t="str">
            <v/>
          </cell>
          <cell r="E10380" t="str">
            <v/>
          </cell>
          <cell r="F10380">
            <v>0</v>
          </cell>
          <cell r="G10380" t="str">
            <v/>
          </cell>
          <cell r="H10380" t="str">
            <v/>
          </cell>
          <cell r="L10380">
            <v>0</v>
          </cell>
          <cell r="M10380">
            <v>0</v>
          </cell>
        </row>
        <row r="10381">
          <cell r="A10381" t="str">
            <v>07-02-040</v>
          </cell>
          <cell r="B10381" t="str">
            <v>15</v>
          </cell>
          <cell r="C10381" t="str">
            <v/>
          </cell>
          <cell r="D10381" t="str">
            <v/>
          </cell>
          <cell r="E10381" t="str">
            <v/>
          </cell>
          <cell r="F10381">
            <v>0</v>
          </cell>
          <cell r="G10381" t="str">
            <v/>
          </cell>
          <cell r="H10381" t="str">
            <v/>
          </cell>
          <cell r="L10381">
            <v>0</v>
          </cell>
          <cell r="M10381">
            <v>0</v>
          </cell>
        </row>
        <row r="10382">
          <cell r="A10382" t="str">
            <v>07-02-040</v>
          </cell>
          <cell r="B10382" t="str">
            <v>16</v>
          </cell>
          <cell r="C10382" t="str">
            <v/>
          </cell>
          <cell r="D10382" t="str">
            <v/>
          </cell>
          <cell r="E10382" t="str">
            <v/>
          </cell>
          <cell r="F10382">
            <v>0</v>
          </cell>
          <cell r="G10382" t="str">
            <v/>
          </cell>
          <cell r="H10382" t="str">
            <v/>
          </cell>
          <cell r="L10382">
            <v>0</v>
          </cell>
          <cell r="M10382">
            <v>0</v>
          </cell>
        </row>
        <row r="10383">
          <cell r="A10383" t="str">
            <v>07-02-040</v>
          </cell>
          <cell r="B10383" t="str">
            <v>21</v>
          </cell>
          <cell r="C10383" t="str">
            <v xml:space="preserve">OFICIAL </v>
          </cell>
          <cell r="D10383" t="str">
            <v>jor</v>
          </cell>
          <cell r="E10383">
            <v>9.5744680851063829E-3</v>
          </cell>
          <cell r="F10383">
            <v>0</v>
          </cell>
          <cell r="G10383">
            <v>86520.353919999994</v>
          </cell>
          <cell r="H10383">
            <v>828</v>
          </cell>
          <cell r="L10383">
            <v>0</v>
          </cell>
          <cell r="M10383">
            <v>5.7446808510638298E-2</v>
          </cell>
        </row>
        <row r="10384">
          <cell r="A10384" t="str">
            <v>07-02-040</v>
          </cell>
          <cell r="B10384" t="str">
            <v>22</v>
          </cell>
          <cell r="C10384" t="str">
            <v>AYUDANTE</v>
          </cell>
          <cell r="D10384" t="str">
            <v>jor</v>
          </cell>
          <cell r="E10384">
            <v>9.5744680851063829E-3</v>
          </cell>
          <cell r="F10384">
            <v>0</v>
          </cell>
          <cell r="G10384">
            <v>54806.751999999993</v>
          </cell>
          <cell r="H10384">
            <v>525</v>
          </cell>
          <cell r="L10384">
            <v>0</v>
          </cell>
          <cell r="M10384">
            <v>5.7446808510638298E-2</v>
          </cell>
        </row>
        <row r="10385">
          <cell r="A10385" t="str">
            <v>07-02-040</v>
          </cell>
          <cell r="B10385" t="str">
            <v>23</v>
          </cell>
          <cell r="C10385" t="str">
            <v/>
          </cell>
          <cell r="D10385" t="str">
            <v/>
          </cell>
          <cell r="E10385" t="str">
            <v/>
          </cell>
          <cell r="F10385">
            <v>0</v>
          </cell>
          <cell r="G10385" t="str">
            <v/>
          </cell>
          <cell r="H10385" t="str">
            <v/>
          </cell>
          <cell r="L10385">
            <v>0</v>
          </cell>
          <cell r="M10385">
            <v>0</v>
          </cell>
        </row>
        <row r="10386">
          <cell r="A10386" t="str">
            <v>07-02-040</v>
          </cell>
          <cell r="B10386" t="str">
            <v>24</v>
          </cell>
          <cell r="C10386" t="str">
            <v/>
          </cell>
          <cell r="D10386" t="str">
            <v/>
          </cell>
          <cell r="E10386" t="str">
            <v/>
          </cell>
          <cell r="F10386">
            <v>0</v>
          </cell>
          <cell r="G10386" t="str">
            <v/>
          </cell>
          <cell r="H10386" t="str">
            <v/>
          </cell>
          <cell r="L10386">
            <v>0</v>
          </cell>
          <cell r="M10386">
            <v>0</v>
          </cell>
        </row>
        <row r="10387">
          <cell r="A10387" t="str">
            <v>07-02-040</v>
          </cell>
          <cell r="B10387" t="str">
            <v>25</v>
          </cell>
          <cell r="C10387" t="str">
            <v/>
          </cell>
          <cell r="D10387" t="str">
            <v/>
          </cell>
          <cell r="E10387" t="str">
            <v/>
          </cell>
          <cell r="F10387">
            <v>0</v>
          </cell>
          <cell r="G10387" t="str">
            <v/>
          </cell>
          <cell r="H10387" t="str">
            <v/>
          </cell>
          <cell r="L10387">
            <v>0</v>
          </cell>
          <cell r="M10387">
            <v>0</v>
          </cell>
        </row>
        <row r="10388">
          <cell r="A10388" t="str">
            <v>07-02-040</v>
          </cell>
          <cell r="B10388" t="str">
            <v>26</v>
          </cell>
          <cell r="C10388" t="str">
            <v/>
          </cell>
          <cell r="D10388" t="str">
            <v/>
          </cell>
          <cell r="E10388" t="str">
            <v/>
          </cell>
          <cell r="F10388">
            <v>0</v>
          </cell>
          <cell r="G10388" t="str">
            <v/>
          </cell>
          <cell r="H10388" t="str">
            <v/>
          </cell>
          <cell r="L10388">
            <v>0</v>
          </cell>
          <cell r="M10388">
            <v>0</v>
          </cell>
        </row>
        <row r="10389">
          <cell r="A10389" t="str">
            <v>07-02-040</v>
          </cell>
          <cell r="B10389" t="str">
            <v>41</v>
          </cell>
          <cell r="C10389" t="str">
            <v>HERRAMIENTA MENOR</v>
          </cell>
          <cell r="D10389" t="str">
            <v>gl</v>
          </cell>
          <cell r="E10389">
            <v>1</v>
          </cell>
          <cell r="F10389">
            <v>0</v>
          </cell>
          <cell r="G10389">
            <v>81.166591999999994</v>
          </cell>
          <cell r="H10389">
            <v>81</v>
          </cell>
          <cell r="L10389">
            <v>0</v>
          </cell>
          <cell r="M10389">
            <v>6</v>
          </cell>
        </row>
        <row r="10390">
          <cell r="A10390" t="str">
            <v>07-02-040</v>
          </cell>
          <cell r="B10390" t="str">
            <v>42</v>
          </cell>
          <cell r="C10390" t="str">
            <v/>
          </cell>
          <cell r="D10390" t="str">
            <v/>
          </cell>
          <cell r="E10390" t="str">
            <v/>
          </cell>
          <cell r="F10390">
            <v>0</v>
          </cell>
          <cell r="G10390" t="str">
            <v/>
          </cell>
          <cell r="H10390" t="str">
            <v/>
          </cell>
          <cell r="L10390">
            <v>0</v>
          </cell>
          <cell r="M10390">
            <v>0</v>
          </cell>
        </row>
        <row r="10391">
          <cell r="A10391" t="str">
            <v>07-02-040</v>
          </cell>
          <cell r="B10391" t="str">
            <v>43</v>
          </cell>
          <cell r="C10391" t="str">
            <v/>
          </cell>
          <cell r="D10391" t="str">
            <v/>
          </cell>
          <cell r="E10391" t="str">
            <v/>
          </cell>
          <cell r="F10391">
            <v>0</v>
          </cell>
          <cell r="G10391" t="str">
            <v/>
          </cell>
          <cell r="H10391" t="str">
            <v/>
          </cell>
          <cell r="L10391">
            <v>0</v>
          </cell>
          <cell r="M10391">
            <v>0</v>
          </cell>
        </row>
        <row r="10392">
          <cell r="A10392" t="str">
            <v>07-02-040</v>
          </cell>
          <cell r="B10392" t="str">
            <v>44</v>
          </cell>
          <cell r="C10392" t="str">
            <v/>
          </cell>
          <cell r="D10392" t="str">
            <v/>
          </cell>
          <cell r="E10392" t="str">
            <v/>
          </cell>
          <cell r="F10392">
            <v>0</v>
          </cell>
          <cell r="G10392" t="str">
            <v/>
          </cell>
          <cell r="H10392" t="str">
            <v/>
          </cell>
          <cell r="L10392">
            <v>0</v>
          </cell>
          <cell r="M10392">
            <v>0</v>
          </cell>
        </row>
        <row r="10393">
          <cell r="A10393" t="str">
            <v>07-02-040</v>
          </cell>
          <cell r="B10393" t="str">
            <v>45</v>
          </cell>
          <cell r="C10393" t="str">
            <v/>
          </cell>
          <cell r="D10393" t="str">
            <v/>
          </cell>
          <cell r="E10393" t="str">
            <v/>
          </cell>
          <cell r="F10393">
            <v>0</v>
          </cell>
          <cell r="G10393" t="str">
            <v/>
          </cell>
          <cell r="H10393" t="str">
            <v/>
          </cell>
          <cell r="L10393">
            <v>0</v>
          </cell>
          <cell r="M10393">
            <v>0</v>
          </cell>
        </row>
        <row r="10394">
          <cell r="A10394" t="str">
            <v>07-02-040</v>
          </cell>
          <cell r="B10394" t="str">
            <v>46</v>
          </cell>
          <cell r="C10394" t="str">
            <v/>
          </cell>
          <cell r="D10394" t="str">
            <v/>
          </cell>
          <cell r="E10394" t="str">
            <v/>
          </cell>
          <cell r="F10394">
            <v>0</v>
          </cell>
          <cell r="G10394" t="str">
            <v/>
          </cell>
          <cell r="H10394" t="str">
            <v/>
          </cell>
          <cell r="L10394">
            <v>0</v>
          </cell>
          <cell r="M10394">
            <v>0</v>
          </cell>
        </row>
        <row r="10395">
          <cell r="A10395" t="str">
            <v>07-02-040</v>
          </cell>
          <cell r="B10395" t="str">
            <v>61</v>
          </cell>
          <cell r="C10395" t="str">
            <v>TRANSPORTE</v>
          </cell>
          <cell r="D10395" t="str">
            <v>gl</v>
          </cell>
          <cell r="E10395">
            <v>1</v>
          </cell>
          <cell r="F10395">
            <v>0</v>
          </cell>
          <cell r="G10395">
            <v>162.33318399999999</v>
          </cell>
          <cell r="H10395">
            <v>162</v>
          </cell>
          <cell r="L10395">
            <v>0</v>
          </cell>
          <cell r="M10395">
            <v>6</v>
          </cell>
        </row>
        <row r="10396">
          <cell r="A10396" t="str">
            <v>07-02-040</v>
          </cell>
          <cell r="B10396" t="str">
            <v>62</v>
          </cell>
          <cell r="C10396" t="str">
            <v/>
          </cell>
          <cell r="D10396" t="str">
            <v/>
          </cell>
          <cell r="E10396" t="str">
            <v/>
          </cell>
          <cell r="F10396">
            <v>0</v>
          </cell>
          <cell r="G10396" t="str">
            <v/>
          </cell>
          <cell r="H10396" t="str">
            <v/>
          </cell>
          <cell r="L10396">
            <v>0</v>
          </cell>
          <cell r="M10396">
            <v>0</v>
          </cell>
        </row>
        <row r="10397">
          <cell r="A10397" t="str">
            <v>07-02-040</v>
          </cell>
          <cell r="B10397" t="str">
            <v>63</v>
          </cell>
          <cell r="C10397" t="str">
            <v/>
          </cell>
          <cell r="D10397" t="str">
            <v/>
          </cell>
          <cell r="E10397" t="str">
            <v/>
          </cell>
          <cell r="F10397">
            <v>0</v>
          </cell>
          <cell r="G10397" t="str">
            <v/>
          </cell>
          <cell r="H10397" t="str">
            <v/>
          </cell>
          <cell r="L10397">
            <v>0</v>
          </cell>
          <cell r="M10397">
            <v>0</v>
          </cell>
        </row>
        <row r="10398">
          <cell r="A10398" t="str">
            <v>07-02-040</v>
          </cell>
          <cell r="B10398" t="str">
            <v>64</v>
          </cell>
          <cell r="C10398" t="str">
            <v/>
          </cell>
          <cell r="D10398" t="str">
            <v/>
          </cell>
          <cell r="E10398" t="str">
            <v/>
          </cell>
          <cell r="F10398">
            <v>0</v>
          </cell>
          <cell r="G10398" t="str">
            <v/>
          </cell>
          <cell r="H10398" t="str">
            <v/>
          </cell>
          <cell r="L10398">
            <v>0</v>
          </cell>
          <cell r="M10398">
            <v>0</v>
          </cell>
        </row>
        <row r="10399">
          <cell r="A10399" t="str">
            <v>07-02-040</v>
          </cell>
          <cell r="B10399" t="str">
            <v>65</v>
          </cell>
          <cell r="C10399" t="str">
            <v/>
          </cell>
          <cell r="D10399" t="str">
            <v/>
          </cell>
          <cell r="E10399" t="str">
            <v/>
          </cell>
          <cell r="F10399">
            <v>0</v>
          </cell>
          <cell r="G10399" t="str">
            <v/>
          </cell>
          <cell r="H10399" t="str">
            <v/>
          </cell>
          <cell r="L10399">
            <v>0</v>
          </cell>
          <cell r="M10399">
            <v>0</v>
          </cell>
        </row>
        <row r="10400">
          <cell r="A10400" t="str">
            <v>07-02-040</v>
          </cell>
          <cell r="B10400" t="str">
            <v>66</v>
          </cell>
          <cell r="C10400" t="str">
            <v/>
          </cell>
          <cell r="D10400" t="str">
            <v/>
          </cell>
          <cell r="E10400" t="str">
            <v/>
          </cell>
          <cell r="F10400">
            <v>0</v>
          </cell>
          <cell r="G10400" t="str">
            <v/>
          </cell>
          <cell r="H10400" t="str">
            <v/>
          </cell>
          <cell r="L10400">
            <v>0</v>
          </cell>
          <cell r="M10400">
            <v>0</v>
          </cell>
        </row>
        <row r="10401">
          <cell r="A10401">
            <v>0</v>
          </cell>
          <cell r="B10401">
            <v>0</v>
          </cell>
          <cell r="C10401" t="str">
            <v>DIRECTO:  9,713 / UN</v>
          </cell>
          <cell r="D10401" t="str">
            <v/>
          </cell>
          <cell r="E10401">
            <v>0</v>
          </cell>
          <cell r="F10401">
            <v>0</v>
          </cell>
          <cell r="G10401" t="str">
            <v/>
          </cell>
          <cell r="H10401" t="str">
            <v/>
          </cell>
          <cell r="L10401">
            <v>0</v>
          </cell>
          <cell r="M10401">
            <v>0</v>
          </cell>
        </row>
        <row r="10402">
          <cell r="A10402" t="str">
            <v>07-02-045</v>
          </cell>
          <cell r="B10402" t="str">
            <v>07-02-045</v>
          </cell>
          <cell r="C10402" t="str">
            <v>SUMINISTRO E INSTALACION VALVULA DE ALIVIO Ø3/4"</v>
          </cell>
          <cell r="D10402" t="str">
            <v>UN</v>
          </cell>
          <cell r="E10402">
            <v>1</v>
          </cell>
          <cell r="F10402">
            <v>0</v>
          </cell>
          <cell r="G10402" t="str">
            <v/>
          </cell>
          <cell r="H10402">
            <v>710535</v>
          </cell>
          <cell r="L10402">
            <v>0</v>
          </cell>
          <cell r="M10402">
            <v>0</v>
          </cell>
        </row>
        <row r="10403">
          <cell r="A10403" t="str">
            <v>07-02-045</v>
          </cell>
          <cell r="B10403" t="str">
            <v>11</v>
          </cell>
          <cell r="C10403" t="str">
            <v>VALVULA DE ALIVIO  Ø3/4" EQUIPO INCEDIO</v>
          </cell>
          <cell r="D10403" t="str">
            <v xml:space="preserve">UN </v>
          </cell>
          <cell r="E10403">
            <v>1</v>
          </cell>
          <cell r="F10403">
            <v>0</v>
          </cell>
          <cell r="G10403">
            <v>683399.99952191254</v>
          </cell>
          <cell r="H10403">
            <v>683400</v>
          </cell>
          <cell r="L10403">
            <v>0</v>
          </cell>
          <cell r="M10403">
            <v>1</v>
          </cell>
        </row>
        <row r="10404">
          <cell r="A10404" t="str">
            <v>07-02-045</v>
          </cell>
          <cell r="B10404" t="str">
            <v>12</v>
          </cell>
          <cell r="C10404" t="str">
            <v/>
          </cell>
          <cell r="D10404" t="str">
            <v/>
          </cell>
          <cell r="E10404" t="str">
            <v/>
          </cell>
          <cell r="F10404">
            <v>0</v>
          </cell>
          <cell r="G10404" t="str">
            <v/>
          </cell>
          <cell r="H10404" t="str">
            <v/>
          </cell>
          <cell r="L10404">
            <v>0</v>
          </cell>
          <cell r="M10404">
            <v>0</v>
          </cell>
        </row>
        <row r="10405">
          <cell r="A10405" t="str">
            <v>07-02-045</v>
          </cell>
          <cell r="B10405" t="str">
            <v>13</v>
          </cell>
          <cell r="C10405" t="str">
            <v/>
          </cell>
          <cell r="D10405" t="str">
            <v/>
          </cell>
          <cell r="E10405" t="str">
            <v/>
          </cell>
          <cell r="F10405">
            <v>0</v>
          </cell>
          <cell r="G10405" t="str">
            <v/>
          </cell>
          <cell r="H10405" t="str">
            <v/>
          </cell>
          <cell r="L10405">
            <v>0</v>
          </cell>
          <cell r="M10405">
            <v>0</v>
          </cell>
        </row>
        <row r="10406">
          <cell r="A10406" t="str">
            <v>07-02-045</v>
          </cell>
          <cell r="B10406" t="str">
            <v>14</v>
          </cell>
          <cell r="C10406" t="str">
            <v/>
          </cell>
          <cell r="D10406" t="str">
            <v/>
          </cell>
          <cell r="E10406" t="str">
            <v/>
          </cell>
          <cell r="F10406">
            <v>0</v>
          </cell>
          <cell r="G10406" t="str">
            <v/>
          </cell>
          <cell r="H10406" t="str">
            <v/>
          </cell>
          <cell r="L10406">
            <v>0</v>
          </cell>
          <cell r="M10406">
            <v>0</v>
          </cell>
        </row>
        <row r="10407">
          <cell r="A10407" t="str">
            <v>07-02-045</v>
          </cell>
          <cell r="B10407" t="str">
            <v>15</v>
          </cell>
          <cell r="C10407" t="str">
            <v/>
          </cell>
          <cell r="D10407" t="str">
            <v/>
          </cell>
          <cell r="E10407" t="str">
            <v/>
          </cell>
          <cell r="F10407">
            <v>0</v>
          </cell>
          <cell r="G10407" t="str">
            <v/>
          </cell>
          <cell r="H10407" t="str">
            <v/>
          </cell>
          <cell r="L10407">
            <v>0</v>
          </cell>
          <cell r="M10407">
            <v>0</v>
          </cell>
        </row>
        <row r="10408">
          <cell r="A10408" t="str">
            <v>07-02-045</v>
          </cell>
          <cell r="B10408" t="str">
            <v>16</v>
          </cell>
          <cell r="C10408" t="str">
            <v/>
          </cell>
          <cell r="D10408" t="str">
            <v/>
          </cell>
          <cell r="E10408" t="str">
            <v/>
          </cell>
          <cell r="F10408">
            <v>0</v>
          </cell>
          <cell r="G10408" t="str">
            <v/>
          </cell>
          <cell r="H10408" t="str">
            <v/>
          </cell>
          <cell r="L10408">
            <v>0</v>
          </cell>
          <cell r="M10408">
            <v>0</v>
          </cell>
        </row>
        <row r="10409">
          <cell r="A10409" t="str">
            <v>07-02-045</v>
          </cell>
          <cell r="B10409" t="str">
            <v>21</v>
          </cell>
          <cell r="C10409" t="str">
            <v xml:space="preserve">OFICIAL </v>
          </cell>
          <cell r="D10409" t="str">
            <v>jor</v>
          </cell>
          <cell r="E10409">
            <v>4.5000000000000005E-2</v>
          </cell>
          <cell r="F10409">
            <v>0</v>
          </cell>
          <cell r="G10409">
            <v>86520.353919999994</v>
          </cell>
          <cell r="H10409">
            <v>3893</v>
          </cell>
          <cell r="L10409">
            <v>0</v>
          </cell>
          <cell r="M10409">
            <v>4.5000000000000005E-2</v>
          </cell>
        </row>
        <row r="10410">
          <cell r="A10410" t="str">
            <v>07-02-045</v>
          </cell>
          <cell r="B10410" t="str">
            <v>22</v>
          </cell>
          <cell r="C10410" t="str">
            <v>AYUDANTE</v>
          </cell>
          <cell r="D10410" t="str">
            <v>jor</v>
          </cell>
          <cell r="E10410">
            <v>4.9999999999999996E-2</v>
          </cell>
          <cell r="F10410">
            <v>0</v>
          </cell>
          <cell r="G10410">
            <v>54806.751999999993</v>
          </cell>
          <cell r="H10410">
            <v>2740</v>
          </cell>
          <cell r="L10410">
            <v>0</v>
          </cell>
          <cell r="M10410">
            <v>4.9999999999999996E-2</v>
          </cell>
        </row>
        <row r="10411">
          <cell r="A10411" t="str">
            <v>07-02-045</v>
          </cell>
          <cell r="B10411" t="str">
            <v>23</v>
          </cell>
          <cell r="C10411" t="str">
            <v/>
          </cell>
          <cell r="D10411" t="str">
            <v/>
          </cell>
          <cell r="E10411" t="str">
            <v/>
          </cell>
          <cell r="F10411">
            <v>0</v>
          </cell>
          <cell r="G10411" t="str">
            <v/>
          </cell>
          <cell r="H10411" t="str">
            <v/>
          </cell>
          <cell r="L10411">
            <v>0</v>
          </cell>
          <cell r="M10411">
            <v>0</v>
          </cell>
        </row>
        <row r="10412">
          <cell r="A10412" t="str">
            <v>07-02-045</v>
          </cell>
          <cell r="B10412" t="str">
            <v>24</v>
          </cell>
          <cell r="C10412" t="str">
            <v/>
          </cell>
          <cell r="D10412" t="str">
            <v/>
          </cell>
          <cell r="E10412" t="str">
            <v/>
          </cell>
          <cell r="F10412">
            <v>0</v>
          </cell>
          <cell r="G10412" t="str">
            <v/>
          </cell>
          <cell r="H10412" t="str">
            <v/>
          </cell>
          <cell r="L10412">
            <v>0</v>
          </cell>
          <cell r="M10412">
            <v>0</v>
          </cell>
        </row>
        <row r="10413">
          <cell r="A10413" t="str">
            <v>07-02-045</v>
          </cell>
          <cell r="B10413" t="str">
            <v>25</v>
          </cell>
          <cell r="C10413" t="str">
            <v/>
          </cell>
          <cell r="D10413" t="str">
            <v/>
          </cell>
          <cell r="E10413" t="str">
            <v/>
          </cell>
          <cell r="F10413">
            <v>0</v>
          </cell>
          <cell r="G10413" t="str">
            <v/>
          </cell>
          <cell r="H10413" t="str">
            <v/>
          </cell>
          <cell r="L10413">
            <v>0</v>
          </cell>
          <cell r="M10413">
            <v>0</v>
          </cell>
        </row>
        <row r="10414">
          <cell r="A10414" t="str">
            <v>07-02-045</v>
          </cell>
          <cell r="B10414" t="str">
            <v>26</v>
          </cell>
          <cell r="C10414" t="str">
            <v/>
          </cell>
          <cell r="D10414" t="str">
            <v/>
          </cell>
          <cell r="E10414" t="str">
            <v/>
          </cell>
          <cell r="F10414">
            <v>0</v>
          </cell>
          <cell r="G10414" t="str">
            <v/>
          </cell>
          <cell r="H10414" t="str">
            <v/>
          </cell>
          <cell r="L10414">
            <v>0</v>
          </cell>
          <cell r="M10414">
            <v>0</v>
          </cell>
        </row>
        <row r="10415">
          <cell r="A10415" t="str">
            <v>07-02-045</v>
          </cell>
          <cell r="B10415" t="str">
            <v>41</v>
          </cell>
          <cell r="C10415" t="str">
            <v>HERRAMIENTA MENOR</v>
          </cell>
          <cell r="D10415" t="str">
            <v>gl</v>
          </cell>
          <cell r="E10415">
            <v>1</v>
          </cell>
          <cell r="F10415">
            <v>0</v>
          </cell>
          <cell r="G10415">
            <v>6834.0026559999997</v>
          </cell>
          <cell r="H10415">
            <v>6834</v>
          </cell>
          <cell r="L10415">
            <v>0</v>
          </cell>
          <cell r="M10415">
            <v>1</v>
          </cell>
        </row>
        <row r="10416">
          <cell r="A10416" t="str">
            <v>07-02-045</v>
          </cell>
          <cell r="B10416" t="str">
            <v>42</v>
          </cell>
          <cell r="C10416" t="str">
            <v/>
          </cell>
          <cell r="D10416" t="str">
            <v/>
          </cell>
          <cell r="E10416" t="str">
            <v/>
          </cell>
          <cell r="F10416">
            <v>0</v>
          </cell>
          <cell r="G10416" t="str">
            <v/>
          </cell>
          <cell r="H10416" t="str">
            <v/>
          </cell>
          <cell r="L10416">
            <v>0</v>
          </cell>
          <cell r="M10416">
            <v>0</v>
          </cell>
        </row>
        <row r="10417">
          <cell r="A10417" t="str">
            <v>07-02-045</v>
          </cell>
          <cell r="B10417" t="str">
            <v>43</v>
          </cell>
          <cell r="C10417" t="str">
            <v/>
          </cell>
          <cell r="D10417" t="str">
            <v/>
          </cell>
          <cell r="E10417" t="str">
            <v/>
          </cell>
          <cell r="F10417">
            <v>0</v>
          </cell>
          <cell r="G10417" t="str">
            <v/>
          </cell>
          <cell r="H10417" t="str">
            <v/>
          </cell>
          <cell r="L10417">
            <v>0</v>
          </cell>
          <cell r="M10417">
            <v>0</v>
          </cell>
        </row>
        <row r="10418">
          <cell r="A10418" t="str">
            <v>07-02-045</v>
          </cell>
          <cell r="B10418" t="str">
            <v>44</v>
          </cell>
          <cell r="C10418" t="str">
            <v/>
          </cell>
          <cell r="D10418" t="str">
            <v/>
          </cell>
          <cell r="E10418" t="str">
            <v/>
          </cell>
          <cell r="F10418">
            <v>0</v>
          </cell>
          <cell r="G10418" t="str">
            <v/>
          </cell>
          <cell r="H10418" t="str">
            <v/>
          </cell>
          <cell r="L10418">
            <v>0</v>
          </cell>
          <cell r="M10418">
            <v>0</v>
          </cell>
        </row>
        <row r="10419">
          <cell r="A10419" t="str">
            <v>07-02-045</v>
          </cell>
          <cell r="B10419" t="str">
            <v>45</v>
          </cell>
          <cell r="C10419" t="str">
            <v/>
          </cell>
          <cell r="D10419" t="str">
            <v/>
          </cell>
          <cell r="E10419" t="str">
            <v/>
          </cell>
          <cell r="F10419">
            <v>0</v>
          </cell>
          <cell r="G10419" t="str">
            <v/>
          </cell>
          <cell r="H10419" t="str">
            <v/>
          </cell>
          <cell r="L10419">
            <v>0</v>
          </cell>
          <cell r="M10419">
            <v>0</v>
          </cell>
        </row>
        <row r="10420">
          <cell r="A10420" t="str">
            <v>07-02-045</v>
          </cell>
          <cell r="B10420" t="str">
            <v>46</v>
          </cell>
          <cell r="C10420" t="str">
            <v/>
          </cell>
          <cell r="D10420" t="str">
            <v/>
          </cell>
          <cell r="E10420" t="str">
            <v/>
          </cell>
          <cell r="F10420">
            <v>0</v>
          </cell>
          <cell r="G10420" t="str">
            <v/>
          </cell>
          <cell r="H10420" t="str">
            <v/>
          </cell>
          <cell r="L10420">
            <v>0</v>
          </cell>
          <cell r="M10420">
            <v>0</v>
          </cell>
        </row>
        <row r="10421">
          <cell r="A10421" t="str">
            <v>07-02-045</v>
          </cell>
          <cell r="B10421" t="str">
            <v>61</v>
          </cell>
          <cell r="C10421" t="str">
            <v>TRANSPORTE</v>
          </cell>
          <cell r="D10421" t="str">
            <v>gl</v>
          </cell>
          <cell r="E10421">
            <v>1</v>
          </cell>
          <cell r="F10421">
            <v>0</v>
          </cell>
          <cell r="G10421">
            <v>13668.005311999999</v>
          </cell>
          <cell r="H10421">
            <v>13668</v>
          </cell>
          <cell r="L10421">
            <v>0</v>
          </cell>
          <cell r="M10421">
            <v>1</v>
          </cell>
        </row>
        <row r="10422">
          <cell r="A10422" t="str">
            <v>07-02-045</v>
          </cell>
          <cell r="B10422" t="str">
            <v>62</v>
          </cell>
          <cell r="C10422" t="str">
            <v/>
          </cell>
          <cell r="D10422" t="str">
            <v/>
          </cell>
          <cell r="E10422" t="str">
            <v/>
          </cell>
          <cell r="F10422">
            <v>0</v>
          </cell>
          <cell r="G10422" t="str">
            <v/>
          </cell>
          <cell r="H10422" t="str">
            <v/>
          </cell>
          <cell r="L10422">
            <v>0</v>
          </cell>
          <cell r="M10422">
            <v>0</v>
          </cell>
        </row>
        <row r="10423">
          <cell r="A10423" t="str">
            <v>07-02-045</v>
          </cell>
          <cell r="B10423" t="str">
            <v>63</v>
          </cell>
          <cell r="C10423" t="str">
            <v/>
          </cell>
          <cell r="D10423" t="str">
            <v/>
          </cell>
          <cell r="E10423" t="str">
            <v/>
          </cell>
          <cell r="F10423">
            <v>0</v>
          </cell>
          <cell r="G10423" t="str">
            <v/>
          </cell>
          <cell r="H10423" t="str">
            <v/>
          </cell>
          <cell r="L10423">
            <v>0</v>
          </cell>
          <cell r="M10423">
            <v>0</v>
          </cell>
        </row>
        <row r="10424">
          <cell r="A10424" t="str">
            <v>07-02-045</v>
          </cell>
          <cell r="B10424" t="str">
            <v>64</v>
          </cell>
          <cell r="C10424" t="str">
            <v/>
          </cell>
          <cell r="D10424" t="str">
            <v/>
          </cell>
          <cell r="E10424" t="str">
            <v/>
          </cell>
          <cell r="F10424">
            <v>0</v>
          </cell>
          <cell r="G10424" t="str">
            <v/>
          </cell>
          <cell r="H10424" t="str">
            <v/>
          </cell>
          <cell r="L10424">
            <v>0</v>
          </cell>
          <cell r="M10424">
            <v>0</v>
          </cell>
        </row>
        <row r="10425">
          <cell r="A10425" t="str">
            <v>07-02-045</v>
          </cell>
          <cell r="B10425" t="str">
            <v>65</v>
          </cell>
          <cell r="C10425" t="str">
            <v/>
          </cell>
          <cell r="D10425" t="str">
            <v/>
          </cell>
          <cell r="E10425" t="str">
            <v/>
          </cell>
          <cell r="F10425">
            <v>0</v>
          </cell>
          <cell r="G10425" t="str">
            <v/>
          </cell>
          <cell r="H10425" t="str">
            <v/>
          </cell>
          <cell r="L10425">
            <v>0</v>
          </cell>
          <cell r="M10425">
            <v>0</v>
          </cell>
        </row>
        <row r="10426">
          <cell r="A10426" t="str">
            <v>07-02-045</v>
          </cell>
          <cell r="B10426" t="str">
            <v>66</v>
          </cell>
          <cell r="C10426" t="str">
            <v/>
          </cell>
          <cell r="D10426" t="str">
            <v/>
          </cell>
          <cell r="E10426" t="str">
            <v/>
          </cell>
          <cell r="F10426">
            <v>0</v>
          </cell>
          <cell r="G10426" t="str">
            <v/>
          </cell>
          <cell r="H10426" t="str">
            <v/>
          </cell>
          <cell r="L10426">
            <v>0</v>
          </cell>
          <cell r="M10426">
            <v>0</v>
          </cell>
        </row>
        <row r="10427">
          <cell r="A10427">
            <v>0</v>
          </cell>
          <cell r="B10427">
            <v>0</v>
          </cell>
          <cell r="C10427" t="str">
            <v>DIRECTO:  710,535 / UN</v>
          </cell>
          <cell r="D10427" t="str">
            <v/>
          </cell>
          <cell r="E10427">
            <v>0</v>
          </cell>
          <cell r="F10427">
            <v>0</v>
          </cell>
          <cell r="G10427" t="str">
            <v/>
          </cell>
          <cell r="H10427" t="str">
            <v/>
          </cell>
          <cell r="L10427">
            <v>0</v>
          </cell>
          <cell r="M10427">
            <v>0</v>
          </cell>
        </row>
        <row r="10428">
          <cell r="A10428" t="str">
            <v>07-02-050</v>
          </cell>
          <cell r="B10428" t="str">
            <v>07-02-050</v>
          </cell>
          <cell r="C10428" t="str">
            <v>SUMINISTRO E INSTALACION LAMINA ANTIVORTICE 0.60 X 0.60</v>
          </cell>
          <cell r="D10428" t="str">
            <v>UN</v>
          </cell>
          <cell r="E10428">
            <v>2</v>
          </cell>
          <cell r="F10428">
            <v>0</v>
          </cell>
          <cell r="G10428" t="str">
            <v/>
          </cell>
          <cell r="H10428">
            <v>467990</v>
          </cell>
          <cell r="L10428">
            <v>0</v>
          </cell>
          <cell r="M10428">
            <v>0</v>
          </cell>
        </row>
        <row r="10429">
          <cell r="A10429" t="str">
            <v>07-02-050</v>
          </cell>
          <cell r="B10429" t="str">
            <v>11</v>
          </cell>
          <cell r="C10429" t="str">
            <v>LAMINA ANTIVORTICE 0,60X0,60m</v>
          </cell>
          <cell r="D10429" t="str">
            <v xml:space="preserve">UN </v>
          </cell>
          <cell r="E10429">
            <v>1</v>
          </cell>
          <cell r="F10429">
            <v>0</v>
          </cell>
          <cell r="G10429">
            <v>437221.61399040098</v>
          </cell>
          <cell r="H10429">
            <v>437222</v>
          </cell>
          <cell r="L10429">
            <v>0</v>
          </cell>
          <cell r="M10429">
            <v>2</v>
          </cell>
        </row>
        <row r="10430">
          <cell r="A10430" t="str">
            <v>07-02-050</v>
          </cell>
          <cell r="B10430" t="str">
            <v>12</v>
          </cell>
          <cell r="C10430" t="str">
            <v/>
          </cell>
          <cell r="D10430" t="str">
            <v/>
          </cell>
          <cell r="E10430" t="str">
            <v/>
          </cell>
          <cell r="F10430">
            <v>0</v>
          </cell>
          <cell r="G10430" t="str">
            <v/>
          </cell>
          <cell r="H10430" t="str">
            <v/>
          </cell>
          <cell r="L10430">
            <v>0</v>
          </cell>
          <cell r="M10430">
            <v>0</v>
          </cell>
        </row>
        <row r="10431">
          <cell r="A10431" t="str">
            <v>07-02-050</v>
          </cell>
          <cell r="B10431" t="str">
            <v>13</v>
          </cell>
          <cell r="C10431" t="str">
            <v/>
          </cell>
          <cell r="D10431" t="str">
            <v/>
          </cell>
          <cell r="E10431" t="str">
            <v/>
          </cell>
          <cell r="F10431">
            <v>0</v>
          </cell>
          <cell r="G10431" t="str">
            <v/>
          </cell>
          <cell r="H10431" t="str">
            <v/>
          </cell>
          <cell r="L10431">
            <v>0</v>
          </cell>
          <cell r="M10431">
            <v>0</v>
          </cell>
        </row>
        <row r="10432">
          <cell r="A10432" t="str">
            <v>07-02-050</v>
          </cell>
          <cell r="B10432" t="str">
            <v>14</v>
          </cell>
          <cell r="C10432" t="str">
            <v/>
          </cell>
          <cell r="D10432" t="str">
            <v/>
          </cell>
          <cell r="E10432" t="str">
            <v/>
          </cell>
          <cell r="F10432">
            <v>0</v>
          </cell>
          <cell r="G10432" t="str">
            <v/>
          </cell>
          <cell r="H10432" t="str">
            <v/>
          </cell>
          <cell r="L10432">
            <v>0</v>
          </cell>
          <cell r="M10432">
            <v>0</v>
          </cell>
        </row>
        <row r="10433">
          <cell r="A10433" t="str">
            <v>07-02-050</v>
          </cell>
          <cell r="B10433" t="str">
            <v>15</v>
          </cell>
          <cell r="C10433" t="str">
            <v/>
          </cell>
          <cell r="D10433" t="str">
            <v/>
          </cell>
          <cell r="E10433" t="str">
            <v/>
          </cell>
          <cell r="F10433">
            <v>0</v>
          </cell>
          <cell r="G10433" t="str">
            <v/>
          </cell>
          <cell r="H10433" t="str">
            <v/>
          </cell>
          <cell r="L10433">
            <v>0</v>
          </cell>
          <cell r="M10433">
            <v>0</v>
          </cell>
        </row>
        <row r="10434">
          <cell r="A10434" t="str">
            <v>07-02-050</v>
          </cell>
          <cell r="B10434" t="str">
            <v>16</v>
          </cell>
          <cell r="C10434" t="str">
            <v/>
          </cell>
          <cell r="D10434" t="str">
            <v/>
          </cell>
          <cell r="E10434" t="str">
            <v/>
          </cell>
          <cell r="F10434">
            <v>0</v>
          </cell>
          <cell r="G10434" t="str">
            <v/>
          </cell>
          <cell r="H10434" t="str">
            <v/>
          </cell>
          <cell r="L10434">
            <v>0</v>
          </cell>
          <cell r="M10434">
            <v>0</v>
          </cell>
        </row>
        <row r="10435">
          <cell r="A10435" t="str">
            <v>07-02-050</v>
          </cell>
          <cell r="B10435" t="str">
            <v>21</v>
          </cell>
          <cell r="C10435" t="str">
            <v xml:space="preserve">OFICIAL </v>
          </cell>
          <cell r="D10435" t="str">
            <v>jor</v>
          </cell>
          <cell r="E10435">
            <v>9.0000000000000011E-2</v>
          </cell>
          <cell r="F10435">
            <v>0</v>
          </cell>
          <cell r="G10435">
            <v>86520.353919999994</v>
          </cell>
          <cell r="H10435">
            <v>7787</v>
          </cell>
          <cell r="L10435">
            <v>0</v>
          </cell>
          <cell r="M10435">
            <v>0.18000000000000002</v>
          </cell>
        </row>
        <row r="10436">
          <cell r="A10436" t="str">
            <v>07-02-050</v>
          </cell>
          <cell r="B10436" t="str">
            <v>22</v>
          </cell>
          <cell r="C10436" t="str">
            <v>AYUDANTE</v>
          </cell>
          <cell r="D10436" t="str">
            <v>jor</v>
          </cell>
          <cell r="E10436">
            <v>0.18000000000000002</v>
          </cell>
          <cell r="F10436">
            <v>0</v>
          </cell>
          <cell r="G10436">
            <v>54806.751999999993</v>
          </cell>
          <cell r="H10436">
            <v>9865</v>
          </cell>
          <cell r="L10436">
            <v>0</v>
          </cell>
          <cell r="M10436">
            <v>0.36000000000000004</v>
          </cell>
        </row>
        <row r="10437">
          <cell r="A10437" t="str">
            <v>07-02-050</v>
          </cell>
          <cell r="B10437" t="str">
            <v>23</v>
          </cell>
          <cell r="C10437" t="str">
            <v/>
          </cell>
          <cell r="D10437" t="str">
            <v/>
          </cell>
          <cell r="E10437" t="str">
            <v/>
          </cell>
          <cell r="F10437">
            <v>0</v>
          </cell>
          <cell r="G10437" t="str">
            <v/>
          </cell>
          <cell r="H10437" t="str">
            <v/>
          </cell>
          <cell r="L10437">
            <v>0</v>
          </cell>
          <cell r="M10437">
            <v>0</v>
          </cell>
        </row>
        <row r="10438">
          <cell r="A10438" t="str">
            <v>07-02-050</v>
          </cell>
          <cell r="B10438" t="str">
            <v>24</v>
          </cell>
          <cell r="C10438" t="str">
            <v/>
          </cell>
          <cell r="D10438" t="str">
            <v/>
          </cell>
          <cell r="E10438" t="str">
            <v/>
          </cell>
          <cell r="F10438">
            <v>0</v>
          </cell>
          <cell r="G10438" t="str">
            <v/>
          </cell>
          <cell r="H10438" t="str">
            <v/>
          </cell>
          <cell r="L10438">
            <v>0</v>
          </cell>
          <cell r="M10438">
            <v>0</v>
          </cell>
        </row>
        <row r="10439">
          <cell r="A10439" t="str">
            <v>07-02-050</v>
          </cell>
          <cell r="B10439" t="str">
            <v>25</v>
          </cell>
          <cell r="C10439" t="str">
            <v/>
          </cell>
          <cell r="D10439" t="str">
            <v/>
          </cell>
          <cell r="E10439" t="str">
            <v/>
          </cell>
          <cell r="F10439">
            <v>0</v>
          </cell>
          <cell r="G10439" t="str">
            <v/>
          </cell>
          <cell r="H10439" t="str">
            <v/>
          </cell>
          <cell r="L10439">
            <v>0</v>
          </cell>
          <cell r="M10439">
            <v>0</v>
          </cell>
        </row>
        <row r="10440">
          <cell r="A10440" t="str">
            <v>07-02-050</v>
          </cell>
          <cell r="B10440" t="str">
            <v>26</v>
          </cell>
          <cell r="C10440" t="str">
            <v/>
          </cell>
          <cell r="D10440" t="str">
            <v/>
          </cell>
          <cell r="E10440" t="str">
            <v/>
          </cell>
          <cell r="F10440">
            <v>0</v>
          </cell>
          <cell r="G10440" t="str">
            <v/>
          </cell>
          <cell r="H10440" t="str">
            <v/>
          </cell>
          <cell r="L10440">
            <v>0</v>
          </cell>
          <cell r="M10440">
            <v>0</v>
          </cell>
        </row>
        <row r="10441">
          <cell r="A10441" t="str">
            <v>07-02-050</v>
          </cell>
          <cell r="B10441" t="str">
            <v>41</v>
          </cell>
          <cell r="C10441" t="str">
            <v>HERRAMIENTA MENOR</v>
          </cell>
          <cell r="D10441" t="str">
            <v>gl</v>
          </cell>
          <cell r="E10441">
            <v>1</v>
          </cell>
          <cell r="F10441">
            <v>0</v>
          </cell>
          <cell r="G10441">
            <v>4372.210752</v>
          </cell>
          <cell r="H10441">
            <v>4372</v>
          </cell>
          <cell r="L10441">
            <v>0</v>
          </cell>
          <cell r="M10441">
            <v>2</v>
          </cell>
        </row>
        <row r="10442">
          <cell r="A10442" t="str">
            <v>07-02-050</v>
          </cell>
          <cell r="B10442" t="str">
            <v>42</v>
          </cell>
          <cell r="C10442" t="str">
            <v/>
          </cell>
          <cell r="D10442" t="str">
            <v/>
          </cell>
          <cell r="E10442" t="str">
            <v/>
          </cell>
          <cell r="F10442">
            <v>0</v>
          </cell>
          <cell r="G10442" t="str">
            <v/>
          </cell>
          <cell r="H10442" t="str">
            <v/>
          </cell>
          <cell r="L10442">
            <v>0</v>
          </cell>
          <cell r="M10442">
            <v>0</v>
          </cell>
        </row>
        <row r="10443">
          <cell r="A10443" t="str">
            <v>07-02-050</v>
          </cell>
          <cell r="B10443" t="str">
            <v>43</v>
          </cell>
          <cell r="C10443" t="str">
            <v/>
          </cell>
          <cell r="D10443" t="str">
            <v/>
          </cell>
          <cell r="E10443" t="str">
            <v/>
          </cell>
          <cell r="F10443">
            <v>0</v>
          </cell>
          <cell r="G10443" t="str">
            <v/>
          </cell>
          <cell r="H10443" t="str">
            <v/>
          </cell>
          <cell r="L10443">
            <v>0</v>
          </cell>
          <cell r="M10443">
            <v>0</v>
          </cell>
        </row>
        <row r="10444">
          <cell r="A10444" t="str">
            <v>07-02-050</v>
          </cell>
          <cell r="B10444" t="str">
            <v>44</v>
          </cell>
          <cell r="C10444" t="str">
            <v/>
          </cell>
          <cell r="D10444" t="str">
            <v/>
          </cell>
          <cell r="E10444" t="str">
            <v/>
          </cell>
          <cell r="F10444">
            <v>0</v>
          </cell>
          <cell r="G10444" t="str">
            <v/>
          </cell>
          <cell r="H10444" t="str">
            <v/>
          </cell>
          <cell r="L10444">
            <v>0</v>
          </cell>
          <cell r="M10444">
            <v>0</v>
          </cell>
        </row>
        <row r="10445">
          <cell r="A10445" t="str">
            <v>07-02-050</v>
          </cell>
          <cell r="B10445" t="str">
            <v>45</v>
          </cell>
          <cell r="C10445" t="str">
            <v/>
          </cell>
          <cell r="D10445" t="str">
            <v/>
          </cell>
          <cell r="E10445" t="str">
            <v/>
          </cell>
          <cell r="F10445">
            <v>0</v>
          </cell>
          <cell r="G10445" t="str">
            <v/>
          </cell>
          <cell r="H10445" t="str">
            <v/>
          </cell>
          <cell r="L10445">
            <v>0</v>
          </cell>
          <cell r="M10445">
            <v>0</v>
          </cell>
        </row>
        <row r="10446">
          <cell r="A10446" t="str">
            <v>07-02-050</v>
          </cell>
          <cell r="B10446" t="str">
            <v>46</v>
          </cell>
          <cell r="C10446" t="str">
            <v/>
          </cell>
          <cell r="D10446" t="str">
            <v/>
          </cell>
          <cell r="E10446" t="str">
            <v/>
          </cell>
          <cell r="F10446">
            <v>0</v>
          </cell>
          <cell r="G10446" t="str">
            <v/>
          </cell>
          <cell r="H10446" t="str">
            <v/>
          </cell>
          <cell r="L10446">
            <v>0</v>
          </cell>
          <cell r="M10446">
            <v>0</v>
          </cell>
        </row>
        <row r="10447">
          <cell r="A10447" t="str">
            <v>07-02-050</v>
          </cell>
          <cell r="B10447" t="str">
            <v>61</v>
          </cell>
          <cell r="C10447" t="str">
            <v>TRANSPORTE</v>
          </cell>
          <cell r="D10447" t="str">
            <v>gl</v>
          </cell>
          <cell r="E10447">
            <v>1</v>
          </cell>
          <cell r="F10447">
            <v>0</v>
          </cell>
          <cell r="G10447">
            <v>8744.4215039999999</v>
          </cell>
          <cell r="H10447">
            <v>8744</v>
          </cell>
          <cell r="L10447">
            <v>0</v>
          </cell>
          <cell r="M10447">
            <v>2</v>
          </cell>
        </row>
        <row r="10448">
          <cell r="A10448" t="str">
            <v>07-02-050</v>
          </cell>
          <cell r="B10448" t="str">
            <v>62</v>
          </cell>
          <cell r="C10448" t="str">
            <v/>
          </cell>
          <cell r="D10448" t="str">
            <v/>
          </cell>
          <cell r="E10448" t="str">
            <v/>
          </cell>
          <cell r="F10448">
            <v>0</v>
          </cell>
          <cell r="G10448" t="str">
            <v/>
          </cell>
          <cell r="H10448" t="str">
            <v/>
          </cell>
          <cell r="L10448">
            <v>0</v>
          </cell>
          <cell r="M10448">
            <v>0</v>
          </cell>
        </row>
        <row r="10449">
          <cell r="A10449" t="str">
            <v>07-02-050</v>
          </cell>
          <cell r="B10449" t="str">
            <v>63</v>
          </cell>
          <cell r="C10449" t="str">
            <v/>
          </cell>
          <cell r="D10449" t="str">
            <v/>
          </cell>
          <cell r="E10449" t="str">
            <v/>
          </cell>
          <cell r="F10449">
            <v>0</v>
          </cell>
          <cell r="G10449" t="str">
            <v/>
          </cell>
          <cell r="H10449" t="str">
            <v/>
          </cell>
          <cell r="L10449">
            <v>0</v>
          </cell>
          <cell r="M10449">
            <v>0</v>
          </cell>
        </row>
        <row r="10450">
          <cell r="A10450" t="str">
            <v>07-02-050</v>
          </cell>
          <cell r="B10450" t="str">
            <v>64</v>
          </cell>
          <cell r="C10450" t="str">
            <v/>
          </cell>
          <cell r="D10450" t="str">
            <v/>
          </cell>
          <cell r="E10450" t="str">
            <v/>
          </cell>
          <cell r="F10450">
            <v>0</v>
          </cell>
          <cell r="G10450" t="str">
            <v/>
          </cell>
          <cell r="H10450" t="str">
            <v/>
          </cell>
          <cell r="L10450">
            <v>0</v>
          </cell>
          <cell r="M10450">
            <v>0</v>
          </cell>
        </row>
        <row r="10451">
          <cell r="A10451" t="str">
            <v>07-02-050</v>
          </cell>
          <cell r="B10451" t="str">
            <v>65</v>
          </cell>
          <cell r="C10451" t="str">
            <v/>
          </cell>
          <cell r="D10451" t="str">
            <v/>
          </cell>
          <cell r="E10451" t="str">
            <v/>
          </cell>
          <cell r="F10451">
            <v>0</v>
          </cell>
          <cell r="G10451" t="str">
            <v/>
          </cell>
          <cell r="H10451" t="str">
            <v/>
          </cell>
          <cell r="L10451">
            <v>0</v>
          </cell>
          <cell r="M10451">
            <v>0</v>
          </cell>
        </row>
        <row r="10452">
          <cell r="A10452" t="str">
            <v>07-02-050</v>
          </cell>
          <cell r="B10452" t="str">
            <v>66</v>
          </cell>
          <cell r="C10452" t="str">
            <v/>
          </cell>
          <cell r="D10452" t="str">
            <v/>
          </cell>
          <cell r="E10452" t="str">
            <v/>
          </cell>
          <cell r="F10452">
            <v>0</v>
          </cell>
          <cell r="G10452" t="str">
            <v/>
          </cell>
          <cell r="H10452" t="str">
            <v/>
          </cell>
          <cell r="L10452">
            <v>0</v>
          </cell>
          <cell r="M10452">
            <v>0</v>
          </cell>
        </row>
        <row r="10453">
          <cell r="A10453">
            <v>0</v>
          </cell>
          <cell r="B10453">
            <v>0</v>
          </cell>
          <cell r="C10453" t="str">
            <v>DIRECTO:  467,990 / UN</v>
          </cell>
          <cell r="D10453" t="str">
            <v/>
          </cell>
          <cell r="E10453">
            <v>0</v>
          </cell>
          <cell r="F10453">
            <v>0</v>
          </cell>
          <cell r="G10453" t="str">
            <v/>
          </cell>
          <cell r="H10453" t="str">
            <v/>
          </cell>
          <cell r="L10453">
            <v>0</v>
          </cell>
          <cell r="M10453">
            <v>0</v>
          </cell>
        </row>
        <row r="10454">
          <cell r="A10454" t="str">
            <v>07-02-055</v>
          </cell>
          <cell r="B10454" t="str">
            <v>07-02-055</v>
          </cell>
          <cell r="C10454" t="str">
            <v>SUMINISTRO E INSTALACION COPA EXCENTRICA 6X2</v>
          </cell>
          <cell r="D10454" t="str">
            <v>UN</v>
          </cell>
          <cell r="E10454">
            <v>1</v>
          </cell>
          <cell r="F10454">
            <v>0</v>
          </cell>
          <cell r="G10454" t="str">
            <v/>
          </cell>
          <cell r="H10454">
            <v>238471</v>
          </cell>
          <cell r="L10454">
            <v>0</v>
          </cell>
          <cell r="M10454">
            <v>0</v>
          </cell>
        </row>
        <row r="10455">
          <cell r="A10455" t="str">
            <v>07-02-055</v>
          </cell>
          <cell r="B10455" t="str">
            <v>11</v>
          </cell>
          <cell r="C10455" t="str">
            <v>COPA  EXCENTRICA 6" x 2"</v>
          </cell>
          <cell r="D10455" t="str">
            <v xml:space="preserve">UN </v>
          </cell>
          <cell r="E10455">
            <v>1</v>
          </cell>
          <cell r="F10455">
            <v>0</v>
          </cell>
          <cell r="G10455">
            <v>220710.60959634875</v>
          </cell>
          <cell r="H10455">
            <v>220711</v>
          </cell>
          <cell r="L10455">
            <v>0</v>
          </cell>
          <cell r="M10455">
            <v>1</v>
          </cell>
        </row>
        <row r="10456">
          <cell r="A10456" t="str">
            <v>07-02-055</v>
          </cell>
          <cell r="B10456" t="str">
            <v>12</v>
          </cell>
          <cell r="C10456" t="str">
            <v>SELLADOR ETERNA</v>
          </cell>
          <cell r="D10456" t="str">
            <v>UN</v>
          </cell>
          <cell r="E10456">
            <v>6.6000000000000003E-2</v>
          </cell>
          <cell r="F10456">
            <v>0</v>
          </cell>
          <cell r="G10456">
            <v>12667.199999999999</v>
          </cell>
          <cell r="H10456">
            <v>836</v>
          </cell>
          <cell r="L10456">
            <v>0</v>
          </cell>
          <cell r="M10456">
            <v>6.6000000000000003E-2</v>
          </cell>
        </row>
        <row r="10457">
          <cell r="A10457" t="str">
            <v>07-02-055</v>
          </cell>
          <cell r="B10457" t="str">
            <v>13</v>
          </cell>
          <cell r="C10457" t="str">
            <v>TEFLON</v>
          </cell>
          <cell r="D10457" t="str">
            <v>UN</v>
          </cell>
          <cell r="E10457">
            <v>1.6</v>
          </cell>
          <cell r="F10457">
            <v>0</v>
          </cell>
          <cell r="G10457">
            <v>784.16</v>
          </cell>
          <cell r="H10457">
            <v>1255</v>
          </cell>
          <cell r="L10457">
            <v>0</v>
          </cell>
          <cell r="M10457">
            <v>1.6</v>
          </cell>
        </row>
        <row r="10458">
          <cell r="A10458" t="str">
            <v>07-02-055</v>
          </cell>
          <cell r="B10458" t="str">
            <v>14</v>
          </cell>
          <cell r="C10458" t="str">
            <v/>
          </cell>
          <cell r="D10458" t="str">
            <v/>
          </cell>
          <cell r="E10458" t="str">
            <v/>
          </cell>
          <cell r="F10458">
            <v>0</v>
          </cell>
          <cell r="G10458" t="str">
            <v/>
          </cell>
          <cell r="H10458" t="str">
            <v/>
          </cell>
          <cell r="L10458">
            <v>0</v>
          </cell>
          <cell r="M10458">
            <v>0</v>
          </cell>
        </row>
        <row r="10459">
          <cell r="A10459" t="str">
            <v>07-02-055</v>
          </cell>
          <cell r="B10459" t="str">
            <v>15</v>
          </cell>
          <cell r="C10459" t="str">
            <v/>
          </cell>
          <cell r="D10459" t="str">
            <v/>
          </cell>
          <cell r="E10459" t="str">
            <v/>
          </cell>
          <cell r="F10459">
            <v>0</v>
          </cell>
          <cell r="G10459" t="str">
            <v/>
          </cell>
          <cell r="H10459" t="str">
            <v/>
          </cell>
          <cell r="L10459">
            <v>0</v>
          </cell>
          <cell r="M10459">
            <v>0</v>
          </cell>
        </row>
        <row r="10460">
          <cell r="A10460" t="str">
            <v>07-02-055</v>
          </cell>
          <cell r="B10460" t="str">
            <v>16</v>
          </cell>
          <cell r="C10460" t="str">
            <v/>
          </cell>
          <cell r="D10460" t="str">
            <v/>
          </cell>
          <cell r="E10460" t="str">
            <v/>
          </cell>
          <cell r="F10460">
            <v>0</v>
          </cell>
          <cell r="G10460" t="str">
            <v/>
          </cell>
          <cell r="H10460" t="str">
            <v/>
          </cell>
          <cell r="L10460">
            <v>0</v>
          </cell>
          <cell r="M10460">
            <v>0</v>
          </cell>
        </row>
        <row r="10461">
          <cell r="A10461" t="str">
            <v>07-02-055</v>
          </cell>
          <cell r="B10461" t="str">
            <v>21</v>
          </cell>
          <cell r="C10461" t="str">
            <v xml:space="preserve">OFICIAL </v>
          </cell>
          <cell r="D10461" t="str">
            <v>jor</v>
          </cell>
          <cell r="E10461">
            <v>0.06</v>
          </cell>
          <cell r="F10461">
            <v>0</v>
          </cell>
          <cell r="G10461">
            <v>86520.353919999994</v>
          </cell>
          <cell r="H10461">
            <v>5191</v>
          </cell>
          <cell r="L10461">
            <v>0</v>
          </cell>
          <cell r="M10461">
            <v>0.06</v>
          </cell>
        </row>
        <row r="10462">
          <cell r="A10462" t="str">
            <v>07-02-055</v>
          </cell>
          <cell r="B10462" t="str">
            <v>22</v>
          </cell>
          <cell r="C10462" t="str">
            <v>AYUDANTE</v>
          </cell>
          <cell r="D10462" t="str">
            <v>jor</v>
          </cell>
          <cell r="E10462">
            <v>6.9230769230769235E-2</v>
          </cell>
          <cell r="F10462">
            <v>0</v>
          </cell>
          <cell r="G10462">
            <v>54806.751999999993</v>
          </cell>
          <cell r="H10462">
            <v>3794</v>
          </cell>
          <cell r="L10462">
            <v>0</v>
          </cell>
          <cell r="M10462">
            <v>6.9230769230769235E-2</v>
          </cell>
        </row>
        <row r="10463">
          <cell r="A10463" t="str">
            <v>07-02-055</v>
          </cell>
          <cell r="B10463" t="str">
            <v>23</v>
          </cell>
          <cell r="C10463" t="str">
            <v/>
          </cell>
          <cell r="D10463" t="str">
            <v/>
          </cell>
          <cell r="E10463" t="str">
            <v/>
          </cell>
          <cell r="F10463">
            <v>0</v>
          </cell>
          <cell r="G10463" t="str">
            <v/>
          </cell>
          <cell r="H10463" t="str">
            <v/>
          </cell>
          <cell r="L10463">
            <v>0</v>
          </cell>
          <cell r="M10463">
            <v>0</v>
          </cell>
        </row>
        <row r="10464">
          <cell r="A10464" t="str">
            <v>07-02-055</v>
          </cell>
          <cell r="B10464" t="str">
            <v>24</v>
          </cell>
          <cell r="C10464" t="str">
            <v/>
          </cell>
          <cell r="D10464" t="str">
            <v/>
          </cell>
          <cell r="E10464" t="str">
            <v/>
          </cell>
          <cell r="F10464">
            <v>0</v>
          </cell>
          <cell r="G10464" t="str">
            <v/>
          </cell>
          <cell r="H10464" t="str">
            <v/>
          </cell>
          <cell r="L10464">
            <v>0</v>
          </cell>
          <cell r="M10464">
            <v>0</v>
          </cell>
        </row>
        <row r="10465">
          <cell r="A10465" t="str">
            <v>07-02-055</v>
          </cell>
          <cell r="B10465" t="str">
            <v>25</v>
          </cell>
          <cell r="C10465" t="str">
            <v/>
          </cell>
          <cell r="D10465" t="str">
            <v/>
          </cell>
          <cell r="E10465" t="str">
            <v/>
          </cell>
          <cell r="F10465">
            <v>0</v>
          </cell>
          <cell r="G10465" t="str">
            <v/>
          </cell>
          <cell r="H10465" t="str">
            <v/>
          </cell>
          <cell r="L10465">
            <v>0</v>
          </cell>
          <cell r="M10465">
            <v>0</v>
          </cell>
        </row>
        <row r="10466">
          <cell r="A10466" t="str">
            <v>07-02-055</v>
          </cell>
          <cell r="B10466" t="str">
            <v>26</v>
          </cell>
          <cell r="C10466" t="str">
            <v/>
          </cell>
          <cell r="D10466" t="str">
            <v/>
          </cell>
          <cell r="E10466" t="str">
            <v/>
          </cell>
          <cell r="F10466">
            <v>0</v>
          </cell>
          <cell r="G10466" t="str">
            <v/>
          </cell>
          <cell r="H10466" t="str">
            <v/>
          </cell>
          <cell r="L10466">
            <v>0</v>
          </cell>
          <cell r="M10466">
            <v>0</v>
          </cell>
        </row>
        <row r="10467">
          <cell r="A10467" t="str">
            <v>07-02-055</v>
          </cell>
          <cell r="B10467" t="str">
            <v>41</v>
          </cell>
          <cell r="C10467" t="str">
            <v>HERRAMIENTA MENOR</v>
          </cell>
          <cell r="D10467" t="str">
            <v>gl</v>
          </cell>
          <cell r="E10467">
            <v>1</v>
          </cell>
          <cell r="F10467">
            <v>0</v>
          </cell>
          <cell r="G10467">
            <v>2228.0157119999999</v>
          </cell>
          <cell r="H10467">
            <v>2228</v>
          </cell>
          <cell r="L10467">
            <v>0</v>
          </cell>
          <cell r="M10467">
            <v>1</v>
          </cell>
        </row>
        <row r="10468">
          <cell r="A10468" t="str">
            <v>07-02-055</v>
          </cell>
          <cell r="B10468" t="str">
            <v>42</v>
          </cell>
          <cell r="C10468" t="str">
            <v/>
          </cell>
          <cell r="D10468" t="str">
            <v/>
          </cell>
          <cell r="E10468" t="str">
            <v/>
          </cell>
          <cell r="F10468">
            <v>0</v>
          </cell>
          <cell r="G10468" t="str">
            <v/>
          </cell>
          <cell r="H10468" t="str">
            <v/>
          </cell>
          <cell r="L10468">
            <v>0</v>
          </cell>
          <cell r="M10468">
            <v>0</v>
          </cell>
        </row>
        <row r="10469">
          <cell r="A10469" t="str">
            <v>07-02-055</v>
          </cell>
          <cell r="B10469" t="str">
            <v>43</v>
          </cell>
          <cell r="C10469" t="str">
            <v/>
          </cell>
          <cell r="D10469" t="str">
            <v/>
          </cell>
          <cell r="E10469" t="str">
            <v/>
          </cell>
          <cell r="F10469">
            <v>0</v>
          </cell>
          <cell r="G10469" t="str">
            <v/>
          </cell>
          <cell r="H10469" t="str">
            <v/>
          </cell>
          <cell r="L10469">
            <v>0</v>
          </cell>
          <cell r="M10469">
            <v>0</v>
          </cell>
        </row>
        <row r="10470">
          <cell r="A10470" t="str">
            <v>07-02-055</v>
          </cell>
          <cell r="B10470" t="str">
            <v>44</v>
          </cell>
          <cell r="C10470" t="str">
            <v/>
          </cell>
          <cell r="D10470" t="str">
            <v/>
          </cell>
          <cell r="E10470" t="str">
            <v/>
          </cell>
          <cell r="F10470">
            <v>0</v>
          </cell>
          <cell r="G10470" t="str">
            <v/>
          </cell>
          <cell r="H10470" t="str">
            <v/>
          </cell>
          <cell r="L10470">
            <v>0</v>
          </cell>
          <cell r="M10470">
            <v>0</v>
          </cell>
        </row>
        <row r="10471">
          <cell r="A10471" t="str">
            <v>07-02-055</v>
          </cell>
          <cell r="B10471" t="str">
            <v>45</v>
          </cell>
          <cell r="C10471" t="str">
            <v/>
          </cell>
          <cell r="D10471" t="str">
            <v/>
          </cell>
          <cell r="E10471" t="str">
            <v/>
          </cell>
          <cell r="F10471">
            <v>0</v>
          </cell>
          <cell r="G10471" t="str">
            <v/>
          </cell>
          <cell r="H10471" t="str">
            <v/>
          </cell>
          <cell r="L10471">
            <v>0</v>
          </cell>
          <cell r="M10471">
            <v>0</v>
          </cell>
        </row>
        <row r="10472">
          <cell r="A10472" t="str">
            <v>07-02-055</v>
          </cell>
          <cell r="B10472" t="str">
            <v>46</v>
          </cell>
          <cell r="C10472" t="str">
            <v/>
          </cell>
          <cell r="D10472" t="str">
            <v/>
          </cell>
          <cell r="E10472" t="str">
            <v/>
          </cell>
          <cell r="F10472">
            <v>0</v>
          </cell>
          <cell r="G10472" t="str">
            <v/>
          </cell>
          <cell r="H10472" t="str">
            <v/>
          </cell>
          <cell r="L10472">
            <v>0</v>
          </cell>
          <cell r="M10472">
            <v>0</v>
          </cell>
        </row>
        <row r="10473">
          <cell r="A10473" t="str">
            <v>07-02-055</v>
          </cell>
          <cell r="B10473" t="str">
            <v>61</v>
          </cell>
          <cell r="C10473" t="str">
            <v>TRANSPORTE</v>
          </cell>
          <cell r="D10473" t="str">
            <v>gl</v>
          </cell>
          <cell r="E10473">
            <v>1</v>
          </cell>
          <cell r="F10473">
            <v>0</v>
          </cell>
          <cell r="G10473">
            <v>4456.0314239999998</v>
          </cell>
          <cell r="H10473">
            <v>4456</v>
          </cell>
          <cell r="L10473">
            <v>0</v>
          </cell>
          <cell r="M10473">
            <v>1</v>
          </cell>
        </row>
        <row r="10474">
          <cell r="A10474" t="str">
            <v>07-02-055</v>
          </cell>
          <cell r="B10474" t="str">
            <v>62</v>
          </cell>
          <cell r="C10474" t="str">
            <v/>
          </cell>
          <cell r="D10474" t="str">
            <v/>
          </cell>
          <cell r="E10474" t="str">
            <v/>
          </cell>
          <cell r="F10474">
            <v>0</v>
          </cell>
          <cell r="G10474" t="str">
            <v/>
          </cell>
          <cell r="H10474" t="str">
            <v/>
          </cell>
          <cell r="L10474">
            <v>0</v>
          </cell>
          <cell r="M10474">
            <v>0</v>
          </cell>
        </row>
        <row r="10475">
          <cell r="A10475" t="str">
            <v>07-02-055</v>
          </cell>
          <cell r="B10475" t="str">
            <v>63</v>
          </cell>
          <cell r="C10475" t="str">
            <v/>
          </cell>
          <cell r="D10475" t="str">
            <v/>
          </cell>
          <cell r="E10475" t="str">
            <v/>
          </cell>
          <cell r="F10475">
            <v>0</v>
          </cell>
          <cell r="G10475" t="str">
            <v/>
          </cell>
          <cell r="H10475" t="str">
            <v/>
          </cell>
          <cell r="L10475">
            <v>0</v>
          </cell>
          <cell r="M10475">
            <v>0</v>
          </cell>
        </row>
        <row r="10476">
          <cell r="A10476" t="str">
            <v>07-02-055</v>
          </cell>
          <cell r="B10476" t="str">
            <v>64</v>
          </cell>
          <cell r="C10476" t="str">
            <v/>
          </cell>
          <cell r="D10476" t="str">
            <v/>
          </cell>
          <cell r="E10476" t="str">
            <v/>
          </cell>
          <cell r="F10476">
            <v>0</v>
          </cell>
          <cell r="G10476" t="str">
            <v/>
          </cell>
          <cell r="H10476" t="str">
            <v/>
          </cell>
          <cell r="L10476">
            <v>0</v>
          </cell>
          <cell r="M10476">
            <v>0</v>
          </cell>
        </row>
        <row r="10477">
          <cell r="A10477" t="str">
            <v>07-02-055</v>
          </cell>
          <cell r="B10477" t="str">
            <v>65</v>
          </cell>
          <cell r="C10477" t="str">
            <v/>
          </cell>
          <cell r="D10477" t="str">
            <v/>
          </cell>
          <cell r="E10477" t="str">
            <v/>
          </cell>
          <cell r="F10477">
            <v>0</v>
          </cell>
          <cell r="G10477" t="str">
            <v/>
          </cell>
          <cell r="H10477" t="str">
            <v/>
          </cell>
          <cell r="L10477">
            <v>0</v>
          </cell>
          <cell r="M10477">
            <v>0</v>
          </cell>
        </row>
        <row r="10478">
          <cell r="A10478" t="str">
            <v>07-02-055</v>
          </cell>
          <cell r="B10478" t="str">
            <v>66</v>
          </cell>
          <cell r="C10478" t="str">
            <v/>
          </cell>
          <cell r="D10478" t="str">
            <v/>
          </cell>
          <cell r="E10478" t="str">
            <v/>
          </cell>
          <cell r="F10478">
            <v>0</v>
          </cell>
          <cell r="G10478" t="str">
            <v/>
          </cell>
          <cell r="H10478" t="str">
            <v/>
          </cell>
          <cell r="L10478">
            <v>0</v>
          </cell>
          <cell r="M10478">
            <v>0</v>
          </cell>
        </row>
        <row r="10479">
          <cell r="A10479">
            <v>0</v>
          </cell>
          <cell r="B10479">
            <v>0</v>
          </cell>
          <cell r="C10479" t="str">
            <v>DIRECTO:  238,471 / UN</v>
          </cell>
          <cell r="D10479" t="str">
            <v/>
          </cell>
          <cell r="E10479">
            <v>0</v>
          </cell>
          <cell r="F10479">
            <v>0</v>
          </cell>
          <cell r="G10479" t="str">
            <v/>
          </cell>
          <cell r="H10479" t="str">
            <v/>
          </cell>
          <cell r="L10479">
            <v>0</v>
          </cell>
          <cell r="M10479">
            <v>0</v>
          </cell>
        </row>
        <row r="10480">
          <cell r="A10480" t="str">
            <v>07-02-060</v>
          </cell>
          <cell r="B10480" t="str">
            <v>07-02-060</v>
          </cell>
          <cell r="C10480" t="str">
            <v>SUMINISTRO E INSTALACION COPA EXCENTRICA 2X1,1/2</v>
          </cell>
          <cell r="D10480" t="str">
            <v>UN</v>
          </cell>
          <cell r="E10480">
            <v>1</v>
          </cell>
          <cell r="F10480">
            <v>0</v>
          </cell>
          <cell r="G10480" t="str">
            <v/>
          </cell>
          <cell r="H10480">
            <v>81756</v>
          </cell>
          <cell r="L10480">
            <v>0</v>
          </cell>
          <cell r="M10480">
            <v>0</v>
          </cell>
        </row>
        <row r="10481">
          <cell r="A10481" t="str">
            <v>07-02-060</v>
          </cell>
          <cell r="B10481" t="str">
            <v>11</v>
          </cell>
          <cell r="C10481" t="str">
            <v>COPA  EXCENTRICA 2" x 1.1/2"</v>
          </cell>
          <cell r="D10481" t="str">
            <v xml:space="preserve">UN </v>
          </cell>
          <cell r="E10481">
            <v>1</v>
          </cell>
          <cell r="F10481">
            <v>0</v>
          </cell>
          <cell r="G10481">
            <v>69051.827701192902</v>
          </cell>
          <cell r="H10481">
            <v>69052</v>
          </cell>
          <cell r="L10481">
            <v>0</v>
          </cell>
          <cell r="M10481">
            <v>1</v>
          </cell>
        </row>
        <row r="10482">
          <cell r="A10482" t="str">
            <v>07-02-060</v>
          </cell>
          <cell r="B10482" t="str">
            <v>12</v>
          </cell>
          <cell r="C10482" t="str">
            <v>SELLADOR ETERNA</v>
          </cell>
          <cell r="D10482" t="str">
            <v>UN</v>
          </cell>
          <cell r="E10482">
            <v>6.6000000000000003E-2</v>
          </cell>
          <cell r="F10482">
            <v>0</v>
          </cell>
          <cell r="G10482">
            <v>12667.199999999999</v>
          </cell>
          <cell r="H10482">
            <v>836</v>
          </cell>
          <cell r="L10482">
            <v>0</v>
          </cell>
          <cell r="M10482">
            <v>6.6000000000000003E-2</v>
          </cell>
        </row>
        <row r="10483">
          <cell r="A10483" t="str">
            <v>07-02-060</v>
          </cell>
          <cell r="B10483" t="str">
            <v>13</v>
          </cell>
          <cell r="C10483" t="str">
            <v>TEFLON</v>
          </cell>
          <cell r="D10483" t="str">
            <v>UN</v>
          </cell>
          <cell r="E10483">
            <v>1.6</v>
          </cell>
          <cell r="F10483">
            <v>0</v>
          </cell>
          <cell r="G10483">
            <v>784.16</v>
          </cell>
          <cell r="H10483">
            <v>1255</v>
          </cell>
          <cell r="L10483">
            <v>0</v>
          </cell>
          <cell r="M10483">
            <v>1.6</v>
          </cell>
        </row>
        <row r="10484">
          <cell r="A10484" t="str">
            <v>07-02-060</v>
          </cell>
          <cell r="B10484" t="str">
            <v>14</v>
          </cell>
          <cell r="C10484" t="str">
            <v/>
          </cell>
          <cell r="D10484" t="str">
            <v/>
          </cell>
          <cell r="E10484" t="str">
            <v/>
          </cell>
          <cell r="F10484">
            <v>0</v>
          </cell>
          <cell r="G10484" t="str">
            <v/>
          </cell>
          <cell r="H10484" t="str">
            <v/>
          </cell>
          <cell r="L10484">
            <v>0</v>
          </cell>
          <cell r="M10484">
            <v>0</v>
          </cell>
        </row>
        <row r="10485">
          <cell r="A10485" t="str">
            <v>07-02-060</v>
          </cell>
          <cell r="B10485" t="str">
            <v>15</v>
          </cell>
          <cell r="C10485" t="str">
            <v/>
          </cell>
          <cell r="D10485" t="str">
            <v/>
          </cell>
          <cell r="E10485" t="str">
            <v/>
          </cell>
          <cell r="F10485">
            <v>0</v>
          </cell>
          <cell r="G10485" t="str">
            <v/>
          </cell>
          <cell r="H10485" t="str">
            <v/>
          </cell>
          <cell r="L10485">
            <v>0</v>
          </cell>
          <cell r="M10485">
            <v>0</v>
          </cell>
        </row>
        <row r="10486">
          <cell r="A10486" t="str">
            <v>07-02-060</v>
          </cell>
          <cell r="B10486" t="str">
            <v>16</v>
          </cell>
          <cell r="C10486" t="str">
            <v/>
          </cell>
          <cell r="D10486" t="str">
            <v/>
          </cell>
          <cell r="E10486" t="str">
            <v/>
          </cell>
          <cell r="F10486">
            <v>0</v>
          </cell>
          <cell r="G10486" t="str">
            <v/>
          </cell>
          <cell r="H10486" t="str">
            <v/>
          </cell>
          <cell r="L10486">
            <v>0</v>
          </cell>
          <cell r="M10486">
            <v>0</v>
          </cell>
        </row>
        <row r="10487">
          <cell r="A10487" t="str">
            <v>07-02-060</v>
          </cell>
          <cell r="B10487" t="str">
            <v>21</v>
          </cell>
          <cell r="C10487" t="str">
            <v xml:space="preserve">OFICIAL </v>
          </cell>
          <cell r="D10487" t="str">
            <v>jor</v>
          </cell>
          <cell r="E10487">
            <v>0.06</v>
          </cell>
          <cell r="F10487">
            <v>0</v>
          </cell>
          <cell r="G10487">
            <v>86520.353919999994</v>
          </cell>
          <cell r="H10487">
            <v>5191</v>
          </cell>
          <cell r="L10487">
            <v>0</v>
          </cell>
          <cell r="M10487">
            <v>0.06</v>
          </cell>
        </row>
        <row r="10488">
          <cell r="A10488" t="str">
            <v>07-02-060</v>
          </cell>
          <cell r="B10488" t="str">
            <v>22</v>
          </cell>
          <cell r="C10488" t="str">
            <v>AYUDANTE</v>
          </cell>
          <cell r="D10488" t="str">
            <v>jor</v>
          </cell>
          <cell r="E10488">
            <v>0.06</v>
          </cell>
          <cell r="F10488">
            <v>0</v>
          </cell>
          <cell r="G10488">
            <v>54806.751999999993</v>
          </cell>
          <cell r="H10488">
            <v>3288</v>
          </cell>
          <cell r="L10488">
            <v>0</v>
          </cell>
          <cell r="M10488">
            <v>0.06</v>
          </cell>
        </row>
        <row r="10489">
          <cell r="A10489" t="str">
            <v>07-02-060</v>
          </cell>
          <cell r="B10489" t="str">
            <v>23</v>
          </cell>
          <cell r="C10489" t="str">
            <v/>
          </cell>
          <cell r="D10489" t="str">
            <v/>
          </cell>
          <cell r="E10489" t="str">
            <v/>
          </cell>
          <cell r="F10489">
            <v>0</v>
          </cell>
          <cell r="G10489" t="str">
            <v/>
          </cell>
          <cell r="H10489" t="str">
            <v/>
          </cell>
          <cell r="L10489">
            <v>0</v>
          </cell>
          <cell r="M10489">
            <v>0</v>
          </cell>
        </row>
        <row r="10490">
          <cell r="A10490" t="str">
            <v>07-02-060</v>
          </cell>
          <cell r="B10490" t="str">
            <v>24</v>
          </cell>
          <cell r="C10490" t="str">
            <v/>
          </cell>
          <cell r="D10490" t="str">
            <v/>
          </cell>
          <cell r="E10490" t="str">
            <v/>
          </cell>
          <cell r="F10490">
            <v>0</v>
          </cell>
          <cell r="G10490" t="str">
            <v/>
          </cell>
          <cell r="H10490" t="str">
            <v/>
          </cell>
          <cell r="L10490">
            <v>0</v>
          </cell>
          <cell r="M10490">
            <v>0</v>
          </cell>
        </row>
        <row r="10491">
          <cell r="A10491" t="str">
            <v>07-02-060</v>
          </cell>
          <cell r="B10491" t="str">
            <v>25</v>
          </cell>
          <cell r="C10491" t="str">
            <v/>
          </cell>
          <cell r="D10491" t="str">
            <v/>
          </cell>
          <cell r="E10491" t="str">
            <v/>
          </cell>
          <cell r="F10491">
            <v>0</v>
          </cell>
          <cell r="G10491" t="str">
            <v/>
          </cell>
          <cell r="H10491" t="str">
            <v/>
          </cell>
          <cell r="L10491">
            <v>0</v>
          </cell>
          <cell r="M10491">
            <v>0</v>
          </cell>
        </row>
        <row r="10492">
          <cell r="A10492" t="str">
            <v>07-02-060</v>
          </cell>
          <cell r="B10492" t="str">
            <v>26</v>
          </cell>
          <cell r="C10492" t="str">
            <v/>
          </cell>
          <cell r="D10492" t="str">
            <v/>
          </cell>
          <cell r="E10492" t="str">
            <v/>
          </cell>
          <cell r="F10492">
            <v>0</v>
          </cell>
          <cell r="G10492" t="str">
            <v/>
          </cell>
          <cell r="H10492" t="str">
            <v/>
          </cell>
          <cell r="L10492">
            <v>0</v>
          </cell>
          <cell r="M10492">
            <v>0</v>
          </cell>
        </row>
        <row r="10493">
          <cell r="A10493" t="str">
            <v>07-02-060</v>
          </cell>
          <cell r="B10493" t="str">
            <v>41</v>
          </cell>
          <cell r="C10493" t="str">
            <v>HERRAMIENTA MENOR</v>
          </cell>
          <cell r="D10493" t="str">
            <v>gl</v>
          </cell>
          <cell r="E10493">
            <v>1</v>
          </cell>
          <cell r="F10493">
            <v>0</v>
          </cell>
          <cell r="G10493">
            <v>711.42614400000002</v>
          </cell>
          <cell r="H10493">
            <v>711</v>
          </cell>
          <cell r="L10493">
            <v>0</v>
          </cell>
          <cell r="M10493">
            <v>1</v>
          </cell>
        </row>
        <row r="10494">
          <cell r="A10494" t="str">
            <v>07-02-060</v>
          </cell>
          <cell r="B10494" t="str">
            <v>42</v>
          </cell>
          <cell r="C10494" t="str">
            <v/>
          </cell>
          <cell r="D10494" t="str">
            <v/>
          </cell>
          <cell r="E10494" t="str">
            <v/>
          </cell>
          <cell r="F10494">
            <v>0</v>
          </cell>
          <cell r="G10494" t="str">
            <v/>
          </cell>
          <cell r="H10494" t="str">
            <v/>
          </cell>
          <cell r="L10494">
            <v>0</v>
          </cell>
          <cell r="M10494">
            <v>0</v>
          </cell>
        </row>
        <row r="10495">
          <cell r="A10495" t="str">
            <v>07-02-060</v>
          </cell>
          <cell r="B10495" t="str">
            <v>43</v>
          </cell>
          <cell r="C10495" t="str">
            <v/>
          </cell>
          <cell r="D10495" t="str">
            <v/>
          </cell>
          <cell r="E10495" t="str">
            <v/>
          </cell>
          <cell r="F10495">
            <v>0</v>
          </cell>
          <cell r="G10495" t="str">
            <v/>
          </cell>
          <cell r="H10495" t="str">
            <v/>
          </cell>
          <cell r="L10495">
            <v>0</v>
          </cell>
          <cell r="M10495">
            <v>0</v>
          </cell>
        </row>
        <row r="10496">
          <cell r="A10496" t="str">
            <v>07-02-060</v>
          </cell>
          <cell r="B10496" t="str">
            <v>44</v>
          </cell>
          <cell r="C10496" t="str">
            <v/>
          </cell>
          <cell r="D10496" t="str">
            <v/>
          </cell>
          <cell r="E10496" t="str">
            <v/>
          </cell>
          <cell r="F10496">
            <v>0</v>
          </cell>
          <cell r="G10496" t="str">
            <v/>
          </cell>
          <cell r="H10496" t="str">
            <v/>
          </cell>
          <cell r="L10496">
            <v>0</v>
          </cell>
          <cell r="M10496">
            <v>0</v>
          </cell>
        </row>
        <row r="10497">
          <cell r="A10497" t="str">
            <v>07-02-060</v>
          </cell>
          <cell r="B10497" t="str">
            <v>45</v>
          </cell>
          <cell r="C10497" t="str">
            <v/>
          </cell>
          <cell r="D10497" t="str">
            <v/>
          </cell>
          <cell r="E10497" t="str">
            <v/>
          </cell>
          <cell r="F10497">
            <v>0</v>
          </cell>
          <cell r="G10497" t="str">
            <v/>
          </cell>
          <cell r="H10497" t="str">
            <v/>
          </cell>
          <cell r="L10497">
            <v>0</v>
          </cell>
          <cell r="M10497">
            <v>0</v>
          </cell>
        </row>
        <row r="10498">
          <cell r="A10498" t="str">
            <v>07-02-060</v>
          </cell>
          <cell r="B10498" t="str">
            <v>46</v>
          </cell>
          <cell r="C10498" t="str">
            <v/>
          </cell>
          <cell r="D10498" t="str">
            <v/>
          </cell>
          <cell r="E10498" t="str">
            <v/>
          </cell>
          <cell r="F10498">
            <v>0</v>
          </cell>
          <cell r="G10498" t="str">
            <v/>
          </cell>
          <cell r="H10498" t="str">
            <v/>
          </cell>
          <cell r="L10498">
            <v>0</v>
          </cell>
          <cell r="M10498">
            <v>0</v>
          </cell>
        </row>
        <row r="10499">
          <cell r="A10499" t="str">
            <v>07-02-060</v>
          </cell>
          <cell r="B10499" t="str">
            <v>61</v>
          </cell>
          <cell r="C10499" t="str">
            <v>TRANSPORTE</v>
          </cell>
          <cell r="D10499" t="str">
            <v>gl</v>
          </cell>
          <cell r="E10499">
            <v>1</v>
          </cell>
          <cell r="F10499">
            <v>0</v>
          </cell>
          <cell r="G10499">
            <v>1422.852288</v>
          </cell>
          <cell r="H10499">
            <v>1423</v>
          </cell>
          <cell r="L10499">
            <v>0</v>
          </cell>
          <cell r="M10499">
            <v>1</v>
          </cell>
        </row>
        <row r="10500">
          <cell r="A10500" t="str">
            <v>07-02-060</v>
          </cell>
          <cell r="B10500" t="str">
            <v>62</v>
          </cell>
          <cell r="C10500" t="str">
            <v/>
          </cell>
          <cell r="D10500" t="str">
            <v/>
          </cell>
          <cell r="E10500" t="str">
            <v/>
          </cell>
          <cell r="F10500">
            <v>0</v>
          </cell>
          <cell r="G10500" t="str">
            <v/>
          </cell>
          <cell r="H10500" t="str">
            <v/>
          </cell>
          <cell r="L10500">
            <v>0</v>
          </cell>
          <cell r="M10500">
            <v>0</v>
          </cell>
        </row>
        <row r="10501">
          <cell r="A10501" t="str">
            <v>07-02-060</v>
          </cell>
          <cell r="B10501" t="str">
            <v>63</v>
          </cell>
          <cell r="C10501" t="str">
            <v/>
          </cell>
          <cell r="D10501" t="str">
            <v/>
          </cell>
          <cell r="E10501" t="str">
            <v/>
          </cell>
          <cell r="F10501">
            <v>0</v>
          </cell>
          <cell r="G10501" t="str">
            <v/>
          </cell>
          <cell r="H10501" t="str">
            <v/>
          </cell>
          <cell r="L10501">
            <v>0</v>
          </cell>
          <cell r="M10501">
            <v>0</v>
          </cell>
        </row>
        <row r="10502">
          <cell r="A10502" t="str">
            <v>07-02-060</v>
          </cell>
          <cell r="B10502" t="str">
            <v>64</v>
          </cell>
          <cell r="C10502" t="str">
            <v/>
          </cell>
          <cell r="D10502" t="str">
            <v/>
          </cell>
          <cell r="E10502" t="str">
            <v/>
          </cell>
          <cell r="F10502">
            <v>0</v>
          </cell>
          <cell r="G10502" t="str">
            <v/>
          </cell>
          <cell r="H10502" t="str">
            <v/>
          </cell>
          <cell r="L10502">
            <v>0</v>
          </cell>
          <cell r="M10502">
            <v>0</v>
          </cell>
        </row>
        <row r="10503">
          <cell r="A10503" t="str">
            <v>07-02-060</v>
          </cell>
          <cell r="B10503" t="str">
            <v>65</v>
          </cell>
          <cell r="C10503" t="str">
            <v/>
          </cell>
          <cell r="D10503" t="str">
            <v/>
          </cell>
          <cell r="E10503" t="str">
            <v/>
          </cell>
          <cell r="F10503">
            <v>0</v>
          </cell>
          <cell r="G10503" t="str">
            <v/>
          </cell>
          <cell r="H10503" t="str">
            <v/>
          </cell>
          <cell r="L10503">
            <v>0</v>
          </cell>
          <cell r="M10503">
            <v>0</v>
          </cell>
        </row>
        <row r="10504">
          <cell r="A10504" t="str">
            <v>07-02-060</v>
          </cell>
          <cell r="B10504" t="str">
            <v>66</v>
          </cell>
          <cell r="C10504" t="str">
            <v/>
          </cell>
          <cell r="D10504" t="str">
            <v/>
          </cell>
          <cell r="E10504" t="str">
            <v/>
          </cell>
          <cell r="F10504">
            <v>0</v>
          </cell>
          <cell r="G10504" t="str">
            <v/>
          </cell>
          <cell r="H10504" t="str">
            <v/>
          </cell>
          <cell r="L10504">
            <v>0</v>
          </cell>
          <cell r="M10504">
            <v>0</v>
          </cell>
        </row>
        <row r="10505">
          <cell r="A10505">
            <v>0</v>
          </cell>
          <cell r="B10505">
            <v>0</v>
          </cell>
          <cell r="C10505" t="str">
            <v>DIRECTO:  81,756 / UN</v>
          </cell>
          <cell r="D10505" t="str">
            <v/>
          </cell>
          <cell r="E10505">
            <v>0</v>
          </cell>
          <cell r="F10505">
            <v>0</v>
          </cell>
          <cell r="G10505" t="str">
            <v/>
          </cell>
          <cell r="H10505" t="str">
            <v/>
          </cell>
          <cell r="L10505">
            <v>0</v>
          </cell>
          <cell r="M10505">
            <v>0</v>
          </cell>
        </row>
        <row r="10506">
          <cell r="A10506" t="str">
            <v>07-02-065</v>
          </cell>
          <cell r="B10506" t="str">
            <v>07-02-065</v>
          </cell>
          <cell r="C10506" t="str">
            <v>SUMINISTRO E INSTALACION VALVULA VASTAGO ASCENDENTE BRIDADA 6"</v>
          </cell>
          <cell r="D10506" t="str">
            <v>UN</v>
          </cell>
          <cell r="E10506">
            <v>3</v>
          </cell>
          <cell r="F10506">
            <v>0</v>
          </cell>
          <cell r="G10506" t="str">
            <v/>
          </cell>
          <cell r="H10506">
            <v>1995317</v>
          </cell>
          <cell r="L10506">
            <v>0</v>
          </cell>
          <cell r="M10506">
            <v>0</v>
          </cell>
        </row>
        <row r="10507">
          <cell r="A10507" t="str">
            <v>07-02-065</v>
          </cell>
          <cell r="B10507" t="str">
            <v>11</v>
          </cell>
          <cell r="C10507" t="str">
            <v>VALVULA DE VASTAGO ASCENDENTE Ø6"</v>
          </cell>
          <cell r="D10507" t="str">
            <v xml:space="preserve">UN </v>
          </cell>
          <cell r="E10507">
            <v>1</v>
          </cell>
          <cell r="F10507">
            <v>0</v>
          </cell>
          <cell r="G10507">
            <v>1925280.5014335522</v>
          </cell>
          <cell r="H10507">
            <v>1925281</v>
          </cell>
          <cell r="L10507">
            <v>0</v>
          </cell>
          <cell r="M10507">
            <v>3</v>
          </cell>
        </row>
        <row r="10508">
          <cell r="A10508" t="str">
            <v>07-02-065</v>
          </cell>
          <cell r="B10508" t="str">
            <v>12</v>
          </cell>
          <cell r="C10508" t="str">
            <v>SELLADOR ETERNA</v>
          </cell>
          <cell r="D10508" t="str">
            <v>UN</v>
          </cell>
          <cell r="E10508">
            <v>6.6000000000000003E-2</v>
          </cell>
          <cell r="F10508">
            <v>0</v>
          </cell>
          <cell r="G10508">
            <v>12667.199999999999</v>
          </cell>
          <cell r="H10508">
            <v>836</v>
          </cell>
          <cell r="L10508">
            <v>0</v>
          </cell>
          <cell r="M10508">
            <v>0.19800000000000001</v>
          </cell>
        </row>
        <row r="10509">
          <cell r="A10509" t="str">
            <v>07-02-065</v>
          </cell>
          <cell r="B10509" t="str">
            <v>13</v>
          </cell>
          <cell r="C10509" t="str">
            <v>TEFLON</v>
          </cell>
          <cell r="D10509" t="str">
            <v>UN</v>
          </cell>
          <cell r="E10509">
            <v>1.6</v>
          </cell>
          <cell r="F10509">
            <v>0</v>
          </cell>
          <cell r="G10509">
            <v>784.16</v>
          </cell>
          <cell r="H10509">
            <v>1255</v>
          </cell>
          <cell r="L10509">
            <v>0</v>
          </cell>
          <cell r="M10509">
            <v>4.8000000000000007</v>
          </cell>
        </row>
        <row r="10510">
          <cell r="A10510" t="str">
            <v>07-02-065</v>
          </cell>
          <cell r="B10510" t="str">
            <v>14</v>
          </cell>
          <cell r="C10510" t="str">
            <v/>
          </cell>
          <cell r="D10510" t="str">
            <v/>
          </cell>
          <cell r="E10510" t="str">
            <v/>
          </cell>
          <cell r="F10510">
            <v>0</v>
          </cell>
          <cell r="G10510" t="str">
            <v/>
          </cell>
          <cell r="H10510" t="str">
            <v/>
          </cell>
          <cell r="L10510">
            <v>0</v>
          </cell>
          <cell r="M10510">
            <v>0</v>
          </cell>
        </row>
        <row r="10511">
          <cell r="A10511" t="str">
            <v>07-02-065</v>
          </cell>
          <cell r="B10511" t="str">
            <v>15</v>
          </cell>
          <cell r="C10511" t="str">
            <v/>
          </cell>
          <cell r="D10511" t="str">
            <v/>
          </cell>
          <cell r="E10511" t="str">
            <v/>
          </cell>
          <cell r="F10511">
            <v>0</v>
          </cell>
          <cell r="G10511" t="str">
            <v/>
          </cell>
          <cell r="H10511" t="str">
            <v/>
          </cell>
          <cell r="L10511">
            <v>0</v>
          </cell>
          <cell r="M10511">
            <v>0</v>
          </cell>
        </row>
        <row r="10512">
          <cell r="A10512" t="str">
            <v>07-02-065</v>
          </cell>
          <cell r="B10512" t="str">
            <v>16</v>
          </cell>
          <cell r="C10512" t="str">
            <v/>
          </cell>
          <cell r="D10512" t="str">
            <v/>
          </cell>
          <cell r="E10512" t="str">
            <v/>
          </cell>
          <cell r="F10512">
            <v>0</v>
          </cell>
          <cell r="G10512" t="str">
            <v/>
          </cell>
          <cell r="H10512" t="str">
            <v/>
          </cell>
          <cell r="L10512">
            <v>0</v>
          </cell>
          <cell r="M10512">
            <v>0</v>
          </cell>
        </row>
        <row r="10513">
          <cell r="A10513" t="str">
            <v>07-02-065</v>
          </cell>
          <cell r="B10513" t="str">
            <v>21</v>
          </cell>
          <cell r="C10513" t="str">
            <v xml:space="preserve">OFICIAL </v>
          </cell>
          <cell r="D10513" t="str">
            <v>jor</v>
          </cell>
          <cell r="E10513">
            <v>0.06</v>
          </cell>
          <cell r="F10513">
            <v>0</v>
          </cell>
          <cell r="G10513">
            <v>86520.353919999994</v>
          </cell>
          <cell r="H10513">
            <v>5191</v>
          </cell>
          <cell r="L10513">
            <v>0</v>
          </cell>
          <cell r="M10513">
            <v>0.18</v>
          </cell>
        </row>
        <row r="10514">
          <cell r="A10514" t="str">
            <v>07-02-065</v>
          </cell>
          <cell r="B10514" t="str">
            <v>22</v>
          </cell>
          <cell r="C10514" t="str">
            <v>AYUDANTE</v>
          </cell>
          <cell r="D10514" t="str">
            <v>jor</v>
          </cell>
          <cell r="E10514">
            <v>9.0000000000000011E-2</v>
          </cell>
          <cell r="F10514">
            <v>0</v>
          </cell>
          <cell r="G10514">
            <v>54806.751999999993</v>
          </cell>
          <cell r="H10514">
            <v>4933</v>
          </cell>
          <cell r="L10514">
            <v>0</v>
          </cell>
          <cell r="M10514">
            <v>0.27</v>
          </cell>
        </row>
        <row r="10515">
          <cell r="A10515" t="str">
            <v>07-02-065</v>
          </cell>
          <cell r="B10515" t="str">
            <v>23</v>
          </cell>
          <cell r="C10515" t="str">
            <v/>
          </cell>
          <cell r="D10515" t="str">
            <v/>
          </cell>
          <cell r="E10515" t="str">
            <v/>
          </cell>
          <cell r="F10515">
            <v>0</v>
          </cell>
          <cell r="G10515" t="str">
            <v/>
          </cell>
          <cell r="H10515" t="str">
            <v/>
          </cell>
          <cell r="L10515">
            <v>0</v>
          </cell>
          <cell r="M10515">
            <v>0</v>
          </cell>
        </row>
        <row r="10516">
          <cell r="A10516" t="str">
            <v>07-02-065</v>
          </cell>
          <cell r="B10516" t="str">
            <v>24</v>
          </cell>
          <cell r="C10516" t="str">
            <v/>
          </cell>
          <cell r="D10516" t="str">
            <v/>
          </cell>
          <cell r="E10516" t="str">
            <v/>
          </cell>
          <cell r="F10516">
            <v>0</v>
          </cell>
          <cell r="G10516" t="str">
            <v/>
          </cell>
          <cell r="H10516" t="str">
            <v/>
          </cell>
          <cell r="L10516">
            <v>0</v>
          </cell>
          <cell r="M10516">
            <v>0</v>
          </cell>
        </row>
        <row r="10517">
          <cell r="A10517" t="str">
            <v>07-02-065</v>
          </cell>
          <cell r="B10517" t="str">
            <v>25</v>
          </cell>
          <cell r="C10517" t="str">
            <v/>
          </cell>
          <cell r="D10517" t="str">
            <v/>
          </cell>
          <cell r="E10517" t="str">
            <v/>
          </cell>
          <cell r="F10517">
            <v>0</v>
          </cell>
          <cell r="G10517" t="str">
            <v/>
          </cell>
          <cell r="H10517" t="str">
            <v/>
          </cell>
          <cell r="L10517">
            <v>0</v>
          </cell>
          <cell r="M10517">
            <v>0</v>
          </cell>
        </row>
        <row r="10518">
          <cell r="A10518" t="str">
            <v>07-02-065</v>
          </cell>
          <cell r="B10518" t="str">
            <v>26</v>
          </cell>
          <cell r="C10518" t="str">
            <v/>
          </cell>
          <cell r="D10518" t="str">
            <v/>
          </cell>
          <cell r="E10518" t="str">
            <v/>
          </cell>
          <cell r="F10518">
            <v>0</v>
          </cell>
          <cell r="G10518" t="str">
            <v/>
          </cell>
          <cell r="H10518" t="str">
            <v/>
          </cell>
          <cell r="L10518">
            <v>0</v>
          </cell>
          <cell r="M10518">
            <v>0</v>
          </cell>
        </row>
        <row r="10519">
          <cell r="A10519" t="str">
            <v>07-02-065</v>
          </cell>
          <cell r="B10519" t="str">
            <v>41</v>
          </cell>
          <cell r="C10519" t="str">
            <v>HERRAMIENTA MENOR</v>
          </cell>
          <cell r="D10519" t="str">
            <v>gl</v>
          </cell>
          <cell r="E10519">
            <v>1</v>
          </cell>
          <cell r="F10519">
            <v>0</v>
          </cell>
          <cell r="G10519">
            <v>19273.711808</v>
          </cell>
          <cell r="H10519">
            <v>19274</v>
          </cell>
          <cell r="L10519">
            <v>0</v>
          </cell>
          <cell r="M10519">
            <v>3</v>
          </cell>
        </row>
        <row r="10520">
          <cell r="A10520" t="str">
            <v>07-02-065</v>
          </cell>
          <cell r="B10520" t="str">
            <v>42</v>
          </cell>
          <cell r="C10520" t="str">
            <v/>
          </cell>
          <cell r="D10520" t="str">
            <v/>
          </cell>
          <cell r="E10520" t="str">
            <v/>
          </cell>
          <cell r="F10520">
            <v>0</v>
          </cell>
          <cell r="G10520" t="str">
            <v/>
          </cell>
          <cell r="H10520" t="str">
            <v/>
          </cell>
          <cell r="L10520">
            <v>0</v>
          </cell>
          <cell r="M10520">
            <v>0</v>
          </cell>
        </row>
        <row r="10521">
          <cell r="A10521" t="str">
            <v>07-02-065</v>
          </cell>
          <cell r="B10521" t="str">
            <v>43</v>
          </cell>
          <cell r="C10521" t="str">
            <v/>
          </cell>
          <cell r="D10521" t="str">
            <v/>
          </cell>
          <cell r="E10521" t="str">
            <v/>
          </cell>
          <cell r="F10521">
            <v>0</v>
          </cell>
          <cell r="G10521" t="str">
            <v/>
          </cell>
          <cell r="H10521" t="str">
            <v/>
          </cell>
          <cell r="L10521">
            <v>0</v>
          </cell>
          <cell r="M10521">
            <v>0</v>
          </cell>
        </row>
        <row r="10522">
          <cell r="A10522" t="str">
            <v>07-02-065</v>
          </cell>
          <cell r="B10522" t="str">
            <v>44</v>
          </cell>
          <cell r="C10522" t="str">
            <v/>
          </cell>
          <cell r="D10522" t="str">
            <v/>
          </cell>
          <cell r="E10522" t="str">
            <v/>
          </cell>
          <cell r="F10522">
            <v>0</v>
          </cell>
          <cell r="G10522" t="str">
            <v/>
          </cell>
          <cell r="H10522" t="str">
            <v/>
          </cell>
          <cell r="L10522">
            <v>0</v>
          </cell>
          <cell r="M10522">
            <v>0</v>
          </cell>
        </row>
        <row r="10523">
          <cell r="A10523" t="str">
            <v>07-02-065</v>
          </cell>
          <cell r="B10523" t="str">
            <v>45</v>
          </cell>
          <cell r="C10523" t="str">
            <v/>
          </cell>
          <cell r="D10523" t="str">
            <v/>
          </cell>
          <cell r="E10523" t="str">
            <v/>
          </cell>
          <cell r="F10523">
            <v>0</v>
          </cell>
          <cell r="G10523" t="str">
            <v/>
          </cell>
          <cell r="H10523" t="str">
            <v/>
          </cell>
          <cell r="L10523">
            <v>0</v>
          </cell>
          <cell r="M10523">
            <v>0</v>
          </cell>
        </row>
        <row r="10524">
          <cell r="A10524" t="str">
            <v>07-02-065</v>
          </cell>
          <cell r="B10524" t="str">
            <v>46</v>
          </cell>
          <cell r="C10524" t="str">
            <v/>
          </cell>
          <cell r="D10524" t="str">
            <v/>
          </cell>
          <cell r="E10524" t="str">
            <v/>
          </cell>
          <cell r="F10524">
            <v>0</v>
          </cell>
          <cell r="G10524" t="str">
            <v/>
          </cell>
          <cell r="H10524" t="str">
            <v/>
          </cell>
          <cell r="L10524">
            <v>0</v>
          </cell>
          <cell r="M10524">
            <v>0</v>
          </cell>
        </row>
        <row r="10525">
          <cell r="A10525" t="str">
            <v>07-02-065</v>
          </cell>
          <cell r="B10525" t="str">
            <v>61</v>
          </cell>
          <cell r="C10525" t="str">
            <v>TRANSPORTE</v>
          </cell>
          <cell r="D10525" t="str">
            <v>gl</v>
          </cell>
          <cell r="E10525">
            <v>1</v>
          </cell>
          <cell r="F10525">
            <v>0</v>
          </cell>
          <cell r="G10525">
            <v>38547.423616</v>
          </cell>
          <cell r="H10525">
            <v>38547</v>
          </cell>
          <cell r="L10525">
            <v>0</v>
          </cell>
          <cell r="M10525">
            <v>3</v>
          </cell>
        </row>
        <row r="10526">
          <cell r="A10526" t="str">
            <v>07-02-065</v>
          </cell>
          <cell r="B10526" t="str">
            <v>62</v>
          </cell>
          <cell r="C10526" t="str">
            <v/>
          </cell>
          <cell r="D10526" t="str">
            <v/>
          </cell>
          <cell r="E10526" t="str">
            <v/>
          </cell>
          <cell r="F10526">
            <v>0</v>
          </cell>
          <cell r="G10526" t="str">
            <v/>
          </cell>
          <cell r="H10526" t="str">
            <v/>
          </cell>
          <cell r="L10526">
            <v>0</v>
          </cell>
          <cell r="M10526">
            <v>0</v>
          </cell>
        </row>
        <row r="10527">
          <cell r="A10527" t="str">
            <v>07-02-065</v>
          </cell>
          <cell r="B10527" t="str">
            <v>63</v>
          </cell>
          <cell r="C10527" t="str">
            <v/>
          </cell>
          <cell r="D10527" t="str">
            <v/>
          </cell>
          <cell r="E10527" t="str">
            <v/>
          </cell>
          <cell r="F10527">
            <v>0</v>
          </cell>
          <cell r="G10527" t="str">
            <v/>
          </cell>
          <cell r="H10527" t="str">
            <v/>
          </cell>
          <cell r="L10527">
            <v>0</v>
          </cell>
          <cell r="M10527">
            <v>0</v>
          </cell>
        </row>
        <row r="10528">
          <cell r="A10528" t="str">
            <v>07-02-065</v>
          </cell>
          <cell r="B10528" t="str">
            <v>64</v>
          </cell>
          <cell r="C10528" t="str">
            <v/>
          </cell>
          <cell r="D10528" t="str">
            <v/>
          </cell>
          <cell r="E10528" t="str">
            <v/>
          </cell>
          <cell r="F10528">
            <v>0</v>
          </cell>
          <cell r="G10528" t="str">
            <v/>
          </cell>
          <cell r="H10528" t="str">
            <v/>
          </cell>
          <cell r="L10528">
            <v>0</v>
          </cell>
          <cell r="M10528">
            <v>0</v>
          </cell>
        </row>
        <row r="10529">
          <cell r="A10529" t="str">
            <v>07-02-065</v>
          </cell>
          <cell r="B10529" t="str">
            <v>65</v>
          </cell>
          <cell r="C10529" t="str">
            <v/>
          </cell>
          <cell r="D10529" t="str">
            <v/>
          </cell>
          <cell r="E10529" t="str">
            <v/>
          </cell>
          <cell r="F10529">
            <v>0</v>
          </cell>
          <cell r="G10529" t="str">
            <v/>
          </cell>
          <cell r="H10529" t="str">
            <v/>
          </cell>
          <cell r="L10529">
            <v>0</v>
          </cell>
          <cell r="M10529">
            <v>0</v>
          </cell>
        </row>
        <row r="10530">
          <cell r="A10530" t="str">
            <v>07-02-065</v>
          </cell>
          <cell r="B10530" t="str">
            <v>66</v>
          </cell>
          <cell r="C10530" t="str">
            <v/>
          </cell>
          <cell r="D10530" t="str">
            <v/>
          </cell>
          <cell r="E10530" t="str">
            <v/>
          </cell>
          <cell r="F10530">
            <v>0</v>
          </cell>
          <cell r="G10530" t="str">
            <v/>
          </cell>
          <cell r="H10530" t="str">
            <v/>
          </cell>
          <cell r="L10530">
            <v>0</v>
          </cell>
          <cell r="M10530">
            <v>0</v>
          </cell>
        </row>
        <row r="10531">
          <cell r="A10531">
            <v>0</v>
          </cell>
          <cell r="B10531">
            <v>0</v>
          </cell>
          <cell r="C10531" t="str">
            <v>DIRECTO:  1,995,317 / UN</v>
          </cell>
          <cell r="D10531" t="str">
            <v/>
          </cell>
          <cell r="E10531">
            <v>0</v>
          </cell>
          <cell r="F10531">
            <v>0</v>
          </cell>
          <cell r="G10531" t="str">
            <v/>
          </cell>
          <cell r="H10531" t="str">
            <v/>
          </cell>
          <cell r="L10531">
            <v>0</v>
          </cell>
          <cell r="M10531">
            <v>0</v>
          </cell>
        </row>
        <row r="10532">
          <cell r="A10532" t="str">
            <v>07-02-070</v>
          </cell>
          <cell r="B10532" t="str">
            <v>07-02-070</v>
          </cell>
          <cell r="C10532" t="str">
            <v>SUMINISTRO E INSTALACION VALVULA VASTAGO ASCENDENTE BRIDADA 2"</v>
          </cell>
          <cell r="D10532" t="str">
            <v>UN</v>
          </cell>
          <cell r="E10532">
            <v>1</v>
          </cell>
          <cell r="F10532">
            <v>0</v>
          </cell>
          <cell r="G10532" t="str">
            <v/>
          </cell>
          <cell r="H10532">
            <v>600506</v>
          </cell>
          <cell r="L10532">
            <v>0</v>
          </cell>
          <cell r="M10532">
            <v>0</v>
          </cell>
        </row>
        <row r="10533">
          <cell r="A10533" t="str">
            <v>07-02-070</v>
          </cell>
          <cell r="B10533" t="str">
            <v>11</v>
          </cell>
          <cell r="C10533" t="str">
            <v>VALVULA DE VASTAGO ASCENDENTE Ø2"</v>
          </cell>
          <cell r="D10533" t="str">
            <v xml:space="preserve">UN </v>
          </cell>
          <cell r="E10533">
            <v>1</v>
          </cell>
          <cell r="F10533">
            <v>0</v>
          </cell>
          <cell r="G10533">
            <v>572692.1964060344</v>
          </cell>
          <cell r="H10533">
            <v>572692</v>
          </cell>
          <cell r="L10533">
            <v>0</v>
          </cell>
          <cell r="M10533">
            <v>1</v>
          </cell>
        </row>
        <row r="10534">
          <cell r="A10534" t="str">
            <v>07-02-070</v>
          </cell>
          <cell r="B10534" t="str">
            <v>12</v>
          </cell>
          <cell r="C10534" t="str">
            <v>SELLADOR ETERNA</v>
          </cell>
          <cell r="D10534" t="str">
            <v>UN</v>
          </cell>
          <cell r="E10534">
            <v>6.6000000000000003E-2</v>
          </cell>
          <cell r="F10534">
            <v>0</v>
          </cell>
          <cell r="G10534">
            <v>12667.199999999999</v>
          </cell>
          <cell r="H10534">
            <v>836</v>
          </cell>
          <cell r="L10534">
            <v>0</v>
          </cell>
          <cell r="M10534">
            <v>6.6000000000000003E-2</v>
          </cell>
        </row>
        <row r="10535">
          <cell r="A10535" t="str">
            <v>07-02-070</v>
          </cell>
          <cell r="B10535" t="str">
            <v>13</v>
          </cell>
          <cell r="C10535" t="str">
            <v>TEFLON</v>
          </cell>
          <cell r="D10535" t="str">
            <v>UN</v>
          </cell>
          <cell r="E10535">
            <v>1.6</v>
          </cell>
          <cell r="F10535">
            <v>0</v>
          </cell>
          <cell r="G10535">
            <v>784.16</v>
          </cell>
          <cell r="H10535">
            <v>1255</v>
          </cell>
          <cell r="L10535">
            <v>0</v>
          </cell>
          <cell r="M10535">
            <v>1.6</v>
          </cell>
        </row>
        <row r="10536">
          <cell r="A10536" t="str">
            <v>07-02-070</v>
          </cell>
          <cell r="B10536" t="str">
            <v>14</v>
          </cell>
          <cell r="C10536" t="str">
            <v/>
          </cell>
          <cell r="D10536" t="str">
            <v/>
          </cell>
          <cell r="E10536" t="str">
            <v/>
          </cell>
          <cell r="F10536">
            <v>0</v>
          </cell>
          <cell r="G10536" t="str">
            <v/>
          </cell>
          <cell r="H10536" t="str">
            <v/>
          </cell>
          <cell r="L10536">
            <v>0</v>
          </cell>
          <cell r="M10536">
            <v>0</v>
          </cell>
        </row>
        <row r="10537">
          <cell r="A10537" t="str">
            <v>07-02-070</v>
          </cell>
          <cell r="B10537" t="str">
            <v>15</v>
          </cell>
          <cell r="C10537" t="str">
            <v/>
          </cell>
          <cell r="D10537" t="str">
            <v/>
          </cell>
          <cell r="E10537" t="str">
            <v/>
          </cell>
          <cell r="F10537">
            <v>0</v>
          </cell>
          <cell r="G10537" t="str">
            <v/>
          </cell>
          <cell r="H10537" t="str">
            <v/>
          </cell>
          <cell r="L10537">
            <v>0</v>
          </cell>
          <cell r="M10537">
            <v>0</v>
          </cell>
        </row>
        <row r="10538">
          <cell r="A10538" t="str">
            <v>07-02-070</v>
          </cell>
          <cell r="B10538" t="str">
            <v>16</v>
          </cell>
          <cell r="C10538" t="str">
            <v/>
          </cell>
          <cell r="D10538" t="str">
            <v/>
          </cell>
          <cell r="E10538" t="str">
            <v/>
          </cell>
          <cell r="F10538">
            <v>0</v>
          </cell>
          <cell r="G10538" t="str">
            <v/>
          </cell>
          <cell r="H10538" t="str">
            <v/>
          </cell>
          <cell r="L10538">
            <v>0</v>
          </cell>
          <cell r="M10538">
            <v>0</v>
          </cell>
        </row>
        <row r="10539">
          <cell r="A10539" t="str">
            <v>07-02-070</v>
          </cell>
          <cell r="B10539" t="str">
            <v>21</v>
          </cell>
          <cell r="C10539" t="str">
            <v xml:space="preserve">OFICIAL </v>
          </cell>
          <cell r="D10539" t="str">
            <v>jor</v>
          </cell>
          <cell r="E10539">
            <v>0.06</v>
          </cell>
          <cell r="F10539">
            <v>0</v>
          </cell>
          <cell r="G10539">
            <v>86520.353919999994</v>
          </cell>
          <cell r="H10539">
            <v>5191</v>
          </cell>
          <cell r="L10539">
            <v>0</v>
          </cell>
          <cell r="M10539">
            <v>0.06</v>
          </cell>
        </row>
        <row r="10540">
          <cell r="A10540" t="str">
            <v>07-02-070</v>
          </cell>
          <cell r="B10540" t="str">
            <v>22</v>
          </cell>
          <cell r="C10540" t="str">
            <v>AYUDANTE</v>
          </cell>
          <cell r="D10540" t="str">
            <v>jor</v>
          </cell>
          <cell r="E10540">
            <v>0.06</v>
          </cell>
          <cell r="F10540">
            <v>0</v>
          </cell>
          <cell r="G10540">
            <v>54806.751999999993</v>
          </cell>
          <cell r="H10540">
            <v>3288</v>
          </cell>
          <cell r="L10540">
            <v>0</v>
          </cell>
          <cell r="M10540">
            <v>0.06</v>
          </cell>
        </row>
        <row r="10541">
          <cell r="A10541" t="str">
            <v>07-02-070</v>
          </cell>
          <cell r="B10541" t="str">
            <v>23</v>
          </cell>
          <cell r="C10541" t="str">
            <v/>
          </cell>
          <cell r="D10541" t="str">
            <v/>
          </cell>
          <cell r="E10541" t="str">
            <v/>
          </cell>
          <cell r="F10541">
            <v>0</v>
          </cell>
          <cell r="G10541" t="str">
            <v/>
          </cell>
          <cell r="H10541" t="str">
            <v/>
          </cell>
          <cell r="L10541">
            <v>0</v>
          </cell>
          <cell r="M10541">
            <v>0</v>
          </cell>
        </row>
        <row r="10542">
          <cell r="A10542" t="str">
            <v>07-02-070</v>
          </cell>
          <cell r="B10542" t="str">
            <v>24</v>
          </cell>
          <cell r="C10542" t="str">
            <v/>
          </cell>
          <cell r="D10542" t="str">
            <v/>
          </cell>
          <cell r="E10542" t="str">
            <v/>
          </cell>
          <cell r="F10542">
            <v>0</v>
          </cell>
          <cell r="G10542" t="str">
            <v/>
          </cell>
          <cell r="H10542" t="str">
            <v/>
          </cell>
          <cell r="L10542">
            <v>0</v>
          </cell>
          <cell r="M10542">
            <v>0</v>
          </cell>
        </row>
        <row r="10543">
          <cell r="A10543" t="str">
            <v>07-02-070</v>
          </cell>
          <cell r="B10543" t="str">
            <v>25</v>
          </cell>
          <cell r="C10543" t="str">
            <v/>
          </cell>
          <cell r="D10543" t="str">
            <v/>
          </cell>
          <cell r="E10543" t="str">
            <v/>
          </cell>
          <cell r="F10543">
            <v>0</v>
          </cell>
          <cell r="G10543" t="str">
            <v/>
          </cell>
          <cell r="H10543" t="str">
            <v/>
          </cell>
          <cell r="L10543">
            <v>0</v>
          </cell>
          <cell r="M10543">
            <v>0</v>
          </cell>
        </row>
        <row r="10544">
          <cell r="A10544" t="str">
            <v>07-02-070</v>
          </cell>
          <cell r="B10544" t="str">
            <v>26</v>
          </cell>
          <cell r="C10544" t="str">
            <v/>
          </cell>
          <cell r="D10544" t="str">
            <v/>
          </cell>
          <cell r="E10544" t="str">
            <v/>
          </cell>
          <cell r="F10544">
            <v>0</v>
          </cell>
          <cell r="G10544" t="str">
            <v/>
          </cell>
          <cell r="H10544" t="str">
            <v/>
          </cell>
          <cell r="L10544">
            <v>0</v>
          </cell>
          <cell r="M10544">
            <v>0</v>
          </cell>
        </row>
        <row r="10545">
          <cell r="A10545" t="str">
            <v>07-02-070</v>
          </cell>
          <cell r="B10545" t="str">
            <v>41</v>
          </cell>
          <cell r="C10545" t="str">
            <v>HERRAMIENTA MENOR</v>
          </cell>
          <cell r="D10545" t="str">
            <v>gl</v>
          </cell>
          <cell r="E10545">
            <v>1</v>
          </cell>
          <cell r="F10545">
            <v>0</v>
          </cell>
          <cell r="G10545">
            <v>5747.8324799999991</v>
          </cell>
          <cell r="H10545">
            <v>5748</v>
          </cell>
          <cell r="L10545">
            <v>0</v>
          </cell>
          <cell r="M10545">
            <v>1</v>
          </cell>
        </row>
        <row r="10546">
          <cell r="A10546" t="str">
            <v>07-02-070</v>
          </cell>
          <cell r="B10546" t="str">
            <v>42</v>
          </cell>
          <cell r="C10546" t="str">
            <v/>
          </cell>
          <cell r="D10546" t="str">
            <v/>
          </cell>
          <cell r="E10546" t="str">
            <v/>
          </cell>
          <cell r="F10546">
            <v>0</v>
          </cell>
          <cell r="G10546" t="str">
            <v/>
          </cell>
          <cell r="H10546" t="str">
            <v/>
          </cell>
          <cell r="L10546">
            <v>0</v>
          </cell>
          <cell r="M10546">
            <v>0</v>
          </cell>
        </row>
        <row r="10547">
          <cell r="A10547" t="str">
            <v>07-02-070</v>
          </cell>
          <cell r="B10547" t="str">
            <v>43</v>
          </cell>
          <cell r="C10547" t="str">
            <v/>
          </cell>
          <cell r="D10547" t="str">
            <v/>
          </cell>
          <cell r="E10547" t="str">
            <v/>
          </cell>
          <cell r="F10547">
            <v>0</v>
          </cell>
          <cell r="G10547" t="str">
            <v/>
          </cell>
          <cell r="H10547" t="str">
            <v/>
          </cell>
          <cell r="L10547">
            <v>0</v>
          </cell>
          <cell r="M10547">
            <v>0</v>
          </cell>
        </row>
        <row r="10548">
          <cell r="A10548" t="str">
            <v>07-02-070</v>
          </cell>
          <cell r="B10548" t="str">
            <v>44</v>
          </cell>
          <cell r="C10548" t="str">
            <v/>
          </cell>
          <cell r="D10548" t="str">
            <v/>
          </cell>
          <cell r="E10548" t="str">
            <v/>
          </cell>
          <cell r="F10548">
            <v>0</v>
          </cell>
          <cell r="G10548" t="str">
            <v/>
          </cell>
          <cell r="H10548" t="str">
            <v/>
          </cell>
          <cell r="L10548">
            <v>0</v>
          </cell>
          <cell r="M10548">
            <v>0</v>
          </cell>
        </row>
        <row r="10549">
          <cell r="A10549" t="str">
            <v>07-02-070</v>
          </cell>
          <cell r="B10549" t="str">
            <v>45</v>
          </cell>
          <cell r="C10549" t="str">
            <v/>
          </cell>
          <cell r="D10549" t="str">
            <v/>
          </cell>
          <cell r="E10549" t="str">
            <v/>
          </cell>
          <cell r="F10549">
            <v>0</v>
          </cell>
          <cell r="G10549" t="str">
            <v/>
          </cell>
          <cell r="H10549" t="str">
            <v/>
          </cell>
          <cell r="L10549">
            <v>0</v>
          </cell>
          <cell r="M10549">
            <v>0</v>
          </cell>
        </row>
        <row r="10550">
          <cell r="A10550" t="str">
            <v>07-02-070</v>
          </cell>
          <cell r="B10550" t="str">
            <v>46</v>
          </cell>
          <cell r="C10550" t="str">
            <v/>
          </cell>
          <cell r="D10550" t="str">
            <v/>
          </cell>
          <cell r="E10550" t="str">
            <v/>
          </cell>
          <cell r="F10550">
            <v>0</v>
          </cell>
          <cell r="G10550" t="str">
            <v/>
          </cell>
          <cell r="H10550" t="str">
            <v/>
          </cell>
          <cell r="L10550">
            <v>0</v>
          </cell>
          <cell r="M10550">
            <v>0</v>
          </cell>
        </row>
        <row r="10551">
          <cell r="A10551" t="str">
            <v>07-02-070</v>
          </cell>
          <cell r="B10551" t="str">
            <v>61</v>
          </cell>
          <cell r="C10551" t="str">
            <v>TRANSPORTE</v>
          </cell>
          <cell r="D10551" t="str">
            <v>gl</v>
          </cell>
          <cell r="E10551">
            <v>1</v>
          </cell>
          <cell r="F10551">
            <v>0</v>
          </cell>
          <cell r="G10551">
            <v>11495.664959999998</v>
          </cell>
          <cell r="H10551">
            <v>11496</v>
          </cell>
          <cell r="L10551">
            <v>0</v>
          </cell>
          <cell r="M10551">
            <v>1</v>
          </cell>
        </row>
        <row r="10552">
          <cell r="A10552" t="str">
            <v>07-02-070</v>
          </cell>
          <cell r="B10552" t="str">
            <v>62</v>
          </cell>
          <cell r="C10552" t="str">
            <v/>
          </cell>
          <cell r="D10552" t="str">
            <v/>
          </cell>
          <cell r="E10552" t="str">
            <v/>
          </cell>
          <cell r="F10552">
            <v>0</v>
          </cell>
          <cell r="G10552" t="str">
            <v/>
          </cell>
          <cell r="H10552" t="str">
            <v/>
          </cell>
          <cell r="L10552">
            <v>0</v>
          </cell>
          <cell r="M10552">
            <v>0</v>
          </cell>
        </row>
        <row r="10553">
          <cell r="A10553" t="str">
            <v>07-02-070</v>
          </cell>
          <cell r="B10553" t="str">
            <v>63</v>
          </cell>
          <cell r="C10553" t="str">
            <v/>
          </cell>
          <cell r="D10553" t="str">
            <v/>
          </cell>
          <cell r="E10553" t="str">
            <v/>
          </cell>
          <cell r="F10553">
            <v>0</v>
          </cell>
          <cell r="G10553" t="str">
            <v/>
          </cell>
          <cell r="H10553" t="str">
            <v/>
          </cell>
          <cell r="L10553">
            <v>0</v>
          </cell>
          <cell r="M10553">
            <v>0</v>
          </cell>
        </row>
        <row r="10554">
          <cell r="A10554" t="str">
            <v>07-02-070</v>
          </cell>
          <cell r="B10554" t="str">
            <v>64</v>
          </cell>
          <cell r="C10554" t="str">
            <v/>
          </cell>
          <cell r="D10554" t="str">
            <v/>
          </cell>
          <cell r="E10554" t="str">
            <v/>
          </cell>
          <cell r="F10554">
            <v>0</v>
          </cell>
          <cell r="G10554" t="str">
            <v/>
          </cell>
          <cell r="H10554" t="str">
            <v/>
          </cell>
          <cell r="L10554">
            <v>0</v>
          </cell>
          <cell r="M10554">
            <v>0</v>
          </cell>
        </row>
        <row r="10555">
          <cell r="A10555" t="str">
            <v>07-02-070</v>
          </cell>
          <cell r="B10555" t="str">
            <v>65</v>
          </cell>
          <cell r="C10555" t="str">
            <v/>
          </cell>
          <cell r="D10555" t="str">
            <v/>
          </cell>
          <cell r="E10555" t="str">
            <v/>
          </cell>
          <cell r="F10555">
            <v>0</v>
          </cell>
          <cell r="G10555" t="str">
            <v/>
          </cell>
          <cell r="H10555" t="str">
            <v/>
          </cell>
          <cell r="L10555">
            <v>0</v>
          </cell>
          <cell r="M10555">
            <v>0</v>
          </cell>
        </row>
        <row r="10556">
          <cell r="A10556" t="str">
            <v>07-02-070</v>
          </cell>
          <cell r="B10556" t="str">
            <v>66</v>
          </cell>
          <cell r="C10556" t="str">
            <v/>
          </cell>
          <cell r="D10556" t="str">
            <v/>
          </cell>
          <cell r="E10556" t="str">
            <v/>
          </cell>
          <cell r="F10556">
            <v>0</v>
          </cell>
          <cell r="G10556" t="str">
            <v/>
          </cell>
          <cell r="H10556" t="str">
            <v/>
          </cell>
          <cell r="L10556">
            <v>0</v>
          </cell>
          <cell r="M10556">
            <v>0</v>
          </cell>
        </row>
        <row r="10557">
          <cell r="A10557">
            <v>0</v>
          </cell>
          <cell r="B10557">
            <v>0</v>
          </cell>
          <cell r="C10557" t="str">
            <v>DIRECTO:  600,506 / UN</v>
          </cell>
          <cell r="D10557" t="str">
            <v/>
          </cell>
          <cell r="E10557">
            <v>0</v>
          </cell>
          <cell r="F10557">
            <v>0</v>
          </cell>
          <cell r="G10557" t="str">
            <v/>
          </cell>
          <cell r="H10557" t="str">
            <v/>
          </cell>
          <cell r="L10557">
            <v>0</v>
          </cell>
          <cell r="M10557">
            <v>0</v>
          </cell>
        </row>
        <row r="10558">
          <cell r="A10558" t="str">
            <v>07-02-075</v>
          </cell>
          <cell r="B10558" t="str">
            <v>07-02-075</v>
          </cell>
          <cell r="C10558" t="str">
            <v>SUMINISTRO E INSTALACION REGISTRO BOLA Ø2"</v>
          </cell>
          <cell r="D10558" t="str">
            <v>UN</v>
          </cell>
          <cell r="E10558">
            <v>1</v>
          </cell>
          <cell r="F10558">
            <v>0</v>
          </cell>
          <cell r="G10558" t="str">
            <v/>
          </cell>
          <cell r="H10558">
            <v>169685</v>
          </cell>
          <cell r="L10558">
            <v>0</v>
          </cell>
          <cell r="M10558">
            <v>0</v>
          </cell>
        </row>
        <row r="10559">
          <cell r="A10559" t="str">
            <v>07-02-075</v>
          </cell>
          <cell r="B10559" t="str">
            <v>11</v>
          </cell>
          <cell r="C10559" t="str">
            <v>REG. DE BOLA NOVASFER ø 2"</v>
          </cell>
          <cell r="D10559" t="str">
            <v xml:space="preserve">UN </v>
          </cell>
          <cell r="E10559">
            <v>1</v>
          </cell>
          <cell r="F10559">
            <v>0</v>
          </cell>
          <cell r="G10559">
            <v>157061.21599999999</v>
          </cell>
          <cell r="H10559">
            <v>157061</v>
          </cell>
          <cell r="L10559">
            <v>0</v>
          </cell>
          <cell r="M10559">
            <v>1</v>
          </cell>
        </row>
        <row r="10560">
          <cell r="A10560" t="str">
            <v>07-02-075</v>
          </cell>
          <cell r="B10560" t="str">
            <v>12</v>
          </cell>
          <cell r="C10560" t="str">
            <v>SELLADOR ETERNA</v>
          </cell>
          <cell r="D10560" t="str">
            <v>UN</v>
          </cell>
          <cell r="E10560">
            <v>0.04</v>
          </cell>
          <cell r="F10560">
            <v>0</v>
          </cell>
          <cell r="G10560">
            <v>12667.199999999999</v>
          </cell>
          <cell r="H10560">
            <v>507</v>
          </cell>
          <cell r="L10560">
            <v>0</v>
          </cell>
          <cell r="M10560">
            <v>0.04</v>
          </cell>
        </row>
        <row r="10561">
          <cell r="A10561" t="str">
            <v>07-02-075</v>
          </cell>
          <cell r="B10561" t="str">
            <v>13</v>
          </cell>
          <cell r="C10561" t="str">
            <v>TEFLON</v>
          </cell>
          <cell r="D10561" t="str">
            <v>UN</v>
          </cell>
          <cell r="E10561">
            <v>0.4</v>
          </cell>
          <cell r="F10561">
            <v>0</v>
          </cell>
          <cell r="G10561">
            <v>784.16</v>
          </cell>
          <cell r="H10561">
            <v>314</v>
          </cell>
          <cell r="L10561">
            <v>0</v>
          </cell>
          <cell r="M10561">
            <v>0.4</v>
          </cell>
        </row>
        <row r="10562">
          <cell r="A10562" t="str">
            <v>07-02-075</v>
          </cell>
          <cell r="B10562" t="str">
            <v>14</v>
          </cell>
          <cell r="C10562" t="str">
            <v/>
          </cell>
          <cell r="D10562" t="str">
            <v/>
          </cell>
          <cell r="E10562" t="str">
            <v/>
          </cell>
          <cell r="F10562">
            <v>0</v>
          </cell>
          <cell r="G10562" t="str">
            <v/>
          </cell>
          <cell r="H10562" t="str">
            <v/>
          </cell>
          <cell r="L10562">
            <v>0</v>
          </cell>
          <cell r="M10562">
            <v>0</v>
          </cell>
        </row>
        <row r="10563">
          <cell r="A10563" t="str">
            <v>07-02-075</v>
          </cell>
          <cell r="B10563" t="str">
            <v>15</v>
          </cell>
          <cell r="C10563" t="str">
            <v/>
          </cell>
          <cell r="D10563" t="str">
            <v/>
          </cell>
          <cell r="E10563" t="str">
            <v/>
          </cell>
          <cell r="F10563">
            <v>0</v>
          </cell>
          <cell r="G10563" t="str">
            <v/>
          </cell>
          <cell r="H10563" t="str">
            <v/>
          </cell>
          <cell r="L10563">
            <v>0</v>
          </cell>
          <cell r="M10563">
            <v>0</v>
          </cell>
        </row>
        <row r="10564">
          <cell r="A10564" t="str">
            <v>07-02-075</v>
          </cell>
          <cell r="B10564" t="str">
            <v>16</v>
          </cell>
          <cell r="C10564" t="str">
            <v/>
          </cell>
          <cell r="D10564" t="str">
            <v/>
          </cell>
          <cell r="E10564" t="str">
            <v/>
          </cell>
          <cell r="F10564">
            <v>0</v>
          </cell>
          <cell r="G10564" t="str">
            <v/>
          </cell>
          <cell r="H10564" t="str">
            <v/>
          </cell>
          <cell r="L10564">
            <v>0</v>
          </cell>
          <cell r="M10564">
            <v>0</v>
          </cell>
        </row>
        <row r="10565">
          <cell r="A10565" t="str">
            <v>07-02-075</v>
          </cell>
          <cell r="B10565" t="str">
            <v>21</v>
          </cell>
          <cell r="C10565" t="str">
            <v xml:space="preserve">OFICIAL </v>
          </cell>
          <cell r="D10565" t="str">
            <v>jor</v>
          </cell>
          <cell r="E10565">
            <v>4.9999999999999996E-2</v>
          </cell>
          <cell r="F10565">
            <v>0</v>
          </cell>
          <cell r="G10565">
            <v>86520.353919999994</v>
          </cell>
          <cell r="H10565">
            <v>4326</v>
          </cell>
          <cell r="L10565">
            <v>0</v>
          </cell>
          <cell r="M10565">
            <v>4.9999999999999996E-2</v>
          </cell>
        </row>
        <row r="10566">
          <cell r="A10566" t="str">
            <v>07-02-075</v>
          </cell>
          <cell r="B10566" t="str">
            <v>22</v>
          </cell>
          <cell r="C10566" t="str">
            <v>AYUDANTE</v>
          </cell>
          <cell r="D10566" t="str">
            <v>jor</v>
          </cell>
          <cell r="E10566">
            <v>4.9999999999999996E-2</v>
          </cell>
          <cell r="F10566">
            <v>0</v>
          </cell>
          <cell r="G10566">
            <v>54806.751999999993</v>
          </cell>
          <cell r="H10566">
            <v>2740</v>
          </cell>
          <cell r="L10566">
            <v>0</v>
          </cell>
          <cell r="M10566">
            <v>4.9999999999999996E-2</v>
          </cell>
        </row>
        <row r="10567">
          <cell r="A10567" t="str">
            <v>07-02-075</v>
          </cell>
          <cell r="B10567" t="str">
            <v>23</v>
          </cell>
          <cell r="C10567" t="str">
            <v/>
          </cell>
          <cell r="D10567" t="str">
            <v/>
          </cell>
          <cell r="E10567" t="str">
            <v/>
          </cell>
          <cell r="F10567">
            <v>0</v>
          </cell>
          <cell r="G10567" t="str">
            <v/>
          </cell>
          <cell r="H10567" t="str">
            <v/>
          </cell>
          <cell r="L10567">
            <v>0</v>
          </cell>
          <cell r="M10567">
            <v>0</v>
          </cell>
        </row>
        <row r="10568">
          <cell r="A10568" t="str">
            <v>07-02-075</v>
          </cell>
          <cell r="B10568" t="str">
            <v>24</v>
          </cell>
          <cell r="C10568" t="str">
            <v/>
          </cell>
          <cell r="D10568" t="str">
            <v/>
          </cell>
          <cell r="E10568" t="str">
            <v/>
          </cell>
          <cell r="F10568">
            <v>0</v>
          </cell>
          <cell r="G10568" t="str">
            <v/>
          </cell>
          <cell r="H10568" t="str">
            <v/>
          </cell>
          <cell r="L10568">
            <v>0</v>
          </cell>
          <cell r="M10568">
            <v>0</v>
          </cell>
        </row>
        <row r="10569">
          <cell r="A10569" t="str">
            <v>07-02-075</v>
          </cell>
          <cell r="B10569" t="str">
            <v>25</v>
          </cell>
          <cell r="C10569" t="str">
            <v/>
          </cell>
          <cell r="D10569" t="str">
            <v/>
          </cell>
          <cell r="E10569" t="str">
            <v/>
          </cell>
          <cell r="F10569">
            <v>0</v>
          </cell>
          <cell r="G10569" t="str">
            <v/>
          </cell>
          <cell r="H10569" t="str">
            <v/>
          </cell>
          <cell r="L10569">
            <v>0</v>
          </cell>
          <cell r="M10569">
            <v>0</v>
          </cell>
        </row>
        <row r="10570">
          <cell r="A10570" t="str">
            <v>07-02-075</v>
          </cell>
          <cell r="B10570" t="str">
            <v>26</v>
          </cell>
          <cell r="C10570" t="str">
            <v/>
          </cell>
          <cell r="D10570" t="str">
            <v/>
          </cell>
          <cell r="E10570" t="str">
            <v/>
          </cell>
          <cell r="F10570">
            <v>0</v>
          </cell>
          <cell r="G10570" t="str">
            <v/>
          </cell>
          <cell r="H10570" t="str">
            <v/>
          </cell>
          <cell r="L10570">
            <v>0</v>
          </cell>
          <cell r="M10570">
            <v>0</v>
          </cell>
        </row>
        <row r="10571">
          <cell r="A10571" t="str">
            <v>07-02-075</v>
          </cell>
          <cell r="B10571" t="str">
            <v>41</v>
          </cell>
          <cell r="C10571" t="str">
            <v>HERRAMIENTA MENOR</v>
          </cell>
          <cell r="D10571" t="str">
            <v>gl</v>
          </cell>
          <cell r="E10571">
            <v>1</v>
          </cell>
          <cell r="F10571">
            <v>0</v>
          </cell>
          <cell r="G10571">
            <v>1578.8156799999999</v>
          </cell>
          <cell r="H10571">
            <v>1579</v>
          </cell>
          <cell r="L10571">
            <v>0</v>
          </cell>
          <cell r="M10571">
            <v>1</v>
          </cell>
        </row>
        <row r="10572">
          <cell r="A10572" t="str">
            <v>07-02-075</v>
          </cell>
          <cell r="B10572" t="str">
            <v>42</v>
          </cell>
          <cell r="C10572" t="str">
            <v/>
          </cell>
          <cell r="D10572" t="str">
            <v/>
          </cell>
          <cell r="E10572" t="str">
            <v/>
          </cell>
          <cell r="F10572">
            <v>0</v>
          </cell>
          <cell r="G10572" t="str">
            <v/>
          </cell>
          <cell r="H10572" t="str">
            <v/>
          </cell>
          <cell r="L10572">
            <v>0</v>
          </cell>
          <cell r="M10572">
            <v>0</v>
          </cell>
        </row>
        <row r="10573">
          <cell r="A10573" t="str">
            <v>07-02-075</v>
          </cell>
          <cell r="B10573" t="str">
            <v>43</v>
          </cell>
          <cell r="C10573" t="str">
            <v/>
          </cell>
          <cell r="D10573" t="str">
            <v/>
          </cell>
          <cell r="E10573" t="str">
            <v/>
          </cell>
          <cell r="F10573">
            <v>0</v>
          </cell>
          <cell r="G10573" t="str">
            <v/>
          </cell>
          <cell r="H10573" t="str">
            <v/>
          </cell>
          <cell r="L10573">
            <v>0</v>
          </cell>
          <cell r="M10573">
            <v>0</v>
          </cell>
        </row>
        <row r="10574">
          <cell r="A10574" t="str">
            <v>07-02-075</v>
          </cell>
          <cell r="B10574" t="str">
            <v>44</v>
          </cell>
          <cell r="C10574" t="str">
            <v/>
          </cell>
          <cell r="D10574" t="str">
            <v/>
          </cell>
          <cell r="E10574" t="str">
            <v/>
          </cell>
          <cell r="F10574">
            <v>0</v>
          </cell>
          <cell r="G10574" t="str">
            <v/>
          </cell>
          <cell r="H10574" t="str">
            <v/>
          </cell>
          <cell r="L10574">
            <v>0</v>
          </cell>
          <cell r="M10574">
            <v>0</v>
          </cell>
        </row>
        <row r="10575">
          <cell r="A10575" t="str">
            <v>07-02-075</v>
          </cell>
          <cell r="B10575" t="str">
            <v>45</v>
          </cell>
          <cell r="C10575" t="str">
            <v/>
          </cell>
          <cell r="D10575" t="str">
            <v/>
          </cell>
          <cell r="E10575" t="str">
            <v/>
          </cell>
          <cell r="F10575">
            <v>0</v>
          </cell>
          <cell r="G10575" t="str">
            <v/>
          </cell>
          <cell r="H10575" t="str">
            <v/>
          </cell>
          <cell r="L10575">
            <v>0</v>
          </cell>
          <cell r="M10575">
            <v>0</v>
          </cell>
        </row>
        <row r="10576">
          <cell r="A10576" t="str">
            <v>07-02-075</v>
          </cell>
          <cell r="B10576" t="str">
            <v>46</v>
          </cell>
          <cell r="C10576" t="str">
            <v/>
          </cell>
          <cell r="D10576" t="str">
            <v/>
          </cell>
          <cell r="E10576" t="str">
            <v/>
          </cell>
          <cell r="F10576">
            <v>0</v>
          </cell>
          <cell r="G10576" t="str">
            <v/>
          </cell>
          <cell r="H10576" t="str">
            <v/>
          </cell>
          <cell r="L10576">
            <v>0</v>
          </cell>
          <cell r="M10576">
            <v>0</v>
          </cell>
        </row>
        <row r="10577">
          <cell r="A10577" t="str">
            <v>07-02-075</v>
          </cell>
          <cell r="B10577" t="str">
            <v>61</v>
          </cell>
          <cell r="C10577" t="str">
            <v>TRANSPORTE</v>
          </cell>
          <cell r="D10577" t="str">
            <v>gl</v>
          </cell>
          <cell r="E10577">
            <v>1</v>
          </cell>
          <cell r="F10577">
            <v>0</v>
          </cell>
          <cell r="G10577">
            <v>3157.6313599999999</v>
          </cell>
          <cell r="H10577">
            <v>3158</v>
          </cell>
          <cell r="L10577">
            <v>0</v>
          </cell>
          <cell r="M10577">
            <v>1</v>
          </cell>
        </row>
        <row r="10578">
          <cell r="A10578" t="str">
            <v>07-02-075</v>
          </cell>
          <cell r="B10578" t="str">
            <v>62</v>
          </cell>
          <cell r="C10578" t="str">
            <v/>
          </cell>
          <cell r="D10578" t="str">
            <v/>
          </cell>
          <cell r="E10578" t="str">
            <v/>
          </cell>
          <cell r="F10578">
            <v>0</v>
          </cell>
          <cell r="G10578" t="str">
            <v/>
          </cell>
          <cell r="H10578" t="str">
            <v/>
          </cell>
          <cell r="L10578">
            <v>0</v>
          </cell>
          <cell r="M10578">
            <v>0</v>
          </cell>
        </row>
        <row r="10579">
          <cell r="A10579" t="str">
            <v>07-02-075</v>
          </cell>
          <cell r="B10579" t="str">
            <v>63</v>
          </cell>
          <cell r="C10579" t="str">
            <v/>
          </cell>
          <cell r="D10579" t="str">
            <v/>
          </cell>
          <cell r="E10579" t="str">
            <v/>
          </cell>
          <cell r="F10579">
            <v>0</v>
          </cell>
          <cell r="G10579" t="str">
            <v/>
          </cell>
          <cell r="H10579" t="str">
            <v/>
          </cell>
          <cell r="L10579">
            <v>0</v>
          </cell>
          <cell r="M10579">
            <v>0</v>
          </cell>
        </row>
        <row r="10580">
          <cell r="A10580" t="str">
            <v>07-02-075</v>
          </cell>
          <cell r="B10580" t="str">
            <v>64</v>
          </cell>
          <cell r="C10580" t="str">
            <v/>
          </cell>
          <cell r="D10580" t="str">
            <v/>
          </cell>
          <cell r="E10580" t="str">
            <v/>
          </cell>
          <cell r="F10580">
            <v>0</v>
          </cell>
          <cell r="G10580" t="str">
            <v/>
          </cell>
          <cell r="H10580" t="str">
            <v/>
          </cell>
          <cell r="L10580">
            <v>0</v>
          </cell>
          <cell r="M10580">
            <v>0</v>
          </cell>
        </row>
        <row r="10581">
          <cell r="A10581" t="str">
            <v>07-02-075</v>
          </cell>
          <cell r="B10581" t="str">
            <v>65</v>
          </cell>
          <cell r="C10581" t="str">
            <v/>
          </cell>
          <cell r="D10581" t="str">
            <v/>
          </cell>
          <cell r="E10581" t="str">
            <v/>
          </cell>
          <cell r="F10581">
            <v>0</v>
          </cell>
          <cell r="G10581" t="str">
            <v/>
          </cell>
          <cell r="H10581" t="str">
            <v/>
          </cell>
          <cell r="L10581">
            <v>0</v>
          </cell>
          <cell r="M10581">
            <v>0</v>
          </cell>
        </row>
        <row r="10582">
          <cell r="A10582" t="str">
            <v>07-02-075</v>
          </cell>
          <cell r="B10582" t="str">
            <v>66</v>
          </cell>
          <cell r="C10582" t="str">
            <v/>
          </cell>
          <cell r="D10582" t="str">
            <v/>
          </cell>
          <cell r="E10582" t="str">
            <v/>
          </cell>
          <cell r="F10582">
            <v>0</v>
          </cell>
          <cell r="G10582" t="str">
            <v/>
          </cell>
          <cell r="H10582" t="str">
            <v/>
          </cell>
          <cell r="L10582">
            <v>0</v>
          </cell>
          <cell r="M10582">
            <v>0</v>
          </cell>
        </row>
        <row r="10583">
          <cell r="A10583">
            <v>0</v>
          </cell>
          <cell r="B10583">
            <v>0</v>
          </cell>
          <cell r="C10583" t="str">
            <v>DIRECTO:  169,685 / UN</v>
          </cell>
          <cell r="D10583" t="str">
            <v/>
          </cell>
          <cell r="E10583">
            <v>0</v>
          </cell>
          <cell r="F10583">
            <v>0</v>
          </cell>
          <cell r="G10583" t="str">
            <v/>
          </cell>
          <cell r="H10583" t="str">
            <v/>
          </cell>
          <cell r="L10583">
            <v>0</v>
          </cell>
          <cell r="M10583">
            <v>0</v>
          </cell>
        </row>
        <row r="10584">
          <cell r="A10584" t="str">
            <v>07-02-080</v>
          </cell>
          <cell r="B10584" t="str">
            <v>07-02-080</v>
          </cell>
          <cell r="C10584" t="str">
            <v>SUMINISTRO E INSTALACION CABEZAL DE PRUEBA Ø6"X2,1/2"X2,1/2"X2,1/2"</v>
          </cell>
          <cell r="D10584" t="str">
            <v>UN</v>
          </cell>
          <cell r="E10584">
            <v>1</v>
          </cell>
          <cell r="F10584">
            <v>0</v>
          </cell>
          <cell r="G10584" t="str">
            <v/>
          </cell>
          <cell r="H10584">
            <v>7215984</v>
          </cell>
          <cell r="L10584">
            <v>0</v>
          </cell>
          <cell r="M10584">
            <v>0</v>
          </cell>
        </row>
        <row r="10585">
          <cell r="A10585" t="str">
            <v>07-02-080</v>
          </cell>
          <cell r="B10585" t="str">
            <v>11</v>
          </cell>
          <cell r="C10585" t="str">
            <v>CABEZAL DE PRUEBA Ø6"xØ2,1/2"xØ2,1/2"xØ2,1/2"</v>
          </cell>
          <cell r="D10585" t="str">
            <v xml:space="preserve">UN </v>
          </cell>
          <cell r="E10585">
            <v>1</v>
          </cell>
          <cell r="F10585">
            <v>0</v>
          </cell>
          <cell r="G10585">
            <v>6962965.3634903999</v>
          </cell>
          <cell r="H10585">
            <v>6962965</v>
          </cell>
          <cell r="L10585">
            <v>0</v>
          </cell>
          <cell r="M10585">
            <v>1</v>
          </cell>
        </row>
        <row r="10586">
          <cell r="A10586" t="str">
            <v>07-02-080</v>
          </cell>
          <cell r="B10586" t="str">
            <v>12</v>
          </cell>
          <cell r="C10586" t="str">
            <v/>
          </cell>
          <cell r="D10586" t="str">
            <v/>
          </cell>
          <cell r="E10586" t="str">
            <v/>
          </cell>
          <cell r="F10586">
            <v>0</v>
          </cell>
          <cell r="G10586" t="str">
            <v/>
          </cell>
          <cell r="H10586" t="str">
            <v/>
          </cell>
          <cell r="L10586">
            <v>0</v>
          </cell>
          <cell r="M10586">
            <v>0</v>
          </cell>
        </row>
        <row r="10587">
          <cell r="A10587" t="str">
            <v>07-02-080</v>
          </cell>
          <cell r="B10587" t="str">
            <v>13</v>
          </cell>
          <cell r="C10587" t="str">
            <v/>
          </cell>
          <cell r="D10587" t="str">
            <v/>
          </cell>
          <cell r="E10587" t="str">
            <v/>
          </cell>
          <cell r="F10587">
            <v>0</v>
          </cell>
          <cell r="G10587" t="str">
            <v/>
          </cell>
          <cell r="H10587" t="str">
            <v/>
          </cell>
          <cell r="L10587">
            <v>0</v>
          </cell>
          <cell r="M10587">
            <v>0</v>
          </cell>
        </row>
        <row r="10588">
          <cell r="A10588" t="str">
            <v>07-02-080</v>
          </cell>
          <cell r="B10588" t="str">
            <v>14</v>
          </cell>
          <cell r="C10588" t="str">
            <v/>
          </cell>
          <cell r="D10588" t="str">
            <v/>
          </cell>
          <cell r="E10588" t="str">
            <v/>
          </cell>
          <cell r="F10588">
            <v>0</v>
          </cell>
          <cell r="G10588" t="str">
            <v/>
          </cell>
          <cell r="H10588" t="str">
            <v/>
          </cell>
          <cell r="L10588">
            <v>0</v>
          </cell>
          <cell r="M10588">
            <v>0</v>
          </cell>
        </row>
        <row r="10589">
          <cell r="A10589" t="str">
            <v>07-02-080</v>
          </cell>
          <cell r="B10589" t="str">
            <v>15</v>
          </cell>
          <cell r="C10589" t="str">
            <v/>
          </cell>
          <cell r="D10589" t="str">
            <v/>
          </cell>
          <cell r="E10589" t="str">
            <v/>
          </cell>
          <cell r="F10589">
            <v>0</v>
          </cell>
          <cell r="G10589" t="str">
            <v/>
          </cell>
          <cell r="H10589" t="str">
            <v/>
          </cell>
          <cell r="L10589">
            <v>0</v>
          </cell>
          <cell r="M10589">
            <v>0</v>
          </cell>
        </row>
        <row r="10590">
          <cell r="A10590" t="str">
            <v>07-02-080</v>
          </cell>
          <cell r="B10590" t="str">
            <v>16</v>
          </cell>
          <cell r="C10590" t="str">
            <v/>
          </cell>
          <cell r="D10590" t="str">
            <v/>
          </cell>
          <cell r="E10590" t="str">
            <v/>
          </cell>
          <cell r="F10590">
            <v>0</v>
          </cell>
          <cell r="G10590" t="str">
            <v/>
          </cell>
          <cell r="H10590" t="str">
            <v/>
          </cell>
          <cell r="L10590">
            <v>0</v>
          </cell>
          <cell r="M10590">
            <v>0</v>
          </cell>
        </row>
        <row r="10591">
          <cell r="A10591" t="str">
            <v>07-02-080</v>
          </cell>
          <cell r="B10591" t="str">
            <v>21</v>
          </cell>
          <cell r="C10591" t="str">
            <v xml:space="preserve">OFICIAL </v>
          </cell>
          <cell r="D10591" t="str">
            <v>jor</v>
          </cell>
          <cell r="E10591">
            <v>0.22500000000000001</v>
          </cell>
          <cell r="F10591">
            <v>0</v>
          </cell>
          <cell r="G10591">
            <v>86520.353919999994</v>
          </cell>
          <cell r="H10591">
            <v>19467</v>
          </cell>
          <cell r="L10591">
            <v>0</v>
          </cell>
          <cell r="M10591">
            <v>0.22500000000000001</v>
          </cell>
        </row>
        <row r="10592">
          <cell r="A10592" t="str">
            <v>07-02-080</v>
          </cell>
          <cell r="B10592" t="str">
            <v>22</v>
          </cell>
          <cell r="C10592" t="str">
            <v>AYUDANTE</v>
          </cell>
          <cell r="D10592" t="str">
            <v>jor</v>
          </cell>
          <cell r="E10592">
            <v>0.45</v>
          </cell>
          <cell r="F10592">
            <v>0</v>
          </cell>
          <cell r="G10592">
            <v>54806.751999999993</v>
          </cell>
          <cell r="H10592">
            <v>24663</v>
          </cell>
          <cell r="L10592">
            <v>0</v>
          </cell>
          <cell r="M10592">
            <v>0.45</v>
          </cell>
        </row>
        <row r="10593">
          <cell r="A10593" t="str">
            <v>07-02-080</v>
          </cell>
          <cell r="B10593" t="str">
            <v>23</v>
          </cell>
          <cell r="C10593" t="str">
            <v/>
          </cell>
          <cell r="D10593" t="str">
            <v/>
          </cell>
          <cell r="E10593" t="str">
            <v/>
          </cell>
          <cell r="F10593">
            <v>0</v>
          </cell>
          <cell r="G10593" t="str">
            <v/>
          </cell>
          <cell r="H10593" t="str">
            <v/>
          </cell>
          <cell r="L10593">
            <v>0</v>
          </cell>
          <cell r="M10593">
            <v>0</v>
          </cell>
        </row>
        <row r="10594">
          <cell r="A10594" t="str">
            <v>07-02-080</v>
          </cell>
          <cell r="B10594" t="str">
            <v>24</v>
          </cell>
          <cell r="C10594" t="str">
            <v/>
          </cell>
          <cell r="D10594" t="str">
            <v/>
          </cell>
          <cell r="E10594" t="str">
            <v/>
          </cell>
          <cell r="F10594">
            <v>0</v>
          </cell>
          <cell r="G10594" t="str">
            <v/>
          </cell>
          <cell r="H10594" t="str">
            <v/>
          </cell>
          <cell r="L10594">
            <v>0</v>
          </cell>
          <cell r="M10594">
            <v>0</v>
          </cell>
        </row>
        <row r="10595">
          <cell r="A10595" t="str">
            <v>07-02-080</v>
          </cell>
          <cell r="B10595" t="str">
            <v>25</v>
          </cell>
          <cell r="C10595" t="str">
            <v/>
          </cell>
          <cell r="D10595" t="str">
            <v/>
          </cell>
          <cell r="E10595" t="str">
            <v/>
          </cell>
          <cell r="F10595">
            <v>0</v>
          </cell>
          <cell r="G10595" t="str">
            <v/>
          </cell>
          <cell r="H10595" t="str">
            <v/>
          </cell>
          <cell r="L10595">
            <v>0</v>
          </cell>
          <cell r="M10595">
            <v>0</v>
          </cell>
        </row>
        <row r="10596">
          <cell r="A10596" t="str">
            <v>07-02-080</v>
          </cell>
          <cell r="B10596" t="str">
            <v>26</v>
          </cell>
          <cell r="C10596" t="str">
            <v/>
          </cell>
          <cell r="D10596" t="str">
            <v/>
          </cell>
          <cell r="E10596" t="str">
            <v/>
          </cell>
          <cell r="F10596">
            <v>0</v>
          </cell>
          <cell r="G10596" t="str">
            <v/>
          </cell>
          <cell r="H10596" t="str">
            <v/>
          </cell>
          <cell r="L10596">
            <v>0</v>
          </cell>
          <cell r="M10596">
            <v>0</v>
          </cell>
        </row>
        <row r="10597">
          <cell r="A10597" t="str">
            <v>07-02-080</v>
          </cell>
          <cell r="B10597" t="str">
            <v>41</v>
          </cell>
          <cell r="C10597" t="str">
            <v>HERRAMIENTA MENOR</v>
          </cell>
          <cell r="D10597" t="str">
            <v>gl</v>
          </cell>
          <cell r="E10597">
            <v>1</v>
          </cell>
          <cell r="F10597">
            <v>0</v>
          </cell>
          <cell r="G10597">
            <v>69629.656095999992</v>
          </cell>
          <cell r="H10597">
            <v>69630</v>
          </cell>
          <cell r="L10597">
            <v>0</v>
          </cell>
          <cell r="M10597">
            <v>1</v>
          </cell>
        </row>
        <row r="10598">
          <cell r="A10598" t="str">
            <v>07-02-080</v>
          </cell>
          <cell r="B10598" t="str">
            <v>42</v>
          </cell>
          <cell r="C10598" t="str">
            <v/>
          </cell>
          <cell r="D10598" t="str">
            <v/>
          </cell>
          <cell r="E10598" t="str">
            <v/>
          </cell>
          <cell r="F10598">
            <v>0</v>
          </cell>
          <cell r="G10598" t="str">
            <v/>
          </cell>
          <cell r="H10598" t="str">
            <v/>
          </cell>
          <cell r="L10598">
            <v>0</v>
          </cell>
          <cell r="M10598">
            <v>0</v>
          </cell>
        </row>
        <row r="10599">
          <cell r="A10599" t="str">
            <v>07-02-080</v>
          </cell>
          <cell r="B10599" t="str">
            <v>43</v>
          </cell>
          <cell r="C10599" t="str">
            <v/>
          </cell>
          <cell r="D10599" t="str">
            <v/>
          </cell>
          <cell r="E10599" t="str">
            <v/>
          </cell>
          <cell r="F10599">
            <v>0</v>
          </cell>
          <cell r="G10599" t="str">
            <v/>
          </cell>
          <cell r="H10599" t="str">
            <v/>
          </cell>
          <cell r="L10599">
            <v>0</v>
          </cell>
          <cell r="M10599">
            <v>0</v>
          </cell>
        </row>
        <row r="10600">
          <cell r="A10600" t="str">
            <v>07-02-080</v>
          </cell>
          <cell r="B10600" t="str">
            <v>44</v>
          </cell>
          <cell r="C10600" t="str">
            <v/>
          </cell>
          <cell r="D10600" t="str">
            <v/>
          </cell>
          <cell r="E10600" t="str">
            <v/>
          </cell>
          <cell r="F10600">
            <v>0</v>
          </cell>
          <cell r="G10600" t="str">
            <v/>
          </cell>
          <cell r="H10600" t="str">
            <v/>
          </cell>
          <cell r="L10600">
            <v>0</v>
          </cell>
          <cell r="M10600">
            <v>0</v>
          </cell>
        </row>
        <row r="10601">
          <cell r="A10601" t="str">
            <v>07-02-080</v>
          </cell>
          <cell r="B10601" t="str">
            <v>45</v>
          </cell>
          <cell r="C10601" t="str">
            <v/>
          </cell>
          <cell r="D10601" t="str">
            <v/>
          </cell>
          <cell r="E10601" t="str">
            <v/>
          </cell>
          <cell r="F10601">
            <v>0</v>
          </cell>
          <cell r="G10601" t="str">
            <v/>
          </cell>
          <cell r="H10601" t="str">
            <v/>
          </cell>
          <cell r="L10601">
            <v>0</v>
          </cell>
          <cell r="M10601">
            <v>0</v>
          </cell>
        </row>
        <row r="10602">
          <cell r="A10602" t="str">
            <v>07-02-080</v>
          </cell>
          <cell r="B10602" t="str">
            <v>46</v>
          </cell>
          <cell r="C10602" t="str">
            <v/>
          </cell>
          <cell r="D10602" t="str">
            <v/>
          </cell>
          <cell r="E10602" t="str">
            <v/>
          </cell>
          <cell r="F10602">
            <v>0</v>
          </cell>
          <cell r="G10602" t="str">
            <v/>
          </cell>
          <cell r="H10602" t="str">
            <v/>
          </cell>
          <cell r="L10602">
            <v>0</v>
          </cell>
          <cell r="M10602">
            <v>0</v>
          </cell>
        </row>
        <row r="10603">
          <cell r="A10603" t="str">
            <v>07-02-080</v>
          </cell>
          <cell r="B10603" t="str">
            <v>61</v>
          </cell>
          <cell r="C10603" t="str">
            <v>TRANSPORTE</v>
          </cell>
          <cell r="D10603" t="str">
            <v>gl</v>
          </cell>
          <cell r="E10603">
            <v>1</v>
          </cell>
          <cell r="F10603">
            <v>0</v>
          </cell>
          <cell r="G10603">
            <v>139259.31219199998</v>
          </cell>
          <cell r="H10603">
            <v>139259</v>
          </cell>
          <cell r="L10603">
            <v>0</v>
          </cell>
          <cell r="M10603">
            <v>1</v>
          </cell>
        </row>
        <row r="10604">
          <cell r="A10604" t="str">
            <v>07-02-080</v>
          </cell>
          <cell r="B10604" t="str">
            <v>62</v>
          </cell>
          <cell r="C10604" t="str">
            <v/>
          </cell>
          <cell r="D10604" t="str">
            <v/>
          </cell>
          <cell r="E10604" t="str">
            <v/>
          </cell>
          <cell r="F10604">
            <v>0</v>
          </cell>
          <cell r="G10604" t="str">
            <v/>
          </cell>
          <cell r="H10604" t="str">
            <v/>
          </cell>
          <cell r="L10604">
            <v>0</v>
          </cell>
          <cell r="M10604">
            <v>0</v>
          </cell>
        </row>
        <row r="10605">
          <cell r="A10605" t="str">
            <v>07-02-080</v>
          </cell>
          <cell r="B10605" t="str">
            <v>63</v>
          </cell>
          <cell r="C10605" t="str">
            <v/>
          </cell>
          <cell r="D10605" t="str">
            <v/>
          </cell>
          <cell r="E10605" t="str">
            <v/>
          </cell>
          <cell r="F10605">
            <v>0</v>
          </cell>
          <cell r="G10605" t="str">
            <v/>
          </cell>
          <cell r="H10605" t="str">
            <v/>
          </cell>
          <cell r="L10605">
            <v>0</v>
          </cell>
          <cell r="M10605">
            <v>0</v>
          </cell>
        </row>
        <row r="10606">
          <cell r="A10606" t="str">
            <v>07-02-080</v>
          </cell>
          <cell r="B10606" t="str">
            <v>64</v>
          </cell>
          <cell r="C10606" t="str">
            <v/>
          </cell>
          <cell r="D10606" t="str">
            <v/>
          </cell>
          <cell r="E10606" t="str">
            <v/>
          </cell>
          <cell r="F10606">
            <v>0</v>
          </cell>
          <cell r="G10606" t="str">
            <v/>
          </cell>
          <cell r="H10606" t="str">
            <v/>
          </cell>
          <cell r="L10606">
            <v>0</v>
          </cell>
          <cell r="M10606">
            <v>0</v>
          </cell>
        </row>
        <row r="10607">
          <cell r="A10607" t="str">
            <v>07-02-080</v>
          </cell>
          <cell r="B10607" t="str">
            <v>65</v>
          </cell>
          <cell r="C10607" t="str">
            <v/>
          </cell>
          <cell r="D10607" t="str">
            <v/>
          </cell>
          <cell r="E10607" t="str">
            <v/>
          </cell>
          <cell r="F10607">
            <v>0</v>
          </cell>
          <cell r="G10607" t="str">
            <v/>
          </cell>
          <cell r="H10607" t="str">
            <v/>
          </cell>
          <cell r="L10607">
            <v>0</v>
          </cell>
          <cell r="M10607">
            <v>0</v>
          </cell>
        </row>
        <row r="10608">
          <cell r="A10608" t="str">
            <v>07-02-080</v>
          </cell>
          <cell r="B10608" t="str">
            <v>66</v>
          </cell>
          <cell r="C10608" t="str">
            <v/>
          </cell>
          <cell r="D10608" t="str">
            <v/>
          </cell>
          <cell r="E10608" t="str">
            <v/>
          </cell>
          <cell r="F10608">
            <v>0</v>
          </cell>
          <cell r="G10608" t="str">
            <v/>
          </cell>
          <cell r="H10608" t="str">
            <v/>
          </cell>
          <cell r="L10608">
            <v>0</v>
          </cell>
          <cell r="M10608">
            <v>0</v>
          </cell>
        </row>
        <row r="10609">
          <cell r="A10609">
            <v>0</v>
          </cell>
          <cell r="B10609">
            <v>0</v>
          </cell>
          <cell r="C10609" t="str">
            <v>DIRECTO:  7,215,984 / UN</v>
          </cell>
          <cell r="D10609" t="str">
            <v/>
          </cell>
          <cell r="E10609">
            <v>0</v>
          </cell>
          <cell r="F10609">
            <v>0</v>
          </cell>
          <cell r="G10609" t="str">
            <v/>
          </cell>
          <cell r="H10609" t="str">
            <v/>
          </cell>
          <cell r="L10609">
            <v>0</v>
          </cell>
          <cell r="M10609">
            <v>0</v>
          </cell>
        </row>
        <row r="10610">
          <cell r="A10610" t="str">
            <v>07-02-085</v>
          </cell>
          <cell r="B10610" t="str">
            <v>07-02-085</v>
          </cell>
          <cell r="C10610" t="str">
            <v>SUMINISTRO E INSTALACION BRIDA EN ACERO (INDIVIDUAL) Ø6"</v>
          </cell>
          <cell r="D10610" t="str">
            <v>UN</v>
          </cell>
          <cell r="E10610">
            <v>20</v>
          </cell>
          <cell r="F10610">
            <v>0</v>
          </cell>
          <cell r="G10610" t="str">
            <v/>
          </cell>
          <cell r="H10610">
            <v>221105</v>
          </cell>
          <cell r="L10610">
            <v>0</v>
          </cell>
          <cell r="M10610">
            <v>0</v>
          </cell>
        </row>
        <row r="10611">
          <cell r="A10611" t="str">
            <v>07-02-085</v>
          </cell>
          <cell r="B10611" t="str">
            <v>11</v>
          </cell>
          <cell r="C10611" t="str">
            <v>BRIDAS H.F. Ø 6"</v>
          </cell>
          <cell r="D10611" t="str">
            <v>UN</v>
          </cell>
          <cell r="E10611">
            <v>1</v>
          </cell>
          <cell r="F10611">
            <v>0</v>
          </cell>
          <cell r="G10611">
            <v>181925.12</v>
          </cell>
          <cell r="H10611">
            <v>181925</v>
          </cell>
          <cell r="L10611">
            <v>0</v>
          </cell>
          <cell r="M10611">
            <v>20</v>
          </cell>
        </row>
        <row r="10612">
          <cell r="A10612" t="str">
            <v>07-02-085</v>
          </cell>
          <cell r="B10612" t="str">
            <v>12</v>
          </cell>
          <cell r="C10612" t="str">
            <v>EMPAQUES DE CAUCHO</v>
          </cell>
          <cell r="D10612" t="str">
            <v>UN</v>
          </cell>
          <cell r="E10612">
            <v>1</v>
          </cell>
          <cell r="F10612">
            <v>0</v>
          </cell>
          <cell r="G10612">
            <v>17518.134399999999</v>
          </cell>
          <cell r="H10612">
            <v>17518</v>
          </cell>
          <cell r="L10612">
            <v>0</v>
          </cell>
          <cell r="M10612">
            <v>20</v>
          </cell>
        </row>
        <row r="10613">
          <cell r="A10613" t="str">
            <v>07-02-085</v>
          </cell>
          <cell r="B10613" t="str">
            <v>13</v>
          </cell>
          <cell r="C10613" t="str">
            <v>TORNILLOS Y TUERCAS</v>
          </cell>
          <cell r="D10613" t="str">
            <v>UN</v>
          </cell>
          <cell r="E10613">
            <v>6</v>
          </cell>
          <cell r="F10613">
            <v>0</v>
          </cell>
          <cell r="G10613">
            <v>1508</v>
          </cell>
          <cell r="H10613">
            <v>9048</v>
          </cell>
          <cell r="L10613">
            <v>0</v>
          </cell>
          <cell r="M10613">
            <v>120</v>
          </cell>
        </row>
        <row r="10614">
          <cell r="A10614" t="str">
            <v>07-02-085</v>
          </cell>
          <cell r="B10614" t="str">
            <v>14</v>
          </cell>
          <cell r="C10614" t="str">
            <v/>
          </cell>
          <cell r="D10614" t="str">
            <v/>
          </cell>
          <cell r="E10614" t="str">
            <v/>
          </cell>
          <cell r="F10614">
            <v>0</v>
          </cell>
          <cell r="G10614" t="str">
            <v/>
          </cell>
          <cell r="H10614" t="str">
            <v/>
          </cell>
          <cell r="L10614">
            <v>0</v>
          </cell>
          <cell r="M10614">
            <v>0</v>
          </cell>
        </row>
        <row r="10615">
          <cell r="A10615" t="str">
            <v>07-02-085</v>
          </cell>
          <cell r="B10615" t="str">
            <v>15</v>
          </cell>
          <cell r="C10615" t="str">
            <v/>
          </cell>
          <cell r="D10615" t="str">
            <v/>
          </cell>
          <cell r="E10615" t="str">
            <v/>
          </cell>
          <cell r="F10615">
            <v>0</v>
          </cell>
          <cell r="G10615" t="str">
            <v/>
          </cell>
          <cell r="H10615" t="str">
            <v/>
          </cell>
          <cell r="L10615">
            <v>0</v>
          </cell>
          <cell r="M10615">
            <v>0</v>
          </cell>
        </row>
        <row r="10616">
          <cell r="A10616" t="str">
            <v>07-02-085</v>
          </cell>
          <cell r="B10616" t="str">
            <v>16</v>
          </cell>
          <cell r="C10616" t="str">
            <v/>
          </cell>
          <cell r="D10616" t="str">
            <v/>
          </cell>
          <cell r="E10616" t="str">
            <v/>
          </cell>
          <cell r="F10616">
            <v>0</v>
          </cell>
          <cell r="G10616" t="str">
            <v/>
          </cell>
          <cell r="H10616" t="str">
            <v/>
          </cell>
          <cell r="L10616">
            <v>0</v>
          </cell>
          <cell r="M10616">
            <v>0</v>
          </cell>
        </row>
        <row r="10617">
          <cell r="A10617" t="str">
            <v>07-02-085</v>
          </cell>
          <cell r="B10617" t="str">
            <v>21</v>
          </cell>
          <cell r="C10617" t="str">
            <v xml:space="preserve">OFICIAL </v>
          </cell>
          <cell r="D10617" t="str">
            <v>jor</v>
          </cell>
          <cell r="E10617">
            <v>4.5000000000000005E-2</v>
          </cell>
          <cell r="F10617">
            <v>0</v>
          </cell>
          <cell r="G10617">
            <v>86520.353919999994</v>
          </cell>
          <cell r="H10617">
            <v>3893</v>
          </cell>
          <cell r="L10617">
            <v>0</v>
          </cell>
          <cell r="M10617">
            <v>0.90000000000000013</v>
          </cell>
        </row>
        <row r="10618">
          <cell r="A10618" t="str">
            <v>07-02-085</v>
          </cell>
          <cell r="B10618" t="str">
            <v>22</v>
          </cell>
          <cell r="C10618" t="str">
            <v>AYUDANTE</v>
          </cell>
          <cell r="D10618" t="str">
            <v>jor</v>
          </cell>
          <cell r="E10618">
            <v>4.5000000000000005E-2</v>
          </cell>
          <cell r="F10618">
            <v>0</v>
          </cell>
          <cell r="G10618">
            <v>54806.751999999993</v>
          </cell>
          <cell r="H10618">
            <v>2466</v>
          </cell>
          <cell r="L10618">
            <v>0</v>
          </cell>
          <cell r="M10618">
            <v>0.90000000000000013</v>
          </cell>
        </row>
        <row r="10619">
          <cell r="A10619" t="str">
            <v>07-02-085</v>
          </cell>
          <cell r="B10619" t="str">
            <v>23</v>
          </cell>
          <cell r="C10619" t="str">
            <v/>
          </cell>
          <cell r="D10619" t="str">
            <v/>
          </cell>
          <cell r="E10619" t="str">
            <v/>
          </cell>
          <cell r="F10619">
            <v>0</v>
          </cell>
          <cell r="G10619" t="str">
            <v/>
          </cell>
          <cell r="H10619" t="str">
            <v/>
          </cell>
          <cell r="L10619">
            <v>0</v>
          </cell>
          <cell r="M10619">
            <v>0</v>
          </cell>
        </row>
        <row r="10620">
          <cell r="A10620" t="str">
            <v>07-02-085</v>
          </cell>
          <cell r="B10620" t="str">
            <v>24</v>
          </cell>
          <cell r="C10620" t="str">
            <v/>
          </cell>
          <cell r="D10620" t="str">
            <v/>
          </cell>
          <cell r="E10620" t="str">
            <v/>
          </cell>
          <cell r="F10620">
            <v>0</v>
          </cell>
          <cell r="G10620" t="str">
            <v/>
          </cell>
          <cell r="H10620" t="str">
            <v/>
          </cell>
          <cell r="L10620">
            <v>0</v>
          </cell>
          <cell r="M10620">
            <v>0</v>
          </cell>
        </row>
        <row r="10621">
          <cell r="A10621" t="str">
            <v>07-02-085</v>
          </cell>
          <cell r="B10621" t="str">
            <v>25</v>
          </cell>
          <cell r="C10621" t="str">
            <v/>
          </cell>
          <cell r="D10621" t="str">
            <v/>
          </cell>
          <cell r="E10621" t="str">
            <v/>
          </cell>
          <cell r="F10621">
            <v>0</v>
          </cell>
          <cell r="G10621" t="str">
            <v/>
          </cell>
          <cell r="H10621" t="str">
            <v/>
          </cell>
          <cell r="L10621">
            <v>0</v>
          </cell>
          <cell r="M10621">
            <v>0</v>
          </cell>
        </row>
        <row r="10622">
          <cell r="A10622" t="str">
            <v>07-02-085</v>
          </cell>
          <cell r="B10622" t="str">
            <v>26</v>
          </cell>
          <cell r="C10622" t="str">
            <v/>
          </cell>
          <cell r="D10622" t="str">
            <v/>
          </cell>
          <cell r="E10622" t="str">
            <v/>
          </cell>
          <cell r="F10622">
            <v>0</v>
          </cell>
          <cell r="G10622" t="str">
            <v/>
          </cell>
          <cell r="H10622" t="str">
            <v/>
          </cell>
          <cell r="L10622">
            <v>0</v>
          </cell>
          <cell r="M10622">
            <v>0</v>
          </cell>
        </row>
        <row r="10623">
          <cell r="A10623" t="str">
            <v>07-02-085</v>
          </cell>
          <cell r="B10623" t="str">
            <v>41</v>
          </cell>
          <cell r="C10623" t="str">
            <v>HERRAMIENTA MENOR</v>
          </cell>
          <cell r="D10623" t="str">
            <v>gl</v>
          </cell>
          <cell r="E10623">
            <v>1</v>
          </cell>
          <cell r="F10623">
            <v>0</v>
          </cell>
          <cell r="G10623">
            <v>2084.9125439999998</v>
          </cell>
          <cell r="H10623">
            <v>2085</v>
          </cell>
          <cell r="L10623">
            <v>0</v>
          </cell>
          <cell r="M10623">
            <v>20</v>
          </cell>
        </row>
        <row r="10624">
          <cell r="A10624" t="str">
            <v>07-02-085</v>
          </cell>
          <cell r="B10624" t="str">
            <v>42</v>
          </cell>
          <cell r="C10624" t="str">
            <v/>
          </cell>
          <cell r="D10624" t="str">
            <v/>
          </cell>
          <cell r="E10624" t="str">
            <v/>
          </cell>
          <cell r="F10624">
            <v>0</v>
          </cell>
          <cell r="G10624" t="str">
            <v/>
          </cell>
          <cell r="H10624" t="str">
            <v/>
          </cell>
          <cell r="L10624">
            <v>0</v>
          </cell>
          <cell r="M10624">
            <v>0</v>
          </cell>
        </row>
        <row r="10625">
          <cell r="A10625" t="str">
            <v>07-02-085</v>
          </cell>
          <cell r="B10625" t="str">
            <v>43</v>
          </cell>
          <cell r="C10625" t="str">
            <v/>
          </cell>
          <cell r="D10625" t="str">
            <v/>
          </cell>
          <cell r="E10625" t="str">
            <v/>
          </cell>
          <cell r="F10625">
            <v>0</v>
          </cell>
          <cell r="G10625" t="str">
            <v/>
          </cell>
          <cell r="H10625" t="str">
            <v/>
          </cell>
          <cell r="L10625">
            <v>0</v>
          </cell>
          <cell r="M10625">
            <v>0</v>
          </cell>
        </row>
        <row r="10626">
          <cell r="A10626" t="str">
            <v>07-02-085</v>
          </cell>
          <cell r="B10626" t="str">
            <v>44</v>
          </cell>
          <cell r="C10626" t="str">
            <v/>
          </cell>
          <cell r="D10626" t="str">
            <v/>
          </cell>
          <cell r="E10626" t="str">
            <v/>
          </cell>
          <cell r="F10626">
            <v>0</v>
          </cell>
          <cell r="G10626" t="str">
            <v/>
          </cell>
          <cell r="H10626" t="str">
            <v/>
          </cell>
          <cell r="L10626">
            <v>0</v>
          </cell>
          <cell r="M10626">
            <v>0</v>
          </cell>
        </row>
        <row r="10627">
          <cell r="A10627" t="str">
            <v>07-02-085</v>
          </cell>
          <cell r="B10627" t="str">
            <v>45</v>
          </cell>
          <cell r="C10627" t="str">
            <v/>
          </cell>
          <cell r="D10627" t="str">
            <v/>
          </cell>
          <cell r="E10627" t="str">
            <v/>
          </cell>
          <cell r="F10627">
            <v>0</v>
          </cell>
          <cell r="G10627" t="str">
            <v/>
          </cell>
          <cell r="H10627" t="str">
            <v/>
          </cell>
          <cell r="L10627">
            <v>0</v>
          </cell>
          <cell r="M10627">
            <v>0</v>
          </cell>
        </row>
        <row r="10628">
          <cell r="A10628" t="str">
            <v>07-02-085</v>
          </cell>
          <cell r="B10628" t="str">
            <v>46</v>
          </cell>
          <cell r="C10628" t="str">
            <v/>
          </cell>
          <cell r="D10628" t="str">
            <v/>
          </cell>
          <cell r="E10628" t="str">
            <v/>
          </cell>
          <cell r="F10628">
            <v>0</v>
          </cell>
          <cell r="G10628" t="str">
            <v/>
          </cell>
          <cell r="H10628" t="str">
            <v/>
          </cell>
          <cell r="L10628">
            <v>0</v>
          </cell>
          <cell r="M10628">
            <v>0</v>
          </cell>
        </row>
        <row r="10629">
          <cell r="A10629" t="str">
            <v>07-02-085</v>
          </cell>
          <cell r="B10629" t="str">
            <v>61</v>
          </cell>
          <cell r="C10629" t="str">
            <v>TRANSPORTE</v>
          </cell>
          <cell r="D10629" t="str">
            <v>gl</v>
          </cell>
          <cell r="E10629">
            <v>1</v>
          </cell>
          <cell r="F10629">
            <v>0</v>
          </cell>
          <cell r="G10629">
            <v>4169.8250879999996</v>
          </cell>
          <cell r="H10629">
            <v>4170</v>
          </cell>
          <cell r="L10629">
            <v>0</v>
          </cell>
          <cell r="M10629">
            <v>20</v>
          </cell>
        </row>
        <row r="10630">
          <cell r="A10630" t="str">
            <v>07-02-085</v>
          </cell>
          <cell r="B10630" t="str">
            <v>62</v>
          </cell>
          <cell r="C10630" t="str">
            <v/>
          </cell>
          <cell r="D10630" t="str">
            <v/>
          </cell>
          <cell r="E10630" t="str">
            <v/>
          </cell>
          <cell r="F10630">
            <v>0</v>
          </cell>
          <cell r="G10630" t="str">
            <v/>
          </cell>
          <cell r="H10630" t="str">
            <v/>
          </cell>
          <cell r="L10630">
            <v>0</v>
          </cell>
          <cell r="M10630">
            <v>0</v>
          </cell>
        </row>
        <row r="10631">
          <cell r="A10631" t="str">
            <v>07-02-085</v>
          </cell>
          <cell r="B10631" t="str">
            <v>63</v>
          </cell>
          <cell r="C10631" t="str">
            <v/>
          </cell>
          <cell r="D10631" t="str">
            <v/>
          </cell>
          <cell r="E10631" t="str">
            <v/>
          </cell>
          <cell r="F10631">
            <v>0</v>
          </cell>
          <cell r="G10631" t="str">
            <v/>
          </cell>
          <cell r="H10631" t="str">
            <v/>
          </cell>
          <cell r="L10631">
            <v>0</v>
          </cell>
          <cell r="M10631">
            <v>0</v>
          </cell>
        </row>
        <row r="10632">
          <cell r="A10632" t="str">
            <v>07-02-085</v>
          </cell>
          <cell r="B10632" t="str">
            <v>64</v>
          </cell>
          <cell r="C10632" t="str">
            <v/>
          </cell>
          <cell r="D10632" t="str">
            <v/>
          </cell>
          <cell r="E10632" t="str">
            <v/>
          </cell>
          <cell r="F10632">
            <v>0</v>
          </cell>
          <cell r="G10632" t="str">
            <v/>
          </cell>
          <cell r="H10632" t="str">
            <v/>
          </cell>
          <cell r="L10632">
            <v>0</v>
          </cell>
          <cell r="M10632">
            <v>0</v>
          </cell>
        </row>
        <row r="10633">
          <cell r="A10633" t="str">
            <v>07-02-085</v>
          </cell>
          <cell r="B10633" t="str">
            <v>65</v>
          </cell>
          <cell r="C10633" t="str">
            <v/>
          </cell>
          <cell r="D10633" t="str">
            <v/>
          </cell>
          <cell r="E10633" t="str">
            <v/>
          </cell>
          <cell r="F10633">
            <v>0</v>
          </cell>
          <cell r="G10633" t="str">
            <v/>
          </cell>
          <cell r="H10633" t="str">
            <v/>
          </cell>
          <cell r="L10633">
            <v>0</v>
          </cell>
          <cell r="M10633">
            <v>0</v>
          </cell>
        </row>
        <row r="10634">
          <cell r="A10634" t="str">
            <v>07-02-085</v>
          </cell>
          <cell r="B10634" t="str">
            <v>66</v>
          </cell>
          <cell r="C10634" t="str">
            <v/>
          </cell>
          <cell r="D10634" t="str">
            <v/>
          </cell>
          <cell r="E10634" t="str">
            <v/>
          </cell>
          <cell r="F10634">
            <v>0</v>
          </cell>
          <cell r="G10634" t="str">
            <v/>
          </cell>
          <cell r="H10634" t="str">
            <v/>
          </cell>
          <cell r="L10634">
            <v>0</v>
          </cell>
          <cell r="M10634">
            <v>0</v>
          </cell>
        </row>
        <row r="10635">
          <cell r="A10635">
            <v>0</v>
          </cell>
          <cell r="B10635">
            <v>0</v>
          </cell>
          <cell r="C10635" t="str">
            <v>DIRECTO:  221,105 / UN</v>
          </cell>
          <cell r="D10635" t="str">
            <v/>
          </cell>
          <cell r="E10635">
            <v>0</v>
          </cell>
          <cell r="F10635">
            <v>0</v>
          </cell>
          <cell r="G10635" t="str">
            <v/>
          </cell>
          <cell r="H10635" t="str">
            <v/>
          </cell>
          <cell r="L10635">
            <v>0</v>
          </cell>
          <cell r="M10635">
            <v>0</v>
          </cell>
        </row>
        <row r="10636">
          <cell r="A10636" t="str">
            <v>07-02-090</v>
          </cell>
          <cell r="B10636" t="str">
            <v>07-02-090</v>
          </cell>
          <cell r="C10636" t="str">
            <v>SUMINISTRO E INSTALACION BRIDA EN ACERO (INDIVIDUAL) Ø2"</v>
          </cell>
          <cell r="D10636" t="str">
            <v>UN</v>
          </cell>
          <cell r="E10636">
            <v>6</v>
          </cell>
          <cell r="F10636">
            <v>0</v>
          </cell>
          <cell r="G10636" t="str">
            <v/>
          </cell>
          <cell r="H10636">
            <v>79553</v>
          </cell>
          <cell r="L10636">
            <v>0</v>
          </cell>
          <cell r="M10636">
            <v>0</v>
          </cell>
        </row>
        <row r="10637">
          <cell r="A10637" t="str">
            <v>07-02-090</v>
          </cell>
          <cell r="B10637" t="str">
            <v>11</v>
          </cell>
          <cell r="C10637" t="str">
            <v>BRIDAS H.F. Ø 2"</v>
          </cell>
          <cell r="D10637" t="str">
            <v>UN</v>
          </cell>
          <cell r="E10637">
            <v>1</v>
          </cell>
          <cell r="F10637">
            <v>0</v>
          </cell>
          <cell r="G10637">
            <v>61574.655999999995</v>
          </cell>
          <cell r="H10637">
            <v>61575</v>
          </cell>
          <cell r="L10637">
            <v>0</v>
          </cell>
          <cell r="M10637">
            <v>6</v>
          </cell>
        </row>
        <row r="10638">
          <cell r="A10638" t="str">
            <v>07-02-090</v>
          </cell>
          <cell r="B10638" t="str">
            <v>12</v>
          </cell>
          <cell r="C10638" t="str">
            <v>EMPAQUES DE CAUCHO ø 2"</v>
          </cell>
          <cell r="D10638" t="str">
            <v>UN</v>
          </cell>
          <cell r="E10638">
            <v>1</v>
          </cell>
          <cell r="F10638">
            <v>0</v>
          </cell>
          <cell r="G10638">
            <v>7021.2479999999996</v>
          </cell>
          <cell r="H10638">
            <v>7021</v>
          </cell>
          <cell r="L10638">
            <v>0</v>
          </cell>
          <cell r="M10638">
            <v>6</v>
          </cell>
        </row>
        <row r="10639">
          <cell r="A10639" t="str">
            <v>07-02-090</v>
          </cell>
          <cell r="B10639" t="str">
            <v>13</v>
          </cell>
          <cell r="C10639" t="str">
            <v>TORNILLOS Y TUERCAS</v>
          </cell>
          <cell r="D10639" t="str">
            <v>UN</v>
          </cell>
          <cell r="E10639">
            <v>3</v>
          </cell>
          <cell r="F10639">
            <v>0</v>
          </cell>
          <cell r="G10639">
            <v>1508</v>
          </cell>
          <cell r="H10639">
            <v>4524</v>
          </cell>
          <cell r="L10639">
            <v>0</v>
          </cell>
          <cell r="M10639">
            <v>18</v>
          </cell>
        </row>
        <row r="10640">
          <cell r="A10640" t="str">
            <v>07-02-090</v>
          </cell>
          <cell r="B10640" t="str">
            <v>14</v>
          </cell>
          <cell r="C10640" t="str">
            <v/>
          </cell>
          <cell r="D10640" t="str">
            <v/>
          </cell>
          <cell r="E10640" t="str">
            <v/>
          </cell>
          <cell r="F10640">
            <v>0</v>
          </cell>
          <cell r="G10640" t="str">
            <v/>
          </cell>
          <cell r="H10640" t="str">
            <v/>
          </cell>
          <cell r="L10640">
            <v>0</v>
          </cell>
          <cell r="M10640">
            <v>0</v>
          </cell>
        </row>
        <row r="10641">
          <cell r="A10641" t="str">
            <v>07-02-090</v>
          </cell>
          <cell r="B10641" t="str">
            <v>15</v>
          </cell>
          <cell r="C10641" t="str">
            <v/>
          </cell>
          <cell r="D10641" t="str">
            <v/>
          </cell>
          <cell r="E10641" t="str">
            <v/>
          </cell>
          <cell r="F10641">
            <v>0</v>
          </cell>
          <cell r="G10641" t="str">
            <v/>
          </cell>
          <cell r="H10641" t="str">
            <v/>
          </cell>
          <cell r="L10641">
            <v>0</v>
          </cell>
          <cell r="M10641">
            <v>0</v>
          </cell>
        </row>
        <row r="10642">
          <cell r="A10642" t="str">
            <v>07-02-090</v>
          </cell>
          <cell r="B10642" t="str">
            <v>16</v>
          </cell>
          <cell r="C10642" t="str">
            <v/>
          </cell>
          <cell r="D10642" t="str">
            <v/>
          </cell>
          <cell r="E10642" t="str">
            <v/>
          </cell>
          <cell r="F10642">
            <v>0</v>
          </cell>
          <cell r="G10642" t="str">
            <v/>
          </cell>
          <cell r="H10642" t="str">
            <v/>
          </cell>
          <cell r="L10642">
            <v>0</v>
          </cell>
          <cell r="M10642">
            <v>0</v>
          </cell>
        </row>
        <row r="10643">
          <cell r="A10643" t="str">
            <v>07-02-090</v>
          </cell>
          <cell r="B10643" t="str">
            <v>21</v>
          </cell>
          <cell r="C10643" t="str">
            <v xml:space="preserve">OFICIAL </v>
          </cell>
          <cell r="D10643" t="str">
            <v>jor</v>
          </cell>
          <cell r="E10643">
            <v>0.03</v>
          </cell>
          <cell r="F10643">
            <v>0</v>
          </cell>
          <cell r="G10643">
            <v>86520.353919999994</v>
          </cell>
          <cell r="H10643">
            <v>2596</v>
          </cell>
          <cell r="L10643">
            <v>0</v>
          </cell>
          <cell r="M10643">
            <v>0.18</v>
          </cell>
        </row>
        <row r="10644">
          <cell r="A10644" t="str">
            <v>07-02-090</v>
          </cell>
          <cell r="B10644" t="str">
            <v>22</v>
          </cell>
          <cell r="C10644" t="str">
            <v>AYUDANTE</v>
          </cell>
          <cell r="D10644" t="str">
            <v>jor</v>
          </cell>
          <cell r="E10644">
            <v>0.03</v>
          </cell>
          <cell r="F10644">
            <v>0</v>
          </cell>
          <cell r="G10644">
            <v>54806.751999999993</v>
          </cell>
          <cell r="H10644">
            <v>1644</v>
          </cell>
          <cell r="L10644">
            <v>0</v>
          </cell>
          <cell r="M10644">
            <v>0.18</v>
          </cell>
        </row>
        <row r="10645">
          <cell r="A10645" t="str">
            <v>07-02-090</v>
          </cell>
          <cell r="B10645" t="str">
            <v>23</v>
          </cell>
          <cell r="C10645" t="str">
            <v/>
          </cell>
          <cell r="D10645" t="str">
            <v/>
          </cell>
          <cell r="E10645" t="str">
            <v/>
          </cell>
          <cell r="F10645">
            <v>0</v>
          </cell>
          <cell r="G10645" t="str">
            <v/>
          </cell>
          <cell r="H10645" t="str">
            <v/>
          </cell>
          <cell r="L10645">
            <v>0</v>
          </cell>
          <cell r="M10645">
            <v>0</v>
          </cell>
        </row>
        <row r="10646">
          <cell r="A10646" t="str">
            <v>07-02-090</v>
          </cell>
          <cell r="B10646" t="str">
            <v>24</v>
          </cell>
          <cell r="C10646" t="str">
            <v/>
          </cell>
          <cell r="D10646" t="str">
            <v/>
          </cell>
          <cell r="E10646" t="str">
            <v/>
          </cell>
          <cell r="F10646">
            <v>0</v>
          </cell>
          <cell r="G10646" t="str">
            <v/>
          </cell>
          <cell r="H10646" t="str">
            <v/>
          </cell>
          <cell r="L10646">
            <v>0</v>
          </cell>
          <cell r="M10646">
            <v>0</v>
          </cell>
        </row>
        <row r="10647">
          <cell r="A10647" t="str">
            <v>07-02-090</v>
          </cell>
          <cell r="B10647" t="str">
            <v>25</v>
          </cell>
          <cell r="C10647" t="str">
            <v/>
          </cell>
          <cell r="D10647" t="str">
            <v/>
          </cell>
          <cell r="E10647" t="str">
            <v/>
          </cell>
          <cell r="F10647">
            <v>0</v>
          </cell>
          <cell r="G10647" t="str">
            <v/>
          </cell>
          <cell r="H10647" t="str">
            <v/>
          </cell>
          <cell r="L10647">
            <v>0</v>
          </cell>
          <cell r="M10647">
            <v>0</v>
          </cell>
        </row>
        <row r="10648">
          <cell r="A10648" t="str">
            <v>07-02-090</v>
          </cell>
          <cell r="B10648" t="str">
            <v>26</v>
          </cell>
          <cell r="C10648" t="str">
            <v/>
          </cell>
          <cell r="D10648" t="str">
            <v/>
          </cell>
          <cell r="E10648" t="str">
            <v/>
          </cell>
          <cell r="F10648">
            <v>0</v>
          </cell>
          <cell r="G10648" t="str">
            <v/>
          </cell>
          <cell r="H10648" t="str">
            <v/>
          </cell>
          <cell r="L10648">
            <v>0</v>
          </cell>
          <cell r="M10648">
            <v>0</v>
          </cell>
        </row>
        <row r="10649">
          <cell r="A10649" t="str">
            <v>07-02-090</v>
          </cell>
          <cell r="B10649" t="str">
            <v>41</v>
          </cell>
          <cell r="C10649" t="str">
            <v>HERRAMIENTA MENOR</v>
          </cell>
          <cell r="D10649" t="str">
            <v>gl</v>
          </cell>
          <cell r="E10649">
            <v>1</v>
          </cell>
          <cell r="F10649">
            <v>0</v>
          </cell>
          <cell r="G10649">
            <v>731.19903999999997</v>
          </cell>
          <cell r="H10649">
            <v>731</v>
          </cell>
          <cell r="L10649">
            <v>0</v>
          </cell>
          <cell r="M10649">
            <v>6</v>
          </cell>
        </row>
        <row r="10650">
          <cell r="A10650" t="str">
            <v>07-02-090</v>
          </cell>
          <cell r="B10650" t="str">
            <v>42</v>
          </cell>
          <cell r="C10650" t="str">
            <v/>
          </cell>
          <cell r="D10650" t="str">
            <v/>
          </cell>
          <cell r="E10650" t="str">
            <v/>
          </cell>
          <cell r="F10650">
            <v>0</v>
          </cell>
          <cell r="G10650" t="str">
            <v/>
          </cell>
          <cell r="H10650" t="str">
            <v/>
          </cell>
          <cell r="L10650">
            <v>0</v>
          </cell>
          <cell r="M10650">
            <v>0</v>
          </cell>
        </row>
        <row r="10651">
          <cell r="A10651" t="str">
            <v>07-02-090</v>
          </cell>
          <cell r="B10651" t="str">
            <v>43</v>
          </cell>
          <cell r="C10651" t="str">
            <v/>
          </cell>
          <cell r="D10651" t="str">
            <v/>
          </cell>
          <cell r="E10651" t="str">
            <v/>
          </cell>
          <cell r="F10651">
            <v>0</v>
          </cell>
          <cell r="G10651" t="str">
            <v/>
          </cell>
          <cell r="H10651" t="str">
            <v/>
          </cell>
          <cell r="L10651">
            <v>0</v>
          </cell>
          <cell r="M10651">
            <v>0</v>
          </cell>
        </row>
        <row r="10652">
          <cell r="A10652" t="str">
            <v>07-02-090</v>
          </cell>
          <cell r="B10652" t="str">
            <v>44</v>
          </cell>
          <cell r="C10652" t="str">
            <v/>
          </cell>
          <cell r="D10652" t="str">
            <v/>
          </cell>
          <cell r="E10652" t="str">
            <v/>
          </cell>
          <cell r="F10652">
            <v>0</v>
          </cell>
          <cell r="G10652" t="str">
            <v/>
          </cell>
          <cell r="H10652" t="str">
            <v/>
          </cell>
          <cell r="L10652">
            <v>0</v>
          </cell>
          <cell r="M10652">
            <v>0</v>
          </cell>
        </row>
        <row r="10653">
          <cell r="A10653" t="str">
            <v>07-02-090</v>
          </cell>
          <cell r="B10653" t="str">
            <v>45</v>
          </cell>
          <cell r="C10653" t="str">
            <v/>
          </cell>
          <cell r="D10653" t="str">
            <v/>
          </cell>
          <cell r="E10653" t="str">
            <v/>
          </cell>
          <cell r="F10653">
            <v>0</v>
          </cell>
          <cell r="G10653" t="str">
            <v/>
          </cell>
          <cell r="H10653" t="str">
            <v/>
          </cell>
          <cell r="L10653">
            <v>0</v>
          </cell>
          <cell r="M10653">
            <v>0</v>
          </cell>
        </row>
        <row r="10654">
          <cell r="A10654" t="str">
            <v>07-02-090</v>
          </cell>
          <cell r="B10654" t="str">
            <v>46</v>
          </cell>
          <cell r="C10654" t="str">
            <v/>
          </cell>
          <cell r="D10654" t="str">
            <v/>
          </cell>
          <cell r="E10654" t="str">
            <v/>
          </cell>
          <cell r="F10654">
            <v>0</v>
          </cell>
          <cell r="G10654" t="str">
            <v/>
          </cell>
          <cell r="H10654" t="str">
            <v/>
          </cell>
          <cell r="L10654">
            <v>0</v>
          </cell>
          <cell r="M10654">
            <v>0</v>
          </cell>
        </row>
        <row r="10655">
          <cell r="A10655" t="str">
            <v>07-02-090</v>
          </cell>
          <cell r="B10655" t="str">
            <v>61</v>
          </cell>
          <cell r="C10655" t="str">
            <v>TRANSPORTE</v>
          </cell>
          <cell r="D10655" t="str">
            <v>gl</v>
          </cell>
          <cell r="E10655">
            <v>1</v>
          </cell>
          <cell r="F10655">
            <v>0</v>
          </cell>
          <cell r="G10655">
            <v>1462.3980799999999</v>
          </cell>
          <cell r="H10655">
            <v>1462</v>
          </cell>
          <cell r="L10655">
            <v>0</v>
          </cell>
          <cell r="M10655">
            <v>6</v>
          </cell>
        </row>
        <row r="10656">
          <cell r="A10656" t="str">
            <v>07-02-090</v>
          </cell>
          <cell r="B10656" t="str">
            <v>62</v>
          </cell>
          <cell r="C10656" t="str">
            <v/>
          </cell>
          <cell r="D10656" t="str">
            <v/>
          </cell>
          <cell r="E10656" t="str">
            <v/>
          </cell>
          <cell r="F10656">
            <v>0</v>
          </cell>
          <cell r="G10656" t="str">
            <v/>
          </cell>
          <cell r="H10656" t="str">
            <v/>
          </cell>
          <cell r="L10656">
            <v>0</v>
          </cell>
          <cell r="M10656">
            <v>0</v>
          </cell>
        </row>
        <row r="10657">
          <cell r="A10657" t="str">
            <v>07-02-090</v>
          </cell>
          <cell r="B10657" t="str">
            <v>63</v>
          </cell>
          <cell r="C10657" t="str">
            <v/>
          </cell>
          <cell r="D10657" t="str">
            <v/>
          </cell>
          <cell r="E10657" t="str">
            <v/>
          </cell>
          <cell r="F10657">
            <v>0</v>
          </cell>
          <cell r="G10657" t="str">
            <v/>
          </cell>
          <cell r="H10657" t="str">
            <v/>
          </cell>
          <cell r="L10657">
            <v>0</v>
          </cell>
          <cell r="M10657">
            <v>0</v>
          </cell>
        </row>
        <row r="10658">
          <cell r="A10658" t="str">
            <v>07-02-090</v>
          </cell>
          <cell r="B10658" t="str">
            <v>64</v>
          </cell>
          <cell r="C10658" t="str">
            <v/>
          </cell>
          <cell r="D10658" t="str">
            <v/>
          </cell>
          <cell r="E10658" t="str">
            <v/>
          </cell>
          <cell r="F10658">
            <v>0</v>
          </cell>
          <cell r="G10658" t="str">
            <v/>
          </cell>
          <cell r="H10658" t="str">
            <v/>
          </cell>
          <cell r="L10658">
            <v>0</v>
          </cell>
          <cell r="M10658">
            <v>0</v>
          </cell>
        </row>
        <row r="10659">
          <cell r="A10659" t="str">
            <v>07-02-090</v>
          </cell>
          <cell r="B10659" t="str">
            <v>65</v>
          </cell>
          <cell r="C10659" t="str">
            <v/>
          </cell>
          <cell r="D10659" t="str">
            <v/>
          </cell>
          <cell r="E10659" t="str">
            <v/>
          </cell>
          <cell r="F10659">
            <v>0</v>
          </cell>
          <cell r="G10659" t="str">
            <v/>
          </cell>
          <cell r="H10659" t="str">
            <v/>
          </cell>
          <cell r="L10659">
            <v>0</v>
          </cell>
          <cell r="M10659">
            <v>0</v>
          </cell>
        </row>
        <row r="10660">
          <cell r="A10660" t="str">
            <v>07-02-090</v>
          </cell>
          <cell r="B10660" t="str">
            <v>66</v>
          </cell>
          <cell r="C10660" t="str">
            <v/>
          </cell>
          <cell r="D10660" t="str">
            <v/>
          </cell>
          <cell r="E10660" t="str">
            <v/>
          </cell>
          <cell r="F10660">
            <v>0</v>
          </cell>
          <cell r="G10660" t="str">
            <v/>
          </cell>
          <cell r="H10660" t="str">
            <v/>
          </cell>
          <cell r="L10660">
            <v>0</v>
          </cell>
          <cell r="M10660">
            <v>0</v>
          </cell>
        </row>
        <row r="10661">
          <cell r="A10661">
            <v>0</v>
          </cell>
          <cell r="B10661">
            <v>0</v>
          </cell>
          <cell r="C10661" t="str">
            <v>DIRECTO:  79,553 / UN</v>
          </cell>
          <cell r="D10661" t="str">
            <v/>
          </cell>
          <cell r="E10661">
            <v>0</v>
          </cell>
          <cell r="F10661">
            <v>0</v>
          </cell>
          <cell r="G10661" t="str">
            <v/>
          </cell>
          <cell r="H10661" t="str">
            <v/>
          </cell>
          <cell r="L10661">
            <v>0</v>
          </cell>
          <cell r="M10661">
            <v>0</v>
          </cell>
        </row>
        <row r="10662">
          <cell r="A10662" t="str">
            <v>07-02-095</v>
          </cell>
          <cell r="B10662" t="str">
            <v>07-02-095</v>
          </cell>
          <cell r="C10662" t="str">
            <v>SUMINISTRO E INSTALACION NIPLE PASA MURO EN ACERO INOXIDABLE 6"</v>
          </cell>
          <cell r="D10662" t="str">
            <v>UN</v>
          </cell>
          <cell r="E10662">
            <v>1</v>
          </cell>
          <cell r="F10662">
            <v>0</v>
          </cell>
          <cell r="G10662" t="str">
            <v/>
          </cell>
          <cell r="H10662">
            <v>550736</v>
          </cell>
          <cell r="L10662">
            <v>0</v>
          </cell>
          <cell r="M10662">
            <v>0</v>
          </cell>
        </row>
        <row r="10663">
          <cell r="A10663" t="str">
            <v>07-02-095</v>
          </cell>
          <cell r="B10663" t="str">
            <v>11</v>
          </cell>
          <cell r="C10663" t="str">
            <v>SUMINISTRO E INSTALACION NIPLE PASA MURO EN ACERO INOXIDABLE 6"</v>
          </cell>
          <cell r="D10663" t="str">
            <v>UN</v>
          </cell>
          <cell r="E10663">
            <v>1</v>
          </cell>
          <cell r="F10663">
            <v>0</v>
          </cell>
          <cell r="G10663">
            <v>503822.8</v>
          </cell>
          <cell r="H10663">
            <v>503823</v>
          </cell>
          <cell r="L10663">
            <v>0</v>
          </cell>
          <cell r="M10663">
            <v>1</v>
          </cell>
        </row>
        <row r="10664">
          <cell r="A10664" t="str">
            <v>07-02-095</v>
          </cell>
          <cell r="B10664" t="str">
            <v>12</v>
          </cell>
          <cell r="C10664" t="str">
            <v/>
          </cell>
          <cell r="D10664" t="str">
            <v/>
          </cell>
          <cell r="E10664" t="str">
            <v/>
          </cell>
          <cell r="F10664">
            <v>0</v>
          </cell>
          <cell r="G10664" t="str">
            <v/>
          </cell>
          <cell r="H10664" t="str">
            <v/>
          </cell>
          <cell r="L10664">
            <v>0</v>
          </cell>
          <cell r="M10664">
            <v>0</v>
          </cell>
        </row>
        <row r="10665">
          <cell r="A10665" t="str">
            <v>07-02-095</v>
          </cell>
          <cell r="B10665" t="str">
            <v>13</v>
          </cell>
          <cell r="C10665" t="str">
            <v/>
          </cell>
          <cell r="D10665" t="str">
            <v/>
          </cell>
          <cell r="E10665" t="str">
            <v/>
          </cell>
          <cell r="F10665">
            <v>0</v>
          </cell>
          <cell r="G10665" t="str">
            <v/>
          </cell>
          <cell r="H10665" t="str">
            <v/>
          </cell>
          <cell r="L10665">
            <v>0</v>
          </cell>
          <cell r="M10665">
            <v>0</v>
          </cell>
        </row>
        <row r="10666">
          <cell r="A10666" t="str">
            <v>07-02-095</v>
          </cell>
          <cell r="B10666" t="str">
            <v>14</v>
          </cell>
          <cell r="C10666" t="str">
            <v/>
          </cell>
          <cell r="D10666" t="str">
            <v/>
          </cell>
          <cell r="E10666" t="str">
            <v/>
          </cell>
          <cell r="F10666">
            <v>0</v>
          </cell>
          <cell r="G10666" t="str">
            <v/>
          </cell>
          <cell r="H10666" t="str">
            <v/>
          </cell>
          <cell r="L10666">
            <v>0</v>
          </cell>
          <cell r="M10666">
            <v>0</v>
          </cell>
        </row>
        <row r="10667">
          <cell r="A10667" t="str">
            <v>07-02-095</v>
          </cell>
          <cell r="B10667" t="str">
            <v>15</v>
          </cell>
          <cell r="C10667" t="str">
            <v/>
          </cell>
          <cell r="D10667" t="str">
            <v/>
          </cell>
          <cell r="E10667" t="str">
            <v/>
          </cell>
          <cell r="F10667">
            <v>0</v>
          </cell>
          <cell r="G10667" t="str">
            <v/>
          </cell>
          <cell r="H10667" t="str">
            <v/>
          </cell>
          <cell r="L10667">
            <v>0</v>
          </cell>
          <cell r="M10667">
            <v>0</v>
          </cell>
        </row>
        <row r="10668">
          <cell r="A10668" t="str">
            <v>07-02-095</v>
          </cell>
          <cell r="B10668" t="str">
            <v>16</v>
          </cell>
          <cell r="C10668" t="str">
            <v/>
          </cell>
          <cell r="D10668" t="str">
            <v/>
          </cell>
          <cell r="E10668" t="str">
            <v/>
          </cell>
          <cell r="F10668">
            <v>0</v>
          </cell>
          <cell r="G10668" t="str">
            <v/>
          </cell>
          <cell r="H10668" t="str">
            <v/>
          </cell>
          <cell r="L10668">
            <v>0</v>
          </cell>
          <cell r="M10668">
            <v>0</v>
          </cell>
        </row>
        <row r="10669">
          <cell r="A10669" t="str">
            <v>07-02-095</v>
          </cell>
          <cell r="B10669" t="str">
            <v>21</v>
          </cell>
          <cell r="C10669" t="str">
            <v xml:space="preserve">OFICIAL </v>
          </cell>
          <cell r="D10669" t="str">
            <v>jor</v>
          </cell>
          <cell r="E10669">
            <v>0.22500000000000001</v>
          </cell>
          <cell r="F10669">
            <v>0</v>
          </cell>
          <cell r="G10669">
            <v>86520.353919999994</v>
          </cell>
          <cell r="H10669">
            <v>19467</v>
          </cell>
          <cell r="L10669">
            <v>0</v>
          </cell>
          <cell r="M10669">
            <v>0.22500000000000001</v>
          </cell>
        </row>
        <row r="10670">
          <cell r="A10670" t="str">
            <v>07-02-095</v>
          </cell>
          <cell r="B10670" t="str">
            <v>22</v>
          </cell>
          <cell r="C10670" t="str">
            <v>AYUDANTE</v>
          </cell>
          <cell r="D10670" t="str">
            <v>jor</v>
          </cell>
          <cell r="E10670">
            <v>0.22500000000000001</v>
          </cell>
          <cell r="F10670">
            <v>0</v>
          </cell>
          <cell r="G10670">
            <v>54806.751999999993</v>
          </cell>
          <cell r="H10670">
            <v>12332</v>
          </cell>
          <cell r="L10670">
            <v>0</v>
          </cell>
          <cell r="M10670">
            <v>0.22500000000000001</v>
          </cell>
        </row>
        <row r="10671">
          <cell r="A10671" t="str">
            <v>07-02-095</v>
          </cell>
          <cell r="B10671" t="str">
            <v>23</v>
          </cell>
          <cell r="C10671" t="str">
            <v/>
          </cell>
          <cell r="D10671" t="str">
            <v/>
          </cell>
          <cell r="E10671" t="str">
            <v/>
          </cell>
          <cell r="F10671">
            <v>0</v>
          </cell>
          <cell r="G10671" t="str">
            <v/>
          </cell>
          <cell r="H10671" t="str">
            <v/>
          </cell>
          <cell r="L10671">
            <v>0</v>
          </cell>
          <cell r="M10671">
            <v>0</v>
          </cell>
        </row>
        <row r="10672">
          <cell r="A10672" t="str">
            <v>07-02-095</v>
          </cell>
          <cell r="B10672" t="str">
            <v>24</v>
          </cell>
          <cell r="C10672" t="str">
            <v/>
          </cell>
          <cell r="D10672" t="str">
            <v/>
          </cell>
          <cell r="E10672" t="str">
            <v/>
          </cell>
          <cell r="F10672">
            <v>0</v>
          </cell>
          <cell r="G10672" t="str">
            <v/>
          </cell>
          <cell r="H10672" t="str">
            <v/>
          </cell>
          <cell r="L10672">
            <v>0</v>
          </cell>
          <cell r="M10672">
            <v>0</v>
          </cell>
        </row>
        <row r="10673">
          <cell r="A10673" t="str">
            <v>07-02-095</v>
          </cell>
          <cell r="B10673" t="str">
            <v>25</v>
          </cell>
          <cell r="C10673" t="str">
            <v/>
          </cell>
          <cell r="D10673" t="str">
            <v/>
          </cell>
          <cell r="E10673" t="str">
            <v/>
          </cell>
          <cell r="F10673">
            <v>0</v>
          </cell>
          <cell r="G10673" t="str">
            <v/>
          </cell>
          <cell r="H10673" t="str">
            <v/>
          </cell>
          <cell r="L10673">
            <v>0</v>
          </cell>
          <cell r="M10673">
            <v>0</v>
          </cell>
        </row>
        <row r="10674">
          <cell r="A10674" t="str">
            <v>07-02-095</v>
          </cell>
          <cell r="B10674" t="str">
            <v>26</v>
          </cell>
          <cell r="C10674" t="str">
            <v/>
          </cell>
          <cell r="D10674" t="str">
            <v/>
          </cell>
          <cell r="E10674" t="str">
            <v/>
          </cell>
          <cell r="F10674">
            <v>0</v>
          </cell>
          <cell r="G10674" t="str">
            <v/>
          </cell>
          <cell r="H10674" t="str">
            <v/>
          </cell>
          <cell r="L10674">
            <v>0</v>
          </cell>
          <cell r="M10674">
            <v>0</v>
          </cell>
        </row>
        <row r="10675">
          <cell r="A10675" t="str">
            <v>07-02-095</v>
          </cell>
          <cell r="B10675" t="str">
            <v>41</v>
          </cell>
          <cell r="C10675" t="str">
            <v>HERRAMIENTA MENOR</v>
          </cell>
          <cell r="D10675" t="str">
            <v>gl</v>
          </cell>
          <cell r="E10675">
            <v>1</v>
          </cell>
          <cell r="F10675">
            <v>0</v>
          </cell>
          <cell r="G10675">
            <v>5038.2280000000001</v>
          </cell>
          <cell r="H10675">
            <v>5038</v>
          </cell>
          <cell r="L10675">
            <v>0</v>
          </cell>
          <cell r="M10675">
            <v>1</v>
          </cell>
        </row>
        <row r="10676">
          <cell r="A10676" t="str">
            <v>07-02-095</v>
          </cell>
          <cell r="B10676" t="str">
            <v>42</v>
          </cell>
          <cell r="C10676" t="str">
            <v/>
          </cell>
          <cell r="D10676" t="str">
            <v/>
          </cell>
          <cell r="E10676" t="str">
            <v/>
          </cell>
          <cell r="F10676">
            <v>0</v>
          </cell>
          <cell r="G10676" t="str">
            <v/>
          </cell>
          <cell r="H10676" t="str">
            <v/>
          </cell>
          <cell r="L10676">
            <v>0</v>
          </cell>
          <cell r="M10676">
            <v>0</v>
          </cell>
        </row>
        <row r="10677">
          <cell r="A10677" t="str">
            <v>07-02-095</v>
          </cell>
          <cell r="B10677" t="str">
            <v>43</v>
          </cell>
          <cell r="C10677" t="str">
            <v/>
          </cell>
          <cell r="D10677" t="str">
            <v/>
          </cell>
          <cell r="E10677" t="str">
            <v/>
          </cell>
          <cell r="F10677">
            <v>0</v>
          </cell>
          <cell r="G10677" t="str">
            <v/>
          </cell>
          <cell r="H10677" t="str">
            <v/>
          </cell>
          <cell r="L10677">
            <v>0</v>
          </cell>
          <cell r="M10677">
            <v>0</v>
          </cell>
        </row>
        <row r="10678">
          <cell r="A10678" t="str">
            <v>07-02-095</v>
          </cell>
          <cell r="B10678" t="str">
            <v>44</v>
          </cell>
          <cell r="C10678" t="str">
            <v/>
          </cell>
          <cell r="D10678" t="str">
            <v/>
          </cell>
          <cell r="E10678" t="str">
            <v/>
          </cell>
          <cell r="F10678">
            <v>0</v>
          </cell>
          <cell r="G10678" t="str">
            <v/>
          </cell>
          <cell r="H10678" t="str">
            <v/>
          </cell>
          <cell r="L10678">
            <v>0</v>
          </cell>
          <cell r="M10678">
            <v>0</v>
          </cell>
        </row>
        <row r="10679">
          <cell r="A10679" t="str">
            <v>07-02-095</v>
          </cell>
          <cell r="B10679" t="str">
            <v>45</v>
          </cell>
          <cell r="C10679" t="str">
            <v/>
          </cell>
          <cell r="D10679" t="str">
            <v/>
          </cell>
          <cell r="E10679" t="str">
            <v/>
          </cell>
          <cell r="F10679">
            <v>0</v>
          </cell>
          <cell r="G10679" t="str">
            <v/>
          </cell>
          <cell r="H10679" t="str">
            <v/>
          </cell>
          <cell r="L10679">
            <v>0</v>
          </cell>
          <cell r="M10679">
            <v>0</v>
          </cell>
        </row>
        <row r="10680">
          <cell r="A10680" t="str">
            <v>07-02-095</v>
          </cell>
          <cell r="B10680" t="str">
            <v>46</v>
          </cell>
          <cell r="C10680" t="str">
            <v/>
          </cell>
          <cell r="D10680" t="str">
            <v/>
          </cell>
          <cell r="E10680" t="str">
            <v/>
          </cell>
          <cell r="F10680">
            <v>0</v>
          </cell>
          <cell r="G10680" t="str">
            <v/>
          </cell>
          <cell r="H10680" t="str">
            <v/>
          </cell>
          <cell r="L10680">
            <v>0</v>
          </cell>
          <cell r="M10680">
            <v>0</v>
          </cell>
        </row>
        <row r="10681">
          <cell r="A10681" t="str">
            <v>07-02-095</v>
          </cell>
          <cell r="B10681" t="str">
            <v>61</v>
          </cell>
          <cell r="C10681" t="str">
            <v>TRANSPORTE</v>
          </cell>
          <cell r="D10681" t="str">
            <v>gl</v>
          </cell>
          <cell r="E10681">
            <v>1</v>
          </cell>
          <cell r="F10681">
            <v>0</v>
          </cell>
          <cell r="G10681">
            <v>10076.456</v>
          </cell>
          <cell r="H10681">
            <v>10076</v>
          </cell>
          <cell r="L10681">
            <v>0</v>
          </cell>
          <cell r="M10681">
            <v>1</v>
          </cell>
        </row>
        <row r="10682">
          <cell r="A10682" t="str">
            <v>07-02-095</v>
          </cell>
          <cell r="B10682" t="str">
            <v>62</v>
          </cell>
          <cell r="C10682" t="str">
            <v/>
          </cell>
          <cell r="D10682" t="str">
            <v/>
          </cell>
          <cell r="E10682" t="str">
            <v/>
          </cell>
          <cell r="F10682">
            <v>0</v>
          </cell>
          <cell r="G10682" t="str">
            <v/>
          </cell>
          <cell r="H10682" t="str">
            <v/>
          </cell>
          <cell r="L10682">
            <v>0</v>
          </cell>
          <cell r="M10682">
            <v>0</v>
          </cell>
        </row>
        <row r="10683">
          <cell r="A10683" t="str">
            <v>07-02-095</v>
          </cell>
          <cell r="B10683" t="str">
            <v>63</v>
          </cell>
          <cell r="C10683" t="str">
            <v/>
          </cell>
          <cell r="D10683" t="str">
            <v/>
          </cell>
          <cell r="E10683" t="str">
            <v/>
          </cell>
          <cell r="F10683">
            <v>0</v>
          </cell>
          <cell r="G10683" t="str">
            <v/>
          </cell>
          <cell r="H10683" t="str">
            <v/>
          </cell>
          <cell r="L10683">
            <v>0</v>
          </cell>
          <cell r="M10683">
            <v>0</v>
          </cell>
        </row>
        <row r="10684">
          <cell r="A10684" t="str">
            <v>07-02-095</v>
          </cell>
          <cell r="B10684" t="str">
            <v>64</v>
          </cell>
          <cell r="C10684" t="str">
            <v/>
          </cell>
          <cell r="D10684" t="str">
            <v/>
          </cell>
          <cell r="E10684" t="str">
            <v/>
          </cell>
          <cell r="F10684">
            <v>0</v>
          </cell>
          <cell r="G10684" t="str">
            <v/>
          </cell>
          <cell r="H10684" t="str">
            <v/>
          </cell>
          <cell r="L10684">
            <v>0</v>
          </cell>
          <cell r="M10684">
            <v>0</v>
          </cell>
        </row>
        <row r="10685">
          <cell r="A10685" t="str">
            <v>07-02-095</v>
          </cell>
          <cell r="B10685" t="str">
            <v>65</v>
          </cell>
          <cell r="C10685" t="str">
            <v/>
          </cell>
          <cell r="D10685" t="str">
            <v/>
          </cell>
          <cell r="E10685" t="str">
            <v/>
          </cell>
          <cell r="F10685">
            <v>0</v>
          </cell>
          <cell r="G10685" t="str">
            <v/>
          </cell>
          <cell r="H10685" t="str">
            <v/>
          </cell>
          <cell r="L10685">
            <v>0</v>
          </cell>
          <cell r="M10685">
            <v>0</v>
          </cell>
        </row>
        <row r="10686">
          <cell r="A10686" t="str">
            <v>07-02-095</v>
          </cell>
          <cell r="B10686" t="str">
            <v>66</v>
          </cell>
          <cell r="C10686" t="str">
            <v/>
          </cell>
          <cell r="D10686" t="str">
            <v/>
          </cell>
          <cell r="E10686" t="str">
            <v/>
          </cell>
          <cell r="F10686">
            <v>0</v>
          </cell>
          <cell r="G10686" t="str">
            <v/>
          </cell>
          <cell r="H10686" t="str">
            <v/>
          </cell>
          <cell r="L10686">
            <v>0</v>
          </cell>
          <cell r="M10686">
            <v>0</v>
          </cell>
        </row>
        <row r="10687">
          <cell r="A10687">
            <v>0</v>
          </cell>
          <cell r="B10687">
            <v>0</v>
          </cell>
          <cell r="C10687" t="str">
            <v>DIRECTO:  550,736 / UN</v>
          </cell>
          <cell r="D10687" t="str">
            <v/>
          </cell>
          <cell r="E10687">
            <v>0</v>
          </cell>
          <cell r="F10687">
            <v>0</v>
          </cell>
          <cell r="G10687" t="str">
            <v/>
          </cell>
          <cell r="H10687" t="str">
            <v/>
          </cell>
          <cell r="L10687">
            <v>0</v>
          </cell>
          <cell r="M10687">
            <v>0</v>
          </cell>
        </row>
        <row r="10688">
          <cell r="A10688" t="str">
            <v>07-02-100</v>
          </cell>
          <cell r="B10688" t="str">
            <v>07-02-100</v>
          </cell>
          <cell r="C10688" t="str">
            <v>SUMINISTRO E INSTALACION NIPLE PASA MURO EN ACERO INOXIDABLE 2"</v>
          </cell>
          <cell r="D10688" t="str">
            <v>UN</v>
          </cell>
          <cell r="E10688">
            <v>2</v>
          </cell>
          <cell r="F10688">
            <v>0</v>
          </cell>
          <cell r="G10688" t="str">
            <v/>
          </cell>
          <cell r="H10688">
            <v>198861</v>
          </cell>
          <cell r="L10688">
            <v>0</v>
          </cell>
          <cell r="M10688">
            <v>0</v>
          </cell>
        </row>
        <row r="10689">
          <cell r="A10689" t="str">
            <v>07-02-100</v>
          </cell>
          <cell r="B10689" t="str">
            <v>11</v>
          </cell>
          <cell r="C10689" t="str">
            <v>NIPLE PASAMUROS ø 2"</v>
          </cell>
          <cell r="D10689" t="str">
            <v>UN</v>
          </cell>
          <cell r="E10689">
            <v>1</v>
          </cell>
          <cell r="F10689">
            <v>0</v>
          </cell>
          <cell r="G10689">
            <v>174908.69759999998</v>
          </cell>
          <cell r="H10689">
            <v>174909</v>
          </cell>
          <cell r="L10689">
            <v>0</v>
          </cell>
          <cell r="M10689">
            <v>2</v>
          </cell>
        </row>
        <row r="10690">
          <cell r="A10690" t="str">
            <v>07-02-100</v>
          </cell>
          <cell r="B10690" t="str">
            <v>12</v>
          </cell>
          <cell r="C10690" t="str">
            <v/>
          </cell>
          <cell r="D10690" t="str">
            <v/>
          </cell>
          <cell r="E10690" t="str">
            <v/>
          </cell>
          <cell r="F10690">
            <v>0</v>
          </cell>
          <cell r="G10690" t="str">
            <v/>
          </cell>
          <cell r="H10690" t="str">
            <v/>
          </cell>
          <cell r="L10690">
            <v>0</v>
          </cell>
          <cell r="M10690">
            <v>0</v>
          </cell>
        </row>
        <row r="10691">
          <cell r="A10691" t="str">
            <v>07-02-100</v>
          </cell>
          <cell r="B10691" t="str">
            <v>13</v>
          </cell>
          <cell r="C10691" t="str">
            <v/>
          </cell>
          <cell r="D10691" t="str">
            <v/>
          </cell>
          <cell r="E10691" t="str">
            <v/>
          </cell>
          <cell r="F10691">
            <v>0</v>
          </cell>
          <cell r="G10691" t="str">
            <v/>
          </cell>
          <cell r="H10691" t="str">
            <v/>
          </cell>
          <cell r="L10691">
            <v>0</v>
          </cell>
          <cell r="M10691">
            <v>0</v>
          </cell>
        </row>
        <row r="10692">
          <cell r="A10692" t="str">
            <v>07-02-100</v>
          </cell>
          <cell r="B10692" t="str">
            <v>14</v>
          </cell>
          <cell r="C10692" t="str">
            <v/>
          </cell>
          <cell r="D10692" t="str">
            <v/>
          </cell>
          <cell r="E10692" t="str">
            <v/>
          </cell>
          <cell r="F10692">
            <v>0</v>
          </cell>
          <cell r="G10692" t="str">
            <v/>
          </cell>
          <cell r="H10692" t="str">
            <v/>
          </cell>
          <cell r="L10692">
            <v>0</v>
          </cell>
          <cell r="M10692">
            <v>0</v>
          </cell>
        </row>
        <row r="10693">
          <cell r="A10693" t="str">
            <v>07-02-100</v>
          </cell>
          <cell r="B10693" t="str">
            <v>15</v>
          </cell>
          <cell r="C10693" t="str">
            <v/>
          </cell>
          <cell r="D10693" t="str">
            <v/>
          </cell>
          <cell r="E10693" t="str">
            <v/>
          </cell>
          <cell r="F10693">
            <v>0</v>
          </cell>
          <cell r="G10693" t="str">
            <v/>
          </cell>
          <cell r="H10693" t="str">
            <v/>
          </cell>
          <cell r="L10693">
            <v>0</v>
          </cell>
          <cell r="M10693">
            <v>0</v>
          </cell>
        </row>
        <row r="10694">
          <cell r="A10694" t="str">
            <v>07-02-100</v>
          </cell>
          <cell r="B10694" t="str">
            <v>16</v>
          </cell>
          <cell r="C10694" t="str">
            <v/>
          </cell>
          <cell r="D10694" t="str">
            <v/>
          </cell>
          <cell r="E10694" t="str">
            <v/>
          </cell>
          <cell r="F10694">
            <v>0</v>
          </cell>
          <cell r="G10694" t="str">
            <v/>
          </cell>
          <cell r="H10694" t="str">
            <v/>
          </cell>
          <cell r="L10694">
            <v>0</v>
          </cell>
          <cell r="M10694">
            <v>0</v>
          </cell>
        </row>
        <row r="10695">
          <cell r="A10695" t="str">
            <v>07-02-100</v>
          </cell>
          <cell r="B10695" t="str">
            <v>21</v>
          </cell>
          <cell r="C10695" t="str">
            <v xml:space="preserve">OFICIAL </v>
          </cell>
          <cell r="D10695" t="str">
            <v>jor</v>
          </cell>
          <cell r="E10695">
            <v>0.13235294117647059</v>
          </cell>
          <cell r="F10695">
            <v>0</v>
          </cell>
          <cell r="G10695">
            <v>86520.353919999994</v>
          </cell>
          <cell r="H10695">
            <v>11451</v>
          </cell>
          <cell r="L10695">
            <v>0</v>
          </cell>
          <cell r="M10695">
            <v>0.26470588235294118</v>
          </cell>
        </row>
        <row r="10696">
          <cell r="A10696" t="str">
            <v>07-02-100</v>
          </cell>
          <cell r="B10696" t="str">
            <v>22</v>
          </cell>
          <cell r="C10696" t="str">
            <v>AYUDANTE</v>
          </cell>
          <cell r="D10696" t="str">
            <v>jor</v>
          </cell>
          <cell r="E10696">
            <v>0.13235294117647059</v>
          </cell>
          <cell r="F10696">
            <v>0</v>
          </cell>
          <cell r="G10696">
            <v>54806.751999999993</v>
          </cell>
          <cell r="H10696">
            <v>7254</v>
          </cell>
          <cell r="L10696">
            <v>0</v>
          </cell>
          <cell r="M10696">
            <v>0.26470588235294118</v>
          </cell>
        </row>
        <row r="10697">
          <cell r="A10697" t="str">
            <v>07-02-100</v>
          </cell>
          <cell r="B10697" t="str">
            <v>23</v>
          </cell>
          <cell r="C10697" t="str">
            <v/>
          </cell>
          <cell r="D10697" t="str">
            <v/>
          </cell>
          <cell r="E10697" t="str">
            <v/>
          </cell>
          <cell r="F10697">
            <v>0</v>
          </cell>
          <cell r="G10697" t="str">
            <v/>
          </cell>
          <cell r="H10697" t="str">
            <v/>
          </cell>
          <cell r="L10697">
            <v>0</v>
          </cell>
          <cell r="M10697">
            <v>0</v>
          </cell>
        </row>
        <row r="10698">
          <cell r="A10698" t="str">
            <v>07-02-100</v>
          </cell>
          <cell r="B10698" t="str">
            <v>24</v>
          </cell>
          <cell r="C10698" t="str">
            <v/>
          </cell>
          <cell r="D10698" t="str">
            <v/>
          </cell>
          <cell r="E10698" t="str">
            <v/>
          </cell>
          <cell r="F10698">
            <v>0</v>
          </cell>
          <cell r="G10698" t="str">
            <v/>
          </cell>
          <cell r="H10698" t="str">
            <v/>
          </cell>
          <cell r="L10698">
            <v>0</v>
          </cell>
          <cell r="M10698">
            <v>0</v>
          </cell>
        </row>
        <row r="10699">
          <cell r="A10699" t="str">
            <v>07-02-100</v>
          </cell>
          <cell r="B10699" t="str">
            <v>25</v>
          </cell>
          <cell r="C10699" t="str">
            <v/>
          </cell>
          <cell r="D10699" t="str">
            <v/>
          </cell>
          <cell r="E10699" t="str">
            <v/>
          </cell>
          <cell r="F10699">
            <v>0</v>
          </cell>
          <cell r="G10699" t="str">
            <v/>
          </cell>
          <cell r="H10699" t="str">
            <v/>
          </cell>
          <cell r="L10699">
            <v>0</v>
          </cell>
          <cell r="M10699">
            <v>0</v>
          </cell>
        </row>
        <row r="10700">
          <cell r="A10700" t="str">
            <v>07-02-100</v>
          </cell>
          <cell r="B10700" t="str">
            <v>26</v>
          </cell>
          <cell r="C10700" t="str">
            <v/>
          </cell>
          <cell r="D10700" t="str">
            <v/>
          </cell>
          <cell r="E10700" t="str">
            <v/>
          </cell>
          <cell r="F10700">
            <v>0</v>
          </cell>
          <cell r="G10700" t="str">
            <v/>
          </cell>
          <cell r="H10700" t="str">
            <v/>
          </cell>
          <cell r="L10700">
            <v>0</v>
          </cell>
          <cell r="M10700">
            <v>0</v>
          </cell>
        </row>
        <row r="10701">
          <cell r="A10701" t="str">
            <v>07-02-100</v>
          </cell>
          <cell r="B10701" t="str">
            <v>41</v>
          </cell>
          <cell r="C10701" t="str">
            <v>HERRAMIENTA MENOR</v>
          </cell>
          <cell r="D10701" t="str">
            <v>gl</v>
          </cell>
          <cell r="E10701">
            <v>1</v>
          </cell>
          <cell r="F10701">
            <v>0</v>
          </cell>
          <cell r="G10701">
            <v>1749.0869759999998</v>
          </cell>
          <cell r="H10701">
            <v>1749</v>
          </cell>
          <cell r="L10701">
            <v>0</v>
          </cell>
          <cell r="M10701">
            <v>2</v>
          </cell>
        </row>
        <row r="10702">
          <cell r="A10702" t="str">
            <v>07-02-100</v>
          </cell>
          <cell r="B10702" t="str">
            <v>42</v>
          </cell>
          <cell r="C10702" t="str">
            <v/>
          </cell>
          <cell r="D10702" t="str">
            <v/>
          </cell>
          <cell r="E10702" t="str">
            <v/>
          </cell>
          <cell r="F10702">
            <v>0</v>
          </cell>
          <cell r="G10702" t="str">
            <v/>
          </cell>
          <cell r="H10702" t="str">
            <v/>
          </cell>
          <cell r="L10702">
            <v>0</v>
          </cell>
          <cell r="M10702">
            <v>0</v>
          </cell>
        </row>
        <row r="10703">
          <cell r="A10703" t="str">
            <v>07-02-100</v>
          </cell>
          <cell r="B10703" t="str">
            <v>43</v>
          </cell>
          <cell r="C10703" t="str">
            <v/>
          </cell>
          <cell r="D10703" t="str">
            <v/>
          </cell>
          <cell r="E10703" t="str">
            <v/>
          </cell>
          <cell r="F10703">
            <v>0</v>
          </cell>
          <cell r="G10703" t="str">
            <v/>
          </cell>
          <cell r="H10703" t="str">
            <v/>
          </cell>
          <cell r="L10703">
            <v>0</v>
          </cell>
          <cell r="M10703">
            <v>0</v>
          </cell>
        </row>
        <row r="10704">
          <cell r="A10704" t="str">
            <v>07-02-100</v>
          </cell>
          <cell r="B10704" t="str">
            <v>44</v>
          </cell>
          <cell r="C10704" t="str">
            <v/>
          </cell>
          <cell r="D10704" t="str">
            <v/>
          </cell>
          <cell r="E10704" t="str">
            <v/>
          </cell>
          <cell r="F10704">
            <v>0</v>
          </cell>
          <cell r="G10704" t="str">
            <v/>
          </cell>
          <cell r="H10704" t="str">
            <v/>
          </cell>
          <cell r="L10704">
            <v>0</v>
          </cell>
          <cell r="M10704">
            <v>0</v>
          </cell>
        </row>
        <row r="10705">
          <cell r="A10705" t="str">
            <v>07-02-100</v>
          </cell>
          <cell r="B10705" t="str">
            <v>45</v>
          </cell>
          <cell r="C10705" t="str">
            <v/>
          </cell>
          <cell r="D10705" t="str">
            <v/>
          </cell>
          <cell r="E10705" t="str">
            <v/>
          </cell>
          <cell r="F10705">
            <v>0</v>
          </cell>
          <cell r="G10705" t="str">
            <v/>
          </cell>
          <cell r="H10705" t="str">
            <v/>
          </cell>
          <cell r="L10705">
            <v>0</v>
          </cell>
          <cell r="M10705">
            <v>0</v>
          </cell>
        </row>
        <row r="10706">
          <cell r="A10706" t="str">
            <v>07-02-100</v>
          </cell>
          <cell r="B10706" t="str">
            <v>46</v>
          </cell>
          <cell r="C10706" t="str">
            <v/>
          </cell>
          <cell r="D10706" t="str">
            <v/>
          </cell>
          <cell r="E10706" t="str">
            <v/>
          </cell>
          <cell r="F10706">
            <v>0</v>
          </cell>
          <cell r="G10706" t="str">
            <v/>
          </cell>
          <cell r="H10706" t="str">
            <v/>
          </cell>
          <cell r="L10706">
            <v>0</v>
          </cell>
          <cell r="M10706">
            <v>0</v>
          </cell>
        </row>
        <row r="10707">
          <cell r="A10707" t="str">
            <v>07-02-100</v>
          </cell>
          <cell r="B10707" t="str">
            <v>61</v>
          </cell>
          <cell r="C10707" t="str">
            <v>TRANSPORTE</v>
          </cell>
          <cell r="D10707" t="str">
            <v>gl</v>
          </cell>
          <cell r="E10707">
            <v>1</v>
          </cell>
          <cell r="F10707">
            <v>0</v>
          </cell>
          <cell r="G10707">
            <v>3498.1739519999996</v>
          </cell>
          <cell r="H10707">
            <v>3498</v>
          </cell>
          <cell r="L10707">
            <v>0</v>
          </cell>
          <cell r="M10707">
            <v>2</v>
          </cell>
        </row>
        <row r="10708">
          <cell r="A10708" t="str">
            <v>07-02-100</v>
          </cell>
          <cell r="B10708" t="str">
            <v>62</v>
          </cell>
          <cell r="C10708" t="str">
            <v/>
          </cell>
          <cell r="D10708" t="str">
            <v/>
          </cell>
          <cell r="E10708" t="str">
            <v/>
          </cell>
          <cell r="F10708">
            <v>0</v>
          </cell>
          <cell r="G10708" t="str">
            <v/>
          </cell>
          <cell r="H10708" t="str">
            <v/>
          </cell>
          <cell r="L10708">
            <v>0</v>
          </cell>
          <cell r="M10708">
            <v>0</v>
          </cell>
        </row>
        <row r="10709">
          <cell r="A10709" t="str">
            <v>07-02-100</v>
          </cell>
          <cell r="B10709" t="str">
            <v>63</v>
          </cell>
          <cell r="C10709" t="str">
            <v/>
          </cell>
          <cell r="D10709" t="str">
            <v/>
          </cell>
          <cell r="E10709" t="str">
            <v/>
          </cell>
          <cell r="F10709">
            <v>0</v>
          </cell>
          <cell r="G10709" t="str">
            <v/>
          </cell>
          <cell r="H10709" t="str">
            <v/>
          </cell>
          <cell r="L10709">
            <v>0</v>
          </cell>
          <cell r="M10709">
            <v>0</v>
          </cell>
        </row>
        <row r="10710">
          <cell r="A10710" t="str">
            <v>07-02-100</v>
          </cell>
          <cell r="B10710" t="str">
            <v>64</v>
          </cell>
          <cell r="C10710" t="str">
            <v/>
          </cell>
          <cell r="D10710" t="str">
            <v/>
          </cell>
          <cell r="E10710" t="str">
            <v/>
          </cell>
          <cell r="F10710">
            <v>0</v>
          </cell>
          <cell r="G10710" t="str">
            <v/>
          </cell>
          <cell r="H10710" t="str">
            <v/>
          </cell>
          <cell r="L10710">
            <v>0</v>
          </cell>
          <cell r="M10710">
            <v>0</v>
          </cell>
        </row>
        <row r="10711">
          <cell r="A10711" t="str">
            <v>07-02-100</v>
          </cell>
          <cell r="B10711" t="str">
            <v>65</v>
          </cell>
          <cell r="C10711" t="str">
            <v/>
          </cell>
          <cell r="D10711" t="str">
            <v/>
          </cell>
          <cell r="E10711" t="str">
            <v/>
          </cell>
          <cell r="F10711">
            <v>0</v>
          </cell>
          <cell r="G10711" t="str">
            <v/>
          </cell>
          <cell r="H10711" t="str">
            <v/>
          </cell>
          <cell r="L10711">
            <v>0</v>
          </cell>
          <cell r="M10711">
            <v>0</v>
          </cell>
        </row>
        <row r="10712">
          <cell r="A10712" t="str">
            <v>07-02-100</v>
          </cell>
          <cell r="B10712" t="str">
            <v>66</v>
          </cell>
          <cell r="C10712" t="str">
            <v/>
          </cell>
          <cell r="D10712" t="str">
            <v/>
          </cell>
          <cell r="E10712" t="str">
            <v/>
          </cell>
          <cell r="F10712">
            <v>0</v>
          </cell>
          <cell r="G10712" t="str">
            <v/>
          </cell>
          <cell r="H10712" t="str">
            <v/>
          </cell>
          <cell r="L10712">
            <v>0</v>
          </cell>
          <cell r="M10712">
            <v>0</v>
          </cell>
        </row>
        <row r="10713">
          <cell r="A10713">
            <v>0</v>
          </cell>
          <cell r="B10713">
            <v>0</v>
          </cell>
          <cell r="C10713" t="str">
            <v>DIRECTO:  198,861 / UN</v>
          </cell>
          <cell r="D10713" t="str">
            <v/>
          </cell>
          <cell r="E10713">
            <v>0</v>
          </cell>
          <cell r="F10713">
            <v>0</v>
          </cell>
          <cell r="G10713" t="str">
            <v/>
          </cell>
          <cell r="H10713" t="str">
            <v/>
          </cell>
          <cell r="L10713">
            <v>0</v>
          </cell>
          <cell r="M10713">
            <v>0</v>
          </cell>
        </row>
        <row r="10714">
          <cell r="A10714" t="str">
            <v>07-02-105</v>
          </cell>
          <cell r="B10714" t="str">
            <v>07-02-105</v>
          </cell>
          <cell r="C10714" t="str">
            <v>SUMINISTRO E INSTALACION NIPLE PASA MURO EN ACERO INOXIDABLE 1"</v>
          </cell>
          <cell r="D10714" t="str">
            <v>UN</v>
          </cell>
          <cell r="E10714">
            <v>1</v>
          </cell>
          <cell r="F10714">
            <v>0</v>
          </cell>
          <cell r="G10714" t="str">
            <v/>
          </cell>
          <cell r="H10714">
            <v>100968</v>
          </cell>
          <cell r="L10714">
            <v>0</v>
          </cell>
          <cell r="M10714">
            <v>0</v>
          </cell>
        </row>
        <row r="10715">
          <cell r="A10715" t="str">
            <v>07-02-105</v>
          </cell>
          <cell r="B10715" t="str">
            <v>11</v>
          </cell>
          <cell r="C10715" t="str">
            <v>SUMINISTRO E INSTALACION NIPLE PASA MURO EN ACERO INOXIDABLE 1"</v>
          </cell>
          <cell r="D10715" t="str">
            <v>UN</v>
          </cell>
          <cell r="E10715">
            <v>1</v>
          </cell>
          <cell r="F10715">
            <v>0</v>
          </cell>
          <cell r="G10715">
            <v>82590.144</v>
          </cell>
          <cell r="H10715">
            <v>82590</v>
          </cell>
          <cell r="L10715">
            <v>0</v>
          </cell>
          <cell r="M10715">
            <v>1</v>
          </cell>
        </row>
        <row r="10716">
          <cell r="A10716" t="str">
            <v>07-02-105</v>
          </cell>
          <cell r="B10716" t="str">
            <v>12</v>
          </cell>
          <cell r="C10716" t="str">
            <v/>
          </cell>
          <cell r="D10716" t="str">
            <v/>
          </cell>
          <cell r="E10716" t="str">
            <v/>
          </cell>
          <cell r="F10716">
            <v>0</v>
          </cell>
          <cell r="G10716" t="str">
            <v/>
          </cell>
          <cell r="H10716" t="str">
            <v/>
          </cell>
          <cell r="L10716">
            <v>0</v>
          </cell>
          <cell r="M10716">
            <v>0</v>
          </cell>
        </row>
        <row r="10717">
          <cell r="A10717" t="str">
            <v>07-02-105</v>
          </cell>
          <cell r="B10717" t="str">
            <v>13</v>
          </cell>
          <cell r="C10717" t="str">
            <v/>
          </cell>
          <cell r="D10717" t="str">
            <v/>
          </cell>
          <cell r="E10717" t="str">
            <v/>
          </cell>
          <cell r="F10717">
            <v>0</v>
          </cell>
          <cell r="G10717" t="str">
            <v/>
          </cell>
          <cell r="H10717" t="str">
            <v/>
          </cell>
          <cell r="L10717">
            <v>0</v>
          </cell>
          <cell r="M10717">
            <v>0</v>
          </cell>
        </row>
        <row r="10718">
          <cell r="A10718" t="str">
            <v>07-02-105</v>
          </cell>
          <cell r="B10718" t="str">
            <v>14</v>
          </cell>
          <cell r="C10718" t="str">
            <v/>
          </cell>
          <cell r="D10718" t="str">
            <v/>
          </cell>
          <cell r="E10718" t="str">
            <v/>
          </cell>
          <cell r="F10718">
            <v>0</v>
          </cell>
          <cell r="G10718" t="str">
            <v/>
          </cell>
          <cell r="H10718" t="str">
            <v/>
          </cell>
          <cell r="L10718">
            <v>0</v>
          </cell>
          <cell r="M10718">
            <v>0</v>
          </cell>
        </row>
        <row r="10719">
          <cell r="A10719" t="str">
            <v>07-02-105</v>
          </cell>
          <cell r="B10719" t="str">
            <v>15</v>
          </cell>
          <cell r="C10719" t="str">
            <v/>
          </cell>
          <cell r="D10719" t="str">
            <v/>
          </cell>
          <cell r="E10719" t="str">
            <v/>
          </cell>
          <cell r="F10719">
            <v>0</v>
          </cell>
          <cell r="G10719" t="str">
            <v/>
          </cell>
          <cell r="H10719" t="str">
            <v/>
          </cell>
          <cell r="L10719">
            <v>0</v>
          </cell>
          <cell r="M10719">
            <v>0</v>
          </cell>
        </row>
        <row r="10720">
          <cell r="A10720" t="str">
            <v>07-02-105</v>
          </cell>
          <cell r="B10720" t="str">
            <v>16</v>
          </cell>
          <cell r="C10720" t="str">
            <v/>
          </cell>
          <cell r="D10720" t="str">
            <v/>
          </cell>
          <cell r="E10720" t="str">
            <v/>
          </cell>
          <cell r="F10720">
            <v>0</v>
          </cell>
          <cell r="G10720" t="str">
            <v/>
          </cell>
          <cell r="H10720" t="str">
            <v/>
          </cell>
          <cell r="L10720">
            <v>0</v>
          </cell>
          <cell r="M10720">
            <v>0</v>
          </cell>
        </row>
        <row r="10721">
          <cell r="A10721" t="str">
            <v>07-02-105</v>
          </cell>
          <cell r="B10721" t="str">
            <v>21</v>
          </cell>
          <cell r="C10721" t="str">
            <v xml:space="preserve">OFICIAL </v>
          </cell>
          <cell r="D10721" t="str">
            <v>jor</v>
          </cell>
          <cell r="E10721">
            <v>0.1125</v>
          </cell>
          <cell r="F10721">
            <v>0</v>
          </cell>
          <cell r="G10721">
            <v>86520.353919999994</v>
          </cell>
          <cell r="H10721">
            <v>9734</v>
          </cell>
          <cell r="L10721">
            <v>0</v>
          </cell>
          <cell r="M10721">
            <v>0.1125</v>
          </cell>
        </row>
        <row r="10722">
          <cell r="A10722" t="str">
            <v>07-02-105</v>
          </cell>
          <cell r="B10722" t="str">
            <v>22</v>
          </cell>
          <cell r="C10722" t="str">
            <v>AYUDANTE</v>
          </cell>
          <cell r="D10722" t="str">
            <v>jor</v>
          </cell>
          <cell r="E10722">
            <v>0.1125</v>
          </cell>
          <cell r="F10722">
            <v>0</v>
          </cell>
          <cell r="G10722">
            <v>54806.751999999993</v>
          </cell>
          <cell r="H10722">
            <v>6166</v>
          </cell>
          <cell r="L10722">
            <v>0</v>
          </cell>
          <cell r="M10722">
            <v>0.1125</v>
          </cell>
        </row>
        <row r="10723">
          <cell r="A10723" t="str">
            <v>07-02-105</v>
          </cell>
          <cell r="B10723" t="str">
            <v>23</v>
          </cell>
          <cell r="C10723" t="str">
            <v/>
          </cell>
          <cell r="D10723" t="str">
            <v/>
          </cell>
          <cell r="E10723" t="str">
            <v/>
          </cell>
          <cell r="F10723">
            <v>0</v>
          </cell>
          <cell r="G10723" t="str">
            <v/>
          </cell>
          <cell r="H10723" t="str">
            <v/>
          </cell>
          <cell r="L10723">
            <v>0</v>
          </cell>
          <cell r="M10723">
            <v>0</v>
          </cell>
        </row>
        <row r="10724">
          <cell r="A10724" t="str">
            <v>07-02-105</v>
          </cell>
          <cell r="B10724" t="str">
            <v>24</v>
          </cell>
          <cell r="C10724" t="str">
            <v/>
          </cell>
          <cell r="D10724" t="str">
            <v/>
          </cell>
          <cell r="E10724" t="str">
            <v/>
          </cell>
          <cell r="F10724">
            <v>0</v>
          </cell>
          <cell r="G10724" t="str">
            <v/>
          </cell>
          <cell r="H10724" t="str">
            <v/>
          </cell>
          <cell r="L10724">
            <v>0</v>
          </cell>
          <cell r="M10724">
            <v>0</v>
          </cell>
        </row>
        <row r="10725">
          <cell r="A10725" t="str">
            <v>07-02-105</v>
          </cell>
          <cell r="B10725" t="str">
            <v>25</v>
          </cell>
          <cell r="C10725" t="str">
            <v/>
          </cell>
          <cell r="D10725" t="str">
            <v/>
          </cell>
          <cell r="E10725" t="str">
            <v/>
          </cell>
          <cell r="F10725">
            <v>0</v>
          </cell>
          <cell r="G10725" t="str">
            <v/>
          </cell>
          <cell r="H10725" t="str">
            <v/>
          </cell>
          <cell r="L10725">
            <v>0</v>
          </cell>
          <cell r="M10725">
            <v>0</v>
          </cell>
        </row>
        <row r="10726">
          <cell r="A10726" t="str">
            <v>07-02-105</v>
          </cell>
          <cell r="B10726" t="str">
            <v>26</v>
          </cell>
          <cell r="C10726" t="str">
            <v/>
          </cell>
          <cell r="D10726" t="str">
            <v/>
          </cell>
          <cell r="E10726" t="str">
            <v/>
          </cell>
          <cell r="F10726">
            <v>0</v>
          </cell>
          <cell r="G10726" t="str">
            <v/>
          </cell>
          <cell r="H10726" t="str">
            <v/>
          </cell>
          <cell r="L10726">
            <v>0</v>
          </cell>
          <cell r="M10726">
            <v>0</v>
          </cell>
        </row>
        <row r="10727">
          <cell r="A10727" t="str">
            <v>07-02-105</v>
          </cell>
          <cell r="B10727" t="str">
            <v>41</v>
          </cell>
          <cell r="C10727" t="str">
            <v>HERRAMIENTA MENOR</v>
          </cell>
          <cell r="D10727" t="str">
            <v>gl</v>
          </cell>
          <cell r="E10727">
            <v>1</v>
          </cell>
          <cell r="F10727">
            <v>0</v>
          </cell>
          <cell r="G10727">
            <v>825.90143999999998</v>
          </cell>
          <cell r="H10727">
            <v>826</v>
          </cell>
          <cell r="L10727">
            <v>0</v>
          </cell>
          <cell r="M10727">
            <v>1</v>
          </cell>
        </row>
        <row r="10728">
          <cell r="A10728" t="str">
            <v>07-02-105</v>
          </cell>
          <cell r="B10728" t="str">
            <v>42</v>
          </cell>
          <cell r="C10728" t="str">
            <v/>
          </cell>
          <cell r="D10728" t="str">
            <v/>
          </cell>
          <cell r="E10728" t="str">
            <v/>
          </cell>
          <cell r="F10728">
            <v>0</v>
          </cell>
          <cell r="G10728" t="str">
            <v/>
          </cell>
          <cell r="H10728" t="str">
            <v/>
          </cell>
          <cell r="L10728">
            <v>0</v>
          </cell>
          <cell r="M10728">
            <v>0</v>
          </cell>
        </row>
        <row r="10729">
          <cell r="A10729" t="str">
            <v>07-02-105</v>
          </cell>
          <cell r="B10729" t="str">
            <v>43</v>
          </cell>
          <cell r="C10729" t="str">
            <v/>
          </cell>
          <cell r="D10729" t="str">
            <v/>
          </cell>
          <cell r="E10729" t="str">
            <v/>
          </cell>
          <cell r="F10729">
            <v>0</v>
          </cell>
          <cell r="G10729" t="str">
            <v/>
          </cell>
          <cell r="H10729" t="str">
            <v/>
          </cell>
          <cell r="L10729">
            <v>0</v>
          </cell>
          <cell r="M10729">
            <v>0</v>
          </cell>
        </row>
        <row r="10730">
          <cell r="A10730" t="str">
            <v>07-02-105</v>
          </cell>
          <cell r="B10730" t="str">
            <v>44</v>
          </cell>
          <cell r="C10730" t="str">
            <v/>
          </cell>
          <cell r="D10730" t="str">
            <v/>
          </cell>
          <cell r="E10730" t="str">
            <v/>
          </cell>
          <cell r="F10730">
            <v>0</v>
          </cell>
          <cell r="G10730" t="str">
            <v/>
          </cell>
          <cell r="H10730" t="str">
            <v/>
          </cell>
          <cell r="L10730">
            <v>0</v>
          </cell>
          <cell r="M10730">
            <v>0</v>
          </cell>
        </row>
        <row r="10731">
          <cell r="A10731" t="str">
            <v>07-02-105</v>
          </cell>
          <cell r="B10731" t="str">
            <v>45</v>
          </cell>
          <cell r="C10731" t="str">
            <v/>
          </cell>
          <cell r="D10731" t="str">
            <v/>
          </cell>
          <cell r="E10731" t="str">
            <v/>
          </cell>
          <cell r="F10731">
            <v>0</v>
          </cell>
          <cell r="G10731" t="str">
            <v/>
          </cell>
          <cell r="H10731" t="str">
            <v/>
          </cell>
          <cell r="L10731">
            <v>0</v>
          </cell>
          <cell r="M10731">
            <v>0</v>
          </cell>
        </row>
        <row r="10732">
          <cell r="A10732" t="str">
            <v>07-02-105</v>
          </cell>
          <cell r="B10732" t="str">
            <v>46</v>
          </cell>
          <cell r="C10732" t="str">
            <v/>
          </cell>
          <cell r="D10732" t="str">
            <v/>
          </cell>
          <cell r="E10732" t="str">
            <v/>
          </cell>
          <cell r="F10732">
            <v>0</v>
          </cell>
          <cell r="G10732" t="str">
            <v/>
          </cell>
          <cell r="H10732" t="str">
            <v/>
          </cell>
          <cell r="L10732">
            <v>0</v>
          </cell>
          <cell r="M10732">
            <v>0</v>
          </cell>
        </row>
        <row r="10733">
          <cell r="A10733" t="str">
            <v>07-02-105</v>
          </cell>
          <cell r="B10733" t="str">
            <v>61</v>
          </cell>
          <cell r="C10733" t="str">
            <v>TRANSPORTE</v>
          </cell>
          <cell r="D10733" t="str">
            <v>gl</v>
          </cell>
          <cell r="E10733">
            <v>1</v>
          </cell>
          <cell r="F10733">
            <v>0</v>
          </cell>
          <cell r="G10733">
            <v>1651.80288</v>
          </cell>
          <cell r="H10733">
            <v>1652</v>
          </cell>
          <cell r="L10733">
            <v>0</v>
          </cell>
          <cell r="M10733">
            <v>1</v>
          </cell>
        </row>
        <row r="10734">
          <cell r="A10734" t="str">
            <v>07-02-105</v>
          </cell>
          <cell r="B10734" t="str">
            <v>62</v>
          </cell>
          <cell r="C10734" t="str">
            <v/>
          </cell>
          <cell r="D10734" t="str">
            <v/>
          </cell>
          <cell r="E10734" t="str">
            <v/>
          </cell>
          <cell r="F10734">
            <v>0</v>
          </cell>
          <cell r="G10734" t="str">
            <v/>
          </cell>
          <cell r="H10734" t="str">
            <v/>
          </cell>
          <cell r="L10734">
            <v>0</v>
          </cell>
          <cell r="M10734">
            <v>0</v>
          </cell>
        </row>
        <row r="10735">
          <cell r="A10735" t="str">
            <v>07-02-105</v>
          </cell>
          <cell r="B10735" t="str">
            <v>63</v>
          </cell>
          <cell r="C10735" t="str">
            <v/>
          </cell>
          <cell r="D10735" t="str">
            <v/>
          </cell>
          <cell r="E10735" t="str">
            <v/>
          </cell>
          <cell r="F10735">
            <v>0</v>
          </cell>
          <cell r="G10735" t="str">
            <v/>
          </cell>
          <cell r="H10735" t="str">
            <v/>
          </cell>
          <cell r="L10735">
            <v>0</v>
          </cell>
          <cell r="M10735">
            <v>0</v>
          </cell>
        </row>
        <row r="10736">
          <cell r="A10736" t="str">
            <v>07-02-105</v>
          </cell>
          <cell r="B10736" t="str">
            <v>64</v>
          </cell>
          <cell r="C10736" t="str">
            <v/>
          </cell>
          <cell r="D10736" t="str">
            <v/>
          </cell>
          <cell r="E10736" t="str">
            <v/>
          </cell>
          <cell r="F10736">
            <v>0</v>
          </cell>
          <cell r="G10736" t="str">
            <v/>
          </cell>
          <cell r="H10736" t="str">
            <v/>
          </cell>
          <cell r="L10736">
            <v>0</v>
          </cell>
          <cell r="M10736">
            <v>0</v>
          </cell>
        </row>
        <row r="10737">
          <cell r="A10737" t="str">
            <v>07-02-105</v>
          </cell>
          <cell r="B10737" t="str">
            <v>65</v>
          </cell>
          <cell r="C10737" t="str">
            <v/>
          </cell>
          <cell r="D10737" t="str">
            <v/>
          </cell>
          <cell r="E10737" t="str">
            <v/>
          </cell>
          <cell r="F10737">
            <v>0</v>
          </cell>
          <cell r="G10737" t="str">
            <v/>
          </cell>
          <cell r="H10737" t="str">
            <v/>
          </cell>
          <cell r="L10737">
            <v>0</v>
          </cell>
          <cell r="M10737">
            <v>0</v>
          </cell>
        </row>
        <row r="10738">
          <cell r="A10738" t="str">
            <v>07-02-105</v>
          </cell>
          <cell r="B10738" t="str">
            <v>66</v>
          </cell>
          <cell r="C10738" t="str">
            <v/>
          </cell>
          <cell r="D10738" t="str">
            <v/>
          </cell>
          <cell r="E10738" t="str">
            <v/>
          </cell>
          <cell r="F10738">
            <v>0</v>
          </cell>
          <cell r="G10738" t="str">
            <v/>
          </cell>
          <cell r="H10738" t="str">
            <v/>
          </cell>
          <cell r="L10738">
            <v>0</v>
          </cell>
          <cell r="M10738">
            <v>0</v>
          </cell>
        </row>
        <row r="10739">
          <cell r="A10739">
            <v>0</v>
          </cell>
          <cell r="B10739">
            <v>0</v>
          </cell>
          <cell r="C10739" t="str">
            <v>DIRECTO:  100,968 / UN</v>
          </cell>
          <cell r="D10739" t="str">
            <v/>
          </cell>
          <cell r="E10739">
            <v>0</v>
          </cell>
          <cell r="F10739">
            <v>0</v>
          </cell>
          <cell r="G10739" t="str">
            <v/>
          </cell>
          <cell r="H10739" t="str">
            <v/>
          </cell>
          <cell r="L10739">
            <v>0</v>
          </cell>
          <cell r="M10739">
            <v>0</v>
          </cell>
        </row>
        <row r="10740">
          <cell r="A10740" t="str">
            <v>07-02-110</v>
          </cell>
          <cell r="B10740" t="str">
            <v>07-02-110</v>
          </cell>
          <cell r="C10740" t="str">
            <v>SUMINISTRO E INSTALACION ABRAZADERAS 6"</v>
          </cell>
          <cell r="D10740" t="str">
            <v>UN</v>
          </cell>
          <cell r="E10740">
            <v>7</v>
          </cell>
          <cell r="F10740">
            <v>0</v>
          </cell>
          <cell r="G10740" t="str">
            <v/>
          </cell>
          <cell r="H10740">
            <v>12993</v>
          </cell>
          <cell r="L10740">
            <v>0</v>
          </cell>
          <cell r="M10740">
            <v>0</v>
          </cell>
        </row>
        <row r="10741">
          <cell r="A10741" t="str">
            <v>07-02-110</v>
          </cell>
          <cell r="B10741" t="str">
            <v>11</v>
          </cell>
          <cell r="C10741" t="str">
            <v>ABRAZADERAS ø 6"</v>
          </cell>
          <cell r="D10741" t="str">
            <v>UN</v>
          </cell>
          <cell r="E10741">
            <v>1</v>
          </cell>
          <cell r="F10741">
            <v>0</v>
          </cell>
          <cell r="G10741">
            <v>7556.8895999999995</v>
          </cell>
          <cell r="H10741">
            <v>7557</v>
          </cell>
          <cell r="L10741">
            <v>0</v>
          </cell>
          <cell r="M10741">
            <v>7</v>
          </cell>
        </row>
        <row r="10742">
          <cell r="A10742" t="str">
            <v>07-02-110</v>
          </cell>
          <cell r="B10742" t="str">
            <v>12</v>
          </cell>
          <cell r="C10742" t="str">
            <v>VARILLA ZINCADA 3/8"</v>
          </cell>
          <cell r="D10742" t="str">
            <v>ML</v>
          </cell>
          <cell r="E10742">
            <v>0.5</v>
          </cell>
          <cell r="F10742">
            <v>0</v>
          </cell>
          <cell r="G10742">
            <v>2612.2581333333333</v>
          </cell>
          <cell r="H10742">
            <v>1306</v>
          </cell>
          <cell r="L10742">
            <v>0</v>
          </cell>
          <cell r="M10742">
            <v>3.5</v>
          </cell>
        </row>
        <row r="10743">
          <cell r="A10743" t="str">
            <v>07-02-110</v>
          </cell>
          <cell r="B10743" t="str">
            <v>13</v>
          </cell>
          <cell r="C10743" t="str">
            <v>CHAZO MULTIUSO 3/8"</v>
          </cell>
          <cell r="D10743" t="str">
            <v>UN</v>
          </cell>
          <cell r="E10743">
            <v>1</v>
          </cell>
          <cell r="F10743">
            <v>0</v>
          </cell>
          <cell r="G10743">
            <v>1007.5852799999999</v>
          </cell>
          <cell r="H10743">
            <v>1008</v>
          </cell>
          <cell r="L10743">
            <v>0</v>
          </cell>
          <cell r="M10743">
            <v>7</v>
          </cell>
        </row>
        <row r="10744">
          <cell r="A10744" t="str">
            <v>07-02-110</v>
          </cell>
          <cell r="B10744" t="str">
            <v>14</v>
          </cell>
          <cell r="C10744" t="str">
            <v/>
          </cell>
          <cell r="D10744" t="str">
            <v/>
          </cell>
          <cell r="E10744" t="str">
            <v/>
          </cell>
          <cell r="F10744">
            <v>0</v>
          </cell>
          <cell r="G10744" t="str">
            <v/>
          </cell>
          <cell r="H10744" t="str">
            <v/>
          </cell>
          <cell r="L10744">
            <v>0</v>
          </cell>
          <cell r="M10744">
            <v>0</v>
          </cell>
        </row>
        <row r="10745">
          <cell r="A10745" t="str">
            <v>07-02-110</v>
          </cell>
          <cell r="B10745" t="str">
            <v>15</v>
          </cell>
          <cell r="C10745" t="str">
            <v/>
          </cell>
          <cell r="D10745" t="str">
            <v/>
          </cell>
          <cell r="E10745" t="str">
            <v/>
          </cell>
          <cell r="F10745">
            <v>0</v>
          </cell>
          <cell r="G10745" t="str">
            <v/>
          </cell>
          <cell r="H10745" t="str">
            <v/>
          </cell>
          <cell r="L10745">
            <v>0</v>
          </cell>
          <cell r="M10745">
            <v>0</v>
          </cell>
        </row>
        <row r="10746">
          <cell r="A10746" t="str">
            <v>07-02-110</v>
          </cell>
          <cell r="B10746" t="str">
            <v>16</v>
          </cell>
          <cell r="C10746" t="str">
            <v/>
          </cell>
          <cell r="D10746" t="str">
            <v/>
          </cell>
          <cell r="E10746" t="str">
            <v/>
          </cell>
          <cell r="F10746">
            <v>0</v>
          </cell>
          <cell r="G10746" t="str">
            <v/>
          </cell>
          <cell r="H10746" t="str">
            <v/>
          </cell>
          <cell r="L10746">
            <v>0</v>
          </cell>
          <cell r="M10746">
            <v>0</v>
          </cell>
        </row>
        <row r="10747">
          <cell r="A10747" t="str">
            <v>07-02-110</v>
          </cell>
          <cell r="B10747" t="str">
            <v>21</v>
          </cell>
          <cell r="C10747" t="str">
            <v xml:space="preserve">OFICIAL </v>
          </cell>
          <cell r="D10747" t="str">
            <v>jor</v>
          </cell>
          <cell r="E10747">
            <v>0.02</v>
          </cell>
          <cell r="F10747">
            <v>0</v>
          </cell>
          <cell r="G10747">
            <v>86520.353919999994</v>
          </cell>
          <cell r="H10747">
            <v>1730</v>
          </cell>
          <cell r="L10747">
            <v>0</v>
          </cell>
          <cell r="M10747">
            <v>0.14000000000000001</v>
          </cell>
        </row>
        <row r="10748">
          <cell r="A10748" t="str">
            <v>07-02-110</v>
          </cell>
          <cell r="B10748" t="str">
            <v>22</v>
          </cell>
          <cell r="C10748" t="str">
            <v>AYUDANTE</v>
          </cell>
          <cell r="D10748" t="str">
            <v>jor</v>
          </cell>
          <cell r="E10748">
            <v>0.02</v>
          </cell>
          <cell r="F10748">
            <v>0</v>
          </cell>
          <cell r="G10748">
            <v>54806.751999999993</v>
          </cell>
          <cell r="H10748">
            <v>1096</v>
          </cell>
          <cell r="L10748">
            <v>0</v>
          </cell>
          <cell r="M10748">
            <v>0.14000000000000001</v>
          </cell>
        </row>
        <row r="10749">
          <cell r="A10749" t="str">
            <v>07-02-110</v>
          </cell>
          <cell r="B10749" t="str">
            <v>23</v>
          </cell>
          <cell r="C10749" t="str">
            <v/>
          </cell>
          <cell r="D10749" t="str">
            <v/>
          </cell>
          <cell r="E10749" t="str">
            <v/>
          </cell>
          <cell r="F10749">
            <v>0</v>
          </cell>
          <cell r="G10749" t="str">
            <v/>
          </cell>
          <cell r="H10749" t="str">
            <v/>
          </cell>
          <cell r="L10749">
            <v>0</v>
          </cell>
          <cell r="M10749">
            <v>0</v>
          </cell>
        </row>
        <row r="10750">
          <cell r="A10750" t="str">
            <v>07-02-110</v>
          </cell>
          <cell r="B10750" t="str">
            <v>24</v>
          </cell>
          <cell r="C10750" t="str">
            <v/>
          </cell>
          <cell r="D10750" t="str">
            <v/>
          </cell>
          <cell r="E10750" t="str">
            <v/>
          </cell>
          <cell r="F10750">
            <v>0</v>
          </cell>
          <cell r="G10750" t="str">
            <v/>
          </cell>
          <cell r="H10750" t="str">
            <v/>
          </cell>
          <cell r="L10750">
            <v>0</v>
          </cell>
          <cell r="M10750">
            <v>0</v>
          </cell>
        </row>
        <row r="10751">
          <cell r="A10751" t="str">
            <v>07-02-110</v>
          </cell>
          <cell r="B10751" t="str">
            <v>25</v>
          </cell>
          <cell r="C10751" t="str">
            <v/>
          </cell>
          <cell r="D10751" t="str">
            <v/>
          </cell>
          <cell r="E10751" t="str">
            <v/>
          </cell>
          <cell r="F10751">
            <v>0</v>
          </cell>
          <cell r="G10751" t="str">
            <v/>
          </cell>
          <cell r="H10751" t="str">
            <v/>
          </cell>
          <cell r="L10751">
            <v>0</v>
          </cell>
          <cell r="M10751">
            <v>0</v>
          </cell>
        </row>
        <row r="10752">
          <cell r="A10752" t="str">
            <v>07-02-110</v>
          </cell>
          <cell r="B10752" t="str">
            <v>26</v>
          </cell>
          <cell r="C10752" t="str">
            <v/>
          </cell>
          <cell r="D10752" t="str">
            <v/>
          </cell>
          <cell r="E10752" t="str">
            <v/>
          </cell>
          <cell r="F10752">
            <v>0</v>
          </cell>
          <cell r="G10752" t="str">
            <v/>
          </cell>
          <cell r="H10752" t="str">
            <v/>
          </cell>
          <cell r="L10752">
            <v>0</v>
          </cell>
          <cell r="M10752">
            <v>0</v>
          </cell>
        </row>
        <row r="10753">
          <cell r="A10753" t="str">
            <v>07-02-110</v>
          </cell>
          <cell r="B10753" t="str">
            <v>41</v>
          </cell>
          <cell r="C10753" t="str">
            <v>HERRAMIENTA MENOR</v>
          </cell>
          <cell r="D10753" t="str">
            <v>gl</v>
          </cell>
          <cell r="E10753">
            <v>1</v>
          </cell>
          <cell r="F10753">
            <v>0</v>
          </cell>
          <cell r="G10753">
            <v>98.707648000000006</v>
          </cell>
          <cell r="H10753">
            <v>99</v>
          </cell>
          <cell r="L10753">
            <v>0</v>
          </cell>
          <cell r="M10753">
            <v>7</v>
          </cell>
        </row>
        <row r="10754">
          <cell r="A10754" t="str">
            <v>07-02-110</v>
          </cell>
          <cell r="B10754" t="str">
            <v>42</v>
          </cell>
          <cell r="C10754" t="str">
            <v/>
          </cell>
          <cell r="D10754" t="str">
            <v/>
          </cell>
          <cell r="E10754" t="str">
            <v/>
          </cell>
          <cell r="F10754">
            <v>0</v>
          </cell>
          <cell r="G10754" t="str">
            <v/>
          </cell>
          <cell r="H10754" t="str">
            <v/>
          </cell>
          <cell r="L10754">
            <v>0</v>
          </cell>
          <cell r="M10754">
            <v>0</v>
          </cell>
        </row>
        <row r="10755">
          <cell r="A10755" t="str">
            <v>07-02-110</v>
          </cell>
          <cell r="B10755" t="str">
            <v>43</v>
          </cell>
          <cell r="C10755" t="str">
            <v/>
          </cell>
          <cell r="D10755" t="str">
            <v/>
          </cell>
          <cell r="E10755" t="str">
            <v/>
          </cell>
          <cell r="F10755">
            <v>0</v>
          </cell>
          <cell r="G10755" t="str">
            <v/>
          </cell>
          <cell r="H10755" t="str">
            <v/>
          </cell>
          <cell r="L10755">
            <v>0</v>
          </cell>
          <cell r="M10755">
            <v>0</v>
          </cell>
        </row>
        <row r="10756">
          <cell r="A10756" t="str">
            <v>07-02-110</v>
          </cell>
          <cell r="B10756" t="str">
            <v>44</v>
          </cell>
          <cell r="C10756" t="str">
            <v/>
          </cell>
          <cell r="D10756" t="str">
            <v/>
          </cell>
          <cell r="E10756" t="str">
            <v/>
          </cell>
          <cell r="F10756">
            <v>0</v>
          </cell>
          <cell r="G10756" t="str">
            <v/>
          </cell>
          <cell r="H10756" t="str">
            <v/>
          </cell>
          <cell r="L10756">
            <v>0</v>
          </cell>
          <cell r="M10756">
            <v>0</v>
          </cell>
        </row>
        <row r="10757">
          <cell r="A10757" t="str">
            <v>07-02-110</v>
          </cell>
          <cell r="B10757" t="str">
            <v>45</v>
          </cell>
          <cell r="C10757" t="str">
            <v/>
          </cell>
          <cell r="D10757" t="str">
            <v/>
          </cell>
          <cell r="E10757" t="str">
            <v/>
          </cell>
          <cell r="F10757">
            <v>0</v>
          </cell>
          <cell r="G10757" t="str">
            <v/>
          </cell>
          <cell r="H10757" t="str">
            <v/>
          </cell>
          <cell r="L10757">
            <v>0</v>
          </cell>
          <cell r="M10757">
            <v>0</v>
          </cell>
        </row>
        <row r="10758">
          <cell r="A10758" t="str">
            <v>07-02-110</v>
          </cell>
          <cell r="B10758" t="str">
            <v>46</v>
          </cell>
          <cell r="C10758" t="str">
            <v/>
          </cell>
          <cell r="D10758" t="str">
            <v/>
          </cell>
          <cell r="E10758" t="str">
            <v/>
          </cell>
          <cell r="F10758">
            <v>0</v>
          </cell>
          <cell r="G10758" t="str">
            <v/>
          </cell>
          <cell r="H10758" t="str">
            <v/>
          </cell>
          <cell r="L10758">
            <v>0</v>
          </cell>
          <cell r="M10758">
            <v>0</v>
          </cell>
        </row>
        <row r="10759">
          <cell r="A10759" t="str">
            <v>07-02-110</v>
          </cell>
          <cell r="B10759" t="str">
            <v>61</v>
          </cell>
          <cell r="C10759" t="str">
            <v>TRANSPORTE</v>
          </cell>
          <cell r="D10759" t="str">
            <v>gl</v>
          </cell>
          <cell r="E10759">
            <v>1</v>
          </cell>
          <cell r="F10759">
            <v>0</v>
          </cell>
          <cell r="G10759">
            <v>197.41529600000001</v>
          </cell>
          <cell r="H10759">
            <v>197</v>
          </cell>
          <cell r="L10759">
            <v>0</v>
          </cell>
          <cell r="M10759">
            <v>7</v>
          </cell>
        </row>
        <row r="10760">
          <cell r="A10760" t="str">
            <v>07-02-110</v>
          </cell>
          <cell r="B10760" t="str">
            <v>62</v>
          </cell>
          <cell r="C10760" t="str">
            <v/>
          </cell>
          <cell r="D10760" t="str">
            <v/>
          </cell>
          <cell r="E10760" t="str">
            <v/>
          </cell>
          <cell r="F10760">
            <v>0</v>
          </cell>
          <cell r="G10760" t="str">
            <v/>
          </cell>
          <cell r="H10760" t="str">
            <v/>
          </cell>
          <cell r="L10760">
            <v>0</v>
          </cell>
          <cell r="M10760">
            <v>0</v>
          </cell>
        </row>
        <row r="10761">
          <cell r="A10761" t="str">
            <v>07-02-110</v>
          </cell>
          <cell r="B10761" t="str">
            <v>63</v>
          </cell>
          <cell r="C10761" t="str">
            <v/>
          </cell>
          <cell r="D10761" t="str">
            <v/>
          </cell>
          <cell r="E10761" t="str">
            <v/>
          </cell>
          <cell r="F10761">
            <v>0</v>
          </cell>
          <cell r="G10761" t="str">
            <v/>
          </cell>
          <cell r="H10761" t="str">
            <v/>
          </cell>
          <cell r="L10761">
            <v>0</v>
          </cell>
          <cell r="M10761">
            <v>0</v>
          </cell>
        </row>
        <row r="10762">
          <cell r="A10762" t="str">
            <v>07-02-110</v>
          </cell>
          <cell r="B10762" t="str">
            <v>64</v>
          </cell>
          <cell r="C10762" t="str">
            <v/>
          </cell>
          <cell r="D10762" t="str">
            <v/>
          </cell>
          <cell r="E10762" t="str">
            <v/>
          </cell>
          <cell r="F10762">
            <v>0</v>
          </cell>
          <cell r="G10762" t="str">
            <v/>
          </cell>
          <cell r="H10762" t="str">
            <v/>
          </cell>
          <cell r="L10762">
            <v>0</v>
          </cell>
          <cell r="M10762">
            <v>0</v>
          </cell>
        </row>
        <row r="10763">
          <cell r="A10763" t="str">
            <v>07-02-110</v>
          </cell>
          <cell r="B10763" t="str">
            <v>65</v>
          </cell>
          <cell r="C10763" t="str">
            <v/>
          </cell>
          <cell r="D10763" t="str">
            <v/>
          </cell>
          <cell r="E10763" t="str">
            <v/>
          </cell>
          <cell r="F10763">
            <v>0</v>
          </cell>
          <cell r="G10763" t="str">
            <v/>
          </cell>
          <cell r="H10763" t="str">
            <v/>
          </cell>
          <cell r="L10763">
            <v>0</v>
          </cell>
          <cell r="M10763">
            <v>0</v>
          </cell>
        </row>
        <row r="10764">
          <cell r="A10764" t="str">
            <v>07-02-110</v>
          </cell>
          <cell r="B10764" t="str">
            <v>66</v>
          </cell>
          <cell r="C10764" t="str">
            <v/>
          </cell>
          <cell r="D10764" t="str">
            <v/>
          </cell>
          <cell r="E10764" t="str">
            <v/>
          </cell>
          <cell r="F10764">
            <v>0</v>
          </cell>
          <cell r="G10764" t="str">
            <v/>
          </cell>
          <cell r="H10764" t="str">
            <v/>
          </cell>
          <cell r="L10764">
            <v>0</v>
          </cell>
          <cell r="M10764">
            <v>0</v>
          </cell>
        </row>
        <row r="10765">
          <cell r="A10765">
            <v>0</v>
          </cell>
          <cell r="B10765">
            <v>0</v>
          </cell>
          <cell r="C10765" t="str">
            <v>DIRECTO:  12,993 / UN</v>
          </cell>
          <cell r="D10765" t="str">
            <v/>
          </cell>
          <cell r="E10765">
            <v>0</v>
          </cell>
          <cell r="F10765">
            <v>0</v>
          </cell>
          <cell r="G10765" t="str">
            <v/>
          </cell>
          <cell r="H10765" t="str">
            <v/>
          </cell>
          <cell r="L10765">
            <v>0</v>
          </cell>
          <cell r="M10765">
            <v>0</v>
          </cell>
        </row>
        <row r="10766">
          <cell r="A10766" t="str">
            <v>07-02-115</v>
          </cell>
          <cell r="B10766" t="str">
            <v>07-02-115</v>
          </cell>
          <cell r="C10766" t="str">
            <v>SUMINISTRO E INSTALACION ABRAZADERAS 2"</v>
          </cell>
          <cell r="D10766" t="str">
            <v>UN</v>
          </cell>
          <cell r="E10766">
            <v>5</v>
          </cell>
          <cell r="F10766">
            <v>0</v>
          </cell>
          <cell r="G10766" t="str">
            <v/>
          </cell>
          <cell r="H10766">
            <v>7079</v>
          </cell>
          <cell r="L10766">
            <v>0</v>
          </cell>
          <cell r="M10766">
            <v>0</v>
          </cell>
        </row>
        <row r="10767">
          <cell r="A10767" t="str">
            <v>07-02-115</v>
          </cell>
          <cell r="B10767" t="str">
            <v>11</v>
          </cell>
          <cell r="C10767" t="str">
            <v>ABRAZADERAS ø 1 1/4" A 2"</v>
          </cell>
          <cell r="D10767" t="str">
            <v>UN</v>
          </cell>
          <cell r="E10767">
            <v>1</v>
          </cell>
          <cell r="F10767">
            <v>0</v>
          </cell>
          <cell r="G10767">
            <v>2658.9055999999996</v>
          </cell>
          <cell r="H10767">
            <v>2659</v>
          </cell>
          <cell r="L10767">
            <v>0</v>
          </cell>
          <cell r="M10767">
            <v>5</v>
          </cell>
        </row>
        <row r="10768">
          <cell r="A10768" t="str">
            <v>07-02-115</v>
          </cell>
          <cell r="B10768" t="str">
            <v>12</v>
          </cell>
          <cell r="C10768" t="str">
            <v>VARILLA ZINCADA 3/8"</v>
          </cell>
          <cell r="D10768" t="str">
            <v>ML</v>
          </cell>
          <cell r="E10768">
            <v>0.5</v>
          </cell>
          <cell r="F10768">
            <v>0</v>
          </cell>
          <cell r="G10768">
            <v>2612.2581333333333</v>
          </cell>
          <cell r="H10768">
            <v>1306</v>
          </cell>
          <cell r="L10768">
            <v>0</v>
          </cell>
          <cell r="M10768">
            <v>2.5</v>
          </cell>
        </row>
        <row r="10769">
          <cell r="A10769" t="str">
            <v>07-02-115</v>
          </cell>
          <cell r="B10769" t="str">
            <v>13</v>
          </cell>
          <cell r="C10769" t="str">
            <v>CHAZO MULTIUSO 3/8"</v>
          </cell>
          <cell r="D10769" t="str">
            <v>UN</v>
          </cell>
          <cell r="E10769">
            <v>1</v>
          </cell>
          <cell r="F10769">
            <v>0</v>
          </cell>
          <cell r="G10769">
            <v>1007.5852799999999</v>
          </cell>
          <cell r="H10769">
            <v>1008</v>
          </cell>
          <cell r="L10769">
            <v>0</v>
          </cell>
          <cell r="M10769">
            <v>5</v>
          </cell>
        </row>
        <row r="10770">
          <cell r="A10770" t="str">
            <v>07-02-115</v>
          </cell>
          <cell r="B10770" t="str">
            <v>14</v>
          </cell>
          <cell r="C10770" t="str">
            <v/>
          </cell>
          <cell r="D10770" t="str">
            <v/>
          </cell>
          <cell r="E10770" t="str">
            <v/>
          </cell>
          <cell r="F10770">
            <v>0</v>
          </cell>
          <cell r="G10770" t="str">
            <v/>
          </cell>
          <cell r="H10770" t="str">
            <v/>
          </cell>
          <cell r="L10770">
            <v>0</v>
          </cell>
          <cell r="M10770">
            <v>0</v>
          </cell>
        </row>
        <row r="10771">
          <cell r="A10771" t="str">
            <v>07-02-115</v>
          </cell>
          <cell r="B10771" t="str">
            <v>15</v>
          </cell>
          <cell r="C10771" t="str">
            <v/>
          </cell>
          <cell r="D10771" t="str">
            <v/>
          </cell>
          <cell r="E10771" t="str">
            <v/>
          </cell>
          <cell r="F10771">
            <v>0</v>
          </cell>
          <cell r="G10771" t="str">
            <v/>
          </cell>
          <cell r="H10771" t="str">
            <v/>
          </cell>
          <cell r="L10771">
            <v>0</v>
          </cell>
          <cell r="M10771">
            <v>0</v>
          </cell>
        </row>
        <row r="10772">
          <cell r="A10772" t="str">
            <v>07-02-115</v>
          </cell>
          <cell r="B10772" t="str">
            <v>16</v>
          </cell>
          <cell r="C10772" t="str">
            <v/>
          </cell>
          <cell r="D10772" t="str">
            <v/>
          </cell>
          <cell r="E10772" t="str">
            <v/>
          </cell>
          <cell r="F10772">
            <v>0</v>
          </cell>
          <cell r="G10772" t="str">
            <v/>
          </cell>
          <cell r="H10772" t="str">
            <v/>
          </cell>
          <cell r="L10772">
            <v>0</v>
          </cell>
          <cell r="M10772">
            <v>0</v>
          </cell>
        </row>
        <row r="10773">
          <cell r="A10773" t="str">
            <v>07-02-115</v>
          </cell>
          <cell r="B10773" t="str">
            <v>21</v>
          </cell>
          <cell r="C10773" t="str">
            <v xml:space="preserve">OFICIAL </v>
          </cell>
          <cell r="D10773" t="str">
            <v>jor</v>
          </cell>
          <cell r="E10773">
            <v>1.3846153846153847E-2</v>
          </cell>
          <cell r="F10773">
            <v>0</v>
          </cell>
          <cell r="G10773">
            <v>86520.353919999994</v>
          </cell>
          <cell r="H10773">
            <v>1198</v>
          </cell>
          <cell r="L10773">
            <v>0</v>
          </cell>
          <cell r="M10773">
            <v>6.9230769230769235E-2</v>
          </cell>
        </row>
        <row r="10774">
          <cell r="A10774" t="str">
            <v>07-02-115</v>
          </cell>
          <cell r="B10774" t="str">
            <v>22</v>
          </cell>
          <cell r="C10774" t="str">
            <v>AYUDANTE</v>
          </cell>
          <cell r="D10774" t="str">
            <v>jor</v>
          </cell>
          <cell r="E10774">
            <v>1.3846153846153847E-2</v>
          </cell>
          <cell r="F10774">
            <v>0</v>
          </cell>
          <cell r="G10774">
            <v>54806.751999999993</v>
          </cell>
          <cell r="H10774">
            <v>759</v>
          </cell>
          <cell r="L10774">
            <v>0</v>
          </cell>
          <cell r="M10774">
            <v>6.9230769230769235E-2</v>
          </cell>
        </row>
        <row r="10775">
          <cell r="A10775" t="str">
            <v>07-02-115</v>
          </cell>
          <cell r="B10775" t="str">
            <v>23</v>
          </cell>
          <cell r="C10775" t="str">
            <v/>
          </cell>
          <cell r="D10775" t="str">
            <v/>
          </cell>
          <cell r="E10775" t="str">
            <v/>
          </cell>
          <cell r="F10775">
            <v>0</v>
          </cell>
          <cell r="G10775" t="str">
            <v/>
          </cell>
          <cell r="H10775" t="str">
            <v/>
          </cell>
          <cell r="L10775">
            <v>0</v>
          </cell>
          <cell r="M10775">
            <v>0</v>
          </cell>
        </row>
        <row r="10776">
          <cell r="A10776" t="str">
            <v>07-02-115</v>
          </cell>
          <cell r="B10776" t="str">
            <v>24</v>
          </cell>
          <cell r="C10776" t="str">
            <v/>
          </cell>
          <cell r="D10776" t="str">
            <v/>
          </cell>
          <cell r="E10776" t="str">
            <v/>
          </cell>
          <cell r="F10776">
            <v>0</v>
          </cell>
          <cell r="G10776" t="str">
            <v/>
          </cell>
          <cell r="H10776" t="str">
            <v/>
          </cell>
          <cell r="L10776">
            <v>0</v>
          </cell>
          <cell r="M10776">
            <v>0</v>
          </cell>
        </row>
        <row r="10777">
          <cell r="A10777" t="str">
            <v>07-02-115</v>
          </cell>
          <cell r="B10777" t="str">
            <v>25</v>
          </cell>
          <cell r="C10777" t="str">
            <v/>
          </cell>
          <cell r="D10777" t="str">
            <v/>
          </cell>
          <cell r="E10777" t="str">
            <v/>
          </cell>
          <cell r="F10777">
            <v>0</v>
          </cell>
          <cell r="G10777" t="str">
            <v/>
          </cell>
          <cell r="H10777" t="str">
            <v/>
          </cell>
          <cell r="L10777">
            <v>0</v>
          </cell>
          <cell r="M10777">
            <v>0</v>
          </cell>
        </row>
        <row r="10778">
          <cell r="A10778" t="str">
            <v>07-02-115</v>
          </cell>
          <cell r="B10778" t="str">
            <v>26</v>
          </cell>
          <cell r="C10778" t="str">
            <v/>
          </cell>
          <cell r="D10778" t="str">
            <v/>
          </cell>
          <cell r="E10778" t="str">
            <v/>
          </cell>
          <cell r="F10778">
            <v>0</v>
          </cell>
          <cell r="G10778" t="str">
            <v/>
          </cell>
          <cell r="H10778" t="str">
            <v/>
          </cell>
          <cell r="L10778">
            <v>0</v>
          </cell>
          <cell r="M10778">
            <v>0</v>
          </cell>
        </row>
        <row r="10779">
          <cell r="A10779" t="str">
            <v>07-02-115</v>
          </cell>
          <cell r="B10779" t="str">
            <v>41</v>
          </cell>
          <cell r="C10779" t="str">
            <v>HERRAMIENTA MENOR</v>
          </cell>
          <cell r="D10779" t="str">
            <v>gl</v>
          </cell>
          <cell r="E10779">
            <v>1</v>
          </cell>
          <cell r="F10779">
            <v>0</v>
          </cell>
          <cell r="G10779">
            <v>49.727807999999996</v>
          </cell>
          <cell r="H10779">
            <v>50</v>
          </cell>
          <cell r="L10779">
            <v>0</v>
          </cell>
          <cell r="M10779">
            <v>5</v>
          </cell>
        </row>
        <row r="10780">
          <cell r="A10780" t="str">
            <v>07-02-115</v>
          </cell>
          <cell r="B10780" t="str">
            <v>42</v>
          </cell>
          <cell r="C10780" t="str">
            <v/>
          </cell>
          <cell r="D10780" t="str">
            <v/>
          </cell>
          <cell r="E10780" t="str">
            <v/>
          </cell>
          <cell r="F10780">
            <v>0</v>
          </cell>
          <cell r="G10780" t="str">
            <v/>
          </cell>
          <cell r="H10780" t="str">
            <v/>
          </cell>
          <cell r="L10780">
            <v>0</v>
          </cell>
          <cell r="M10780">
            <v>0</v>
          </cell>
        </row>
        <row r="10781">
          <cell r="A10781" t="str">
            <v>07-02-115</v>
          </cell>
          <cell r="B10781" t="str">
            <v>43</v>
          </cell>
          <cell r="C10781" t="str">
            <v/>
          </cell>
          <cell r="D10781" t="str">
            <v/>
          </cell>
          <cell r="E10781" t="str">
            <v/>
          </cell>
          <cell r="F10781">
            <v>0</v>
          </cell>
          <cell r="G10781" t="str">
            <v/>
          </cell>
          <cell r="H10781" t="str">
            <v/>
          </cell>
          <cell r="L10781">
            <v>0</v>
          </cell>
          <cell r="M10781">
            <v>0</v>
          </cell>
        </row>
        <row r="10782">
          <cell r="A10782" t="str">
            <v>07-02-115</v>
          </cell>
          <cell r="B10782" t="str">
            <v>44</v>
          </cell>
          <cell r="C10782" t="str">
            <v/>
          </cell>
          <cell r="D10782" t="str">
            <v/>
          </cell>
          <cell r="E10782" t="str">
            <v/>
          </cell>
          <cell r="F10782">
            <v>0</v>
          </cell>
          <cell r="G10782" t="str">
            <v/>
          </cell>
          <cell r="H10782" t="str">
            <v/>
          </cell>
          <cell r="L10782">
            <v>0</v>
          </cell>
          <cell r="M10782">
            <v>0</v>
          </cell>
        </row>
        <row r="10783">
          <cell r="A10783" t="str">
            <v>07-02-115</v>
          </cell>
          <cell r="B10783" t="str">
            <v>45</v>
          </cell>
          <cell r="C10783" t="str">
            <v/>
          </cell>
          <cell r="D10783" t="str">
            <v/>
          </cell>
          <cell r="E10783" t="str">
            <v/>
          </cell>
          <cell r="F10783">
            <v>0</v>
          </cell>
          <cell r="G10783" t="str">
            <v/>
          </cell>
          <cell r="H10783" t="str">
            <v/>
          </cell>
          <cell r="L10783">
            <v>0</v>
          </cell>
          <cell r="M10783">
            <v>0</v>
          </cell>
        </row>
        <row r="10784">
          <cell r="A10784" t="str">
            <v>07-02-115</v>
          </cell>
          <cell r="B10784" t="str">
            <v>46</v>
          </cell>
          <cell r="C10784" t="str">
            <v/>
          </cell>
          <cell r="D10784" t="str">
            <v/>
          </cell>
          <cell r="E10784" t="str">
            <v/>
          </cell>
          <cell r="F10784">
            <v>0</v>
          </cell>
          <cell r="G10784" t="str">
            <v/>
          </cell>
          <cell r="H10784" t="str">
            <v/>
          </cell>
          <cell r="L10784">
            <v>0</v>
          </cell>
          <cell r="M10784">
            <v>0</v>
          </cell>
        </row>
        <row r="10785">
          <cell r="A10785" t="str">
            <v>07-02-115</v>
          </cell>
          <cell r="B10785" t="str">
            <v>61</v>
          </cell>
          <cell r="C10785" t="str">
            <v>TRANSPORTE</v>
          </cell>
          <cell r="D10785" t="str">
            <v>gl</v>
          </cell>
          <cell r="E10785">
            <v>1</v>
          </cell>
          <cell r="F10785">
            <v>0</v>
          </cell>
          <cell r="G10785">
            <v>99.455615999999992</v>
          </cell>
          <cell r="H10785">
            <v>99</v>
          </cell>
          <cell r="L10785">
            <v>0</v>
          </cell>
          <cell r="M10785">
            <v>5</v>
          </cell>
        </row>
        <row r="10786">
          <cell r="A10786" t="str">
            <v>07-02-115</v>
          </cell>
          <cell r="B10786" t="str">
            <v>62</v>
          </cell>
          <cell r="C10786" t="str">
            <v/>
          </cell>
          <cell r="D10786" t="str">
            <v/>
          </cell>
          <cell r="E10786" t="str">
            <v/>
          </cell>
          <cell r="F10786">
            <v>0</v>
          </cell>
          <cell r="G10786" t="str">
            <v/>
          </cell>
          <cell r="H10786" t="str">
            <v/>
          </cell>
          <cell r="L10786">
            <v>0</v>
          </cell>
          <cell r="M10786">
            <v>0</v>
          </cell>
        </row>
        <row r="10787">
          <cell r="A10787" t="str">
            <v>07-02-115</v>
          </cell>
          <cell r="B10787" t="str">
            <v>63</v>
          </cell>
          <cell r="C10787" t="str">
            <v/>
          </cell>
          <cell r="D10787" t="str">
            <v/>
          </cell>
          <cell r="E10787" t="str">
            <v/>
          </cell>
          <cell r="F10787">
            <v>0</v>
          </cell>
          <cell r="G10787" t="str">
            <v/>
          </cell>
          <cell r="H10787" t="str">
            <v/>
          </cell>
          <cell r="L10787">
            <v>0</v>
          </cell>
          <cell r="M10787">
            <v>0</v>
          </cell>
        </row>
        <row r="10788">
          <cell r="A10788" t="str">
            <v>07-02-115</v>
          </cell>
          <cell r="B10788" t="str">
            <v>64</v>
          </cell>
          <cell r="C10788" t="str">
            <v/>
          </cell>
          <cell r="D10788" t="str">
            <v/>
          </cell>
          <cell r="E10788" t="str">
            <v/>
          </cell>
          <cell r="F10788">
            <v>0</v>
          </cell>
          <cell r="G10788" t="str">
            <v/>
          </cell>
          <cell r="H10788" t="str">
            <v/>
          </cell>
          <cell r="L10788">
            <v>0</v>
          </cell>
          <cell r="M10788">
            <v>0</v>
          </cell>
        </row>
        <row r="10789">
          <cell r="A10789" t="str">
            <v>07-02-115</v>
          </cell>
          <cell r="B10789" t="str">
            <v>65</v>
          </cell>
          <cell r="C10789" t="str">
            <v/>
          </cell>
          <cell r="D10789" t="str">
            <v/>
          </cell>
          <cell r="E10789" t="str">
            <v/>
          </cell>
          <cell r="F10789">
            <v>0</v>
          </cell>
          <cell r="G10789" t="str">
            <v/>
          </cell>
          <cell r="H10789" t="str">
            <v/>
          </cell>
          <cell r="L10789">
            <v>0</v>
          </cell>
          <cell r="M10789">
            <v>0</v>
          </cell>
        </row>
        <row r="10790">
          <cell r="A10790" t="str">
            <v>07-02-115</v>
          </cell>
          <cell r="B10790" t="str">
            <v>66</v>
          </cell>
          <cell r="C10790" t="str">
            <v/>
          </cell>
          <cell r="D10790" t="str">
            <v/>
          </cell>
          <cell r="E10790" t="str">
            <v/>
          </cell>
          <cell r="F10790">
            <v>0</v>
          </cell>
          <cell r="G10790" t="str">
            <v/>
          </cell>
          <cell r="H10790" t="str">
            <v/>
          </cell>
          <cell r="L10790">
            <v>0</v>
          </cell>
          <cell r="M10790">
            <v>0</v>
          </cell>
        </row>
        <row r="10791">
          <cell r="A10791">
            <v>0</v>
          </cell>
          <cell r="B10791">
            <v>0</v>
          </cell>
          <cell r="C10791" t="str">
            <v>DIRECTO:  7,079 / UN</v>
          </cell>
          <cell r="D10791" t="str">
            <v/>
          </cell>
          <cell r="E10791">
            <v>0</v>
          </cell>
          <cell r="F10791">
            <v>0</v>
          </cell>
          <cell r="G10791" t="str">
            <v/>
          </cell>
          <cell r="H10791" t="str">
            <v/>
          </cell>
          <cell r="L10791">
            <v>0</v>
          </cell>
          <cell r="M10791">
            <v>0</v>
          </cell>
        </row>
        <row r="10792">
          <cell r="A10792" t="str">
            <v>07-02-120</v>
          </cell>
          <cell r="B10792" t="str">
            <v>07-02-120</v>
          </cell>
          <cell r="C10792" t="str">
            <v>SUMINISTRO E INSTALACION ABRAZADERAS 1,1/2"</v>
          </cell>
          <cell r="D10792" t="str">
            <v>UN</v>
          </cell>
          <cell r="E10792">
            <v>2</v>
          </cell>
          <cell r="F10792">
            <v>0</v>
          </cell>
          <cell r="G10792" t="str">
            <v/>
          </cell>
          <cell r="H10792">
            <v>7079</v>
          </cell>
          <cell r="L10792">
            <v>0</v>
          </cell>
          <cell r="M10792">
            <v>0</v>
          </cell>
        </row>
        <row r="10793">
          <cell r="A10793" t="str">
            <v>07-02-120</v>
          </cell>
          <cell r="B10793" t="str">
            <v>11</v>
          </cell>
          <cell r="C10793" t="str">
            <v>ABRAZADERAS ø 1 1/4" A 2"</v>
          </cell>
          <cell r="D10793" t="str">
            <v>UN</v>
          </cell>
          <cell r="E10793">
            <v>1</v>
          </cell>
          <cell r="F10793">
            <v>0</v>
          </cell>
          <cell r="G10793">
            <v>2658.9055999999996</v>
          </cell>
          <cell r="H10793">
            <v>2659</v>
          </cell>
          <cell r="L10793">
            <v>0</v>
          </cell>
          <cell r="M10793">
            <v>2</v>
          </cell>
        </row>
        <row r="10794">
          <cell r="A10794" t="str">
            <v>07-02-120</v>
          </cell>
          <cell r="B10794" t="str">
            <v>12</v>
          </cell>
          <cell r="C10794" t="str">
            <v>VARILLA ZINCADA 3/8"</v>
          </cell>
          <cell r="D10794" t="str">
            <v>ML</v>
          </cell>
          <cell r="E10794">
            <v>0.5</v>
          </cell>
          <cell r="F10794">
            <v>0</v>
          </cell>
          <cell r="G10794">
            <v>2612.2581333333333</v>
          </cell>
          <cell r="H10794">
            <v>1306</v>
          </cell>
          <cell r="L10794">
            <v>0</v>
          </cell>
          <cell r="M10794">
            <v>1</v>
          </cell>
        </row>
        <row r="10795">
          <cell r="A10795" t="str">
            <v>07-02-120</v>
          </cell>
          <cell r="B10795" t="str">
            <v>13</v>
          </cell>
          <cell r="C10795" t="str">
            <v>CHAZO MULTIUSO 3/8"</v>
          </cell>
          <cell r="D10795" t="str">
            <v>UN</v>
          </cell>
          <cell r="E10795">
            <v>1</v>
          </cell>
          <cell r="F10795">
            <v>0</v>
          </cell>
          <cell r="G10795">
            <v>1007.5852799999999</v>
          </cell>
          <cell r="H10795">
            <v>1008</v>
          </cell>
          <cell r="L10795">
            <v>0</v>
          </cell>
          <cell r="M10795">
            <v>2</v>
          </cell>
        </row>
        <row r="10796">
          <cell r="A10796" t="str">
            <v>07-02-120</v>
          </cell>
          <cell r="B10796" t="str">
            <v>14</v>
          </cell>
          <cell r="C10796" t="str">
            <v/>
          </cell>
          <cell r="D10796" t="str">
            <v/>
          </cell>
          <cell r="E10796" t="str">
            <v/>
          </cell>
          <cell r="F10796">
            <v>0</v>
          </cell>
          <cell r="G10796" t="str">
            <v/>
          </cell>
          <cell r="H10796" t="str">
            <v/>
          </cell>
          <cell r="L10796">
            <v>0</v>
          </cell>
          <cell r="M10796">
            <v>0</v>
          </cell>
        </row>
        <row r="10797">
          <cell r="A10797" t="str">
            <v>07-02-120</v>
          </cell>
          <cell r="B10797" t="str">
            <v>15</v>
          </cell>
          <cell r="C10797" t="str">
            <v/>
          </cell>
          <cell r="D10797" t="str">
            <v/>
          </cell>
          <cell r="E10797" t="str">
            <v/>
          </cell>
          <cell r="F10797">
            <v>0</v>
          </cell>
          <cell r="G10797" t="str">
            <v/>
          </cell>
          <cell r="H10797" t="str">
            <v/>
          </cell>
          <cell r="L10797">
            <v>0</v>
          </cell>
          <cell r="M10797">
            <v>0</v>
          </cell>
        </row>
        <row r="10798">
          <cell r="A10798" t="str">
            <v>07-02-120</v>
          </cell>
          <cell r="B10798" t="str">
            <v>16</v>
          </cell>
          <cell r="C10798" t="str">
            <v/>
          </cell>
          <cell r="D10798" t="str">
            <v/>
          </cell>
          <cell r="E10798" t="str">
            <v/>
          </cell>
          <cell r="F10798">
            <v>0</v>
          </cell>
          <cell r="G10798" t="str">
            <v/>
          </cell>
          <cell r="H10798" t="str">
            <v/>
          </cell>
          <cell r="L10798">
            <v>0</v>
          </cell>
          <cell r="M10798">
            <v>0</v>
          </cell>
        </row>
        <row r="10799">
          <cell r="A10799" t="str">
            <v>07-02-120</v>
          </cell>
          <cell r="B10799" t="str">
            <v>21</v>
          </cell>
          <cell r="C10799" t="str">
            <v xml:space="preserve">OFICIAL </v>
          </cell>
          <cell r="D10799" t="str">
            <v>jor</v>
          </cell>
          <cell r="E10799">
            <v>1.3846153846153847E-2</v>
          </cell>
          <cell r="F10799">
            <v>0</v>
          </cell>
          <cell r="G10799">
            <v>86520.353919999994</v>
          </cell>
          <cell r="H10799">
            <v>1198</v>
          </cell>
          <cell r="L10799">
            <v>0</v>
          </cell>
          <cell r="M10799">
            <v>2.7692307692307693E-2</v>
          </cell>
        </row>
        <row r="10800">
          <cell r="A10800" t="str">
            <v>07-02-120</v>
          </cell>
          <cell r="B10800" t="str">
            <v>22</v>
          </cell>
          <cell r="C10800" t="str">
            <v>AYUDANTE</v>
          </cell>
          <cell r="D10800" t="str">
            <v>jor</v>
          </cell>
          <cell r="E10800">
            <v>1.3846153846153847E-2</v>
          </cell>
          <cell r="F10800">
            <v>0</v>
          </cell>
          <cell r="G10800">
            <v>54806.751999999993</v>
          </cell>
          <cell r="H10800">
            <v>759</v>
          </cell>
          <cell r="L10800">
            <v>0</v>
          </cell>
          <cell r="M10800">
            <v>2.7692307692307693E-2</v>
          </cell>
        </row>
        <row r="10801">
          <cell r="A10801" t="str">
            <v>07-02-120</v>
          </cell>
          <cell r="B10801" t="str">
            <v>23</v>
          </cell>
          <cell r="C10801" t="str">
            <v/>
          </cell>
          <cell r="D10801" t="str">
            <v/>
          </cell>
          <cell r="E10801" t="str">
            <v/>
          </cell>
          <cell r="F10801">
            <v>0</v>
          </cell>
          <cell r="G10801" t="str">
            <v/>
          </cell>
          <cell r="H10801" t="str">
            <v/>
          </cell>
          <cell r="L10801">
            <v>0</v>
          </cell>
          <cell r="M10801">
            <v>0</v>
          </cell>
        </row>
        <row r="10802">
          <cell r="A10802" t="str">
            <v>07-02-120</v>
          </cell>
          <cell r="B10802" t="str">
            <v>24</v>
          </cell>
          <cell r="C10802" t="str">
            <v/>
          </cell>
          <cell r="D10802" t="str">
            <v/>
          </cell>
          <cell r="E10802" t="str">
            <v/>
          </cell>
          <cell r="F10802">
            <v>0</v>
          </cell>
          <cell r="G10802" t="str">
            <v/>
          </cell>
          <cell r="H10802" t="str">
            <v/>
          </cell>
          <cell r="L10802">
            <v>0</v>
          </cell>
          <cell r="M10802">
            <v>0</v>
          </cell>
        </row>
        <row r="10803">
          <cell r="A10803" t="str">
            <v>07-02-120</v>
          </cell>
          <cell r="B10803" t="str">
            <v>25</v>
          </cell>
          <cell r="C10803" t="str">
            <v/>
          </cell>
          <cell r="D10803" t="str">
            <v/>
          </cell>
          <cell r="E10803" t="str">
            <v/>
          </cell>
          <cell r="F10803">
            <v>0</v>
          </cell>
          <cell r="G10803" t="str">
            <v/>
          </cell>
          <cell r="H10803" t="str">
            <v/>
          </cell>
          <cell r="L10803">
            <v>0</v>
          </cell>
          <cell r="M10803">
            <v>0</v>
          </cell>
        </row>
        <row r="10804">
          <cell r="A10804" t="str">
            <v>07-02-120</v>
          </cell>
          <cell r="B10804" t="str">
            <v>26</v>
          </cell>
          <cell r="C10804" t="str">
            <v/>
          </cell>
          <cell r="D10804" t="str">
            <v/>
          </cell>
          <cell r="E10804" t="str">
            <v/>
          </cell>
          <cell r="F10804">
            <v>0</v>
          </cell>
          <cell r="G10804" t="str">
            <v/>
          </cell>
          <cell r="H10804" t="str">
            <v/>
          </cell>
          <cell r="L10804">
            <v>0</v>
          </cell>
          <cell r="M10804">
            <v>0</v>
          </cell>
        </row>
        <row r="10805">
          <cell r="A10805" t="str">
            <v>07-02-120</v>
          </cell>
          <cell r="B10805" t="str">
            <v>41</v>
          </cell>
          <cell r="C10805" t="str">
            <v>HERRAMIENTA MENOR</v>
          </cell>
          <cell r="D10805" t="str">
            <v>gl</v>
          </cell>
          <cell r="E10805">
            <v>1</v>
          </cell>
          <cell r="F10805">
            <v>0</v>
          </cell>
          <cell r="G10805">
            <v>49.727807999999996</v>
          </cell>
          <cell r="H10805">
            <v>50</v>
          </cell>
          <cell r="L10805">
            <v>0</v>
          </cell>
          <cell r="M10805">
            <v>2</v>
          </cell>
        </row>
        <row r="10806">
          <cell r="A10806" t="str">
            <v>07-02-120</v>
          </cell>
          <cell r="B10806" t="str">
            <v>42</v>
          </cell>
          <cell r="C10806" t="str">
            <v/>
          </cell>
          <cell r="D10806" t="str">
            <v/>
          </cell>
          <cell r="E10806" t="str">
            <v/>
          </cell>
          <cell r="F10806">
            <v>0</v>
          </cell>
          <cell r="G10806" t="str">
            <v/>
          </cell>
          <cell r="H10806" t="str">
            <v/>
          </cell>
          <cell r="L10806">
            <v>0</v>
          </cell>
          <cell r="M10806">
            <v>0</v>
          </cell>
        </row>
        <row r="10807">
          <cell r="A10807" t="str">
            <v>07-02-120</v>
          </cell>
          <cell r="B10807" t="str">
            <v>43</v>
          </cell>
          <cell r="C10807" t="str">
            <v/>
          </cell>
          <cell r="D10807" t="str">
            <v/>
          </cell>
          <cell r="E10807" t="str">
            <v/>
          </cell>
          <cell r="F10807">
            <v>0</v>
          </cell>
          <cell r="G10807" t="str">
            <v/>
          </cell>
          <cell r="H10807" t="str">
            <v/>
          </cell>
          <cell r="L10807">
            <v>0</v>
          </cell>
          <cell r="M10807">
            <v>0</v>
          </cell>
        </row>
        <row r="10808">
          <cell r="A10808" t="str">
            <v>07-02-120</v>
          </cell>
          <cell r="B10808" t="str">
            <v>44</v>
          </cell>
          <cell r="C10808" t="str">
            <v/>
          </cell>
          <cell r="D10808" t="str">
            <v/>
          </cell>
          <cell r="E10808" t="str">
            <v/>
          </cell>
          <cell r="F10808">
            <v>0</v>
          </cell>
          <cell r="G10808" t="str">
            <v/>
          </cell>
          <cell r="H10808" t="str">
            <v/>
          </cell>
          <cell r="L10808">
            <v>0</v>
          </cell>
          <cell r="M10808">
            <v>0</v>
          </cell>
        </row>
        <row r="10809">
          <cell r="A10809" t="str">
            <v>07-02-120</v>
          </cell>
          <cell r="B10809" t="str">
            <v>45</v>
          </cell>
          <cell r="C10809" t="str">
            <v/>
          </cell>
          <cell r="D10809" t="str">
            <v/>
          </cell>
          <cell r="E10809" t="str">
            <v/>
          </cell>
          <cell r="F10809">
            <v>0</v>
          </cell>
          <cell r="G10809" t="str">
            <v/>
          </cell>
          <cell r="H10809" t="str">
            <v/>
          </cell>
          <cell r="L10809">
            <v>0</v>
          </cell>
          <cell r="M10809">
            <v>0</v>
          </cell>
        </row>
        <row r="10810">
          <cell r="A10810" t="str">
            <v>07-02-120</v>
          </cell>
          <cell r="B10810" t="str">
            <v>46</v>
          </cell>
          <cell r="C10810" t="str">
            <v/>
          </cell>
          <cell r="D10810" t="str">
            <v/>
          </cell>
          <cell r="E10810" t="str">
            <v/>
          </cell>
          <cell r="F10810">
            <v>0</v>
          </cell>
          <cell r="G10810" t="str">
            <v/>
          </cell>
          <cell r="H10810" t="str">
            <v/>
          </cell>
          <cell r="L10810">
            <v>0</v>
          </cell>
          <cell r="M10810">
            <v>0</v>
          </cell>
        </row>
        <row r="10811">
          <cell r="A10811" t="str">
            <v>07-02-120</v>
          </cell>
          <cell r="B10811" t="str">
            <v>61</v>
          </cell>
          <cell r="C10811" t="str">
            <v>TRANSPORTE</v>
          </cell>
          <cell r="D10811" t="str">
            <v>gl</v>
          </cell>
          <cell r="E10811">
            <v>1</v>
          </cell>
          <cell r="F10811">
            <v>0</v>
          </cell>
          <cell r="G10811">
            <v>99.455615999999992</v>
          </cell>
          <cell r="H10811">
            <v>99</v>
          </cell>
          <cell r="L10811">
            <v>0</v>
          </cell>
          <cell r="M10811">
            <v>2</v>
          </cell>
        </row>
        <row r="10812">
          <cell r="A10812" t="str">
            <v>07-02-120</v>
          </cell>
          <cell r="B10812" t="str">
            <v>62</v>
          </cell>
          <cell r="C10812" t="str">
            <v/>
          </cell>
          <cell r="D10812" t="str">
            <v/>
          </cell>
          <cell r="E10812" t="str">
            <v/>
          </cell>
          <cell r="F10812">
            <v>0</v>
          </cell>
          <cell r="G10812" t="str">
            <v/>
          </cell>
          <cell r="H10812" t="str">
            <v/>
          </cell>
          <cell r="L10812">
            <v>0</v>
          </cell>
          <cell r="M10812">
            <v>0</v>
          </cell>
        </row>
        <row r="10813">
          <cell r="A10813" t="str">
            <v>07-02-120</v>
          </cell>
          <cell r="B10813" t="str">
            <v>63</v>
          </cell>
          <cell r="C10813" t="str">
            <v/>
          </cell>
          <cell r="D10813" t="str">
            <v/>
          </cell>
          <cell r="E10813" t="str">
            <v/>
          </cell>
          <cell r="F10813">
            <v>0</v>
          </cell>
          <cell r="G10813" t="str">
            <v/>
          </cell>
          <cell r="H10813" t="str">
            <v/>
          </cell>
          <cell r="L10813">
            <v>0</v>
          </cell>
          <cell r="M10813">
            <v>0</v>
          </cell>
        </row>
        <row r="10814">
          <cell r="A10814" t="str">
            <v>07-02-120</v>
          </cell>
          <cell r="B10814" t="str">
            <v>64</v>
          </cell>
          <cell r="C10814" t="str">
            <v/>
          </cell>
          <cell r="D10814" t="str">
            <v/>
          </cell>
          <cell r="E10814" t="str">
            <v/>
          </cell>
          <cell r="F10814">
            <v>0</v>
          </cell>
          <cell r="G10814" t="str">
            <v/>
          </cell>
          <cell r="H10814" t="str">
            <v/>
          </cell>
          <cell r="L10814">
            <v>0</v>
          </cell>
          <cell r="M10814">
            <v>0</v>
          </cell>
        </row>
        <row r="10815">
          <cell r="A10815" t="str">
            <v>07-02-120</v>
          </cell>
          <cell r="B10815" t="str">
            <v>65</v>
          </cell>
          <cell r="C10815" t="str">
            <v/>
          </cell>
          <cell r="D10815" t="str">
            <v/>
          </cell>
          <cell r="E10815" t="str">
            <v/>
          </cell>
          <cell r="F10815">
            <v>0</v>
          </cell>
          <cell r="G10815" t="str">
            <v/>
          </cell>
          <cell r="H10815" t="str">
            <v/>
          </cell>
          <cell r="L10815">
            <v>0</v>
          </cell>
          <cell r="M10815">
            <v>0</v>
          </cell>
        </row>
        <row r="10816">
          <cell r="A10816" t="str">
            <v>07-02-120</v>
          </cell>
          <cell r="B10816" t="str">
            <v>66</v>
          </cell>
          <cell r="C10816" t="str">
            <v/>
          </cell>
          <cell r="D10816" t="str">
            <v/>
          </cell>
          <cell r="E10816" t="str">
            <v/>
          </cell>
          <cell r="F10816">
            <v>0</v>
          </cell>
          <cell r="G10816" t="str">
            <v/>
          </cell>
          <cell r="H10816" t="str">
            <v/>
          </cell>
          <cell r="L10816">
            <v>0</v>
          </cell>
          <cell r="M10816">
            <v>0</v>
          </cell>
        </row>
        <row r="10817">
          <cell r="A10817">
            <v>0</v>
          </cell>
          <cell r="B10817">
            <v>0</v>
          </cell>
          <cell r="C10817" t="str">
            <v>DIRECTO:  7,079 / UN</v>
          </cell>
          <cell r="D10817" t="str">
            <v/>
          </cell>
          <cell r="E10817">
            <v>0</v>
          </cell>
          <cell r="F10817">
            <v>0</v>
          </cell>
          <cell r="G10817" t="str">
            <v/>
          </cell>
          <cell r="H10817" t="str">
            <v/>
          </cell>
          <cell r="L10817">
            <v>0</v>
          </cell>
          <cell r="M10817">
            <v>0</v>
          </cell>
        </row>
        <row r="10818">
          <cell r="A10818" t="str">
            <v>07-02-125</v>
          </cell>
          <cell r="B10818" t="str">
            <v>07-02-125</v>
          </cell>
          <cell r="C10818" t="str">
            <v>SUMINISTRO E INSTALACION SOPORTE ESPECIAL PARA TUBERIA SUCCION</v>
          </cell>
          <cell r="D10818" t="str">
            <v>UN</v>
          </cell>
          <cell r="E10818">
            <v>2</v>
          </cell>
          <cell r="F10818">
            <v>0</v>
          </cell>
          <cell r="G10818" t="str">
            <v/>
          </cell>
          <cell r="H10818">
            <v>66641</v>
          </cell>
          <cell r="L10818">
            <v>0</v>
          </cell>
          <cell r="M10818">
            <v>0</v>
          </cell>
        </row>
        <row r="10819">
          <cell r="A10819" t="str">
            <v>07-02-125</v>
          </cell>
          <cell r="B10819" t="str">
            <v>11</v>
          </cell>
          <cell r="C10819" t="str">
            <v>SOPORTE ESPECILA PARA SUCCION</v>
          </cell>
          <cell r="D10819" t="str">
            <v xml:space="preserve">UN </v>
          </cell>
          <cell r="E10819">
            <v>1</v>
          </cell>
          <cell r="F10819">
            <v>0</v>
          </cell>
          <cell r="G10819">
            <v>53988.028283348678</v>
          </cell>
          <cell r="H10819">
            <v>53988</v>
          </cell>
          <cell r="L10819">
            <v>0</v>
          </cell>
          <cell r="M10819">
            <v>2</v>
          </cell>
        </row>
        <row r="10820">
          <cell r="A10820" t="str">
            <v>07-02-125</v>
          </cell>
          <cell r="B10820" t="str">
            <v>12</v>
          </cell>
          <cell r="C10820" t="str">
            <v/>
          </cell>
          <cell r="D10820" t="str">
            <v/>
          </cell>
          <cell r="E10820" t="str">
            <v/>
          </cell>
          <cell r="F10820">
            <v>0</v>
          </cell>
          <cell r="G10820" t="str">
            <v/>
          </cell>
          <cell r="H10820" t="str">
            <v/>
          </cell>
          <cell r="L10820">
            <v>0</v>
          </cell>
          <cell r="M10820">
            <v>0</v>
          </cell>
        </row>
        <row r="10821">
          <cell r="A10821" t="str">
            <v>07-02-125</v>
          </cell>
          <cell r="B10821" t="str">
            <v>13</v>
          </cell>
          <cell r="C10821" t="str">
            <v/>
          </cell>
          <cell r="D10821" t="str">
            <v/>
          </cell>
          <cell r="E10821" t="str">
            <v/>
          </cell>
          <cell r="F10821">
            <v>0</v>
          </cell>
          <cell r="G10821" t="str">
            <v/>
          </cell>
          <cell r="H10821" t="str">
            <v/>
          </cell>
          <cell r="L10821">
            <v>0</v>
          </cell>
          <cell r="M10821">
            <v>0</v>
          </cell>
        </row>
        <row r="10822">
          <cell r="A10822" t="str">
            <v>07-02-125</v>
          </cell>
          <cell r="B10822" t="str">
            <v>14</v>
          </cell>
          <cell r="C10822" t="str">
            <v/>
          </cell>
          <cell r="D10822" t="str">
            <v/>
          </cell>
          <cell r="E10822" t="str">
            <v/>
          </cell>
          <cell r="F10822">
            <v>0</v>
          </cell>
          <cell r="G10822" t="str">
            <v/>
          </cell>
          <cell r="H10822" t="str">
            <v/>
          </cell>
          <cell r="L10822">
            <v>0</v>
          </cell>
          <cell r="M10822">
            <v>0</v>
          </cell>
        </row>
        <row r="10823">
          <cell r="A10823" t="str">
            <v>07-02-125</v>
          </cell>
          <cell r="B10823" t="str">
            <v>15</v>
          </cell>
          <cell r="C10823" t="str">
            <v/>
          </cell>
          <cell r="D10823" t="str">
            <v/>
          </cell>
          <cell r="E10823" t="str">
            <v/>
          </cell>
          <cell r="F10823">
            <v>0</v>
          </cell>
          <cell r="G10823" t="str">
            <v/>
          </cell>
          <cell r="H10823" t="str">
            <v/>
          </cell>
          <cell r="L10823">
            <v>0</v>
          </cell>
          <cell r="M10823">
            <v>0</v>
          </cell>
        </row>
        <row r="10824">
          <cell r="A10824" t="str">
            <v>07-02-125</v>
          </cell>
          <cell r="B10824" t="str">
            <v>16</v>
          </cell>
          <cell r="C10824" t="str">
            <v/>
          </cell>
          <cell r="D10824" t="str">
            <v/>
          </cell>
          <cell r="E10824" t="str">
            <v/>
          </cell>
          <cell r="F10824">
            <v>0</v>
          </cell>
          <cell r="G10824" t="str">
            <v/>
          </cell>
          <cell r="H10824" t="str">
            <v/>
          </cell>
          <cell r="L10824">
            <v>0</v>
          </cell>
          <cell r="M10824">
            <v>0</v>
          </cell>
        </row>
        <row r="10825">
          <cell r="A10825" t="str">
            <v>07-02-125</v>
          </cell>
          <cell r="B10825" t="str">
            <v>21</v>
          </cell>
          <cell r="C10825" t="str">
            <v xml:space="preserve">OFICIAL </v>
          </cell>
          <cell r="D10825" t="str">
            <v>jor</v>
          </cell>
          <cell r="E10825">
            <v>5.6250000000000001E-2</v>
          </cell>
          <cell r="F10825">
            <v>0</v>
          </cell>
          <cell r="G10825">
            <v>86520.353919999994</v>
          </cell>
          <cell r="H10825">
            <v>4867</v>
          </cell>
          <cell r="L10825">
            <v>0</v>
          </cell>
          <cell r="M10825">
            <v>0.1125</v>
          </cell>
        </row>
        <row r="10826">
          <cell r="A10826" t="str">
            <v>07-02-125</v>
          </cell>
          <cell r="B10826" t="str">
            <v>22</v>
          </cell>
          <cell r="C10826" t="str">
            <v>AYUDANTE</v>
          </cell>
          <cell r="D10826" t="str">
            <v>jor</v>
          </cell>
          <cell r="E10826">
            <v>0.1125</v>
          </cell>
          <cell r="F10826">
            <v>0</v>
          </cell>
          <cell r="G10826">
            <v>54806.751999999993</v>
          </cell>
          <cell r="H10826">
            <v>6166</v>
          </cell>
          <cell r="L10826">
            <v>0</v>
          </cell>
          <cell r="M10826">
            <v>0.22500000000000001</v>
          </cell>
        </row>
        <row r="10827">
          <cell r="A10827" t="str">
            <v>07-02-125</v>
          </cell>
          <cell r="B10827" t="str">
            <v>23</v>
          </cell>
          <cell r="C10827" t="str">
            <v/>
          </cell>
          <cell r="D10827" t="str">
            <v/>
          </cell>
          <cell r="E10827" t="str">
            <v/>
          </cell>
          <cell r="F10827">
            <v>0</v>
          </cell>
          <cell r="G10827" t="str">
            <v/>
          </cell>
          <cell r="H10827" t="str">
            <v/>
          </cell>
          <cell r="L10827">
            <v>0</v>
          </cell>
          <cell r="M10827">
            <v>0</v>
          </cell>
        </row>
        <row r="10828">
          <cell r="A10828" t="str">
            <v>07-02-125</v>
          </cell>
          <cell r="B10828" t="str">
            <v>24</v>
          </cell>
          <cell r="C10828" t="str">
            <v/>
          </cell>
          <cell r="D10828" t="str">
            <v/>
          </cell>
          <cell r="E10828" t="str">
            <v/>
          </cell>
          <cell r="F10828">
            <v>0</v>
          </cell>
          <cell r="G10828" t="str">
            <v/>
          </cell>
          <cell r="H10828" t="str">
            <v/>
          </cell>
          <cell r="L10828">
            <v>0</v>
          </cell>
          <cell r="M10828">
            <v>0</v>
          </cell>
        </row>
        <row r="10829">
          <cell r="A10829" t="str">
            <v>07-02-125</v>
          </cell>
          <cell r="B10829" t="str">
            <v>25</v>
          </cell>
          <cell r="C10829" t="str">
            <v/>
          </cell>
          <cell r="D10829" t="str">
            <v/>
          </cell>
          <cell r="E10829" t="str">
            <v/>
          </cell>
          <cell r="F10829">
            <v>0</v>
          </cell>
          <cell r="G10829" t="str">
            <v/>
          </cell>
          <cell r="H10829" t="str">
            <v/>
          </cell>
          <cell r="L10829">
            <v>0</v>
          </cell>
          <cell r="M10829">
            <v>0</v>
          </cell>
        </row>
        <row r="10830">
          <cell r="A10830" t="str">
            <v>07-02-125</v>
          </cell>
          <cell r="B10830" t="str">
            <v>26</v>
          </cell>
          <cell r="C10830" t="str">
            <v/>
          </cell>
          <cell r="D10830" t="str">
            <v/>
          </cell>
          <cell r="E10830" t="str">
            <v/>
          </cell>
          <cell r="F10830">
            <v>0</v>
          </cell>
          <cell r="G10830" t="str">
            <v/>
          </cell>
          <cell r="H10830" t="str">
            <v/>
          </cell>
          <cell r="L10830">
            <v>0</v>
          </cell>
          <cell r="M10830">
            <v>0</v>
          </cell>
        </row>
        <row r="10831">
          <cell r="A10831" t="str">
            <v>07-02-125</v>
          </cell>
          <cell r="B10831" t="str">
            <v>41</v>
          </cell>
          <cell r="C10831" t="str">
            <v>HERRAMIENTA MENOR</v>
          </cell>
          <cell r="D10831" t="str">
            <v>gl</v>
          </cell>
          <cell r="E10831">
            <v>1</v>
          </cell>
          <cell r="F10831">
            <v>0</v>
          </cell>
          <cell r="G10831">
            <v>539.87606399999993</v>
          </cell>
          <cell r="H10831">
            <v>540</v>
          </cell>
          <cell r="L10831">
            <v>0</v>
          </cell>
          <cell r="M10831">
            <v>2</v>
          </cell>
        </row>
        <row r="10832">
          <cell r="A10832" t="str">
            <v>07-02-125</v>
          </cell>
          <cell r="B10832" t="str">
            <v>42</v>
          </cell>
          <cell r="C10832" t="str">
            <v/>
          </cell>
          <cell r="D10832" t="str">
            <v/>
          </cell>
          <cell r="E10832" t="str">
            <v/>
          </cell>
          <cell r="F10832">
            <v>0</v>
          </cell>
          <cell r="G10832" t="str">
            <v/>
          </cell>
          <cell r="H10832" t="str">
            <v/>
          </cell>
          <cell r="L10832">
            <v>0</v>
          </cell>
          <cell r="M10832">
            <v>0</v>
          </cell>
        </row>
        <row r="10833">
          <cell r="A10833" t="str">
            <v>07-02-125</v>
          </cell>
          <cell r="B10833" t="str">
            <v>43</v>
          </cell>
          <cell r="C10833" t="str">
            <v/>
          </cell>
          <cell r="D10833" t="str">
            <v/>
          </cell>
          <cell r="E10833" t="str">
            <v/>
          </cell>
          <cell r="F10833">
            <v>0</v>
          </cell>
          <cell r="G10833" t="str">
            <v/>
          </cell>
          <cell r="H10833" t="str">
            <v/>
          </cell>
          <cell r="L10833">
            <v>0</v>
          </cell>
          <cell r="M10833">
            <v>0</v>
          </cell>
        </row>
        <row r="10834">
          <cell r="A10834" t="str">
            <v>07-02-125</v>
          </cell>
          <cell r="B10834" t="str">
            <v>44</v>
          </cell>
          <cell r="C10834" t="str">
            <v/>
          </cell>
          <cell r="D10834" t="str">
            <v/>
          </cell>
          <cell r="E10834" t="str">
            <v/>
          </cell>
          <cell r="F10834">
            <v>0</v>
          </cell>
          <cell r="G10834" t="str">
            <v/>
          </cell>
          <cell r="H10834" t="str">
            <v/>
          </cell>
          <cell r="L10834">
            <v>0</v>
          </cell>
          <cell r="M10834">
            <v>0</v>
          </cell>
        </row>
        <row r="10835">
          <cell r="A10835" t="str">
            <v>07-02-125</v>
          </cell>
          <cell r="B10835" t="str">
            <v>45</v>
          </cell>
          <cell r="C10835" t="str">
            <v/>
          </cell>
          <cell r="D10835" t="str">
            <v/>
          </cell>
          <cell r="E10835" t="str">
            <v/>
          </cell>
          <cell r="F10835">
            <v>0</v>
          </cell>
          <cell r="G10835" t="str">
            <v/>
          </cell>
          <cell r="H10835" t="str">
            <v/>
          </cell>
          <cell r="L10835">
            <v>0</v>
          </cell>
          <cell r="M10835">
            <v>0</v>
          </cell>
        </row>
        <row r="10836">
          <cell r="A10836" t="str">
            <v>07-02-125</v>
          </cell>
          <cell r="B10836" t="str">
            <v>46</v>
          </cell>
          <cell r="C10836" t="str">
            <v/>
          </cell>
          <cell r="D10836" t="str">
            <v/>
          </cell>
          <cell r="E10836" t="str">
            <v/>
          </cell>
          <cell r="F10836">
            <v>0</v>
          </cell>
          <cell r="G10836" t="str">
            <v/>
          </cell>
          <cell r="H10836" t="str">
            <v/>
          </cell>
          <cell r="L10836">
            <v>0</v>
          </cell>
          <cell r="M10836">
            <v>0</v>
          </cell>
        </row>
        <row r="10837">
          <cell r="A10837" t="str">
            <v>07-02-125</v>
          </cell>
          <cell r="B10837" t="str">
            <v>61</v>
          </cell>
          <cell r="C10837" t="str">
            <v>TRANSPORTE</v>
          </cell>
          <cell r="D10837" t="str">
            <v>gl</v>
          </cell>
          <cell r="E10837">
            <v>1</v>
          </cell>
          <cell r="F10837">
            <v>0</v>
          </cell>
          <cell r="G10837">
            <v>1079.7521279999999</v>
          </cell>
          <cell r="H10837">
            <v>1080</v>
          </cell>
          <cell r="L10837">
            <v>0</v>
          </cell>
          <cell r="M10837">
            <v>2</v>
          </cell>
        </row>
        <row r="10838">
          <cell r="A10838" t="str">
            <v>07-02-125</v>
          </cell>
          <cell r="B10838" t="str">
            <v>62</v>
          </cell>
          <cell r="C10838" t="str">
            <v/>
          </cell>
          <cell r="D10838" t="str">
            <v/>
          </cell>
          <cell r="E10838" t="str">
            <v/>
          </cell>
          <cell r="F10838">
            <v>0</v>
          </cell>
          <cell r="G10838" t="str">
            <v/>
          </cell>
          <cell r="H10838" t="str">
            <v/>
          </cell>
          <cell r="L10838">
            <v>0</v>
          </cell>
          <cell r="M10838">
            <v>0</v>
          </cell>
        </row>
        <row r="10839">
          <cell r="A10839" t="str">
            <v>07-02-125</v>
          </cell>
          <cell r="B10839" t="str">
            <v>63</v>
          </cell>
          <cell r="C10839" t="str">
            <v/>
          </cell>
          <cell r="D10839" t="str">
            <v/>
          </cell>
          <cell r="E10839" t="str">
            <v/>
          </cell>
          <cell r="F10839">
            <v>0</v>
          </cell>
          <cell r="G10839" t="str">
            <v/>
          </cell>
          <cell r="H10839" t="str">
            <v/>
          </cell>
          <cell r="L10839">
            <v>0</v>
          </cell>
          <cell r="M10839">
            <v>0</v>
          </cell>
        </row>
        <row r="10840">
          <cell r="A10840" t="str">
            <v>07-02-125</v>
          </cell>
          <cell r="B10840" t="str">
            <v>64</v>
          </cell>
          <cell r="C10840" t="str">
            <v/>
          </cell>
          <cell r="D10840" t="str">
            <v/>
          </cell>
          <cell r="E10840" t="str">
            <v/>
          </cell>
          <cell r="F10840">
            <v>0</v>
          </cell>
          <cell r="G10840" t="str">
            <v/>
          </cell>
          <cell r="H10840" t="str">
            <v/>
          </cell>
          <cell r="L10840">
            <v>0</v>
          </cell>
          <cell r="M10840">
            <v>0</v>
          </cell>
        </row>
        <row r="10841">
          <cell r="A10841" t="str">
            <v>07-02-125</v>
          </cell>
          <cell r="B10841" t="str">
            <v>65</v>
          </cell>
          <cell r="C10841" t="str">
            <v/>
          </cell>
          <cell r="D10841" t="str">
            <v/>
          </cell>
          <cell r="E10841" t="str">
            <v/>
          </cell>
          <cell r="F10841">
            <v>0</v>
          </cell>
          <cell r="G10841" t="str">
            <v/>
          </cell>
          <cell r="H10841" t="str">
            <v/>
          </cell>
          <cell r="L10841">
            <v>0</v>
          </cell>
          <cell r="M10841">
            <v>0</v>
          </cell>
        </row>
        <row r="10842">
          <cell r="A10842" t="str">
            <v>07-02-125</v>
          </cell>
          <cell r="B10842" t="str">
            <v>66</v>
          </cell>
          <cell r="C10842" t="str">
            <v/>
          </cell>
          <cell r="D10842" t="str">
            <v/>
          </cell>
          <cell r="E10842" t="str">
            <v/>
          </cell>
          <cell r="F10842">
            <v>0</v>
          </cell>
          <cell r="G10842" t="str">
            <v/>
          </cell>
          <cell r="H10842" t="str">
            <v/>
          </cell>
          <cell r="L10842">
            <v>0</v>
          </cell>
          <cell r="M10842">
            <v>0</v>
          </cell>
        </row>
        <row r="10843">
          <cell r="A10843">
            <v>0</v>
          </cell>
          <cell r="B10843">
            <v>0</v>
          </cell>
          <cell r="C10843" t="str">
            <v>DIRECTO:  66,641 / UN</v>
          </cell>
          <cell r="D10843" t="str">
            <v/>
          </cell>
          <cell r="E10843">
            <v>0</v>
          </cell>
          <cell r="F10843">
            <v>0</v>
          </cell>
          <cell r="G10843" t="str">
            <v/>
          </cell>
          <cell r="H10843" t="str">
            <v/>
          </cell>
          <cell r="L10843">
            <v>0</v>
          </cell>
          <cell r="M10843">
            <v>0</v>
          </cell>
        </row>
        <row r="10844">
          <cell r="A10844" t="str">
            <v>07-02-130</v>
          </cell>
          <cell r="B10844" t="str">
            <v>07-02-130</v>
          </cell>
          <cell r="C10844" t="str">
            <v>SUMINISTRO E INSTALACION EGISTRO TIPO CORTINA Ø2"</v>
          </cell>
          <cell r="D10844" t="str">
            <v>UN</v>
          </cell>
          <cell r="E10844">
            <v>1</v>
          </cell>
          <cell r="F10844">
            <v>0</v>
          </cell>
          <cell r="G10844" t="str">
            <v/>
          </cell>
          <cell r="H10844">
            <v>246751</v>
          </cell>
          <cell r="L10844">
            <v>0</v>
          </cell>
          <cell r="M10844">
            <v>0</v>
          </cell>
        </row>
        <row r="10845">
          <cell r="A10845" t="str">
            <v>07-02-130</v>
          </cell>
          <cell r="B10845" t="str">
            <v>11</v>
          </cell>
          <cell r="C10845" t="str">
            <v>REG. P/D TIPO CORTINA ø 2"</v>
          </cell>
          <cell r="D10845" t="str">
            <v xml:space="preserve">UN </v>
          </cell>
          <cell r="E10845">
            <v>1</v>
          </cell>
          <cell r="F10845">
            <v>0</v>
          </cell>
          <cell r="G10845">
            <v>230205.24799999999</v>
          </cell>
          <cell r="H10845">
            <v>230205</v>
          </cell>
          <cell r="L10845">
            <v>0</v>
          </cell>
          <cell r="M10845">
            <v>1</v>
          </cell>
        </row>
        <row r="10846">
          <cell r="A10846" t="str">
            <v>07-02-130</v>
          </cell>
          <cell r="B10846" t="str">
            <v>12</v>
          </cell>
          <cell r="C10846" t="str">
            <v>SELLADOR ETERNA</v>
          </cell>
          <cell r="D10846" t="str">
            <v>UN</v>
          </cell>
          <cell r="E10846">
            <v>5.8000000000000003E-2</v>
          </cell>
          <cell r="F10846">
            <v>0</v>
          </cell>
          <cell r="G10846">
            <v>12667.199999999999</v>
          </cell>
          <cell r="H10846">
            <v>735</v>
          </cell>
          <cell r="L10846">
            <v>0</v>
          </cell>
          <cell r="M10846">
            <v>5.8000000000000003E-2</v>
          </cell>
        </row>
        <row r="10847">
          <cell r="A10847" t="str">
            <v>07-02-130</v>
          </cell>
          <cell r="B10847" t="str">
            <v>13</v>
          </cell>
          <cell r="C10847" t="str">
            <v>TEFLON</v>
          </cell>
          <cell r="D10847" t="str">
            <v>UN</v>
          </cell>
          <cell r="E10847">
            <v>0.5</v>
          </cell>
          <cell r="F10847">
            <v>0</v>
          </cell>
          <cell r="G10847">
            <v>784.16</v>
          </cell>
          <cell r="H10847">
            <v>392</v>
          </cell>
          <cell r="L10847">
            <v>0</v>
          </cell>
          <cell r="M10847">
            <v>0.5</v>
          </cell>
        </row>
        <row r="10848">
          <cell r="A10848" t="str">
            <v>07-02-130</v>
          </cell>
          <cell r="B10848" t="str">
            <v>14</v>
          </cell>
          <cell r="C10848" t="str">
            <v/>
          </cell>
          <cell r="D10848" t="str">
            <v/>
          </cell>
          <cell r="E10848" t="str">
            <v/>
          </cell>
          <cell r="F10848">
            <v>0</v>
          </cell>
          <cell r="G10848" t="str">
            <v/>
          </cell>
          <cell r="H10848" t="str">
            <v/>
          </cell>
          <cell r="L10848">
            <v>0</v>
          </cell>
          <cell r="M10848">
            <v>0</v>
          </cell>
        </row>
        <row r="10849">
          <cell r="A10849" t="str">
            <v>07-02-130</v>
          </cell>
          <cell r="B10849" t="str">
            <v>15</v>
          </cell>
          <cell r="C10849" t="str">
            <v/>
          </cell>
          <cell r="D10849" t="str">
            <v/>
          </cell>
          <cell r="E10849" t="str">
            <v/>
          </cell>
          <cell r="F10849">
            <v>0</v>
          </cell>
          <cell r="G10849" t="str">
            <v/>
          </cell>
          <cell r="H10849" t="str">
            <v/>
          </cell>
          <cell r="L10849">
            <v>0</v>
          </cell>
          <cell r="M10849">
            <v>0</v>
          </cell>
        </row>
        <row r="10850">
          <cell r="A10850" t="str">
            <v>07-02-130</v>
          </cell>
          <cell r="B10850" t="str">
            <v>16</v>
          </cell>
          <cell r="C10850" t="str">
            <v/>
          </cell>
          <cell r="D10850" t="str">
            <v/>
          </cell>
          <cell r="E10850" t="str">
            <v/>
          </cell>
          <cell r="F10850">
            <v>0</v>
          </cell>
          <cell r="G10850" t="str">
            <v/>
          </cell>
          <cell r="H10850" t="str">
            <v/>
          </cell>
          <cell r="L10850">
            <v>0</v>
          </cell>
          <cell r="M10850">
            <v>0</v>
          </cell>
        </row>
        <row r="10851">
          <cell r="A10851" t="str">
            <v>07-02-130</v>
          </cell>
          <cell r="B10851" t="str">
            <v>21</v>
          </cell>
          <cell r="C10851" t="str">
            <v xml:space="preserve">OFICIAL </v>
          </cell>
          <cell r="D10851" t="str">
            <v>jor</v>
          </cell>
          <cell r="E10851">
            <v>0.06</v>
          </cell>
          <cell r="F10851">
            <v>0</v>
          </cell>
          <cell r="G10851">
            <v>86520.353919999994</v>
          </cell>
          <cell r="H10851">
            <v>5191</v>
          </cell>
          <cell r="L10851">
            <v>0</v>
          </cell>
          <cell r="M10851">
            <v>0.06</v>
          </cell>
        </row>
        <row r="10852">
          <cell r="A10852" t="str">
            <v>07-02-130</v>
          </cell>
          <cell r="B10852" t="str">
            <v>22</v>
          </cell>
          <cell r="C10852" t="str">
            <v>AYUDANTE</v>
          </cell>
          <cell r="D10852" t="str">
            <v>jor</v>
          </cell>
          <cell r="E10852">
            <v>0.06</v>
          </cell>
          <cell r="F10852">
            <v>0</v>
          </cell>
          <cell r="G10852">
            <v>54806.751999999993</v>
          </cell>
          <cell r="H10852">
            <v>3288</v>
          </cell>
          <cell r="L10852">
            <v>0</v>
          </cell>
          <cell r="M10852">
            <v>0.06</v>
          </cell>
        </row>
        <row r="10853">
          <cell r="A10853" t="str">
            <v>07-02-130</v>
          </cell>
          <cell r="B10853" t="str">
            <v>23</v>
          </cell>
          <cell r="C10853" t="str">
            <v/>
          </cell>
          <cell r="D10853" t="str">
            <v/>
          </cell>
          <cell r="E10853" t="str">
            <v/>
          </cell>
          <cell r="F10853">
            <v>0</v>
          </cell>
          <cell r="G10853" t="str">
            <v/>
          </cell>
          <cell r="H10853" t="str">
            <v/>
          </cell>
          <cell r="L10853">
            <v>0</v>
          </cell>
          <cell r="M10853">
            <v>0</v>
          </cell>
        </row>
        <row r="10854">
          <cell r="A10854" t="str">
            <v>07-02-130</v>
          </cell>
          <cell r="B10854" t="str">
            <v>24</v>
          </cell>
          <cell r="C10854" t="str">
            <v/>
          </cell>
          <cell r="D10854" t="str">
            <v/>
          </cell>
          <cell r="E10854" t="str">
            <v/>
          </cell>
          <cell r="F10854">
            <v>0</v>
          </cell>
          <cell r="G10854" t="str">
            <v/>
          </cell>
          <cell r="H10854" t="str">
            <v/>
          </cell>
          <cell r="L10854">
            <v>0</v>
          </cell>
          <cell r="M10854">
            <v>0</v>
          </cell>
        </row>
        <row r="10855">
          <cell r="A10855" t="str">
            <v>07-02-130</v>
          </cell>
          <cell r="B10855" t="str">
            <v>25</v>
          </cell>
          <cell r="C10855" t="str">
            <v/>
          </cell>
          <cell r="D10855" t="str">
            <v/>
          </cell>
          <cell r="E10855" t="str">
            <v/>
          </cell>
          <cell r="F10855">
            <v>0</v>
          </cell>
          <cell r="G10855" t="str">
            <v/>
          </cell>
          <cell r="H10855" t="str">
            <v/>
          </cell>
          <cell r="L10855">
            <v>0</v>
          </cell>
          <cell r="M10855">
            <v>0</v>
          </cell>
        </row>
        <row r="10856">
          <cell r="A10856" t="str">
            <v>07-02-130</v>
          </cell>
          <cell r="B10856" t="str">
            <v>26</v>
          </cell>
          <cell r="C10856" t="str">
            <v/>
          </cell>
          <cell r="D10856" t="str">
            <v/>
          </cell>
          <cell r="E10856" t="str">
            <v/>
          </cell>
          <cell r="F10856">
            <v>0</v>
          </cell>
          <cell r="G10856" t="str">
            <v/>
          </cell>
          <cell r="H10856" t="str">
            <v/>
          </cell>
          <cell r="L10856">
            <v>0</v>
          </cell>
          <cell r="M10856">
            <v>0</v>
          </cell>
        </row>
        <row r="10857">
          <cell r="A10857" t="str">
            <v>07-02-130</v>
          </cell>
          <cell r="B10857" t="str">
            <v>41</v>
          </cell>
          <cell r="C10857" t="str">
            <v>HERRAMIENTA MENOR</v>
          </cell>
          <cell r="D10857" t="str">
            <v>gl</v>
          </cell>
          <cell r="E10857">
            <v>1</v>
          </cell>
          <cell r="F10857">
            <v>0</v>
          </cell>
          <cell r="G10857">
            <v>2313.320256</v>
          </cell>
          <cell r="H10857">
            <v>2313</v>
          </cell>
          <cell r="L10857">
            <v>0</v>
          </cell>
          <cell r="M10857">
            <v>1</v>
          </cell>
        </row>
        <row r="10858">
          <cell r="A10858" t="str">
            <v>07-02-130</v>
          </cell>
          <cell r="B10858" t="str">
            <v>42</v>
          </cell>
          <cell r="C10858" t="str">
            <v/>
          </cell>
          <cell r="D10858" t="str">
            <v/>
          </cell>
          <cell r="E10858" t="str">
            <v/>
          </cell>
          <cell r="F10858">
            <v>0</v>
          </cell>
          <cell r="G10858" t="str">
            <v/>
          </cell>
          <cell r="H10858" t="str">
            <v/>
          </cell>
          <cell r="L10858">
            <v>0</v>
          </cell>
          <cell r="M10858">
            <v>0</v>
          </cell>
        </row>
        <row r="10859">
          <cell r="A10859" t="str">
            <v>07-02-130</v>
          </cell>
          <cell r="B10859" t="str">
            <v>43</v>
          </cell>
          <cell r="C10859" t="str">
            <v/>
          </cell>
          <cell r="D10859" t="str">
            <v/>
          </cell>
          <cell r="E10859" t="str">
            <v/>
          </cell>
          <cell r="F10859">
            <v>0</v>
          </cell>
          <cell r="G10859" t="str">
            <v/>
          </cell>
          <cell r="H10859" t="str">
            <v/>
          </cell>
          <cell r="L10859">
            <v>0</v>
          </cell>
          <cell r="M10859">
            <v>0</v>
          </cell>
        </row>
        <row r="10860">
          <cell r="A10860" t="str">
            <v>07-02-130</v>
          </cell>
          <cell r="B10860" t="str">
            <v>44</v>
          </cell>
          <cell r="C10860" t="str">
            <v/>
          </cell>
          <cell r="D10860" t="str">
            <v/>
          </cell>
          <cell r="E10860" t="str">
            <v/>
          </cell>
          <cell r="F10860">
            <v>0</v>
          </cell>
          <cell r="G10860" t="str">
            <v/>
          </cell>
          <cell r="H10860" t="str">
            <v/>
          </cell>
          <cell r="L10860">
            <v>0</v>
          </cell>
          <cell r="M10860">
            <v>0</v>
          </cell>
        </row>
        <row r="10861">
          <cell r="A10861" t="str">
            <v>07-02-130</v>
          </cell>
          <cell r="B10861" t="str">
            <v>45</v>
          </cell>
          <cell r="C10861" t="str">
            <v/>
          </cell>
          <cell r="D10861" t="str">
            <v/>
          </cell>
          <cell r="E10861" t="str">
            <v/>
          </cell>
          <cell r="F10861">
            <v>0</v>
          </cell>
          <cell r="G10861" t="str">
            <v/>
          </cell>
          <cell r="H10861" t="str">
            <v/>
          </cell>
          <cell r="L10861">
            <v>0</v>
          </cell>
          <cell r="M10861">
            <v>0</v>
          </cell>
        </row>
        <row r="10862">
          <cell r="A10862" t="str">
            <v>07-02-130</v>
          </cell>
          <cell r="B10862" t="str">
            <v>46</v>
          </cell>
          <cell r="C10862" t="str">
            <v/>
          </cell>
          <cell r="D10862" t="str">
            <v/>
          </cell>
          <cell r="E10862" t="str">
            <v/>
          </cell>
          <cell r="F10862">
            <v>0</v>
          </cell>
          <cell r="G10862" t="str">
            <v/>
          </cell>
          <cell r="H10862" t="str">
            <v/>
          </cell>
          <cell r="L10862">
            <v>0</v>
          </cell>
          <cell r="M10862">
            <v>0</v>
          </cell>
        </row>
        <row r="10863">
          <cell r="A10863" t="str">
            <v>07-02-130</v>
          </cell>
          <cell r="B10863" t="str">
            <v>61</v>
          </cell>
          <cell r="C10863" t="str">
            <v>TRANSPORTE</v>
          </cell>
          <cell r="D10863" t="str">
            <v>gl</v>
          </cell>
          <cell r="E10863">
            <v>1</v>
          </cell>
          <cell r="F10863">
            <v>0</v>
          </cell>
          <cell r="G10863">
            <v>4626.6405119999999</v>
          </cell>
          <cell r="H10863">
            <v>4627</v>
          </cell>
          <cell r="L10863">
            <v>0</v>
          </cell>
          <cell r="M10863">
            <v>1</v>
          </cell>
        </row>
        <row r="10864">
          <cell r="A10864" t="str">
            <v>07-02-130</v>
          </cell>
          <cell r="B10864" t="str">
            <v>62</v>
          </cell>
          <cell r="C10864" t="str">
            <v/>
          </cell>
          <cell r="D10864" t="str">
            <v/>
          </cell>
          <cell r="E10864" t="str">
            <v/>
          </cell>
          <cell r="F10864">
            <v>0</v>
          </cell>
          <cell r="G10864" t="str">
            <v/>
          </cell>
          <cell r="H10864" t="str">
            <v/>
          </cell>
          <cell r="L10864">
            <v>0</v>
          </cell>
          <cell r="M10864">
            <v>0</v>
          </cell>
        </row>
        <row r="10865">
          <cell r="A10865" t="str">
            <v>07-02-130</v>
          </cell>
          <cell r="B10865" t="str">
            <v>63</v>
          </cell>
          <cell r="C10865" t="str">
            <v/>
          </cell>
          <cell r="D10865" t="str">
            <v/>
          </cell>
          <cell r="E10865" t="str">
            <v/>
          </cell>
          <cell r="F10865">
            <v>0</v>
          </cell>
          <cell r="G10865" t="str">
            <v/>
          </cell>
          <cell r="H10865" t="str">
            <v/>
          </cell>
          <cell r="L10865">
            <v>0</v>
          </cell>
          <cell r="M10865">
            <v>0</v>
          </cell>
        </row>
        <row r="10866">
          <cell r="A10866" t="str">
            <v>07-02-130</v>
          </cell>
          <cell r="B10866" t="str">
            <v>64</v>
          </cell>
          <cell r="C10866" t="str">
            <v/>
          </cell>
          <cell r="D10866" t="str">
            <v/>
          </cell>
          <cell r="E10866" t="str">
            <v/>
          </cell>
          <cell r="F10866">
            <v>0</v>
          </cell>
          <cell r="G10866" t="str">
            <v/>
          </cell>
          <cell r="H10866" t="str">
            <v/>
          </cell>
          <cell r="L10866">
            <v>0</v>
          </cell>
          <cell r="M10866">
            <v>0</v>
          </cell>
        </row>
        <row r="10867">
          <cell r="A10867" t="str">
            <v>07-02-130</v>
          </cell>
          <cell r="B10867" t="str">
            <v>65</v>
          </cell>
          <cell r="C10867" t="str">
            <v/>
          </cell>
          <cell r="D10867" t="str">
            <v/>
          </cell>
          <cell r="E10867" t="str">
            <v/>
          </cell>
          <cell r="F10867">
            <v>0</v>
          </cell>
          <cell r="G10867" t="str">
            <v/>
          </cell>
          <cell r="H10867" t="str">
            <v/>
          </cell>
          <cell r="L10867">
            <v>0</v>
          </cell>
          <cell r="M10867">
            <v>0</v>
          </cell>
        </row>
        <row r="10868">
          <cell r="A10868" t="str">
            <v>07-02-130</v>
          </cell>
          <cell r="B10868" t="str">
            <v>66</v>
          </cell>
          <cell r="C10868" t="str">
            <v/>
          </cell>
          <cell r="D10868" t="str">
            <v/>
          </cell>
          <cell r="E10868" t="str">
            <v/>
          </cell>
          <cell r="F10868">
            <v>0</v>
          </cell>
          <cell r="G10868" t="str">
            <v/>
          </cell>
          <cell r="H10868" t="str">
            <v/>
          </cell>
          <cell r="L10868">
            <v>0</v>
          </cell>
          <cell r="M10868">
            <v>0</v>
          </cell>
        </row>
        <row r="10869">
          <cell r="A10869">
            <v>0</v>
          </cell>
          <cell r="B10869">
            <v>0</v>
          </cell>
          <cell r="C10869" t="str">
            <v>DIRECTO:  246,751 / UN</v>
          </cell>
          <cell r="D10869" t="str">
            <v/>
          </cell>
          <cell r="E10869">
            <v>0</v>
          </cell>
          <cell r="F10869">
            <v>0</v>
          </cell>
          <cell r="G10869" t="str">
            <v/>
          </cell>
          <cell r="H10869" t="str">
            <v/>
          </cell>
          <cell r="L10869">
            <v>0</v>
          </cell>
          <cell r="M10869">
            <v>0</v>
          </cell>
        </row>
        <row r="10870">
          <cell r="A10870" t="str">
            <v>07-02-135</v>
          </cell>
          <cell r="B10870" t="str">
            <v>07-02-135</v>
          </cell>
          <cell r="C10870" t="str">
            <v>SUMINISTRO E INSTALACION CHEQUE HIDRO AMORTIGUADO 6"</v>
          </cell>
          <cell r="D10870" t="str">
            <v>UN</v>
          </cell>
          <cell r="E10870">
            <v>1</v>
          </cell>
          <cell r="F10870">
            <v>0</v>
          </cell>
          <cell r="G10870" t="str">
            <v/>
          </cell>
          <cell r="H10870">
            <v>994480</v>
          </cell>
          <cell r="L10870">
            <v>0</v>
          </cell>
          <cell r="M10870">
            <v>0</v>
          </cell>
        </row>
        <row r="10871">
          <cell r="A10871" t="str">
            <v>07-02-135</v>
          </cell>
          <cell r="B10871" t="str">
            <v>11</v>
          </cell>
          <cell r="C10871" t="str">
            <v>CEQUE HIDRO HELBERT ø 6"</v>
          </cell>
          <cell r="D10871" t="str">
            <v xml:space="preserve">UN </v>
          </cell>
          <cell r="E10871">
            <v>1</v>
          </cell>
          <cell r="F10871">
            <v>0</v>
          </cell>
          <cell r="G10871">
            <v>944471.2575999999</v>
          </cell>
          <cell r="H10871">
            <v>944471</v>
          </cell>
          <cell r="L10871">
            <v>0</v>
          </cell>
          <cell r="M10871">
            <v>1</v>
          </cell>
        </row>
        <row r="10872">
          <cell r="A10872" t="str">
            <v>07-02-135</v>
          </cell>
          <cell r="B10872" t="str">
            <v>12</v>
          </cell>
          <cell r="C10872" t="str">
            <v>SELLADOR ETERNA</v>
          </cell>
          <cell r="D10872" t="str">
            <v>UN</v>
          </cell>
          <cell r="E10872">
            <v>0.12</v>
          </cell>
          <cell r="F10872">
            <v>0</v>
          </cell>
          <cell r="G10872">
            <v>12667.199999999999</v>
          </cell>
          <cell r="H10872">
            <v>1520</v>
          </cell>
          <cell r="L10872">
            <v>0</v>
          </cell>
          <cell r="M10872">
            <v>0.12</v>
          </cell>
        </row>
        <row r="10873">
          <cell r="A10873" t="str">
            <v>07-02-135</v>
          </cell>
          <cell r="B10873" t="str">
            <v>13</v>
          </cell>
          <cell r="C10873" t="str">
            <v>TEFLON</v>
          </cell>
          <cell r="D10873" t="str">
            <v>UN</v>
          </cell>
          <cell r="E10873">
            <v>2.4</v>
          </cell>
          <cell r="F10873">
            <v>0</v>
          </cell>
          <cell r="G10873">
            <v>784.16</v>
          </cell>
          <cell r="H10873">
            <v>1882</v>
          </cell>
          <cell r="L10873">
            <v>0</v>
          </cell>
          <cell r="M10873">
            <v>2.4</v>
          </cell>
        </row>
        <row r="10874">
          <cell r="A10874" t="str">
            <v>07-02-135</v>
          </cell>
          <cell r="B10874" t="str">
            <v>14</v>
          </cell>
          <cell r="C10874" t="str">
            <v/>
          </cell>
          <cell r="D10874" t="str">
            <v/>
          </cell>
          <cell r="E10874" t="str">
            <v/>
          </cell>
          <cell r="F10874">
            <v>0</v>
          </cell>
          <cell r="G10874" t="str">
            <v/>
          </cell>
          <cell r="H10874" t="str">
            <v/>
          </cell>
          <cell r="L10874">
            <v>0</v>
          </cell>
          <cell r="M10874">
            <v>0</v>
          </cell>
        </row>
        <row r="10875">
          <cell r="A10875" t="str">
            <v>07-02-135</v>
          </cell>
          <cell r="B10875" t="str">
            <v>15</v>
          </cell>
          <cell r="C10875" t="str">
            <v/>
          </cell>
          <cell r="D10875" t="str">
            <v/>
          </cell>
          <cell r="E10875" t="str">
            <v/>
          </cell>
          <cell r="F10875">
            <v>0</v>
          </cell>
          <cell r="G10875" t="str">
            <v/>
          </cell>
          <cell r="H10875" t="str">
            <v/>
          </cell>
          <cell r="L10875">
            <v>0</v>
          </cell>
          <cell r="M10875">
            <v>0</v>
          </cell>
        </row>
        <row r="10876">
          <cell r="A10876" t="str">
            <v>07-02-135</v>
          </cell>
          <cell r="B10876" t="str">
            <v>16</v>
          </cell>
          <cell r="C10876" t="str">
            <v/>
          </cell>
          <cell r="D10876" t="str">
            <v/>
          </cell>
          <cell r="E10876" t="str">
            <v/>
          </cell>
          <cell r="F10876">
            <v>0</v>
          </cell>
          <cell r="G10876" t="str">
            <v/>
          </cell>
          <cell r="H10876" t="str">
            <v/>
          </cell>
          <cell r="L10876">
            <v>0</v>
          </cell>
          <cell r="M10876">
            <v>0</v>
          </cell>
        </row>
        <row r="10877">
          <cell r="A10877" t="str">
            <v>07-02-135</v>
          </cell>
          <cell r="B10877" t="str">
            <v>21</v>
          </cell>
          <cell r="C10877" t="str">
            <v xml:space="preserve">OFICIAL </v>
          </cell>
          <cell r="D10877" t="str">
            <v>jor</v>
          </cell>
          <cell r="E10877">
            <v>0.12857142857142856</v>
          </cell>
          <cell r="F10877">
            <v>0</v>
          </cell>
          <cell r="G10877">
            <v>86520.353919999994</v>
          </cell>
          <cell r="H10877">
            <v>11124</v>
          </cell>
          <cell r="L10877">
            <v>0</v>
          </cell>
          <cell r="M10877">
            <v>0.12857142857142856</v>
          </cell>
        </row>
        <row r="10878">
          <cell r="A10878" t="str">
            <v>07-02-135</v>
          </cell>
          <cell r="B10878" t="str">
            <v>22</v>
          </cell>
          <cell r="C10878" t="str">
            <v>AYUDANTE</v>
          </cell>
          <cell r="D10878" t="str">
            <v>jor</v>
          </cell>
          <cell r="E10878">
            <v>0.12857142857142856</v>
          </cell>
          <cell r="F10878">
            <v>0</v>
          </cell>
          <cell r="G10878">
            <v>54806.751999999993</v>
          </cell>
          <cell r="H10878">
            <v>7047</v>
          </cell>
          <cell r="L10878">
            <v>0</v>
          </cell>
          <cell r="M10878">
            <v>0.12857142857142856</v>
          </cell>
        </row>
        <row r="10879">
          <cell r="A10879" t="str">
            <v>07-02-135</v>
          </cell>
          <cell r="B10879" t="str">
            <v>23</v>
          </cell>
          <cell r="C10879" t="str">
            <v/>
          </cell>
          <cell r="D10879" t="str">
            <v/>
          </cell>
          <cell r="E10879" t="str">
            <v/>
          </cell>
          <cell r="F10879">
            <v>0</v>
          </cell>
          <cell r="G10879" t="str">
            <v/>
          </cell>
          <cell r="H10879" t="str">
            <v/>
          </cell>
          <cell r="L10879">
            <v>0</v>
          </cell>
          <cell r="M10879">
            <v>0</v>
          </cell>
        </row>
        <row r="10880">
          <cell r="A10880" t="str">
            <v>07-02-135</v>
          </cell>
          <cell r="B10880" t="str">
            <v>24</v>
          </cell>
          <cell r="C10880" t="str">
            <v/>
          </cell>
          <cell r="D10880" t="str">
            <v/>
          </cell>
          <cell r="E10880" t="str">
            <v/>
          </cell>
          <cell r="F10880">
            <v>0</v>
          </cell>
          <cell r="G10880" t="str">
            <v/>
          </cell>
          <cell r="H10880" t="str">
            <v/>
          </cell>
          <cell r="L10880">
            <v>0</v>
          </cell>
          <cell r="M10880">
            <v>0</v>
          </cell>
        </row>
        <row r="10881">
          <cell r="A10881" t="str">
            <v>07-02-135</v>
          </cell>
          <cell r="B10881" t="str">
            <v>25</v>
          </cell>
          <cell r="C10881" t="str">
            <v/>
          </cell>
          <cell r="D10881" t="str">
            <v/>
          </cell>
          <cell r="E10881" t="str">
            <v/>
          </cell>
          <cell r="F10881">
            <v>0</v>
          </cell>
          <cell r="G10881" t="str">
            <v/>
          </cell>
          <cell r="H10881" t="str">
            <v/>
          </cell>
          <cell r="L10881">
            <v>0</v>
          </cell>
          <cell r="M10881">
            <v>0</v>
          </cell>
        </row>
        <row r="10882">
          <cell r="A10882" t="str">
            <v>07-02-135</v>
          </cell>
          <cell r="B10882" t="str">
            <v>26</v>
          </cell>
          <cell r="C10882" t="str">
            <v/>
          </cell>
          <cell r="D10882" t="str">
            <v/>
          </cell>
          <cell r="E10882" t="str">
            <v/>
          </cell>
          <cell r="F10882">
            <v>0</v>
          </cell>
          <cell r="G10882" t="str">
            <v/>
          </cell>
          <cell r="H10882" t="str">
            <v/>
          </cell>
          <cell r="L10882">
            <v>0</v>
          </cell>
          <cell r="M10882">
            <v>0</v>
          </cell>
        </row>
        <row r="10883">
          <cell r="A10883" t="str">
            <v>07-02-135</v>
          </cell>
          <cell r="B10883" t="str">
            <v>41</v>
          </cell>
          <cell r="C10883" t="str">
            <v>HERRAMIENTA MENOR</v>
          </cell>
          <cell r="D10883" t="str">
            <v>gl</v>
          </cell>
          <cell r="E10883">
            <v>1</v>
          </cell>
          <cell r="F10883">
            <v>0</v>
          </cell>
          <cell r="G10883">
            <v>9478.7330559999991</v>
          </cell>
          <cell r="H10883">
            <v>9479</v>
          </cell>
          <cell r="L10883">
            <v>0</v>
          </cell>
          <cell r="M10883">
            <v>1</v>
          </cell>
        </row>
        <row r="10884">
          <cell r="A10884" t="str">
            <v>07-02-135</v>
          </cell>
          <cell r="B10884" t="str">
            <v>42</v>
          </cell>
          <cell r="C10884" t="str">
            <v/>
          </cell>
          <cell r="D10884" t="str">
            <v/>
          </cell>
          <cell r="E10884" t="str">
            <v/>
          </cell>
          <cell r="F10884">
            <v>0</v>
          </cell>
          <cell r="G10884" t="str">
            <v/>
          </cell>
          <cell r="H10884" t="str">
            <v/>
          </cell>
          <cell r="L10884">
            <v>0</v>
          </cell>
          <cell r="M10884">
            <v>0</v>
          </cell>
        </row>
        <row r="10885">
          <cell r="A10885" t="str">
            <v>07-02-135</v>
          </cell>
          <cell r="B10885" t="str">
            <v>43</v>
          </cell>
          <cell r="C10885" t="str">
            <v/>
          </cell>
          <cell r="D10885" t="str">
            <v/>
          </cell>
          <cell r="E10885" t="str">
            <v/>
          </cell>
          <cell r="F10885">
            <v>0</v>
          </cell>
          <cell r="G10885" t="str">
            <v/>
          </cell>
          <cell r="H10885" t="str">
            <v/>
          </cell>
          <cell r="L10885">
            <v>0</v>
          </cell>
          <cell r="M10885">
            <v>0</v>
          </cell>
        </row>
        <row r="10886">
          <cell r="A10886" t="str">
            <v>07-02-135</v>
          </cell>
          <cell r="B10886" t="str">
            <v>44</v>
          </cell>
          <cell r="C10886" t="str">
            <v/>
          </cell>
          <cell r="D10886" t="str">
            <v/>
          </cell>
          <cell r="E10886" t="str">
            <v/>
          </cell>
          <cell r="F10886">
            <v>0</v>
          </cell>
          <cell r="G10886" t="str">
            <v/>
          </cell>
          <cell r="H10886" t="str">
            <v/>
          </cell>
          <cell r="L10886">
            <v>0</v>
          </cell>
          <cell r="M10886">
            <v>0</v>
          </cell>
        </row>
        <row r="10887">
          <cell r="A10887" t="str">
            <v>07-02-135</v>
          </cell>
          <cell r="B10887" t="str">
            <v>45</v>
          </cell>
          <cell r="C10887" t="str">
            <v/>
          </cell>
          <cell r="D10887" t="str">
            <v/>
          </cell>
          <cell r="E10887" t="str">
            <v/>
          </cell>
          <cell r="F10887">
            <v>0</v>
          </cell>
          <cell r="G10887" t="str">
            <v/>
          </cell>
          <cell r="H10887" t="str">
            <v/>
          </cell>
          <cell r="L10887">
            <v>0</v>
          </cell>
          <cell r="M10887">
            <v>0</v>
          </cell>
        </row>
        <row r="10888">
          <cell r="A10888" t="str">
            <v>07-02-135</v>
          </cell>
          <cell r="B10888" t="str">
            <v>46</v>
          </cell>
          <cell r="C10888" t="str">
            <v/>
          </cell>
          <cell r="D10888" t="str">
            <v/>
          </cell>
          <cell r="E10888" t="str">
            <v/>
          </cell>
          <cell r="F10888">
            <v>0</v>
          </cell>
          <cell r="G10888" t="str">
            <v/>
          </cell>
          <cell r="H10888" t="str">
            <v/>
          </cell>
          <cell r="L10888">
            <v>0</v>
          </cell>
          <cell r="M10888">
            <v>0</v>
          </cell>
        </row>
        <row r="10889">
          <cell r="A10889" t="str">
            <v>07-02-135</v>
          </cell>
          <cell r="B10889" t="str">
            <v>61</v>
          </cell>
          <cell r="C10889" t="str">
            <v>TRANSPORTE</v>
          </cell>
          <cell r="D10889" t="str">
            <v>gl</v>
          </cell>
          <cell r="E10889">
            <v>1</v>
          </cell>
          <cell r="F10889">
            <v>0</v>
          </cell>
          <cell r="G10889">
            <v>18957.466111999998</v>
          </cell>
          <cell r="H10889">
            <v>18957</v>
          </cell>
          <cell r="L10889">
            <v>0</v>
          </cell>
          <cell r="M10889">
            <v>1</v>
          </cell>
        </row>
        <row r="10890">
          <cell r="A10890" t="str">
            <v>07-02-135</v>
          </cell>
          <cell r="B10890" t="str">
            <v>62</v>
          </cell>
          <cell r="C10890" t="str">
            <v/>
          </cell>
          <cell r="D10890" t="str">
            <v/>
          </cell>
          <cell r="E10890" t="str">
            <v/>
          </cell>
          <cell r="F10890">
            <v>0</v>
          </cell>
          <cell r="G10890" t="str">
            <v/>
          </cell>
          <cell r="H10890" t="str">
            <v/>
          </cell>
          <cell r="L10890">
            <v>0</v>
          </cell>
          <cell r="M10890">
            <v>0</v>
          </cell>
        </row>
        <row r="10891">
          <cell r="A10891" t="str">
            <v>07-02-135</v>
          </cell>
          <cell r="B10891" t="str">
            <v>63</v>
          </cell>
          <cell r="C10891" t="str">
            <v/>
          </cell>
          <cell r="D10891" t="str">
            <v/>
          </cell>
          <cell r="E10891" t="str">
            <v/>
          </cell>
          <cell r="F10891">
            <v>0</v>
          </cell>
          <cell r="G10891" t="str">
            <v/>
          </cell>
          <cell r="H10891" t="str">
            <v/>
          </cell>
          <cell r="L10891">
            <v>0</v>
          </cell>
          <cell r="M10891">
            <v>0</v>
          </cell>
        </row>
        <row r="10892">
          <cell r="A10892" t="str">
            <v>07-02-135</v>
          </cell>
          <cell r="B10892" t="str">
            <v>64</v>
          </cell>
          <cell r="C10892" t="str">
            <v/>
          </cell>
          <cell r="D10892" t="str">
            <v/>
          </cell>
          <cell r="E10892" t="str">
            <v/>
          </cell>
          <cell r="F10892">
            <v>0</v>
          </cell>
          <cell r="G10892" t="str">
            <v/>
          </cell>
          <cell r="H10892" t="str">
            <v/>
          </cell>
          <cell r="L10892">
            <v>0</v>
          </cell>
          <cell r="M10892">
            <v>0</v>
          </cell>
        </row>
        <row r="10893">
          <cell r="A10893" t="str">
            <v>07-02-135</v>
          </cell>
          <cell r="B10893" t="str">
            <v>65</v>
          </cell>
          <cell r="C10893" t="str">
            <v/>
          </cell>
          <cell r="D10893" t="str">
            <v/>
          </cell>
          <cell r="E10893" t="str">
            <v/>
          </cell>
          <cell r="F10893">
            <v>0</v>
          </cell>
          <cell r="G10893" t="str">
            <v/>
          </cell>
          <cell r="H10893" t="str">
            <v/>
          </cell>
          <cell r="L10893">
            <v>0</v>
          </cell>
          <cell r="M10893">
            <v>0</v>
          </cell>
        </row>
        <row r="10894">
          <cell r="A10894" t="str">
            <v>07-02-135</v>
          </cell>
          <cell r="B10894" t="str">
            <v>66</v>
          </cell>
          <cell r="C10894" t="str">
            <v/>
          </cell>
          <cell r="D10894" t="str">
            <v/>
          </cell>
          <cell r="E10894" t="str">
            <v/>
          </cell>
          <cell r="F10894">
            <v>0</v>
          </cell>
          <cell r="G10894" t="str">
            <v/>
          </cell>
          <cell r="H10894" t="str">
            <v/>
          </cell>
          <cell r="L10894">
            <v>0</v>
          </cell>
          <cell r="M10894">
            <v>0</v>
          </cell>
        </row>
        <row r="10895">
          <cell r="A10895">
            <v>0</v>
          </cell>
          <cell r="B10895">
            <v>0</v>
          </cell>
          <cell r="C10895" t="str">
            <v>DIRECTO:  994,480 / UN</v>
          </cell>
          <cell r="D10895" t="str">
            <v/>
          </cell>
          <cell r="E10895">
            <v>0</v>
          </cell>
          <cell r="F10895">
            <v>0</v>
          </cell>
          <cell r="G10895" t="str">
            <v/>
          </cell>
          <cell r="H10895" t="str">
            <v/>
          </cell>
          <cell r="L10895">
            <v>0</v>
          </cell>
          <cell r="M10895">
            <v>0</v>
          </cell>
        </row>
        <row r="10896">
          <cell r="A10896" t="str">
            <v>07-02-140</v>
          </cell>
          <cell r="B10896" t="str">
            <v>07-02-140</v>
          </cell>
          <cell r="C10896" t="str">
            <v>SUMINISTRO E INSTALACION ACOPLE FLEXIBLE METALICA 6"</v>
          </cell>
          <cell r="D10896" t="str">
            <v>UN</v>
          </cell>
          <cell r="E10896">
            <v>4</v>
          </cell>
          <cell r="F10896">
            <v>0</v>
          </cell>
          <cell r="G10896" t="str">
            <v/>
          </cell>
          <cell r="H10896">
            <v>52188</v>
          </cell>
          <cell r="L10896">
            <v>0</v>
          </cell>
          <cell r="M10896">
            <v>0</v>
          </cell>
        </row>
        <row r="10897">
          <cell r="A10897" t="str">
            <v>07-02-140</v>
          </cell>
          <cell r="B10897" t="str">
            <v>11</v>
          </cell>
          <cell r="C10897" t="str">
            <v>COUPLING ACERO ø  6"</v>
          </cell>
          <cell r="D10897" t="str">
            <v>UN</v>
          </cell>
          <cell r="E10897">
            <v>2</v>
          </cell>
          <cell r="F10897">
            <v>0</v>
          </cell>
          <cell r="G10897">
            <v>23790.207999999999</v>
          </cell>
          <cell r="H10897">
            <v>47580</v>
          </cell>
          <cell r="L10897">
            <v>0</v>
          </cell>
          <cell r="M10897">
            <v>8</v>
          </cell>
        </row>
        <row r="10898">
          <cell r="A10898" t="str">
            <v>07-02-140</v>
          </cell>
          <cell r="B10898" t="str">
            <v>12</v>
          </cell>
          <cell r="C10898" t="str">
            <v/>
          </cell>
          <cell r="D10898" t="str">
            <v/>
          </cell>
          <cell r="E10898" t="str">
            <v/>
          </cell>
          <cell r="F10898">
            <v>0</v>
          </cell>
          <cell r="G10898" t="str">
            <v/>
          </cell>
          <cell r="H10898" t="str">
            <v/>
          </cell>
          <cell r="L10898">
            <v>0</v>
          </cell>
          <cell r="M10898">
            <v>0</v>
          </cell>
        </row>
        <row r="10899">
          <cell r="A10899" t="str">
            <v>07-02-140</v>
          </cell>
          <cell r="B10899" t="str">
            <v>13</v>
          </cell>
          <cell r="C10899" t="str">
            <v/>
          </cell>
          <cell r="D10899" t="str">
            <v/>
          </cell>
          <cell r="E10899" t="str">
            <v/>
          </cell>
          <cell r="F10899">
            <v>0</v>
          </cell>
          <cell r="G10899" t="str">
            <v/>
          </cell>
          <cell r="H10899" t="str">
            <v/>
          </cell>
          <cell r="L10899">
            <v>0</v>
          </cell>
          <cell r="M10899">
            <v>0</v>
          </cell>
        </row>
        <row r="10900">
          <cell r="A10900" t="str">
            <v>07-02-140</v>
          </cell>
          <cell r="B10900" t="str">
            <v>14</v>
          </cell>
          <cell r="C10900" t="str">
            <v/>
          </cell>
          <cell r="D10900" t="str">
            <v/>
          </cell>
          <cell r="E10900" t="str">
            <v/>
          </cell>
          <cell r="F10900">
            <v>0</v>
          </cell>
          <cell r="G10900" t="str">
            <v/>
          </cell>
          <cell r="H10900" t="str">
            <v/>
          </cell>
          <cell r="L10900">
            <v>0</v>
          </cell>
          <cell r="M10900">
            <v>0</v>
          </cell>
        </row>
        <row r="10901">
          <cell r="A10901" t="str">
            <v>07-02-140</v>
          </cell>
          <cell r="B10901" t="str">
            <v>15</v>
          </cell>
          <cell r="C10901" t="str">
            <v/>
          </cell>
          <cell r="D10901" t="str">
            <v/>
          </cell>
          <cell r="E10901" t="str">
            <v/>
          </cell>
          <cell r="F10901">
            <v>0</v>
          </cell>
          <cell r="G10901" t="str">
            <v/>
          </cell>
          <cell r="H10901" t="str">
            <v/>
          </cell>
          <cell r="L10901">
            <v>0</v>
          </cell>
          <cell r="M10901">
            <v>0</v>
          </cell>
        </row>
        <row r="10902">
          <cell r="A10902" t="str">
            <v>07-02-140</v>
          </cell>
          <cell r="B10902" t="str">
            <v>16</v>
          </cell>
          <cell r="C10902" t="str">
            <v/>
          </cell>
          <cell r="D10902" t="str">
            <v/>
          </cell>
          <cell r="E10902" t="str">
            <v/>
          </cell>
          <cell r="F10902">
            <v>0</v>
          </cell>
          <cell r="G10902" t="str">
            <v/>
          </cell>
          <cell r="H10902" t="str">
            <v/>
          </cell>
          <cell r="L10902">
            <v>0</v>
          </cell>
          <cell r="M10902">
            <v>0</v>
          </cell>
        </row>
        <row r="10903">
          <cell r="A10903" t="str">
            <v>07-02-140</v>
          </cell>
          <cell r="B10903" t="str">
            <v>21</v>
          </cell>
          <cell r="C10903" t="str">
            <v xml:space="preserve">OFICIAL </v>
          </cell>
          <cell r="D10903" t="str">
            <v>jor</v>
          </cell>
          <cell r="E10903">
            <v>2.2500000000000003E-2</v>
          </cell>
          <cell r="F10903">
            <v>0</v>
          </cell>
          <cell r="G10903">
            <v>86520.353919999994</v>
          </cell>
          <cell r="H10903">
            <v>1947</v>
          </cell>
          <cell r="L10903">
            <v>0</v>
          </cell>
          <cell r="M10903">
            <v>9.0000000000000011E-2</v>
          </cell>
        </row>
        <row r="10904">
          <cell r="A10904" t="str">
            <v>07-02-140</v>
          </cell>
          <cell r="B10904" t="str">
            <v>22</v>
          </cell>
          <cell r="C10904" t="str">
            <v>AYUDANTE</v>
          </cell>
          <cell r="D10904" t="str">
            <v>jor</v>
          </cell>
          <cell r="E10904">
            <v>2.2500000000000003E-2</v>
          </cell>
          <cell r="F10904">
            <v>0</v>
          </cell>
          <cell r="G10904">
            <v>54806.751999999993</v>
          </cell>
          <cell r="H10904">
            <v>1233</v>
          </cell>
          <cell r="L10904">
            <v>0</v>
          </cell>
          <cell r="M10904">
            <v>9.0000000000000011E-2</v>
          </cell>
        </row>
        <row r="10905">
          <cell r="A10905" t="str">
            <v>07-02-140</v>
          </cell>
          <cell r="B10905" t="str">
            <v>23</v>
          </cell>
          <cell r="C10905" t="str">
            <v/>
          </cell>
          <cell r="D10905" t="str">
            <v/>
          </cell>
          <cell r="E10905" t="str">
            <v/>
          </cell>
          <cell r="F10905">
            <v>0</v>
          </cell>
          <cell r="G10905" t="str">
            <v/>
          </cell>
          <cell r="H10905" t="str">
            <v/>
          </cell>
          <cell r="L10905">
            <v>0</v>
          </cell>
          <cell r="M10905">
            <v>0</v>
          </cell>
        </row>
        <row r="10906">
          <cell r="A10906" t="str">
            <v>07-02-140</v>
          </cell>
          <cell r="B10906" t="str">
            <v>24</v>
          </cell>
          <cell r="C10906" t="str">
            <v/>
          </cell>
          <cell r="D10906" t="str">
            <v/>
          </cell>
          <cell r="E10906" t="str">
            <v/>
          </cell>
          <cell r="F10906">
            <v>0</v>
          </cell>
          <cell r="G10906" t="str">
            <v/>
          </cell>
          <cell r="H10906" t="str">
            <v/>
          </cell>
          <cell r="L10906">
            <v>0</v>
          </cell>
          <cell r="M10906">
            <v>0</v>
          </cell>
        </row>
        <row r="10907">
          <cell r="A10907" t="str">
            <v>07-02-140</v>
          </cell>
          <cell r="B10907" t="str">
            <v>25</v>
          </cell>
          <cell r="C10907" t="str">
            <v/>
          </cell>
          <cell r="D10907" t="str">
            <v/>
          </cell>
          <cell r="E10907" t="str">
            <v/>
          </cell>
          <cell r="F10907">
            <v>0</v>
          </cell>
          <cell r="G10907" t="str">
            <v/>
          </cell>
          <cell r="H10907" t="str">
            <v/>
          </cell>
          <cell r="L10907">
            <v>0</v>
          </cell>
          <cell r="M10907">
            <v>0</v>
          </cell>
        </row>
        <row r="10908">
          <cell r="A10908" t="str">
            <v>07-02-140</v>
          </cell>
          <cell r="B10908" t="str">
            <v>26</v>
          </cell>
          <cell r="C10908" t="str">
            <v/>
          </cell>
          <cell r="D10908" t="str">
            <v/>
          </cell>
          <cell r="E10908" t="str">
            <v/>
          </cell>
          <cell r="F10908">
            <v>0</v>
          </cell>
          <cell r="G10908" t="str">
            <v/>
          </cell>
          <cell r="H10908" t="str">
            <v/>
          </cell>
          <cell r="L10908">
            <v>0</v>
          </cell>
          <cell r="M10908">
            <v>0</v>
          </cell>
        </row>
        <row r="10909">
          <cell r="A10909" t="str">
            <v>07-02-140</v>
          </cell>
          <cell r="B10909" t="str">
            <v>41</v>
          </cell>
          <cell r="C10909" t="str">
            <v>HERRAMIENTA MENOR</v>
          </cell>
          <cell r="D10909" t="str">
            <v>gl</v>
          </cell>
          <cell r="E10909">
            <v>1</v>
          </cell>
          <cell r="F10909">
            <v>0</v>
          </cell>
          <cell r="G10909">
            <v>475.80416000000002</v>
          </cell>
          <cell r="H10909">
            <v>476</v>
          </cell>
          <cell r="L10909">
            <v>0</v>
          </cell>
          <cell r="M10909">
            <v>4</v>
          </cell>
        </row>
        <row r="10910">
          <cell r="A10910" t="str">
            <v>07-02-140</v>
          </cell>
          <cell r="B10910" t="str">
            <v>42</v>
          </cell>
          <cell r="C10910" t="str">
            <v/>
          </cell>
          <cell r="D10910" t="str">
            <v/>
          </cell>
          <cell r="E10910" t="str">
            <v/>
          </cell>
          <cell r="F10910">
            <v>0</v>
          </cell>
          <cell r="G10910" t="str">
            <v/>
          </cell>
          <cell r="H10910" t="str">
            <v/>
          </cell>
          <cell r="L10910">
            <v>0</v>
          </cell>
          <cell r="M10910">
            <v>0</v>
          </cell>
        </row>
        <row r="10911">
          <cell r="A10911" t="str">
            <v>07-02-140</v>
          </cell>
          <cell r="B10911" t="str">
            <v>43</v>
          </cell>
          <cell r="C10911" t="str">
            <v/>
          </cell>
          <cell r="D10911" t="str">
            <v/>
          </cell>
          <cell r="E10911" t="str">
            <v/>
          </cell>
          <cell r="F10911">
            <v>0</v>
          </cell>
          <cell r="G10911" t="str">
            <v/>
          </cell>
          <cell r="H10911" t="str">
            <v/>
          </cell>
          <cell r="L10911">
            <v>0</v>
          </cell>
          <cell r="M10911">
            <v>0</v>
          </cell>
        </row>
        <row r="10912">
          <cell r="A10912" t="str">
            <v>07-02-140</v>
          </cell>
          <cell r="B10912" t="str">
            <v>44</v>
          </cell>
          <cell r="C10912" t="str">
            <v/>
          </cell>
          <cell r="D10912" t="str">
            <v/>
          </cell>
          <cell r="E10912" t="str">
            <v/>
          </cell>
          <cell r="F10912">
            <v>0</v>
          </cell>
          <cell r="G10912" t="str">
            <v/>
          </cell>
          <cell r="H10912" t="str">
            <v/>
          </cell>
          <cell r="L10912">
            <v>0</v>
          </cell>
          <cell r="M10912">
            <v>0</v>
          </cell>
        </row>
        <row r="10913">
          <cell r="A10913" t="str">
            <v>07-02-140</v>
          </cell>
          <cell r="B10913" t="str">
            <v>45</v>
          </cell>
          <cell r="C10913" t="str">
            <v/>
          </cell>
          <cell r="D10913" t="str">
            <v/>
          </cell>
          <cell r="E10913" t="str">
            <v/>
          </cell>
          <cell r="F10913">
            <v>0</v>
          </cell>
          <cell r="G10913" t="str">
            <v/>
          </cell>
          <cell r="H10913" t="str">
            <v/>
          </cell>
          <cell r="L10913">
            <v>0</v>
          </cell>
          <cell r="M10913">
            <v>0</v>
          </cell>
        </row>
        <row r="10914">
          <cell r="A10914" t="str">
            <v>07-02-140</v>
          </cell>
          <cell r="B10914" t="str">
            <v>46</v>
          </cell>
          <cell r="C10914" t="str">
            <v/>
          </cell>
          <cell r="D10914" t="str">
            <v/>
          </cell>
          <cell r="E10914" t="str">
            <v/>
          </cell>
          <cell r="F10914">
            <v>0</v>
          </cell>
          <cell r="G10914" t="str">
            <v/>
          </cell>
          <cell r="H10914" t="str">
            <v/>
          </cell>
          <cell r="L10914">
            <v>0</v>
          </cell>
          <cell r="M10914">
            <v>0</v>
          </cell>
        </row>
        <row r="10915">
          <cell r="A10915" t="str">
            <v>07-02-140</v>
          </cell>
          <cell r="B10915" t="str">
            <v>61</v>
          </cell>
          <cell r="C10915" t="str">
            <v>TRANSPORTE</v>
          </cell>
          <cell r="D10915" t="str">
            <v>gl</v>
          </cell>
          <cell r="E10915">
            <v>1</v>
          </cell>
          <cell r="F10915">
            <v>0</v>
          </cell>
          <cell r="G10915">
            <v>951.60832000000005</v>
          </cell>
          <cell r="H10915">
            <v>952</v>
          </cell>
          <cell r="L10915">
            <v>0</v>
          </cell>
          <cell r="M10915">
            <v>4</v>
          </cell>
        </row>
        <row r="10916">
          <cell r="A10916" t="str">
            <v>07-02-140</v>
          </cell>
          <cell r="B10916" t="str">
            <v>62</v>
          </cell>
          <cell r="C10916" t="str">
            <v/>
          </cell>
          <cell r="D10916" t="str">
            <v/>
          </cell>
          <cell r="E10916" t="str">
            <v/>
          </cell>
          <cell r="F10916">
            <v>0</v>
          </cell>
          <cell r="G10916" t="str">
            <v/>
          </cell>
          <cell r="H10916" t="str">
            <v/>
          </cell>
          <cell r="L10916">
            <v>0</v>
          </cell>
          <cell r="M10916">
            <v>0</v>
          </cell>
        </row>
        <row r="10917">
          <cell r="A10917" t="str">
            <v>07-02-140</v>
          </cell>
          <cell r="B10917" t="str">
            <v>63</v>
          </cell>
          <cell r="C10917" t="str">
            <v/>
          </cell>
          <cell r="D10917" t="str">
            <v/>
          </cell>
          <cell r="E10917" t="str">
            <v/>
          </cell>
          <cell r="F10917">
            <v>0</v>
          </cell>
          <cell r="G10917" t="str">
            <v/>
          </cell>
          <cell r="H10917" t="str">
            <v/>
          </cell>
          <cell r="L10917">
            <v>0</v>
          </cell>
          <cell r="M10917">
            <v>0</v>
          </cell>
        </row>
        <row r="10918">
          <cell r="A10918" t="str">
            <v>07-02-140</v>
          </cell>
          <cell r="B10918" t="str">
            <v>64</v>
          </cell>
          <cell r="C10918" t="str">
            <v/>
          </cell>
          <cell r="D10918" t="str">
            <v/>
          </cell>
          <cell r="E10918" t="str">
            <v/>
          </cell>
          <cell r="F10918">
            <v>0</v>
          </cell>
          <cell r="G10918" t="str">
            <v/>
          </cell>
          <cell r="H10918" t="str">
            <v/>
          </cell>
          <cell r="L10918">
            <v>0</v>
          </cell>
          <cell r="M10918">
            <v>0</v>
          </cell>
        </row>
        <row r="10919">
          <cell r="A10919" t="str">
            <v>07-02-140</v>
          </cell>
          <cell r="B10919" t="str">
            <v>65</v>
          </cell>
          <cell r="C10919" t="str">
            <v/>
          </cell>
          <cell r="D10919" t="str">
            <v/>
          </cell>
          <cell r="E10919" t="str">
            <v/>
          </cell>
          <cell r="F10919">
            <v>0</v>
          </cell>
          <cell r="G10919" t="str">
            <v/>
          </cell>
          <cell r="H10919" t="str">
            <v/>
          </cell>
          <cell r="L10919">
            <v>0</v>
          </cell>
          <cell r="M10919">
            <v>0</v>
          </cell>
        </row>
        <row r="10920">
          <cell r="A10920" t="str">
            <v>07-02-140</v>
          </cell>
          <cell r="B10920" t="str">
            <v>66</v>
          </cell>
          <cell r="C10920" t="str">
            <v/>
          </cell>
          <cell r="D10920" t="str">
            <v/>
          </cell>
          <cell r="E10920" t="str">
            <v/>
          </cell>
          <cell r="F10920">
            <v>0</v>
          </cell>
          <cell r="G10920" t="str">
            <v/>
          </cell>
          <cell r="H10920" t="str">
            <v/>
          </cell>
          <cell r="L10920">
            <v>0</v>
          </cell>
          <cell r="M10920">
            <v>0</v>
          </cell>
        </row>
        <row r="10921">
          <cell r="A10921">
            <v>0</v>
          </cell>
          <cell r="B10921">
            <v>0</v>
          </cell>
          <cell r="C10921" t="str">
            <v>DIRECTO:  52,188 / UN</v>
          </cell>
          <cell r="D10921" t="str">
            <v/>
          </cell>
          <cell r="E10921">
            <v>0</v>
          </cell>
          <cell r="F10921">
            <v>0</v>
          </cell>
          <cell r="G10921" t="str">
            <v/>
          </cell>
          <cell r="H10921" t="str">
            <v/>
          </cell>
          <cell r="L10921">
            <v>0</v>
          </cell>
          <cell r="M10921">
            <v>0</v>
          </cell>
        </row>
        <row r="10922">
          <cell r="A10922" t="str">
            <v>07-02-145</v>
          </cell>
          <cell r="B10922" t="str">
            <v>07-02-145</v>
          </cell>
          <cell r="C10922" t="str">
            <v>SUMINISTRO E INSTALACION ACOPLE FLEXIBLE METALICA 2"</v>
          </cell>
          <cell r="D10922" t="str">
            <v>UN</v>
          </cell>
          <cell r="E10922">
            <v>2</v>
          </cell>
          <cell r="F10922">
            <v>0</v>
          </cell>
          <cell r="G10922" t="str">
            <v/>
          </cell>
          <cell r="H10922">
            <v>18073</v>
          </cell>
          <cell r="L10922">
            <v>0</v>
          </cell>
          <cell r="M10922">
            <v>0</v>
          </cell>
        </row>
        <row r="10923">
          <cell r="A10923" t="str">
            <v>07-02-145</v>
          </cell>
          <cell r="B10923" t="str">
            <v>11</v>
          </cell>
          <cell r="C10923" t="str">
            <v>COUPLING ACERO ø  2"</v>
          </cell>
          <cell r="D10923" t="str">
            <v>UN</v>
          </cell>
          <cell r="E10923">
            <v>2</v>
          </cell>
          <cell r="F10923">
            <v>0</v>
          </cell>
          <cell r="G10923">
            <v>8116.6591999999982</v>
          </cell>
          <cell r="H10923">
            <v>16233</v>
          </cell>
          <cell r="L10923">
            <v>0</v>
          </cell>
          <cell r="M10923">
            <v>4</v>
          </cell>
        </row>
        <row r="10924">
          <cell r="A10924" t="str">
            <v>07-02-145</v>
          </cell>
          <cell r="B10924" t="str">
            <v>12</v>
          </cell>
          <cell r="C10924" t="str">
            <v/>
          </cell>
          <cell r="D10924" t="str">
            <v/>
          </cell>
          <cell r="E10924" t="str">
            <v/>
          </cell>
          <cell r="F10924">
            <v>0</v>
          </cell>
          <cell r="G10924" t="str">
            <v/>
          </cell>
          <cell r="H10924" t="str">
            <v/>
          </cell>
          <cell r="L10924">
            <v>0</v>
          </cell>
          <cell r="M10924">
            <v>0</v>
          </cell>
        </row>
        <row r="10925">
          <cell r="A10925" t="str">
            <v>07-02-145</v>
          </cell>
          <cell r="B10925" t="str">
            <v>13</v>
          </cell>
          <cell r="C10925" t="str">
            <v/>
          </cell>
          <cell r="D10925" t="str">
            <v/>
          </cell>
          <cell r="E10925" t="str">
            <v/>
          </cell>
          <cell r="F10925">
            <v>0</v>
          </cell>
          <cell r="G10925" t="str">
            <v/>
          </cell>
          <cell r="H10925" t="str">
            <v/>
          </cell>
          <cell r="L10925">
            <v>0</v>
          </cell>
          <cell r="M10925">
            <v>0</v>
          </cell>
        </row>
        <row r="10926">
          <cell r="A10926" t="str">
            <v>07-02-145</v>
          </cell>
          <cell r="B10926" t="str">
            <v>14</v>
          </cell>
          <cell r="C10926" t="str">
            <v/>
          </cell>
          <cell r="D10926" t="str">
            <v/>
          </cell>
          <cell r="E10926" t="str">
            <v/>
          </cell>
          <cell r="F10926">
            <v>0</v>
          </cell>
          <cell r="G10926" t="str">
            <v/>
          </cell>
          <cell r="H10926" t="str">
            <v/>
          </cell>
          <cell r="L10926">
            <v>0</v>
          </cell>
          <cell r="M10926">
            <v>0</v>
          </cell>
        </row>
        <row r="10927">
          <cell r="A10927" t="str">
            <v>07-02-145</v>
          </cell>
          <cell r="B10927" t="str">
            <v>15</v>
          </cell>
          <cell r="C10927" t="str">
            <v/>
          </cell>
          <cell r="D10927" t="str">
            <v/>
          </cell>
          <cell r="E10927" t="str">
            <v/>
          </cell>
          <cell r="F10927">
            <v>0</v>
          </cell>
          <cell r="G10927" t="str">
            <v/>
          </cell>
          <cell r="H10927" t="str">
            <v/>
          </cell>
          <cell r="L10927">
            <v>0</v>
          </cell>
          <cell r="M10927">
            <v>0</v>
          </cell>
        </row>
        <row r="10928">
          <cell r="A10928" t="str">
            <v>07-02-145</v>
          </cell>
          <cell r="B10928" t="str">
            <v>16</v>
          </cell>
          <cell r="C10928" t="str">
            <v/>
          </cell>
          <cell r="D10928" t="str">
            <v/>
          </cell>
          <cell r="E10928" t="str">
            <v/>
          </cell>
          <cell r="F10928">
            <v>0</v>
          </cell>
          <cell r="G10928" t="str">
            <v/>
          </cell>
          <cell r="H10928" t="str">
            <v/>
          </cell>
          <cell r="L10928">
            <v>0</v>
          </cell>
          <cell r="M10928">
            <v>0</v>
          </cell>
        </row>
        <row r="10929">
          <cell r="A10929" t="str">
            <v>07-02-145</v>
          </cell>
          <cell r="B10929" t="str">
            <v>21</v>
          </cell>
          <cell r="C10929" t="str">
            <v xml:space="preserve">OFICIAL </v>
          </cell>
          <cell r="D10929" t="str">
            <v>jor</v>
          </cell>
          <cell r="E10929">
            <v>9.5744680851063829E-3</v>
          </cell>
          <cell r="F10929">
            <v>0</v>
          </cell>
          <cell r="G10929">
            <v>86520.353919999994</v>
          </cell>
          <cell r="H10929">
            <v>828</v>
          </cell>
          <cell r="L10929">
            <v>0</v>
          </cell>
          <cell r="M10929">
            <v>1.9148936170212766E-2</v>
          </cell>
        </row>
        <row r="10930">
          <cell r="A10930" t="str">
            <v>07-02-145</v>
          </cell>
          <cell r="B10930" t="str">
            <v>22</v>
          </cell>
          <cell r="C10930" t="str">
            <v>AYUDANTE</v>
          </cell>
          <cell r="D10930" t="str">
            <v>jor</v>
          </cell>
          <cell r="E10930">
            <v>9.5744680851063829E-3</v>
          </cell>
          <cell r="F10930">
            <v>0</v>
          </cell>
          <cell r="G10930">
            <v>54806.751999999993</v>
          </cell>
          <cell r="H10930">
            <v>525</v>
          </cell>
          <cell r="L10930">
            <v>0</v>
          </cell>
          <cell r="M10930">
            <v>1.9148936170212766E-2</v>
          </cell>
        </row>
        <row r="10931">
          <cell r="A10931" t="str">
            <v>07-02-145</v>
          </cell>
          <cell r="B10931" t="str">
            <v>23</v>
          </cell>
          <cell r="C10931" t="str">
            <v/>
          </cell>
          <cell r="D10931" t="str">
            <v/>
          </cell>
          <cell r="E10931" t="str">
            <v/>
          </cell>
          <cell r="F10931">
            <v>0</v>
          </cell>
          <cell r="G10931" t="str">
            <v/>
          </cell>
          <cell r="H10931" t="str">
            <v/>
          </cell>
          <cell r="L10931">
            <v>0</v>
          </cell>
          <cell r="M10931">
            <v>0</v>
          </cell>
        </row>
        <row r="10932">
          <cell r="A10932" t="str">
            <v>07-02-145</v>
          </cell>
          <cell r="B10932" t="str">
            <v>24</v>
          </cell>
          <cell r="C10932" t="str">
            <v/>
          </cell>
          <cell r="D10932" t="str">
            <v/>
          </cell>
          <cell r="E10932" t="str">
            <v/>
          </cell>
          <cell r="F10932">
            <v>0</v>
          </cell>
          <cell r="G10932" t="str">
            <v/>
          </cell>
          <cell r="H10932" t="str">
            <v/>
          </cell>
          <cell r="L10932">
            <v>0</v>
          </cell>
          <cell r="M10932">
            <v>0</v>
          </cell>
        </row>
        <row r="10933">
          <cell r="A10933" t="str">
            <v>07-02-145</v>
          </cell>
          <cell r="B10933" t="str">
            <v>25</v>
          </cell>
          <cell r="C10933" t="str">
            <v/>
          </cell>
          <cell r="D10933" t="str">
            <v/>
          </cell>
          <cell r="E10933" t="str">
            <v/>
          </cell>
          <cell r="F10933">
            <v>0</v>
          </cell>
          <cell r="G10933" t="str">
            <v/>
          </cell>
          <cell r="H10933" t="str">
            <v/>
          </cell>
          <cell r="L10933">
            <v>0</v>
          </cell>
          <cell r="M10933">
            <v>0</v>
          </cell>
        </row>
        <row r="10934">
          <cell r="A10934" t="str">
            <v>07-02-145</v>
          </cell>
          <cell r="B10934" t="str">
            <v>26</v>
          </cell>
          <cell r="C10934" t="str">
            <v/>
          </cell>
          <cell r="D10934" t="str">
            <v/>
          </cell>
          <cell r="E10934" t="str">
            <v/>
          </cell>
          <cell r="F10934">
            <v>0</v>
          </cell>
          <cell r="G10934" t="str">
            <v/>
          </cell>
          <cell r="H10934" t="str">
            <v/>
          </cell>
          <cell r="L10934">
            <v>0</v>
          </cell>
          <cell r="M10934">
            <v>0</v>
          </cell>
        </row>
        <row r="10935">
          <cell r="A10935" t="str">
            <v>07-02-145</v>
          </cell>
          <cell r="B10935" t="str">
            <v>41</v>
          </cell>
          <cell r="C10935" t="str">
            <v>HERRAMIENTA MENOR</v>
          </cell>
          <cell r="D10935" t="str">
            <v>gl</v>
          </cell>
          <cell r="E10935">
            <v>1</v>
          </cell>
          <cell r="F10935">
            <v>0</v>
          </cell>
          <cell r="G10935">
            <v>162.33318399999999</v>
          </cell>
          <cell r="H10935">
            <v>162</v>
          </cell>
          <cell r="L10935">
            <v>0</v>
          </cell>
          <cell r="M10935">
            <v>2</v>
          </cell>
        </row>
        <row r="10936">
          <cell r="A10936" t="str">
            <v>07-02-145</v>
          </cell>
          <cell r="B10936" t="str">
            <v>42</v>
          </cell>
          <cell r="C10936" t="str">
            <v/>
          </cell>
          <cell r="D10936" t="str">
            <v/>
          </cell>
          <cell r="E10936" t="str">
            <v/>
          </cell>
          <cell r="F10936">
            <v>0</v>
          </cell>
          <cell r="G10936" t="str">
            <v/>
          </cell>
          <cell r="H10936" t="str">
            <v/>
          </cell>
          <cell r="L10936">
            <v>0</v>
          </cell>
          <cell r="M10936">
            <v>0</v>
          </cell>
        </row>
        <row r="10937">
          <cell r="A10937" t="str">
            <v>07-02-145</v>
          </cell>
          <cell r="B10937" t="str">
            <v>43</v>
          </cell>
          <cell r="C10937" t="str">
            <v/>
          </cell>
          <cell r="D10937" t="str">
            <v/>
          </cell>
          <cell r="E10937" t="str">
            <v/>
          </cell>
          <cell r="F10937">
            <v>0</v>
          </cell>
          <cell r="G10937" t="str">
            <v/>
          </cell>
          <cell r="H10937" t="str">
            <v/>
          </cell>
          <cell r="L10937">
            <v>0</v>
          </cell>
          <cell r="M10937">
            <v>0</v>
          </cell>
        </row>
        <row r="10938">
          <cell r="A10938" t="str">
            <v>07-02-145</v>
          </cell>
          <cell r="B10938" t="str">
            <v>44</v>
          </cell>
          <cell r="C10938" t="str">
            <v/>
          </cell>
          <cell r="D10938" t="str">
            <v/>
          </cell>
          <cell r="E10938" t="str">
            <v/>
          </cell>
          <cell r="F10938">
            <v>0</v>
          </cell>
          <cell r="G10938" t="str">
            <v/>
          </cell>
          <cell r="H10938" t="str">
            <v/>
          </cell>
          <cell r="L10938">
            <v>0</v>
          </cell>
          <cell r="M10938">
            <v>0</v>
          </cell>
        </row>
        <row r="10939">
          <cell r="A10939" t="str">
            <v>07-02-145</v>
          </cell>
          <cell r="B10939" t="str">
            <v>45</v>
          </cell>
          <cell r="C10939" t="str">
            <v/>
          </cell>
          <cell r="D10939" t="str">
            <v/>
          </cell>
          <cell r="E10939" t="str">
            <v/>
          </cell>
          <cell r="F10939">
            <v>0</v>
          </cell>
          <cell r="G10939" t="str">
            <v/>
          </cell>
          <cell r="H10939" t="str">
            <v/>
          </cell>
          <cell r="L10939">
            <v>0</v>
          </cell>
          <cell r="M10939">
            <v>0</v>
          </cell>
        </row>
        <row r="10940">
          <cell r="A10940" t="str">
            <v>07-02-145</v>
          </cell>
          <cell r="B10940" t="str">
            <v>46</v>
          </cell>
          <cell r="C10940" t="str">
            <v/>
          </cell>
          <cell r="D10940" t="str">
            <v/>
          </cell>
          <cell r="E10940" t="str">
            <v/>
          </cell>
          <cell r="F10940">
            <v>0</v>
          </cell>
          <cell r="G10940" t="str">
            <v/>
          </cell>
          <cell r="H10940" t="str">
            <v/>
          </cell>
          <cell r="L10940">
            <v>0</v>
          </cell>
          <cell r="M10940">
            <v>0</v>
          </cell>
        </row>
        <row r="10941">
          <cell r="A10941" t="str">
            <v>07-02-145</v>
          </cell>
          <cell r="B10941" t="str">
            <v>61</v>
          </cell>
          <cell r="C10941" t="str">
            <v>TRANSPORTE</v>
          </cell>
          <cell r="D10941" t="str">
            <v>gl</v>
          </cell>
          <cell r="E10941">
            <v>1</v>
          </cell>
          <cell r="F10941">
            <v>0</v>
          </cell>
          <cell r="G10941">
            <v>324.66636799999998</v>
          </cell>
          <cell r="H10941">
            <v>325</v>
          </cell>
          <cell r="L10941">
            <v>0</v>
          </cell>
          <cell r="M10941">
            <v>2</v>
          </cell>
        </row>
        <row r="10942">
          <cell r="A10942" t="str">
            <v>07-02-145</v>
          </cell>
          <cell r="B10942" t="str">
            <v>62</v>
          </cell>
          <cell r="C10942" t="str">
            <v/>
          </cell>
          <cell r="D10942" t="str">
            <v/>
          </cell>
          <cell r="E10942" t="str">
            <v/>
          </cell>
          <cell r="F10942">
            <v>0</v>
          </cell>
          <cell r="G10942" t="str">
            <v/>
          </cell>
          <cell r="H10942" t="str">
            <v/>
          </cell>
          <cell r="L10942">
            <v>0</v>
          </cell>
          <cell r="M10942">
            <v>0</v>
          </cell>
        </row>
        <row r="10943">
          <cell r="A10943" t="str">
            <v>07-02-145</v>
          </cell>
          <cell r="B10943" t="str">
            <v>63</v>
          </cell>
          <cell r="C10943" t="str">
            <v/>
          </cell>
          <cell r="D10943" t="str">
            <v/>
          </cell>
          <cell r="E10943" t="str">
            <v/>
          </cell>
          <cell r="F10943">
            <v>0</v>
          </cell>
          <cell r="G10943" t="str">
            <v/>
          </cell>
          <cell r="H10943" t="str">
            <v/>
          </cell>
          <cell r="L10943">
            <v>0</v>
          </cell>
          <cell r="M10943">
            <v>0</v>
          </cell>
        </row>
        <row r="10944">
          <cell r="A10944" t="str">
            <v>07-02-145</v>
          </cell>
          <cell r="B10944" t="str">
            <v>64</v>
          </cell>
          <cell r="C10944" t="str">
            <v/>
          </cell>
          <cell r="D10944" t="str">
            <v/>
          </cell>
          <cell r="E10944" t="str">
            <v/>
          </cell>
          <cell r="F10944">
            <v>0</v>
          </cell>
          <cell r="G10944" t="str">
            <v/>
          </cell>
          <cell r="H10944" t="str">
            <v/>
          </cell>
          <cell r="L10944">
            <v>0</v>
          </cell>
          <cell r="M10944">
            <v>0</v>
          </cell>
        </row>
        <row r="10945">
          <cell r="A10945" t="str">
            <v>07-02-145</v>
          </cell>
          <cell r="B10945" t="str">
            <v>65</v>
          </cell>
          <cell r="C10945" t="str">
            <v/>
          </cell>
          <cell r="D10945" t="str">
            <v/>
          </cell>
          <cell r="E10945" t="str">
            <v/>
          </cell>
          <cell r="F10945">
            <v>0</v>
          </cell>
          <cell r="G10945" t="str">
            <v/>
          </cell>
          <cell r="H10945" t="str">
            <v/>
          </cell>
          <cell r="L10945">
            <v>0</v>
          </cell>
          <cell r="M10945">
            <v>0</v>
          </cell>
        </row>
        <row r="10946">
          <cell r="A10946" t="str">
            <v>07-02-145</v>
          </cell>
          <cell r="B10946" t="str">
            <v>66</v>
          </cell>
          <cell r="C10946" t="str">
            <v/>
          </cell>
          <cell r="D10946" t="str">
            <v/>
          </cell>
          <cell r="E10946" t="str">
            <v/>
          </cell>
          <cell r="F10946">
            <v>0</v>
          </cell>
          <cell r="G10946" t="str">
            <v/>
          </cell>
          <cell r="H10946" t="str">
            <v/>
          </cell>
          <cell r="L10946">
            <v>0</v>
          </cell>
          <cell r="M10946">
            <v>0</v>
          </cell>
        </row>
        <row r="10947">
          <cell r="A10947">
            <v>0</v>
          </cell>
          <cell r="B10947">
            <v>0</v>
          </cell>
          <cell r="C10947" t="str">
            <v>DIRECTO:  18,073 / UN</v>
          </cell>
          <cell r="D10947" t="str">
            <v/>
          </cell>
          <cell r="E10947">
            <v>0</v>
          </cell>
          <cell r="F10947">
            <v>0</v>
          </cell>
          <cell r="G10947" t="str">
            <v/>
          </cell>
          <cell r="H10947" t="str">
            <v/>
          </cell>
          <cell r="L10947">
            <v>0</v>
          </cell>
          <cell r="M10947">
            <v>0</v>
          </cell>
        </row>
        <row r="10948">
          <cell r="A10948" t="str">
            <v>07-02-150</v>
          </cell>
          <cell r="B10948" t="str">
            <v>07-02-150</v>
          </cell>
          <cell r="C10948" t="str">
            <v>SUMINISTRO E INSTALACION MANOMETRO 0-200 PSI</v>
          </cell>
          <cell r="D10948" t="str">
            <v>UN</v>
          </cell>
          <cell r="E10948">
            <v>1</v>
          </cell>
          <cell r="F10948">
            <v>0</v>
          </cell>
          <cell r="G10948" t="str">
            <v/>
          </cell>
          <cell r="H10948">
            <v>30539</v>
          </cell>
          <cell r="L10948">
            <v>0</v>
          </cell>
          <cell r="M10948">
            <v>0</v>
          </cell>
        </row>
        <row r="10949">
          <cell r="A10949" t="str">
            <v>07-02-150</v>
          </cell>
          <cell r="B10949" t="str">
            <v>11</v>
          </cell>
          <cell r="C10949" t="str">
            <v>MANOMETROS 200 PSI</v>
          </cell>
          <cell r="D10949" t="str">
            <v xml:space="preserve">UN </v>
          </cell>
          <cell r="E10949">
            <v>1</v>
          </cell>
          <cell r="F10949">
            <v>0</v>
          </cell>
          <cell r="G10949">
            <v>22390.784</v>
          </cell>
          <cell r="H10949">
            <v>22391</v>
          </cell>
          <cell r="L10949">
            <v>0</v>
          </cell>
          <cell r="M10949">
            <v>1</v>
          </cell>
        </row>
        <row r="10950">
          <cell r="A10950" t="str">
            <v>07-02-150</v>
          </cell>
          <cell r="B10950" t="str">
            <v>12</v>
          </cell>
          <cell r="C10950" t="str">
            <v>SELLADOR ETERNA</v>
          </cell>
          <cell r="D10950" t="str">
            <v>UN</v>
          </cell>
          <cell r="E10950">
            <v>1.9E-2</v>
          </cell>
          <cell r="F10950">
            <v>0</v>
          </cell>
          <cell r="G10950">
            <v>12667.199999999999</v>
          </cell>
          <cell r="H10950">
            <v>241</v>
          </cell>
          <cell r="L10950">
            <v>0</v>
          </cell>
          <cell r="M10950">
            <v>1.9E-2</v>
          </cell>
        </row>
        <row r="10951">
          <cell r="A10951" t="str">
            <v>07-02-150</v>
          </cell>
          <cell r="B10951" t="str">
            <v>13</v>
          </cell>
          <cell r="C10951" t="str">
            <v>TEFLON</v>
          </cell>
          <cell r="D10951" t="str">
            <v>UN</v>
          </cell>
          <cell r="E10951">
            <v>0.2</v>
          </cell>
          <cell r="F10951">
            <v>0</v>
          </cell>
          <cell r="G10951">
            <v>784.16</v>
          </cell>
          <cell r="H10951">
            <v>157</v>
          </cell>
          <cell r="L10951">
            <v>0</v>
          </cell>
          <cell r="M10951">
            <v>0.2</v>
          </cell>
        </row>
        <row r="10952">
          <cell r="A10952" t="str">
            <v>07-02-150</v>
          </cell>
          <cell r="B10952" t="str">
            <v>14</v>
          </cell>
          <cell r="C10952" t="str">
            <v/>
          </cell>
          <cell r="D10952" t="str">
            <v/>
          </cell>
          <cell r="E10952" t="str">
            <v/>
          </cell>
          <cell r="F10952">
            <v>0</v>
          </cell>
          <cell r="G10952" t="str">
            <v/>
          </cell>
          <cell r="H10952" t="str">
            <v/>
          </cell>
          <cell r="L10952">
            <v>0</v>
          </cell>
          <cell r="M10952">
            <v>0</v>
          </cell>
        </row>
        <row r="10953">
          <cell r="A10953" t="str">
            <v>07-02-150</v>
          </cell>
          <cell r="B10953" t="str">
            <v>15</v>
          </cell>
          <cell r="C10953" t="str">
            <v/>
          </cell>
          <cell r="D10953" t="str">
            <v/>
          </cell>
          <cell r="E10953" t="str">
            <v/>
          </cell>
          <cell r="F10953">
            <v>0</v>
          </cell>
          <cell r="G10953" t="str">
            <v/>
          </cell>
          <cell r="H10953" t="str">
            <v/>
          </cell>
          <cell r="L10953">
            <v>0</v>
          </cell>
          <cell r="M10953">
            <v>0</v>
          </cell>
        </row>
        <row r="10954">
          <cell r="A10954" t="str">
            <v>07-02-150</v>
          </cell>
          <cell r="B10954" t="str">
            <v>16</v>
          </cell>
          <cell r="C10954" t="str">
            <v/>
          </cell>
          <cell r="D10954" t="str">
            <v/>
          </cell>
          <cell r="E10954" t="str">
            <v/>
          </cell>
          <cell r="F10954">
            <v>0</v>
          </cell>
          <cell r="G10954" t="str">
            <v/>
          </cell>
          <cell r="H10954" t="str">
            <v/>
          </cell>
          <cell r="L10954">
            <v>0</v>
          </cell>
          <cell r="M10954">
            <v>0</v>
          </cell>
        </row>
        <row r="10955">
          <cell r="A10955" t="str">
            <v>07-02-150</v>
          </cell>
          <cell r="B10955" t="str">
            <v>21</v>
          </cell>
          <cell r="C10955" t="str">
            <v xml:space="preserve">OFICIAL </v>
          </cell>
          <cell r="D10955" t="str">
            <v>jor</v>
          </cell>
          <cell r="E10955">
            <v>4.9999999999999996E-2</v>
          </cell>
          <cell r="F10955">
            <v>0</v>
          </cell>
          <cell r="G10955">
            <v>86520.353919999994</v>
          </cell>
          <cell r="H10955">
            <v>4326</v>
          </cell>
          <cell r="L10955">
            <v>0</v>
          </cell>
          <cell r="M10955">
            <v>4.9999999999999996E-2</v>
          </cell>
        </row>
        <row r="10956">
          <cell r="A10956" t="str">
            <v>07-02-150</v>
          </cell>
          <cell r="B10956" t="str">
            <v>22</v>
          </cell>
          <cell r="C10956" t="str">
            <v>AYUDANTE</v>
          </cell>
          <cell r="D10956" t="str">
            <v>jor</v>
          </cell>
          <cell r="E10956">
            <v>4.9999999999999996E-2</v>
          </cell>
          <cell r="F10956">
            <v>0</v>
          </cell>
          <cell r="G10956">
            <v>54806.751999999993</v>
          </cell>
          <cell r="H10956">
            <v>2740</v>
          </cell>
          <cell r="L10956">
            <v>0</v>
          </cell>
          <cell r="M10956">
            <v>4.9999999999999996E-2</v>
          </cell>
        </row>
        <row r="10957">
          <cell r="A10957" t="str">
            <v>07-02-150</v>
          </cell>
          <cell r="B10957" t="str">
            <v>23</v>
          </cell>
          <cell r="C10957" t="str">
            <v/>
          </cell>
          <cell r="D10957" t="str">
            <v/>
          </cell>
          <cell r="E10957" t="str">
            <v/>
          </cell>
          <cell r="F10957">
            <v>0</v>
          </cell>
          <cell r="G10957" t="str">
            <v/>
          </cell>
          <cell r="H10957" t="str">
            <v/>
          </cell>
          <cell r="L10957">
            <v>0</v>
          </cell>
          <cell r="M10957">
            <v>0</v>
          </cell>
        </row>
        <row r="10958">
          <cell r="A10958" t="str">
            <v>07-02-150</v>
          </cell>
          <cell r="B10958" t="str">
            <v>24</v>
          </cell>
          <cell r="C10958" t="str">
            <v/>
          </cell>
          <cell r="D10958" t="str">
            <v/>
          </cell>
          <cell r="E10958" t="str">
            <v/>
          </cell>
          <cell r="F10958">
            <v>0</v>
          </cell>
          <cell r="G10958" t="str">
            <v/>
          </cell>
          <cell r="H10958" t="str">
            <v/>
          </cell>
          <cell r="L10958">
            <v>0</v>
          </cell>
          <cell r="M10958">
            <v>0</v>
          </cell>
        </row>
        <row r="10959">
          <cell r="A10959" t="str">
            <v>07-02-150</v>
          </cell>
          <cell r="B10959" t="str">
            <v>25</v>
          </cell>
          <cell r="C10959" t="str">
            <v/>
          </cell>
          <cell r="D10959" t="str">
            <v/>
          </cell>
          <cell r="E10959" t="str">
            <v/>
          </cell>
          <cell r="F10959">
            <v>0</v>
          </cell>
          <cell r="G10959" t="str">
            <v/>
          </cell>
          <cell r="H10959" t="str">
            <v/>
          </cell>
          <cell r="L10959">
            <v>0</v>
          </cell>
          <cell r="M10959">
            <v>0</v>
          </cell>
        </row>
        <row r="10960">
          <cell r="A10960" t="str">
            <v>07-02-150</v>
          </cell>
          <cell r="B10960" t="str">
            <v>26</v>
          </cell>
          <cell r="C10960" t="str">
            <v/>
          </cell>
          <cell r="D10960" t="str">
            <v/>
          </cell>
          <cell r="E10960" t="str">
            <v/>
          </cell>
          <cell r="F10960">
            <v>0</v>
          </cell>
          <cell r="G10960" t="str">
            <v/>
          </cell>
          <cell r="H10960" t="str">
            <v/>
          </cell>
          <cell r="L10960">
            <v>0</v>
          </cell>
          <cell r="M10960">
            <v>0</v>
          </cell>
        </row>
        <row r="10961">
          <cell r="A10961" t="str">
            <v>07-02-150</v>
          </cell>
          <cell r="B10961" t="str">
            <v>41</v>
          </cell>
          <cell r="C10961" t="str">
            <v>HERRAMIENTA MENOR</v>
          </cell>
          <cell r="D10961" t="str">
            <v>gl</v>
          </cell>
          <cell r="E10961">
            <v>1</v>
          </cell>
          <cell r="F10961">
            <v>0</v>
          </cell>
          <cell r="G10961">
            <v>227.88896</v>
          </cell>
          <cell r="H10961">
            <v>228</v>
          </cell>
          <cell r="L10961">
            <v>0</v>
          </cell>
          <cell r="M10961">
            <v>1</v>
          </cell>
        </row>
        <row r="10962">
          <cell r="A10962" t="str">
            <v>07-02-150</v>
          </cell>
          <cell r="B10962" t="str">
            <v>42</v>
          </cell>
          <cell r="C10962" t="str">
            <v/>
          </cell>
          <cell r="D10962" t="str">
            <v/>
          </cell>
          <cell r="E10962" t="str">
            <v/>
          </cell>
          <cell r="F10962">
            <v>0</v>
          </cell>
          <cell r="G10962" t="str">
            <v/>
          </cell>
          <cell r="H10962" t="str">
            <v/>
          </cell>
          <cell r="L10962">
            <v>0</v>
          </cell>
          <cell r="M10962">
            <v>0</v>
          </cell>
        </row>
        <row r="10963">
          <cell r="A10963" t="str">
            <v>07-02-150</v>
          </cell>
          <cell r="B10963" t="str">
            <v>43</v>
          </cell>
          <cell r="C10963" t="str">
            <v/>
          </cell>
          <cell r="D10963" t="str">
            <v/>
          </cell>
          <cell r="E10963" t="str">
            <v/>
          </cell>
          <cell r="F10963">
            <v>0</v>
          </cell>
          <cell r="G10963" t="str">
            <v/>
          </cell>
          <cell r="H10963" t="str">
            <v/>
          </cell>
          <cell r="L10963">
            <v>0</v>
          </cell>
          <cell r="M10963">
            <v>0</v>
          </cell>
        </row>
        <row r="10964">
          <cell r="A10964" t="str">
            <v>07-02-150</v>
          </cell>
          <cell r="B10964" t="str">
            <v>44</v>
          </cell>
          <cell r="C10964" t="str">
            <v/>
          </cell>
          <cell r="D10964" t="str">
            <v/>
          </cell>
          <cell r="E10964" t="str">
            <v/>
          </cell>
          <cell r="F10964">
            <v>0</v>
          </cell>
          <cell r="G10964" t="str">
            <v/>
          </cell>
          <cell r="H10964" t="str">
            <v/>
          </cell>
          <cell r="L10964">
            <v>0</v>
          </cell>
          <cell r="M10964">
            <v>0</v>
          </cell>
        </row>
        <row r="10965">
          <cell r="A10965" t="str">
            <v>07-02-150</v>
          </cell>
          <cell r="B10965" t="str">
            <v>45</v>
          </cell>
          <cell r="C10965" t="str">
            <v/>
          </cell>
          <cell r="D10965" t="str">
            <v/>
          </cell>
          <cell r="E10965" t="str">
            <v/>
          </cell>
          <cell r="F10965">
            <v>0</v>
          </cell>
          <cell r="G10965" t="str">
            <v/>
          </cell>
          <cell r="H10965" t="str">
            <v/>
          </cell>
          <cell r="L10965">
            <v>0</v>
          </cell>
          <cell r="M10965">
            <v>0</v>
          </cell>
        </row>
        <row r="10966">
          <cell r="A10966" t="str">
            <v>07-02-150</v>
          </cell>
          <cell r="B10966" t="str">
            <v>46</v>
          </cell>
          <cell r="C10966" t="str">
            <v/>
          </cell>
          <cell r="D10966" t="str">
            <v/>
          </cell>
          <cell r="E10966" t="str">
            <v/>
          </cell>
          <cell r="F10966">
            <v>0</v>
          </cell>
          <cell r="G10966" t="str">
            <v/>
          </cell>
          <cell r="H10966" t="str">
            <v/>
          </cell>
          <cell r="L10966">
            <v>0</v>
          </cell>
          <cell r="M10966">
            <v>0</v>
          </cell>
        </row>
        <row r="10967">
          <cell r="A10967" t="str">
            <v>07-02-150</v>
          </cell>
          <cell r="B10967" t="str">
            <v>61</v>
          </cell>
          <cell r="C10967" t="str">
            <v>TRANSPORTE</v>
          </cell>
          <cell r="D10967" t="str">
            <v>gl</v>
          </cell>
          <cell r="E10967">
            <v>1</v>
          </cell>
          <cell r="F10967">
            <v>0</v>
          </cell>
          <cell r="G10967">
            <v>455.77791999999999</v>
          </cell>
          <cell r="H10967">
            <v>456</v>
          </cell>
          <cell r="L10967">
            <v>0</v>
          </cell>
          <cell r="M10967">
            <v>1</v>
          </cell>
        </row>
        <row r="10968">
          <cell r="A10968" t="str">
            <v>07-02-150</v>
          </cell>
          <cell r="B10968" t="str">
            <v>62</v>
          </cell>
          <cell r="C10968" t="str">
            <v/>
          </cell>
          <cell r="D10968" t="str">
            <v/>
          </cell>
          <cell r="E10968" t="str">
            <v/>
          </cell>
          <cell r="F10968">
            <v>0</v>
          </cell>
          <cell r="G10968" t="str">
            <v/>
          </cell>
          <cell r="H10968" t="str">
            <v/>
          </cell>
          <cell r="L10968">
            <v>0</v>
          </cell>
          <cell r="M10968">
            <v>0</v>
          </cell>
        </row>
        <row r="10969">
          <cell r="A10969" t="str">
            <v>07-02-150</v>
          </cell>
          <cell r="B10969" t="str">
            <v>63</v>
          </cell>
          <cell r="C10969" t="str">
            <v/>
          </cell>
          <cell r="D10969" t="str">
            <v/>
          </cell>
          <cell r="E10969" t="str">
            <v/>
          </cell>
          <cell r="F10969">
            <v>0</v>
          </cell>
          <cell r="G10969" t="str">
            <v/>
          </cell>
          <cell r="H10969" t="str">
            <v/>
          </cell>
          <cell r="L10969">
            <v>0</v>
          </cell>
          <cell r="M10969">
            <v>0</v>
          </cell>
        </row>
        <row r="10970">
          <cell r="A10970" t="str">
            <v>07-02-150</v>
          </cell>
          <cell r="B10970" t="str">
            <v>64</v>
          </cell>
          <cell r="C10970" t="str">
            <v/>
          </cell>
          <cell r="D10970" t="str">
            <v/>
          </cell>
          <cell r="E10970" t="str">
            <v/>
          </cell>
          <cell r="F10970">
            <v>0</v>
          </cell>
          <cell r="G10970" t="str">
            <v/>
          </cell>
          <cell r="H10970" t="str">
            <v/>
          </cell>
          <cell r="L10970">
            <v>0</v>
          </cell>
          <cell r="M10970">
            <v>0</v>
          </cell>
        </row>
        <row r="10971">
          <cell r="A10971" t="str">
            <v>07-02-150</v>
          </cell>
          <cell r="B10971" t="str">
            <v>65</v>
          </cell>
          <cell r="C10971" t="str">
            <v/>
          </cell>
          <cell r="D10971" t="str">
            <v/>
          </cell>
          <cell r="E10971" t="str">
            <v/>
          </cell>
          <cell r="F10971">
            <v>0</v>
          </cell>
          <cell r="G10971" t="str">
            <v/>
          </cell>
          <cell r="H10971" t="str">
            <v/>
          </cell>
          <cell r="L10971">
            <v>0</v>
          </cell>
          <cell r="M10971">
            <v>0</v>
          </cell>
        </row>
        <row r="10972">
          <cell r="A10972" t="str">
            <v>07-02-150</v>
          </cell>
          <cell r="B10972" t="str">
            <v>66</v>
          </cell>
          <cell r="C10972" t="str">
            <v/>
          </cell>
          <cell r="D10972" t="str">
            <v/>
          </cell>
          <cell r="E10972" t="str">
            <v/>
          </cell>
          <cell r="F10972">
            <v>0</v>
          </cell>
          <cell r="G10972" t="str">
            <v/>
          </cell>
          <cell r="H10972" t="str">
            <v/>
          </cell>
          <cell r="L10972">
            <v>0</v>
          </cell>
          <cell r="M10972">
            <v>0</v>
          </cell>
        </row>
        <row r="10973">
          <cell r="A10973">
            <v>0</v>
          </cell>
          <cell r="B10973">
            <v>0</v>
          </cell>
          <cell r="C10973" t="str">
            <v>DIRECTO:  30,539 / UN</v>
          </cell>
          <cell r="D10973" t="str">
            <v/>
          </cell>
          <cell r="E10973">
            <v>0</v>
          </cell>
          <cell r="F10973">
            <v>0</v>
          </cell>
          <cell r="G10973" t="str">
            <v/>
          </cell>
          <cell r="H10973" t="str">
            <v/>
          </cell>
          <cell r="L10973">
            <v>0</v>
          </cell>
          <cell r="M10973">
            <v>0</v>
          </cell>
        </row>
        <row r="10974">
          <cell r="A10974" t="str">
            <v>07-02-155</v>
          </cell>
          <cell r="B10974" t="str">
            <v>07-02-155</v>
          </cell>
          <cell r="C10974" t="str">
            <v>SUMINISTRO E INSTALACION REGISTRO P/D PESADO TIPO CORTINA 1"</v>
          </cell>
          <cell r="D10974" t="str">
            <v>UN</v>
          </cell>
          <cell r="E10974">
            <v>1</v>
          </cell>
          <cell r="F10974">
            <v>0</v>
          </cell>
          <cell r="G10974" t="str">
            <v/>
          </cell>
          <cell r="H10974">
            <v>87910</v>
          </cell>
          <cell r="L10974">
            <v>0</v>
          </cell>
          <cell r="M10974">
            <v>0</v>
          </cell>
        </row>
        <row r="10975">
          <cell r="A10975" t="str">
            <v>07-02-155</v>
          </cell>
          <cell r="B10975" t="str">
            <v>11</v>
          </cell>
          <cell r="C10975" t="str">
            <v>REG. P/D TIPO CORTINA ø 1"</v>
          </cell>
          <cell r="D10975" t="str">
            <v xml:space="preserve">UN </v>
          </cell>
          <cell r="E10975">
            <v>1</v>
          </cell>
          <cell r="F10975">
            <v>0</v>
          </cell>
          <cell r="G10975">
            <v>77668.031999999992</v>
          </cell>
          <cell r="H10975">
            <v>77668</v>
          </cell>
          <cell r="L10975">
            <v>0</v>
          </cell>
          <cell r="M10975">
            <v>1</v>
          </cell>
        </row>
        <row r="10976">
          <cell r="A10976" t="str">
            <v>07-02-155</v>
          </cell>
          <cell r="B10976" t="str">
            <v>12</v>
          </cell>
          <cell r="C10976" t="str">
            <v>SELLADOR ETERNA</v>
          </cell>
          <cell r="D10976" t="str">
            <v>UN</v>
          </cell>
          <cell r="E10976">
            <v>0.04</v>
          </cell>
          <cell r="F10976">
            <v>0</v>
          </cell>
          <cell r="G10976">
            <v>12667.199999999999</v>
          </cell>
          <cell r="H10976">
            <v>507</v>
          </cell>
          <cell r="L10976">
            <v>0</v>
          </cell>
          <cell r="M10976">
            <v>0.04</v>
          </cell>
        </row>
        <row r="10977">
          <cell r="A10977" t="str">
            <v>07-02-155</v>
          </cell>
          <cell r="B10977" t="str">
            <v>13</v>
          </cell>
          <cell r="C10977" t="str">
            <v>TEFLON</v>
          </cell>
          <cell r="D10977" t="str">
            <v>UN</v>
          </cell>
          <cell r="E10977">
            <v>0.4</v>
          </cell>
          <cell r="F10977">
            <v>0</v>
          </cell>
          <cell r="G10977">
            <v>784.16</v>
          </cell>
          <cell r="H10977">
            <v>314</v>
          </cell>
          <cell r="L10977">
            <v>0</v>
          </cell>
          <cell r="M10977">
            <v>0.4</v>
          </cell>
        </row>
        <row r="10978">
          <cell r="A10978" t="str">
            <v>07-02-155</v>
          </cell>
          <cell r="B10978" t="str">
            <v>14</v>
          </cell>
          <cell r="C10978" t="str">
            <v/>
          </cell>
          <cell r="D10978" t="str">
            <v/>
          </cell>
          <cell r="E10978" t="str">
            <v/>
          </cell>
          <cell r="F10978">
            <v>0</v>
          </cell>
          <cell r="G10978" t="str">
            <v/>
          </cell>
          <cell r="H10978" t="str">
            <v/>
          </cell>
          <cell r="L10978">
            <v>0</v>
          </cell>
          <cell r="M10978">
            <v>0</v>
          </cell>
        </row>
        <row r="10979">
          <cell r="A10979" t="str">
            <v>07-02-155</v>
          </cell>
          <cell r="B10979" t="str">
            <v>15</v>
          </cell>
          <cell r="C10979" t="str">
            <v/>
          </cell>
          <cell r="D10979" t="str">
            <v/>
          </cell>
          <cell r="E10979" t="str">
            <v/>
          </cell>
          <cell r="F10979">
            <v>0</v>
          </cell>
          <cell r="G10979" t="str">
            <v/>
          </cell>
          <cell r="H10979" t="str">
            <v/>
          </cell>
          <cell r="L10979">
            <v>0</v>
          </cell>
          <cell r="M10979">
            <v>0</v>
          </cell>
        </row>
        <row r="10980">
          <cell r="A10980" t="str">
            <v>07-02-155</v>
          </cell>
          <cell r="B10980" t="str">
            <v>16</v>
          </cell>
          <cell r="C10980" t="str">
            <v/>
          </cell>
          <cell r="D10980" t="str">
            <v/>
          </cell>
          <cell r="E10980" t="str">
            <v/>
          </cell>
          <cell r="F10980">
            <v>0</v>
          </cell>
          <cell r="G10980" t="str">
            <v/>
          </cell>
          <cell r="H10980" t="str">
            <v/>
          </cell>
          <cell r="L10980">
            <v>0</v>
          </cell>
          <cell r="M10980">
            <v>0</v>
          </cell>
        </row>
        <row r="10981">
          <cell r="A10981" t="str">
            <v>07-02-155</v>
          </cell>
          <cell r="B10981" t="str">
            <v>21</v>
          </cell>
          <cell r="C10981" t="str">
            <v xml:space="preserve">OFICIAL </v>
          </cell>
          <cell r="D10981" t="str">
            <v>jor</v>
          </cell>
          <cell r="E10981">
            <v>4.9999999999999996E-2</v>
          </cell>
          <cell r="F10981">
            <v>0</v>
          </cell>
          <cell r="G10981">
            <v>86520.353919999994</v>
          </cell>
          <cell r="H10981">
            <v>4326</v>
          </cell>
          <cell r="L10981">
            <v>0</v>
          </cell>
          <cell r="M10981">
            <v>4.9999999999999996E-2</v>
          </cell>
        </row>
        <row r="10982">
          <cell r="A10982" t="str">
            <v>07-02-155</v>
          </cell>
          <cell r="B10982" t="str">
            <v>22</v>
          </cell>
          <cell r="C10982" t="str">
            <v>AYUDANTE</v>
          </cell>
          <cell r="D10982" t="str">
            <v>jor</v>
          </cell>
          <cell r="E10982">
            <v>4.9999999999999996E-2</v>
          </cell>
          <cell r="F10982">
            <v>0</v>
          </cell>
          <cell r="G10982">
            <v>54806.751999999993</v>
          </cell>
          <cell r="H10982">
            <v>2740</v>
          </cell>
          <cell r="L10982">
            <v>0</v>
          </cell>
          <cell r="M10982">
            <v>4.9999999999999996E-2</v>
          </cell>
        </row>
        <row r="10983">
          <cell r="A10983" t="str">
            <v>07-02-155</v>
          </cell>
          <cell r="B10983" t="str">
            <v>23</v>
          </cell>
          <cell r="C10983" t="str">
            <v/>
          </cell>
          <cell r="D10983" t="str">
            <v/>
          </cell>
          <cell r="E10983" t="str">
            <v/>
          </cell>
          <cell r="F10983">
            <v>0</v>
          </cell>
          <cell r="G10983" t="str">
            <v/>
          </cell>
          <cell r="H10983" t="str">
            <v/>
          </cell>
          <cell r="L10983">
            <v>0</v>
          </cell>
          <cell r="M10983">
            <v>0</v>
          </cell>
        </row>
        <row r="10984">
          <cell r="A10984" t="str">
            <v>07-02-155</v>
          </cell>
          <cell r="B10984" t="str">
            <v>24</v>
          </cell>
          <cell r="C10984" t="str">
            <v/>
          </cell>
          <cell r="D10984" t="str">
            <v/>
          </cell>
          <cell r="E10984" t="str">
            <v/>
          </cell>
          <cell r="F10984">
            <v>0</v>
          </cell>
          <cell r="G10984" t="str">
            <v/>
          </cell>
          <cell r="H10984" t="str">
            <v/>
          </cell>
          <cell r="L10984">
            <v>0</v>
          </cell>
          <cell r="M10984">
            <v>0</v>
          </cell>
        </row>
        <row r="10985">
          <cell r="A10985" t="str">
            <v>07-02-155</v>
          </cell>
          <cell r="B10985" t="str">
            <v>25</v>
          </cell>
          <cell r="C10985" t="str">
            <v/>
          </cell>
          <cell r="D10985" t="str">
            <v/>
          </cell>
          <cell r="E10985" t="str">
            <v/>
          </cell>
          <cell r="F10985">
            <v>0</v>
          </cell>
          <cell r="G10985" t="str">
            <v/>
          </cell>
          <cell r="H10985" t="str">
            <v/>
          </cell>
          <cell r="L10985">
            <v>0</v>
          </cell>
          <cell r="M10985">
            <v>0</v>
          </cell>
        </row>
        <row r="10986">
          <cell r="A10986" t="str">
            <v>07-02-155</v>
          </cell>
          <cell r="B10986" t="str">
            <v>26</v>
          </cell>
          <cell r="C10986" t="str">
            <v/>
          </cell>
          <cell r="D10986" t="str">
            <v/>
          </cell>
          <cell r="E10986" t="str">
            <v/>
          </cell>
          <cell r="F10986">
            <v>0</v>
          </cell>
          <cell r="G10986" t="str">
            <v/>
          </cell>
          <cell r="H10986" t="str">
            <v/>
          </cell>
          <cell r="L10986">
            <v>0</v>
          </cell>
          <cell r="M10986">
            <v>0</v>
          </cell>
        </row>
        <row r="10987">
          <cell r="A10987" t="str">
            <v>07-02-155</v>
          </cell>
          <cell r="B10987" t="str">
            <v>41</v>
          </cell>
          <cell r="C10987" t="str">
            <v>HERRAMIENTA MENOR</v>
          </cell>
          <cell r="D10987" t="str">
            <v>gl</v>
          </cell>
          <cell r="E10987">
            <v>1</v>
          </cell>
          <cell r="F10987">
            <v>0</v>
          </cell>
          <cell r="G10987">
            <v>784.88383999999996</v>
          </cell>
          <cell r="H10987">
            <v>785</v>
          </cell>
          <cell r="L10987">
            <v>0</v>
          </cell>
          <cell r="M10987">
            <v>1</v>
          </cell>
        </row>
        <row r="10988">
          <cell r="A10988" t="str">
            <v>07-02-155</v>
          </cell>
          <cell r="B10988" t="str">
            <v>42</v>
          </cell>
          <cell r="C10988" t="str">
            <v/>
          </cell>
          <cell r="D10988" t="str">
            <v/>
          </cell>
          <cell r="E10988" t="str">
            <v/>
          </cell>
          <cell r="F10988">
            <v>0</v>
          </cell>
          <cell r="G10988" t="str">
            <v/>
          </cell>
          <cell r="H10988" t="str">
            <v/>
          </cell>
          <cell r="L10988">
            <v>0</v>
          </cell>
          <cell r="M10988">
            <v>0</v>
          </cell>
        </row>
        <row r="10989">
          <cell r="A10989" t="str">
            <v>07-02-155</v>
          </cell>
          <cell r="B10989" t="str">
            <v>43</v>
          </cell>
          <cell r="C10989" t="str">
            <v/>
          </cell>
          <cell r="D10989" t="str">
            <v/>
          </cell>
          <cell r="E10989" t="str">
            <v/>
          </cell>
          <cell r="F10989">
            <v>0</v>
          </cell>
          <cell r="G10989" t="str">
            <v/>
          </cell>
          <cell r="H10989" t="str">
            <v/>
          </cell>
          <cell r="L10989">
            <v>0</v>
          </cell>
          <cell r="M10989">
            <v>0</v>
          </cell>
        </row>
        <row r="10990">
          <cell r="A10990" t="str">
            <v>07-02-155</v>
          </cell>
          <cell r="B10990" t="str">
            <v>44</v>
          </cell>
          <cell r="C10990" t="str">
            <v/>
          </cell>
          <cell r="D10990" t="str">
            <v/>
          </cell>
          <cell r="E10990" t="str">
            <v/>
          </cell>
          <cell r="F10990">
            <v>0</v>
          </cell>
          <cell r="G10990" t="str">
            <v/>
          </cell>
          <cell r="H10990" t="str">
            <v/>
          </cell>
          <cell r="L10990">
            <v>0</v>
          </cell>
          <cell r="M10990">
            <v>0</v>
          </cell>
        </row>
        <row r="10991">
          <cell r="A10991" t="str">
            <v>07-02-155</v>
          </cell>
          <cell r="B10991" t="str">
            <v>45</v>
          </cell>
          <cell r="C10991" t="str">
            <v/>
          </cell>
          <cell r="D10991" t="str">
            <v/>
          </cell>
          <cell r="E10991" t="str">
            <v/>
          </cell>
          <cell r="F10991">
            <v>0</v>
          </cell>
          <cell r="G10991" t="str">
            <v/>
          </cell>
          <cell r="H10991" t="str">
            <v/>
          </cell>
          <cell r="L10991">
            <v>0</v>
          </cell>
          <cell r="M10991">
            <v>0</v>
          </cell>
        </row>
        <row r="10992">
          <cell r="A10992" t="str">
            <v>07-02-155</v>
          </cell>
          <cell r="B10992" t="str">
            <v>46</v>
          </cell>
          <cell r="C10992" t="str">
            <v/>
          </cell>
          <cell r="D10992" t="str">
            <v/>
          </cell>
          <cell r="E10992" t="str">
            <v/>
          </cell>
          <cell r="F10992">
            <v>0</v>
          </cell>
          <cell r="G10992" t="str">
            <v/>
          </cell>
          <cell r="H10992" t="str">
            <v/>
          </cell>
          <cell r="L10992">
            <v>0</v>
          </cell>
          <cell r="M10992">
            <v>0</v>
          </cell>
        </row>
        <row r="10993">
          <cell r="A10993" t="str">
            <v>07-02-155</v>
          </cell>
          <cell r="B10993" t="str">
            <v>61</v>
          </cell>
          <cell r="C10993" t="str">
            <v>TRANSPORTE</v>
          </cell>
          <cell r="D10993" t="str">
            <v>gl</v>
          </cell>
          <cell r="E10993">
            <v>1</v>
          </cell>
          <cell r="F10993">
            <v>0</v>
          </cell>
          <cell r="G10993">
            <v>1569.7676799999999</v>
          </cell>
          <cell r="H10993">
            <v>1570</v>
          </cell>
          <cell r="L10993">
            <v>0</v>
          </cell>
          <cell r="M10993">
            <v>1</v>
          </cell>
        </row>
        <row r="10994">
          <cell r="A10994" t="str">
            <v>07-02-155</v>
          </cell>
          <cell r="B10994" t="str">
            <v>62</v>
          </cell>
          <cell r="C10994" t="str">
            <v/>
          </cell>
          <cell r="D10994" t="str">
            <v/>
          </cell>
          <cell r="E10994" t="str">
            <v/>
          </cell>
          <cell r="F10994">
            <v>0</v>
          </cell>
          <cell r="G10994" t="str">
            <v/>
          </cell>
          <cell r="H10994" t="str">
            <v/>
          </cell>
          <cell r="L10994">
            <v>0</v>
          </cell>
          <cell r="M10994">
            <v>0</v>
          </cell>
        </row>
        <row r="10995">
          <cell r="A10995" t="str">
            <v>07-02-155</v>
          </cell>
          <cell r="B10995" t="str">
            <v>63</v>
          </cell>
          <cell r="C10995" t="str">
            <v/>
          </cell>
          <cell r="D10995" t="str">
            <v/>
          </cell>
          <cell r="E10995" t="str">
            <v/>
          </cell>
          <cell r="F10995">
            <v>0</v>
          </cell>
          <cell r="G10995" t="str">
            <v/>
          </cell>
          <cell r="H10995" t="str">
            <v/>
          </cell>
          <cell r="L10995">
            <v>0</v>
          </cell>
          <cell r="M10995">
            <v>0</v>
          </cell>
        </row>
        <row r="10996">
          <cell r="A10996" t="str">
            <v>07-02-155</v>
          </cell>
          <cell r="B10996" t="str">
            <v>64</v>
          </cell>
          <cell r="C10996" t="str">
            <v/>
          </cell>
          <cell r="D10996" t="str">
            <v/>
          </cell>
          <cell r="E10996" t="str">
            <v/>
          </cell>
          <cell r="F10996">
            <v>0</v>
          </cell>
          <cell r="G10996" t="str">
            <v/>
          </cell>
          <cell r="H10996" t="str">
            <v/>
          </cell>
          <cell r="L10996">
            <v>0</v>
          </cell>
          <cell r="M10996">
            <v>0</v>
          </cell>
        </row>
        <row r="10997">
          <cell r="A10997" t="str">
            <v>07-02-155</v>
          </cell>
          <cell r="B10997" t="str">
            <v>65</v>
          </cell>
          <cell r="C10997" t="str">
            <v/>
          </cell>
          <cell r="D10997" t="str">
            <v/>
          </cell>
          <cell r="E10997" t="str">
            <v/>
          </cell>
          <cell r="F10997">
            <v>0</v>
          </cell>
          <cell r="G10997" t="str">
            <v/>
          </cell>
          <cell r="H10997" t="str">
            <v/>
          </cell>
          <cell r="L10997">
            <v>0</v>
          </cell>
          <cell r="M10997">
            <v>0</v>
          </cell>
        </row>
        <row r="10998">
          <cell r="A10998" t="str">
            <v>07-02-155</v>
          </cell>
          <cell r="B10998" t="str">
            <v>66</v>
          </cell>
          <cell r="C10998" t="str">
            <v/>
          </cell>
          <cell r="D10998" t="str">
            <v/>
          </cell>
          <cell r="E10998" t="str">
            <v/>
          </cell>
          <cell r="F10998">
            <v>0</v>
          </cell>
          <cell r="G10998" t="str">
            <v/>
          </cell>
          <cell r="H10998" t="str">
            <v/>
          </cell>
          <cell r="L10998">
            <v>0</v>
          </cell>
          <cell r="M10998">
            <v>0</v>
          </cell>
        </row>
        <row r="10999">
          <cell r="A10999">
            <v>0</v>
          </cell>
          <cell r="B10999">
            <v>0</v>
          </cell>
          <cell r="C10999" t="str">
            <v>DIRECTO:  87,910 / UN</v>
          </cell>
          <cell r="D10999" t="str">
            <v/>
          </cell>
          <cell r="E10999">
            <v>0</v>
          </cell>
          <cell r="F10999">
            <v>0</v>
          </cell>
          <cell r="G10999" t="str">
            <v/>
          </cell>
          <cell r="H10999" t="str">
            <v/>
          </cell>
          <cell r="L10999">
            <v>0</v>
          </cell>
          <cell r="M10999">
            <v>0</v>
          </cell>
        </row>
        <row r="11000">
          <cell r="A11000" t="str">
            <v>07-02-160</v>
          </cell>
          <cell r="B11000" t="str">
            <v>07-02-160</v>
          </cell>
          <cell r="C11000" t="str">
            <v>SUMINISTRO E INSTALACION FLOTADOR MECANICO 1"- ALARMA SONORA</v>
          </cell>
          <cell r="D11000" t="str">
            <v>UN</v>
          </cell>
          <cell r="E11000">
            <v>1</v>
          </cell>
          <cell r="F11000">
            <v>0</v>
          </cell>
          <cell r="G11000" t="str">
            <v/>
          </cell>
          <cell r="H11000">
            <v>252765</v>
          </cell>
          <cell r="L11000">
            <v>0</v>
          </cell>
          <cell r="M11000">
            <v>0</v>
          </cell>
        </row>
        <row r="11001">
          <cell r="A11001" t="str">
            <v>07-02-160</v>
          </cell>
          <cell r="B11001" t="str">
            <v>11</v>
          </cell>
          <cell r="C11001" t="str">
            <v>FLOTADOR MACANICO ø 1"</v>
          </cell>
          <cell r="D11001" t="str">
            <v xml:space="preserve">UN </v>
          </cell>
          <cell r="E11001">
            <v>1</v>
          </cell>
          <cell r="F11001">
            <v>0</v>
          </cell>
          <cell r="G11001">
            <v>137047.03999999998</v>
          </cell>
          <cell r="H11001">
            <v>137047</v>
          </cell>
          <cell r="L11001">
            <v>0</v>
          </cell>
          <cell r="M11001">
            <v>1</v>
          </cell>
        </row>
        <row r="11002">
          <cell r="A11002" t="str">
            <v>07-02-160</v>
          </cell>
          <cell r="B11002" t="str">
            <v>12</v>
          </cell>
          <cell r="C11002" t="str">
            <v>ALARMA SONORA</v>
          </cell>
          <cell r="D11002" t="str">
            <v xml:space="preserve">UN </v>
          </cell>
          <cell r="E11002">
            <v>1</v>
          </cell>
          <cell r="F11002">
            <v>0</v>
          </cell>
          <cell r="G11002">
            <v>95184.959999999992</v>
          </cell>
          <cell r="H11002">
            <v>95185</v>
          </cell>
          <cell r="L11002">
            <v>0</v>
          </cell>
          <cell r="M11002">
            <v>1</v>
          </cell>
        </row>
        <row r="11003">
          <cell r="A11003" t="str">
            <v>07-02-160</v>
          </cell>
          <cell r="B11003" t="str">
            <v>13</v>
          </cell>
          <cell r="C11003" t="str">
            <v>SELLADOR ETERNA</v>
          </cell>
          <cell r="D11003" t="str">
            <v>UN</v>
          </cell>
          <cell r="E11003">
            <v>0.04</v>
          </cell>
          <cell r="F11003">
            <v>0</v>
          </cell>
          <cell r="G11003">
            <v>12667.199999999999</v>
          </cell>
          <cell r="H11003">
            <v>507</v>
          </cell>
          <cell r="L11003">
            <v>0</v>
          </cell>
          <cell r="M11003">
            <v>0.04</v>
          </cell>
        </row>
        <row r="11004">
          <cell r="A11004" t="str">
            <v>07-02-160</v>
          </cell>
          <cell r="B11004" t="str">
            <v>14</v>
          </cell>
          <cell r="C11004" t="str">
            <v>TEFLON</v>
          </cell>
          <cell r="D11004" t="str">
            <v>UN</v>
          </cell>
          <cell r="E11004">
            <v>0.4</v>
          </cell>
          <cell r="F11004">
            <v>0</v>
          </cell>
          <cell r="G11004">
            <v>784.16</v>
          </cell>
          <cell r="H11004">
            <v>314</v>
          </cell>
          <cell r="L11004">
            <v>0</v>
          </cell>
          <cell r="M11004">
            <v>0.4</v>
          </cell>
        </row>
        <row r="11005">
          <cell r="A11005" t="str">
            <v>07-02-160</v>
          </cell>
          <cell r="B11005" t="str">
            <v>15</v>
          </cell>
          <cell r="C11005" t="str">
            <v/>
          </cell>
          <cell r="D11005" t="str">
            <v/>
          </cell>
          <cell r="E11005" t="str">
            <v/>
          </cell>
          <cell r="F11005">
            <v>0</v>
          </cell>
          <cell r="G11005" t="str">
            <v/>
          </cell>
          <cell r="H11005" t="str">
            <v/>
          </cell>
          <cell r="L11005">
            <v>0</v>
          </cell>
          <cell r="M11005">
            <v>0</v>
          </cell>
        </row>
        <row r="11006">
          <cell r="A11006" t="str">
            <v>07-02-160</v>
          </cell>
          <cell r="B11006" t="str">
            <v>16</v>
          </cell>
          <cell r="C11006" t="str">
            <v/>
          </cell>
          <cell r="D11006" t="str">
            <v/>
          </cell>
          <cell r="E11006" t="str">
            <v/>
          </cell>
          <cell r="F11006">
            <v>0</v>
          </cell>
          <cell r="G11006" t="str">
            <v/>
          </cell>
          <cell r="H11006" t="str">
            <v/>
          </cell>
          <cell r="L11006">
            <v>0</v>
          </cell>
          <cell r="M11006">
            <v>0</v>
          </cell>
        </row>
        <row r="11007">
          <cell r="A11007" t="str">
            <v>07-02-160</v>
          </cell>
          <cell r="B11007" t="str">
            <v>21</v>
          </cell>
          <cell r="C11007" t="str">
            <v xml:space="preserve">OFICIAL </v>
          </cell>
          <cell r="D11007" t="str">
            <v>jor</v>
          </cell>
          <cell r="E11007">
            <v>9.0000000000000011E-2</v>
          </cell>
          <cell r="F11007">
            <v>0</v>
          </cell>
          <cell r="G11007">
            <v>86520.353919999994</v>
          </cell>
          <cell r="H11007">
            <v>7787</v>
          </cell>
          <cell r="L11007">
            <v>0</v>
          </cell>
          <cell r="M11007">
            <v>9.0000000000000011E-2</v>
          </cell>
        </row>
        <row r="11008">
          <cell r="A11008" t="str">
            <v>07-02-160</v>
          </cell>
          <cell r="B11008" t="str">
            <v>22</v>
          </cell>
          <cell r="C11008" t="str">
            <v>AYUDANTE</v>
          </cell>
          <cell r="D11008" t="str">
            <v>jor</v>
          </cell>
          <cell r="E11008">
            <v>9.0000000000000011E-2</v>
          </cell>
          <cell r="F11008">
            <v>0</v>
          </cell>
          <cell r="G11008">
            <v>54806.751999999993</v>
          </cell>
          <cell r="H11008">
            <v>4933</v>
          </cell>
          <cell r="L11008">
            <v>0</v>
          </cell>
          <cell r="M11008">
            <v>9.0000000000000011E-2</v>
          </cell>
        </row>
        <row r="11009">
          <cell r="A11009" t="str">
            <v>07-02-160</v>
          </cell>
          <cell r="B11009" t="str">
            <v>23</v>
          </cell>
          <cell r="C11009" t="str">
            <v/>
          </cell>
          <cell r="D11009" t="str">
            <v/>
          </cell>
          <cell r="E11009" t="str">
            <v/>
          </cell>
          <cell r="F11009">
            <v>0</v>
          </cell>
          <cell r="G11009" t="str">
            <v/>
          </cell>
          <cell r="H11009" t="str">
            <v/>
          </cell>
          <cell r="L11009">
            <v>0</v>
          </cell>
          <cell r="M11009">
            <v>0</v>
          </cell>
        </row>
        <row r="11010">
          <cell r="A11010" t="str">
            <v>07-02-160</v>
          </cell>
          <cell r="B11010" t="str">
            <v>24</v>
          </cell>
          <cell r="C11010" t="str">
            <v/>
          </cell>
          <cell r="D11010" t="str">
            <v/>
          </cell>
          <cell r="E11010" t="str">
            <v/>
          </cell>
          <cell r="F11010">
            <v>0</v>
          </cell>
          <cell r="G11010" t="str">
            <v/>
          </cell>
          <cell r="H11010" t="str">
            <v/>
          </cell>
          <cell r="L11010">
            <v>0</v>
          </cell>
          <cell r="M11010">
            <v>0</v>
          </cell>
        </row>
        <row r="11011">
          <cell r="A11011" t="str">
            <v>07-02-160</v>
          </cell>
          <cell r="B11011" t="str">
            <v>25</v>
          </cell>
          <cell r="C11011" t="str">
            <v/>
          </cell>
          <cell r="D11011" t="str">
            <v/>
          </cell>
          <cell r="E11011" t="str">
            <v/>
          </cell>
          <cell r="F11011">
            <v>0</v>
          </cell>
          <cell r="G11011" t="str">
            <v/>
          </cell>
          <cell r="H11011" t="str">
            <v/>
          </cell>
          <cell r="L11011">
            <v>0</v>
          </cell>
          <cell r="M11011">
            <v>0</v>
          </cell>
        </row>
        <row r="11012">
          <cell r="A11012" t="str">
            <v>07-02-160</v>
          </cell>
          <cell r="B11012" t="str">
            <v>26</v>
          </cell>
          <cell r="C11012" t="str">
            <v/>
          </cell>
          <cell r="D11012" t="str">
            <v/>
          </cell>
          <cell r="E11012" t="str">
            <v/>
          </cell>
          <cell r="F11012">
            <v>0</v>
          </cell>
          <cell r="G11012" t="str">
            <v/>
          </cell>
          <cell r="H11012" t="str">
            <v/>
          </cell>
          <cell r="L11012">
            <v>0</v>
          </cell>
          <cell r="M11012">
            <v>0</v>
          </cell>
        </row>
        <row r="11013">
          <cell r="A11013" t="str">
            <v>07-02-160</v>
          </cell>
          <cell r="B11013" t="str">
            <v>41</v>
          </cell>
          <cell r="C11013" t="str">
            <v>HERRAMIENTA MENOR</v>
          </cell>
          <cell r="D11013" t="str">
            <v>gl</v>
          </cell>
          <cell r="E11013">
            <v>1</v>
          </cell>
          <cell r="F11013">
            <v>0</v>
          </cell>
          <cell r="G11013">
            <v>2330.5235199999997</v>
          </cell>
          <cell r="H11013">
            <v>2331</v>
          </cell>
          <cell r="L11013">
            <v>0</v>
          </cell>
          <cell r="M11013">
            <v>1</v>
          </cell>
        </row>
        <row r="11014">
          <cell r="A11014" t="str">
            <v>07-02-160</v>
          </cell>
          <cell r="B11014" t="str">
            <v>42</v>
          </cell>
          <cell r="C11014" t="str">
            <v/>
          </cell>
          <cell r="D11014" t="str">
            <v/>
          </cell>
          <cell r="E11014" t="str">
            <v/>
          </cell>
          <cell r="F11014">
            <v>0</v>
          </cell>
          <cell r="G11014" t="str">
            <v/>
          </cell>
          <cell r="H11014" t="str">
            <v/>
          </cell>
          <cell r="L11014">
            <v>0</v>
          </cell>
          <cell r="M11014">
            <v>0</v>
          </cell>
        </row>
        <row r="11015">
          <cell r="A11015" t="str">
            <v>07-02-160</v>
          </cell>
          <cell r="B11015" t="str">
            <v>43</v>
          </cell>
          <cell r="C11015" t="str">
            <v/>
          </cell>
          <cell r="D11015" t="str">
            <v/>
          </cell>
          <cell r="E11015" t="str">
            <v/>
          </cell>
          <cell r="F11015">
            <v>0</v>
          </cell>
          <cell r="G11015" t="str">
            <v/>
          </cell>
          <cell r="H11015" t="str">
            <v/>
          </cell>
          <cell r="L11015">
            <v>0</v>
          </cell>
          <cell r="M11015">
            <v>0</v>
          </cell>
        </row>
        <row r="11016">
          <cell r="A11016" t="str">
            <v>07-02-160</v>
          </cell>
          <cell r="B11016" t="str">
            <v>44</v>
          </cell>
          <cell r="C11016" t="str">
            <v/>
          </cell>
          <cell r="D11016" t="str">
            <v/>
          </cell>
          <cell r="E11016" t="str">
            <v/>
          </cell>
          <cell r="F11016">
            <v>0</v>
          </cell>
          <cell r="G11016" t="str">
            <v/>
          </cell>
          <cell r="H11016" t="str">
            <v/>
          </cell>
          <cell r="L11016">
            <v>0</v>
          </cell>
          <cell r="M11016">
            <v>0</v>
          </cell>
        </row>
        <row r="11017">
          <cell r="A11017" t="str">
            <v>07-02-160</v>
          </cell>
          <cell r="B11017" t="str">
            <v>45</v>
          </cell>
          <cell r="C11017" t="str">
            <v/>
          </cell>
          <cell r="D11017" t="str">
            <v/>
          </cell>
          <cell r="E11017" t="str">
            <v/>
          </cell>
          <cell r="F11017">
            <v>0</v>
          </cell>
          <cell r="G11017" t="str">
            <v/>
          </cell>
          <cell r="H11017" t="str">
            <v/>
          </cell>
          <cell r="L11017">
            <v>0</v>
          </cell>
          <cell r="M11017">
            <v>0</v>
          </cell>
        </row>
        <row r="11018">
          <cell r="A11018" t="str">
            <v>07-02-160</v>
          </cell>
          <cell r="B11018" t="str">
            <v>46</v>
          </cell>
          <cell r="C11018" t="str">
            <v/>
          </cell>
          <cell r="D11018" t="str">
            <v/>
          </cell>
          <cell r="E11018" t="str">
            <v/>
          </cell>
          <cell r="F11018">
            <v>0</v>
          </cell>
          <cell r="G11018" t="str">
            <v/>
          </cell>
          <cell r="H11018" t="str">
            <v/>
          </cell>
          <cell r="L11018">
            <v>0</v>
          </cell>
          <cell r="M11018">
            <v>0</v>
          </cell>
        </row>
        <row r="11019">
          <cell r="A11019" t="str">
            <v>07-02-160</v>
          </cell>
          <cell r="B11019" t="str">
            <v>61</v>
          </cell>
          <cell r="C11019" t="str">
            <v>TRANSPORTE</v>
          </cell>
          <cell r="D11019" t="str">
            <v>gl</v>
          </cell>
          <cell r="E11019">
            <v>1</v>
          </cell>
          <cell r="F11019">
            <v>0</v>
          </cell>
          <cell r="G11019">
            <v>4661.0470399999995</v>
          </cell>
          <cell r="H11019">
            <v>4661</v>
          </cell>
          <cell r="L11019">
            <v>0</v>
          </cell>
          <cell r="M11019">
            <v>1</v>
          </cell>
        </row>
        <row r="11020">
          <cell r="A11020" t="str">
            <v>07-02-160</v>
          </cell>
          <cell r="B11020" t="str">
            <v>62</v>
          </cell>
          <cell r="C11020" t="str">
            <v/>
          </cell>
          <cell r="D11020" t="str">
            <v/>
          </cell>
          <cell r="E11020" t="str">
            <v/>
          </cell>
          <cell r="F11020">
            <v>0</v>
          </cell>
          <cell r="G11020" t="str">
            <v/>
          </cell>
          <cell r="H11020" t="str">
            <v/>
          </cell>
          <cell r="L11020">
            <v>0</v>
          </cell>
          <cell r="M11020">
            <v>0</v>
          </cell>
        </row>
        <row r="11021">
          <cell r="A11021" t="str">
            <v>07-02-160</v>
          </cell>
          <cell r="B11021" t="str">
            <v>63</v>
          </cell>
          <cell r="C11021" t="str">
            <v/>
          </cell>
          <cell r="D11021" t="str">
            <v/>
          </cell>
          <cell r="E11021" t="str">
            <v/>
          </cell>
          <cell r="F11021">
            <v>0</v>
          </cell>
          <cell r="G11021" t="str">
            <v/>
          </cell>
          <cell r="H11021" t="str">
            <v/>
          </cell>
          <cell r="L11021">
            <v>0</v>
          </cell>
          <cell r="M11021">
            <v>0</v>
          </cell>
        </row>
        <row r="11022">
          <cell r="A11022" t="str">
            <v>07-02-160</v>
          </cell>
          <cell r="B11022" t="str">
            <v>64</v>
          </cell>
          <cell r="C11022" t="str">
            <v/>
          </cell>
          <cell r="D11022" t="str">
            <v/>
          </cell>
          <cell r="E11022" t="str">
            <v/>
          </cell>
          <cell r="F11022">
            <v>0</v>
          </cell>
          <cell r="G11022" t="str">
            <v/>
          </cell>
          <cell r="H11022" t="str">
            <v/>
          </cell>
          <cell r="L11022">
            <v>0</v>
          </cell>
          <cell r="M11022">
            <v>0</v>
          </cell>
        </row>
        <row r="11023">
          <cell r="A11023" t="str">
            <v>07-02-160</v>
          </cell>
          <cell r="B11023" t="str">
            <v>65</v>
          </cell>
          <cell r="C11023" t="str">
            <v/>
          </cell>
          <cell r="D11023" t="str">
            <v/>
          </cell>
          <cell r="E11023" t="str">
            <v/>
          </cell>
          <cell r="F11023">
            <v>0</v>
          </cell>
          <cell r="G11023" t="str">
            <v/>
          </cell>
          <cell r="H11023" t="str">
            <v/>
          </cell>
          <cell r="L11023">
            <v>0</v>
          </cell>
          <cell r="M11023">
            <v>0</v>
          </cell>
        </row>
        <row r="11024">
          <cell r="A11024" t="str">
            <v>07-02-160</v>
          </cell>
          <cell r="B11024" t="str">
            <v>66</v>
          </cell>
          <cell r="C11024" t="str">
            <v/>
          </cell>
          <cell r="D11024" t="str">
            <v/>
          </cell>
          <cell r="E11024" t="str">
            <v/>
          </cell>
          <cell r="F11024">
            <v>0</v>
          </cell>
          <cell r="G11024" t="str">
            <v/>
          </cell>
          <cell r="H11024" t="str">
            <v/>
          </cell>
          <cell r="L11024">
            <v>0</v>
          </cell>
          <cell r="M11024">
            <v>0</v>
          </cell>
        </row>
        <row r="11025">
          <cell r="A11025">
            <v>0</v>
          </cell>
          <cell r="B11025">
            <v>0</v>
          </cell>
          <cell r="C11025" t="str">
            <v>DIRECTO:  252,765 / UN</v>
          </cell>
          <cell r="D11025" t="str">
            <v/>
          </cell>
          <cell r="E11025">
            <v>0</v>
          </cell>
          <cell r="F11025">
            <v>0</v>
          </cell>
          <cell r="G11025" t="str">
            <v/>
          </cell>
          <cell r="H11025" t="str">
            <v/>
          </cell>
          <cell r="L11025">
            <v>0</v>
          </cell>
          <cell r="M11025">
            <v>0</v>
          </cell>
        </row>
        <row r="11026">
          <cell r="A11026" t="str">
            <v>07-02-165</v>
          </cell>
          <cell r="B11026" t="str">
            <v>07-02-165</v>
          </cell>
          <cell r="C11026" t="str">
            <v>SUMINISTRO E INSTALACION COLA MARRANO</v>
          </cell>
          <cell r="D11026" t="str">
            <v>UN</v>
          </cell>
          <cell r="E11026">
            <v>1</v>
          </cell>
          <cell r="F11026">
            <v>0</v>
          </cell>
          <cell r="G11026" t="str">
            <v/>
          </cell>
          <cell r="H11026">
            <v>14571</v>
          </cell>
          <cell r="L11026">
            <v>0</v>
          </cell>
          <cell r="M11026">
            <v>0</v>
          </cell>
        </row>
        <row r="11027">
          <cell r="A11027" t="str">
            <v>07-02-165</v>
          </cell>
          <cell r="B11027" t="str">
            <v>11</v>
          </cell>
          <cell r="C11027" t="str">
            <v>COLA DE MARRANO</v>
          </cell>
          <cell r="D11027" t="str">
            <v xml:space="preserve">UN </v>
          </cell>
          <cell r="E11027">
            <v>1</v>
          </cell>
          <cell r="F11027">
            <v>0</v>
          </cell>
          <cell r="G11027">
            <v>9711.0475614006809</v>
          </cell>
          <cell r="H11027">
            <v>9711</v>
          </cell>
          <cell r="L11027">
            <v>0</v>
          </cell>
          <cell r="M11027">
            <v>1</v>
          </cell>
        </row>
        <row r="11028">
          <cell r="A11028" t="str">
            <v>07-02-165</v>
          </cell>
          <cell r="B11028" t="str">
            <v>12</v>
          </cell>
          <cell r="C11028" t="str">
            <v/>
          </cell>
          <cell r="D11028" t="str">
            <v/>
          </cell>
          <cell r="E11028" t="str">
            <v/>
          </cell>
          <cell r="F11028">
            <v>0</v>
          </cell>
          <cell r="G11028" t="str">
            <v/>
          </cell>
          <cell r="H11028" t="str">
            <v/>
          </cell>
          <cell r="L11028">
            <v>0</v>
          </cell>
          <cell r="M11028">
            <v>0</v>
          </cell>
        </row>
        <row r="11029">
          <cell r="A11029" t="str">
            <v>07-02-165</v>
          </cell>
          <cell r="B11029" t="str">
            <v>13</v>
          </cell>
          <cell r="C11029" t="str">
            <v/>
          </cell>
          <cell r="D11029" t="str">
            <v/>
          </cell>
          <cell r="E11029" t="str">
            <v/>
          </cell>
          <cell r="F11029">
            <v>0</v>
          </cell>
          <cell r="G11029" t="str">
            <v/>
          </cell>
          <cell r="H11029" t="str">
            <v/>
          </cell>
          <cell r="L11029">
            <v>0</v>
          </cell>
          <cell r="M11029">
            <v>0</v>
          </cell>
        </row>
        <row r="11030">
          <cell r="A11030" t="str">
            <v>07-02-165</v>
          </cell>
          <cell r="B11030" t="str">
            <v>14</v>
          </cell>
          <cell r="C11030" t="str">
            <v/>
          </cell>
          <cell r="D11030" t="str">
            <v/>
          </cell>
          <cell r="E11030" t="str">
            <v/>
          </cell>
          <cell r="F11030">
            <v>0</v>
          </cell>
          <cell r="G11030" t="str">
            <v/>
          </cell>
          <cell r="H11030" t="str">
            <v/>
          </cell>
          <cell r="L11030">
            <v>0</v>
          </cell>
          <cell r="M11030">
            <v>0</v>
          </cell>
        </row>
        <row r="11031">
          <cell r="A11031" t="str">
            <v>07-02-165</v>
          </cell>
          <cell r="B11031" t="str">
            <v>15</v>
          </cell>
          <cell r="C11031" t="str">
            <v/>
          </cell>
          <cell r="D11031" t="str">
            <v/>
          </cell>
          <cell r="E11031" t="str">
            <v/>
          </cell>
          <cell r="F11031">
            <v>0</v>
          </cell>
          <cell r="G11031" t="str">
            <v/>
          </cell>
          <cell r="H11031" t="str">
            <v/>
          </cell>
          <cell r="L11031">
            <v>0</v>
          </cell>
          <cell r="M11031">
            <v>0</v>
          </cell>
        </row>
        <row r="11032">
          <cell r="A11032" t="str">
            <v>07-02-165</v>
          </cell>
          <cell r="B11032" t="str">
            <v>16</v>
          </cell>
          <cell r="C11032" t="str">
            <v/>
          </cell>
          <cell r="D11032" t="str">
            <v/>
          </cell>
          <cell r="E11032" t="str">
            <v/>
          </cell>
          <cell r="F11032">
            <v>0</v>
          </cell>
          <cell r="G11032" t="str">
            <v/>
          </cell>
          <cell r="H11032" t="str">
            <v/>
          </cell>
          <cell r="L11032">
            <v>0</v>
          </cell>
          <cell r="M11032">
            <v>0</v>
          </cell>
        </row>
        <row r="11033">
          <cell r="A11033" t="str">
            <v>07-02-165</v>
          </cell>
          <cell r="B11033" t="str">
            <v>21</v>
          </cell>
          <cell r="C11033" t="str">
            <v xml:space="preserve">OFICIAL </v>
          </cell>
          <cell r="D11033" t="str">
            <v>jor</v>
          </cell>
          <cell r="E11033">
            <v>0.03</v>
          </cell>
          <cell r="F11033">
            <v>0</v>
          </cell>
          <cell r="G11033">
            <v>86520.353919999994</v>
          </cell>
          <cell r="H11033">
            <v>2596</v>
          </cell>
          <cell r="L11033">
            <v>0</v>
          </cell>
          <cell r="M11033">
            <v>0.03</v>
          </cell>
        </row>
        <row r="11034">
          <cell r="A11034" t="str">
            <v>07-02-165</v>
          </cell>
          <cell r="B11034" t="str">
            <v>22</v>
          </cell>
          <cell r="C11034" t="str">
            <v>AYUDANTE</v>
          </cell>
          <cell r="D11034" t="str">
            <v>jor</v>
          </cell>
          <cell r="E11034">
            <v>3.6000000000000004E-2</v>
          </cell>
          <cell r="F11034">
            <v>0</v>
          </cell>
          <cell r="G11034">
            <v>54806.751999999993</v>
          </cell>
          <cell r="H11034">
            <v>1973</v>
          </cell>
          <cell r="L11034">
            <v>0</v>
          </cell>
          <cell r="M11034">
            <v>3.6000000000000004E-2</v>
          </cell>
        </row>
        <row r="11035">
          <cell r="A11035" t="str">
            <v>07-02-165</v>
          </cell>
          <cell r="B11035" t="str">
            <v>23</v>
          </cell>
          <cell r="C11035" t="str">
            <v/>
          </cell>
          <cell r="D11035" t="str">
            <v/>
          </cell>
          <cell r="E11035" t="str">
            <v/>
          </cell>
          <cell r="F11035">
            <v>0</v>
          </cell>
          <cell r="G11035" t="str">
            <v/>
          </cell>
          <cell r="H11035" t="str">
            <v/>
          </cell>
          <cell r="L11035">
            <v>0</v>
          </cell>
          <cell r="M11035">
            <v>0</v>
          </cell>
        </row>
        <row r="11036">
          <cell r="A11036" t="str">
            <v>07-02-165</v>
          </cell>
          <cell r="B11036" t="str">
            <v>24</v>
          </cell>
          <cell r="C11036" t="str">
            <v/>
          </cell>
          <cell r="D11036" t="str">
            <v/>
          </cell>
          <cell r="E11036" t="str">
            <v/>
          </cell>
          <cell r="F11036">
            <v>0</v>
          </cell>
          <cell r="G11036" t="str">
            <v/>
          </cell>
          <cell r="H11036" t="str">
            <v/>
          </cell>
          <cell r="L11036">
            <v>0</v>
          </cell>
          <cell r="M11036">
            <v>0</v>
          </cell>
        </row>
        <row r="11037">
          <cell r="A11037" t="str">
            <v>07-02-165</v>
          </cell>
          <cell r="B11037" t="str">
            <v>25</v>
          </cell>
          <cell r="C11037" t="str">
            <v/>
          </cell>
          <cell r="D11037" t="str">
            <v/>
          </cell>
          <cell r="E11037" t="str">
            <v/>
          </cell>
          <cell r="F11037">
            <v>0</v>
          </cell>
          <cell r="G11037" t="str">
            <v/>
          </cell>
          <cell r="H11037" t="str">
            <v/>
          </cell>
          <cell r="L11037">
            <v>0</v>
          </cell>
          <cell r="M11037">
            <v>0</v>
          </cell>
        </row>
        <row r="11038">
          <cell r="A11038" t="str">
            <v>07-02-165</v>
          </cell>
          <cell r="B11038" t="str">
            <v>26</v>
          </cell>
          <cell r="C11038" t="str">
            <v/>
          </cell>
          <cell r="D11038" t="str">
            <v/>
          </cell>
          <cell r="E11038" t="str">
            <v/>
          </cell>
          <cell r="F11038">
            <v>0</v>
          </cell>
          <cell r="G11038" t="str">
            <v/>
          </cell>
          <cell r="H11038" t="str">
            <v/>
          </cell>
          <cell r="L11038">
            <v>0</v>
          </cell>
          <cell r="M11038">
            <v>0</v>
          </cell>
        </row>
        <row r="11039">
          <cell r="A11039" t="str">
            <v>07-02-165</v>
          </cell>
          <cell r="B11039" t="str">
            <v>41</v>
          </cell>
          <cell r="C11039" t="str">
            <v>HERRAMIENTA MENOR</v>
          </cell>
          <cell r="D11039" t="str">
            <v>gl</v>
          </cell>
          <cell r="E11039">
            <v>1</v>
          </cell>
          <cell r="F11039">
            <v>0</v>
          </cell>
          <cell r="G11039">
            <v>97.115199999999987</v>
          </cell>
          <cell r="H11039">
            <v>97</v>
          </cell>
          <cell r="L11039">
            <v>0</v>
          </cell>
          <cell r="M11039">
            <v>1</v>
          </cell>
        </row>
        <row r="11040">
          <cell r="A11040" t="str">
            <v>07-02-165</v>
          </cell>
          <cell r="B11040" t="str">
            <v>42</v>
          </cell>
          <cell r="C11040" t="str">
            <v/>
          </cell>
          <cell r="D11040" t="str">
            <v/>
          </cell>
          <cell r="E11040" t="str">
            <v/>
          </cell>
          <cell r="F11040">
            <v>0</v>
          </cell>
          <cell r="G11040" t="str">
            <v/>
          </cell>
          <cell r="H11040" t="str">
            <v/>
          </cell>
          <cell r="L11040">
            <v>0</v>
          </cell>
          <cell r="M11040">
            <v>0</v>
          </cell>
        </row>
        <row r="11041">
          <cell r="A11041" t="str">
            <v>07-02-165</v>
          </cell>
          <cell r="B11041" t="str">
            <v>43</v>
          </cell>
          <cell r="C11041" t="str">
            <v/>
          </cell>
          <cell r="D11041" t="str">
            <v/>
          </cell>
          <cell r="E11041" t="str">
            <v/>
          </cell>
          <cell r="F11041">
            <v>0</v>
          </cell>
          <cell r="G11041" t="str">
            <v/>
          </cell>
          <cell r="H11041" t="str">
            <v/>
          </cell>
          <cell r="L11041">
            <v>0</v>
          </cell>
          <cell r="M11041">
            <v>0</v>
          </cell>
        </row>
        <row r="11042">
          <cell r="A11042" t="str">
            <v>07-02-165</v>
          </cell>
          <cell r="B11042" t="str">
            <v>44</v>
          </cell>
          <cell r="C11042" t="str">
            <v/>
          </cell>
          <cell r="D11042" t="str">
            <v/>
          </cell>
          <cell r="E11042" t="str">
            <v/>
          </cell>
          <cell r="F11042">
            <v>0</v>
          </cell>
          <cell r="G11042" t="str">
            <v/>
          </cell>
          <cell r="H11042" t="str">
            <v/>
          </cell>
          <cell r="L11042">
            <v>0</v>
          </cell>
          <cell r="M11042">
            <v>0</v>
          </cell>
        </row>
        <row r="11043">
          <cell r="A11043" t="str">
            <v>07-02-165</v>
          </cell>
          <cell r="B11043" t="str">
            <v>45</v>
          </cell>
          <cell r="C11043" t="str">
            <v/>
          </cell>
          <cell r="D11043" t="str">
            <v/>
          </cell>
          <cell r="E11043" t="str">
            <v/>
          </cell>
          <cell r="F11043">
            <v>0</v>
          </cell>
          <cell r="G11043" t="str">
            <v/>
          </cell>
          <cell r="H11043" t="str">
            <v/>
          </cell>
          <cell r="L11043">
            <v>0</v>
          </cell>
          <cell r="M11043">
            <v>0</v>
          </cell>
        </row>
        <row r="11044">
          <cell r="A11044" t="str">
            <v>07-02-165</v>
          </cell>
          <cell r="B11044" t="str">
            <v>46</v>
          </cell>
          <cell r="C11044" t="str">
            <v/>
          </cell>
          <cell r="D11044" t="str">
            <v/>
          </cell>
          <cell r="E11044" t="str">
            <v/>
          </cell>
          <cell r="F11044">
            <v>0</v>
          </cell>
          <cell r="G11044" t="str">
            <v/>
          </cell>
          <cell r="H11044" t="str">
            <v/>
          </cell>
          <cell r="L11044">
            <v>0</v>
          </cell>
          <cell r="M11044">
            <v>0</v>
          </cell>
        </row>
        <row r="11045">
          <cell r="A11045" t="str">
            <v>07-02-165</v>
          </cell>
          <cell r="B11045" t="str">
            <v>61</v>
          </cell>
          <cell r="C11045" t="str">
            <v>TRANSPORTE</v>
          </cell>
          <cell r="D11045" t="str">
            <v>gl</v>
          </cell>
          <cell r="E11045">
            <v>1</v>
          </cell>
          <cell r="F11045">
            <v>0</v>
          </cell>
          <cell r="G11045">
            <v>194.23039999999997</v>
          </cell>
          <cell r="H11045">
            <v>194</v>
          </cell>
          <cell r="L11045">
            <v>0</v>
          </cell>
          <cell r="M11045">
            <v>1</v>
          </cell>
        </row>
        <row r="11046">
          <cell r="A11046" t="str">
            <v>07-02-165</v>
          </cell>
          <cell r="B11046" t="str">
            <v>62</v>
          </cell>
          <cell r="C11046" t="str">
            <v/>
          </cell>
          <cell r="D11046" t="str">
            <v/>
          </cell>
          <cell r="E11046" t="str">
            <v/>
          </cell>
          <cell r="F11046">
            <v>0</v>
          </cell>
          <cell r="G11046" t="str">
            <v/>
          </cell>
          <cell r="H11046" t="str">
            <v/>
          </cell>
          <cell r="L11046">
            <v>0</v>
          </cell>
          <cell r="M11046">
            <v>0</v>
          </cell>
        </row>
        <row r="11047">
          <cell r="A11047" t="str">
            <v>07-02-165</v>
          </cell>
          <cell r="B11047" t="str">
            <v>63</v>
          </cell>
          <cell r="C11047" t="str">
            <v/>
          </cell>
          <cell r="D11047" t="str">
            <v/>
          </cell>
          <cell r="E11047" t="str">
            <v/>
          </cell>
          <cell r="F11047">
            <v>0</v>
          </cell>
          <cell r="G11047" t="str">
            <v/>
          </cell>
          <cell r="H11047" t="str">
            <v/>
          </cell>
          <cell r="L11047">
            <v>0</v>
          </cell>
          <cell r="M11047">
            <v>0</v>
          </cell>
        </row>
        <row r="11048">
          <cell r="A11048" t="str">
            <v>07-02-165</v>
          </cell>
          <cell r="B11048" t="str">
            <v>64</v>
          </cell>
          <cell r="C11048" t="str">
            <v/>
          </cell>
          <cell r="D11048" t="str">
            <v/>
          </cell>
          <cell r="E11048" t="str">
            <v/>
          </cell>
          <cell r="F11048">
            <v>0</v>
          </cell>
          <cell r="G11048" t="str">
            <v/>
          </cell>
          <cell r="H11048" t="str">
            <v/>
          </cell>
          <cell r="L11048">
            <v>0</v>
          </cell>
          <cell r="M11048">
            <v>0</v>
          </cell>
        </row>
        <row r="11049">
          <cell r="A11049" t="str">
            <v>07-02-165</v>
          </cell>
          <cell r="B11049" t="str">
            <v>65</v>
          </cell>
          <cell r="C11049" t="str">
            <v/>
          </cell>
          <cell r="D11049" t="str">
            <v/>
          </cell>
          <cell r="E11049" t="str">
            <v/>
          </cell>
          <cell r="F11049">
            <v>0</v>
          </cell>
          <cell r="G11049" t="str">
            <v/>
          </cell>
          <cell r="H11049" t="str">
            <v/>
          </cell>
          <cell r="L11049">
            <v>0</v>
          </cell>
          <cell r="M11049">
            <v>0</v>
          </cell>
        </row>
        <row r="11050">
          <cell r="A11050" t="str">
            <v>07-02-165</v>
          </cell>
          <cell r="B11050" t="str">
            <v>66</v>
          </cell>
          <cell r="C11050" t="str">
            <v/>
          </cell>
          <cell r="D11050" t="str">
            <v/>
          </cell>
          <cell r="E11050" t="str">
            <v/>
          </cell>
          <cell r="F11050">
            <v>0</v>
          </cell>
          <cell r="G11050" t="str">
            <v/>
          </cell>
          <cell r="H11050" t="str">
            <v/>
          </cell>
          <cell r="L11050">
            <v>0</v>
          </cell>
          <cell r="M11050">
            <v>0</v>
          </cell>
        </row>
        <row r="11051">
          <cell r="A11051">
            <v>0</v>
          </cell>
          <cell r="B11051">
            <v>0</v>
          </cell>
          <cell r="C11051" t="str">
            <v>DIRECTO:  14,571 / UN</v>
          </cell>
          <cell r="D11051" t="str">
            <v/>
          </cell>
          <cell r="E11051">
            <v>0</v>
          </cell>
          <cell r="F11051">
            <v>0</v>
          </cell>
          <cell r="G11051" t="str">
            <v/>
          </cell>
          <cell r="H11051" t="str">
            <v/>
          </cell>
          <cell r="L11051">
            <v>0</v>
          </cell>
          <cell r="M11051">
            <v>0</v>
          </cell>
        </row>
        <row r="11052">
          <cell r="A11052" t="str">
            <v>07-02-170</v>
          </cell>
          <cell r="B11052" t="str">
            <v>07-02-170</v>
          </cell>
          <cell r="C11052" t="str">
            <v>MEDIDOR MASTER INCENDIO 1"</v>
          </cell>
          <cell r="D11052" t="str">
            <v>UN</v>
          </cell>
          <cell r="E11052">
            <v>1</v>
          </cell>
          <cell r="F11052">
            <v>0</v>
          </cell>
          <cell r="G11052" t="str">
            <v/>
          </cell>
          <cell r="H11052">
            <v>1460043</v>
          </cell>
          <cell r="L11052">
            <v>0</v>
          </cell>
          <cell r="M11052">
            <v>0</v>
          </cell>
        </row>
        <row r="11053">
          <cell r="A11053" t="str">
            <v>07-02-170</v>
          </cell>
          <cell r="B11053" t="str">
            <v>11</v>
          </cell>
          <cell r="C11053" t="str">
            <v>MEDIDOR MASTER INCENDIO 1"</v>
          </cell>
          <cell r="D11053" t="str">
            <v xml:space="preserve">UN </v>
          </cell>
          <cell r="E11053">
            <v>1</v>
          </cell>
          <cell r="F11053">
            <v>0</v>
          </cell>
          <cell r="G11053">
            <v>1355374.7167999998</v>
          </cell>
          <cell r="H11053">
            <v>1355375</v>
          </cell>
          <cell r="L11053">
            <v>0</v>
          </cell>
          <cell r="M11053">
            <v>1</v>
          </cell>
        </row>
        <row r="11054">
          <cell r="A11054" t="str">
            <v>07-02-170</v>
          </cell>
          <cell r="B11054" t="str">
            <v>12</v>
          </cell>
          <cell r="C11054" t="str">
            <v>SELLADOR ETERNA</v>
          </cell>
          <cell r="D11054" t="str">
            <v>UN</v>
          </cell>
          <cell r="E11054">
            <v>1.9E-2</v>
          </cell>
          <cell r="F11054">
            <v>0</v>
          </cell>
          <cell r="G11054">
            <v>12667.199999999999</v>
          </cell>
          <cell r="H11054">
            <v>241</v>
          </cell>
          <cell r="L11054">
            <v>0</v>
          </cell>
          <cell r="M11054">
            <v>1.9E-2</v>
          </cell>
        </row>
        <row r="11055">
          <cell r="A11055" t="str">
            <v>07-02-170</v>
          </cell>
          <cell r="B11055" t="str">
            <v>13</v>
          </cell>
          <cell r="C11055" t="str">
            <v>TEFLON</v>
          </cell>
          <cell r="D11055" t="str">
            <v>UN</v>
          </cell>
          <cell r="E11055">
            <v>0.2</v>
          </cell>
          <cell r="F11055">
            <v>0</v>
          </cell>
          <cell r="G11055">
            <v>784.16</v>
          </cell>
          <cell r="H11055">
            <v>157</v>
          </cell>
          <cell r="L11055">
            <v>0</v>
          </cell>
          <cell r="M11055">
            <v>0.2</v>
          </cell>
        </row>
        <row r="11056">
          <cell r="A11056" t="str">
            <v>07-02-170</v>
          </cell>
          <cell r="B11056" t="str">
            <v>14</v>
          </cell>
          <cell r="C11056" t="str">
            <v/>
          </cell>
          <cell r="D11056" t="str">
            <v/>
          </cell>
          <cell r="E11056" t="str">
            <v/>
          </cell>
          <cell r="F11056">
            <v>0</v>
          </cell>
          <cell r="G11056" t="str">
            <v/>
          </cell>
          <cell r="H11056" t="str">
            <v/>
          </cell>
          <cell r="L11056">
            <v>0</v>
          </cell>
          <cell r="M11056">
            <v>0</v>
          </cell>
        </row>
        <row r="11057">
          <cell r="A11057" t="str">
            <v>07-02-170</v>
          </cell>
          <cell r="B11057" t="str">
            <v>15</v>
          </cell>
          <cell r="C11057" t="str">
            <v/>
          </cell>
          <cell r="D11057" t="str">
            <v/>
          </cell>
          <cell r="E11057" t="str">
            <v/>
          </cell>
          <cell r="F11057">
            <v>0</v>
          </cell>
          <cell r="G11057" t="str">
            <v/>
          </cell>
          <cell r="H11057" t="str">
            <v/>
          </cell>
          <cell r="L11057">
            <v>0</v>
          </cell>
          <cell r="M11057">
            <v>0</v>
          </cell>
        </row>
        <row r="11058">
          <cell r="A11058" t="str">
            <v>07-02-170</v>
          </cell>
          <cell r="B11058" t="str">
            <v>16</v>
          </cell>
          <cell r="C11058" t="str">
            <v/>
          </cell>
          <cell r="D11058" t="str">
            <v/>
          </cell>
          <cell r="E11058" t="str">
            <v/>
          </cell>
          <cell r="F11058">
            <v>0</v>
          </cell>
          <cell r="G11058" t="str">
            <v/>
          </cell>
          <cell r="H11058" t="str">
            <v/>
          </cell>
          <cell r="L11058">
            <v>0</v>
          </cell>
          <cell r="M11058">
            <v>0</v>
          </cell>
        </row>
        <row r="11059">
          <cell r="A11059" t="str">
            <v>07-02-170</v>
          </cell>
          <cell r="B11059" t="str">
            <v>21</v>
          </cell>
          <cell r="C11059" t="str">
            <v xml:space="preserve">OFICIAL </v>
          </cell>
          <cell r="D11059" t="str">
            <v>jor</v>
          </cell>
          <cell r="E11059">
            <v>0.45</v>
          </cell>
          <cell r="F11059">
            <v>0</v>
          </cell>
          <cell r="G11059">
            <v>86520.353919999994</v>
          </cell>
          <cell r="H11059">
            <v>38934</v>
          </cell>
          <cell r="L11059">
            <v>0</v>
          </cell>
          <cell r="M11059">
            <v>0.45</v>
          </cell>
        </row>
        <row r="11060">
          <cell r="A11060" t="str">
            <v>07-02-170</v>
          </cell>
          <cell r="B11060" t="str">
            <v>22</v>
          </cell>
          <cell r="C11060" t="str">
            <v>AYUDANTE</v>
          </cell>
          <cell r="D11060" t="str">
            <v>jor</v>
          </cell>
          <cell r="E11060">
            <v>0.45</v>
          </cell>
          <cell r="F11060">
            <v>0</v>
          </cell>
          <cell r="G11060">
            <v>54806.751999999993</v>
          </cell>
          <cell r="H11060">
            <v>24663</v>
          </cell>
          <cell r="L11060">
            <v>0</v>
          </cell>
          <cell r="M11060">
            <v>0.45</v>
          </cell>
        </row>
        <row r="11061">
          <cell r="A11061" t="str">
            <v>07-02-170</v>
          </cell>
          <cell r="B11061" t="str">
            <v>23</v>
          </cell>
          <cell r="C11061" t="str">
            <v/>
          </cell>
          <cell r="D11061" t="str">
            <v/>
          </cell>
          <cell r="E11061" t="str">
            <v/>
          </cell>
          <cell r="F11061">
            <v>0</v>
          </cell>
          <cell r="G11061" t="str">
            <v/>
          </cell>
          <cell r="H11061" t="str">
            <v/>
          </cell>
          <cell r="L11061">
            <v>0</v>
          </cell>
          <cell r="M11061">
            <v>0</v>
          </cell>
        </row>
        <row r="11062">
          <cell r="A11062" t="str">
            <v>07-02-170</v>
          </cell>
          <cell r="B11062" t="str">
            <v>24</v>
          </cell>
          <cell r="C11062" t="str">
            <v/>
          </cell>
          <cell r="D11062" t="str">
            <v/>
          </cell>
          <cell r="E11062" t="str">
            <v/>
          </cell>
          <cell r="F11062">
            <v>0</v>
          </cell>
          <cell r="G11062" t="str">
            <v/>
          </cell>
          <cell r="H11062" t="str">
            <v/>
          </cell>
          <cell r="L11062">
            <v>0</v>
          </cell>
          <cell r="M11062">
            <v>0</v>
          </cell>
        </row>
        <row r="11063">
          <cell r="A11063" t="str">
            <v>07-02-170</v>
          </cell>
          <cell r="B11063" t="str">
            <v>25</v>
          </cell>
          <cell r="C11063" t="str">
            <v/>
          </cell>
          <cell r="D11063" t="str">
            <v/>
          </cell>
          <cell r="E11063" t="str">
            <v/>
          </cell>
          <cell r="F11063">
            <v>0</v>
          </cell>
          <cell r="G11063" t="str">
            <v/>
          </cell>
          <cell r="H11063" t="str">
            <v/>
          </cell>
          <cell r="L11063">
            <v>0</v>
          </cell>
          <cell r="M11063">
            <v>0</v>
          </cell>
        </row>
        <row r="11064">
          <cell r="A11064" t="str">
            <v>07-02-170</v>
          </cell>
          <cell r="B11064" t="str">
            <v>26</v>
          </cell>
          <cell r="C11064" t="str">
            <v/>
          </cell>
          <cell r="D11064" t="str">
            <v/>
          </cell>
          <cell r="E11064" t="str">
            <v/>
          </cell>
          <cell r="F11064">
            <v>0</v>
          </cell>
          <cell r="G11064" t="str">
            <v/>
          </cell>
          <cell r="H11064" t="str">
            <v/>
          </cell>
          <cell r="L11064">
            <v>0</v>
          </cell>
          <cell r="M11064">
            <v>0</v>
          </cell>
        </row>
        <row r="11065">
          <cell r="A11065" t="str">
            <v>07-02-170</v>
          </cell>
          <cell r="B11065" t="str">
            <v>41</v>
          </cell>
          <cell r="C11065" t="str">
            <v>HERRAMIENTA MENOR</v>
          </cell>
          <cell r="D11065" t="str">
            <v>gl</v>
          </cell>
          <cell r="E11065">
            <v>1</v>
          </cell>
          <cell r="F11065">
            <v>0</v>
          </cell>
          <cell r="G11065">
            <v>13557.728287999998</v>
          </cell>
          <cell r="H11065">
            <v>13558</v>
          </cell>
          <cell r="L11065">
            <v>0</v>
          </cell>
          <cell r="M11065">
            <v>1</v>
          </cell>
        </row>
        <row r="11066">
          <cell r="A11066" t="str">
            <v>07-02-170</v>
          </cell>
          <cell r="B11066" t="str">
            <v>42</v>
          </cell>
          <cell r="C11066" t="str">
            <v/>
          </cell>
          <cell r="D11066" t="str">
            <v/>
          </cell>
          <cell r="E11066" t="str">
            <v/>
          </cell>
          <cell r="F11066">
            <v>0</v>
          </cell>
          <cell r="G11066" t="str">
            <v/>
          </cell>
          <cell r="H11066" t="str">
            <v/>
          </cell>
          <cell r="L11066">
            <v>0</v>
          </cell>
          <cell r="M11066">
            <v>0</v>
          </cell>
        </row>
        <row r="11067">
          <cell r="A11067" t="str">
            <v>07-02-170</v>
          </cell>
          <cell r="B11067" t="str">
            <v>43</v>
          </cell>
          <cell r="C11067" t="str">
            <v/>
          </cell>
          <cell r="D11067" t="str">
            <v/>
          </cell>
          <cell r="E11067" t="str">
            <v/>
          </cell>
          <cell r="F11067">
            <v>0</v>
          </cell>
          <cell r="G11067" t="str">
            <v/>
          </cell>
          <cell r="H11067" t="str">
            <v/>
          </cell>
          <cell r="L11067">
            <v>0</v>
          </cell>
          <cell r="M11067">
            <v>0</v>
          </cell>
        </row>
        <row r="11068">
          <cell r="A11068" t="str">
            <v>07-02-170</v>
          </cell>
          <cell r="B11068" t="str">
            <v>44</v>
          </cell>
          <cell r="C11068" t="str">
            <v/>
          </cell>
          <cell r="D11068" t="str">
            <v/>
          </cell>
          <cell r="E11068" t="str">
            <v/>
          </cell>
          <cell r="F11068">
            <v>0</v>
          </cell>
          <cell r="G11068" t="str">
            <v/>
          </cell>
          <cell r="H11068" t="str">
            <v/>
          </cell>
          <cell r="L11068">
            <v>0</v>
          </cell>
          <cell r="M11068">
            <v>0</v>
          </cell>
        </row>
        <row r="11069">
          <cell r="A11069" t="str">
            <v>07-02-170</v>
          </cell>
          <cell r="B11069" t="str">
            <v>45</v>
          </cell>
          <cell r="C11069" t="str">
            <v/>
          </cell>
          <cell r="D11069" t="str">
            <v/>
          </cell>
          <cell r="E11069" t="str">
            <v/>
          </cell>
          <cell r="F11069">
            <v>0</v>
          </cell>
          <cell r="G11069" t="str">
            <v/>
          </cell>
          <cell r="H11069" t="str">
            <v/>
          </cell>
          <cell r="L11069">
            <v>0</v>
          </cell>
          <cell r="M11069">
            <v>0</v>
          </cell>
        </row>
        <row r="11070">
          <cell r="A11070" t="str">
            <v>07-02-170</v>
          </cell>
          <cell r="B11070" t="str">
            <v>46</v>
          </cell>
          <cell r="C11070" t="str">
            <v/>
          </cell>
          <cell r="D11070" t="str">
            <v/>
          </cell>
          <cell r="E11070" t="str">
            <v/>
          </cell>
          <cell r="F11070">
            <v>0</v>
          </cell>
          <cell r="G11070" t="str">
            <v/>
          </cell>
          <cell r="H11070" t="str">
            <v/>
          </cell>
          <cell r="L11070">
            <v>0</v>
          </cell>
          <cell r="M11070">
            <v>0</v>
          </cell>
        </row>
        <row r="11071">
          <cell r="A11071" t="str">
            <v>07-02-170</v>
          </cell>
          <cell r="B11071" t="str">
            <v>61</v>
          </cell>
          <cell r="C11071" t="str">
            <v>TRANSPORTE</v>
          </cell>
          <cell r="D11071" t="str">
            <v>gl</v>
          </cell>
          <cell r="E11071">
            <v>1</v>
          </cell>
          <cell r="F11071">
            <v>0</v>
          </cell>
          <cell r="G11071">
            <v>27115.456575999997</v>
          </cell>
          <cell r="H11071">
            <v>27115</v>
          </cell>
          <cell r="L11071">
            <v>0</v>
          </cell>
          <cell r="M11071">
            <v>1</v>
          </cell>
        </row>
        <row r="11072">
          <cell r="A11072" t="str">
            <v>07-02-170</v>
          </cell>
          <cell r="B11072" t="str">
            <v>62</v>
          </cell>
          <cell r="C11072" t="str">
            <v/>
          </cell>
          <cell r="D11072" t="str">
            <v/>
          </cell>
          <cell r="E11072" t="str">
            <v/>
          </cell>
          <cell r="F11072">
            <v>0</v>
          </cell>
          <cell r="G11072" t="str">
            <v/>
          </cell>
          <cell r="H11072" t="str">
            <v/>
          </cell>
          <cell r="L11072">
            <v>0</v>
          </cell>
          <cell r="M11072">
            <v>0</v>
          </cell>
        </row>
        <row r="11073">
          <cell r="A11073" t="str">
            <v>07-02-170</v>
          </cell>
          <cell r="B11073" t="str">
            <v>63</v>
          </cell>
          <cell r="C11073" t="str">
            <v/>
          </cell>
          <cell r="D11073" t="str">
            <v/>
          </cell>
          <cell r="E11073" t="str">
            <v/>
          </cell>
          <cell r="F11073">
            <v>0</v>
          </cell>
          <cell r="G11073" t="str">
            <v/>
          </cell>
          <cell r="H11073" t="str">
            <v/>
          </cell>
          <cell r="L11073">
            <v>0</v>
          </cell>
          <cell r="M11073">
            <v>0</v>
          </cell>
        </row>
        <row r="11074">
          <cell r="A11074" t="str">
            <v>07-02-170</v>
          </cell>
          <cell r="B11074" t="str">
            <v>64</v>
          </cell>
          <cell r="C11074" t="str">
            <v/>
          </cell>
          <cell r="D11074" t="str">
            <v/>
          </cell>
          <cell r="E11074" t="str">
            <v/>
          </cell>
          <cell r="F11074">
            <v>0</v>
          </cell>
          <cell r="G11074" t="str">
            <v/>
          </cell>
          <cell r="H11074" t="str">
            <v/>
          </cell>
          <cell r="L11074">
            <v>0</v>
          </cell>
          <cell r="M11074">
            <v>0</v>
          </cell>
        </row>
        <row r="11075">
          <cell r="A11075" t="str">
            <v>07-02-170</v>
          </cell>
          <cell r="B11075" t="str">
            <v>65</v>
          </cell>
          <cell r="C11075" t="str">
            <v/>
          </cell>
          <cell r="D11075" t="str">
            <v/>
          </cell>
          <cell r="E11075" t="str">
            <v/>
          </cell>
          <cell r="F11075">
            <v>0</v>
          </cell>
          <cell r="G11075" t="str">
            <v/>
          </cell>
          <cell r="H11075" t="str">
            <v/>
          </cell>
          <cell r="L11075">
            <v>0</v>
          </cell>
          <cell r="M11075">
            <v>0</v>
          </cell>
        </row>
        <row r="11076">
          <cell r="A11076" t="str">
            <v>07-02-170</v>
          </cell>
          <cell r="B11076" t="str">
            <v>66</v>
          </cell>
          <cell r="C11076" t="str">
            <v/>
          </cell>
          <cell r="D11076" t="str">
            <v/>
          </cell>
          <cell r="E11076" t="str">
            <v/>
          </cell>
          <cell r="F11076">
            <v>0</v>
          </cell>
          <cell r="G11076" t="str">
            <v/>
          </cell>
          <cell r="H11076" t="str">
            <v/>
          </cell>
          <cell r="L11076">
            <v>0</v>
          </cell>
          <cell r="M11076">
            <v>0</v>
          </cell>
        </row>
        <row r="11077">
          <cell r="A11077">
            <v>0</v>
          </cell>
          <cell r="B11077">
            <v>0</v>
          </cell>
          <cell r="C11077" t="str">
            <v>DIRECTO:  1,460,043 / UN</v>
          </cell>
          <cell r="D11077" t="str">
            <v/>
          </cell>
          <cell r="E11077">
            <v>0</v>
          </cell>
          <cell r="F11077">
            <v>0</v>
          </cell>
          <cell r="G11077" t="str">
            <v/>
          </cell>
          <cell r="H11077" t="str">
            <v/>
          </cell>
          <cell r="L11077">
            <v>0</v>
          </cell>
          <cell r="M11077">
            <v>0</v>
          </cell>
        </row>
        <row r="11078">
          <cell r="A11078" t="str">
            <v>07-02-175</v>
          </cell>
          <cell r="B11078" t="str">
            <v>07-02-175</v>
          </cell>
          <cell r="C11078" t="str">
            <v>SUMINISTRO E INSTALACION REGISTRO DE CORTE 1"</v>
          </cell>
          <cell r="D11078" t="str">
            <v>UN</v>
          </cell>
          <cell r="E11078">
            <v>1</v>
          </cell>
          <cell r="F11078">
            <v>0</v>
          </cell>
          <cell r="G11078" t="str">
            <v/>
          </cell>
          <cell r="H11078">
            <v>87910</v>
          </cell>
          <cell r="L11078">
            <v>0</v>
          </cell>
          <cell r="M11078">
            <v>0</v>
          </cell>
        </row>
        <row r="11079">
          <cell r="A11079" t="str">
            <v>07-02-175</v>
          </cell>
          <cell r="B11079" t="str">
            <v>11</v>
          </cell>
          <cell r="C11079" t="str">
            <v>REG. P/D TIPO CORTINA ø 1"</v>
          </cell>
          <cell r="D11079" t="str">
            <v xml:space="preserve">UN </v>
          </cell>
          <cell r="E11079">
            <v>1</v>
          </cell>
          <cell r="F11079">
            <v>0</v>
          </cell>
          <cell r="G11079">
            <v>77668.031999999992</v>
          </cell>
          <cell r="H11079">
            <v>77668</v>
          </cell>
          <cell r="L11079">
            <v>0</v>
          </cell>
          <cell r="M11079">
            <v>1</v>
          </cell>
        </row>
        <row r="11080">
          <cell r="A11080" t="str">
            <v>07-02-175</v>
          </cell>
          <cell r="B11080" t="str">
            <v>12</v>
          </cell>
          <cell r="C11080" t="str">
            <v>SELLADOR ETERNA</v>
          </cell>
          <cell r="D11080" t="str">
            <v>UN</v>
          </cell>
          <cell r="E11080">
            <v>0.04</v>
          </cell>
          <cell r="F11080">
            <v>0</v>
          </cell>
          <cell r="G11080">
            <v>12667.199999999999</v>
          </cell>
          <cell r="H11080">
            <v>507</v>
          </cell>
          <cell r="L11080">
            <v>0</v>
          </cell>
          <cell r="M11080">
            <v>0.04</v>
          </cell>
        </row>
        <row r="11081">
          <cell r="A11081" t="str">
            <v>07-02-175</v>
          </cell>
          <cell r="B11081" t="str">
            <v>13</v>
          </cell>
          <cell r="C11081" t="str">
            <v>TEFLON</v>
          </cell>
          <cell r="D11081" t="str">
            <v>UN</v>
          </cell>
          <cell r="E11081">
            <v>0.4</v>
          </cell>
          <cell r="F11081">
            <v>0</v>
          </cell>
          <cell r="G11081">
            <v>784.16</v>
          </cell>
          <cell r="H11081">
            <v>314</v>
          </cell>
          <cell r="L11081">
            <v>0</v>
          </cell>
          <cell r="M11081">
            <v>0.4</v>
          </cell>
        </row>
        <row r="11082">
          <cell r="A11082" t="str">
            <v>07-02-175</v>
          </cell>
          <cell r="B11082" t="str">
            <v>14</v>
          </cell>
          <cell r="C11082" t="str">
            <v/>
          </cell>
          <cell r="D11082" t="str">
            <v/>
          </cell>
          <cell r="E11082" t="str">
            <v/>
          </cell>
          <cell r="F11082">
            <v>0</v>
          </cell>
          <cell r="G11082" t="str">
            <v/>
          </cell>
          <cell r="H11082" t="str">
            <v/>
          </cell>
          <cell r="L11082">
            <v>0</v>
          </cell>
          <cell r="M11082">
            <v>0</v>
          </cell>
        </row>
        <row r="11083">
          <cell r="A11083" t="str">
            <v>07-02-175</v>
          </cell>
          <cell r="B11083" t="str">
            <v>15</v>
          </cell>
          <cell r="C11083" t="str">
            <v/>
          </cell>
          <cell r="D11083" t="str">
            <v/>
          </cell>
          <cell r="E11083" t="str">
            <v/>
          </cell>
          <cell r="F11083">
            <v>0</v>
          </cell>
          <cell r="G11083" t="str">
            <v/>
          </cell>
          <cell r="H11083" t="str">
            <v/>
          </cell>
          <cell r="L11083">
            <v>0</v>
          </cell>
          <cell r="M11083">
            <v>0</v>
          </cell>
        </row>
        <row r="11084">
          <cell r="A11084" t="str">
            <v>07-02-175</v>
          </cell>
          <cell r="B11084" t="str">
            <v>16</v>
          </cell>
          <cell r="C11084" t="str">
            <v/>
          </cell>
          <cell r="D11084" t="str">
            <v/>
          </cell>
          <cell r="E11084" t="str">
            <v/>
          </cell>
          <cell r="F11084">
            <v>0</v>
          </cell>
          <cell r="G11084" t="str">
            <v/>
          </cell>
          <cell r="H11084" t="str">
            <v/>
          </cell>
          <cell r="L11084">
            <v>0</v>
          </cell>
          <cell r="M11084">
            <v>0</v>
          </cell>
        </row>
        <row r="11085">
          <cell r="A11085" t="str">
            <v>07-02-175</v>
          </cell>
          <cell r="B11085" t="str">
            <v>21</v>
          </cell>
          <cell r="C11085" t="str">
            <v xml:space="preserve">OFICIAL </v>
          </cell>
          <cell r="D11085" t="str">
            <v>jor</v>
          </cell>
          <cell r="E11085">
            <v>4.9999999999999996E-2</v>
          </cell>
          <cell r="F11085">
            <v>0</v>
          </cell>
          <cell r="G11085">
            <v>86520.353919999994</v>
          </cell>
          <cell r="H11085">
            <v>4326</v>
          </cell>
          <cell r="L11085">
            <v>0</v>
          </cell>
          <cell r="M11085">
            <v>4.9999999999999996E-2</v>
          </cell>
        </row>
        <row r="11086">
          <cell r="A11086" t="str">
            <v>07-02-175</v>
          </cell>
          <cell r="B11086" t="str">
            <v>22</v>
          </cell>
          <cell r="C11086" t="str">
            <v>AYUDANTE</v>
          </cell>
          <cell r="D11086" t="str">
            <v>jor</v>
          </cell>
          <cell r="E11086">
            <v>4.9999999999999996E-2</v>
          </cell>
          <cell r="F11086">
            <v>0</v>
          </cell>
          <cell r="G11086">
            <v>54806.751999999993</v>
          </cell>
          <cell r="H11086">
            <v>2740</v>
          </cell>
          <cell r="L11086">
            <v>0</v>
          </cell>
          <cell r="M11086">
            <v>4.9999999999999996E-2</v>
          </cell>
        </row>
        <row r="11087">
          <cell r="A11087" t="str">
            <v>07-02-175</v>
          </cell>
          <cell r="B11087" t="str">
            <v>23</v>
          </cell>
          <cell r="C11087" t="str">
            <v/>
          </cell>
          <cell r="D11087" t="str">
            <v/>
          </cell>
          <cell r="E11087" t="str">
            <v/>
          </cell>
          <cell r="F11087">
            <v>0</v>
          </cell>
          <cell r="G11087" t="str">
            <v/>
          </cell>
          <cell r="H11087" t="str">
            <v/>
          </cell>
          <cell r="L11087">
            <v>0</v>
          </cell>
          <cell r="M11087">
            <v>0</v>
          </cell>
        </row>
        <row r="11088">
          <cell r="A11088" t="str">
            <v>07-02-175</v>
          </cell>
          <cell r="B11088" t="str">
            <v>24</v>
          </cell>
          <cell r="C11088" t="str">
            <v/>
          </cell>
          <cell r="D11088" t="str">
            <v/>
          </cell>
          <cell r="E11088" t="str">
            <v/>
          </cell>
          <cell r="F11088">
            <v>0</v>
          </cell>
          <cell r="G11088" t="str">
            <v/>
          </cell>
          <cell r="H11088" t="str">
            <v/>
          </cell>
          <cell r="L11088">
            <v>0</v>
          </cell>
          <cell r="M11088">
            <v>0</v>
          </cell>
        </row>
        <row r="11089">
          <cell r="A11089" t="str">
            <v>07-02-175</v>
          </cell>
          <cell r="B11089" t="str">
            <v>25</v>
          </cell>
          <cell r="C11089" t="str">
            <v/>
          </cell>
          <cell r="D11089" t="str">
            <v/>
          </cell>
          <cell r="E11089" t="str">
            <v/>
          </cell>
          <cell r="F11089">
            <v>0</v>
          </cell>
          <cell r="G11089" t="str">
            <v/>
          </cell>
          <cell r="H11089" t="str">
            <v/>
          </cell>
          <cell r="L11089">
            <v>0</v>
          </cell>
          <cell r="M11089">
            <v>0</v>
          </cell>
        </row>
        <row r="11090">
          <cell r="A11090" t="str">
            <v>07-02-175</v>
          </cell>
          <cell r="B11090" t="str">
            <v>26</v>
          </cell>
          <cell r="C11090" t="str">
            <v/>
          </cell>
          <cell r="D11090" t="str">
            <v/>
          </cell>
          <cell r="E11090" t="str">
            <v/>
          </cell>
          <cell r="F11090">
            <v>0</v>
          </cell>
          <cell r="G11090" t="str">
            <v/>
          </cell>
          <cell r="H11090" t="str">
            <v/>
          </cell>
          <cell r="L11090">
            <v>0</v>
          </cell>
          <cell r="M11090">
            <v>0</v>
          </cell>
        </row>
        <row r="11091">
          <cell r="A11091" t="str">
            <v>07-02-175</v>
          </cell>
          <cell r="B11091" t="str">
            <v>41</v>
          </cell>
          <cell r="C11091" t="str">
            <v>HERRAMIENTA MENOR</v>
          </cell>
          <cell r="D11091" t="str">
            <v>gl</v>
          </cell>
          <cell r="E11091">
            <v>1</v>
          </cell>
          <cell r="F11091">
            <v>0</v>
          </cell>
          <cell r="G11091">
            <v>784.88383999999996</v>
          </cell>
          <cell r="H11091">
            <v>785</v>
          </cell>
          <cell r="L11091">
            <v>0</v>
          </cell>
          <cell r="M11091">
            <v>1</v>
          </cell>
        </row>
        <row r="11092">
          <cell r="A11092" t="str">
            <v>07-02-175</v>
          </cell>
          <cell r="B11092" t="str">
            <v>42</v>
          </cell>
          <cell r="C11092" t="str">
            <v/>
          </cell>
          <cell r="D11092" t="str">
            <v/>
          </cell>
          <cell r="E11092" t="str">
            <v/>
          </cell>
          <cell r="F11092">
            <v>0</v>
          </cell>
          <cell r="G11092" t="str">
            <v/>
          </cell>
          <cell r="H11092" t="str">
            <v/>
          </cell>
          <cell r="L11092">
            <v>0</v>
          </cell>
          <cell r="M11092">
            <v>0</v>
          </cell>
        </row>
        <row r="11093">
          <cell r="A11093" t="str">
            <v>07-02-175</v>
          </cell>
          <cell r="B11093" t="str">
            <v>43</v>
          </cell>
          <cell r="C11093" t="str">
            <v/>
          </cell>
          <cell r="D11093" t="str">
            <v/>
          </cell>
          <cell r="E11093" t="str">
            <v/>
          </cell>
          <cell r="F11093">
            <v>0</v>
          </cell>
          <cell r="G11093" t="str">
            <v/>
          </cell>
          <cell r="H11093" t="str">
            <v/>
          </cell>
          <cell r="L11093">
            <v>0</v>
          </cell>
          <cell r="M11093">
            <v>0</v>
          </cell>
        </row>
        <row r="11094">
          <cell r="A11094" t="str">
            <v>07-02-175</v>
          </cell>
          <cell r="B11094" t="str">
            <v>44</v>
          </cell>
          <cell r="C11094" t="str">
            <v/>
          </cell>
          <cell r="D11094" t="str">
            <v/>
          </cell>
          <cell r="E11094" t="str">
            <v/>
          </cell>
          <cell r="F11094">
            <v>0</v>
          </cell>
          <cell r="G11094" t="str">
            <v/>
          </cell>
          <cell r="H11094" t="str">
            <v/>
          </cell>
          <cell r="L11094">
            <v>0</v>
          </cell>
          <cell r="M11094">
            <v>0</v>
          </cell>
        </row>
        <row r="11095">
          <cell r="A11095" t="str">
            <v>07-02-175</v>
          </cell>
          <cell r="B11095" t="str">
            <v>45</v>
          </cell>
          <cell r="C11095" t="str">
            <v/>
          </cell>
          <cell r="D11095" t="str">
            <v/>
          </cell>
          <cell r="E11095" t="str">
            <v/>
          </cell>
          <cell r="F11095">
            <v>0</v>
          </cell>
          <cell r="G11095" t="str">
            <v/>
          </cell>
          <cell r="H11095" t="str">
            <v/>
          </cell>
          <cell r="L11095">
            <v>0</v>
          </cell>
          <cell r="M11095">
            <v>0</v>
          </cell>
        </row>
        <row r="11096">
          <cell r="A11096" t="str">
            <v>07-02-175</v>
          </cell>
          <cell r="B11096" t="str">
            <v>46</v>
          </cell>
          <cell r="C11096" t="str">
            <v/>
          </cell>
          <cell r="D11096" t="str">
            <v/>
          </cell>
          <cell r="E11096" t="str">
            <v/>
          </cell>
          <cell r="F11096">
            <v>0</v>
          </cell>
          <cell r="G11096" t="str">
            <v/>
          </cell>
          <cell r="H11096" t="str">
            <v/>
          </cell>
          <cell r="L11096">
            <v>0</v>
          </cell>
          <cell r="M11096">
            <v>0</v>
          </cell>
        </row>
        <row r="11097">
          <cell r="A11097" t="str">
            <v>07-02-175</v>
          </cell>
          <cell r="B11097" t="str">
            <v>61</v>
          </cell>
          <cell r="C11097" t="str">
            <v>TRANSPORTE</v>
          </cell>
          <cell r="D11097" t="str">
            <v>gl</v>
          </cell>
          <cell r="E11097">
            <v>1</v>
          </cell>
          <cell r="F11097">
            <v>0</v>
          </cell>
          <cell r="G11097">
            <v>1569.7676799999999</v>
          </cell>
          <cell r="H11097">
            <v>1570</v>
          </cell>
          <cell r="L11097">
            <v>0</v>
          </cell>
          <cell r="M11097">
            <v>1</v>
          </cell>
        </row>
        <row r="11098">
          <cell r="A11098" t="str">
            <v>07-02-175</v>
          </cell>
          <cell r="B11098" t="str">
            <v>62</v>
          </cell>
          <cell r="C11098" t="str">
            <v/>
          </cell>
          <cell r="D11098" t="str">
            <v/>
          </cell>
          <cell r="E11098" t="str">
            <v/>
          </cell>
          <cell r="F11098">
            <v>0</v>
          </cell>
          <cell r="G11098" t="str">
            <v/>
          </cell>
          <cell r="H11098" t="str">
            <v/>
          </cell>
          <cell r="L11098">
            <v>0</v>
          </cell>
          <cell r="M11098">
            <v>0</v>
          </cell>
        </row>
        <row r="11099">
          <cell r="A11099" t="str">
            <v>07-02-175</v>
          </cell>
          <cell r="B11099" t="str">
            <v>63</v>
          </cell>
          <cell r="C11099" t="str">
            <v/>
          </cell>
          <cell r="D11099" t="str">
            <v/>
          </cell>
          <cell r="E11099" t="str">
            <v/>
          </cell>
          <cell r="F11099">
            <v>0</v>
          </cell>
          <cell r="G11099" t="str">
            <v/>
          </cell>
          <cell r="H11099" t="str">
            <v/>
          </cell>
          <cell r="L11099">
            <v>0</v>
          </cell>
          <cell r="M11099">
            <v>0</v>
          </cell>
        </row>
        <row r="11100">
          <cell r="A11100" t="str">
            <v>07-02-175</v>
          </cell>
          <cell r="B11100" t="str">
            <v>64</v>
          </cell>
          <cell r="C11100" t="str">
            <v/>
          </cell>
          <cell r="D11100" t="str">
            <v/>
          </cell>
          <cell r="E11100" t="str">
            <v/>
          </cell>
          <cell r="F11100">
            <v>0</v>
          </cell>
          <cell r="G11100" t="str">
            <v/>
          </cell>
          <cell r="H11100" t="str">
            <v/>
          </cell>
          <cell r="L11100">
            <v>0</v>
          </cell>
          <cell r="M11100">
            <v>0</v>
          </cell>
        </row>
        <row r="11101">
          <cell r="A11101" t="str">
            <v>07-02-175</v>
          </cell>
          <cell r="B11101" t="str">
            <v>65</v>
          </cell>
          <cell r="C11101" t="str">
            <v/>
          </cell>
          <cell r="D11101" t="str">
            <v/>
          </cell>
          <cell r="E11101" t="str">
            <v/>
          </cell>
          <cell r="F11101">
            <v>0</v>
          </cell>
          <cell r="G11101" t="str">
            <v/>
          </cell>
          <cell r="H11101" t="str">
            <v/>
          </cell>
          <cell r="L11101">
            <v>0</v>
          </cell>
          <cell r="M11101">
            <v>0</v>
          </cell>
        </row>
        <row r="11102">
          <cell r="A11102" t="str">
            <v>07-02-175</v>
          </cell>
          <cell r="B11102" t="str">
            <v>66</v>
          </cell>
          <cell r="C11102" t="str">
            <v/>
          </cell>
          <cell r="D11102" t="str">
            <v/>
          </cell>
          <cell r="E11102" t="str">
            <v/>
          </cell>
          <cell r="F11102">
            <v>0</v>
          </cell>
          <cell r="G11102" t="str">
            <v/>
          </cell>
          <cell r="H11102" t="str">
            <v/>
          </cell>
          <cell r="L11102">
            <v>0</v>
          </cell>
          <cell r="M11102">
            <v>0</v>
          </cell>
        </row>
        <row r="11103">
          <cell r="A11103">
            <v>0</v>
          </cell>
          <cell r="B11103">
            <v>0</v>
          </cell>
          <cell r="C11103" t="str">
            <v>DIRECTO:  87,910 / UN</v>
          </cell>
          <cell r="D11103" t="str">
            <v/>
          </cell>
          <cell r="E11103">
            <v>0</v>
          </cell>
          <cell r="F11103">
            <v>0</v>
          </cell>
          <cell r="G11103" t="str">
            <v/>
          </cell>
          <cell r="H11103" t="str">
            <v/>
          </cell>
          <cell r="L11103">
            <v>0</v>
          </cell>
          <cell r="M11103">
            <v>0</v>
          </cell>
        </row>
        <row r="11104">
          <cell r="A11104" t="str">
            <v>07-02-180</v>
          </cell>
          <cell r="B11104" t="str">
            <v>07-02-180</v>
          </cell>
          <cell r="C11104" t="str">
            <v>SUMINISTRO E INSTALACION REGISTRO DE BOLA 1"</v>
          </cell>
          <cell r="D11104" t="str">
            <v>UN</v>
          </cell>
          <cell r="E11104">
            <v>1</v>
          </cell>
          <cell r="F11104">
            <v>0</v>
          </cell>
          <cell r="G11104" t="str">
            <v/>
          </cell>
          <cell r="H11104">
            <v>169685</v>
          </cell>
          <cell r="L11104">
            <v>0</v>
          </cell>
          <cell r="M11104">
            <v>0</v>
          </cell>
        </row>
        <row r="11105">
          <cell r="A11105" t="str">
            <v>07-02-180</v>
          </cell>
          <cell r="B11105" t="str">
            <v>11</v>
          </cell>
          <cell r="C11105" t="str">
            <v>REG. DE BOLA NOVASFER ø 2"</v>
          </cell>
          <cell r="D11105" t="str">
            <v xml:space="preserve">UN </v>
          </cell>
          <cell r="E11105">
            <v>1</v>
          </cell>
          <cell r="F11105">
            <v>0</v>
          </cell>
          <cell r="G11105">
            <v>157061.21599999999</v>
          </cell>
          <cell r="H11105">
            <v>157061</v>
          </cell>
          <cell r="L11105">
            <v>0</v>
          </cell>
          <cell r="M11105">
            <v>1</v>
          </cell>
        </row>
        <row r="11106">
          <cell r="A11106" t="str">
            <v>07-02-180</v>
          </cell>
          <cell r="B11106" t="str">
            <v>12</v>
          </cell>
          <cell r="C11106" t="str">
            <v>SELLADOR ETERNA</v>
          </cell>
          <cell r="D11106" t="str">
            <v>UN</v>
          </cell>
          <cell r="E11106">
            <v>0.04</v>
          </cell>
          <cell r="F11106">
            <v>0</v>
          </cell>
          <cell r="G11106">
            <v>12667.199999999999</v>
          </cell>
          <cell r="H11106">
            <v>507</v>
          </cell>
          <cell r="L11106">
            <v>0</v>
          </cell>
          <cell r="M11106">
            <v>0.04</v>
          </cell>
        </row>
        <row r="11107">
          <cell r="A11107" t="str">
            <v>07-02-180</v>
          </cell>
          <cell r="B11107" t="str">
            <v>13</v>
          </cell>
          <cell r="C11107" t="str">
            <v>TEFLON</v>
          </cell>
          <cell r="D11107" t="str">
            <v>UN</v>
          </cell>
          <cell r="E11107">
            <v>0.4</v>
          </cell>
          <cell r="F11107">
            <v>0</v>
          </cell>
          <cell r="G11107">
            <v>784.16</v>
          </cell>
          <cell r="H11107">
            <v>314</v>
          </cell>
          <cell r="L11107">
            <v>0</v>
          </cell>
          <cell r="M11107">
            <v>0.4</v>
          </cell>
        </row>
        <row r="11108">
          <cell r="A11108" t="str">
            <v>07-02-180</v>
          </cell>
          <cell r="B11108" t="str">
            <v>14</v>
          </cell>
          <cell r="C11108" t="str">
            <v/>
          </cell>
          <cell r="D11108" t="str">
            <v/>
          </cell>
          <cell r="E11108" t="str">
            <v/>
          </cell>
          <cell r="F11108">
            <v>0</v>
          </cell>
          <cell r="G11108" t="str">
            <v/>
          </cell>
          <cell r="H11108" t="str">
            <v/>
          </cell>
          <cell r="L11108">
            <v>0</v>
          </cell>
          <cell r="M11108">
            <v>0</v>
          </cell>
        </row>
        <row r="11109">
          <cell r="A11109" t="str">
            <v>07-02-180</v>
          </cell>
          <cell r="B11109" t="str">
            <v>15</v>
          </cell>
          <cell r="C11109" t="str">
            <v/>
          </cell>
          <cell r="D11109" t="str">
            <v/>
          </cell>
          <cell r="E11109" t="str">
            <v/>
          </cell>
          <cell r="F11109">
            <v>0</v>
          </cell>
          <cell r="G11109" t="str">
            <v/>
          </cell>
          <cell r="H11109" t="str">
            <v/>
          </cell>
          <cell r="L11109">
            <v>0</v>
          </cell>
          <cell r="M11109">
            <v>0</v>
          </cell>
        </row>
        <row r="11110">
          <cell r="A11110" t="str">
            <v>07-02-180</v>
          </cell>
          <cell r="B11110" t="str">
            <v>16</v>
          </cell>
          <cell r="C11110" t="str">
            <v/>
          </cell>
          <cell r="D11110" t="str">
            <v/>
          </cell>
          <cell r="E11110" t="str">
            <v/>
          </cell>
          <cell r="F11110">
            <v>0</v>
          </cell>
          <cell r="G11110" t="str">
            <v/>
          </cell>
          <cell r="H11110" t="str">
            <v/>
          </cell>
          <cell r="L11110">
            <v>0</v>
          </cell>
          <cell r="M11110">
            <v>0</v>
          </cell>
        </row>
        <row r="11111">
          <cell r="A11111" t="str">
            <v>07-02-180</v>
          </cell>
          <cell r="B11111" t="str">
            <v>21</v>
          </cell>
          <cell r="C11111" t="str">
            <v xml:space="preserve">OFICIAL </v>
          </cell>
          <cell r="D11111" t="str">
            <v>jor</v>
          </cell>
          <cell r="E11111">
            <v>4.9999999999999996E-2</v>
          </cell>
          <cell r="F11111">
            <v>0</v>
          </cell>
          <cell r="G11111">
            <v>86520.353919999994</v>
          </cell>
          <cell r="H11111">
            <v>4326</v>
          </cell>
          <cell r="L11111">
            <v>0</v>
          </cell>
          <cell r="M11111">
            <v>4.9999999999999996E-2</v>
          </cell>
        </row>
        <row r="11112">
          <cell r="A11112" t="str">
            <v>07-02-180</v>
          </cell>
          <cell r="B11112" t="str">
            <v>22</v>
          </cell>
          <cell r="C11112" t="str">
            <v>AYUDANTE</v>
          </cell>
          <cell r="D11112" t="str">
            <v>jor</v>
          </cell>
          <cell r="E11112">
            <v>4.9999999999999996E-2</v>
          </cell>
          <cell r="F11112">
            <v>0</v>
          </cell>
          <cell r="G11112">
            <v>54806.751999999993</v>
          </cell>
          <cell r="H11112">
            <v>2740</v>
          </cell>
          <cell r="L11112">
            <v>0</v>
          </cell>
          <cell r="M11112">
            <v>4.9999999999999996E-2</v>
          </cell>
        </row>
        <row r="11113">
          <cell r="A11113" t="str">
            <v>07-02-180</v>
          </cell>
          <cell r="B11113" t="str">
            <v>23</v>
          </cell>
          <cell r="C11113" t="str">
            <v/>
          </cell>
          <cell r="D11113" t="str">
            <v/>
          </cell>
          <cell r="E11113" t="str">
            <v/>
          </cell>
          <cell r="F11113">
            <v>0</v>
          </cell>
          <cell r="G11113" t="str">
            <v/>
          </cell>
          <cell r="H11113" t="str">
            <v/>
          </cell>
          <cell r="L11113">
            <v>0</v>
          </cell>
          <cell r="M11113">
            <v>0</v>
          </cell>
        </row>
        <row r="11114">
          <cell r="A11114" t="str">
            <v>07-02-180</v>
          </cell>
          <cell r="B11114" t="str">
            <v>24</v>
          </cell>
          <cell r="C11114" t="str">
            <v/>
          </cell>
          <cell r="D11114" t="str">
            <v/>
          </cell>
          <cell r="E11114" t="str">
            <v/>
          </cell>
          <cell r="F11114">
            <v>0</v>
          </cell>
          <cell r="G11114" t="str">
            <v/>
          </cell>
          <cell r="H11114" t="str">
            <v/>
          </cell>
          <cell r="L11114">
            <v>0</v>
          </cell>
          <cell r="M11114">
            <v>0</v>
          </cell>
        </row>
        <row r="11115">
          <cell r="A11115" t="str">
            <v>07-02-180</v>
          </cell>
          <cell r="B11115" t="str">
            <v>25</v>
          </cell>
          <cell r="C11115" t="str">
            <v/>
          </cell>
          <cell r="D11115" t="str">
            <v/>
          </cell>
          <cell r="E11115" t="str">
            <v/>
          </cell>
          <cell r="F11115">
            <v>0</v>
          </cell>
          <cell r="G11115" t="str">
            <v/>
          </cell>
          <cell r="H11115" t="str">
            <v/>
          </cell>
          <cell r="L11115">
            <v>0</v>
          </cell>
          <cell r="M11115">
            <v>0</v>
          </cell>
        </row>
        <row r="11116">
          <cell r="A11116" t="str">
            <v>07-02-180</v>
          </cell>
          <cell r="B11116" t="str">
            <v>26</v>
          </cell>
          <cell r="C11116" t="str">
            <v/>
          </cell>
          <cell r="D11116" t="str">
            <v/>
          </cell>
          <cell r="E11116" t="str">
            <v/>
          </cell>
          <cell r="F11116">
            <v>0</v>
          </cell>
          <cell r="G11116" t="str">
            <v/>
          </cell>
          <cell r="H11116" t="str">
            <v/>
          </cell>
          <cell r="L11116">
            <v>0</v>
          </cell>
          <cell r="M11116">
            <v>0</v>
          </cell>
        </row>
        <row r="11117">
          <cell r="A11117" t="str">
            <v>07-02-180</v>
          </cell>
          <cell r="B11117" t="str">
            <v>41</v>
          </cell>
          <cell r="C11117" t="str">
            <v>HERRAMIENTA MENOR</v>
          </cell>
          <cell r="D11117" t="str">
            <v>gl</v>
          </cell>
          <cell r="E11117">
            <v>1</v>
          </cell>
          <cell r="F11117">
            <v>0</v>
          </cell>
          <cell r="G11117">
            <v>1578.8156799999999</v>
          </cell>
          <cell r="H11117">
            <v>1579</v>
          </cell>
          <cell r="L11117">
            <v>0</v>
          </cell>
          <cell r="M11117">
            <v>1</v>
          </cell>
        </row>
        <row r="11118">
          <cell r="A11118" t="str">
            <v>07-02-180</v>
          </cell>
          <cell r="B11118" t="str">
            <v>42</v>
          </cell>
          <cell r="C11118" t="str">
            <v/>
          </cell>
          <cell r="D11118" t="str">
            <v/>
          </cell>
          <cell r="E11118" t="str">
            <v/>
          </cell>
          <cell r="F11118">
            <v>0</v>
          </cell>
          <cell r="G11118" t="str">
            <v/>
          </cell>
          <cell r="H11118" t="str">
            <v/>
          </cell>
          <cell r="L11118">
            <v>0</v>
          </cell>
          <cell r="M11118">
            <v>0</v>
          </cell>
        </row>
        <row r="11119">
          <cell r="A11119" t="str">
            <v>07-02-180</v>
          </cell>
          <cell r="B11119" t="str">
            <v>43</v>
          </cell>
          <cell r="C11119" t="str">
            <v/>
          </cell>
          <cell r="D11119" t="str">
            <v/>
          </cell>
          <cell r="E11119" t="str">
            <v/>
          </cell>
          <cell r="F11119">
            <v>0</v>
          </cell>
          <cell r="G11119" t="str">
            <v/>
          </cell>
          <cell r="H11119" t="str">
            <v/>
          </cell>
          <cell r="L11119">
            <v>0</v>
          </cell>
          <cell r="M11119">
            <v>0</v>
          </cell>
        </row>
        <row r="11120">
          <cell r="A11120" t="str">
            <v>07-02-180</v>
          </cell>
          <cell r="B11120" t="str">
            <v>44</v>
          </cell>
          <cell r="C11120" t="str">
            <v/>
          </cell>
          <cell r="D11120" t="str">
            <v/>
          </cell>
          <cell r="E11120" t="str">
            <v/>
          </cell>
          <cell r="F11120">
            <v>0</v>
          </cell>
          <cell r="G11120" t="str">
            <v/>
          </cell>
          <cell r="H11120" t="str">
            <v/>
          </cell>
          <cell r="L11120">
            <v>0</v>
          </cell>
          <cell r="M11120">
            <v>0</v>
          </cell>
        </row>
        <row r="11121">
          <cell r="A11121" t="str">
            <v>07-02-180</v>
          </cell>
          <cell r="B11121" t="str">
            <v>45</v>
          </cell>
          <cell r="C11121" t="str">
            <v/>
          </cell>
          <cell r="D11121" t="str">
            <v/>
          </cell>
          <cell r="E11121" t="str">
            <v/>
          </cell>
          <cell r="F11121">
            <v>0</v>
          </cell>
          <cell r="G11121" t="str">
            <v/>
          </cell>
          <cell r="H11121" t="str">
            <v/>
          </cell>
          <cell r="L11121">
            <v>0</v>
          </cell>
          <cell r="M11121">
            <v>0</v>
          </cell>
        </row>
        <row r="11122">
          <cell r="A11122" t="str">
            <v>07-02-180</v>
          </cell>
          <cell r="B11122" t="str">
            <v>46</v>
          </cell>
          <cell r="C11122" t="str">
            <v/>
          </cell>
          <cell r="D11122" t="str">
            <v/>
          </cell>
          <cell r="E11122" t="str">
            <v/>
          </cell>
          <cell r="F11122">
            <v>0</v>
          </cell>
          <cell r="G11122" t="str">
            <v/>
          </cell>
          <cell r="H11122" t="str">
            <v/>
          </cell>
          <cell r="L11122">
            <v>0</v>
          </cell>
          <cell r="M11122">
            <v>0</v>
          </cell>
        </row>
        <row r="11123">
          <cell r="A11123" t="str">
            <v>07-02-180</v>
          </cell>
          <cell r="B11123" t="str">
            <v>61</v>
          </cell>
          <cell r="C11123" t="str">
            <v>TRANSPORTE</v>
          </cell>
          <cell r="D11123" t="str">
            <v>gl</v>
          </cell>
          <cell r="E11123">
            <v>1</v>
          </cell>
          <cell r="F11123">
            <v>0</v>
          </cell>
          <cell r="G11123">
            <v>3157.6313599999999</v>
          </cell>
          <cell r="H11123">
            <v>3158</v>
          </cell>
          <cell r="L11123">
            <v>0</v>
          </cell>
          <cell r="M11123">
            <v>1</v>
          </cell>
        </row>
        <row r="11124">
          <cell r="A11124" t="str">
            <v>07-02-180</v>
          </cell>
          <cell r="B11124" t="str">
            <v>62</v>
          </cell>
          <cell r="C11124" t="str">
            <v/>
          </cell>
          <cell r="D11124" t="str">
            <v/>
          </cell>
          <cell r="E11124" t="str">
            <v/>
          </cell>
          <cell r="F11124">
            <v>0</v>
          </cell>
          <cell r="G11124" t="str">
            <v/>
          </cell>
          <cell r="H11124" t="str">
            <v/>
          </cell>
          <cell r="L11124">
            <v>0</v>
          </cell>
          <cell r="M11124">
            <v>0</v>
          </cell>
        </row>
        <row r="11125">
          <cell r="A11125" t="str">
            <v>07-02-180</v>
          </cell>
          <cell r="B11125" t="str">
            <v>63</v>
          </cell>
          <cell r="C11125" t="str">
            <v/>
          </cell>
          <cell r="D11125" t="str">
            <v/>
          </cell>
          <cell r="E11125" t="str">
            <v/>
          </cell>
          <cell r="F11125">
            <v>0</v>
          </cell>
          <cell r="G11125" t="str">
            <v/>
          </cell>
          <cell r="H11125" t="str">
            <v/>
          </cell>
          <cell r="L11125">
            <v>0</v>
          </cell>
          <cell r="M11125">
            <v>0</v>
          </cell>
        </row>
        <row r="11126">
          <cell r="A11126" t="str">
            <v>07-02-180</v>
          </cell>
          <cell r="B11126" t="str">
            <v>64</v>
          </cell>
          <cell r="C11126" t="str">
            <v/>
          </cell>
          <cell r="D11126" t="str">
            <v/>
          </cell>
          <cell r="E11126" t="str">
            <v/>
          </cell>
          <cell r="F11126">
            <v>0</v>
          </cell>
          <cell r="G11126" t="str">
            <v/>
          </cell>
          <cell r="H11126" t="str">
            <v/>
          </cell>
          <cell r="L11126">
            <v>0</v>
          </cell>
          <cell r="M11126">
            <v>0</v>
          </cell>
        </row>
        <row r="11127">
          <cell r="A11127" t="str">
            <v>07-02-180</v>
          </cell>
          <cell r="B11127" t="str">
            <v>65</v>
          </cell>
          <cell r="C11127" t="str">
            <v/>
          </cell>
          <cell r="D11127" t="str">
            <v/>
          </cell>
          <cell r="E11127" t="str">
            <v/>
          </cell>
          <cell r="F11127">
            <v>0</v>
          </cell>
          <cell r="G11127" t="str">
            <v/>
          </cell>
          <cell r="H11127" t="str">
            <v/>
          </cell>
          <cell r="L11127">
            <v>0</v>
          </cell>
          <cell r="M11127">
            <v>0</v>
          </cell>
        </row>
        <row r="11128">
          <cell r="A11128" t="str">
            <v>07-02-180</v>
          </cell>
          <cell r="B11128" t="str">
            <v>66</v>
          </cell>
          <cell r="C11128" t="str">
            <v/>
          </cell>
          <cell r="D11128" t="str">
            <v/>
          </cell>
          <cell r="E11128" t="str">
            <v/>
          </cell>
          <cell r="F11128">
            <v>0</v>
          </cell>
          <cell r="G11128" t="str">
            <v/>
          </cell>
          <cell r="H11128" t="str">
            <v/>
          </cell>
          <cell r="L11128">
            <v>0</v>
          </cell>
          <cell r="M11128">
            <v>0</v>
          </cell>
        </row>
        <row r="11129">
          <cell r="A11129">
            <v>0</v>
          </cell>
          <cell r="B11129">
            <v>0</v>
          </cell>
          <cell r="C11129" t="str">
            <v>DIRECTO:  169,685 / UN</v>
          </cell>
          <cell r="D11129" t="str">
            <v/>
          </cell>
          <cell r="E11129">
            <v>0</v>
          </cell>
          <cell r="F11129">
            <v>0</v>
          </cell>
          <cell r="G11129" t="str">
            <v/>
          </cell>
          <cell r="H11129" t="str">
            <v/>
          </cell>
          <cell r="L11129">
            <v>0</v>
          </cell>
          <cell r="M11129">
            <v>0</v>
          </cell>
        </row>
        <row r="11130">
          <cell r="A11130" t="str">
            <v>07-02-185</v>
          </cell>
          <cell r="B11130" t="str">
            <v>07-02-185</v>
          </cell>
          <cell r="C11130" t="str">
            <v>CONEXIÓN MEDIDOR 1"</v>
          </cell>
          <cell r="D11130" t="str">
            <v>UN</v>
          </cell>
          <cell r="E11130">
            <v>1</v>
          </cell>
          <cell r="F11130">
            <v>0</v>
          </cell>
          <cell r="G11130" t="str">
            <v/>
          </cell>
          <cell r="H11130">
            <v>50689</v>
          </cell>
          <cell r="L11130">
            <v>0</v>
          </cell>
          <cell r="M11130">
            <v>0</v>
          </cell>
        </row>
        <row r="11131">
          <cell r="A11131" t="str">
            <v>07-02-185</v>
          </cell>
          <cell r="B11131" t="str">
            <v>11</v>
          </cell>
          <cell r="C11131" t="str">
            <v/>
          </cell>
          <cell r="D11131" t="str">
            <v/>
          </cell>
          <cell r="E11131" t="str">
            <v/>
          </cell>
          <cell r="F11131">
            <v>0</v>
          </cell>
          <cell r="G11131" t="str">
            <v/>
          </cell>
          <cell r="H11131" t="str">
            <v/>
          </cell>
          <cell r="L11131">
            <v>0</v>
          </cell>
          <cell r="M11131">
            <v>0</v>
          </cell>
        </row>
        <row r="11132">
          <cell r="A11132" t="str">
            <v>07-02-185</v>
          </cell>
          <cell r="B11132" t="str">
            <v>12</v>
          </cell>
          <cell r="C11132" t="str">
            <v/>
          </cell>
          <cell r="D11132" t="str">
            <v/>
          </cell>
          <cell r="E11132" t="str">
            <v/>
          </cell>
          <cell r="F11132">
            <v>0</v>
          </cell>
          <cell r="G11132" t="str">
            <v/>
          </cell>
          <cell r="H11132" t="str">
            <v/>
          </cell>
          <cell r="L11132">
            <v>0</v>
          </cell>
          <cell r="M11132">
            <v>0</v>
          </cell>
        </row>
        <row r="11133">
          <cell r="A11133" t="str">
            <v>07-02-185</v>
          </cell>
          <cell r="B11133" t="str">
            <v>13</v>
          </cell>
          <cell r="C11133" t="str">
            <v/>
          </cell>
          <cell r="D11133" t="str">
            <v/>
          </cell>
          <cell r="E11133" t="str">
            <v/>
          </cell>
          <cell r="F11133">
            <v>0</v>
          </cell>
          <cell r="G11133" t="str">
            <v/>
          </cell>
          <cell r="H11133" t="str">
            <v/>
          </cell>
          <cell r="L11133">
            <v>0</v>
          </cell>
          <cell r="M11133">
            <v>0</v>
          </cell>
        </row>
        <row r="11134">
          <cell r="A11134" t="str">
            <v>07-02-185</v>
          </cell>
          <cell r="B11134" t="str">
            <v>14</v>
          </cell>
          <cell r="C11134" t="str">
            <v/>
          </cell>
          <cell r="D11134" t="str">
            <v/>
          </cell>
          <cell r="E11134" t="str">
            <v/>
          </cell>
          <cell r="F11134">
            <v>0</v>
          </cell>
          <cell r="G11134" t="str">
            <v/>
          </cell>
          <cell r="H11134" t="str">
            <v/>
          </cell>
          <cell r="L11134">
            <v>0</v>
          </cell>
          <cell r="M11134">
            <v>0</v>
          </cell>
        </row>
        <row r="11135">
          <cell r="A11135" t="str">
            <v>07-02-185</v>
          </cell>
          <cell r="B11135" t="str">
            <v>15</v>
          </cell>
          <cell r="C11135" t="str">
            <v/>
          </cell>
          <cell r="D11135" t="str">
            <v/>
          </cell>
          <cell r="E11135" t="str">
            <v/>
          </cell>
          <cell r="F11135">
            <v>0</v>
          </cell>
          <cell r="G11135" t="str">
            <v/>
          </cell>
          <cell r="H11135" t="str">
            <v/>
          </cell>
          <cell r="L11135">
            <v>0</v>
          </cell>
          <cell r="M11135">
            <v>0</v>
          </cell>
        </row>
        <row r="11136">
          <cell r="A11136" t="str">
            <v>07-02-185</v>
          </cell>
          <cell r="B11136" t="str">
            <v>16</v>
          </cell>
          <cell r="C11136" t="str">
            <v/>
          </cell>
          <cell r="D11136" t="str">
            <v/>
          </cell>
          <cell r="E11136" t="str">
            <v/>
          </cell>
          <cell r="F11136">
            <v>0</v>
          </cell>
          <cell r="G11136" t="str">
            <v/>
          </cell>
          <cell r="H11136" t="str">
            <v/>
          </cell>
          <cell r="L11136">
            <v>0</v>
          </cell>
          <cell r="M11136">
            <v>0</v>
          </cell>
        </row>
        <row r="11137">
          <cell r="A11137" t="str">
            <v>07-02-185</v>
          </cell>
          <cell r="B11137" t="str">
            <v>21</v>
          </cell>
          <cell r="C11137" t="str">
            <v xml:space="preserve">OFICIAL </v>
          </cell>
          <cell r="D11137" t="str">
            <v>jor</v>
          </cell>
          <cell r="E11137">
            <v>0.22500000000000001</v>
          </cell>
          <cell r="F11137">
            <v>0</v>
          </cell>
          <cell r="G11137">
            <v>86520.353919999994</v>
          </cell>
          <cell r="H11137">
            <v>19467</v>
          </cell>
          <cell r="L11137">
            <v>0</v>
          </cell>
          <cell r="M11137">
            <v>0.22500000000000001</v>
          </cell>
        </row>
        <row r="11138">
          <cell r="A11138" t="str">
            <v>07-02-185</v>
          </cell>
          <cell r="B11138" t="str">
            <v>22</v>
          </cell>
          <cell r="C11138" t="str">
            <v>AYUDANTE</v>
          </cell>
          <cell r="D11138" t="str">
            <v>jor</v>
          </cell>
          <cell r="E11138">
            <v>0.22500000000000001</v>
          </cell>
          <cell r="F11138">
            <v>0</v>
          </cell>
          <cell r="G11138">
            <v>54806.751999999993</v>
          </cell>
          <cell r="H11138">
            <v>12332</v>
          </cell>
          <cell r="L11138">
            <v>0</v>
          </cell>
          <cell r="M11138">
            <v>0.22500000000000001</v>
          </cell>
        </row>
        <row r="11139">
          <cell r="A11139" t="str">
            <v>07-02-185</v>
          </cell>
          <cell r="B11139" t="str">
            <v>23</v>
          </cell>
          <cell r="C11139" t="str">
            <v/>
          </cell>
          <cell r="D11139" t="str">
            <v/>
          </cell>
          <cell r="E11139" t="str">
            <v/>
          </cell>
          <cell r="F11139">
            <v>0</v>
          </cell>
          <cell r="G11139" t="str">
            <v/>
          </cell>
          <cell r="H11139" t="str">
            <v/>
          </cell>
          <cell r="L11139">
            <v>0</v>
          </cell>
          <cell r="M11139">
            <v>0</v>
          </cell>
        </row>
        <row r="11140">
          <cell r="A11140" t="str">
            <v>07-02-185</v>
          </cell>
          <cell r="B11140" t="str">
            <v>24</v>
          </cell>
          <cell r="C11140" t="str">
            <v/>
          </cell>
          <cell r="D11140" t="str">
            <v/>
          </cell>
          <cell r="E11140" t="str">
            <v/>
          </cell>
          <cell r="F11140">
            <v>0</v>
          </cell>
          <cell r="G11140" t="str">
            <v/>
          </cell>
          <cell r="H11140" t="str">
            <v/>
          </cell>
          <cell r="L11140">
            <v>0</v>
          </cell>
          <cell r="M11140">
            <v>0</v>
          </cell>
        </row>
        <row r="11141">
          <cell r="A11141" t="str">
            <v>07-02-185</v>
          </cell>
          <cell r="B11141" t="str">
            <v>25</v>
          </cell>
          <cell r="C11141" t="str">
            <v/>
          </cell>
          <cell r="D11141" t="str">
            <v/>
          </cell>
          <cell r="E11141" t="str">
            <v/>
          </cell>
          <cell r="F11141">
            <v>0</v>
          </cell>
          <cell r="G11141" t="str">
            <v/>
          </cell>
          <cell r="H11141" t="str">
            <v/>
          </cell>
          <cell r="L11141">
            <v>0</v>
          </cell>
          <cell r="M11141">
            <v>0</v>
          </cell>
        </row>
        <row r="11142">
          <cell r="A11142" t="str">
            <v>07-02-185</v>
          </cell>
          <cell r="B11142" t="str">
            <v>26</v>
          </cell>
          <cell r="C11142" t="str">
            <v/>
          </cell>
          <cell r="D11142" t="str">
            <v/>
          </cell>
          <cell r="E11142" t="str">
            <v/>
          </cell>
          <cell r="F11142">
            <v>0</v>
          </cell>
          <cell r="G11142" t="str">
            <v/>
          </cell>
          <cell r="H11142" t="str">
            <v/>
          </cell>
          <cell r="L11142">
            <v>0</v>
          </cell>
          <cell r="M11142">
            <v>0</v>
          </cell>
        </row>
        <row r="11143">
          <cell r="A11143" t="str">
            <v>07-02-185</v>
          </cell>
          <cell r="B11143" t="str">
            <v>41</v>
          </cell>
          <cell r="C11143" t="str">
            <v>HERRAMIENTA MENOR</v>
          </cell>
          <cell r="D11143" t="str">
            <v>gl</v>
          </cell>
          <cell r="E11143">
            <v>1</v>
          </cell>
          <cell r="F11143">
            <v>0</v>
          </cell>
          <cell r="G11143">
            <v>18890.016287999999</v>
          </cell>
          <cell r="H11143">
            <v>18890</v>
          </cell>
          <cell r="L11143">
            <v>0</v>
          </cell>
          <cell r="M11143">
            <v>1</v>
          </cell>
        </row>
        <row r="11144">
          <cell r="A11144" t="str">
            <v>07-02-185</v>
          </cell>
          <cell r="B11144" t="str">
            <v>42</v>
          </cell>
          <cell r="C11144" t="str">
            <v/>
          </cell>
          <cell r="D11144" t="str">
            <v/>
          </cell>
          <cell r="E11144" t="str">
            <v/>
          </cell>
          <cell r="F11144">
            <v>0</v>
          </cell>
          <cell r="G11144" t="str">
            <v/>
          </cell>
          <cell r="H11144" t="str">
            <v/>
          </cell>
          <cell r="L11144">
            <v>0</v>
          </cell>
          <cell r="M11144">
            <v>0</v>
          </cell>
        </row>
        <row r="11145">
          <cell r="A11145" t="str">
            <v>07-02-185</v>
          </cell>
          <cell r="B11145" t="str">
            <v>43</v>
          </cell>
          <cell r="C11145" t="str">
            <v/>
          </cell>
          <cell r="D11145" t="str">
            <v/>
          </cell>
          <cell r="E11145" t="str">
            <v/>
          </cell>
          <cell r="F11145">
            <v>0</v>
          </cell>
          <cell r="G11145" t="str">
            <v/>
          </cell>
          <cell r="H11145" t="str">
            <v/>
          </cell>
          <cell r="L11145">
            <v>0</v>
          </cell>
          <cell r="M11145">
            <v>0</v>
          </cell>
        </row>
        <row r="11146">
          <cell r="A11146" t="str">
            <v>07-02-185</v>
          </cell>
          <cell r="B11146" t="str">
            <v>44</v>
          </cell>
          <cell r="C11146" t="str">
            <v/>
          </cell>
          <cell r="D11146" t="str">
            <v/>
          </cell>
          <cell r="E11146" t="str">
            <v/>
          </cell>
          <cell r="F11146">
            <v>0</v>
          </cell>
          <cell r="G11146" t="str">
            <v/>
          </cell>
          <cell r="H11146" t="str">
            <v/>
          </cell>
          <cell r="L11146">
            <v>0</v>
          </cell>
          <cell r="M11146">
            <v>0</v>
          </cell>
        </row>
        <row r="11147">
          <cell r="A11147" t="str">
            <v>07-02-185</v>
          </cell>
          <cell r="B11147" t="str">
            <v>45</v>
          </cell>
          <cell r="C11147" t="str">
            <v/>
          </cell>
          <cell r="D11147" t="str">
            <v/>
          </cell>
          <cell r="E11147" t="str">
            <v/>
          </cell>
          <cell r="F11147">
            <v>0</v>
          </cell>
          <cell r="G11147" t="str">
            <v/>
          </cell>
          <cell r="H11147" t="str">
            <v/>
          </cell>
          <cell r="L11147">
            <v>0</v>
          </cell>
          <cell r="M11147">
            <v>0</v>
          </cell>
        </row>
        <row r="11148">
          <cell r="A11148" t="str">
            <v>07-02-185</v>
          </cell>
          <cell r="B11148" t="str">
            <v>46</v>
          </cell>
          <cell r="C11148" t="str">
            <v/>
          </cell>
          <cell r="D11148" t="str">
            <v/>
          </cell>
          <cell r="E11148" t="str">
            <v/>
          </cell>
          <cell r="F11148">
            <v>0</v>
          </cell>
          <cell r="G11148" t="str">
            <v/>
          </cell>
          <cell r="H11148" t="str">
            <v/>
          </cell>
          <cell r="L11148">
            <v>0</v>
          </cell>
          <cell r="M11148">
            <v>0</v>
          </cell>
        </row>
        <row r="11149">
          <cell r="A11149" t="str">
            <v>07-02-185</v>
          </cell>
          <cell r="B11149" t="str">
            <v>61</v>
          </cell>
          <cell r="C11149" t="str">
            <v>TRANSPORTE</v>
          </cell>
          <cell r="D11149" t="str">
            <v>gl</v>
          </cell>
          <cell r="E11149">
            <v>1</v>
          </cell>
          <cell r="F11149">
            <v>0</v>
          </cell>
          <cell r="G11149">
            <v>0</v>
          </cell>
          <cell r="H11149">
            <v>0</v>
          </cell>
          <cell r="L11149">
            <v>0</v>
          </cell>
          <cell r="M11149">
            <v>1</v>
          </cell>
        </row>
        <row r="11150">
          <cell r="A11150" t="str">
            <v>07-02-185</v>
          </cell>
          <cell r="B11150" t="str">
            <v>62</v>
          </cell>
          <cell r="C11150" t="str">
            <v/>
          </cell>
          <cell r="D11150" t="str">
            <v/>
          </cell>
          <cell r="E11150" t="str">
            <v/>
          </cell>
          <cell r="F11150">
            <v>0</v>
          </cell>
          <cell r="G11150" t="str">
            <v/>
          </cell>
          <cell r="H11150" t="str">
            <v/>
          </cell>
          <cell r="L11150">
            <v>0</v>
          </cell>
          <cell r="M11150">
            <v>0</v>
          </cell>
        </row>
        <row r="11151">
          <cell r="A11151" t="str">
            <v>07-02-185</v>
          </cell>
          <cell r="B11151" t="str">
            <v>63</v>
          </cell>
          <cell r="C11151" t="str">
            <v/>
          </cell>
          <cell r="D11151" t="str">
            <v/>
          </cell>
          <cell r="E11151" t="str">
            <v/>
          </cell>
          <cell r="F11151">
            <v>0</v>
          </cell>
          <cell r="G11151" t="str">
            <v/>
          </cell>
          <cell r="H11151" t="str">
            <v/>
          </cell>
          <cell r="L11151">
            <v>0</v>
          </cell>
          <cell r="M11151">
            <v>0</v>
          </cell>
        </row>
        <row r="11152">
          <cell r="A11152" t="str">
            <v>07-02-185</v>
          </cell>
          <cell r="B11152" t="str">
            <v>64</v>
          </cell>
          <cell r="C11152" t="str">
            <v/>
          </cell>
          <cell r="D11152" t="str">
            <v/>
          </cell>
          <cell r="E11152" t="str">
            <v/>
          </cell>
          <cell r="F11152">
            <v>0</v>
          </cell>
          <cell r="G11152" t="str">
            <v/>
          </cell>
          <cell r="H11152" t="str">
            <v/>
          </cell>
          <cell r="L11152">
            <v>0</v>
          </cell>
          <cell r="M11152">
            <v>0</v>
          </cell>
        </row>
        <row r="11153">
          <cell r="A11153" t="str">
            <v>07-02-185</v>
          </cell>
          <cell r="B11153" t="str">
            <v>65</v>
          </cell>
          <cell r="C11153" t="str">
            <v/>
          </cell>
          <cell r="D11153" t="str">
            <v/>
          </cell>
          <cell r="E11153" t="str">
            <v/>
          </cell>
          <cell r="F11153">
            <v>0</v>
          </cell>
          <cell r="G11153" t="str">
            <v/>
          </cell>
          <cell r="H11153" t="str">
            <v/>
          </cell>
          <cell r="L11153">
            <v>0</v>
          </cell>
          <cell r="M11153">
            <v>0</v>
          </cell>
        </row>
        <row r="11154">
          <cell r="A11154" t="str">
            <v>07-02-185</v>
          </cell>
          <cell r="B11154" t="str">
            <v>66</v>
          </cell>
          <cell r="C11154" t="str">
            <v/>
          </cell>
          <cell r="D11154" t="str">
            <v/>
          </cell>
          <cell r="E11154" t="str">
            <v/>
          </cell>
          <cell r="F11154">
            <v>0</v>
          </cell>
          <cell r="G11154" t="str">
            <v/>
          </cell>
          <cell r="H11154" t="str">
            <v/>
          </cell>
          <cell r="L11154">
            <v>0</v>
          </cell>
          <cell r="M11154">
            <v>0</v>
          </cell>
        </row>
        <row r="11155">
          <cell r="A11155">
            <v>0</v>
          </cell>
          <cell r="B11155">
            <v>0</v>
          </cell>
          <cell r="C11155" t="str">
            <v>DIRECTO:  50,689 / UN</v>
          </cell>
          <cell r="D11155" t="str">
            <v/>
          </cell>
          <cell r="E11155">
            <v>0</v>
          </cell>
          <cell r="F11155">
            <v>0</v>
          </cell>
          <cell r="G11155" t="str">
            <v/>
          </cell>
          <cell r="H11155" t="str">
            <v/>
          </cell>
          <cell r="L11155">
            <v>0</v>
          </cell>
          <cell r="M11155">
            <v>0</v>
          </cell>
        </row>
        <row r="11156">
          <cell r="A11156" t="str">
            <v>07-02-190</v>
          </cell>
          <cell r="B11156" t="str">
            <v>07-02-190</v>
          </cell>
          <cell r="C11156" t="str">
            <v>SUMINISTRO E INSTALACION CAJILLA MEDIDOR 1"</v>
          </cell>
          <cell r="D11156" t="str">
            <v>UN</v>
          </cell>
          <cell r="E11156">
            <v>1</v>
          </cell>
          <cell r="F11156">
            <v>0</v>
          </cell>
          <cell r="G11156" t="str">
            <v/>
          </cell>
          <cell r="H11156">
            <v>94476</v>
          </cell>
          <cell r="L11156">
            <v>0</v>
          </cell>
          <cell r="M11156">
            <v>0</v>
          </cell>
        </row>
        <row r="11157">
          <cell r="A11157" t="str">
            <v>07-02-190</v>
          </cell>
          <cell r="B11157" t="str">
            <v>11</v>
          </cell>
          <cell r="C11157" t="str">
            <v>CAJILLAS PARA UN MEDIDOR</v>
          </cell>
          <cell r="D11157" t="str">
            <v xml:space="preserve">UN </v>
          </cell>
          <cell r="E11157">
            <v>1</v>
          </cell>
          <cell r="F11157">
            <v>0</v>
          </cell>
          <cell r="G11157">
            <v>60850.815999999999</v>
          </cell>
          <cell r="H11157">
            <v>60851</v>
          </cell>
          <cell r="L11157">
            <v>0</v>
          </cell>
          <cell r="M11157">
            <v>1</v>
          </cell>
        </row>
        <row r="11158">
          <cell r="A11158" t="str">
            <v>07-02-190</v>
          </cell>
          <cell r="B11158" t="str">
            <v>12</v>
          </cell>
          <cell r="C11158" t="str">
            <v/>
          </cell>
          <cell r="D11158" t="str">
            <v/>
          </cell>
          <cell r="E11158" t="str">
            <v/>
          </cell>
          <cell r="F11158">
            <v>0</v>
          </cell>
          <cell r="G11158" t="str">
            <v/>
          </cell>
          <cell r="H11158" t="str">
            <v/>
          </cell>
          <cell r="L11158">
            <v>0</v>
          </cell>
          <cell r="M11158">
            <v>0</v>
          </cell>
        </row>
        <row r="11159">
          <cell r="A11159" t="str">
            <v>07-02-190</v>
          </cell>
          <cell r="B11159" t="str">
            <v>13</v>
          </cell>
          <cell r="C11159" t="str">
            <v/>
          </cell>
          <cell r="D11159" t="str">
            <v/>
          </cell>
          <cell r="E11159" t="str">
            <v/>
          </cell>
          <cell r="F11159">
            <v>0</v>
          </cell>
          <cell r="G11159" t="str">
            <v/>
          </cell>
          <cell r="H11159" t="str">
            <v/>
          </cell>
          <cell r="L11159">
            <v>0</v>
          </cell>
          <cell r="M11159">
            <v>0</v>
          </cell>
        </row>
        <row r="11160">
          <cell r="A11160" t="str">
            <v>07-02-190</v>
          </cell>
          <cell r="B11160" t="str">
            <v>14</v>
          </cell>
          <cell r="C11160" t="str">
            <v/>
          </cell>
          <cell r="D11160" t="str">
            <v/>
          </cell>
          <cell r="E11160" t="str">
            <v/>
          </cell>
          <cell r="F11160">
            <v>0</v>
          </cell>
          <cell r="G11160" t="str">
            <v/>
          </cell>
          <cell r="H11160" t="str">
            <v/>
          </cell>
          <cell r="L11160">
            <v>0</v>
          </cell>
          <cell r="M11160">
            <v>0</v>
          </cell>
        </row>
        <row r="11161">
          <cell r="A11161" t="str">
            <v>07-02-190</v>
          </cell>
          <cell r="B11161" t="str">
            <v>15</v>
          </cell>
          <cell r="C11161" t="str">
            <v/>
          </cell>
          <cell r="D11161" t="str">
            <v/>
          </cell>
          <cell r="E11161" t="str">
            <v/>
          </cell>
          <cell r="F11161">
            <v>0</v>
          </cell>
          <cell r="G11161" t="str">
            <v/>
          </cell>
          <cell r="H11161" t="str">
            <v/>
          </cell>
          <cell r="L11161">
            <v>0</v>
          </cell>
          <cell r="M11161">
            <v>0</v>
          </cell>
        </row>
        <row r="11162">
          <cell r="A11162" t="str">
            <v>07-02-190</v>
          </cell>
          <cell r="B11162" t="str">
            <v>16</v>
          </cell>
          <cell r="C11162" t="str">
            <v/>
          </cell>
          <cell r="D11162" t="str">
            <v/>
          </cell>
          <cell r="E11162" t="str">
            <v/>
          </cell>
          <cell r="F11162">
            <v>0</v>
          </cell>
          <cell r="G11162" t="str">
            <v/>
          </cell>
          <cell r="H11162" t="str">
            <v/>
          </cell>
          <cell r="L11162">
            <v>0</v>
          </cell>
          <cell r="M11162">
            <v>0</v>
          </cell>
        </row>
        <row r="11163">
          <cell r="A11163" t="str">
            <v>07-02-190</v>
          </cell>
          <cell r="B11163" t="str">
            <v>21</v>
          </cell>
          <cell r="C11163" t="str">
            <v xml:space="preserve">OFICIAL </v>
          </cell>
          <cell r="D11163" t="str">
            <v>jor</v>
          </cell>
          <cell r="E11163">
            <v>0.22500000000000001</v>
          </cell>
          <cell r="F11163">
            <v>0</v>
          </cell>
          <cell r="G11163">
            <v>86520.353919999994</v>
          </cell>
          <cell r="H11163">
            <v>19467</v>
          </cell>
          <cell r="L11163">
            <v>0</v>
          </cell>
          <cell r="M11163">
            <v>0.22500000000000001</v>
          </cell>
        </row>
        <row r="11164">
          <cell r="A11164" t="str">
            <v>07-02-190</v>
          </cell>
          <cell r="B11164" t="str">
            <v>22</v>
          </cell>
          <cell r="C11164" t="str">
            <v>AYUDANTE</v>
          </cell>
          <cell r="D11164" t="str">
            <v>jor</v>
          </cell>
          <cell r="E11164">
            <v>0.22500000000000001</v>
          </cell>
          <cell r="F11164">
            <v>0</v>
          </cell>
          <cell r="G11164">
            <v>54806.751999999993</v>
          </cell>
          <cell r="H11164">
            <v>12332</v>
          </cell>
          <cell r="L11164">
            <v>0</v>
          </cell>
          <cell r="M11164">
            <v>0.22500000000000001</v>
          </cell>
        </row>
        <row r="11165">
          <cell r="A11165" t="str">
            <v>07-02-190</v>
          </cell>
          <cell r="B11165" t="str">
            <v>23</v>
          </cell>
          <cell r="C11165" t="str">
            <v/>
          </cell>
          <cell r="D11165" t="str">
            <v/>
          </cell>
          <cell r="E11165" t="str">
            <v/>
          </cell>
          <cell r="F11165">
            <v>0</v>
          </cell>
          <cell r="G11165" t="str">
            <v/>
          </cell>
          <cell r="H11165" t="str">
            <v/>
          </cell>
          <cell r="L11165">
            <v>0</v>
          </cell>
          <cell r="M11165">
            <v>0</v>
          </cell>
        </row>
        <row r="11166">
          <cell r="A11166" t="str">
            <v>07-02-190</v>
          </cell>
          <cell r="B11166" t="str">
            <v>24</v>
          </cell>
          <cell r="C11166" t="str">
            <v/>
          </cell>
          <cell r="D11166" t="str">
            <v/>
          </cell>
          <cell r="E11166" t="str">
            <v/>
          </cell>
          <cell r="F11166">
            <v>0</v>
          </cell>
          <cell r="G11166" t="str">
            <v/>
          </cell>
          <cell r="H11166" t="str">
            <v/>
          </cell>
          <cell r="L11166">
            <v>0</v>
          </cell>
          <cell r="M11166">
            <v>0</v>
          </cell>
        </row>
        <row r="11167">
          <cell r="A11167" t="str">
            <v>07-02-190</v>
          </cell>
          <cell r="B11167" t="str">
            <v>25</v>
          </cell>
          <cell r="C11167" t="str">
            <v/>
          </cell>
          <cell r="D11167" t="str">
            <v/>
          </cell>
          <cell r="E11167" t="str">
            <v/>
          </cell>
          <cell r="F11167">
            <v>0</v>
          </cell>
          <cell r="G11167" t="str">
            <v/>
          </cell>
          <cell r="H11167" t="str">
            <v/>
          </cell>
          <cell r="L11167">
            <v>0</v>
          </cell>
          <cell r="M11167">
            <v>0</v>
          </cell>
        </row>
        <row r="11168">
          <cell r="A11168" t="str">
            <v>07-02-190</v>
          </cell>
          <cell r="B11168" t="str">
            <v>26</v>
          </cell>
          <cell r="C11168" t="str">
            <v/>
          </cell>
          <cell r="D11168" t="str">
            <v/>
          </cell>
          <cell r="E11168" t="str">
            <v/>
          </cell>
          <cell r="F11168">
            <v>0</v>
          </cell>
          <cell r="G11168" t="str">
            <v/>
          </cell>
          <cell r="H11168" t="str">
            <v/>
          </cell>
          <cell r="L11168">
            <v>0</v>
          </cell>
          <cell r="M11168">
            <v>0</v>
          </cell>
        </row>
        <row r="11169">
          <cell r="A11169" t="str">
            <v>07-02-190</v>
          </cell>
          <cell r="B11169" t="str">
            <v>41</v>
          </cell>
          <cell r="C11169" t="str">
            <v>HERRAMIENTA MENOR</v>
          </cell>
          <cell r="D11169" t="str">
            <v>gl</v>
          </cell>
          <cell r="E11169">
            <v>1</v>
          </cell>
          <cell r="F11169">
            <v>0</v>
          </cell>
          <cell r="G11169">
            <v>608.50815999999998</v>
          </cell>
          <cell r="H11169">
            <v>609</v>
          </cell>
          <cell r="L11169">
            <v>0</v>
          </cell>
          <cell r="M11169">
            <v>1</v>
          </cell>
        </row>
        <row r="11170">
          <cell r="A11170" t="str">
            <v>07-02-190</v>
          </cell>
          <cell r="B11170" t="str">
            <v>42</v>
          </cell>
          <cell r="C11170" t="str">
            <v/>
          </cell>
          <cell r="D11170" t="str">
            <v/>
          </cell>
          <cell r="E11170" t="str">
            <v/>
          </cell>
          <cell r="F11170">
            <v>0</v>
          </cell>
          <cell r="G11170" t="str">
            <v/>
          </cell>
          <cell r="H11170" t="str">
            <v/>
          </cell>
          <cell r="L11170">
            <v>0</v>
          </cell>
          <cell r="M11170">
            <v>0</v>
          </cell>
        </row>
        <row r="11171">
          <cell r="A11171" t="str">
            <v>07-02-190</v>
          </cell>
          <cell r="B11171" t="str">
            <v>43</v>
          </cell>
          <cell r="C11171" t="str">
            <v/>
          </cell>
          <cell r="D11171" t="str">
            <v/>
          </cell>
          <cell r="E11171" t="str">
            <v/>
          </cell>
          <cell r="F11171">
            <v>0</v>
          </cell>
          <cell r="G11171" t="str">
            <v/>
          </cell>
          <cell r="H11171" t="str">
            <v/>
          </cell>
          <cell r="L11171">
            <v>0</v>
          </cell>
          <cell r="M11171">
            <v>0</v>
          </cell>
        </row>
        <row r="11172">
          <cell r="A11172" t="str">
            <v>07-02-190</v>
          </cell>
          <cell r="B11172" t="str">
            <v>44</v>
          </cell>
          <cell r="C11172" t="str">
            <v/>
          </cell>
          <cell r="D11172" t="str">
            <v/>
          </cell>
          <cell r="E11172" t="str">
            <v/>
          </cell>
          <cell r="F11172">
            <v>0</v>
          </cell>
          <cell r="G11172" t="str">
            <v/>
          </cell>
          <cell r="H11172" t="str">
            <v/>
          </cell>
          <cell r="L11172">
            <v>0</v>
          </cell>
          <cell r="M11172">
            <v>0</v>
          </cell>
        </row>
        <row r="11173">
          <cell r="A11173" t="str">
            <v>07-02-190</v>
          </cell>
          <cell r="B11173" t="str">
            <v>45</v>
          </cell>
          <cell r="C11173" t="str">
            <v/>
          </cell>
          <cell r="D11173" t="str">
            <v/>
          </cell>
          <cell r="E11173" t="str">
            <v/>
          </cell>
          <cell r="F11173">
            <v>0</v>
          </cell>
          <cell r="G11173" t="str">
            <v/>
          </cell>
          <cell r="H11173" t="str">
            <v/>
          </cell>
          <cell r="L11173">
            <v>0</v>
          </cell>
          <cell r="M11173">
            <v>0</v>
          </cell>
        </row>
        <row r="11174">
          <cell r="A11174" t="str">
            <v>07-02-190</v>
          </cell>
          <cell r="B11174" t="str">
            <v>46</v>
          </cell>
          <cell r="C11174" t="str">
            <v/>
          </cell>
          <cell r="D11174" t="str">
            <v/>
          </cell>
          <cell r="E11174" t="str">
            <v/>
          </cell>
          <cell r="F11174">
            <v>0</v>
          </cell>
          <cell r="G11174" t="str">
            <v/>
          </cell>
          <cell r="H11174" t="str">
            <v/>
          </cell>
          <cell r="L11174">
            <v>0</v>
          </cell>
          <cell r="M11174">
            <v>0</v>
          </cell>
        </row>
        <row r="11175">
          <cell r="A11175" t="str">
            <v>07-02-190</v>
          </cell>
          <cell r="B11175" t="str">
            <v>61</v>
          </cell>
          <cell r="C11175" t="str">
            <v>TRANSPORTE</v>
          </cell>
          <cell r="D11175" t="str">
            <v>gl</v>
          </cell>
          <cell r="E11175">
            <v>1</v>
          </cell>
          <cell r="F11175">
            <v>0</v>
          </cell>
          <cell r="G11175">
            <v>1217.01632</v>
          </cell>
          <cell r="H11175">
            <v>1217</v>
          </cell>
          <cell r="L11175">
            <v>0</v>
          </cell>
          <cell r="M11175">
            <v>1</v>
          </cell>
        </row>
        <row r="11176">
          <cell r="A11176" t="str">
            <v>07-02-190</v>
          </cell>
          <cell r="B11176" t="str">
            <v>62</v>
          </cell>
          <cell r="C11176" t="str">
            <v/>
          </cell>
          <cell r="D11176" t="str">
            <v/>
          </cell>
          <cell r="E11176" t="str">
            <v/>
          </cell>
          <cell r="F11176">
            <v>0</v>
          </cell>
          <cell r="G11176" t="str">
            <v/>
          </cell>
          <cell r="H11176" t="str">
            <v/>
          </cell>
          <cell r="L11176">
            <v>0</v>
          </cell>
          <cell r="M11176">
            <v>0</v>
          </cell>
        </row>
        <row r="11177">
          <cell r="A11177" t="str">
            <v>07-02-190</v>
          </cell>
          <cell r="B11177" t="str">
            <v>63</v>
          </cell>
          <cell r="C11177" t="str">
            <v/>
          </cell>
          <cell r="D11177" t="str">
            <v/>
          </cell>
          <cell r="E11177" t="str">
            <v/>
          </cell>
          <cell r="F11177">
            <v>0</v>
          </cell>
          <cell r="G11177" t="str">
            <v/>
          </cell>
          <cell r="H11177" t="str">
            <v/>
          </cell>
          <cell r="L11177">
            <v>0</v>
          </cell>
          <cell r="M11177">
            <v>0</v>
          </cell>
        </row>
        <row r="11178">
          <cell r="A11178" t="str">
            <v>07-02-190</v>
          </cell>
          <cell r="B11178" t="str">
            <v>64</v>
          </cell>
          <cell r="C11178" t="str">
            <v/>
          </cell>
          <cell r="D11178" t="str">
            <v/>
          </cell>
          <cell r="E11178" t="str">
            <v/>
          </cell>
          <cell r="F11178">
            <v>0</v>
          </cell>
          <cell r="G11178" t="str">
            <v/>
          </cell>
          <cell r="H11178" t="str">
            <v/>
          </cell>
          <cell r="L11178">
            <v>0</v>
          </cell>
          <cell r="M11178">
            <v>0</v>
          </cell>
        </row>
        <row r="11179">
          <cell r="A11179" t="str">
            <v>07-02-190</v>
          </cell>
          <cell r="B11179" t="str">
            <v>65</v>
          </cell>
          <cell r="C11179" t="str">
            <v/>
          </cell>
          <cell r="D11179" t="str">
            <v/>
          </cell>
          <cell r="E11179" t="str">
            <v/>
          </cell>
          <cell r="F11179">
            <v>0</v>
          </cell>
          <cell r="G11179" t="str">
            <v/>
          </cell>
          <cell r="H11179" t="str">
            <v/>
          </cell>
          <cell r="L11179">
            <v>0</v>
          </cell>
          <cell r="M11179">
            <v>0</v>
          </cell>
        </row>
        <row r="11180">
          <cell r="A11180" t="str">
            <v>07-02-190</v>
          </cell>
          <cell r="B11180" t="str">
            <v>66</v>
          </cell>
          <cell r="C11180" t="str">
            <v/>
          </cell>
          <cell r="D11180" t="str">
            <v/>
          </cell>
          <cell r="E11180" t="str">
            <v/>
          </cell>
          <cell r="F11180">
            <v>0</v>
          </cell>
          <cell r="G11180" t="str">
            <v/>
          </cell>
          <cell r="H11180" t="str">
            <v/>
          </cell>
          <cell r="L11180">
            <v>0</v>
          </cell>
          <cell r="M11180">
            <v>0</v>
          </cell>
        </row>
        <row r="11181">
          <cell r="A11181">
            <v>0</v>
          </cell>
          <cell r="B11181">
            <v>0</v>
          </cell>
          <cell r="C11181" t="str">
            <v>DIRECTO:  94,476 / UN</v>
          </cell>
          <cell r="D11181" t="str">
            <v/>
          </cell>
          <cell r="E11181">
            <v>0</v>
          </cell>
          <cell r="F11181">
            <v>0</v>
          </cell>
          <cell r="G11181" t="str">
            <v/>
          </cell>
          <cell r="H11181" t="str">
            <v/>
          </cell>
          <cell r="L11181">
            <v>0</v>
          </cell>
          <cell r="M11181">
            <v>0</v>
          </cell>
        </row>
        <row r="11182">
          <cell r="A11182" t="str">
            <v>07-02-195</v>
          </cell>
          <cell r="B11182" t="str">
            <v>07-02-195</v>
          </cell>
          <cell r="C11182" t="str">
            <v>SUMINISTRO E INSTALACION BASTONES DE VENTILACION HGØ4"</v>
          </cell>
          <cell r="D11182" t="str">
            <v>UN</v>
          </cell>
          <cell r="E11182">
            <v>2</v>
          </cell>
          <cell r="F11182">
            <v>0</v>
          </cell>
          <cell r="G11182" t="str">
            <v/>
          </cell>
          <cell r="H11182">
            <v>218870</v>
          </cell>
          <cell r="L11182">
            <v>0</v>
          </cell>
          <cell r="M11182">
            <v>0</v>
          </cell>
        </row>
        <row r="11183">
          <cell r="A11183" t="str">
            <v>07-02-195</v>
          </cell>
          <cell r="B11183" t="str">
            <v>11</v>
          </cell>
          <cell r="C11183" t="str">
            <v>TUBERIA HG ø 4"</v>
          </cell>
          <cell r="D11183" t="str">
            <v>ML</v>
          </cell>
          <cell r="E11183">
            <v>0.5</v>
          </cell>
          <cell r="F11183">
            <v>0</v>
          </cell>
          <cell r="G11183">
            <v>71378.666666666657</v>
          </cell>
          <cell r="H11183">
            <v>35689</v>
          </cell>
          <cell r="L11183">
            <v>0</v>
          </cell>
          <cell r="M11183">
            <v>1</v>
          </cell>
        </row>
        <row r="11184">
          <cell r="A11184" t="str">
            <v>07-02-195</v>
          </cell>
          <cell r="B11184" t="str">
            <v>12</v>
          </cell>
          <cell r="C11184" t="str">
            <v>ACCESORIOS  HG ø 4"</v>
          </cell>
          <cell r="D11184" t="str">
            <v>UN</v>
          </cell>
          <cell r="E11184">
            <v>2</v>
          </cell>
          <cell r="F11184">
            <v>0</v>
          </cell>
          <cell r="G11184">
            <v>70950.796799999996</v>
          </cell>
          <cell r="H11184">
            <v>141902</v>
          </cell>
          <cell r="L11184">
            <v>0</v>
          </cell>
          <cell r="M11184">
            <v>4</v>
          </cell>
        </row>
        <row r="11185">
          <cell r="A11185" t="str">
            <v>07-02-195</v>
          </cell>
          <cell r="B11185" t="str">
            <v>13</v>
          </cell>
          <cell r="C11185" t="str">
            <v>SELLADOR ETERNA</v>
          </cell>
          <cell r="D11185" t="str">
            <v xml:space="preserve">UN </v>
          </cell>
          <cell r="E11185">
            <v>0.36</v>
          </cell>
          <cell r="F11185">
            <v>0</v>
          </cell>
          <cell r="G11185">
            <v>12667.199999999999</v>
          </cell>
          <cell r="H11185">
            <v>4560</v>
          </cell>
          <cell r="L11185">
            <v>0</v>
          </cell>
          <cell r="M11185">
            <v>0.72</v>
          </cell>
        </row>
        <row r="11186">
          <cell r="A11186" t="str">
            <v>07-02-195</v>
          </cell>
          <cell r="B11186" t="str">
            <v>14</v>
          </cell>
          <cell r="C11186" t="str">
            <v>TEFLON</v>
          </cell>
          <cell r="D11186" t="str">
            <v>ROLLO</v>
          </cell>
          <cell r="E11186">
            <v>7.1999999999999993</v>
          </cell>
          <cell r="F11186">
            <v>0</v>
          </cell>
          <cell r="G11186">
            <v>784.16</v>
          </cell>
          <cell r="H11186">
            <v>5646</v>
          </cell>
          <cell r="L11186">
            <v>0</v>
          </cell>
          <cell r="M11186">
            <v>14.399999999999999</v>
          </cell>
        </row>
        <row r="11187">
          <cell r="A11187" t="str">
            <v>07-02-195</v>
          </cell>
          <cell r="B11187" t="str">
            <v>15</v>
          </cell>
          <cell r="C11187" t="str">
            <v/>
          </cell>
          <cell r="D11187" t="str">
            <v/>
          </cell>
          <cell r="E11187" t="str">
            <v/>
          </cell>
          <cell r="F11187">
            <v>0</v>
          </cell>
          <cell r="G11187" t="str">
            <v/>
          </cell>
          <cell r="H11187" t="str">
            <v/>
          </cell>
          <cell r="L11187">
            <v>0</v>
          </cell>
          <cell r="M11187">
            <v>0</v>
          </cell>
        </row>
        <row r="11188">
          <cell r="A11188" t="str">
            <v>07-02-195</v>
          </cell>
          <cell r="B11188" t="str">
            <v>16</v>
          </cell>
          <cell r="C11188" t="str">
            <v/>
          </cell>
          <cell r="D11188" t="str">
            <v/>
          </cell>
          <cell r="E11188" t="str">
            <v/>
          </cell>
          <cell r="F11188">
            <v>0</v>
          </cell>
          <cell r="G11188" t="str">
            <v/>
          </cell>
          <cell r="H11188" t="str">
            <v/>
          </cell>
          <cell r="L11188">
            <v>0</v>
          </cell>
          <cell r="M11188">
            <v>0</v>
          </cell>
        </row>
        <row r="11189">
          <cell r="A11189" t="str">
            <v>07-02-195</v>
          </cell>
          <cell r="B11189" t="str">
            <v>21</v>
          </cell>
          <cell r="C11189" t="str">
            <v xml:space="preserve">OFICIAL </v>
          </cell>
          <cell r="D11189" t="str">
            <v>jor</v>
          </cell>
          <cell r="E11189">
            <v>0.18000000000000002</v>
          </cell>
          <cell r="F11189">
            <v>0</v>
          </cell>
          <cell r="G11189">
            <v>86520.353919999994</v>
          </cell>
          <cell r="H11189">
            <v>15574</v>
          </cell>
          <cell r="L11189">
            <v>0</v>
          </cell>
          <cell r="M11189">
            <v>0.36000000000000004</v>
          </cell>
        </row>
        <row r="11190">
          <cell r="A11190" t="str">
            <v>07-02-195</v>
          </cell>
          <cell r="B11190" t="str">
            <v>22</v>
          </cell>
          <cell r="C11190" t="str">
            <v>AYUDANTE</v>
          </cell>
          <cell r="D11190" t="str">
            <v>jor</v>
          </cell>
          <cell r="E11190">
            <v>0.18000000000000002</v>
          </cell>
          <cell r="F11190">
            <v>0</v>
          </cell>
          <cell r="G11190">
            <v>54806.751999999993</v>
          </cell>
          <cell r="H11190">
            <v>9865</v>
          </cell>
          <cell r="L11190">
            <v>0</v>
          </cell>
          <cell r="M11190">
            <v>0.36000000000000004</v>
          </cell>
        </row>
        <row r="11191">
          <cell r="A11191" t="str">
            <v>07-02-195</v>
          </cell>
          <cell r="B11191" t="str">
            <v>23</v>
          </cell>
          <cell r="C11191" t="str">
            <v/>
          </cell>
          <cell r="D11191" t="str">
            <v/>
          </cell>
          <cell r="E11191" t="str">
            <v/>
          </cell>
          <cell r="F11191">
            <v>0</v>
          </cell>
          <cell r="G11191" t="str">
            <v/>
          </cell>
          <cell r="H11191" t="str">
            <v/>
          </cell>
          <cell r="L11191">
            <v>0</v>
          </cell>
          <cell r="M11191">
            <v>0</v>
          </cell>
        </row>
        <row r="11192">
          <cell r="A11192" t="str">
            <v>07-02-195</v>
          </cell>
          <cell r="B11192" t="str">
            <v>24</v>
          </cell>
          <cell r="C11192" t="str">
            <v/>
          </cell>
          <cell r="D11192" t="str">
            <v/>
          </cell>
          <cell r="E11192" t="str">
            <v/>
          </cell>
          <cell r="F11192">
            <v>0</v>
          </cell>
          <cell r="G11192" t="str">
            <v/>
          </cell>
          <cell r="H11192" t="str">
            <v/>
          </cell>
          <cell r="L11192">
            <v>0</v>
          </cell>
          <cell r="M11192">
            <v>0</v>
          </cell>
        </row>
        <row r="11193">
          <cell r="A11193" t="str">
            <v>07-02-195</v>
          </cell>
          <cell r="B11193" t="str">
            <v>25</v>
          </cell>
          <cell r="C11193" t="str">
            <v/>
          </cell>
          <cell r="D11193" t="str">
            <v/>
          </cell>
          <cell r="E11193" t="str">
            <v/>
          </cell>
          <cell r="F11193">
            <v>0</v>
          </cell>
          <cell r="G11193" t="str">
            <v/>
          </cell>
          <cell r="H11193" t="str">
            <v/>
          </cell>
          <cell r="L11193">
            <v>0</v>
          </cell>
          <cell r="M11193">
            <v>0</v>
          </cell>
        </row>
        <row r="11194">
          <cell r="A11194" t="str">
            <v>07-02-195</v>
          </cell>
          <cell r="B11194" t="str">
            <v>26</v>
          </cell>
          <cell r="C11194" t="str">
            <v/>
          </cell>
          <cell r="D11194" t="str">
            <v/>
          </cell>
          <cell r="E11194" t="str">
            <v/>
          </cell>
          <cell r="F11194">
            <v>0</v>
          </cell>
          <cell r="G11194" t="str">
            <v/>
          </cell>
          <cell r="H11194" t="str">
            <v/>
          </cell>
          <cell r="L11194">
            <v>0</v>
          </cell>
          <cell r="M11194">
            <v>0</v>
          </cell>
        </row>
        <row r="11195">
          <cell r="A11195" t="str">
            <v>07-02-195</v>
          </cell>
          <cell r="B11195" t="str">
            <v>41</v>
          </cell>
          <cell r="C11195" t="str">
            <v>HERRAMIENTA MENOR</v>
          </cell>
          <cell r="D11195" t="str">
            <v>gl</v>
          </cell>
          <cell r="E11195">
            <v>1</v>
          </cell>
          <cell r="F11195">
            <v>0</v>
          </cell>
          <cell r="G11195">
            <v>1877.966688</v>
          </cell>
          <cell r="H11195">
            <v>1878</v>
          </cell>
          <cell r="L11195">
            <v>0</v>
          </cell>
          <cell r="M11195">
            <v>2</v>
          </cell>
        </row>
        <row r="11196">
          <cell r="A11196" t="str">
            <v>07-02-195</v>
          </cell>
          <cell r="B11196" t="str">
            <v>42</v>
          </cell>
          <cell r="C11196" t="str">
            <v/>
          </cell>
          <cell r="D11196" t="str">
            <v/>
          </cell>
          <cell r="E11196" t="str">
            <v/>
          </cell>
          <cell r="F11196">
            <v>0</v>
          </cell>
          <cell r="G11196" t="str">
            <v/>
          </cell>
          <cell r="H11196" t="str">
            <v/>
          </cell>
          <cell r="L11196">
            <v>0</v>
          </cell>
          <cell r="M11196">
            <v>0</v>
          </cell>
        </row>
        <row r="11197">
          <cell r="A11197" t="str">
            <v>07-02-195</v>
          </cell>
          <cell r="B11197" t="str">
            <v>43</v>
          </cell>
          <cell r="C11197" t="str">
            <v/>
          </cell>
          <cell r="D11197" t="str">
            <v/>
          </cell>
          <cell r="E11197" t="str">
            <v/>
          </cell>
          <cell r="F11197">
            <v>0</v>
          </cell>
          <cell r="G11197" t="str">
            <v/>
          </cell>
          <cell r="H11197" t="str">
            <v/>
          </cell>
          <cell r="L11197">
            <v>0</v>
          </cell>
          <cell r="M11197">
            <v>0</v>
          </cell>
        </row>
        <row r="11198">
          <cell r="A11198" t="str">
            <v>07-02-195</v>
          </cell>
          <cell r="B11198" t="str">
            <v>44</v>
          </cell>
          <cell r="C11198" t="str">
            <v/>
          </cell>
          <cell r="D11198" t="str">
            <v/>
          </cell>
          <cell r="E11198" t="str">
            <v/>
          </cell>
          <cell r="F11198">
            <v>0</v>
          </cell>
          <cell r="G11198" t="str">
            <v/>
          </cell>
          <cell r="H11198" t="str">
            <v/>
          </cell>
          <cell r="L11198">
            <v>0</v>
          </cell>
          <cell r="M11198">
            <v>0</v>
          </cell>
        </row>
        <row r="11199">
          <cell r="A11199" t="str">
            <v>07-02-195</v>
          </cell>
          <cell r="B11199" t="str">
            <v>45</v>
          </cell>
          <cell r="C11199" t="str">
            <v/>
          </cell>
          <cell r="D11199" t="str">
            <v/>
          </cell>
          <cell r="E11199" t="str">
            <v/>
          </cell>
          <cell r="F11199">
            <v>0</v>
          </cell>
          <cell r="G11199" t="str">
            <v/>
          </cell>
          <cell r="H11199" t="str">
            <v/>
          </cell>
          <cell r="L11199">
            <v>0</v>
          </cell>
          <cell r="M11199">
            <v>0</v>
          </cell>
        </row>
        <row r="11200">
          <cell r="A11200" t="str">
            <v>07-02-195</v>
          </cell>
          <cell r="B11200" t="str">
            <v>46</v>
          </cell>
          <cell r="C11200" t="str">
            <v/>
          </cell>
          <cell r="D11200" t="str">
            <v/>
          </cell>
          <cell r="E11200" t="str">
            <v/>
          </cell>
          <cell r="F11200">
            <v>0</v>
          </cell>
          <cell r="G11200" t="str">
            <v/>
          </cell>
          <cell r="H11200" t="str">
            <v/>
          </cell>
          <cell r="L11200">
            <v>0</v>
          </cell>
          <cell r="M11200">
            <v>0</v>
          </cell>
        </row>
        <row r="11201">
          <cell r="A11201" t="str">
            <v>07-02-195</v>
          </cell>
          <cell r="B11201" t="str">
            <v>61</v>
          </cell>
          <cell r="C11201" t="str">
            <v>TRANSPORTE</v>
          </cell>
          <cell r="D11201" t="str">
            <v>gl</v>
          </cell>
          <cell r="E11201">
            <v>1</v>
          </cell>
          <cell r="F11201">
            <v>0</v>
          </cell>
          <cell r="G11201">
            <v>3755.933376</v>
          </cell>
          <cell r="H11201">
            <v>3756</v>
          </cell>
          <cell r="L11201">
            <v>0</v>
          </cell>
          <cell r="M11201">
            <v>2</v>
          </cell>
        </row>
        <row r="11202">
          <cell r="A11202" t="str">
            <v>07-02-195</v>
          </cell>
          <cell r="B11202" t="str">
            <v>62</v>
          </cell>
          <cell r="C11202" t="str">
            <v/>
          </cell>
          <cell r="D11202" t="str">
            <v/>
          </cell>
          <cell r="E11202" t="str">
            <v/>
          </cell>
          <cell r="F11202">
            <v>0</v>
          </cell>
          <cell r="G11202" t="str">
            <v/>
          </cell>
          <cell r="H11202" t="str">
            <v/>
          </cell>
          <cell r="L11202">
            <v>0</v>
          </cell>
          <cell r="M11202">
            <v>0</v>
          </cell>
        </row>
        <row r="11203">
          <cell r="A11203" t="str">
            <v>07-02-195</v>
          </cell>
          <cell r="B11203" t="str">
            <v>63</v>
          </cell>
          <cell r="C11203" t="str">
            <v/>
          </cell>
          <cell r="D11203" t="str">
            <v/>
          </cell>
          <cell r="E11203" t="str">
            <v/>
          </cell>
          <cell r="F11203">
            <v>0</v>
          </cell>
          <cell r="G11203" t="str">
            <v/>
          </cell>
          <cell r="H11203" t="str">
            <v/>
          </cell>
          <cell r="L11203">
            <v>0</v>
          </cell>
          <cell r="M11203">
            <v>0</v>
          </cell>
        </row>
        <row r="11204">
          <cell r="A11204" t="str">
            <v>07-02-195</v>
          </cell>
          <cell r="B11204" t="str">
            <v>64</v>
          </cell>
          <cell r="C11204" t="str">
            <v/>
          </cell>
          <cell r="D11204" t="str">
            <v/>
          </cell>
          <cell r="E11204" t="str">
            <v/>
          </cell>
          <cell r="F11204">
            <v>0</v>
          </cell>
          <cell r="G11204" t="str">
            <v/>
          </cell>
          <cell r="H11204" t="str">
            <v/>
          </cell>
          <cell r="L11204">
            <v>0</v>
          </cell>
          <cell r="M11204">
            <v>0</v>
          </cell>
        </row>
        <row r="11205">
          <cell r="A11205" t="str">
            <v>07-02-195</v>
          </cell>
          <cell r="B11205" t="str">
            <v>65</v>
          </cell>
          <cell r="C11205" t="str">
            <v/>
          </cell>
          <cell r="D11205" t="str">
            <v/>
          </cell>
          <cell r="E11205" t="str">
            <v/>
          </cell>
          <cell r="F11205">
            <v>0</v>
          </cell>
          <cell r="G11205" t="str">
            <v/>
          </cell>
          <cell r="H11205" t="str">
            <v/>
          </cell>
          <cell r="L11205">
            <v>0</v>
          </cell>
          <cell r="M11205">
            <v>0</v>
          </cell>
        </row>
        <row r="11206">
          <cell r="A11206" t="str">
            <v>07-02-195</v>
          </cell>
          <cell r="B11206" t="str">
            <v>66</v>
          </cell>
          <cell r="C11206" t="str">
            <v/>
          </cell>
          <cell r="D11206" t="str">
            <v/>
          </cell>
          <cell r="E11206" t="str">
            <v/>
          </cell>
          <cell r="F11206">
            <v>0</v>
          </cell>
          <cell r="G11206" t="str">
            <v/>
          </cell>
          <cell r="H11206" t="str">
            <v/>
          </cell>
          <cell r="L11206">
            <v>0</v>
          </cell>
          <cell r="M11206">
            <v>0</v>
          </cell>
        </row>
        <row r="11207">
          <cell r="A11207">
            <v>0</v>
          </cell>
          <cell r="B11207">
            <v>0</v>
          </cell>
          <cell r="C11207" t="str">
            <v>DIRECTO:  218,870 / UN</v>
          </cell>
          <cell r="D11207" t="str">
            <v/>
          </cell>
          <cell r="E11207">
            <v>0</v>
          </cell>
          <cell r="F11207">
            <v>0</v>
          </cell>
          <cell r="G11207" t="str">
            <v/>
          </cell>
          <cell r="H11207" t="str">
            <v/>
          </cell>
          <cell r="L11207">
            <v>0</v>
          </cell>
          <cell r="M11207">
            <v>0</v>
          </cell>
        </row>
        <row r="11208">
          <cell r="A11208" t="str">
            <v>07-02-200</v>
          </cell>
          <cell r="B11208" t="str">
            <v>07-02-200</v>
          </cell>
          <cell r="C11208" t="str">
            <v>SUMINISTRO E INSTALACION TUBERIA CPV-C900 6"</v>
          </cell>
          <cell r="D11208" t="str">
            <v>ML</v>
          </cell>
          <cell r="E11208">
            <v>21</v>
          </cell>
          <cell r="F11208">
            <v>0</v>
          </cell>
          <cell r="G11208" t="str">
            <v/>
          </cell>
          <cell r="H11208">
            <v>178093</v>
          </cell>
          <cell r="L11208">
            <v>0</v>
          </cell>
          <cell r="M11208">
            <v>0</v>
          </cell>
        </row>
        <row r="11209">
          <cell r="A11209" t="str">
            <v>07-02-200</v>
          </cell>
          <cell r="B11209" t="str">
            <v>11</v>
          </cell>
          <cell r="C11209" t="str">
            <v>SUMINISTRO E INSTALACION TUBERIA CPV-C900 6"</v>
          </cell>
          <cell r="D11209" t="str">
            <v>ML</v>
          </cell>
          <cell r="E11209">
            <v>1.05</v>
          </cell>
          <cell r="F11209">
            <v>0</v>
          </cell>
          <cell r="G11209">
            <v>156758.578496</v>
          </cell>
          <cell r="H11209">
            <v>164597</v>
          </cell>
          <cell r="L11209">
            <v>0</v>
          </cell>
          <cell r="M11209">
            <v>22.05</v>
          </cell>
        </row>
        <row r="11210">
          <cell r="A11210" t="str">
            <v>07-02-200</v>
          </cell>
          <cell r="B11210" t="str">
            <v>12</v>
          </cell>
          <cell r="C11210" t="str">
            <v xml:space="preserve">LUBRICANTE </v>
          </cell>
          <cell r="D11210" t="str">
            <v>500 GR</v>
          </cell>
          <cell r="E11210">
            <v>3.8888888888888892E-3</v>
          </cell>
          <cell r="F11210">
            <v>0</v>
          </cell>
          <cell r="G11210">
            <v>19704.1312</v>
          </cell>
          <cell r="H11210">
            <v>77</v>
          </cell>
          <cell r="L11210">
            <v>0</v>
          </cell>
          <cell r="M11210">
            <v>8.1666666666666679E-2</v>
          </cell>
        </row>
        <row r="11211">
          <cell r="A11211" t="str">
            <v>07-02-200</v>
          </cell>
          <cell r="B11211" t="str">
            <v>13</v>
          </cell>
          <cell r="C11211" t="str">
            <v/>
          </cell>
          <cell r="D11211" t="str">
            <v/>
          </cell>
          <cell r="E11211" t="str">
            <v/>
          </cell>
          <cell r="F11211">
            <v>0</v>
          </cell>
          <cell r="G11211" t="str">
            <v/>
          </cell>
          <cell r="H11211" t="str">
            <v/>
          </cell>
          <cell r="L11211">
            <v>0</v>
          </cell>
          <cell r="M11211">
            <v>0</v>
          </cell>
        </row>
        <row r="11212">
          <cell r="A11212" t="str">
            <v>07-02-200</v>
          </cell>
          <cell r="B11212" t="str">
            <v>14</v>
          </cell>
          <cell r="C11212" t="str">
            <v/>
          </cell>
          <cell r="D11212" t="str">
            <v/>
          </cell>
          <cell r="E11212" t="str">
            <v/>
          </cell>
          <cell r="F11212">
            <v>0</v>
          </cell>
          <cell r="G11212" t="str">
            <v/>
          </cell>
          <cell r="H11212" t="str">
            <v/>
          </cell>
          <cell r="L11212">
            <v>0</v>
          </cell>
          <cell r="M11212">
            <v>0</v>
          </cell>
        </row>
        <row r="11213">
          <cell r="A11213" t="str">
            <v>07-02-200</v>
          </cell>
          <cell r="B11213" t="str">
            <v>15</v>
          </cell>
          <cell r="C11213" t="str">
            <v/>
          </cell>
          <cell r="D11213" t="str">
            <v/>
          </cell>
          <cell r="E11213" t="str">
            <v/>
          </cell>
          <cell r="F11213">
            <v>0</v>
          </cell>
          <cell r="G11213" t="str">
            <v/>
          </cell>
          <cell r="H11213" t="str">
            <v/>
          </cell>
          <cell r="L11213">
            <v>0</v>
          </cell>
          <cell r="M11213">
            <v>0</v>
          </cell>
        </row>
        <row r="11214">
          <cell r="A11214" t="str">
            <v>07-02-200</v>
          </cell>
          <cell r="B11214" t="str">
            <v>16</v>
          </cell>
          <cell r="C11214" t="str">
            <v/>
          </cell>
          <cell r="D11214" t="str">
            <v/>
          </cell>
          <cell r="E11214" t="str">
            <v/>
          </cell>
          <cell r="F11214">
            <v>0</v>
          </cell>
          <cell r="G11214" t="str">
            <v/>
          </cell>
          <cell r="H11214" t="str">
            <v/>
          </cell>
          <cell r="L11214">
            <v>0</v>
          </cell>
          <cell r="M11214">
            <v>0</v>
          </cell>
        </row>
        <row r="11215">
          <cell r="A11215" t="str">
            <v>07-02-200</v>
          </cell>
          <cell r="B11215" t="str">
            <v>21</v>
          </cell>
          <cell r="C11215" t="str">
            <v xml:space="preserve">OFICIAL </v>
          </cell>
          <cell r="D11215" t="str">
            <v>jor</v>
          </cell>
          <cell r="E11215">
            <v>0.06</v>
          </cell>
          <cell r="F11215">
            <v>0</v>
          </cell>
          <cell r="G11215">
            <v>86520.353919999994</v>
          </cell>
          <cell r="H11215">
            <v>5191</v>
          </cell>
          <cell r="L11215">
            <v>0</v>
          </cell>
          <cell r="M11215">
            <v>1.26</v>
          </cell>
        </row>
        <row r="11216">
          <cell r="A11216" t="str">
            <v>07-02-200</v>
          </cell>
          <cell r="B11216" t="str">
            <v>22</v>
          </cell>
          <cell r="C11216" t="str">
            <v>AYUDANTE</v>
          </cell>
          <cell r="D11216" t="str">
            <v>jor</v>
          </cell>
          <cell r="E11216">
            <v>0.06</v>
          </cell>
          <cell r="F11216">
            <v>0</v>
          </cell>
          <cell r="G11216">
            <v>54806.751999999993</v>
          </cell>
          <cell r="H11216">
            <v>3288</v>
          </cell>
          <cell r="L11216">
            <v>0</v>
          </cell>
          <cell r="M11216">
            <v>1.26</v>
          </cell>
        </row>
        <row r="11217">
          <cell r="A11217" t="str">
            <v>07-02-200</v>
          </cell>
          <cell r="B11217" t="str">
            <v>23</v>
          </cell>
          <cell r="C11217" t="str">
            <v/>
          </cell>
          <cell r="D11217" t="str">
            <v/>
          </cell>
          <cell r="E11217" t="str">
            <v/>
          </cell>
          <cell r="F11217">
            <v>0</v>
          </cell>
          <cell r="G11217" t="str">
            <v/>
          </cell>
          <cell r="H11217" t="str">
            <v/>
          </cell>
          <cell r="L11217">
            <v>0</v>
          </cell>
          <cell r="M11217">
            <v>0</v>
          </cell>
        </row>
        <row r="11218">
          <cell r="A11218" t="str">
            <v>07-02-200</v>
          </cell>
          <cell r="B11218" t="str">
            <v>24</v>
          </cell>
          <cell r="C11218" t="str">
            <v/>
          </cell>
          <cell r="D11218" t="str">
            <v/>
          </cell>
          <cell r="E11218" t="str">
            <v/>
          </cell>
          <cell r="F11218">
            <v>0</v>
          </cell>
          <cell r="G11218" t="str">
            <v/>
          </cell>
          <cell r="H11218" t="str">
            <v/>
          </cell>
          <cell r="L11218">
            <v>0</v>
          </cell>
          <cell r="M11218">
            <v>0</v>
          </cell>
        </row>
        <row r="11219">
          <cell r="A11219" t="str">
            <v>07-02-200</v>
          </cell>
          <cell r="B11219" t="str">
            <v>25</v>
          </cell>
          <cell r="C11219" t="str">
            <v/>
          </cell>
          <cell r="D11219" t="str">
            <v/>
          </cell>
          <cell r="E11219" t="str">
            <v/>
          </cell>
          <cell r="F11219">
            <v>0</v>
          </cell>
          <cell r="G11219" t="str">
            <v/>
          </cell>
          <cell r="H11219" t="str">
            <v/>
          </cell>
          <cell r="L11219">
            <v>0</v>
          </cell>
          <cell r="M11219">
            <v>0</v>
          </cell>
        </row>
        <row r="11220">
          <cell r="A11220" t="str">
            <v>07-02-200</v>
          </cell>
          <cell r="B11220" t="str">
            <v>26</v>
          </cell>
          <cell r="C11220" t="str">
            <v/>
          </cell>
          <cell r="D11220" t="str">
            <v/>
          </cell>
          <cell r="E11220" t="str">
            <v/>
          </cell>
          <cell r="F11220">
            <v>0</v>
          </cell>
          <cell r="G11220" t="str">
            <v/>
          </cell>
          <cell r="H11220" t="str">
            <v/>
          </cell>
          <cell r="L11220">
            <v>0</v>
          </cell>
          <cell r="M11220">
            <v>0</v>
          </cell>
        </row>
        <row r="11221">
          <cell r="A11221" t="str">
            <v>07-02-200</v>
          </cell>
          <cell r="B11221" t="str">
            <v>41</v>
          </cell>
          <cell r="C11221" t="str">
            <v>HERRAMIENTA MENOR</v>
          </cell>
          <cell r="D11221" t="str">
            <v>gl</v>
          </cell>
          <cell r="E11221">
            <v>1</v>
          </cell>
          <cell r="F11221">
            <v>0</v>
          </cell>
          <cell r="G11221">
            <v>1646.7359999999999</v>
          </cell>
          <cell r="H11221">
            <v>1647</v>
          </cell>
          <cell r="L11221">
            <v>0</v>
          </cell>
          <cell r="M11221">
            <v>21</v>
          </cell>
        </row>
        <row r="11222">
          <cell r="A11222" t="str">
            <v>07-02-200</v>
          </cell>
          <cell r="B11222" t="str">
            <v>42</v>
          </cell>
          <cell r="C11222" t="str">
            <v/>
          </cell>
          <cell r="D11222" t="str">
            <v/>
          </cell>
          <cell r="E11222" t="str">
            <v/>
          </cell>
          <cell r="F11222">
            <v>0</v>
          </cell>
          <cell r="G11222" t="str">
            <v/>
          </cell>
          <cell r="H11222" t="str">
            <v/>
          </cell>
          <cell r="L11222">
            <v>0</v>
          </cell>
          <cell r="M11222">
            <v>0</v>
          </cell>
        </row>
        <row r="11223">
          <cell r="A11223" t="str">
            <v>07-02-200</v>
          </cell>
          <cell r="B11223" t="str">
            <v>43</v>
          </cell>
          <cell r="C11223" t="str">
            <v/>
          </cell>
          <cell r="D11223" t="str">
            <v/>
          </cell>
          <cell r="E11223" t="str">
            <v/>
          </cell>
          <cell r="F11223">
            <v>0</v>
          </cell>
          <cell r="G11223" t="str">
            <v/>
          </cell>
          <cell r="H11223" t="str">
            <v/>
          </cell>
          <cell r="L11223">
            <v>0</v>
          </cell>
          <cell r="M11223">
            <v>0</v>
          </cell>
        </row>
        <row r="11224">
          <cell r="A11224" t="str">
            <v>07-02-200</v>
          </cell>
          <cell r="B11224" t="str">
            <v>44</v>
          </cell>
          <cell r="C11224" t="str">
            <v/>
          </cell>
          <cell r="D11224" t="str">
            <v/>
          </cell>
          <cell r="E11224" t="str">
            <v/>
          </cell>
          <cell r="F11224">
            <v>0</v>
          </cell>
          <cell r="G11224" t="str">
            <v/>
          </cell>
          <cell r="H11224" t="str">
            <v/>
          </cell>
          <cell r="L11224">
            <v>0</v>
          </cell>
          <cell r="M11224">
            <v>0</v>
          </cell>
        </row>
        <row r="11225">
          <cell r="A11225" t="str">
            <v>07-02-200</v>
          </cell>
          <cell r="B11225" t="str">
            <v>45</v>
          </cell>
          <cell r="C11225" t="str">
            <v/>
          </cell>
          <cell r="D11225" t="str">
            <v/>
          </cell>
          <cell r="E11225" t="str">
            <v/>
          </cell>
          <cell r="F11225">
            <v>0</v>
          </cell>
          <cell r="G11225" t="str">
            <v/>
          </cell>
          <cell r="H11225" t="str">
            <v/>
          </cell>
          <cell r="L11225">
            <v>0</v>
          </cell>
          <cell r="M11225">
            <v>0</v>
          </cell>
        </row>
        <row r="11226">
          <cell r="A11226" t="str">
            <v>07-02-200</v>
          </cell>
          <cell r="B11226" t="str">
            <v>46</v>
          </cell>
          <cell r="C11226" t="str">
            <v/>
          </cell>
          <cell r="D11226" t="str">
            <v/>
          </cell>
          <cell r="E11226" t="str">
            <v/>
          </cell>
          <cell r="F11226">
            <v>0</v>
          </cell>
          <cell r="G11226" t="str">
            <v/>
          </cell>
          <cell r="H11226" t="str">
            <v/>
          </cell>
          <cell r="L11226">
            <v>0</v>
          </cell>
          <cell r="M11226">
            <v>0</v>
          </cell>
        </row>
        <row r="11227">
          <cell r="A11227" t="str">
            <v>07-02-200</v>
          </cell>
          <cell r="B11227" t="str">
            <v>61</v>
          </cell>
          <cell r="C11227" t="str">
            <v>TRANSPORTE</v>
          </cell>
          <cell r="D11227" t="str">
            <v>gl</v>
          </cell>
          <cell r="E11227">
            <v>1</v>
          </cell>
          <cell r="F11227">
            <v>0</v>
          </cell>
          <cell r="G11227">
            <v>3293.4719999999998</v>
          </cell>
          <cell r="H11227">
            <v>3293</v>
          </cell>
          <cell r="L11227">
            <v>0</v>
          </cell>
          <cell r="M11227">
            <v>21</v>
          </cell>
        </row>
        <row r="11228">
          <cell r="A11228" t="str">
            <v>07-02-200</v>
          </cell>
          <cell r="B11228" t="str">
            <v>62</v>
          </cell>
          <cell r="C11228" t="str">
            <v/>
          </cell>
          <cell r="D11228" t="str">
            <v/>
          </cell>
          <cell r="E11228" t="str">
            <v/>
          </cell>
          <cell r="F11228">
            <v>0</v>
          </cell>
          <cell r="G11228" t="str">
            <v/>
          </cell>
          <cell r="H11228" t="str">
            <v/>
          </cell>
          <cell r="L11228">
            <v>0</v>
          </cell>
          <cell r="M11228">
            <v>0</v>
          </cell>
        </row>
        <row r="11229">
          <cell r="A11229" t="str">
            <v>07-02-200</v>
          </cell>
          <cell r="B11229" t="str">
            <v>63</v>
          </cell>
          <cell r="C11229" t="str">
            <v/>
          </cell>
          <cell r="D11229" t="str">
            <v/>
          </cell>
          <cell r="E11229" t="str">
            <v/>
          </cell>
          <cell r="F11229">
            <v>0</v>
          </cell>
          <cell r="G11229" t="str">
            <v/>
          </cell>
          <cell r="H11229" t="str">
            <v/>
          </cell>
          <cell r="L11229">
            <v>0</v>
          </cell>
          <cell r="M11229">
            <v>0</v>
          </cell>
        </row>
        <row r="11230">
          <cell r="A11230" t="str">
            <v>07-02-200</v>
          </cell>
          <cell r="B11230" t="str">
            <v>64</v>
          </cell>
          <cell r="C11230" t="str">
            <v/>
          </cell>
          <cell r="D11230" t="str">
            <v/>
          </cell>
          <cell r="E11230" t="str">
            <v/>
          </cell>
          <cell r="F11230">
            <v>0</v>
          </cell>
          <cell r="G11230" t="str">
            <v/>
          </cell>
          <cell r="H11230" t="str">
            <v/>
          </cell>
          <cell r="L11230">
            <v>0</v>
          </cell>
          <cell r="M11230">
            <v>0</v>
          </cell>
        </row>
        <row r="11231">
          <cell r="A11231" t="str">
            <v>07-02-200</v>
          </cell>
          <cell r="B11231" t="str">
            <v>65</v>
          </cell>
          <cell r="C11231" t="str">
            <v/>
          </cell>
          <cell r="D11231" t="str">
            <v/>
          </cell>
          <cell r="E11231" t="str">
            <v/>
          </cell>
          <cell r="F11231">
            <v>0</v>
          </cell>
          <cell r="G11231" t="str">
            <v/>
          </cell>
          <cell r="H11231" t="str">
            <v/>
          </cell>
          <cell r="L11231">
            <v>0</v>
          </cell>
          <cell r="M11231">
            <v>0</v>
          </cell>
        </row>
        <row r="11232">
          <cell r="A11232" t="str">
            <v>07-02-200</v>
          </cell>
          <cell r="B11232" t="str">
            <v>66</v>
          </cell>
          <cell r="C11232" t="str">
            <v/>
          </cell>
          <cell r="D11232" t="str">
            <v/>
          </cell>
          <cell r="E11232" t="str">
            <v/>
          </cell>
          <cell r="F11232">
            <v>0</v>
          </cell>
          <cell r="G11232" t="str">
            <v/>
          </cell>
          <cell r="H11232" t="str">
            <v/>
          </cell>
          <cell r="L11232">
            <v>0</v>
          </cell>
          <cell r="M11232">
            <v>0</v>
          </cell>
        </row>
        <row r="11233">
          <cell r="A11233">
            <v>0</v>
          </cell>
          <cell r="B11233">
            <v>0</v>
          </cell>
          <cell r="C11233" t="str">
            <v>DIRECTO:  178,093 / ML</v>
          </cell>
          <cell r="D11233" t="str">
            <v/>
          </cell>
          <cell r="E11233">
            <v>0</v>
          </cell>
          <cell r="F11233">
            <v>0</v>
          </cell>
          <cell r="G11233" t="str">
            <v/>
          </cell>
          <cell r="H11233" t="str">
            <v/>
          </cell>
          <cell r="L11233">
            <v>0</v>
          </cell>
          <cell r="M11233">
            <v>0</v>
          </cell>
        </row>
        <row r="11234">
          <cell r="A11234" t="str">
            <v>07-02-205</v>
          </cell>
          <cell r="B11234" t="str">
            <v>07-02-205</v>
          </cell>
          <cell r="C11234" t="str">
            <v>SUMINISTRO E INSTALACION ACCESORIOS CPV-C900 6"</v>
          </cell>
          <cell r="D11234" t="str">
            <v>UN</v>
          </cell>
          <cell r="E11234">
            <v>4.2</v>
          </cell>
          <cell r="F11234">
            <v>0</v>
          </cell>
          <cell r="G11234" t="str">
            <v/>
          </cell>
          <cell r="H11234">
            <v>999771</v>
          </cell>
          <cell r="L11234">
            <v>0</v>
          </cell>
          <cell r="M11234">
            <v>0</v>
          </cell>
        </row>
        <row r="11235">
          <cell r="A11235" t="str">
            <v>07-02-205</v>
          </cell>
          <cell r="B11235" t="str">
            <v>11</v>
          </cell>
          <cell r="C11235" t="str">
            <v>SUMINISTRO E INSTALACION ACCESORIOS CPV-C900 6"</v>
          </cell>
          <cell r="D11235" t="str">
            <v>ML</v>
          </cell>
          <cell r="E11235">
            <v>1</v>
          </cell>
          <cell r="F11235">
            <v>0</v>
          </cell>
          <cell r="G11235">
            <v>945660.76799999992</v>
          </cell>
          <cell r="H11235">
            <v>945661</v>
          </cell>
          <cell r="L11235">
            <v>0</v>
          </cell>
          <cell r="M11235">
            <v>4.2</v>
          </cell>
        </row>
        <row r="11236">
          <cell r="A11236" t="str">
            <v>07-02-205</v>
          </cell>
          <cell r="B11236" t="str">
            <v>12</v>
          </cell>
          <cell r="C11236" t="str">
            <v xml:space="preserve">LUBRICANTE </v>
          </cell>
          <cell r="D11236" t="str">
            <v>500 GR</v>
          </cell>
          <cell r="E11236">
            <v>1.4814814814814815E-2</v>
          </cell>
          <cell r="F11236">
            <v>0</v>
          </cell>
          <cell r="G11236">
            <v>19704.1312</v>
          </cell>
          <cell r="H11236">
            <v>292</v>
          </cell>
          <cell r="L11236">
            <v>0</v>
          </cell>
          <cell r="M11236">
            <v>6.2222222222222227E-2</v>
          </cell>
        </row>
        <row r="11237">
          <cell r="A11237" t="str">
            <v>07-02-205</v>
          </cell>
          <cell r="B11237" t="str">
            <v>13</v>
          </cell>
          <cell r="C11237" t="str">
            <v/>
          </cell>
          <cell r="D11237" t="str">
            <v/>
          </cell>
          <cell r="E11237" t="str">
            <v/>
          </cell>
          <cell r="F11237">
            <v>0</v>
          </cell>
          <cell r="G11237" t="str">
            <v/>
          </cell>
          <cell r="H11237" t="str">
            <v/>
          </cell>
          <cell r="L11237">
            <v>0</v>
          </cell>
          <cell r="M11237">
            <v>0</v>
          </cell>
        </row>
        <row r="11238">
          <cell r="A11238" t="str">
            <v>07-02-205</v>
          </cell>
          <cell r="B11238" t="str">
            <v>14</v>
          </cell>
          <cell r="C11238" t="str">
            <v/>
          </cell>
          <cell r="D11238" t="str">
            <v/>
          </cell>
          <cell r="E11238" t="str">
            <v/>
          </cell>
          <cell r="F11238">
            <v>0</v>
          </cell>
          <cell r="G11238" t="str">
            <v/>
          </cell>
          <cell r="H11238" t="str">
            <v/>
          </cell>
          <cell r="L11238">
            <v>0</v>
          </cell>
          <cell r="M11238">
            <v>0</v>
          </cell>
        </row>
        <row r="11239">
          <cell r="A11239" t="str">
            <v>07-02-205</v>
          </cell>
          <cell r="B11239" t="str">
            <v>15</v>
          </cell>
          <cell r="C11239" t="str">
            <v/>
          </cell>
          <cell r="D11239" t="str">
            <v/>
          </cell>
          <cell r="E11239" t="str">
            <v/>
          </cell>
          <cell r="F11239">
            <v>0</v>
          </cell>
          <cell r="G11239" t="str">
            <v/>
          </cell>
          <cell r="H11239" t="str">
            <v/>
          </cell>
          <cell r="L11239">
            <v>0</v>
          </cell>
          <cell r="M11239">
            <v>0</v>
          </cell>
        </row>
        <row r="11240">
          <cell r="A11240" t="str">
            <v>07-02-205</v>
          </cell>
          <cell r="B11240" t="str">
            <v>16</v>
          </cell>
          <cell r="C11240" t="str">
            <v/>
          </cell>
          <cell r="D11240" t="str">
            <v/>
          </cell>
          <cell r="E11240" t="str">
            <v/>
          </cell>
          <cell r="F11240">
            <v>0</v>
          </cell>
          <cell r="G11240" t="str">
            <v/>
          </cell>
          <cell r="H11240" t="str">
            <v/>
          </cell>
          <cell r="L11240">
            <v>0</v>
          </cell>
          <cell r="M11240">
            <v>0</v>
          </cell>
        </row>
        <row r="11241">
          <cell r="A11241" t="str">
            <v>07-02-205</v>
          </cell>
          <cell r="B11241" t="str">
            <v>21</v>
          </cell>
          <cell r="C11241" t="str">
            <v xml:space="preserve">OFICIAL </v>
          </cell>
          <cell r="D11241" t="str">
            <v>jor</v>
          </cell>
          <cell r="E11241">
            <v>0.18000000000000002</v>
          </cell>
          <cell r="F11241">
            <v>0</v>
          </cell>
          <cell r="G11241">
            <v>86520.353919999994</v>
          </cell>
          <cell r="H11241">
            <v>15574</v>
          </cell>
          <cell r="L11241">
            <v>0</v>
          </cell>
          <cell r="M11241">
            <v>0.75600000000000012</v>
          </cell>
        </row>
        <row r="11242">
          <cell r="A11242" t="str">
            <v>07-02-205</v>
          </cell>
          <cell r="B11242" t="str">
            <v>22</v>
          </cell>
          <cell r="C11242" t="str">
            <v>AYUDANTE</v>
          </cell>
          <cell r="D11242" t="str">
            <v>jor</v>
          </cell>
          <cell r="E11242">
            <v>0.18000000000000002</v>
          </cell>
          <cell r="F11242">
            <v>0</v>
          </cell>
          <cell r="G11242">
            <v>54806.751999999993</v>
          </cell>
          <cell r="H11242">
            <v>9865</v>
          </cell>
          <cell r="L11242">
            <v>0</v>
          </cell>
          <cell r="M11242">
            <v>0.75600000000000012</v>
          </cell>
        </row>
        <row r="11243">
          <cell r="A11243" t="str">
            <v>07-02-205</v>
          </cell>
          <cell r="B11243" t="str">
            <v>23</v>
          </cell>
          <cell r="C11243" t="str">
            <v/>
          </cell>
          <cell r="D11243" t="str">
            <v/>
          </cell>
          <cell r="E11243" t="str">
            <v/>
          </cell>
          <cell r="F11243">
            <v>0</v>
          </cell>
          <cell r="G11243" t="str">
            <v/>
          </cell>
          <cell r="H11243" t="str">
            <v/>
          </cell>
          <cell r="L11243">
            <v>0</v>
          </cell>
          <cell r="M11243">
            <v>0</v>
          </cell>
        </row>
        <row r="11244">
          <cell r="A11244" t="str">
            <v>07-02-205</v>
          </cell>
          <cell r="B11244" t="str">
            <v>24</v>
          </cell>
          <cell r="C11244" t="str">
            <v/>
          </cell>
          <cell r="D11244" t="str">
            <v/>
          </cell>
          <cell r="E11244" t="str">
            <v/>
          </cell>
          <cell r="F11244">
            <v>0</v>
          </cell>
          <cell r="G11244" t="str">
            <v/>
          </cell>
          <cell r="H11244" t="str">
            <v/>
          </cell>
          <cell r="L11244">
            <v>0</v>
          </cell>
          <cell r="M11244">
            <v>0</v>
          </cell>
        </row>
        <row r="11245">
          <cell r="A11245" t="str">
            <v>07-02-205</v>
          </cell>
          <cell r="B11245" t="str">
            <v>25</v>
          </cell>
          <cell r="C11245" t="str">
            <v/>
          </cell>
          <cell r="D11245" t="str">
            <v/>
          </cell>
          <cell r="E11245" t="str">
            <v/>
          </cell>
          <cell r="F11245">
            <v>0</v>
          </cell>
          <cell r="G11245" t="str">
            <v/>
          </cell>
          <cell r="H11245" t="str">
            <v/>
          </cell>
          <cell r="L11245">
            <v>0</v>
          </cell>
          <cell r="M11245">
            <v>0</v>
          </cell>
        </row>
        <row r="11246">
          <cell r="A11246" t="str">
            <v>07-02-205</v>
          </cell>
          <cell r="B11246" t="str">
            <v>26</v>
          </cell>
          <cell r="C11246" t="str">
            <v/>
          </cell>
          <cell r="D11246" t="str">
            <v/>
          </cell>
          <cell r="E11246" t="str">
            <v/>
          </cell>
          <cell r="F11246">
            <v>0</v>
          </cell>
          <cell r="G11246" t="str">
            <v/>
          </cell>
          <cell r="H11246" t="str">
            <v/>
          </cell>
          <cell r="L11246">
            <v>0</v>
          </cell>
          <cell r="M11246">
            <v>0</v>
          </cell>
        </row>
        <row r="11247">
          <cell r="A11247" t="str">
            <v>07-02-205</v>
          </cell>
          <cell r="B11247" t="str">
            <v>41</v>
          </cell>
          <cell r="C11247" t="str">
            <v>HERRAMIENTA MENOR</v>
          </cell>
          <cell r="D11247" t="str">
            <v>gl</v>
          </cell>
          <cell r="E11247">
            <v>1</v>
          </cell>
          <cell r="F11247">
            <v>0</v>
          </cell>
          <cell r="G11247">
            <v>9459.5271679999987</v>
          </cell>
          <cell r="H11247">
            <v>9460</v>
          </cell>
          <cell r="L11247">
            <v>0</v>
          </cell>
          <cell r="M11247">
            <v>4.2</v>
          </cell>
        </row>
        <row r="11248">
          <cell r="A11248" t="str">
            <v>07-02-205</v>
          </cell>
          <cell r="B11248" t="str">
            <v>42</v>
          </cell>
          <cell r="C11248" t="str">
            <v/>
          </cell>
          <cell r="D11248" t="str">
            <v/>
          </cell>
          <cell r="E11248" t="str">
            <v/>
          </cell>
          <cell r="F11248">
            <v>0</v>
          </cell>
          <cell r="G11248" t="str">
            <v/>
          </cell>
          <cell r="H11248" t="str">
            <v/>
          </cell>
          <cell r="L11248">
            <v>0</v>
          </cell>
          <cell r="M11248">
            <v>0</v>
          </cell>
        </row>
        <row r="11249">
          <cell r="A11249" t="str">
            <v>07-02-205</v>
          </cell>
          <cell r="B11249" t="str">
            <v>43</v>
          </cell>
          <cell r="C11249" t="str">
            <v/>
          </cell>
          <cell r="D11249" t="str">
            <v/>
          </cell>
          <cell r="E11249" t="str">
            <v/>
          </cell>
          <cell r="F11249">
            <v>0</v>
          </cell>
          <cell r="G11249" t="str">
            <v/>
          </cell>
          <cell r="H11249" t="str">
            <v/>
          </cell>
          <cell r="L11249">
            <v>0</v>
          </cell>
          <cell r="M11249">
            <v>0</v>
          </cell>
        </row>
        <row r="11250">
          <cell r="A11250" t="str">
            <v>07-02-205</v>
          </cell>
          <cell r="B11250" t="str">
            <v>44</v>
          </cell>
          <cell r="C11250" t="str">
            <v/>
          </cell>
          <cell r="D11250" t="str">
            <v/>
          </cell>
          <cell r="E11250" t="str">
            <v/>
          </cell>
          <cell r="F11250">
            <v>0</v>
          </cell>
          <cell r="G11250" t="str">
            <v/>
          </cell>
          <cell r="H11250" t="str">
            <v/>
          </cell>
          <cell r="L11250">
            <v>0</v>
          </cell>
          <cell r="M11250">
            <v>0</v>
          </cell>
        </row>
        <row r="11251">
          <cell r="A11251" t="str">
            <v>07-02-205</v>
          </cell>
          <cell r="B11251" t="str">
            <v>45</v>
          </cell>
          <cell r="C11251" t="str">
            <v/>
          </cell>
          <cell r="D11251" t="str">
            <v/>
          </cell>
          <cell r="E11251" t="str">
            <v/>
          </cell>
          <cell r="F11251">
            <v>0</v>
          </cell>
          <cell r="G11251" t="str">
            <v/>
          </cell>
          <cell r="H11251" t="str">
            <v/>
          </cell>
          <cell r="L11251">
            <v>0</v>
          </cell>
          <cell r="M11251">
            <v>0</v>
          </cell>
        </row>
        <row r="11252">
          <cell r="A11252" t="str">
            <v>07-02-205</v>
          </cell>
          <cell r="B11252" t="str">
            <v>46</v>
          </cell>
          <cell r="C11252" t="str">
            <v/>
          </cell>
          <cell r="D11252" t="str">
            <v/>
          </cell>
          <cell r="E11252" t="str">
            <v/>
          </cell>
          <cell r="F11252">
            <v>0</v>
          </cell>
          <cell r="G11252" t="str">
            <v/>
          </cell>
          <cell r="H11252" t="str">
            <v/>
          </cell>
          <cell r="L11252">
            <v>0</v>
          </cell>
          <cell r="M11252">
            <v>0</v>
          </cell>
        </row>
        <row r="11253">
          <cell r="A11253" t="str">
            <v>07-02-205</v>
          </cell>
          <cell r="B11253" t="str">
            <v>61</v>
          </cell>
          <cell r="C11253" t="str">
            <v>TRANSPORTE</v>
          </cell>
          <cell r="D11253" t="str">
            <v>gl</v>
          </cell>
          <cell r="E11253">
            <v>1</v>
          </cell>
          <cell r="F11253">
            <v>0</v>
          </cell>
          <cell r="G11253">
            <v>18919.054335999997</v>
          </cell>
          <cell r="H11253">
            <v>18919</v>
          </cell>
          <cell r="L11253">
            <v>0</v>
          </cell>
          <cell r="M11253">
            <v>4.2</v>
          </cell>
        </row>
        <row r="11254">
          <cell r="A11254" t="str">
            <v>07-02-205</v>
          </cell>
          <cell r="B11254" t="str">
            <v>62</v>
          </cell>
          <cell r="C11254" t="str">
            <v/>
          </cell>
          <cell r="D11254" t="str">
            <v/>
          </cell>
          <cell r="E11254" t="str">
            <v/>
          </cell>
          <cell r="F11254">
            <v>0</v>
          </cell>
          <cell r="G11254" t="str">
            <v/>
          </cell>
          <cell r="H11254" t="str">
            <v/>
          </cell>
          <cell r="L11254">
            <v>0</v>
          </cell>
          <cell r="M11254">
            <v>0</v>
          </cell>
        </row>
        <row r="11255">
          <cell r="A11255" t="str">
            <v>07-02-205</v>
          </cell>
          <cell r="B11255" t="str">
            <v>63</v>
          </cell>
          <cell r="C11255" t="str">
            <v/>
          </cell>
          <cell r="D11255" t="str">
            <v/>
          </cell>
          <cell r="E11255" t="str">
            <v/>
          </cell>
          <cell r="F11255">
            <v>0</v>
          </cell>
          <cell r="G11255" t="str">
            <v/>
          </cell>
          <cell r="H11255" t="str">
            <v/>
          </cell>
          <cell r="L11255">
            <v>0</v>
          </cell>
          <cell r="M11255">
            <v>0</v>
          </cell>
        </row>
        <row r="11256">
          <cell r="A11256" t="str">
            <v>07-02-205</v>
          </cell>
          <cell r="B11256" t="str">
            <v>64</v>
          </cell>
          <cell r="C11256" t="str">
            <v/>
          </cell>
          <cell r="D11256" t="str">
            <v/>
          </cell>
          <cell r="E11256" t="str">
            <v/>
          </cell>
          <cell r="F11256">
            <v>0</v>
          </cell>
          <cell r="G11256" t="str">
            <v/>
          </cell>
          <cell r="H11256" t="str">
            <v/>
          </cell>
          <cell r="L11256">
            <v>0</v>
          </cell>
          <cell r="M11256">
            <v>0</v>
          </cell>
        </row>
        <row r="11257">
          <cell r="A11257" t="str">
            <v>07-02-205</v>
          </cell>
          <cell r="B11257" t="str">
            <v>65</v>
          </cell>
          <cell r="C11257" t="str">
            <v/>
          </cell>
          <cell r="D11257" t="str">
            <v/>
          </cell>
          <cell r="E11257" t="str">
            <v/>
          </cell>
          <cell r="F11257">
            <v>0</v>
          </cell>
          <cell r="G11257" t="str">
            <v/>
          </cell>
          <cell r="H11257" t="str">
            <v/>
          </cell>
          <cell r="L11257">
            <v>0</v>
          </cell>
          <cell r="M11257">
            <v>0</v>
          </cell>
        </row>
        <row r="11258">
          <cell r="A11258" t="str">
            <v>07-02-205</v>
          </cell>
          <cell r="B11258" t="str">
            <v>66</v>
          </cell>
          <cell r="C11258" t="str">
            <v/>
          </cell>
          <cell r="D11258" t="str">
            <v/>
          </cell>
          <cell r="E11258" t="str">
            <v/>
          </cell>
          <cell r="F11258">
            <v>0</v>
          </cell>
          <cell r="G11258" t="str">
            <v/>
          </cell>
          <cell r="H11258" t="str">
            <v/>
          </cell>
          <cell r="L11258">
            <v>0</v>
          </cell>
          <cell r="M11258">
            <v>0</v>
          </cell>
        </row>
        <row r="11259">
          <cell r="A11259">
            <v>0</v>
          </cell>
          <cell r="B11259">
            <v>0</v>
          </cell>
          <cell r="C11259" t="str">
            <v>DIRECTO:  999,771 / UN</v>
          </cell>
          <cell r="D11259" t="str">
            <v/>
          </cell>
          <cell r="E11259">
            <v>0</v>
          </cell>
          <cell r="F11259">
            <v>0</v>
          </cell>
          <cell r="G11259" t="str">
            <v/>
          </cell>
          <cell r="H11259" t="str">
            <v/>
          </cell>
          <cell r="L11259">
            <v>0</v>
          </cell>
          <cell r="M11259">
            <v>0</v>
          </cell>
        </row>
        <row r="11260">
          <cell r="A11260" t="str">
            <v>07-02-210</v>
          </cell>
          <cell r="B11260" t="str">
            <v>07-02-210</v>
          </cell>
          <cell r="C11260" t="str">
            <v>SUMINISTRO DE MATERIALES Y CONSTRUCCION TRANSICION DE TUBERIA METALICA A PLASTICA HD</v>
          </cell>
          <cell r="D11260" t="str">
            <v>UN</v>
          </cell>
          <cell r="E11260">
            <v>2</v>
          </cell>
          <cell r="F11260">
            <v>0</v>
          </cell>
          <cell r="G11260" t="str">
            <v/>
          </cell>
          <cell r="H11260">
            <v>1348879</v>
          </cell>
          <cell r="L11260">
            <v>0</v>
          </cell>
          <cell r="M11260">
            <v>0</v>
          </cell>
        </row>
        <row r="11261">
          <cell r="A11261" t="str">
            <v>07-02-210</v>
          </cell>
          <cell r="B11261" t="str">
            <v>11</v>
          </cell>
          <cell r="C11261" t="str">
            <v>CODO 90 HD ø  6"</v>
          </cell>
          <cell r="D11261" t="str">
            <v>UN</v>
          </cell>
          <cell r="E11261">
            <v>1</v>
          </cell>
          <cell r="F11261">
            <v>0</v>
          </cell>
          <cell r="G11261">
            <v>494623.99999999994</v>
          </cell>
          <cell r="H11261">
            <v>494624</v>
          </cell>
          <cell r="L11261">
            <v>0</v>
          </cell>
          <cell r="M11261">
            <v>2</v>
          </cell>
        </row>
        <row r="11262">
          <cell r="A11262" t="str">
            <v>07-02-210</v>
          </cell>
          <cell r="B11262" t="str">
            <v>12</v>
          </cell>
          <cell r="C11262" t="str">
            <v>RESPTRICTORES -TUF GRIP HEXAGONAL Ø6"</v>
          </cell>
          <cell r="D11262" t="str">
            <v>UN</v>
          </cell>
          <cell r="E11262">
            <v>3</v>
          </cell>
          <cell r="F11262">
            <v>0</v>
          </cell>
          <cell r="G11262">
            <v>188198.39999999999</v>
          </cell>
          <cell r="H11262">
            <v>564595</v>
          </cell>
          <cell r="L11262">
            <v>0</v>
          </cell>
          <cell r="M11262">
            <v>6</v>
          </cell>
        </row>
        <row r="11263">
          <cell r="A11263" t="str">
            <v>07-02-210</v>
          </cell>
          <cell r="B11263" t="str">
            <v>13</v>
          </cell>
          <cell r="C11263" t="str">
            <v>ADPATADOR BRIDA Ø6"</v>
          </cell>
          <cell r="D11263" t="str">
            <v>UN</v>
          </cell>
          <cell r="E11263">
            <v>1</v>
          </cell>
          <cell r="F11263">
            <v>0</v>
          </cell>
          <cell r="G11263">
            <v>168292.8</v>
          </cell>
          <cell r="H11263">
            <v>168293</v>
          </cell>
          <cell r="L11263">
            <v>0</v>
          </cell>
          <cell r="M11263">
            <v>2</v>
          </cell>
        </row>
        <row r="11264">
          <cell r="A11264" t="str">
            <v>07-02-210</v>
          </cell>
          <cell r="B11264" t="str">
            <v>14</v>
          </cell>
          <cell r="C11264" t="str">
            <v>BRIDA CON CUELLO Ø6"</v>
          </cell>
          <cell r="D11264" t="str">
            <v>UN</v>
          </cell>
          <cell r="E11264">
            <v>1</v>
          </cell>
          <cell r="F11264">
            <v>0</v>
          </cell>
          <cell r="G11264">
            <v>68402.87999999999</v>
          </cell>
          <cell r="H11264">
            <v>68403</v>
          </cell>
          <cell r="L11264">
            <v>0</v>
          </cell>
          <cell r="M11264">
            <v>2</v>
          </cell>
        </row>
        <row r="11265">
          <cell r="A11265" t="str">
            <v>07-02-210</v>
          </cell>
          <cell r="B11265" t="str">
            <v>15</v>
          </cell>
          <cell r="C11265" t="str">
            <v/>
          </cell>
          <cell r="D11265" t="str">
            <v/>
          </cell>
          <cell r="E11265" t="str">
            <v/>
          </cell>
          <cell r="F11265">
            <v>0</v>
          </cell>
          <cell r="G11265" t="str">
            <v/>
          </cell>
          <cell r="H11265" t="str">
            <v/>
          </cell>
          <cell r="L11265">
            <v>0</v>
          </cell>
          <cell r="M11265">
            <v>0</v>
          </cell>
        </row>
        <row r="11266">
          <cell r="A11266" t="str">
            <v>07-02-210</v>
          </cell>
          <cell r="B11266" t="str">
            <v>16</v>
          </cell>
          <cell r="C11266" t="str">
            <v/>
          </cell>
          <cell r="D11266" t="str">
            <v/>
          </cell>
          <cell r="E11266" t="str">
            <v/>
          </cell>
          <cell r="F11266">
            <v>0</v>
          </cell>
          <cell r="G11266" t="str">
            <v/>
          </cell>
          <cell r="H11266" t="str">
            <v/>
          </cell>
          <cell r="L11266">
            <v>0</v>
          </cell>
          <cell r="M11266">
            <v>0</v>
          </cell>
        </row>
        <row r="11267">
          <cell r="A11267" t="str">
            <v>07-02-210</v>
          </cell>
          <cell r="B11267" t="str">
            <v>21</v>
          </cell>
          <cell r="C11267" t="str">
            <v xml:space="preserve">OFICIAL </v>
          </cell>
          <cell r="D11267" t="str">
            <v>jor</v>
          </cell>
          <cell r="E11267">
            <v>4.8794248084236283E-2</v>
          </cell>
          <cell r="F11267">
            <v>0</v>
          </cell>
          <cell r="G11267">
            <v>86520.353919999994</v>
          </cell>
          <cell r="H11267">
            <v>4222</v>
          </cell>
          <cell r="L11267">
            <v>0</v>
          </cell>
          <cell r="M11267">
            <v>9.7588496168472566E-2</v>
          </cell>
        </row>
        <row r="11268">
          <cell r="A11268" t="str">
            <v>07-02-210</v>
          </cell>
          <cell r="B11268" t="str">
            <v>22</v>
          </cell>
          <cell r="C11268" t="str">
            <v>AYUDANTE</v>
          </cell>
          <cell r="D11268" t="str">
            <v>jor</v>
          </cell>
          <cell r="E11268">
            <v>0.18000000000000002</v>
          </cell>
          <cell r="F11268">
            <v>0</v>
          </cell>
          <cell r="G11268">
            <v>54806.751999999993</v>
          </cell>
          <cell r="H11268">
            <v>9865</v>
          </cell>
          <cell r="L11268">
            <v>0</v>
          </cell>
          <cell r="M11268">
            <v>0.36000000000000004</v>
          </cell>
        </row>
        <row r="11269">
          <cell r="A11269" t="str">
            <v>07-02-210</v>
          </cell>
          <cell r="B11269" t="str">
            <v>23</v>
          </cell>
          <cell r="C11269" t="str">
            <v/>
          </cell>
          <cell r="D11269" t="str">
            <v/>
          </cell>
          <cell r="E11269" t="str">
            <v/>
          </cell>
          <cell r="F11269">
            <v>0</v>
          </cell>
          <cell r="G11269" t="str">
            <v/>
          </cell>
          <cell r="H11269" t="str">
            <v/>
          </cell>
          <cell r="L11269">
            <v>0</v>
          </cell>
          <cell r="M11269">
            <v>0</v>
          </cell>
        </row>
        <row r="11270">
          <cell r="A11270" t="str">
            <v>07-02-210</v>
          </cell>
          <cell r="B11270" t="str">
            <v>24</v>
          </cell>
          <cell r="C11270" t="str">
            <v/>
          </cell>
          <cell r="D11270" t="str">
            <v/>
          </cell>
          <cell r="E11270" t="str">
            <v/>
          </cell>
          <cell r="F11270">
            <v>0</v>
          </cell>
          <cell r="G11270" t="str">
            <v/>
          </cell>
          <cell r="H11270" t="str">
            <v/>
          </cell>
          <cell r="L11270">
            <v>0</v>
          </cell>
          <cell r="M11270">
            <v>0</v>
          </cell>
        </row>
        <row r="11271">
          <cell r="A11271" t="str">
            <v>07-02-210</v>
          </cell>
          <cell r="B11271" t="str">
            <v>25</v>
          </cell>
          <cell r="C11271" t="str">
            <v/>
          </cell>
          <cell r="D11271" t="str">
            <v/>
          </cell>
          <cell r="E11271" t="str">
            <v/>
          </cell>
          <cell r="F11271">
            <v>0</v>
          </cell>
          <cell r="G11271" t="str">
            <v/>
          </cell>
          <cell r="H11271" t="str">
            <v/>
          </cell>
          <cell r="L11271">
            <v>0</v>
          </cell>
          <cell r="M11271">
            <v>0</v>
          </cell>
        </row>
        <row r="11272">
          <cell r="A11272" t="str">
            <v>07-02-210</v>
          </cell>
          <cell r="B11272" t="str">
            <v>26</v>
          </cell>
          <cell r="C11272" t="str">
            <v/>
          </cell>
          <cell r="D11272" t="str">
            <v/>
          </cell>
          <cell r="E11272" t="str">
            <v/>
          </cell>
          <cell r="F11272">
            <v>0</v>
          </cell>
          <cell r="G11272" t="str">
            <v/>
          </cell>
          <cell r="H11272" t="str">
            <v/>
          </cell>
          <cell r="L11272">
            <v>0</v>
          </cell>
          <cell r="M11272">
            <v>0</v>
          </cell>
        </row>
        <row r="11273">
          <cell r="A11273" t="str">
            <v>07-02-210</v>
          </cell>
          <cell r="B11273" t="str">
            <v>41</v>
          </cell>
          <cell r="C11273" t="str">
            <v>HERRAMIENTA MENOR</v>
          </cell>
          <cell r="D11273" t="str">
            <v>gl</v>
          </cell>
          <cell r="E11273">
            <v>1</v>
          </cell>
          <cell r="F11273">
            <v>0</v>
          </cell>
          <cell r="G11273">
            <v>12959.148799999999</v>
          </cell>
          <cell r="H11273">
            <v>12959</v>
          </cell>
          <cell r="L11273">
            <v>0</v>
          </cell>
          <cell r="M11273">
            <v>2</v>
          </cell>
        </row>
        <row r="11274">
          <cell r="A11274" t="str">
            <v>07-02-210</v>
          </cell>
          <cell r="B11274" t="str">
            <v>42</v>
          </cell>
          <cell r="C11274" t="str">
            <v/>
          </cell>
          <cell r="D11274" t="str">
            <v/>
          </cell>
          <cell r="E11274" t="str">
            <v/>
          </cell>
          <cell r="F11274">
            <v>0</v>
          </cell>
          <cell r="G11274" t="str">
            <v/>
          </cell>
          <cell r="H11274" t="str">
            <v/>
          </cell>
          <cell r="L11274">
            <v>0</v>
          </cell>
          <cell r="M11274">
            <v>0</v>
          </cell>
        </row>
        <row r="11275">
          <cell r="A11275" t="str">
            <v>07-02-210</v>
          </cell>
          <cell r="B11275" t="str">
            <v>43</v>
          </cell>
          <cell r="C11275" t="str">
            <v/>
          </cell>
          <cell r="D11275" t="str">
            <v/>
          </cell>
          <cell r="E11275" t="str">
            <v/>
          </cell>
          <cell r="F11275">
            <v>0</v>
          </cell>
          <cell r="G11275" t="str">
            <v/>
          </cell>
          <cell r="H11275" t="str">
            <v/>
          </cell>
          <cell r="L11275">
            <v>0</v>
          </cell>
          <cell r="M11275">
            <v>0</v>
          </cell>
        </row>
        <row r="11276">
          <cell r="A11276" t="str">
            <v>07-02-210</v>
          </cell>
          <cell r="B11276" t="str">
            <v>44</v>
          </cell>
          <cell r="C11276" t="str">
            <v/>
          </cell>
          <cell r="D11276" t="str">
            <v/>
          </cell>
          <cell r="E11276" t="str">
            <v/>
          </cell>
          <cell r="F11276">
            <v>0</v>
          </cell>
          <cell r="G11276" t="str">
            <v/>
          </cell>
          <cell r="H11276" t="str">
            <v/>
          </cell>
          <cell r="L11276">
            <v>0</v>
          </cell>
          <cell r="M11276">
            <v>0</v>
          </cell>
        </row>
        <row r="11277">
          <cell r="A11277" t="str">
            <v>07-02-210</v>
          </cell>
          <cell r="B11277" t="str">
            <v>45</v>
          </cell>
          <cell r="C11277" t="str">
            <v/>
          </cell>
          <cell r="D11277" t="str">
            <v/>
          </cell>
          <cell r="E11277" t="str">
            <v/>
          </cell>
          <cell r="F11277">
            <v>0</v>
          </cell>
          <cell r="G11277" t="str">
            <v/>
          </cell>
          <cell r="H11277" t="str">
            <v/>
          </cell>
          <cell r="L11277">
            <v>0</v>
          </cell>
          <cell r="M11277">
            <v>0</v>
          </cell>
        </row>
        <row r="11278">
          <cell r="A11278" t="str">
            <v>07-02-210</v>
          </cell>
          <cell r="B11278" t="str">
            <v>46</v>
          </cell>
          <cell r="C11278" t="str">
            <v/>
          </cell>
          <cell r="D11278" t="str">
            <v/>
          </cell>
          <cell r="E11278" t="str">
            <v/>
          </cell>
          <cell r="F11278">
            <v>0</v>
          </cell>
          <cell r="G11278" t="str">
            <v/>
          </cell>
          <cell r="H11278" t="str">
            <v/>
          </cell>
          <cell r="L11278">
            <v>0</v>
          </cell>
          <cell r="M11278">
            <v>0</v>
          </cell>
        </row>
        <row r="11279">
          <cell r="A11279" t="str">
            <v>07-02-210</v>
          </cell>
          <cell r="B11279" t="str">
            <v>61</v>
          </cell>
          <cell r="C11279" t="str">
            <v>TRANSPORTE</v>
          </cell>
          <cell r="D11279" t="str">
            <v>gl</v>
          </cell>
          <cell r="E11279">
            <v>1</v>
          </cell>
          <cell r="F11279">
            <v>0</v>
          </cell>
          <cell r="G11279">
            <v>25918.297599999998</v>
          </cell>
          <cell r="H11279">
            <v>25918</v>
          </cell>
          <cell r="L11279">
            <v>0</v>
          </cell>
          <cell r="M11279">
            <v>2</v>
          </cell>
        </row>
        <row r="11280">
          <cell r="A11280" t="str">
            <v>07-02-210</v>
          </cell>
          <cell r="B11280" t="str">
            <v>62</v>
          </cell>
          <cell r="C11280" t="str">
            <v/>
          </cell>
          <cell r="D11280" t="str">
            <v/>
          </cell>
          <cell r="E11280" t="str">
            <v/>
          </cell>
          <cell r="F11280">
            <v>0</v>
          </cell>
          <cell r="G11280" t="str">
            <v/>
          </cell>
          <cell r="H11280" t="str">
            <v/>
          </cell>
          <cell r="L11280">
            <v>0</v>
          </cell>
          <cell r="M11280">
            <v>0</v>
          </cell>
        </row>
        <row r="11281">
          <cell r="A11281" t="str">
            <v>07-02-210</v>
          </cell>
          <cell r="B11281" t="str">
            <v>63</v>
          </cell>
          <cell r="C11281" t="str">
            <v/>
          </cell>
          <cell r="D11281" t="str">
            <v/>
          </cell>
          <cell r="E11281" t="str">
            <v/>
          </cell>
          <cell r="F11281">
            <v>0</v>
          </cell>
          <cell r="G11281" t="str">
            <v/>
          </cell>
          <cell r="H11281" t="str">
            <v/>
          </cell>
          <cell r="L11281">
            <v>0</v>
          </cell>
          <cell r="M11281">
            <v>0</v>
          </cell>
        </row>
        <row r="11282">
          <cell r="A11282" t="str">
            <v>07-02-210</v>
          </cell>
          <cell r="B11282" t="str">
            <v>64</v>
          </cell>
          <cell r="C11282" t="str">
            <v/>
          </cell>
          <cell r="D11282" t="str">
            <v/>
          </cell>
          <cell r="E11282" t="str">
            <v/>
          </cell>
          <cell r="F11282">
            <v>0</v>
          </cell>
          <cell r="G11282" t="str">
            <v/>
          </cell>
          <cell r="H11282" t="str">
            <v/>
          </cell>
          <cell r="L11282">
            <v>0</v>
          </cell>
          <cell r="M11282">
            <v>0</v>
          </cell>
        </row>
        <row r="11283">
          <cell r="A11283" t="str">
            <v>07-02-210</v>
          </cell>
          <cell r="B11283" t="str">
            <v>65</v>
          </cell>
          <cell r="C11283" t="str">
            <v/>
          </cell>
          <cell r="D11283" t="str">
            <v/>
          </cell>
          <cell r="E11283" t="str">
            <v/>
          </cell>
          <cell r="F11283">
            <v>0</v>
          </cell>
          <cell r="G11283" t="str">
            <v/>
          </cell>
          <cell r="H11283" t="str">
            <v/>
          </cell>
          <cell r="L11283">
            <v>0</v>
          </cell>
          <cell r="M11283">
            <v>0</v>
          </cell>
        </row>
        <row r="11284">
          <cell r="A11284" t="str">
            <v>07-02-210</v>
          </cell>
          <cell r="B11284" t="str">
            <v>66</v>
          </cell>
          <cell r="C11284" t="str">
            <v/>
          </cell>
          <cell r="D11284" t="str">
            <v/>
          </cell>
          <cell r="E11284" t="str">
            <v/>
          </cell>
          <cell r="F11284">
            <v>0</v>
          </cell>
          <cell r="G11284" t="str">
            <v/>
          </cell>
          <cell r="H11284" t="str">
            <v/>
          </cell>
          <cell r="L11284">
            <v>0</v>
          </cell>
          <cell r="M11284">
            <v>0</v>
          </cell>
        </row>
        <row r="11285">
          <cell r="A11285">
            <v>0</v>
          </cell>
          <cell r="B11285">
            <v>0</v>
          </cell>
          <cell r="C11285" t="str">
            <v>DIRECTO:  1,348,879 / UN</v>
          </cell>
          <cell r="D11285" t="str">
            <v/>
          </cell>
          <cell r="E11285">
            <v>0</v>
          </cell>
          <cell r="F11285">
            <v>0</v>
          </cell>
          <cell r="G11285" t="str">
            <v/>
          </cell>
          <cell r="H11285" t="str">
            <v/>
          </cell>
          <cell r="L11285">
            <v>0</v>
          </cell>
          <cell r="M11285">
            <v>0</v>
          </cell>
        </row>
        <row r="11286">
          <cell r="A11286" t="str">
            <v>07-02-215</v>
          </cell>
          <cell r="B11286" t="str">
            <v>07-02-215</v>
          </cell>
          <cell r="C11286" t="str">
            <v>SUMINISTRO DE MATERIALES Y CONSTRUCCION ATRAQUE PARA TUBERIA</v>
          </cell>
          <cell r="D11286" t="str">
            <v>UN</v>
          </cell>
          <cell r="E11286">
            <v>7</v>
          </cell>
          <cell r="F11286">
            <v>0</v>
          </cell>
          <cell r="G11286" t="str">
            <v/>
          </cell>
          <cell r="H11286">
            <v>165165</v>
          </cell>
          <cell r="L11286">
            <v>0</v>
          </cell>
          <cell r="M11286">
            <v>0</v>
          </cell>
        </row>
        <row r="11287">
          <cell r="A11287" t="str">
            <v>07-02-215</v>
          </cell>
          <cell r="B11287" t="str">
            <v>11</v>
          </cell>
          <cell r="C11287" t="str">
            <v>CONCRETO 2400 Kg/m3</v>
          </cell>
          <cell r="D11287" t="str">
            <v>M3</v>
          </cell>
          <cell r="E11287">
            <v>0.2</v>
          </cell>
          <cell r="F11287">
            <v>0</v>
          </cell>
          <cell r="G11287">
            <v>476769.27999999997</v>
          </cell>
          <cell r="H11287">
            <v>95354</v>
          </cell>
          <cell r="L11287">
            <v>0</v>
          </cell>
          <cell r="M11287">
            <v>1.4000000000000001</v>
          </cell>
        </row>
        <row r="11288">
          <cell r="A11288" t="str">
            <v>07-02-215</v>
          </cell>
          <cell r="B11288" t="str">
            <v>12</v>
          </cell>
          <cell r="C11288" t="str">
            <v>VARILLA Ø1/2”</v>
          </cell>
          <cell r="D11288" t="str">
            <v>KL</v>
          </cell>
          <cell r="E11288">
            <v>1</v>
          </cell>
          <cell r="F11288">
            <v>0</v>
          </cell>
          <cell r="G11288">
            <v>4222.3999999999996</v>
          </cell>
          <cell r="H11288">
            <v>4222</v>
          </cell>
          <cell r="L11288">
            <v>0</v>
          </cell>
          <cell r="M11288">
            <v>7</v>
          </cell>
        </row>
        <row r="11289">
          <cell r="A11289" t="str">
            <v>07-02-215</v>
          </cell>
          <cell r="B11289" t="str">
            <v>13</v>
          </cell>
          <cell r="C11289" t="str">
            <v/>
          </cell>
          <cell r="D11289" t="str">
            <v/>
          </cell>
          <cell r="E11289" t="str">
            <v/>
          </cell>
          <cell r="F11289">
            <v>0</v>
          </cell>
          <cell r="G11289" t="str">
            <v/>
          </cell>
          <cell r="H11289" t="str">
            <v/>
          </cell>
          <cell r="L11289">
            <v>0</v>
          </cell>
          <cell r="M11289">
            <v>0</v>
          </cell>
        </row>
        <row r="11290">
          <cell r="A11290" t="str">
            <v>07-02-215</v>
          </cell>
          <cell r="B11290" t="str">
            <v>14</v>
          </cell>
          <cell r="C11290" t="str">
            <v/>
          </cell>
          <cell r="D11290" t="str">
            <v/>
          </cell>
          <cell r="E11290" t="str">
            <v/>
          </cell>
          <cell r="F11290">
            <v>0</v>
          </cell>
          <cell r="G11290" t="str">
            <v/>
          </cell>
          <cell r="H11290" t="str">
            <v/>
          </cell>
          <cell r="L11290">
            <v>0</v>
          </cell>
          <cell r="M11290">
            <v>0</v>
          </cell>
        </row>
        <row r="11291">
          <cell r="A11291" t="str">
            <v>07-02-215</v>
          </cell>
          <cell r="B11291" t="str">
            <v>15</v>
          </cell>
          <cell r="C11291" t="str">
            <v/>
          </cell>
          <cell r="D11291" t="str">
            <v/>
          </cell>
          <cell r="E11291" t="str">
            <v/>
          </cell>
          <cell r="F11291">
            <v>0</v>
          </cell>
          <cell r="G11291" t="str">
            <v/>
          </cell>
          <cell r="H11291" t="str">
            <v/>
          </cell>
          <cell r="L11291">
            <v>0</v>
          </cell>
          <cell r="M11291">
            <v>0</v>
          </cell>
        </row>
        <row r="11292">
          <cell r="A11292" t="str">
            <v>07-02-215</v>
          </cell>
          <cell r="B11292" t="str">
            <v>16</v>
          </cell>
          <cell r="C11292" t="str">
            <v/>
          </cell>
          <cell r="D11292" t="str">
            <v/>
          </cell>
          <cell r="E11292" t="str">
            <v/>
          </cell>
          <cell r="F11292">
            <v>0</v>
          </cell>
          <cell r="G11292" t="str">
            <v/>
          </cell>
          <cell r="H11292" t="str">
            <v/>
          </cell>
          <cell r="L11292">
            <v>0</v>
          </cell>
          <cell r="M11292">
            <v>0</v>
          </cell>
        </row>
        <row r="11293">
          <cell r="A11293" t="str">
            <v>07-02-215</v>
          </cell>
          <cell r="B11293" t="str">
            <v>21</v>
          </cell>
          <cell r="C11293" t="str">
            <v xml:space="preserve">OFICIAL </v>
          </cell>
          <cell r="D11293" t="str">
            <v>jor</v>
          </cell>
          <cell r="E11293">
            <v>0.45</v>
          </cell>
          <cell r="F11293">
            <v>0</v>
          </cell>
          <cell r="G11293">
            <v>86520.353919999994</v>
          </cell>
          <cell r="H11293">
            <v>38934</v>
          </cell>
          <cell r="L11293">
            <v>0</v>
          </cell>
          <cell r="M11293">
            <v>3.15</v>
          </cell>
        </row>
        <row r="11294">
          <cell r="A11294" t="str">
            <v>07-02-215</v>
          </cell>
          <cell r="B11294" t="str">
            <v>22</v>
          </cell>
          <cell r="C11294" t="str">
            <v>AYUDANTE</v>
          </cell>
          <cell r="D11294" t="str">
            <v>jor</v>
          </cell>
          <cell r="E11294">
            <v>0.45</v>
          </cell>
          <cell r="F11294">
            <v>0</v>
          </cell>
          <cell r="G11294">
            <v>54806.751999999993</v>
          </cell>
          <cell r="H11294">
            <v>24663</v>
          </cell>
          <cell r="L11294">
            <v>0</v>
          </cell>
          <cell r="M11294">
            <v>3.15</v>
          </cell>
        </row>
        <row r="11295">
          <cell r="A11295" t="str">
            <v>07-02-215</v>
          </cell>
          <cell r="B11295" t="str">
            <v>23</v>
          </cell>
          <cell r="C11295" t="str">
            <v/>
          </cell>
          <cell r="D11295" t="str">
            <v/>
          </cell>
          <cell r="E11295" t="str">
            <v/>
          </cell>
          <cell r="F11295">
            <v>0</v>
          </cell>
          <cell r="G11295" t="str">
            <v/>
          </cell>
          <cell r="H11295" t="str">
            <v/>
          </cell>
          <cell r="L11295">
            <v>0</v>
          </cell>
          <cell r="M11295">
            <v>0</v>
          </cell>
        </row>
        <row r="11296">
          <cell r="A11296" t="str">
            <v>07-02-215</v>
          </cell>
          <cell r="B11296" t="str">
            <v>24</v>
          </cell>
          <cell r="C11296" t="str">
            <v/>
          </cell>
          <cell r="D11296" t="str">
            <v/>
          </cell>
          <cell r="E11296" t="str">
            <v/>
          </cell>
          <cell r="F11296">
            <v>0</v>
          </cell>
          <cell r="G11296" t="str">
            <v/>
          </cell>
          <cell r="H11296" t="str">
            <v/>
          </cell>
          <cell r="L11296">
            <v>0</v>
          </cell>
          <cell r="M11296">
            <v>0</v>
          </cell>
        </row>
        <row r="11297">
          <cell r="A11297" t="str">
            <v>07-02-215</v>
          </cell>
          <cell r="B11297" t="str">
            <v>25</v>
          </cell>
          <cell r="C11297" t="str">
            <v/>
          </cell>
          <cell r="D11297" t="str">
            <v/>
          </cell>
          <cell r="E11297" t="str">
            <v/>
          </cell>
          <cell r="F11297">
            <v>0</v>
          </cell>
          <cell r="G11297" t="str">
            <v/>
          </cell>
          <cell r="H11297" t="str">
            <v/>
          </cell>
          <cell r="L11297">
            <v>0</v>
          </cell>
          <cell r="M11297">
            <v>0</v>
          </cell>
        </row>
        <row r="11298">
          <cell r="A11298" t="str">
            <v>07-02-215</v>
          </cell>
          <cell r="B11298" t="str">
            <v>26</v>
          </cell>
          <cell r="C11298" t="str">
            <v/>
          </cell>
          <cell r="D11298" t="str">
            <v/>
          </cell>
          <cell r="E11298" t="str">
            <v/>
          </cell>
          <cell r="F11298">
            <v>0</v>
          </cell>
          <cell r="G11298" t="str">
            <v/>
          </cell>
          <cell r="H11298" t="str">
            <v/>
          </cell>
          <cell r="L11298">
            <v>0</v>
          </cell>
          <cell r="M11298">
            <v>0</v>
          </cell>
        </row>
        <row r="11299">
          <cell r="A11299" t="str">
            <v>07-02-215</v>
          </cell>
          <cell r="B11299" t="str">
            <v>41</v>
          </cell>
          <cell r="C11299" t="str">
            <v>HERRAMIENTA MENOR</v>
          </cell>
          <cell r="D11299" t="str">
            <v>gl</v>
          </cell>
          <cell r="E11299">
            <v>1</v>
          </cell>
          <cell r="F11299">
            <v>0</v>
          </cell>
          <cell r="G11299">
            <v>995.76255999999989</v>
          </cell>
          <cell r="H11299">
            <v>996</v>
          </cell>
          <cell r="L11299">
            <v>0</v>
          </cell>
          <cell r="M11299">
            <v>7</v>
          </cell>
        </row>
        <row r="11300">
          <cell r="A11300" t="str">
            <v>07-02-215</v>
          </cell>
          <cell r="B11300" t="str">
            <v>42</v>
          </cell>
          <cell r="C11300" t="str">
            <v/>
          </cell>
          <cell r="D11300" t="str">
            <v/>
          </cell>
          <cell r="E11300" t="str">
            <v/>
          </cell>
          <cell r="F11300">
            <v>0</v>
          </cell>
          <cell r="G11300" t="str">
            <v/>
          </cell>
          <cell r="H11300" t="str">
            <v/>
          </cell>
          <cell r="L11300">
            <v>0</v>
          </cell>
          <cell r="M11300">
            <v>0</v>
          </cell>
        </row>
        <row r="11301">
          <cell r="A11301" t="str">
            <v>07-02-215</v>
          </cell>
          <cell r="B11301" t="str">
            <v>43</v>
          </cell>
          <cell r="C11301" t="str">
            <v/>
          </cell>
          <cell r="D11301" t="str">
            <v/>
          </cell>
          <cell r="E11301" t="str">
            <v/>
          </cell>
          <cell r="F11301">
            <v>0</v>
          </cell>
          <cell r="G11301" t="str">
            <v/>
          </cell>
          <cell r="H11301" t="str">
            <v/>
          </cell>
          <cell r="L11301">
            <v>0</v>
          </cell>
          <cell r="M11301">
            <v>0</v>
          </cell>
        </row>
        <row r="11302">
          <cell r="A11302" t="str">
            <v>07-02-215</v>
          </cell>
          <cell r="B11302" t="str">
            <v>44</v>
          </cell>
          <cell r="C11302" t="str">
            <v/>
          </cell>
          <cell r="D11302" t="str">
            <v/>
          </cell>
          <cell r="E11302" t="str">
            <v/>
          </cell>
          <cell r="F11302">
            <v>0</v>
          </cell>
          <cell r="G11302" t="str">
            <v/>
          </cell>
          <cell r="H11302" t="str">
            <v/>
          </cell>
          <cell r="L11302">
            <v>0</v>
          </cell>
          <cell r="M11302">
            <v>0</v>
          </cell>
        </row>
        <row r="11303">
          <cell r="A11303" t="str">
            <v>07-02-215</v>
          </cell>
          <cell r="B11303" t="str">
            <v>45</v>
          </cell>
          <cell r="C11303" t="str">
            <v/>
          </cell>
          <cell r="D11303" t="str">
            <v/>
          </cell>
          <cell r="E11303" t="str">
            <v/>
          </cell>
          <cell r="F11303">
            <v>0</v>
          </cell>
          <cell r="G11303" t="str">
            <v/>
          </cell>
          <cell r="H11303" t="str">
            <v/>
          </cell>
          <cell r="L11303">
            <v>0</v>
          </cell>
          <cell r="M11303">
            <v>0</v>
          </cell>
        </row>
        <row r="11304">
          <cell r="A11304" t="str">
            <v>07-02-215</v>
          </cell>
          <cell r="B11304" t="str">
            <v>46</v>
          </cell>
          <cell r="C11304" t="str">
            <v/>
          </cell>
          <cell r="D11304" t="str">
            <v/>
          </cell>
          <cell r="E11304" t="str">
            <v/>
          </cell>
          <cell r="F11304">
            <v>0</v>
          </cell>
          <cell r="G11304" t="str">
            <v/>
          </cell>
          <cell r="H11304" t="str">
            <v/>
          </cell>
          <cell r="L11304">
            <v>0</v>
          </cell>
          <cell r="M11304">
            <v>0</v>
          </cell>
        </row>
        <row r="11305">
          <cell r="A11305" t="str">
            <v>07-02-215</v>
          </cell>
          <cell r="B11305" t="str">
            <v>61</v>
          </cell>
          <cell r="C11305" t="str">
            <v>TRANSPORTE</v>
          </cell>
          <cell r="D11305" t="str">
            <v>gl</v>
          </cell>
          <cell r="E11305">
            <v>1</v>
          </cell>
          <cell r="F11305">
            <v>0</v>
          </cell>
          <cell r="G11305">
            <v>995.76255999999989</v>
          </cell>
          <cell r="H11305">
            <v>996</v>
          </cell>
          <cell r="L11305">
            <v>0</v>
          </cell>
          <cell r="M11305">
            <v>7</v>
          </cell>
        </row>
        <row r="11306">
          <cell r="A11306" t="str">
            <v>07-02-215</v>
          </cell>
          <cell r="B11306" t="str">
            <v>62</v>
          </cell>
          <cell r="C11306" t="str">
            <v/>
          </cell>
          <cell r="D11306" t="str">
            <v/>
          </cell>
          <cell r="E11306" t="str">
            <v/>
          </cell>
          <cell r="F11306">
            <v>0</v>
          </cell>
          <cell r="G11306" t="str">
            <v/>
          </cell>
          <cell r="H11306" t="str">
            <v/>
          </cell>
          <cell r="L11306">
            <v>0</v>
          </cell>
          <cell r="M11306">
            <v>0</v>
          </cell>
        </row>
        <row r="11307">
          <cell r="A11307" t="str">
            <v>07-02-215</v>
          </cell>
          <cell r="B11307" t="str">
            <v>63</v>
          </cell>
          <cell r="C11307" t="str">
            <v/>
          </cell>
          <cell r="D11307" t="str">
            <v/>
          </cell>
          <cell r="E11307" t="str">
            <v/>
          </cell>
          <cell r="F11307">
            <v>0</v>
          </cell>
          <cell r="G11307" t="str">
            <v/>
          </cell>
          <cell r="H11307" t="str">
            <v/>
          </cell>
          <cell r="L11307">
            <v>0</v>
          </cell>
          <cell r="M11307">
            <v>0</v>
          </cell>
        </row>
        <row r="11308">
          <cell r="A11308" t="str">
            <v>07-02-215</v>
          </cell>
          <cell r="B11308" t="str">
            <v>64</v>
          </cell>
          <cell r="C11308" t="str">
            <v/>
          </cell>
          <cell r="D11308" t="str">
            <v/>
          </cell>
          <cell r="E11308" t="str">
            <v/>
          </cell>
          <cell r="F11308">
            <v>0</v>
          </cell>
          <cell r="G11308" t="str">
            <v/>
          </cell>
          <cell r="H11308" t="str">
            <v/>
          </cell>
          <cell r="L11308">
            <v>0</v>
          </cell>
          <cell r="M11308">
            <v>0</v>
          </cell>
        </row>
        <row r="11309">
          <cell r="A11309" t="str">
            <v>07-02-215</v>
          </cell>
          <cell r="B11309" t="str">
            <v>65</v>
          </cell>
          <cell r="C11309" t="str">
            <v/>
          </cell>
          <cell r="D11309" t="str">
            <v/>
          </cell>
          <cell r="E11309" t="str">
            <v/>
          </cell>
          <cell r="F11309">
            <v>0</v>
          </cell>
          <cell r="G11309" t="str">
            <v/>
          </cell>
          <cell r="H11309" t="str">
            <v/>
          </cell>
          <cell r="L11309">
            <v>0</v>
          </cell>
          <cell r="M11309">
            <v>0</v>
          </cell>
        </row>
        <row r="11310">
          <cell r="A11310" t="str">
            <v>07-02-215</v>
          </cell>
          <cell r="B11310" t="str">
            <v>66</v>
          </cell>
          <cell r="C11310" t="str">
            <v/>
          </cell>
          <cell r="D11310" t="str">
            <v/>
          </cell>
          <cell r="E11310" t="str">
            <v/>
          </cell>
          <cell r="F11310">
            <v>0</v>
          </cell>
          <cell r="G11310" t="str">
            <v/>
          </cell>
          <cell r="H11310" t="str">
            <v/>
          </cell>
          <cell r="L11310">
            <v>0</v>
          </cell>
          <cell r="M11310">
            <v>0</v>
          </cell>
        </row>
        <row r="11311">
          <cell r="A11311">
            <v>0</v>
          </cell>
          <cell r="B11311">
            <v>0</v>
          </cell>
          <cell r="C11311" t="str">
            <v>DIRECTO:  165,165 / UN</v>
          </cell>
          <cell r="D11311" t="str">
            <v/>
          </cell>
          <cell r="E11311">
            <v>0</v>
          </cell>
          <cell r="F11311">
            <v>0</v>
          </cell>
          <cell r="G11311" t="str">
            <v/>
          </cell>
          <cell r="H11311" t="str">
            <v/>
          </cell>
          <cell r="L11311">
            <v>0</v>
          </cell>
          <cell r="M11311">
            <v>0</v>
          </cell>
        </row>
        <row r="11312">
          <cell r="A11312" t="str">
            <v>07-02-220</v>
          </cell>
          <cell r="B11312" t="str">
            <v>07-02-220</v>
          </cell>
          <cell r="C11312" t="str">
            <v>SUMINISTRO E INSTALACION TUBERIA ACERO NEGRO RANURADA SCH 10 6"</v>
          </cell>
          <cell r="D11312" t="str">
            <v>ML</v>
          </cell>
          <cell r="E11312">
            <v>152</v>
          </cell>
          <cell r="F11312">
            <v>0</v>
          </cell>
          <cell r="G11312" t="str">
            <v/>
          </cell>
          <cell r="H11312">
            <v>131611</v>
          </cell>
          <cell r="L11312">
            <v>0</v>
          </cell>
          <cell r="M11312">
            <v>0</v>
          </cell>
        </row>
        <row r="11313">
          <cell r="A11313" t="str">
            <v>07-02-220</v>
          </cell>
          <cell r="B11313" t="str">
            <v>11</v>
          </cell>
          <cell r="C11313" t="str">
            <v>TUBERIA ACERO AL CARBON ø  6" SHC 10</v>
          </cell>
          <cell r="D11313" t="str">
            <v>ML</v>
          </cell>
          <cell r="E11313">
            <v>1.05</v>
          </cell>
          <cell r="F11313">
            <v>0</v>
          </cell>
          <cell r="G11313">
            <v>78134.506666666653</v>
          </cell>
          <cell r="H11313">
            <v>82041</v>
          </cell>
          <cell r="L11313">
            <v>0</v>
          </cell>
          <cell r="M11313">
            <v>159.6</v>
          </cell>
        </row>
        <row r="11314">
          <cell r="A11314" t="str">
            <v>07-02-220</v>
          </cell>
          <cell r="B11314" t="str">
            <v>12</v>
          </cell>
          <cell r="C11314" t="str">
            <v/>
          </cell>
          <cell r="D11314" t="str">
            <v/>
          </cell>
          <cell r="E11314" t="str">
            <v/>
          </cell>
          <cell r="F11314">
            <v>0</v>
          </cell>
          <cell r="G11314" t="str">
            <v/>
          </cell>
          <cell r="H11314" t="str">
            <v/>
          </cell>
          <cell r="L11314">
            <v>0</v>
          </cell>
          <cell r="M11314">
            <v>0</v>
          </cell>
        </row>
        <row r="11315">
          <cell r="A11315" t="str">
            <v>07-02-220</v>
          </cell>
          <cell r="B11315" t="str">
            <v>13</v>
          </cell>
          <cell r="C11315" t="str">
            <v/>
          </cell>
          <cell r="D11315" t="str">
            <v/>
          </cell>
          <cell r="E11315" t="str">
            <v/>
          </cell>
          <cell r="F11315">
            <v>0</v>
          </cell>
          <cell r="G11315" t="str">
            <v/>
          </cell>
          <cell r="H11315" t="str">
            <v/>
          </cell>
          <cell r="L11315">
            <v>0</v>
          </cell>
          <cell r="M11315">
            <v>0</v>
          </cell>
        </row>
        <row r="11316">
          <cell r="A11316" t="str">
            <v>07-02-220</v>
          </cell>
          <cell r="B11316" t="str">
            <v>14</v>
          </cell>
          <cell r="C11316" t="str">
            <v/>
          </cell>
          <cell r="D11316" t="str">
            <v/>
          </cell>
          <cell r="E11316" t="str">
            <v/>
          </cell>
          <cell r="F11316">
            <v>0</v>
          </cell>
          <cell r="G11316" t="str">
            <v/>
          </cell>
          <cell r="H11316" t="str">
            <v/>
          </cell>
          <cell r="L11316">
            <v>0</v>
          </cell>
          <cell r="M11316">
            <v>0</v>
          </cell>
        </row>
        <row r="11317">
          <cell r="A11317" t="str">
            <v>07-02-220</v>
          </cell>
          <cell r="B11317" t="str">
            <v>15</v>
          </cell>
          <cell r="C11317" t="str">
            <v/>
          </cell>
          <cell r="D11317" t="str">
            <v/>
          </cell>
          <cell r="E11317" t="str">
            <v/>
          </cell>
          <cell r="F11317">
            <v>0</v>
          </cell>
          <cell r="G11317" t="str">
            <v/>
          </cell>
          <cell r="H11317" t="str">
            <v/>
          </cell>
          <cell r="L11317">
            <v>0</v>
          </cell>
          <cell r="M11317">
            <v>0</v>
          </cell>
        </row>
        <row r="11318">
          <cell r="A11318" t="str">
            <v>07-02-220</v>
          </cell>
          <cell r="B11318" t="str">
            <v>16</v>
          </cell>
          <cell r="C11318" t="str">
            <v/>
          </cell>
          <cell r="D11318" t="str">
            <v/>
          </cell>
          <cell r="E11318" t="str">
            <v/>
          </cell>
          <cell r="F11318">
            <v>0</v>
          </cell>
          <cell r="G11318" t="str">
            <v/>
          </cell>
          <cell r="H11318" t="str">
            <v/>
          </cell>
          <cell r="L11318">
            <v>0</v>
          </cell>
          <cell r="M11318">
            <v>0</v>
          </cell>
        </row>
        <row r="11319">
          <cell r="A11319" t="str">
            <v>07-02-220</v>
          </cell>
          <cell r="B11319" t="str">
            <v>21</v>
          </cell>
          <cell r="C11319" t="str">
            <v xml:space="preserve">OFICIAL </v>
          </cell>
          <cell r="D11319" t="str">
            <v>jor</v>
          </cell>
          <cell r="E11319">
            <v>0.33333333333333331</v>
          </cell>
          <cell r="F11319">
            <v>0</v>
          </cell>
          <cell r="G11319">
            <v>86520.353919999994</v>
          </cell>
          <cell r="H11319">
            <v>28840</v>
          </cell>
          <cell r="L11319">
            <v>0</v>
          </cell>
          <cell r="M11319">
            <v>50.666666666666664</v>
          </cell>
        </row>
        <row r="11320">
          <cell r="A11320" t="str">
            <v>07-02-220</v>
          </cell>
          <cell r="B11320" t="str">
            <v>22</v>
          </cell>
          <cell r="C11320" t="str">
            <v>AYUDANTE</v>
          </cell>
          <cell r="D11320" t="str">
            <v>jor</v>
          </cell>
          <cell r="E11320">
            <v>0.33333333333333331</v>
          </cell>
          <cell r="F11320">
            <v>0</v>
          </cell>
          <cell r="G11320">
            <v>54806.751999999993</v>
          </cell>
          <cell r="H11320">
            <v>18269</v>
          </cell>
          <cell r="L11320">
            <v>0</v>
          </cell>
          <cell r="M11320">
            <v>50.666666666666664</v>
          </cell>
        </row>
        <row r="11321">
          <cell r="A11321" t="str">
            <v>07-02-220</v>
          </cell>
          <cell r="B11321" t="str">
            <v>23</v>
          </cell>
          <cell r="C11321" t="str">
            <v/>
          </cell>
          <cell r="D11321" t="str">
            <v/>
          </cell>
          <cell r="E11321" t="str">
            <v/>
          </cell>
          <cell r="F11321">
            <v>0</v>
          </cell>
          <cell r="G11321" t="str">
            <v/>
          </cell>
          <cell r="H11321" t="str">
            <v/>
          </cell>
          <cell r="L11321">
            <v>0</v>
          </cell>
          <cell r="M11321">
            <v>0</v>
          </cell>
        </row>
        <row r="11322">
          <cell r="A11322" t="str">
            <v>07-02-220</v>
          </cell>
          <cell r="B11322" t="str">
            <v>24</v>
          </cell>
          <cell r="C11322" t="str">
            <v/>
          </cell>
          <cell r="D11322" t="str">
            <v/>
          </cell>
          <cell r="E11322" t="str">
            <v/>
          </cell>
          <cell r="F11322">
            <v>0</v>
          </cell>
          <cell r="G11322" t="str">
            <v/>
          </cell>
          <cell r="H11322" t="str">
            <v/>
          </cell>
          <cell r="L11322">
            <v>0</v>
          </cell>
          <cell r="M11322">
            <v>0</v>
          </cell>
        </row>
        <row r="11323">
          <cell r="A11323" t="str">
            <v>07-02-220</v>
          </cell>
          <cell r="B11323" t="str">
            <v>25</v>
          </cell>
          <cell r="C11323" t="str">
            <v/>
          </cell>
          <cell r="D11323" t="str">
            <v/>
          </cell>
          <cell r="E11323" t="str">
            <v/>
          </cell>
          <cell r="F11323">
            <v>0</v>
          </cell>
          <cell r="G11323" t="str">
            <v/>
          </cell>
          <cell r="H11323" t="str">
            <v/>
          </cell>
          <cell r="L11323">
            <v>0</v>
          </cell>
          <cell r="M11323">
            <v>0</v>
          </cell>
        </row>
        <row r="11324">
          <cell r="A11324" t="str">
            <v>07-02-220</v>
          </cell>
          <cell r="B11324" t="str">
            <v>26</v>
          </cell>
          <cell r="C11324" t="str">
            <v/>
          </cell>
          <cell r="D11324" t="str">
            <v/>
          </cell>
          <cell r="E11324" t="str">
            <v/>
          </cell>
          <cell r="F11324">
            <v>0</v>
          </cell>
          <cell r="G11324" t="str">
            <v/>
          </cell>
          <cell r="H11324" t="str">
            <v/>
          </cell>
          <cell r="L11324">
            <v>0</v>
          </cell>
          <cell r="M11324">
            <v>0</v>
          </cell>
        </row>
        <row r="11325">
          <cell r="A11325" t="str">
            <v>07-02-220</v>
          </cell>
          <cell r="B11325" t="str">
            <v>41</v>
          </cell>
          <cell r="C11325" t="str">
            <v>HERRAMIENTA MENOR</v>
          </cell>
          <cell r="D11325" t="str">
            <v>gl</v>
          </cell>
          <cell r="E11325">
            <v>1</v>
          </cell>
          <cell r="F11325">
            <v>0</v>
          </cell>
          <cell r="G11325">
            <v>820.41232000000002</v>
          </cell>
          <cell r="H11325">
            <v>820</v>
          </cell>
          <cell r="L11325">
            <v>0</v>
          </cell>
          <cell r="M11325">
            <v>152</v>
          </cell>
        </row>
        <row r="11326">
          <cell r="A11326" t="str">
            <v>07-02-220</v>
          </cell>
          <cell r="B11326" t="str">
            <v>42</v>
          </cell>
          <cell r="C11326" t="str">
            <v/>
          </cell>
          <cell r="D11326" t="str">
            <v/>
          </cell>
          <cell r="E11326" t="str">
            <v/>
          </cell>
          <cell r="F11326">
            <v>0</v>
          </cell>
          <cell r="G11326" t="str">
            <v/>
          </cell>
          <cell r="H11326" t="str">
            <v/>
          </cell>
          <cell r="L11326">
            <v>0</v>
          </cell>
          <cell r="M11326">
            <v>0</v>
          </cell>
        </row>
        <row r="11327">
          <cell r="A11327" t="str">
            <v>07-02-220</v>
          </cell>
          <cell r="B11327" t="str">
            <v>43</v>
          </cell>
          <cell r="C11327" t="str">
            <v/>
          </cell>
          <cell r="D11327" t="str">
            <v/>
          </cell>
          <cell r="E11327" t="str">
            <v/>
          </cell>
          <cell r="F11327">
            <v>0</v>
          </cell>
          <cell r="G11327" t="str">
            <v/>
          </cell>
          <cell r="H11327" t="str">
            <v/>
          </cell>
          <cell r="L11327">
            <v>0</v>
          </cell>
          <cell r="M11327">
            <v>0</v>
          </cell>
        </row>
        <row r="11328">
          <cell r="A11328" t="str">
            <v>07-02-220</v>
          </cell>
          <cell r="B11328" t="str">
            <v>44</v>
          </cell>
          <cell r="C11328" t="str">
            <v/>
          </cell>
          <cell r="D11328" t="str">
            <v/>
          </cell>
          <cell r="E11328" t="str">
            <v/>
          </cell>
          <cell r="F11328">
            <v>0</v>
          </cell>
          <cell r="G11328" t="str">
            <v/>
          </cell>
          <cell r="H11328" t="str">
            <v/>
          </cell>
          <cell r="L11328">
            <v>0</v>
          </cell>
          <cell r="M11328">
            <v>0</v>
          </cell>
        </row>
        <row r="11329">
          <cell r="A11329" t="str">
            <v>07-02-220</v>
          </cell>
          <cell r="B11329" t="str">
            <v>45</v>
          </cell>
          <cell r="C11329" t="str">
            <v/>
          </cell>
          <cell r="D11329" t="str">
            <v/>
          </cell>
          <cell r="E11329" t="str">
            <v/>
          </cell>
          <cell r="F11329">
            <v>0</v>
          </cell>
          <cell r="G11329" t="str">
            <v/>
          </cell>
          <cell r="H11329" t="str">
            <v/>
          </cell>
          <cell r="L11329">
            <v>0</v>
          </cell>
          <cell r="M11329">
            <v>0</v>
          </cell>
        </row>
        <row r="11330">
          <cell r="A11330" t="str">
            <v>07-02-220</v>
          </cell>
          <cell r="B11330" t="str">
            <v>46</v>
          </cell>
          <cell r="C11330" t="str">
            <v/>
          </cell>
          <cell r="D11330" t="str">
            <v/>
          </cell>
          <cell r="E11330" t="str">
            <v/>
          </cell>
          <cell r="F11330">
            <v>0</v>
          </cell>
          <cell r="G11330" t="str">
            <v/>
          </cell>
          <cell r="H11330" t="str">
            <v/>
          </cell>
          <cell r="L11330">
            <v>0</v>
          </cell>
          <cell r="M11330">
            <v>0</v>
          </cell>
        </row>
        <row r="11331">
          <cell r="A11331" t="str">
            <v>07-02-220</v>
          </cell>
          <cell r="B11331" t="str">
            <v>61</v>
          </cell>
          <cell r="C11331" t="str">
            <v>TRANSPORTE</v>
          </cell>
          <cell r="D11331" t="str">
            <v>gl</v>
          </cell>
          <cell r="E11331">
            <v>1</v>
          </cell>
          <cell r="F11331">
            <v>0</v>
          </cell>
          <cell r="G11331">
            <v>1640.82464</v>
          </cell>
          <cell r="H11331">
            <v>1641</v>
          </cell>
          <cell r="L11331">
            <v>0</v>
          </cell>
          <cell r="M11331">
            <v>152</v>
          </cell>
        </row>
        <row r="11332">
          <cell r="A11332" t="str">
            <v>07-02-220</v>
          </cell>
          <cell r="B11332" t="str">
            <v>62</v>
          </cell>
          <cell r="C11332" t="str">
            <v/>
          </cell>
          <cell r="D11332" t="str">
            <v/>
          </cell>
          <cell r="E11332" t="str">
            <v/>
          </cell>
          <cell r="F11332">
            <v>0</v>
          </cell>
          <cell r="G11332" t="str">
            <v/>
          </cell>
          <cell r="H11332" t="str">
            <v/>
          </cell>
          <cell r="L11332">
            <v>0</v>
          </cell>
          <cell r="M11332">
            <v>0</v>
          </cell>
        </row>
        <row r="11333">
          <cell r="A11333" t="str">
            <v>07-02-220</v>
          </cell>
          <cell r="B11333" t="str">
            <v>63</v>
          </cell>
          <cell r="C11333" t="str">
            <v/>
          </cell>
          <cell r="D11333" t="str">
            <v/>
          </cell>
          <cell r="E11333" t="str">
            <v/>
          </cell>
          <cell r="F11333">
            <v>0</v>
          </cell>
          <cell r="G11333" t="str">
            <v/>
          </cell>
          <cell r="H11333" t="str">
            <v/>
          </cell>
          <cell r="L11333">
            <v>0</v>
          </cell>
          <cell r="M11333">
            <v>0</v>
          </cell>
        </row>
        <row r="11334">
          <cell r="A11334" t="str">
            <v>07-02-220</v>
          </cell>
          <cell r="B11334" t="str">
            <v>64</v>
          </cell>
          <cell r="C11334" t="str">
            <v/>
          </cell>
          <cell r="D11334" t="str">
            <v/>
          </cell>
          <cell r="E11334" t="str">
            <v/>
          </cell>
          <cell r="F11334">
            <v>0</v>
          </cell>
          <cell r="G11334" t="str">
            <v/>
          </cell>
          <cell r="H11334" t="str">
            <v/>
          </cell>
          <cell r="L11334">
            <v>0</v>
          </cell>
          <cell r="M11334">
            <v>0</v>
          </cell>
        </row>
        <row r="11335">
          <cell r="A11335" t="str">
            <v>07-02-220</v>
          </cell>
          <cell r="B11335" t="str">
            <v>65</v>
          </cell>
          <cell r="C11335" t="str">
            <v/>
          </cell>
          <cell r="D11335" t="str">
            <v/>
          </cell>
          <cell r="E11335" t="str">
            <v/>
          </cell>
          <cell r="F11335">
            <v>0</v>
          </cell>
          <cell r="G11335" t="str">
            <v/>
          </cell>
          <cell r="H11335" t="str">
            <v/>
          </cell>
          <cell r="L11335">
            <v>0</v>
          </cell>
          <cell r="M11335">
            <v>0</v>
          </cell>
        </row>
        <row r="11336">
          <cell r="A11336" t="str">
            <v>07-02-220</v>
          </cell>
          <cell r="B11336" t="str">
            <v>66</v>
          </cell>
          <cell r="C11336" t="str">
            <v/>
          </cell>
          <cell r="D11336" t="str">
            <v/>
          </cell>
          <cell r="E11336" t="str">
            <v/>
          </cell>
          <cell r="F11336">
            <v>0</v>
          </cell>
          <cell r="G11336" t="str">
            <v/>
          </cell>
          <cell r="H11336" t="str">
            <v/>
          </cell>
          <cell r="L11336">
            <v>0</v>
          </cell>
          <cell r="M11336">
            <v>0</v>
          </cell>
        </row>
        <row r="11337">
          <cell r="A11337">
            <v>0</v>
          </cell>
          <cell r="B11337">
            <v>0</v>
          </cell>
          <cell r="C11337" t="str">
            <v>DIRECTO:  131,611 / ML</v>
          </cell>
          <cell r="D11337" t="str">
            <v/>
          </cell>
          <cell r="E11337">
            <v>0</v>
          </cell>
          <cell r="F11337">
            <v>0</v>
          </cell>
          <cell r="G11337" t="str">
            <v/>
          </cell>
          <cell r="H11337" t="str">
            <v/>
          </cell>
          <cell r="L11337">
            <v>0</v>
          </cell>
          <cell r="M11337">
            <v>0</v>
          </cell>
        </row>
        <row r="11338">
          <cell r="A11338" t="str">
            <v>07-02-225</v>
          </cell>
          <cell r="B11338" t="str">
            <v>07-02-225</v>
          </cell>
          <cell r="C11338" t="str">
            <v>SUMINISTRO E INSTALACION TUBERIA ACERO NEGRO RANURADA SCH 10 4"</v>
          </cell>
          <cell r="D11338" t="str">
            <v>ML</v>
          </cell>
          <cell r="E11338">
            <v>83</v>
          </cell>
          <cell r="F11338">
            <v>0</v>
          </cell>
          <cell r="G11338" t="str">
            <v/>
          </cell>
          <cell r="H11338">
            <v>91586</v>
          </cell>
          <cell r="L11338">
            <v>0</v>
          </cell>
          <cell r="M11338">
            <v>0</v>
          </cell>
        </row>
        <row r="11339">
          <cell r="A11339" t="str">
            <v>07-02-225</v>
          </cell>
          <cell r="B11339" t="str">
            <v>11</v>
          </cell>
          <cell r="C11339" t="str">
            <v>TUBERIA ACERO AL CARBON ø  4" SCH 10</v>
          </cell>
          <cell r="D11339" t="str">
            <v>ML</v>
          </cell>
          <cell r="E11339">
            <v>1.05</v>
          </cell>
          <cell r="F11339">
            <v>0</v>
          </cell>
          <cell r="G11339">
            <v>45481.279999999999</v>
          </cell>
          <cell r="H11339">
            <v>47755</v>
          </cell>
          <cell r="L11339">
            <v>0</v>
          </cell>
          <cell r="M11339">
            <v>87.15</v>
          </cell>
        </row>
        <row r="11340">
          <cell r="A11340" t="str">
            <v>07-02-225</v>
          </cell>
          <cell r="B11340" t="str">
            <v>12</v>
          </cell>
          <cell r="C11340" t="str">
            <v/>
          </cell>
          <cell r="D11340" t="str">
            <v/>
          </cell>
          <cell r="E11340" t="str">
            <v/>
          </cell>
          <cell r="F11340">
            <v>0</v>
          </cell>
          <cell r="G11340" t="str">
            <v/>
          </cell>
          <cell r="H11340" t="str">
            <v/>
          </cell>
          <cell r="L11340">
            <v>0</v>
          </cell>
          <cell r="M11340">
            <v>0</v>
          </cell>
        </row>
        <row r="11341">
          <cell r="A11341" t="str">
            <v>07-02-225</v>
          </cell>
          <cell r="B11341" t="str">
            <v>13</v>
          </cell>
          <cell r="C11341" t="str">
            <v/>
          </cell>
          <cell r="D11341" t="str">
            <v/>
          </cell>
          <cell r="E11341" t="str">
            <v/>
          </cell>
          <cell r="F11341">
            <v>0</v>
          </cell>
          <cell r="G11341" t="str">
            <v/>
          </cell>
          <cell r="H11341" t="str">
            <v/>
          </cell>
          <cell r="L11341">
            <v>0</v>
          </cell>
          <cell r="M11341">
            <v>0</v>
          </cell>
        </row>
        <row r="11342">
          <cell r="A11342" t="str">
            <v>07-02-225</v>
          </cell>
          <cell r="B11342" t="str">
            <v>14</v>
          </cell>
          <cell r="C11342" t="str">
            <v/>
          </cell>
          <cell r="D11342" t="str">
            <v/>
          </cell>
          <cell r="E11342" t="str">
            <v/>
          </cell>
          <cell r="F11342">
            <v>0</v>
          </cell>
          <cell r="G11342" t="str">
            <v/>
          </cell>
          <cell r="H11342" t="str">
            <v/>
          </cell>
          <cell r="L11342">
            <v>0</v>
          </cell>
          <cell r="M11342">
            <v>0</v>
          </cell>
        </row>
        <row r="11343">
          <cell r="A11343" t="str">
            <v>07-02-225</v>
          </cell>
          <cell r="B11343" t="str">
            <v>15</v>
          </cell>
          <cell r="C11343" t="str">
            <v/>
          </cell>
          <cell r="D11343" t="str">
            <v/>
          </cell>
          <cell r="E11343" t="str">
            <v/>
          </cell>
          <cell r="F11343">
            <v>0</v>
          </cell>
          <cell r="G11343" t="str">
            <v/>
          </cell>
          <cell r="H11343" t="str">
            <v/>
          </cell>
          <cell r="L11343">
            <v>0</v>
          </cell>
          <cell r="M11343">
            <v>0</v>
          </cell>
        </row>
        <row r="11344">
          <cell r="A11344" t="str">
            <v>07-02-225</v>
          </cell>
          <cell r="B11344" t="str">
            <v>16</v>
          </cell>
          <cell r="C11344" t="str">
            <v/>
          </cell>
          <cell r="D11344" t="str">
            <v/>
          </cell>
          <cell r="E11344" t="str">
            <v/>
          </cell>
          <cell r="F11344">
            <v>0</v>
          </cell>
          <cell r="G11344" t="str">
            <v/>
          </cell>
          <cell r="H11344" t="str">
            <v/>
          </cell>
          <cell r="L11344">
            <v>0</v>
          </cell>
          <cell r="M11344">
            <v>0</v>
          </cell>
        </row>
        <row r="11345">
          <cell r="A11345" t="str">
            <v>07-02-225</v>
          </cell>
          <cell r="B11345" t="str">
            <v>21</v>
          </cell>
          <cell r="C11345" t="str">
            <v xml:space="preserve">OFICIAL </v>
          </cell>
          <cell r="D11345" t="str">
            <v>jor</v>
          </cell>
          <cell r="E11345">
            <v>0.3</v>
          </cell>
          <cell r="F11345">
            <v>0</v>
          </cell>
          <cell r="G11345">
            <v>86520.353919999994</v>
          </cell>
          <cell r="H11345">
            <v>25956</v>
          </cell>
          <cell r="L11345">
            <v>0</v>
          </cell>
          <cell r="M11345">
            <v>24.9</v>
          </cell>
        </row>
        <row r="11346">
          <cell r="A11346" t="str">
            <v>07-02-225</v>
          </cell>
          <cell r="B11346" t="str">
            <v>22</v>
          </cell>
          <cell r="C11346" t="str">
            <v>AYUDANTE</v>
          </cell>
          <cell r="D11346" t="str">
            <v>jor</v>
          </cell>
          <cell r="E11346">
            <v>0.3</v>
          </cell>
          <cell r="F11346">
            <v>0</v>
          </cell>
          <cell r="G11346">
            <v>54806.751999999993</v>
          </cell>
          <cell r="H11346">
            <v>16442</v>
          </cell>
          <cell r="L11346">
            <v>0</v>
          </cell>
          <cell r="M11346">
            <v>24.9</v>
          </cell>
        </row>
        <row r="11347">
          <cell r="A11347" t="str">
            <v>07-02-225</v>
          </cell>
          <cell r="B11347" t="str">
            <v>23</v>
          </cell>
          <cell r="C11347" t="str">
            <v/>
          </cell>
          <cell r="D11347" t="str">
            <v/>
          </cell>
          <cell r="E11347" t="str">
            <v/>
          </cell>
          <cell r="F11347">
            <v>0</v>
          </cell>
          <cell r="G11347" t="str">
            <v/>
          </cell>
          <cell r="H11347" t="str">
            <v/>
          </cell>
          <cell r="L11347">
            <v>0</v>
          </cell>
          <cell r="M11347">
            <v>0</v>
          </cell>
        </row>
        <row r="11348">
          <cell r="A11348" t="str">
            <v>07-02-225</v>
          </cell>
          <cell r="B11348" t="str">
            <v>24</v>
          </cell>
          <cell r="C11348" t="str">
            <v/>
          </cell>
          <cell r="D11348" t="str">
            <v/>
          </cell>
          <cell r="E11348" t="str">
            <v/>
          </cell>
          <cell r="F11348">
            <v>0</v>
          </cell>
          <cell r="G11348" t="str">
            <v/>
          </cell>
          <cell r="H11348" t="str">
            <v/>
          </cell>
          <cell r="L11348">
            <v>0</v>
          </cell>
          <cell r="M11348">
            <v>0</v>
          </cell>
        </row>
        <row r="11349">
          <cell r="A11349" t="str">
            <v>07-02-225</v>
          </cell>
          <cell r="B11349" t="str">
            <v>25</v>
          </cell>
          <cell r="C11349" t="str">
            <v/>
          </cell>
          <cell r="D11349" t="str">
            <v/>
          </cell>
          <cell r="E11349" t="str">
            <v/>
          </cell>
          <cell r="F11349">
            <v>0</v>
          </cell>
          <cell r="G11349" t="str">
            <v/>
          </cell>
          <cell r="H11349" t="str">
            <v/>
          </cell>
          <cell r="L11349">
            <v>0</v>
          </cell>
          <cell r="M11349">
            <v>0</v>
          </cell>
        </row>
        <row r="11350">
          <cell r="A11350" t="str">
            <v>07-02-225</v>
          </cell>
          <cell r="B11350" t="str">
            <v>26</v>
          </cell>
          <cell r="C11350" t="str">
            <v/>
          </cell>
          <cell r="D11350" t="str">
            <v/>
          </cell>
          <cell r="E11350" t="str">
            <v/>
          </cell>
          <cell r="F11350">
            <v>0</v>
          </cell>
          <cell r="G11350" t="str">
            <v/>
          </cell>
          <cell r="H11350" t="str">
            <v/>
          </cell>
          <cell r="L11350">
            <v>0</v>
          </cell>
          <cell r="M11350">
            <v>0</v>
          </cell>
        </row>
        <row r="11351">
          <cell r="A11351" t="str">
            <v>07-02-225</v>
          </cell>
          <cell r="B11351" t="str">
            <v>41</v>
          </cell>
          <cell r="C11351" t="str">
            <v>HERRAMIENTA MENOR</v>
          </cell>
          <cell r="D11351" t="str">
            <v>gl</v>
          </cell>
          <cell r="E11351">
            <v>1</v>
          </cell>
          <cell r="F11351">
            <v>0</v>
          </cell>
          <cell r="G11351">
            <v>477.55343999999997</v>
          </cell>
          <cell r="H11351">
            <v>478</v>
          </cell>
          <cell r="L11351">
            <v>0</v>
          </cell>
          <cell r="M11351">
            <v>83</v>
          </cell>
        </row>
        <row r="11352">
          <cell r="A11352" t="str">
            <v>07-02-225</v>
          </cell>
          <cell r="B11352" t="str">
            <v>42</v>
          </cell>
          <cell r="C11352" t="str">
            <v/>
          </cell>
          <cell r="D11352" t="str">
            <v/>
          </cell>
          <cell r="E11352" t="str">
            <v/>
          </cell>
          <cell r="F11352">
            <v>0</v>
          </cell>
          <cell r="G11352" t="str">
            <v/>
          </cell>
          <cell r="H11352" t="str">
            <v/>
          </cell>
          <cell r="L11352">
            <v>0</v>
          </cell>
          <cell r="M11352">
            <v>0</v>
          </cell>
        </row>
        <row r="11353">
          <cell r="A11353" t="str">
            <v>07-02-225</v>
          </cell>
          <cell r="B11353" t="str">
            <v>43</v>
          </cell>
          <cell r="C11353" t="str">
            <v/>
          </cell>
          <cell r="D11353" t="str">
            <v/>
          </cell>
          <cell r="E11353" t="str">
            <v/>
          </cell>
          <cell r="F11353">
            <v>0</v>
          </cell>
          <cell r="G11353" t="str">
            <v/>
          </cell>
          <cell r="H11353" t="str">
            <v/>
          </cell>
          <cell r="L11353">
            <v>0</v>
          </cell>
          <cell r="M11353">
            <v>0</v>
          </cell>
        </row>
        <row r="11354">
          <cell r="A11354" t="str">
            <v>07-02-225</v>
          </cell>
          <cell r="B11354" t="str">
            <v>44</v>
          </cell>
          <cell r="C11354" t="str">
            <v/>
          </cell>
          <cell r="D11354" t="str">
            <v/>
          </cell>
          <cell r="E11354" t="str">
            <v/>
          </cell>
          <cell r="F11354">
            <v>0</v>
          </cell>
          <cell r="G11354" t="str">
            <v/>
          </cell>
          <cell r="H11354" t="str">
            <v/>
          </cell>
          <cell r="L11354">
            <v>0</v>
          </cell>
          <cell r="M11354">
            <v>0</v>
          </cell>
        </row>
        <row r="11355">
          <cell r="A11355" t="str">
            <v>07-02-225</v>
          </cell>
          <cell r="B11355" t="str">
            <v>45</v>
          </cell>
          <cell r="C11355" t="str">
            <v/>
          </cell>
          <cell r="D11355" t="str">
            <v/>
          </cell>
          <cell r="E11355" t="str">
            <v/>
          </cell>
          <cell r="F11355">
            <v>0</v>
          </cell>
          <cell r="G11355" t="str">
            <v/>
          </cell>
          <cell r="H11355" t="str">
            <v/>
          </cell>
          <cell r="L11355">
            <v>0</v>
          </cell>
          <cell r="M11355">
            <v>0</v>
          </cell>
        </row>
        <row r="11356">
          <cell r="A11356" t="str">
            <v>07-02-225</v>
          </cell>
          <cell r="B11356" t="str">
            <v>46</v>
          </cell>
          <cell r="C11356" t="str">
            <v/>
          </cell>
          <cell r="D11356" t="str">
            <v/>
          </cell>
          <cell r="E11356" t="str">
            <v/>
          </cell>
          <cell r="F11356">
            <v>0</v>
          </cell>
          <cell r="G11356" t="str">
            <v/>
          </cell>
          <cell r="H11356" t="str">
            <v/>
          </cell>
          <cell r="L11356">
            <v>0</v>
          </cell>
          <cell r="M11356">
            <v>0</v>
          </cell>
        </row>
        <row r="11357">
          <cell r="A11357" t="str">
            <v>07-02-225</v>
          </cell>
          <cell r="B11357" t="str">
            <v>61</v>
          </cell>
          <cell r="C11357" t="str">
            <v>TRANSPORTE</v>
          </cell>
          <cell r="D11357" t="str">
            <v>gl</v>
          </cell>
          <cell r="E11357">
            <v>1</v>
          </cell>
          <cell r="F11357">
            <v>0</v>
          </cell>
          <cell r="G11357">
            <v>955.10687999999993</v>
          </cell>
          <cell r="H11357">
            <v>955</v>
          </cell>
          <cell r="L11357">
            <v>0</v>
          </cell>
          <cell r="M11357">
            <v>83</v>
          </cell>
        </row>
        <row r="11358">
          <cell r="A11358" t="str">
            <v>07-02-225</v>
          </cell>
          <cell r="B11358" t="str">
            <v>62</v>
          </cell>
          <cell r="C11358" t="str">
            <v/>
          </cell>
          <cell r="D11358" t="str">
            <v/>
          </cell>
          <cell r="E11358" t="str">
            <v/>
          </cell>
          <cell r="F11358">
            <v>0</v>
          </cell>
          <cell r="G11358" t="str">
            <v/>
          </cell>
          <cell r="H11358" t="str">
            <v/>
          </cell>
          <cell r="L11358">
            <v>0</v>
          </cell>
          <cell r="M11358">
            <v>0</v>
          </cell>
        </row>
        <row r="11359">
          <cell r="A11359" t="str">
            <v>07-02-225</v>
          </cell>
          <cell r="B11359" t="str">
            <v>63</v>
          </cell>
          <cell r="C11359" t="str">
            <v/>
          </cell>
          <cell r="D11359" t="str">
            <v/>
          </cell>
          <cell r="E11359" t="str">
            <v/>
          </cell>
          <cell r="F11359">
            <v>0</v>
          </cell>
          <cell r="G11359" t="str">
            <v/>
          </cell>
          <cell r="H11359" t="str">
            <v/>
          </cell>
          <cell r="L11359">
            <v>0</v>
          </cell>
          <cell r="M11359">
            <v>0</v>
          </cell>
        </row>
        <row r="11360">
          <cell r="A11360" t="str">
            <v>07-02-225</v>
          </cell>
          <cell r="B11360" t="str">
            <v>64</v>
          </cell>
          <cell r="C11360" t="str">
            <v/>
          </cell>
          <cell r="D11360" t="str">
            <v/>
          </cell>
          <cell r="E11360" t="str">
            <v/>
          </cell>
          <cell r="F11360">
            <v>0</v>
          </cell>
          <cell r="G11360" t="str">
            <v/>
          </cell>
          <cell r="H11360" t="str">
            <v/>
          </cell>
          <cell r="L11360">
            <v>0</v>
          </cell>
          <cell r="M11360">
            <v>0</v>
          </cell>
        </row>
        <row r="11361">
          <cell r="A11361" t="str">
            <v>07-02-225</v>
          </cell>
          <cell r="B11361" t="str">
            <v>65</v>
          </cell>
          <cell r="C11361" t="str">
            <v/>
          </cell>
          <cell r="D11361" t="str">
            <v/>
          </cell>
          <cell r="E11361" t="str">
            <v/>
          </cell>
          <cell r="F11361">
            <v>0</v>
          </cell>
          <cell r="G11361" t="str">
            <v/>
          </cell>
          <cell r="H11361" t="str">
            <v/>
          </cell>
          <cell r="L11361">
            <v>0</v>
          </cell>
          <cell r="M11361">
            <v>0</v>
          </cell>
        </row>
        <row r="11362">
          <cell r="A11362" t="str">
            <v>07-02-225</v>
          </cell>
          <cell r="B11362" t="str">
            <v>66</v>
          </cell>
          <cell r="C11362" t="str">
            <v/>
          </cell>
          <cell r="D11362" t="str">
            <v/>
          </cell>
          <cell r="E11362" t="str">
            <v/>
          </cell>
          <cell r="F11362">
            <v>0</v>
          </cell>
          <cell r="G11362" t="str">
            <v/>
          </cell>
          <cell r="H11362" t="str">
            <v/>
          </cell>
          <cell r="L11362">
            <v>0</v>
          </cell>
          <cell r="M11362">
            <v>0</v>
          </cell>
        </row>
        <row r="11363">
          <cell r="A11363">
            <v>0</v>
          </cell>
          <cell r="B11363">
            <v>0</v>
          </cell>
          <cell r="C11363" t="str">
            <v>DIRECTO:  91,586 / ML</v>
          </cell>
          <cell r="D11363" t="str">
            <v/>
          </cell>
          <cell r="E11363">
            <v>0</v>
          </cell>
          <cell r="F11363">
            <v>0</v>
          </cell>
          <cell r="G11363" t="str">
            <v/>
          </cell>
          <cell r="H11363" t="str">
            <v/>
          </cell>
          <cell r="L11363">
            <v>0</v>
          </cell>
          <cell r="M11363">
            <v>0</v>
          </cell>
        </row>
        <row r="11364">
          <cell r="A11364" t="str">
            <v>07-02-230</v>
          </cell>
          <cell r="B11364" t="str">
            <v>07-02-230</v>
          </cell>
          <cell r="C11364" t="str">
            <v>SUMINISTRO E INSTALACION TUBERIA ACERO NEGRO RANURADA SCH 10 2.1/2"</v>
          </cell>
          <cell r="D11364" t="str">
            <v>ML</v>
          </cell>
          <cell r="E11364">
            <v>26</v>
          </cell>
          <cell r="F11364">
            <v>0</v>
          </cell>
          <cell r="G11364" t="str">
            <v/>
          </cell>
          <cell r="H11364">
            <v>65276</v>
          </cell>
          <cell r="L11364">
            <v>0</v>
          </cell>
          <cell r="M11364">
            <v>0</v>
          </cell>
        </row>
        <row r="11365">
          <cell r="A11365" t="str">
            <v>07-02-230</v>
          </cell>
          <cell r="B11365" t="str">
            <v>11</v>
          </cell>
          <cell r="C11365" t="str">
            <v>TUBERIA ACERO AL CARBON ø 2 1/2" SCH 10</v>
          </cell>
          <cell r="D11365" t="str">
            <v>ML</v>
          </cell>
          <cell r="E11365">
            <v>1.05</v>
          </cell>
          <cell r="F11365">
            <v>0</v>
          </cell>
          <cell r="G11365">
            <v>28571.57333333333</v>
          </cell>
          <cell r="H11365">
            <v>30000</v>
          </cell>
          <cell r="L11365">
            <v>0</v>
          </cell>
          <cell r="M11365">
            <v>27.3</v>
          </cell>
        </row>
        <row r="11366">
          <cell r="A11366" t="str">
            <v>07-02-230</v>
          </cell>
          <cell r="B11366" t="str">
            <v>12</v>
          </cell>
          <cell r="C11366" t="str">
            <v/>
          </cell>
          <cell r="D11366" t="str">
            <v/>
          </cell>
          <cell r="E11366" t="str">
            <v/>
          </cell>
          <cell r="F11366">
            <v>0</v>
          </cell>
          <cell r="G11366" t="str">
            <v/>
          </cell>
          <cell r="H11366" t="str">
            <v/>
          </cell>
          <cell r="L11366">
            <v>0</v>
          </cell>
          <cell r="M11366">
            <v>0</v>
          </cell>
        </row>
        <row r="11367">
          <cell r="A11367" t="str">
            <v>07-02-230</v>
          </cell>
          <cell r="B11367" t="str">
            <v>13</v>
          </cell>
          <cell r="C11367" t="str">
            <v/>
          </cell>
          <cell r="D11367" t="str">
            <v/>
          </cell>
          <cell r="E11367" t="str">
            <v/>
          </cell>
          <cell r="F11367">
            <v>0</v>
          </cell>
          <cell r="G11367" t="str">
            <v/>
          </cell>
          <cell r="H11367" t="str">
            <v/>
          </cell>
          <cell r="L11367">
            <v>0</v>
          </cell>
          <cell r="M11367">
            <v>0</v>
          </cell>
        </row>
        <row r="11368">
          <cell r="A11368" t="str">
            <v>07-02-230</v>
          </cell>
          <cell r="B11368" t="str">
            <v>14</v>
          </cell>
          <cell r="C11368" t="str">
            <v/>
          </cell>
          <cell r="D11368" t="str">
            <v/>
          </cell>
          <cell r="E11368" t="str">
            <v/>
          </cell>
          <cell r="F11368">
            <v>0</v>
          </cell>
          <cell r="G11368" t="str">
            <v/>
          </cell>
          <cell r="H11368" t="str">
            <v/>
          </cell>
          <cell r="L11368">
            <v>0</v>
          </cell>
          <cell r="M11368">
            <v>0</v>
          </cell>
        </row>
        <row r="11369">
          <cell r="A11369" t="str">
            <v>07-02-230</v>
          </cell>
          <cell r="B11369" t="str">
            <v>15</v>
          </cell>
          <cell r="C11369" t="str">
            <v/>
          </cell>
          <cell r="D11369" t="str">
            <v/>
          </cell>
          <cell r="E11369" t="str">
            <v/>
          </cell>
          <cell r="F11369">
            <v>0</v>
          </cell>
          <cell r="G11369" t="str">
            <v/>
          </cell>
          <cell r="H11369" t="str">
            <v/>
          </cell>
          <cell r="L11369">
            <v>0</v>
          </cell>
          <cell r="M11369">
            <v>0</v>
          </cell>
        </row>
        <row r="11370">
          <cell r="A11370" t="str">
            <v>07-02-230</v>
          </cell>
          <cell r="B11370" t="str">
            <v>16</v>
          </cell>
          <cell r="C11370" t="str">
            <v/>
          </cell>
          <cell r="D11370" t="str">
            <v/>
          </cell>
          <cell r="E11370" t="str">
            <v/>
          </cell>
          <cell r="F11370">
            <v>0</v>
          </cell>
          <cell r="G11370" t="str">
            <v/>
          </cell>
          <cell r="H11370" t="str">
            <v/>
          </cell>
          <cell r="L11370">
            <v>0</v>
          </cell>
          <cell r="M11370">
            <v>0</v>
          </cell>
        </row>
        <row r="11371">
          <cell r="A11371" t="str">
            <v>07-02-230</v>
          </cell>
          <cell r="B11371" t="str">
            <v>21</v>
          </cell>
          <cell r="C11371" t="str">
            <v xml:space="preserve">OFICIAL </v>
          </cell>
          <cell r="D11371" t="str">
            <v>jor</v>
          </cell>
          <cell r="E11371">
            <v>0.2432432432432432</v>
          </cell>
          <cell r="F11371">
            <v>0</v>
          </cell>
          <cell r="G11371">
            <v>86520.353919999994</v>
          </cell>
          <cell r="H11371">
            <v>21045</v>
          </cell>
          <cell r="L11371">
            <v>0</v>
          </cell>
          <cell r="M11371">
            <v>6.3243243243243228</v>
          </cell>
        </row>
        <row r="11372">
          <cell r="A11372" t="str">
            <v>07-02-230</v>
          </cell>
          <cell r="B11372" t="str">
            <v>22</v>
          </cell>
          <cell r="C11372" t="str">
            <v>AYUDANTE</v>
          </cell>
          <cell r="D11372" t="str">
            <v>jor</v>
          </cell>
          <cell r="E11372">
            <v>0.2432432432432432</v>
          </cell>
          <cell r="F11372">
            <v>0</v>
          </cell>
          <cell r="G11372">
            <v>54806.751999999993</v>
          </cell>
          <cell r="H11372">
            <v>13331</v>
          </cell>
          <cell r="L11372">
            <v>0</v>
          </cell>
          <cell r="M11372">
            <v>6.3243243243243228</v>
          </cell>
        </row>
        <row r="11373">
          <cell r="A11373" t="str">
            <v>07-02-230</v>
          </cell>
          <cell r="B11373" t="str">
            <v>23</v>
          </cell>
          <cell r="C11373" t="str">
            <v/>
          </cell>
          <cell r="D11373" t="str">
            <v/>
          </cell>
          <cell r="E11373" t="str">
            <v/>
          </cell>
          <cell r="F11373">
            <v>0</v>
          </cell>
          <cell r="G11373" t="str">
            <v/>
          </cell>
          <cell r="H11373" t="str">
            <v/>
          </cell>
          <cell r="L11373">
            <v>0</v>
          </cell>
          <cell r="M11373">
            <v>0</v>
          </cell>
        </row>
        <row r="11374">
          <cell r="A11374" t="str">
            <v>07-02-230</v>
          </cell>
          <cell r="B11374" t="str">
            <v>24</v>
          </cell>
          <cell r="C11374" t="str">
            <v/>
          </cell>
          <cell r="D11374" t="str">
            <v/>
          </cell>
          <cell r="E11374" t="str">
            <v/>
          </cell>
          <cell r="F11374">
            <v>0</v>
          </cell>
          <cell r="G11374" t="str">
            <v/>
          </cell>
          <cell r="H11374" t="str">
            <v/>
          </cell>
          <cell r="L11374">
            <v>0</v>
          </cell>
          <cell r="M11374">
            <v>0</v>
          </cell>
        </row>
        <row r="11375">
          <cell r="A11375" t="str">
            <v>07-02-230</v>
          </cell>
          <cell r="B11375" t="str">
            <v>25</v>
          </cell>
          <cell r="C11375" t="str">
            <v/>
          </cell>
          <cell r="D11375" t="str">
            <v/>
          </cell>
          <cell r="E11375" t="str">
            <v/>
          </cell>
          <cell r="F11375">
            <v>0</v>
          </cell>
          <cell r="G11375" t="str">
            <v/>
          </cell>
          <cell r="H11375" t="str">
            <v/>
          </cell>
          <cell r="L11375">
            <v>0</v>
          </cell>
          <cell r="M11375">
            <v>0</v>
          </cell>
        </row>
        <row r="11376">
          <cell r="A11376" t="str">
            <v>07-02-230</v>
          </cell>
          <cell r="B11376" t="str">
            <v>26</v>
          </cell>
          <cell r="C11376" t="str">
            <v/>
          </cell>
          <cell r="D11376" t="str">
            <v/>
          </cell>
          <cell r="E11376" t="str">
            <v/>
          </cell>
          <cell r="F11376">
            <v>0</v>
          </cell>
          <cell r="G11376" t="str">
            <v/>
          </cell>
          <cell r="H11376" t="str">
            <v/>
          </cell>
          <cell r="L11376">
            <v>0</v>
          </cell>
          <cell r="M11376">
            <v>0</v>
          </cell>
        </row>
        <row r="11377">
          <cell r="A11377" t="str">
            <v>07-02-230</v>
          </cell>
          <cell r="B11377" t="str">
            <v>41</v>
          </cell>
          <cell r="C11377" t="str">
            <v>HERRAMIENTA MENOR</v>
          </cell>
          <cell r="D11377" t="str">
            <v>gl</v>
          </cell>
          <cell r="E11377">
            <v>1</v>
          </cell>
          <cell r="F11377">
            <v>0</v>
          </cell>
          <cell r="G11377">
            <v>300.00755199999998</v>
          </cell>
          <cell r="H11377">
            <v>300</v>
          </cell>
          <cell r="L11377">
            <v>0</v>
          </cell>
          <cell r="M11377">
            <v>26</v>
          </cell>
        </row>
        <row r="11378">
          <cell r="A11378" t="str">
            <v>07-02-230</v>
          </cell>
          <cell r="B11378" t="str">
            <v>42</v>
          </cell>
          <cell r="C11378" t="str">
            <v/>
          </cell>
          <cell r="D11378" t="str">
            <v/>
          </cell>
          <cell r="E11378" t="str">
            <v/>
          </cell>
          <cell r="F11378">
            <v>0</v>
          </cell>
          <cell r="G11378" t="str">
            <v/>
          </cell>
          <cell r="H11378" t="str">
            <v/>
          </cell>
          <cell r="L11378">
            <v>0</v>
          </cell>
          <cell r="M11378">
            <v>0</v>
          </cell>
        </row>
        <row r="11379">
          <cell r="A11379" t="str">
            <v>07-02-230</v>
          </cell>
          <cell r="B11379" t="str">
            <v>43</v>
          </cell>
          <cell r="C11379" t="str">
            <v/>
          </cell>
          <cell r="D11379" t="str">
            <v/>
          </cell>
          <cell r="E11379" t="str">
            <v/>
          </cell>
          <cell r="F11379">
            <v>0</v>
          </cell>
          <cell r="G11379" t="str">
            <v/>
          </cell>
          <cell r="H11379" t="str">
            <v/>
          </cell>
          <cell r="L11379">
            <v>0</v>
          </cell>
          <cell r="M11379">
            <v>0</v>
          </cell>
        </row>
        <row r="11380">
          <cell r="A11380" t="str">
            <v>07-02-230</v>
          </cell>
          <cell r="B11380" t="str">
            <v>44</v>
          </cell>
          <cell r="C11380" t="str">
            <v/>
          </cell>
          <cell r="D11380" t="str">
            <v/>
          </cell>
          <cell r="E11380" t="str">
            <v/>
          </cell>
          <cell r="F11380">
            <v>0</v>
          </cell>
          <cell r="G11380" t="str">
            <v/>
          </cell>
          <cell r="H11380" t="str">
            <v/>
          </cell>
          <cell r="L11380">
            <v>0</v>
          </cell>
          <cell r="M11380">
            <v>0</v>
          </cell>
        </row>
        <row r="11381">
          <cell r="A11381" t="str">
            <v>07-02-230</v>
          </cell>
          <cell r="B11381" t="str">
            <v>45</v>
          </cell>
          <cell r="C11381" t="str">
            <v/>
          </cell>
          <cell r="D11381" t="str">
            <v/>
          </cell>
          <cell r="E11381" t="str">
            <v/>
          </cell>
          <cell r="F11381">
            <v>0</v>
          </cell>
          <cell r="G11381" t="str">
            <v/>
          </cell>
          <cell r="H11381" t="str">
            <v/>
          </cell>
          <cell r="L11381">
            <v>0</v>
          </cell>
          <cell r="M11381">
            <v>0</v>
          </cell>
        </row>
        <row r="11382">
          <cell r="A11382" t="str">
            <v>07-02-230</v>
          </cell>
          <cell r="B11382" t="str">
            <v>46</v>
          </cell>
          <cell r="C11382" t="str">
            <v/>
          </cell>
          <cell r="D11382" t="str">
            <v/>
          </cell>
          <cell r="E11382" t="str">
            <v/>
          </cell>
          <cell r="F11382">
            <v>0</v>
          </cell>
          <cell r="G11382" t="str">
            <v/>
          </cell>
          <cell r="H11382" t="str">
            <v/>
          </cell>
          <cell r="L11382">
            <v>0</v>
          </cell>
          <cell r="M11382">
            <v>0</v>
          </cell>
        </row>
        <row r="11383">
          <cell r="A11383" t="str">
            <v>07-02-230</v>
          </cell>
          <cell r="B11383" t="str">
            <v>61</v>
          </cell>
          <cell r="C11383" t="str">
            <v>TRANSPORTE</v>
          </cell>
          <cell r="D11383" t="str">
            <v>gl</v>
          </cell>
          <cell r="E11383">
            <v>1</v>
          </cell>
          <cell r="F11383">
            <v>0</v>
          </cell>
          <cell r="G11383">
            <v>600.01510399999995</v>
          </cell>
          <cell r="H11383">
            <v>600</v>
          </cell>
          <cell r="L11383">
            <v>0</v>
          </cell>
          <cell r="M11383">
            <v>26</v>
          </cell>
        </row>
        <row r="11384">
          <cell r="A11384" t="str">
            <v>07-02-230</v>
          </cell>
          <cell r="B11384" t="str">
            <v>62</v>
          </cell>
          <cell r="C11384" t="str">
            <v/>
          </cell>
          <cell r="D11384" t="str">
            <v/>
          </cell>
          <cell r="E11384" t="str">
            <v/>
          </cell>
          <cell r="F11384">
            <v>0</v>
          </cell>
          <cell r="G11384" t="str">
            <v/>
          </cell>
          <cell r="H11384" t="str">
            <v/>
          </cell>
          <cell r="L11384">
            <v>0</v>
          </cell>
          <cell r="M11384">
            <v>0</v>
          </cell>
        </row>
        <row r="11385">
          <cell r="A11385" t="str">
            <v>07-02-230</v>
          </cell>
          <cell r="B11385" t="str">
            <v>63</v>
          </cell>
          <cell r="C11385" t="str">
            <v/>
          </cell>
          <cell r="D11385" t="str">
            <v/>
          </cell>
          <cell r="E11385" t="str">
            <v/>
          </cell>
          <cell r="F11385">
            <v>0</v>
          </cell>
          <cell r="G11385" t="str">
            <v/>
          </cell>
          <cell r="H11385" t="str">
            <v/>
          </cell>
          <cell r="L11385">
            <v>0</v>
          </cell>
          <cell r="M11385">
            <v>0</v>
          </cell>
        </row>
        <row r="11386">
          <cell r="A11386" t="str">
            <v>07-02-230</v>
          </cell>
          <cell r="B11386" t="str">
            <v>64</v>
          </cell>
          <cell r="C11386" t="str">
            <v/>
          </cell>
          <cell r="D11386" t="str">
            <v/>
          </cell>
          <cell r="E11386" t="str">
            <v/>
          </cell>
          <cell r="F11386">
            <v>0</v>
          </cell>
          <cell r="G11386" t="str">
            <v/>
          </cell>
          <cell r="H11386" t="str">
            <v/>
          </cell>
          <cell r="L11386">
            <v>0</v>
          </cell>
          <cell r="M11386">
            <v>0</v>
          </cell>
        </row>
        <row r="11387">
          <cell r="A11387" t="str">
            <v>07-02-230</v>
          </cell>
          <cell r="B11387" t="str">
            <v>65</v>
          </cell>
          <cell r="C11387" t="str">
            <v/>
          </cell>
          <cell r="D11387" t="str">
            <v/>
          </cell>
          <cell r="E11387" t="str">
            <v/>
          </cell>
          <cell r="F11387">
            <v>0</v>
          </cell>
          <cell r="G11387" t="str">
            <v/>
          </cell>
          <cell r="H11387" t="str">
            <v/>
          </cell>
          <cell r="L11387">
            <v>0</v>
          </cell>
          <cell r="M11387">
            <v>0</v>
          </cell>
        </row>
        <row r="11388">
          <cell r="A11388" t="str">
            <v>07-02-230</v>
          </cell>
          <cell r="B11388" t="str">
            <v>66</v>
          </cell>
          <cell r="C11388" t="str">
            <v/>
          </cell>
          <cell r="D11388" t="str">
            <v/>
          </cell>
          <cell r="E11388" t="str">
            <v/>
          </cell>
          <cell r="F11388">
            <v>0</v>
          </cell>
          <cell r="G11388" t="str">
            <v/>
          </cell>
          <cell r="H11388" t="str">
            <v/>
          </cell>
          <cell r="L11388">
            <v>0</v>
          </cell>
          <cell r="M11388">
            <v>0</v>
          </cell>
        </row>
        <row r="11389">
          <cell r="A11389">
            <v>0</v>
          </cell>
          <cell r="B11389">
            <v>0</v>
          </cell>
          <cell r="C11389" t="str">
            <v>DIRECTO:  65,276 / ML</v>
          </cell>
          <cell r="D11389" t="str">
            <v/>
          </cell>
          <cell r="E11389">
            <v>0</v>
          </cell>
          <cell r="F11389">
            <v>0</v>
          </cell>
          <cell r="G11389" t="str">
            <v/>
          </cell>
          <cell r="H11389" t="str">
            <v/>
          </cell>
          <cell r="L11389">
            <v>0</v>
          </cell>
          <cell r="M11389">
            <v>0</v>
          </cell>
        </row>
        <row r="11390">
          <cell r="A11390" t="str">
            <v>07-02-235</v>
          </cell>
          <cell r="B11390" t="str">
            <v>07-02-235</v>
          </cell>
          <cell r="C11390" t="str">
            <v>SUMINISTRO E INSTALACION TUBERIA ACERO NEGRO RANURADA SCH 10 2"</v>
          </cell>
          <cell r="D11390" t="str">
            <v>ML</v>
          </cell>
          <cell r="E11390">
            <v>117</v>
          </cell>
          <cell r="F11390">
            <v>0</v>
          </cell>
          <cell r="G11390" t="str">
            <v/>
          </cell>
          <cell r="H11390">
            <v>40052</v>
          </cell>
          <cell r="L11390">
            <v>0</v>
          </cell>
          <cell r="M11390">
            <v>0</v>
          </cell>
        </row>
        <row r="11391">
          <cell r="A11391" t="str">
            <v>07-02-235</v>
          </cell>
          <cell r="B11391" t="str">
            <v>11</v>
          </cell>
          <cell r="C11391" t="str">
            <v>TUBERIA ACERO AL CARBON ø 2" SHC 10</v>
          </cell>
          <cell r="D11391" t="str">
            <v>ML</v>
          </cell>
          <cell r="E11391">
            <v>1.05</v>
          </cell>
          <cell r="F11391">
            <v>0</v>
          </cell>
          <cell r="G11391">
            <v>21353.279999999999</v>
          </cell>
          <cell r="H11391">
            <v>22421</v>
          </cell>
          <cell r="L11391">
            <v>0</v>
          </cell>
          <cell r="M11391">
            <v>122.85000000000001</v>
          </cell>
        </row>
        <row r="11392">
          <cell r="A11392" t="str">
            <v>07-02-235</v>
          </cell>
          <cell r="B11392" t="str">
            <v>12</v>
          </cell>
          <cell r="C11392" t="str">
            <v/>
          </cell>
          <cell r="D11392" t="str">
            <v/>
          </cell>
          <cell r="E11392" t="str">
            <v/>
          </cell>
          <cell r="F11392">
            <v>0</v>
          </cell>
          <cell r="G11392" t="str">
            <v/>
          </cell>
          <cell r="H11392" t="str">
            <v/>
          </cell>
          <cell r="L11392">
            <v>0</v>
          </cell>
          <cell r="M11392">
            <v>0</v>
          </cell>
        </row>
        <row r="11393">
          <cell r="A11393" t="str">
            <v>07-02-235</v>
          </cell>
          <cell r="B11393" t="str">
            <v>13</v>
          </cell>
          <cell r="C11393" t="str">
            <v/>
          </cell>
          <cell r="D11393" t="str">
            <v/>
          </cell>
          <cell r="E11393" t="str">
            <v/>
          </cell>
          <cell r="F11393">
            <v>0</v>
          </cell>
          <cell r="G11393" t="str">
            <v/>
          </cell>
          <cell r="H11393" t="str">
            <v/>
          </cell>
          <cell r="L11393">
            <v>0</v>
          </cell>
          <cell r="M11393">
            <v>0</v>
          </cell>
        </row>
        <row r="11394">
          <cell r="A11394" t="str">
            <v>07-02-235</v>
          </cell>
          <cell r="B11394" t="str">
            <v>14</v>
          </cell>
          <cell r="C11394" t="str">
            <v/>
          </cell>
          <cell r="D11394" t="str">
            <v/>
          </cell>
          <cell r="E11394" t="str">
            <v/>
          </cell>
          <cell r="F11394">
            <v>0</v>
          </cell>
          <cell r="G11394" t="str">
            <v/>
          </cell>
          <cell r="H11394" t="str">
            <v/>
          </cell>
          <cell r="L11394">
            <v>0</v>
          </cell>
          <cell r="M11394">
            <v>0</v>
          </cell>
        </row>
        <row r="11395">
          <cell r="A11395" t="str">
            <v>07-02-235</v>
          </cell>
          <cell r="B11395" t="str">
            <v>15</v>
          </cell>
          <cell r="C11395" t="str">
            <v/>
          </cell>
          <cell r="D11395" t="str">
            <v/>
          </cell>
          <cell r="E11395" t="str">
            <v/>
          </cell>
          <cell r="F11395">
            <v>0</v>
          </cell>
          <cell r="G11395" t="str">
            <v/>
          </cell>
          <cell r="H11395" t="str">
            <v/>
          </cell>
          <cell r="L11395">
            <v>0</v>
          </cell>
          <cell r="M11395">
            <v>0</v>
          </cell>
        </row>
        <row r="11396">
          <cell r="A11396" t="str">
            <v>07-02-235</v>
          </cell>
          <cell r="B11396" t="str">
            <v>16</v>
          </cell>
          <cell r="C11396" t="str">
            <v/>
          </cell>
          <cell r="D11396" t="str">
            <v/>
          </cell>
          <cell r="E11396" t="str">
            <v/>
          </cell>
          <cell r="F11396">
            <v>0</v>
          </cell>
          <cell r="G11396" t="str">
            <v/>
          </cell>
          <cell r="H11396" t="str">
            <v/>
          </cell>
          <cell r="L11396">
            <v>0</v>
          </cell>
          <cell r="M11396">
            <v>0</v>
          </cell>
        </row>
        <row r="11397">
          <cell r="A11397" t="str">
            <v>07-02-235</v>
          </cell>
          <cell r="B11397" t="str">
            <v>21</v>
          </cell>
          <cell r="C11397" t="str">
            <v xml:space="preserve">OFICIAL </v>
          </cell>
          <cell r="D11397" t="str">
            <v>jor</v>
          </cell>
          <cell r="E11397">
            <v>0.12</v>
          </cell>
          <cell r="F11397">
            <v>0</v>
          </cell>
          <cell r="G11397">
            <v>86520.353919999994</v>
          </cell>
          <cell r="H11397">
            <v>10382</v>
          </cell>
          <cell r="L11397">
            <v>0</v>
          </cell>
          <cell r="M11397">
            <v>14.04</v>
          </cell>
        </row>
        <row r="11398">
          <cell r="A11398" t="str">
            <v>07-02-235</v>
          </cell>
          <cell r="B11398" t="str">
            <v>22</v>
          </cell>
          <cell r="C11398" t="str">
            <v>AYUDANTE</v>
          </cell>
          <cell r="D11398" t="str">
            <v>jor</v>
          </cell>
          <cell r="E11398">
            <v>0.12</v>
          </cell>
          <cell r="F11398">
            <v>0</v>
          </cell>
          <cell r="G11398">
            <v>54806.751999999993</v>
          </cell>
          <cell r="H11398">
            <v>6577</v>
          </cell>
          <cell r="L11398">
            <v>0</v>
          </cell>
          <cell r="M11398">
            <v>14.04</v>
          </cell>
        </row>
        <row r="11399">
          <cell r="A11399" t="str">
            <v>07-02-235</v>
          </cell>
          <cell r="B11399" t="str">
            <v>23</v>
          </cell>
          <cell r="C11399" t="str">
            <v/>
          </cell>
          <cell r="D11399" t="str">
            <v/>
          </cell>
          <cell r="E11399" t="str">
            <v/>
          </cell>
          <cell r="F11399">
            <v>0</v>
          </cell>
          <cell r="G11399" t="str">
            <v/>
          </cell>
          <cell r="H11399" t="str">
            <v/>
          </cell>
          <cell r="L11399">
            <v>0</v>
          </cell>
          <cell r="M11399">
            <v>0</v>
          </cell>
        </row>
        <row r="11400">
          <cell r="A11400" t="str">
            <v>07-02-235</v>
          </cell>
          <cell r="B11400" t="str">
            <v>24</v>
          </cell>
          <cell r="C11400" t="str">
            <v/>
          </cell>
          <cell r="D11400" t="str">
            <v/>
          </cell>
          <cell r="E11400" t="str">
            <v/>
          </cell>
          <cell r="F11400">
            <v>0</v>
          </cell>
          <cell r="G11400" t="str">
            <v/>
          </cell>
          <cell r="H11400" t="str">
            <v/>
          </cell>
          <cell r="L11400">
            <v>0</v>
          </cell>
          <cell r="M11400">
            <v>0</v>
          </cell>
        </row>
        <row r="11401">
          <cell r="A11401" t="str">
            <v>07-02-235</v>
          </cell>
          <cell r="B11401" t="str">
            <v>25</v>
          </cell>
          <cell r="C11401" t="str">
            <v/>
          </cell>
          <cell r="D11401" t="str">
            <v/>
          </cell>
          <cell r="E11401" t="str">
            <v/>
          </cell>
          <cell r="F11401">
            <v>0</v>
          </cell>
          <cell r="G11401" t="str">
            <v/>
          </cell>
          <cell r="H11401" t="str">
            <v/>
          </cell>
          <cell r="L11401">
            <v>0</v>
          </cell>
          <cell r="M11401">
            <v>0</v>
          </cell>
        </row>
        <row r="11402">
          <cell r="A11402" t="str">
            <v>07-02-235</v>
          </cell>
          <cell r="B11402" t="str">
            <v>26</v>
          </cell>
          <cell r="C11402" t="str">
            <v/>
          </cell>
          <cell r="D11402" t="str">
            <v/>
          </cell>
          <cell r="E11402" t="str">
            <v/>
          </cell>
          <cell r="F11402">
            <v>0</v>
          </cell>
          <cell r="G11402" t="str">
            <v/>
          </cell>
          <cell r="H11402" t="str">
            <v/>
          </cell>
          <cell r="L11402">
            <v>0</v>
          </cell>
          <cell r="M11402">
            <v>0</v>
          </cell>
        </row>
        <row r="11403">
          <cell r="A11403" t="str">
            <v>07-02-235</v>
          </cell>
          <cell r="B11403" t="str">
            <v>41</v>
          </cell>
          <cell r="C11403" t="str">
            <v>HERRAMIENTA MENOR</v>
          </cell>
          <cell r="D11403" t="str">
            <v>gl</v>
          </cell>
          <cell r="E11403">
            <v>1</v>
          </cell>
          <cell r="F11403">
            <v>0</v>
          </cell>
          <cell r="G11403">
            <v>224.20943999999997</v>
          </cell>
          <cell r="H11403">
            <v>224</v>
          </cell>
          <cell r="L11403">
            <v>0</v>
          </cell>
          <cell r="M11403">
            <v>117</v>
          </cell>
        </row>
        <row r="11404">
          <cell r="A11404" t="str">
            <v>07-02-235</v>
          </cell>
          <cell r="B11404" t="str">
            <v>42</v>
          </cell>
          <cell r="C11404" t="str">
            <v/>
          </cell>
          <cell r="D11404" t="str">
            <v/>
          </cell>
          <cell r="E11404" t="str">
            <v/>
          </cell>
          <cell r="F11404">
            <v>0</v>
          </cell>
          <cell r="G11404" t="str">
            <v/>
          </cell>
          <cell r="H11404" t="str">
            <v/>
          </cell>
          <cell r="L11404">
            <v>0</v>
          </cell>
          <cell r="M11404">
            <v>0</v>
          </cell>
        </row>
        <row r="11405">
          <cell r="A11405" t="str">
            <v>07-02-235</v>
          </cell>
          <cell r="B11405" t="str">
            <v>43</v>
          </cell>
          <cell r="C11405" t="str">
            <v/>
          </cell>
          <cell r="D11405" t="str">
            <v/>
          </cell>
          <cell r="E11405" t="str">
            <v/>
          </cell>
          <cell r="F11405">
            <v>0</v>
          </cell>
          <cell r="G11405" t="str">
            <v/>
          </cell>
          <cell r="H11405" t="str">
            <v/>
          </cell>
          <cell r="L11405">
            <v>0</v>
          </cell>
          <cell r="M11405">
            <v>0</v>
          </cell>
        </row>
        <row r="11406">
          <cell r="A11406" t="str">
            <v>07-02-235</v>
          </cell>
          <cell r="B11406" t="str">
            <v>44</v>
          </cell>
          <cell r="C11406" t="str">
            <v/>
          </cell>
          <cell r="D11406" t="str">
            <v/>
          </cell>
          <cell r="E11406" t="str">
            <v/>
          </cell>
          <cell r="F11406">
            <v>0</v>
          </cell>
          <cell r="G11406" t="str">
            <v/>
          </cell>
          <cell r="H11406" t="str">
            <v/>
          </cell>
          <cell r="L11406">
            <v>0</v>
          </cell>
          <cell r="M11406">
            <v>0</v>
          </cell>
        </row>
        <row r="11407">
          <cell r="A11407" t="str">
            <v>07-02-235</v>
          </cell>
          <cell r="B11407" t="str">
            <v>45</v>
          </cell>
          <cell r="C11407" t="str">
            <v/>
          </cell>
          <cell r="D11407" t="str">
            <v/>
          </cell>
          <cell r="E11407" t="str">
            <v/>
          </cell>
          <cell r="F11407">
            <v>0</v>
          </cell>
          <cell r="G11407" t="str">
            <v/>
          </cell>
          <cell r="H11407" t="str">
            <v/>
          </cell>
          <cell r="L11407">
            <v>0</v>
          </cell>
          <cell r="M11407">
            <v>0</v>
          </cell>
        </row>
        <row r="11408">
          <cell r="A11408" t="str">
            <v>07-02-235</v>
          </cell>
          <cell r="B11408" t="str">
            <v>46</v>
          </cell>
          <cell r="C11408" t="str">
            <v/>
          </cell>
          <cell r="D11408" t="str">
            <v/>
          </cell>
          <cell r="E11408" t="str">
            <v/>
          </cell>
          <cell r="F11408">
            <v>0</v>
          </cell>
          <cell r="G11408" t="str">
            <v/>
          </cell>
          <cell r="H11408" t="str">
            <v/>
          </cell>
          <cell r="L11408">
            <v>0</v>
          </cell>
          <cell r="M11408">
            <v>0</v>
          </cell>
        </row>
        <row r="11409">
          <cell r="A11409" t="str">
            <v>07-02-235</v>
          </cell>
          <cell r="B11409" t="str">
            <v>61</v>
          </cell>
          <cell r="C11409" t="str">
            <v>TRANSPORTE</v>
          </cell>
          <cell r="D11409" t="str">
            <v>gl</v>
          </cell>
          <cell r="E11409">
            <v>1</v>
          </cell>
          <cell r="F11409">
            <v>0</v>
          </cell>
          <cell r="G11409">
            <v>448.41887999999994</v>
          </cell>
          <cell r="H11409">
            <v>448</v>
          </cell>
          <cell r="L11409">
            <v>0</v>
          </cell>
          <cell r="M11409">
            <v>117</v>
          </cell>
        </row>
        <row r="11410">
          <cell r="A11410" t="str">
            <v>07-02-235</v>
          </cell>
          <cell r="B11410" t="str">
            <v>62</v>
          </cell>
          <cell r="C11410" t="str">
            <v/>
          </cell>
          <cell r="D11410" t="str">
            <v/>
          </cell>
          <cell r="E11410" t="str">
            <v/>
          </cell>
          <cell r="F11410">
            <v>0</v>
          </cell>
          <cell r="G11410" t="str">
            <v/>
          </cell>
          <cell r="H11410" t="str">
            <v/>
          </cell>
          <cell r="L11410">
            <v>0</v>
          </cell>
          <cell r="M11410">
            <v>0</v>
          </cell>
        </row>
        <row r="11411">
          <cell r="A11411" t="str">
            <v>07-02-235</v>
          </cell>
          <cell r="B11411" t="str">
            <v>63</v>
          </cell>
          <cell r="C11411" t="str">
            <v/>
          </cell>
          <cell r="D11411" t="str">
            <v/>
          </cell>
          <cell r="E11411" t="str">
            <v/>
          </cell>
          <cell r="F11411">
            <v>0</v>
          </cell>
          <cell r="G11411" t="str">
            <v/>
          </cell>
          <cell r="H11411" t="str">
            <v/>
          </cell>
          <cell r="L11411">
            <v>0</v>
          </cell>
          <cell r="M11411">
            <v>0</v>
          </cell>
        </row>
        <row r="11412">
          <cell r="A11412" t="str">
            <v>07-02-235</v>
          </cell>
          <cell r="B11412" t="str">
            <v>64</v>
          </cell>
          <cell r="C11412" t="str">
            <v/>
          </cell>
          <cell r="D11412" t="str">
            <v/>
          </cell>
          <cell r="E11412" t="str">
            <v/>
          </cell>
          <cell r="F11412">
            <v>0</v>
          </cell>
          <cell r="G11412" t="str">
            <v/>
          </cell>
          <cell r="H11412" t="str">
            <v/>
          </cell>
          <cell r="L11412">
            <v>0</v>
          </cell>
          <cell r="M11412">
            <v>0</v>
          </cell>
        </row>
        <row r="11413">
          <cell r="A11413" t="str">
            <v>07-02-235</v>
          </cell>
          <cell r="B11413" t="str">
            <v>65</v>
          </cell>
          <cell r="C11413" t="str">
            <v/>
          </cell>
          <cell r="D11413" t="str">
            <v/>
          </cell>
          <cell r="E11413" t="str">
            <v/>
          </cell>
          <cell r="F11413">
            <v>0</v>
          </cell>
          <cell r="G11413" t="str">
            <v/>
          </cell>
          <cell r="H11413" t="str">
            <v/>
          </cell>
          <cell r="L11413">
            <v>0</v>
          </cell>
          <cell r="M11413">
            <v>0</v>
          </cell>
        </row>
        <row r="11414">
          <cell r="A11414" t="str">
            <v>07-02-235</v>
          </cell>
          <cell r="B11414" t="str">
            <v>66</v>
          </cell>
          <cell r="C11414" t="str">
            <v/>
          </cell>
          <cell r="D11414" t="str">
            <v/>
          </cell>
          <cell r="E11414" t="str">
            <v/>
          </cell>
          <cell r="F11414">
            <v>0</v>
          </cell>
          <cell r="G11414" t="str">
            <v/>
          </cell>
          <cell r="H11414" t="str">
            <v/>
          </cell>
          <cell r="L11414">
            <v>0</v>
          </cell>
          <cell r="M11414">
            <v>0</v>
          </cell>
        </row>
        <row r="11415">
          <cell r="A11415">
            <v>0</v>
          </cell>
          <cell r="B11415">
            <v>0</v>
          </cell>
          <cell r="C11415" t="str">
            <v>DIRECTO:  40,052 / ML</v>
          </cell>
          <cell r="D11415" t="str">
            <v/>
          </cell>
          <cell r="E11415">
            <v>0</v>
          </cell>
          <cell r="F11415">
            <v>0</v>
          </cell>
          <cell r="G11415" t="str">
            <v/>
          </cell>
          <cell r="H11415" t="str">
            <v/>
          </cell>
          <cell r="L11415">
            <v>0</v>
          </cell>
          <cell r="M11415">
            <v>0</v>
          </cell>
        </row>
        <row r="11416">
          <cell r="A11416" t="str">
            <v>07-02-240</v>
          </cell>
          <cell r="B11416" t="str">
            <v>07-02-240</v>
          </cell>
          <cell r="C11416" t="str">
            <v>SUMINISTRO E INSTALACION TUBERIA ACERO NEGRO ROSCADO 1.1/2"</v>
          </cell>
          <cell r="D11416" t="str">
            <v>ML</v>
          </cell>
          <cell r="E11416">
            <v>18</v>
          </cell>
          <cell r="F11416">
            <v>0</v>
          </cell>
          <cell r="G11416" t="str">
            <v/>
          </cell>
          <cell r="H11416">
            <v>36507</v>
          </cell>
          <cell r="L11416">
            <v>0</v>
          </cell>
          <cell r="M11416">
            <v>0</v>
          </cell>
        </row>
        <row r="11417">
          <cell r="A11417" t="str">
            <v>07-02-240</v>
          </cell>
          <cell r="B11417" t="str">
            <v>11</v>
          </cell>
          <cell r="C11417" t="str">
            <v>TUBERIA ACERO AL CARBON ø 1 1/2"</v>
          </cell>
          <cell r="D11417" t="str">
            <v>ML</v>
          </cell>
          <cell r="E11417">
            <v>1.05</v>
          </cell>
          <cell r="F11417">
            <v>0</v>
          </cell>
          <cell r="G11417">
            <v>19543.68</v>
          </cell>
          <cell r="H11417">
            <v>20521</v>
          </cell>
          <cell r="L11417">
            <v>0</v>
          </cell>
          <cell r="M11417">
            <v>18.900000000000002</v>
          </cell>
        </row>
        <row r="11418">
          <cell r="A11418" t="str">
            <v>07-02-240</v>
          </cell>
          <cell r="B11418" t="str">
            <v>12</v>
          </cell>
          <cell r="C11418" t="str">
            <v>SELLADOR ETERNA</v>
          </cell>
          <cell r="D11418" t="str">
            <v xml:space="preserve">UN </v>
          </cell>
          <cell r="E11418">
            <v>2.9000000000000001E-2</v>
          </cell>
          <cell r="F11418">
            <v>0</v>
          </cell>
          <cell r="G11418">
            <v>12667.199999999999</v>
          </cell>
          <cell r="H11418">
            <v>367</v>
          </cell>
          <cell r="L11418">
            <v>0</v>
          </cell>
          <cell r="M11418">
            <v>0.52200000000000002</v>
          </cell>
        </row>
        <row r="11419">
          <cell r="A11419" t="str">
            <v>07-02-240</v>
          </cell>
          <cell r="B11419" t="str">
            <v>13</v>
          </cell>
          <cell r="C11419" t="str">
            <v>TEFLON</v>
          </cell>
          <cell r="D11419" t="str">
            <v>ROLLO</v>
          </cell>
          <cell r="E11419">
            <v>0.25</v>
          </cell>
          <cell r="F11419">
            <v>0</v>
          </cell>
          <cell r="G11419">
            <v>784.16</v>
          </cell>
          <cell r="H11419">
            <v>196</v>
          </cell>
          <cell r="L11419">
            <v>0</v>
          </cell>
          <cell r="M11419">
            <v>4.5</v>
          </cell>
        </row>
        <row r="11420">
          <cell r="A11420" t="str">
            <v>07-02-240</v>
          </cell>
          <cell r="B11420" t="str">
            <v>14</v>
          </cell>
          <cell r="C11420" t="str">
            <v/>
          </cell>
          <cell r="D11420" t="str">
            <v/>
          </cell>
          <cell r="E11420" t="str">
            <v/>
          </cell>
          <cell r="F11420">
            <v>0</v>
          </cell>
          <cell r="G11420" t="str">
            <v/>
          </cell>
          <cell r="H11420" t="str">
            <v/>
          </cell>
          <cell r="L11420">
            <v>0</v>
          </cell>
          <cell r="M11420">
            <v>0</v>
          </cell>
        </row>
        <row r="11421">
          <cell r="A11421" t="str">
            <v>07-02-240</v>
          </cell>
          <cell r="B11421" t="str">
            <v>15</v>
          </cell>
          <cell r="C11421" t="str">
            <v/>
          </cell>
          <cell r="D11421" t="str">
            <v/>
          </cell>
          <cell r="E11421" t="str">
            <v/>
          </cell>
          <cell r="F11421">
            <v>0</v>
          </cell>
          <cell r="G11421" t="str">
            <v/>
          </cell>
          <cell r="H11421" t="str">
            <v/>
          </cell>
          <cell r="L11421">
            <v>0</v>
          </cell>
          <cell r="M11421">
            <v>0</v>
          </cell>
        </row>
        <row r="11422">
          <cell r="A11422" t="str">
            <v>07-02-240</v>
          </cell>
          <cell r="B11422" t="str">
            <v>16</v>
          </cell>
          <cell r="C11422" t="str">
            <v/>
          </cell>
          <cell r="D11422" t="str">
            <v/>
          </cell>
          <cell r="E11422" t="str">
            <v/>
          </cell>
          <cell r="F11422">
            <v>0</v>
          </cell>
          <cell r="G11422" t="str">
            <v/>
          </cell>
          <cell r="H11422" t="str">
            <v/>
          </cell>
          <cell r="L11422">
            <v>0</v>
          </cell>
          <cell r="M11422">
            <v>0</v>
          </cell>
        </row>
        <row r="11423">
          <cell r="A11423" t="str">
            <v>07-02-240</v>
          </cell>
          <cell r="B11423" t="str">
            <v>21</v>
          </cell>
          <cell r="C11423" t="str">
            <v xml:space="preserve">OFICIAL </v>
          </cell>
          <cell r="D11423" t="str">
            <v>jor</v>
          </cell>
          <cell r="E11423">
            <v>0.10465116279069768</v>
          </cell>
          <cell r="F11423">
            <v>0</v>
          </cell>
          <cell r="G11423">
            <v>86520.353919999994</v>
          </cell>
          <cell r="H11423">
            <v>9054</v>
          </cell>
          <cell r="L11423">
            <v>0</v>
          </cell>
          <cell r="M11423">
            <v>1.8837209302325582</v>
          </cell>
        </row>
        <row r="11424">
          <cell r="A11424" t="str">
            <v>07-02-240</v>
          </cell>
          <cell r="B11424" t="str">
            <v>22</v>
          </cell>
          <cell r="C11424" t="str">
            <v>AYUDANTE</v>
          </cell>
          <cell r="D11424" t="str">
            <v>jor</v>
          </cell>
          <cell r="E11424">
            <v>0.10465116279069768</v>
          </cell>
          <cell r="F11424">
            <v>0</v>
          </cell>
          <cell r="G11424">
            <v>54806.751999999993</v>
          </cell>
          <cell r="H11424">
            <v>5736</v>
          </cell>
          <cell r="L11424">
            <v>0</v>
          </cell>
          <cell r="M11424">
            <v>1.8837209302325582</v>
          </cell>
        </row>
        <row r="11425">
          <cell r="A11425" t="str">
            <v>07-02-240</v>
          </cell>
          <cell r="B11425" t="str">
            <v>23</v>
          </cell>
          <cell r="C11425" t="str">
            <v/>
          </cell>
          <cell r="D11425" t="str">
            <v/>
          </cell>
          <cell r="E11425" t="str">
            <v/>
          </cell>
          <cell r="F11425">
            <v>0</v>
          </cell>
          <cell r="G11425" t="str">
            <v/>
          </cell>
          <cell r="H11425" t="str">
            <v/>
          </cell>
          <cell r="L11425">
            <v>0</v>
          </cell>
          <cell r="M11425">
            <v>0</v>
          </cell>
        </row>
        <row r="11426">
          <cell r="A11426" t="str">
            <v>07-02-240</v>
          </cell>
          <cell r="B11426" t="str">
            <v>24</v>
          </cell>
          <cell r="C11426" t="str">
            <v/>
          </cell>
          <cell r="D11426" t="str">
            <v/>
          </cell>
          <cell r="E11426" t="str">
            <v/>
          </cell>
          <cell r="F11426">
            <v>0</v>
          </cell>
          <cell r="G11426" t="str">
            <v/>
          </cell>
          <cell r="H11426" t="str">
            <v/>
          </cell>
          <cell r="L11426">
            <v>0</v>
          </cell>
          <cell r="M11426">
            <v>0</v>
          </cell>
        </row>
        <row r="11427">
          <cell r="A11427" t="str">
            <v>07-02-240</v>
          </cell>
          <cell r="B11427" t="str">
            <v>25</v>
          </cell>
          <cell r="C11427" t="str">
            <v/>
          </cell>
          <cell r="D11427" t="str">
            <v/>
          </cell>
          <cell r="E11427" t="str">
            <v/>
          </cell>
          <cell r="F11427">
            <v>0</v>
          </cell>
          <cell r="G11427" t="str">
            <v/>
          </cell>
          <cell r="H11427" t="str">
            <v/>
          </cell>
          <cell r="L11427">
            <v>0</v>
          </cell>
          <cell r="M11427">
            <v>0</v>
          </cell>
        </row>
        <row r="11428">
          <cell r="A11428" t="str">
            <v>07-02-240</v>
          </cell>
          <cell r="B11428" t="str">
            <v>26</v>
          </cell>
          <cell r="C11428" t="str">
            <v/>
          </cell>
          <cell r="D11428" t="str">
            <v/>
          </cell>
          <cell r="E11428" t="str">
            <v/>
          </cell>
          <cell r="F11428">
            <v>0</v>
          </cell>
          <cell r="G11428" t="str">
            <v/>
          </cell>
          <cell r="H11428" t="str">
            <v/>
          </cell>
          <cell r="L11428">
            <v>0</v>
          </cell>
          <cell r="M11428">
            <v>0</v>
          </cell>
        </row>
        <row r="11429">
          <cell r="A11429" t="str">
            <v>07-02-240</v>
          </cell>
          <cell r="B11429" t="str">
            <v>41</v>
          </cell>
          <cell r="C11429" t="str">
            <v>HERRAMIENTA MENOR</v>
          </cell>
          <cell r="D11429" t="str">
            <v>gl</v>
          </cell>
          <cell r="E11429">
            <v>1</v>
          </cell>
          <cell r="F11429">
            <v>0</v>
          </cell>
          <cell r="G11429">
            <v>210.84252799999999</v>
          </cell>
          <cell r="H11429">
            <v>211</v>
          </cell>
          <cell r="L11429">
            <v>0</v>
          </cell>
          <cell r="M11429">
            <v>18</v>
          </cell>
        </row>
        <row r="11430">
          <cell r="A11430" t="str">
            <v>07-02-240</v>
          </cell>
          <cell r="B11430" t="str">
            <v>42</v>
          </cell>
          <cell r="C11430" t="str">
            <v/>
          </cell>
          <cell r="D11430" t="str">
            <v/>
          </cell>
          <cell r="E11430" t="str">
            <v/>
          </cell>
          <cell r="F11430">
            <v>0</v>
          </cell>
          <cell r="G11430" t="str">
            <v/>
          </cell>
          <cell r="H11430" t="str">
            <v/>
          </cell>
          <cell r="L11430">
            <v>0</v>
          </cell>
          <cell r="M11430">
            <v>0</v>
          </cell>
        </row>
        <row r="11431">
          <cell r="A11431" t="str">
            <v>07-02-240</v>
          </cell>
          <cell r="B11431" t="str">
            <v>43</v>
          </cell>
          <cell r="C11431" t="str">
            <v/>
          </cell>
          <cell r="D11431" t="str">
            <v/>
          </cell>
          <cell r="E11431" t="str">
            <v/>
          </cell>
          <cell r="F11431">
            <v>0</v>
          </cell>
          <cell r="G11431" t="str">
            <v/>
          </cell>
          <cell r="H11431" t="str">
            <v/>
          </cell>
          <cell r="L11431">
            <v>0</v>
          </cell>
          <cell r="M11431">
            <v>0</v>
          </cell>
        </row>
        <row r="11432">
          <cell r="A11432" t="str">
            <v>07-02-240</v>
          </cell>
          <cell r="B11432" t="str">
            <v>44</v>
          </cell>
          <cell r="C11432" t="str">
            <v/>
          </cell>
          <cell r="D11432" t="str">
            <v/>
          </cell>
          <cell r="E11432" t="str">
            <v/>
          </cell>
          <cell r="F11432">
            <v>0</v>
          </cell>
          <cell r="G11432" t="str">
            <v/>
          </cell>
          <cell r="H11432" t="str">
            <v/>
          </cell>
          <cell r="L11432">
            <v>0</v>
          </cell>
          <cell r="M11432">
            <v>0</v>
          </cell>
        </row>
        <row r="11433">
          <cell r="A11433" t="str">
            <v>07-02-240</v>
          </cell>
          <cell r="B11433" t="str">
            <v>45</v>
          </cell>
          <cell r="C11433" t="str">
            <v/>
          </cell>
          <cell r="D11433" t="str">
            <v/>
          </cell>
          <cell r="E11433" t="str">
            <v/>
          </cell>
          <cell r="F11433">
            <v>0</v>
          </cell>
          <cell r="G11433" t="str">
            <v/>
          </cell>
          <cell r="H11433" t="str">
            <v/>
          </cell>
          <cell r="L11433">
            <v>0</v>
          </cell>
          <cell r="M11433">
            <v>0</v>
          </cell>
        </row>
        <row r="11434">
          <cell r="A11434" t="str">
            <v>07-02-240</v>
          </cell>
          <cell r="B11434" t="str">
            <v>46</v>
          </cell>
          <cell r="C11434" t="str">
            <v/>
          </cell>
          <cell r="D11434" t="str">
            <v/>
          </cell>
          <cell r="E11434" t="str">
            <v/>
          </cell>
          <cell r="F11434">
            <v>0</v>
          </cell>
          <cell r="G11434" t="str">
            <v/>
          </cell>
          <cell r="H11434" t="str">
            <v/>
          </cell>
          <cell r="L11434">
            <v>0</v>
          </cell>
          <cell r="M11434">
            <v>0</v>
          </cell>
        </row>
        <row r="11435">
          <cell r="A11435" t="str">
            <v>07-02-240</v>
          </cell>
          <cell r="B11435" t="str">
            <v>61</v>
          </cell>
          <cell r="C11435" t="str">
            <v>TRANSPORTE</v>
          </cell>
          <cell r="D11435" t="str">
            <v>gl</v>
          </cell>
          <cell r="E11435">
            <v>1</v>
          </cell>
          <cell r="F11435">
            <v>0</v>
          </cell>
          <cell r="G11435">
            <v>421.68505599999997</v>
          </cell>
          <cell r="H11435">
            <v>422</v>
          </cell>
          <cell r="L11435">
            <v>0</v>
          </cell>
          <cell r="M11435">
            <v>18</v>
          </cell>
        </row>
        <row r="11436">
          <cell r="A11436" t="str">
            <v>07-02-240</v>
          </cell>
          <cell r="B11436" t="str">
            <v>62</v>
          </cell>
          <cell r="C11436" t="str">
            <v/>
          </cell>
          <cell r="D11436" t="str">
            <v/>
          </cell>
          <cell r="E11436" t="str">
            <v/>
          </cell>
          <cell r="F11436">
            <v>0</v>
          </cell>
          <cell r="G11436" t="str">
            <v/>
          </cell>
          <cell r="H11436" t="str">
            <v/>
          </cell>
          <cell r="L11436">
            <v>0</v>
          </cell>
          <cell r="M11436">
            <v>0</v>
          </cell>
        </row>
        <row r="11437">
          <cell r="A11437" t="str">
            <v>07-02-240</v>
          </cell>
          <cell r="B11437" t="str">
            <v>63</v>
          </cell>
          <cell r="C11437" t="str">
            <v/>
          </cell>
          <cell r="D11437" t="str">
            <v/>
          </cell>
          <cell r="E11437" t="str">
            <v/>
          </cell>
          <cell r="F11437">
            <v>0</v>
          </cell>
          <cell r="G11437" t="str">
            <v/>
          </cell>
          <cell r="H11437" t="str">
            <v/>
          </cell>
          <cell r="L11437">
            <v>0</v>
          </cell>
          <cell r="M11437">
            <v>0</v>
          </cell>
        </row>
        <row r="11438">
          <cell r="A11438" t="str">
            <v>07-02-240</v>
          </cell>
          <cell r="B11438" t="str">
            <v>64</v>
          </cell>
          <cell r="C11438" t="str">
            <v/>
          </cell>
          <cell r="D11438" t="str">
            <v/>
          </cell>
          <cell r="E11438" t="str">
            <v/>
          </cell>
          <cell r="F11438">
            <v>0</v>
          </cell>
          <cell r="G11438" t="str">
            <v/>
          </cell>
          <cell r="H11438" t="str">
            <v/>
          </cell>
          <cell r="L11438">
            <v>0</v>
          </cell>
          <cell r="M11438">
            <v>0</v>
          </cell>
        </row>
        <row r="11439">
          <cell r="A11439" t="str">
            <v>07-02-240</v>
          </cell>
          <cell r="B11439" t="str">
            <v>65</v>
          </cell>
          <cell r="C11439" t="str">
            <v/>
          </cell>
          <cell r="D11439" t="str">
            <v/>
          </cell>
          <cell r="E11439" t="str">
            <v/>
          </cell>
          <cell r="F11439">
            <v>0</v>
          </cell>
          <cell r="G11439" t="str">
            <v/>
          </cell>
          <cell r="H11439" t="str">
            <v/>
          </cell>
          <cell r="L11439">
            <v>0</v>
          </cell>
          <cell r="M11439">
            <v>0</v>
          </cell>
        </row>
        <row r="11440">
          <cell r="A11440" t="str">
            <v>07-02-240</v>
          </cell>
          <cell r="B11440" t="str">
            <v>66</v>
          </cell>
          <cell r="C11440" t="str">
            <v/>
          </cell>
          <cell r="D11440" t="str">
            <v/>
          </cell>
          <cell r="E11440" t="str">
            <v/>
          </cell>
          <cell r="F11440">
            <v>0</v>
          </cell>
          <cell r="G11440" t="str">
            <v/>
          </cell>
          <cell r="H11440" t="str">
            <v/>
          </cell>
          <cell r="L11440">
            <v>0</v>
          </cell>
          <cell r="M11440">
            <v>0</v>
          </cell>
        </row>
        <row r="11441">
          <cell r="A11441">
            <v>0</v>
          </cell>
          <cell r="B11441">
            <v>0</v>
          </cell>
          <cell r="C11441" t="str">
            <v>DIRECTO:  36,507 / ML</v>
          </cell>
          <cell r="D11441" t="str">
            <v/>
          </cell>
          <cell r="E11441">
            <v>0</v>
          </cell>
          <cell r="F11441">
            <v>0</v>
          </cell>
          <cell r="G11441" t="str">
            <v/>
          </cell>
          <cell r="H11441" t="str">
            <v/>
          </cell>
          <cell r="L11441">
            <v>0</v>
          </cell>
          <cell r="M11441">
            <v>0</v>
          </cell>
        </row>
        <row r="11442">
          <cell r="A11442" t="str">
            <v>07-02-245</v>
          </cell>
          <cell r="B11442" t="str">
            <v>07-02-245</v>
          </cell>
          <cell r="C11442" t="str">
            <v>SUMINISTRO E INSTALACION TUBERIA ACERO NEGRO ROSCADO 1"</v>
          </cell>
          <cell r="D11442" t="str">
            <v>ML</v>
          </cell>
          <cell r="E11442">
            <v>7</v>
          </cell>
          <cell r="F11442">
            <v>0</v>
          </cell>
          <cell r="G11442" t="str">
            <v/>
          </cell>
          <cell r="H11442">
            <v>24077</v>
          </cell>
          <cell r="L11442">
            <v>0</v>
          </cell>
          <cell r="M11442">
            <v>0</v>
          </cell>
        </row>
        <row r="11443">
          <cell r="A11443" t="str">
            <v>07-02-245</v>
          </cell>
          <cell r="B11443" t="str">
            <v>11</v>
          </cell>
          <cell r="C11443" t="str">
            <v>TUBERIA ACERO AL CARBON ø 1"</v>
          </cell>
          <cell r="D11443" t="str">
            <v>ML</v>
          </cell>
          <cell r="E11443">
            <v>1.05</v>
          </cell>
          <cell r="F11443">
            <v>0</v>
          </cell>
          <cell r="G11443">
            <v>12070.031999999999</v>
          </cell>
          <cell r="H11443">
            <v>12674</v>
          </cell>
          <cell r="L11443">
            <v>0</v>
          </cell>
          <cell r="M11443">
            <v>7.3500000000000005</v>
          </cell>
        </row>
        <row r="11444">
          <cell r="A11444" t="str">
            <v>07-02-245</v>
          </cell>
          <cell r="B11444" t="str">
            <v>12</v>
          </cell>
          <cell r="C11444" t="str">
            <v>SELLADOR ETERNA</v>
          </cell>
          <cell r="D11444" t="str">
            <v xml:space="preserve">UN </v>
          </cell>
          <cell r="E11444">
            <v>0.02</v>
          </cell>
          <cell r="F11444">
            <v>0</v>
          </cell>
          <cell r="G11444">
            <v>12667.199999999999</v>
          </cell>
          <cell r="H11444">
            <v>253</v>
          </cell>
          <cell r="L11444">
            <v>0</v>
          </cell>
          <cell r="M11444">
            <v>0.14000000000000001</v>
          </cell>
        </row>
        <row r="11445">
          <cell r="A11445" t="str">
            <v>07-02-245</v>
          </cell>
          <cell r="B11445" t="str">
            <v>13</v>
          </cell>
          <cell r="C11445" t="str">
            <v>TEFLON</v>
          </cell>
          <cell r="D11445" t="str">
            <v>ROLLO</v>
          </cell>
          <cell r="E11445">
            <v>0.2</v>
          </cell>
          <cell r="F11445">
            <v>0</v>
          </cell>
          <cell r="G11445">
            <v>784.16</v>
          </cell>
          <cell r="H11445">
            <v>157</v>
          </cell>
          <cell r="L11445">
            <v>0</v>
          </cell>
          <cell r="M11445">
            <v>1.4000000000000001</v>
          </cell>
        </row>
        <row r="11446">
          <cell r="A11446" t="str">
            <v>07-02-245</v>
          </cell>
          <cell r="B11446" t="str">
            <v>14</v>
          </cell>
          <cell r="C11446" t="str">
            <v/>
          </cell>
          <cell r="D11446" t="str">
            <v/>
          </cell>
          <cell r="E11446" t="str">
            <v/>
          </cell>
          <cell r="F11446">
            <v>0</v>
          </cell>
          <cell r="G11446" t="str">
            <v/>
          </cell>
          <cell r="H11446" t="str">
            <v/>
          </cell>
          <cell r="L11446">
            <v>0</v>
          </cell>
          <cell r="M11446">
            <v>0</v>
          </cell>
        </row>
        <row r="11447">
          <cell r="A11447" t="str">
            <v>07-02-245</v>
          </cell>
          <cell r="B11447" t="str">
            <v>15</v>
          </cell>
          <cell r="C11447" t="str">
            <v/>
          </cell>
          <cell r="D11447" t="str">
            <v/>
          </cell>
          <cell r="E11447" t="str">
            <v/>
          </cell>
          <cell r="F11447">
            <v>0</v>
          </cell>
          <cell r="G11447" t="str">
            <v/>
          </cell>
          <cell r="H11447" t="str">
            <v/>
          </cell>
          <cell r="L11447">
            <v>0</v>
          </cell>
          <cell r="M11447">
            <v>0</v>
          </cell>
        </row>
        <row r="11448">
          <cell r="A11448" t="str">
            <v>07-02-245</v>
          </cell>
          <cell r="B11448" t="str">
            <v>16</v>
          </cell>
          <cell r="C11448" t="str">
            <v/>
          </cell>
          <cell r="D11448" t="str">
            <v/>
          </cell>
          <cell r="E11448" t="str">
            <v/>
          </cell>
          <cell r="F11448">
            <v>0</v>
          </cell>
          <cell r="G11448" t="str">
            <v/>
          </cell>
          <cell r="H11448" t="str">
            <v/>
          </cell>
          <cell r="L11448">
            <v>0</v>
          </cell>
          <cell r="M11448">
            <v>0</v>
          </cell>
        </row>
        <row r="11449">
          <cell r="A11449" t="str">
            <v>07-02-245</v>
          </cell>
          <cell r="B11449" t="str">
            <v>21</v>
          </cell>
          <cell r="C11449" t="str">
            <v xml:space="preserve">OFICIAL </v>
          </cell>
          <cell r="D11449" t="str">
            <v>jor</v>
          </cell>
          <cell r="E11449">
            <v>7.4999999999999997E-2</v>
          </cell>
          <cell r="F11449">
            <v>0</v>
          </cell>
          <cell r="G11449">
            <v>86520.353919999994</v>
          </cell>
          <cell r="H11449">
            <v>6489</v>
          </cell>
          <cell r="L11449">
            <v>0</v>
          </cell>
          <cell r="M11449">
            <v>0.52500000000000002</v>
          </cell>
        </row>
        <row r="11450">
          <cell r="A11450" t="str">
            <v>07-02-245</v>
          </cell>
          <cell r="B11450" t="str">
            <v>22</v>
          </cell>
          <cell r="C11450" t="str">
            <v>AYUDANTE</v>
          </cell>
          <cell r="D11450" t="str">
            <v>jor</v>
          </cell>
          <cell r="E11450">
            <v>7.4999999999999997E-2</v>
          </cell>
          <cell r="F11450">
            <v>0</v>
          </cell>
          <cell r="G11450">
            <v>54806.751999999993</v>
          </cell>
          <cell r="H11450">
            <v>4111</v>
          </cell>
          <cell r="L11450">
            <v>0</v>
          </cell>
          <cell r="M11450">
            <v>0.52500000000000002</v>
          </cell>
        </row>
        <row r="11451">
          <cell r="A11451" t="str">
            <v>07-02-245</v>
          </cell>
          <cell r="B11451" t="str">
            <v>23</v>
          </cell>
          <cell r="C11451" t="str">
            <v/>
          </cell>
          <cell r="D11451" t="str">
            <v/>
          </cell>
          <cell r="E11451" t="str">
            <v/>
          </cell>
          <cell r="F11451">
            <v>0</v>
          </cell>
          <cell r="G11451" t="str">
            <v/>
          </cell>
          <cell r="H11451" t="str">
            <v/>
          </cell>
          <cell r="L11451">
            <v>0</v>
          </cell>
          <cell r="M11451">
            <v>0</v>
          </cell>
        </row>
        <row r="11452">
          <cell r="A11452" t="str">
            <v>07-02-245</v>
          </cell>
          <cell r="B11452" t="str">
            <v>24</v>
          </cell>
          <cell r="C11452" t="str">
            <v/>
          </cell>
          <cell r="D11452" t="str">
            <v/>
          </cell>
          <cell r="E11452" t="str">
            <v/>
          </cell>
          <cell r="F11452">
            <v>0</v>
          </cell>
          <cell r="G11452" t="str">
            <v/>
          </cell>
          <cell r="H11452" t="str">
            <v/>
          </cell>
          <cell r="L11452">
            <v>0</v>
          </cell>
          <cell r="M11452">
            <v>0</v>
          </cell>
        </row>
        <row r="11453">
          <cell r="A11453" t="str">
            <v>07-02-245</v>
          </cell>
          <cell r="B11453" t="str">
            <v>25</v>
          </cell>
          <cell r="C11453" t="str">
            <v/>
          </cell>
          <cell r="D11453" t="str">
            <v/>
          </cell>
          <cell r="E11453" t="str">
            <v/>
          </cell>
          <cell r="F11453">
            <v>0</v>
          </cell>
          <cell r="G11453" t="str">
            <v/>
          </cell>
          <cell r="H11453" t="str">
            <v/>
          </cell>
          <cell r="L11453">
            <v>0</v>
          </cell>
          <cell r="M11453">
            <v>0</v>
          </cell>
        </row>
        <row r="11454">
          <cell r="A11454" t="str">
            <v>07-02-245</v>
          </cell>
          <cell r="B11454" t="str">
            <v>26</v>
          </cell>
          <cell r="C11454" t="str">
            <v/>
          </cell>
          <cell r="D11454" t="str">
            <v/>
          </cell>
          <cell r="E11454" t="str">
            <v/>
          </cell>
          <cell r="F11454">
            <v>0</v>
          </cell>
          <cell r="G11454" t="str">
            <v/>
          </cell>
          <cell r="H11454" t="str">
            <v/>
          </cell>
          <cell r="L11454">
            <v>0</v>
          </cell>
          <cell r="M11454">
            <v>0</v>
          </cell>
        </row>
        <row r="11455">
          <cell r="A11455" t="str">
            <v>07-02-245</v>
          </cell>
          <cell r="B11455" t="str">
            <v>41</v>
          </cell>
          <cell r="C11455" t="str">
            <v>HERRAMIENTA MENOR</v>
          </cell>
          <cell r="D11455" t="str">
            <v>gl</v>
          </cell>
          <cell r="E11455">
            <v>1</v>
          </cell>
          <cell r="F11455">
            <v>0</v>
          </cell>
          <cell r="G11455">
            <v>130.83408</v>
          </cell>
          <cell r="H11455">
            <v>131</v>
          </cell>
          <cell r="L11455">
            <v>0</v>
          </cell>
          <cell r="M11455">
            <v>7</v>
          </cell>
        </row>
        <row r="11456">
          <cell r="A11456" t="str">
            <v>07-02-245</v>
          </cell>
          <cell r="B11456" t="str">
            <v>42</v>
          </cell>
          <cell r="C11456" t="str">
            <v/>
          </cell>
          <cell r="D11456" t="str">
            <v/>
          </cell>
          <cell r="E11456" t="str">
            <v/>
          </cell>
          <cell r="F11456">
            <v>0</v>
          </cell>
          <cell r="G11456" t="str">
            <v/>
          </cell>
          <cell r="H11456" t="str">
            <v/>
          </cell>
          <cell r="L11456">
            <v>0</v>
          </cell>
          <cell r="M11456">
            <v>0</v>
          </cell>
        </row>
        <row r="11457">
          <cell r="A11457" t="str">
            <v>07-02-245</v>
          </cell>
          <cell r="B11457" t="str">
            <v>43</v>
          </cell>
          <cell r="C11457" t="str">
            <v/>
          </cell>
          <cell r="D11457" t="str">
            <v/>
          </cell>
          <cell r="E11457" t="str">
            <v/>
          </cell>
          <cell r="F11457">
            <v>0</v>
          </cell>
          <cell r="G11457" t="str">
            <v/>
          </cell>
          <cell r="H11457" t="str">
            <v/>
          </cell>
          <cell r="L11457">
            <v>0</v>
          </cell>
          <cell r="M11457">
            <v>0</v>
          </cell>
        </row>
        <row r="11458">
          <cell r="A11458" t="str">
            <v>07-02-245</v>
          </cell>
          <cell r="B11458" t="str">
            <v>44</v>
          </cell>
          <cell r="C11458" t="str">
            <v/>
          </cell>
          <cell r="D11458" t="str">
            <v/>
          </cell>
          <cell r="E11458" t="str">
            <v/>
          </cell>
          <cell r="F11458">
            <v>0</v>
          </cell>
          <cell r="G11458" t="str">
            <v/>
          </cell>
          <cell r="H11458" t="str">
            <v/>
          </cell>
          <cell r="L11458">
            <v>0</v>
          </cell>
          <cell r="M11458">
            <v>0</v>
          </cell>
        </row>
        <row r="11459">
          <cell r="A11459" t="str">
            <v>07-02-245</v>
          </cell>
          <cell r="B11459" t="str">
            <v>45</v>
          </cell>
          <cell r="C11459" t="str">
            <v/>
          </cell>
          <cell r="D11459" t="str">
            <v/>
          </cell>
          <cell r="E11459" t="str">
            <v/>
          </cell>
          <cell r="F11459">
            <v>0</v>
          </cell>
          <cell r="G11459" t="str">
            <v/>
          </cell>
          <cell r="H11459" t="str">
            <v/>
          </cell>
          <cell r="L11459">
            <v>0</v>
          </cell>
          <cell r="M11459">
            <v>0</v>
          </cell>
        </row>
        <row r="11460">
          <cell r="A11460" t="str">
            <v>07-02-245</v>
          </cell>
          <cell r="B11460" t="str">
            <v>46</v>
          </cell>
          <cell r="C11460" t="str">
            <v/>
          </cell>
          <cell r="D11460" t="str">
            <v/>
          </cell>
          <cell r="E11460" t="str">
            <v/>
          </cell>
          <cell r="F11460">
            <v>0</v>
          </cell>
          <cell r="G11460" t="str">
            <v/>
          </cell>
          <cell r="H11460" t="str">
            <v/>
          </cell>
          <cell r="L11460">
            <v>0</v>
          </cell>
          <cell r="M11460">
            <v>0</v>
          </cell>
        </row>
        <row r="11461">
          <cell r="A11461" t="str">
            <v>07-02-245</v>
          </cell>
          <cell r="B11461" t="str">
            <v>61</v>
          </cell>
          <cell r="C11461" t="str">
            <v>TRANSPORTE</v>
          </cell>
          <cell r="D11461" t="str">
            <v>gl</v>
          </cell>
          <cell r="E11461">
            <v>1</v>
          </cell>
          <cell r="F11461">
            <v>0</v>
          </cell>
          <cell r="G11461">
            <v>261.66816</v>
          </cell>
          <cell r="H11461">
            <v>262</v>
          </cell>
          <cell r="L11461">
            <v>0</v>
          </cell>
          <cell r="M11461">
            <v>7</v>
          </cell>
        </row>
        <row r="11462">
          <cell r="A11462" t="str">
            <v>07-02-245</v>
          </cell>
          <cell r="B11462" t="str">
            <v>62</v>
          </cell>
          <cell r="C11462" t="str">
            <v/>
          </cell>
          <cell r="D11462" t="str">
            <v/>
          </cell>
          <cell r="E11462" t="str">
            <v/>
          </cell>
          <cell r="F11462">
            <v>0</v>
          </cell>
          <cell r="G11462" t="str">
            <v/>
          </cell>
          <cell r="H11462" t="str">
            <v/>
          </cell>
          <cell r="L11462">
            <v>0</v>
          </cell>
          <cell r="M11462">
            <v>0</v>
          </cell>
        </row>
        <row r="11463">
          <cell r="A11463" t="str">
            <v>07-02-245</v>
          </cell>
          <cell r="B11463" t="str">
            <v>63</v>
          </cell>
          <cell r="C11463" t="str">
            <v/>
          </cell>
          <cell r="D11463" t="str">
            <v/>
          </cell>
          <cell r="E11463" t="str">
            <v/>
          </cell>
          <cell r="F11463">
            <v>0</v>
          </cell>
          <cell r="G11463" t="str">
            <v/>
          </cell>
          <cell r="H11463" t="str">
            <v/>
          </cell>
          <cell r="L11463">
            <v>0</v>
          </cell>
          <cell r="M11463">
            <v>0</v>
          </cell>
        </row>
        <row r="11464">
          <cell r="A11464" t="str">
            <v>07-02-245</v>
          </cell>
          <cell r="B11464" t="str">
            <v>64</v>
          </cell>
          <cell r="C11464" t="str">
            <v/>
          </cell>
          <cell r="D11464" t="str">
            <v/>
          </cell>
          <cell r="E11464" t="str">
            <v/>
          </cell>
          <cell r="F11464">
            <v>0</v>
          </cell>
          <cell r="G11464" t="str">
            <v/>
          </cell>
          <cell r="H11464" t="str">
            <v/>
          </cell>
          <cell r="L11464">
            <v>0</v>
          </cell>
          <cell r="M11464">
            <v>0</v>
          </cell>
        </row>
        <row r="11465">
          <cell r="A11465" t="str">
            <v>07-02-245</v>
          </cell>
          <cell r="B11465" t="str">
            <v>65</v>
          </cell>
          <cell r="C11465" t="str">
            <v/>
          </cell>
          <cell r="D11465" t="str">
            <v/>
          </cell>
          <cell r="E11465" t="str">
            <v/>
          </cell>
          <cell r="F11465">
            <v>0</v>
          </cell>
          <cell r="G11465" t="str">
            <v/>
          </cell>
          <cell r="H11465" t="str">
            <v/>
          </cell>
          <cell r="L11465">
            <v>0</v>
          </cell>
          <cell r="M11465">
            <v>0</v>
          </cell>
        </row>
        <row r="11466">
          <cell r="A11466" t="str">
            <v>07-02-245</v>
          </cell>
          <cell r="B11466" t="str">
            <v>66</v>
          </cell>
          <cell r="C11466" t="str">
            <v/>
          </cell>
          <cell r="D11466" t="str">
            <v/>
          </cell>
          <cell r="E11466" t="str">
            <v/>
          </cell>
          <cell r="F11466">
            <v>0</v>
          </cell>
          <cell r="G11466" t="str">
            <v/>
          </cell>
          <cell r="H11466" t="str">
            <v/>
          </cell>
          <cell r="L11466">
            <v>0</v>
          </cell>
          <cell r="M11466">
            <v>0</v>
          </cell>
        </row>
        <row r="11467">
          <cell r="A11467">
            <v>0</v>
          </cell>
          <cell r="B11467">
            <v>0</v>
          </cell>
          <cell r="C11467" t="str">
            <v>DIRECTO:  24,077 / ML</v>
          </cell>
          <cell r="D11467" t="str">
            <v/>
          </cell>
          <cell r="E11467">
            <v>0</v>
          </cell>
          <cell r="F11467">
            <v>0</v>
          </cell>
          <cell r="G11467" t="str">
            <v/>
          </cell>
          <cell r="H11467" t="str">
            <v/>
          </cell>
          <cell r="L11467">
            <v>0</v>
          </cell>
          <cell r="M11467">
            <v>0</v>
          </cell>
        </row>
        <row r="11468">
          <cell r="A11468" t="str">
            <v>07-02-250</v>
          </cell>
          <cell r="B11468" t="str">
            <v>07-02-250</v>
          </cell>
          <cell r="C11468" t="str">
            <v>SUMINISTRO E INSTALACION ACCESORIOS RANURADOS 6"</v>
          </cell>
          <cell r="D11468" t="str">
            <v>UN</v>
          </cell>
          <cell r="E11468">
            <v>15</v>
          </cell>
          <cell r="F11468">
            <v>0</v>
          </cell>
          <cell r="G11468" t="str">
            <v/>
          </cell>
          <cell r="H11468">
            <v>113961</v>
          </cell>
          <cell r="L11468">
            <v>0</v>
          </cell>
          <cell r="M11468">
            <v>0</v>
          </cell>
        </row>
        <row r="11469">
          <cell r="A11469" t="str">
            <v>07-02-250</v>
          </cell>
          <cell r="B11469" t="str">
            <v>11</v>
          </cell>
          <cell r="C11469" t="str">
            <v>ACCESORIOS ACERO ø  6"</v>
          </cell>
          <cell r="D11469" t="str">
            <v>UN</v>
          </cell>
          <cell r="E11469">
            <v>1</v>
          </cell>
          <cell r="F11469">
            <v>0</v>
          </cell>
          <cell r="G11469">
            <v>106525.12</v>
          </cell>
          <cell r="H11469">
            <v>106525</v>
          </cell>
          <cell r="L11469">
            <v>0</v>
          </cell>
          <cell r="M11469">
            <v>15</v>
          </cell>
        </row>
        <row r="11470">
          <cell r="A11470" t="str">
            <v>07-02-250</v>
          </cell>
          <cell r="B11470" t="str">
            <v>12</v>
          </cell>
          <cell r="C11470" t="str">
            <v/>
          </cell>
          <cell r="D11470" t="str">
            <v/>
          </cell>
          <cell r="E11470" t="str">
            <v/>
          </cell>
          <cell r="F11470">
            <v>0</v>
          </cell>
          <cell r="G11470" t="str">
            <v/>
          </cell>
          <cell r="H11470" t="str">
            <v/>
          </cell>
          <cell r="L11470">
            <v>0</v>
          </cell>
          <cell r="M11470">
            <v>0</v>
          </cell>
        </row>
        <row r="11471">
          <cell r="A11471" t="str">
            <v>07-02-250</v>
          </cell>
          <cell r="B11471" t="str">
            <v>13</v>
          </cell>
          <cell r="C11471" t="str">
            <v/>
          </cell>
          <cell r="D11471" t="str">
            <v/>
          </cell>
          <cell r="E11471" t="str">
            <v/>
          </cell>
          <cell r="F11471">
            <v>0</v>
          </cell>
          <cell r="G11471" t="str">
            <v/>
          </cell>
          <cell r="H11471" t="str">
            <v/>
          </cell>
          <cell r="L11471">
            <v>0</v>
          </cell>
          <cell r="M11471">
            <v>0</v>
          </cell>
        </row>
        <row r="11472">
          <cell r="A11472" t="str">
            <v>07-02-250</v>
          </cell>
          <cell r="B11472" t="str">
            <v>14</v>
          </cell>
          <cell r="C11472" t="str">
            <v/>
          </cell>
          <cell r="D11472" t="str">
            <v/>
          </cell>
          <cell r="E11472" t="str">
            <v/>
          </cell>
          <cell r="F11472">
            <v>0</v>
          </cell>
          <cell r="G11472" t="str">
            <v/>
          </cell>
          <cell r="H11472" t="str">
            <v/>
          </cell>
          <cell r="L11472">
            <v>0</v>
          </cell>
          <cell r="M11472">
            <v>0</v>
          </cell>
        </row>
        <row r="11473">
          <cell r="A11473" t="str">
            <v>07-02-250</v>
          </cell>
          <cell r="B11473" t="str">
            <v>15</v>
          </cell>
          <cell r="C11473" t="str">
            <v/>
          </cell>
          <cell r="D11473" t="str">
            <v/>
          </cell>
          <cell r="E11473" t="str">
            <v/>
          </cell>
          <cell r="F11473">
            <v>0</v>
          </cell>
          <cell r="G11473" t="str">
            <v/>
          </cell>
          <cell r="H11473" t="str">
            <v/>
          </cell>
          <cell r="L11473">
            <v>0</v>
          </cell>
          <cell r="M11473">
            <v>0</v>
          </cell>
        </row>
        <row r="11474">
          <cell r="A11474" t="str">
            <v>07-02-250</v>
          </cell>
          <cell r="B11474" t="str">
            <v>16</v>
          </cell>
          <cell r="C11474" t="str">
            <v/>
          </cell>
          <cell r="D11474" t="str">
            <v/>
          </cell>
          <cell r="E11474" t="str">
            <v/>
          </cell>
          <cell r="F11474">
            <v>0</v>
          </cell>
          <cell r="G11474" t="str">
            <v/>
          </cell>
          <cell r="H11474" t="str">
            <v/>
          </cell>
          <cell r="L11474">
            <v>0</v>
          </cell>
          <cell r="M11474">
            <v>0</v>
          </cell>
        </row>
        <row r="11475">
          <cell r="A11475" t="str">
            <v>07-02-250</v>
          </cell>
          <cell r="B11475" t="str">
            <v>21</v>
          </cell>
          <cell r="C11475" t="str">
            <v xml:space="preserve">OFICIAL </v>
          </cell>
          <cell r="D11475" t="str">
            <v>jor</v>
          </cell>
          <cell r="E11475">
            <v>0.03</v>
          </cell>
          <cell r="F11475">
            <v>0</v>
          </cell>
          <cell r="G11475">
            <v>86520.353919999994</v>
          </cell>
          <cell r="H11475">
            <v>2596</v>
          </cell>
          <cell r="L11475">
            <v>0</v>
          </cell>
          <cell r="M11475">
            <v>0.44999999999999996</v>
          </cell>
        </row>
        <row r="11476">
          <cell r="A11476" t="str">
            <v>07-02-250</v>
          </cell>
          <cell r="B11476" t="str">
            <v>22</v>
          </cell>
          <cell r="C11476" t="str">
            <v>AYUDANTE</v>
          </cell>
          <cell r="D11476" t="str">
            <v>jor</v>
          </cell>
          <cell r="E11476">
            <v>0.03</v>
          </cell>
          <cell r="F11476">
            <v>0</v>
          </cell>
          <cell r="G11476">
            <v>54806.751999999993</v>
          </cell>
          <cell r="H11476">
            <v>1644</v>
          </cell>
          <cell r="L11476">
            <v>0</v>
          </cell>
          <cell r="M11476">
            <v>0.44999999999999996</v>
          </cell>
        </row>
        <row r="11477">
          <cell r="A11477" t="str">
            <v>07-02-250</v>
          </cell>
          <cell r="B11477" t="str">
            <v>23</v>
          </cell>
          <cell r="C11477" t="str">
            <v/>
          </cell>
          <cell r="D11477" t="str">
            <v/>
          </cell>
          <cell r="E11477" t="str">
            <v/>
          </cell>
          <cell r="F11477">
            <v>0</v>
          </cell>
          <cell r="G11477" t="str">
            <v/>
          </cell>
          <cell r="H11477" t="str">
            <v/>
          </cell>
          <cell r="L11477">
            <v>0</v>
          </cell>
          <cell r="M11477">
            <v>0</v>
          </cell>
        </row>
        <row r="11478">
          <cell r="A11478" t="str">
            <v>07-02-250</v>
          </cell>
          <cell r="B11478" t="str">
            <v>24</v>
          </cell>
          <cell r="C11478" t="str">
            <v/>
          </cell>
          <cell r="D11478" t="str">
            <v/>
          </cell>
          <cell r="E11478" t="str">
            <v/>
          </cell>
          <cell r="F11478">
            <v>0</v>
          </cell>
          <cell r="G11478" t="str">
            <v/>
          </cell>
          <cell r="H11478" t="str">
            <v/>
          </cell>
          <cell r="L11478">
            <v>0</v>
          </cell>
          <cell r="M11478">
            <v>0</v>
          </cell>
        </row>
        <row r="11479">
          <cell r="A11479" t="str">
            <v>07-02-250</v>
          </cell>
          <cell r="B11479" t="str">
            <v>25</v>
          </cell>
          <cell r="C11479" t="str">
            <v/>
          </cell>
          <cell r="D11479" t="str">
            <v/>
          </cell>
          <cell r="E11479" t="str">
            <v/>
          </cell>
          <cell r="F11479">
            <v>0</v>
          </cell>
          <cell r="G11479" t="str">
            <v/>
          </cell>
          <cell r="H11479" t="str">
            <v/>
          </cell>
          <cell r="L11479">
            <v>0</v>
          </cell>
          <cell r="M11479">
            <v>0</v>
          </cell>
        </row>
        <row r="11480">
          <cell r="A11480" t="str">
            <v>07-02-250</v>
          </cell>
          <cell r="B11480" t="str">
            <v>26</v>
          </cell>
          <cell r="C11480" t="str">
            <v/>
          </cell>
          <cell r="D11480" t="str">
            <v/>
          </cell>
          <cell r="E11480" t="str">
            <v/>
          </cell>
          <cell r="F11480">
            <v>0</v>
          </cell>
          <cell r="G11480" t="str">
            <v/>
          </cell>
          <cell r="H11480" t="str">
            <v/>
          </cell>
          <cell r="L11480">
            <v>0</v>
          </cell>
          <cell r="M11480">
            <v>0</v>
          </cell>
        </row>
        <row r="11481">
          <cell r="A11481" t="str">
            <v>07-02-250</v>
          </cell>
          <cell r="B11481" t="str">
            <v>41</v>
          </cell>
          <cell r="C11481" t="str">
            <v>HERRAMIENTA MENOR</v>
          </cell>
          <cell r="D11481" t="str">
            <v>gl</v>
          </cell>
          <cell r="E11481">
            <v>1</v>
          </cell>
          <cell r="F11481">
            <v>0</v>
          </cell>
          <cell r="G11481">
            <v>1065.2511999999999</v>
          </cell>
          <cell r="H11481">
            <v>1065</v>
          </cell>
          <cell r="L11481">
            <v>0</v>
          </cell>
          <cell r="M11481">
            <v>15</v>
          </cell>
        </row>
        <row r="11482">
          <cell r="A11482" t="str">
            <v>07-02-250</v>
          </cell>
          <cell r="B11482" t="str">
            <v>42</v>
          </cell>
          <cell r="C11482" t="str">
            <v/>
          </cell>
          <cell r="D11482" t="str">
            <v/>
          </cell>
          <cell r="E11482" t="str">
            <v/>
          </cell>
          <cell r="F11482">
            <v>0</v>
          </cell>
          <cell r="G11482" t="str">
            <v/>
          </cell>
          <cell r="H11482" t="str">
            <v/>
          </cell>
          <cell r="L11482">
            <v>0</v>
          </cell>
          <cell r="M11482">
            <v>0</v>
          </cell>
        </row>
        <row r="11483">
          <cell r="A11483" t="str">
            <v>07-02-250</v>
          </cell>
          <cell r="B11483" t="str">
            <v>43</v>
          </cell>
          <cell r="C11483" t="str">
            <v/>
          </cell>
          <cell r="D11483" t="str">
            <v/>
          </cell>
          <cell r="E11483" t="str">
            <v/>
          </cell>
          <cell r="F11483">
            <v>0</v>
          </cell>
          <cell r="G11483" t="str">
            <v/>
          </cell>
          <cell r="H11483" t="str">
            <v/>
          </cell>
          <cell r="L11483">
            <v>0</v>
          </cell>
          <cell r="M11483">
            <v>0</v>
          </cell>
        </row>
        <row r="11484">
          <cell r="A11484" t="str">
            <v>07-02-250</v>
          </cell>
          <cell r="B11484" t="str">
            <v>44</v>
          </cell>
          <cell r="C11484" t="str">
            <v/>
          </cell>
          <cell r="D11484" t="str">
            <v/>
          </cell>
          <cell r="E11484" t="str">
            <v/>
          </cell>
          <cell r="F11484">
            <v>0</v>
          </cell>
          <cell r="G11484" t="str">
            <v/>
          </cell>
          <cell r="H11484" t="str">
            <v/>
          </cell>
          <cell r="L11484">
            <v>0</v>
          </cell>
          <cell r="M11484">
            <v>0</v>
          </cell>
        </row>
        <row r="11485">
          <cell r="A11485" t="str">
            <v>07-02-250</v>
          </cell>
          <cell r="B11485" t="str">
            <v>45</v>
          </cell>
          <cell r="C11485" t="str">
            <v/>
          </cell>
          <cell r="D11485" t="str">
            <v/>
          </cell>
          <cell r="E11485" t="str">
            <v/>
          </cell>
          <cell r="F11485">
            <v>0</v>
          </cell>
          <cell r="G11485" t="str">
            <v/>
          </cell>
          <cell r="H11485" t="str">
            <v/>
          </cell>
          <cell r="L11485">
            <v>0</v>
          </cell>
          <cell r="M11485">
            <v>0</v>
          </cell>
        </row>
        <row r="11486">
          <cell r="A11486" t="str">
            <v>07-02-250</v>
          </cell>
          <cell r="B11486" t="str">
            <v>46</v>
          </cell>
          <cell r="C11486" t="str">
            <v/>
          </cell>
          <cell r="D11486" t="str">
            <v/>
          </cell>
          <cell r="E11486" t="str">
            <v/>
          </cell>
          <cell r="F11486">
            <v>0</v>
          </cell>
          <cell r="G11486" t="str">
            <v/>
          </cell>
          <cell r="H11486" t="str">
            <v/>
          </cell>
          <cell r="L11486">
            <v>0</v>
          </cell>
          <cell r="M11486">
            <v>0</v>
          </cell>
        </row>
        <row r="11487">
          <cell r="A11487" t="str">
            <v>07-02-250</v>
          </cell>
          <cell r="B11487" t="str">
            <v>61</v>
          </cell>
          <cell r="C11487" t="str">
            <v>TRANSPORTE</v>
          </cell>
          <cell r="D11487" t="str">
            <v>gl</v>
          </cell>
          <cell r="E11487">
            <v>1</v>
          </cell>
          <cell r="F11487">
            <v>0</v>
          </cell>
          <cell r="G11487">
            <v>2130.5023999999999</v>
          </cell>
          <cell r="H11487">
            <v>2131</v>
          </cell>
          <cell r="L11487">
            <v>0</v>
          </cell>
          <cell r="M11487">
            <v>15</v>
          </cell>
        </row>
        <row r="11488">
          <cell r="A11488" t="str">
            <v>07-02-250</v>
          </cell>
          <cell r="B11488" t="str">
            <v>62</v>
          </cell>
          <cell r="C11488" t="str">
            <v/>
          </cell>
          <cell r="D11488" t="str">
            <v/>
          </cell>
          <cell r="E11488" t="str">
            <v/>
          </cell>
          <cell r="F11488">
            <v>0</v>
          </cell>
          <cell r="G11488" t="str">
            <v/>
          </cell>
          <cell r="H11488" t="str">
            <v/>
          </cell>
          <cell r="L11488">
            <v>0</v>
          </cell>
          <cell r="M11488">
            <v>0</v>
          </cell>
        </row>
        <row r="11489">
          <cell r="A11489" t="str">
            <v>07-02-250</v>
          </cell>
          <cell r="B11489" t="str">
            <v>63</v>
          </cell>
          <cell r="C11489" t="str">
            <v/>
          </cell>
          <cell r="D11489" t="str">
            <v/>
          </cell>
          <cell r="E11489" t="str">
            <v/>
          </cell>
          <cell r="F11489">
            <v>0</v>
          </cell>
          <cell r="G11489" t="str">
            <v/>
          </cell>
          <cell r="H11489" t="str">
            <v/>
          </cell>
          <cell r="L11489">
            <v>0</v>
          </cell>
          <cell r="M11489">
            <v>0</v>
          </cell>
        </row>
        <row r="11490">
          <cell r="A11490" t="str">
            <v>07-02-250</v>
          </cell>
          <cell r="B11490" t="str">
            <v>64</v>
          </cell>
          <cell r="C11490" t="str">
            <v/>
          </cell>
          <cell r="D11490" t="str">
            <v/>
          </cell>
          <cell r="E11490" t="str">
            <v/>
          </cell>
          <cell r="F11490">
            <v>0</v>
          </cell>
          <cell r="G11490" t="str">
            <v/>
          </cell>
          <cell r="H11490" t="str">
            <v/>
          </cell>
          <cell r="L11490">
            <v>0</v>
          </cell>
          <cell r="M11490">
            <v>0</v>
          </cell>
        </row>
        <row r="11491">
          <cell r="A11491" t="str">
            <v>07-02-250</v>
          </cell>
          <cell r="B11491" t="str">
            <v>65</v>
          </cell>
          <cell r="C11491" t="str">
            <v/>
          </cell>
          <cell r="D11491" t="str">
            <v/>
          </cell>
          <cell r="E11491" t="str">
            <v/>
          </cell>
          <cell r="F11491">
            <v>0</v>
          </cell>
          <cell r="G11491" t="str">
            <v/>
          </cell>
          <cell r="H11491" t="str">
            <v/>
          </cell>
          <cell r="L11491">
            <v>0</v>
          </cell>
          <cell r="M11491">
            <v>0</v>
          </cell>
        </row>
        <row r="11492">
          <cell r="A11492" t="str">
            <v>07-02-250</v>
          </cell>
          <cell r="B11492" t="str">
            <v>66</v>
          </cell>
          <cell r="C11492" t="str">
            <v/>
          </cell>
          <cell r="D11492" t="str">
            <v/>
          </cell>
          <cell r="E11492" t="str">
            <v/>
          </cell>
          <cell r="F11492">
            <v>0</v>
          </cell>
          <cell r="G11492" t="str">
            <v/>
          </cell>
          <cell r="H11492" t="str">
            <v/>
          </cell>
          <cell r="L11492">
            <v>0</v>
          </cell>
          <cell r="M11492">
            <v>0</v>
          </cell>
        </row>
        <row r="11493">
          <cell r="A11493">
            <v>0</v>
          </cell>
          <cell r="B11493">
            <v>0</v>
          </cell>
          <cell r="C11493" t="str">
            <v>DIRECTO:  113,961 / UN</v>
          </cell>
          <cell r="D11493" t="str">
            <v/>
          </cell>
          <cell r="E11493">
            <v>0</v>
          </cell>
          <cell r="F11493">
            <v>0</v>
          </cell>
          <cell r="G11493" t="str">
            <v/>
          </cell>
          <cell r="H11493" t="str">
            <v/>
          </cell>
          <cell r="L11493">
            <v>0</v>
          </cell>
          <cell r="M11493">
            <v>0</v>
          </cell>
        </row>
        <row r="11494">
          <cell r="A11494" t="str">
            <v>07-02-255</v>
          </cell>
          <cell r="B11494" t="str">
            <v>07-02-255</v>
          </cell>
          <cell r="C11494" t="str">
            <v>SUMINISTRO E INSTALACION ACCESORIOS RANURADOS 4"</v>
          </cell>
          <cell r="D11494" t="str">
            <v>UN</v>
          </cell>
          <cell r="E11494">
            <v>9</v>
          </cell>
          <cell r="F11494">
            <v>0</v>
          </cell>
          <cell r="G11494" t="str">
            <v/>
          </cell>
          <cell r="H11494">
            <v>83036</v>
          </cell>
          <cell r="L11494">
            <v>0</v>
          </cell>
          <cell r="M11494">
            <v>0</v>
          </cell>
        </row>
        <row r="11495">
          <cell r="A11495" t="str">
            <v>07-02-255</v>
          </cell>
          <cell r="B11495" t="str">
            <v>11</v>
          </cell>
          <cell r="C11495" t="str">
            <v>ACCESORIOS ACERO ø  4"</v>
          </cell>
          <cell r="D11495" t="str">
            <v>UN</v>
          </cell>
          <cell r="E11495">
            <v>1</v>
          </cell>
          <cell r="F11495">
            <v>0</v>
          </cell>
          <cell r="G11495">
            <v>78657.279999999999</v>
          </cell>
          <cell r="H11495">
            <v>78657</v>
          </cell>
          <cell r="L11495">
            <v>0</v>
          </cell>
          <cell r="M11495">
            <v>9</v>
          </cell>
        </row>
        <row r="11496">
          <cell r="A11496" t="str">
            <v>07-02-255</v>
          </cell>
          <cell r="B11496" t="str">
            <v>12</v>
          </cell>
          <cell r="C11496" t="str">
            <v/>
          </cell>
          <cell r="D11496" t="str">
            <v/>
          </cell>
          <cell r="E11496" t="str">
            <v/>
          </cell>
          <cell r="F11496">
            <v>0</v>
          </cell>
          <cell r="G11496" t="str">
            <v/>
          </cell>
          <cell r="H11496" t="str">
            <v/>
          </cell>
          <cell r="L11496">
            <v>0</v>
          </cell>
          <cell r="M11496">
            <v>0</v>
          </cell>
        </row>
        <row r="11497">
          <cell r="A11497" t="str">
            <v>07-02-255</v>
          </cell>
          <cell r="B11497" t="str">
            <v>13</v>
          </cell>
          <cell r="C11497" t="str">
            <v/>
          </cell>
          <cell r="D11497" t="str">
            <v/>
          </cell>
          <cell r="E11497" t="str">
            <v/>
          </cell>
          <cell r="F11497">
            <v>0</v>
          </cell>
          <cell r="G11497" t="str">
            <v/>
          </cell>
          <cell r="H11497" t="str">
            <v/>
          </cell>
          <cell r="L11497">
            <v>0</v>
          </cell>
          <cell r="M11497">
            <v>0</v>
          </cell>
        </row>
        <row r="11498">
          <cell r="A11498" t="str">
            <v>07-02-255</v>
          </cell>
          <cell r="B11498" t="str">
            <v>14</v>
          </cell>
          <cell r="C11498" t="str">
            <v/>
          </cell>
          <cell r="D11498" t="str">
            <v/>
          </cell>
          <cell r="E11498" t="str">
            <v/>
          </cell>
          <cell r="F11498">
            <v>0</v>
          </cell>
          <cell r="G11498" t="str">
            <v/>
          </cell>
          <cell r="H11498" t="str">
            <v/>
          </cell>
          <cell r="L11498">
            <v>0</v>
          </cell>
          <cell r="M11498">
            <v>0</v>
          </cell>
        </row>
        <row r="11499">
          <cell r="A11499" t="str">
            <v>07-02-255</v>
          </cell>
          <cell r="B11499" t="str">
            <v>15</v>
          </cell>
          <cell r="C11499" t="str">
            <v/>
          </cell>
          <cell r="D11499" t="str">
            <v/>
          </cell>
          <cell r="E11499" t="str">
            <v/>
          </cell>
          <cell r="F11499">
            <v>0</v>
          </cell>
          <cell r="G11499" t="str">
            <v/>
          </cell>
          <cell r="H11499" t="str">
            <v/>
          </cell>
          <cell r="L11499">
            <v>0</v>
          </cell>
          <cell r="M11499">
            <v>0</v>
          </cell>
        </row>
        <row r="11500">
          <cell r="A11500" t="str">
            <v>07-02-255</v>
          </cell>
          <cell r="B11500" t="str">
            <v>16</v>
          </cell>
          <cell r="C11500" t="str">
            <v/>
          </cell>
          <cell r="D11500" t="str">
            <v/>
          </cell>
          <cell r="E11500" t="str">
            <v/>
          </cell>
          <cell r="F11500">
            <v>0</v>
          </cell>
          <cell r="G11500" t="str">
            <v/>
          </cell>
          <cell r="H11500" t="str">
            <v/>
          </cell>
          <cell r="L11500">
            <v>0</v>
          </cell>
          <cell r="M11500">
            <v>0</v>
          </cell>
        </row>
        <row r="11501">
          <cell r="A11501" t="str">
            <v>07-02-255</v>
          </cell>
          <cell r="B11501" t="str">
            <v>21</v>
          </cell>
          <cell r="C11501" t="str">
            <v xml:space="preserve">OFICIAL </v>
          </cell>
          <cell r="D11501" t="str">
            <v>jor</v>
          </cell>
          <cell r="E11501">
            <v>1.4285714285714285E-2</v>
          </cell>
          <cell r="F11501">
            <v>0</v>
          </cell>
          <cell r="G11501">
            <v>86520.353919999994</v>
          </cell>
          <cell r="H11501">
            <v>1236</v>
          </cell>
          <cell r="L11501">
            <v>0</v>
          </cell>
          <cell r="M11501">
            <v>0.12857142857142856</v>
          </cell>
        </row>
        <row r="11502">
          <cell r="A11502" t="str">
            <v>07-02-255</v>
          </cell>
          <cell r="B11502" t="str">
            <v>22</v>
          </cell>
          <cell r="C11502" t="str">
            <v>AYUDANTE</v>
          </cell>
          <cell r="D11502" t="str">
            <v>jor</v>
          </cell>
          <cell r="E11502">
            <v>1.4285714285714285E-2</v>
          </cell>
          <cell r="F11502">
            <v>0</v>
          </cell>
          <cell r="G11502">
            <v>54806.751999999993</v>
          </cell>
          <cell r="H11502">
            <v>783</v>
          </cell>
          <cell r="L11502">
            <v>0</v>
          </cell>
          <cell r="M11502">
            <v>0.12857142857142856</v>
          </cell>
        </row>
        <row r="11503">
          <cell r="A11503" t="str">
            <v>07-02-255</v>
          </cell>
          <cell r="B11503" t="str">
            <v>23</v>
          </cell>
          <cell r="C11503" t="str">
            <v/>
          </cell>
          <cell r="D11503" t="str">
            <v/>
          </cell>
          <cell r="E11503" t="str">
            <v/>
          </cell>
          <cell r="F11503">
            <v>0</v>
          </cell>
          <cell r="G11503" t="str">
            <v/>
          </cell>
          <cell r="H11503" t="str">
            <v/>
          </cell>
          <cell r="L11503">
            <v>0</v>
          </cell>
          <cell r="M11503">
            <v>0</v>
          </cell>
        </row>
        <row r="11504">
          <cell r="A11504" t="str">
            <v>07-02-255</v>
          </cell>
          <cell r="B11504" t="str">
            <v>24</v>
          </cell>
          <cell r="C11504" t="str">
            <v/>
          </cell>
          <cell r="D11504" t="str">
            <v/>
          </cell>
          <cell r="E11504" t="str">
            <v/>
          </cell>
          <cell r="F11504">
            <v>0</v>
          </cell>
          <cell r="G11504" t="str">
            <v/>
          </cell>
          <cell r="H11504" t="str">
            <v/>
          </cell>
          <cell r="L11504">
            <v>0</v>
          </cell>
          <cell r="M11504">
            <v>0</v>
          </cell>
        </row>
        <row r="11505">
          <cell r="A11505" t="str">
            <v>07-02-255</v>
          </cell>
          <cell r="B11505" t="str">
            <v>25</v>
          </cell>
          <cell r="C11505" t="str">
            <v/>
          </cell>
          <cell r="D11505" t="str">
            <v/>
          </cell>
          <cell r="E11505" t="str">
            <v/>
          </cell>
          <cell r="F11505">
            <v>0</v>
          </cell>
          <cell r="G11505" t="str">
            <v/>
          </cell>
          <cell r="H11505" t="str">
            <v/>
          </cell>
          <cell r="L11505">
            <v>0</v>
          </cell>
          <cell r="M11505">
            <v>0</v>
          </cell>
        </row>
        <row r="11506">
          <cell r="A11506" t="str">
            <v>07-02-255</v>
          </cell>
          <cell r="B11506" t="str">
            <v>26</v>
          </cell>
          <cell r="C11506" t="str">
            <v/>
          </cell>
          <cell r="D11506" t="str">
            <v/>
          </cell>
          <cell r="E11506" t="str">
            <v/>
          </cell>
          <cell r="F11506">
            <v>0</v>
          </cell>
          <cell r="G11506" t="str">
            <v/>
          </cell>
          <cell r="H11506" t="str">
            <v/>
          </cell>
          <cell r="L11506">
            <v>0</v>
          </cell>
          <cell r="M11506">
            <v>0</v>
          </cell>
        </row>
        <row r="11507">
          <cell r="A11507" t="str">
            <v>07-02-255</v>
          </cell>
          <cell r="B11507" t="str">
            <v>41</v>
          </cell>
          <cell r="C11507" t="str">
            <v>HERRAMIENTA MENOR</v>
          </cell>
          <cell r="D11507" t="str">
            <v>gl</v>
          </cell>
          <cell r="E11507">
            <v>1</v>
          </cell>
          <cell r="F11507">
            <v>0</v>
          </cell>
          <cell r="G11507">
            <v>786.57279999999992</v>
          </cell>
          <cell r="H11507">
            <v>787</v>
          </cell>
          <cell r="L11507">
            <v>0</v>
          </cell>
          <cell r="M11507">
            <v>9</v>
          </cell>
        </row>
        <row r="11508">
          <cell r="A11508" t="str">
            <v>07-02-255</v>
          </cell>
          <cell r="B11508" t="str">
            <v>42</v>
          </cell>
          <cell r="C11508" t="str">
            <v/>
          </cell>
          <cell r="D11508" t="str">
            <v/>
          </cell>
          <cell r="E11508" t="str">
            <v/>
          </cell>
          <cell r="F11508">
            <v>0</v>
          </cell>
          <cell r="G11508" t="str">
            <v/>
          </cell>
          <cell r="H11508" t="str">
            <v/>
          </cell>
          <cell r="L11508">
            <v>0</v>
          </cell>
          <cell r="M11508">
            <v>0</v>
          </cell>
        </row>
        <row r="11509">
          <cell r="A11509" t="str">
            <v>07-02-255</v>
          </cell>
          <cell r="B11509" t="str">
            <v>43</v>
          </cell>
          <cell r="C11509" t="str">
            <v/>
          </cell>
          <cell r="D11509" t="str">
            <v/>
          </cell>
          <cell r="E11509" t="str">
            <v/>
          </cell>
          <cell r="F11509">
            <v>0</v>
          </cell>
          <cell r="G11509" t="str">
            <v/>
          </cell>
          <cell r="H11509" t="str">
            <v/>
          </cell>
          <cell r="L11509">
            <v>0</v>
          </cell>
          <cell r="M11509">
            <v>0</v>
          </cell>
        </row>
        <row r="11510">
          <cell r="A11510" t="str">
            <v>07-02-255</v>
          </cell>
          <cell r="B11510" t="str">
            <v>44</v>
          </cell>
          <cell r="C11510" t="str">
            <v/>
          </cell>
          <cell r="D11510" t="str">
            <v/>
          </cell>
          <cell r="E11510" t="str">
            <v/>
          </cell>
          <cell r="F11510">
            <v>0</v>
          </cell>
          <cell r="G11510" t="str">
            <v/>
          </cell>
          <cell r="H11510" t="str">
            <v/>
          </cell>
          <cell r="L11510">
            <v>0</v>
          </cell>
          <cell r="M11510">
            <v>0</v>
          </cell>
        </row>
        <row r="11511">
          <cell r="A11511" t="str">
            <v>07-02-255</v>
          </cell>
          <cell r="B11511" t="str">
            <v>45</v>
          </cell>
          <cell r="C11511" t="str">
            <v/>
          </cell>
          <cell r="D11511" t="str">
            <v/>
          </cell>
          <cell r="E11511" t="str">
            <v/>
          </cell>
          <cell r="F11511">
            <v>0</v>
          </cell>
          <cell r="G11511" t="str">
            <v/>
          </cell>
          <cell r="H11511" t="str">
            <v/>
          </cell>
          <cell r="L11511">
            <v>0</v>
          </cell>
          <cell r="M11511">
            <v>0</v>
          </cell>
        </row>
        <row r="11512">
          <cell r="A11512" t="str">
            <v>07-02-255</v>
          </cell>
          <cell r="B11512" t="str">
            <v>46</v>
          </cell>
          <cell r="C11512" t="str">
            <v/>
          </cell>
          <cell r="D11512" t="str">
            <v/>
          </cell>
          <cell r="E11512" t="str">
            <v/>
          </cell>
          <cell r="F11512">
            <v>0</v>
          </cell>
          <cell r="G11512" t="str">
            <v/>
          </cell>
          <cell r="H11512" t="str">
            <v/>
          </cell>
          <cell r="L11512">
            <v>0</v>
          </cell>
          <cell r="M11512">
            <v>0</v>
          </cell>
        </row>
        <row r="11513">
          <cell r="A11513" t="str">
            <v>07-02-255</v>
          </cell>
          <cell r="B11513" t="str">
            <v>61</v>
          </cell>
          <cell r="C11513" t="str">
            <v>TRANSPORTE</v>
          </cell>
          <cell r="D11513" t="str">
            <v>gl</v>
          </cell>
          <cell r="E11513">
            <v>1</v>
          </cell>
          <cell r="F11513">
            <v>0</v>
          </cell>
          <cell r="G11513">
            <v>1573.1455999999998</v>
          </cell>
          <cell r="H11513">
            <v>1573</v>
          </cell>
          <cell r="L11513">
            <v>0</v>
          </cell>
          <cell r="M11513">
            <v>9</v>
          </cell>
        </row>
        <row r="11514">
          <cell r="A11514" t="str">
            <v>07-02-255</v>
          </cell>
          <cell r="B11514" t="str">
            <v>62</v>
          </cell>
          <cell r="C11514" t="str">
            <v/>
          </cell>
          <cell r="D11514" t="str">
            <v/>
          </cell>
          <cell r="E11514" t="str">
            <v/>
          </cell>
          <cell r="F11514">
            <v>0</v>
          </cell>
          <cell r="G11514" t="str">
            <v/>
          </cell>
          <cell r="H11514" t="str">
            <v/>
          </cell>
          <cell r="L11514">
            <v>0</v>
          </cell>
          <cell r="M11514">
            <v>0</v>
          </cell>
        </row>
        <row r="11515">
          <cell r="A11515" t="str">
            <v>07-02-255</v>
          </cell>
          <cell r="B11515" t="str">
            <v>63</v>
          </cell>
          <cell r="C11515" t="str">
            <v/>
          </cell>
          <cell r="D11515" t="str">
            <v/>
          </cell>
          <cell r="E11515" t="str">
            <v/>
          </cell>
          <cell r="F11515">
            <v>0</v>
          </cell>
          <cell r="G11515" t="str">
            <v/>
          </cell>
          <cell r="H11515" t="str">
            <v/>
          </cell>
          <cell r="L11515">
            <v>0</v>
          </cell>
          <cell r="M11515">
            <v>0</v>
          </cell>
        </row>
        <row r="11516">
          <cell r="A11516" t="str">
            <v>07-02-255</v>
          </cell>
          <cell r="B11516" t="str">
            <v>64</v>
          </cell>
          <cell r="C11516" t="str">
            <v/>
          </cell>
          <cell r="D11516" t="str">
            <v/>
          </cell>
          <cell r="E11516" t="str">
            <v/>
          </cell>
          <cell r="F11516">
            <v>0</v>
          </cell>
          <cell r="G11516" t="str">
            <v/>
          </cell>
          <cell r="H11516" t="str">
            <v/>
          </cell>
          <cell r="L11516">
            <v>0</v>
          </cell>
          <cell r="M11516">
            <v>0</v>
          </cell>
        </row>
        <row r="11517">
          <cell r="A11517" t="str">
            <v>07-02-255</v>
          </cell>
          <cell r="B11517" t="str">
            <v>65</v>
          </cell>
          <cell r="C11517" t="str">
            <v/>
          </cell>
          <cell r="D11517" t="str">
            <v/>
          </cell>
          <cell r="E11517" t="str">
            <v/>
          </cell>
          <cell r="F11517">
            <v>0</v>
          </cell>
          <cell r="G11517" t="str">
            <v/>
          </cell>
          <cell r="H11517" t="str">
            <v/>
          </cell>
          <cell r="L11517">
            <v>0</v>
          </cell>
          <cell r="M11517">
            <v>0</v>
          </cell>
        </row>
        <row r="11518">
          <cell r="A11518" t="str">
            <v>07-02-255</v>
          </cell>
          <cell r="B11518" t="str">
            <v>66</v>
          </cell>
          <cell r="C11518" t="str">
            <v/>
          </cell>
          <cell r="D11518" t="str">
            <v/>
          </cell>
          <cell r="E11518" t="str">
            <v/>
          </cell>
          <cell r="F11518">
            <v>0</v>
          </cell>
          <cell r="G11518" t="str">
            <v/>
          </cell>
          <cell r="H11518" t="str">
            <v/>
          </cell>
          <cell r="L11518">
            <v>0</v>
          </cell>
          <cell r="M11518">
            <v>0</v>
          </cell>
        </row>
        <row r="11519">
          <cell r="A11519">
            <v>0</v>
          </cell>
          <cell r="B11519">
            <v>0</v>
          </cell>
          <cell r="C11519" t="str">
            <v>DIRECTO:  83,036 / UN</v>
          </cell>
          <cell r="D11519" t="str">
            <v/>
          </cell>
          <cell r="E11519">
            <v>0</v>
          </cell>
          <cell r="F11519">
            <v>0</v>
          </cell>
          <cell r="G11519" t="str">
            <v/>
          </cell>
          <cell r="H11519" t="str">
            <v/>
          </cell>
          <cell r="L11519">
            <v>0</v>
          </cell>
          <cell r="M11519">
            <v>0</v>
          </cell>
        </row>
        <row r="11520">
          <cell r="A11520" t="str">
            <v>07-02-260</v>
          </cell>
          <cell r="B11520" t="str">
            <v>07-02-260</v>
          </cell>
          <cell r="C11520" t="str">
            <v>SUMINISTRO E INSTALACION ACCESORIOS RANURADOS 2,1/2"</v>
          </cell>
          <cell r="D11520" t="str">
            <v>UN</v>
          </cell>
          <cell r="E11520">
            <v>48</v>
          </cell>
          <cell r="F11520">
            <v>0</v>
          </cell>
          <cell r="G11520" t="str">
            <v/>
          </cell>
          <cell r="H11520">
            <v>38803</v>
          </cell>
          <cell r="L11520">
            <v>0</v>
          </cell>
          <cell r="M11520">
            <v>0</v>
          </cell>
        </row>
        <row r="11521">
          <cell r="A11521" t="str">
            <v>07-02-260</v>
          </cell>
          <cell r="B11521" t="str">
            <v>11</v>
          </cell>
          <cell r="C11521" t="str">
            <v>ACCESORIOS ACERO ø  2 1/2"</v>
          </cell>
          <cell r="D11521" t="str">
            <v>UN</v>
          </cell>
          <cell r="E11521">
            <v>1</v>
          </cell>
          <cell r="F11521">
            <v>0</v>
          </cell>
          <cell r="G11521">
            <v>36203.098879999998</v>
          </cell>
          <cell r="H11521">
            <v>36203</v>
          </cell>
          <cell r="L11521">
            <v>0</v>
          </cell>
          <cell r="M11521">
            <v>48</v>
          </cell>
        </row>
        <row r="11522">
          <cell r="A11522" t="str">
            <v>07-02-260</v>
          </cell>
          <cell r="B11522" t="str">
            <v>12</v>
          </cell>
          <cell r="C11522" t="str">
            <v/>
          </cell>
          <cell r="D11522" t="str">
            <v/>
          </cell>
          <cell r="E11522" t="str">
            <v/>
          </cell>
          <cell r="F11522">
            <v>0</v>
          </cell>
          <cell r="G11522" t="str">
            <v/>
          </cell>
          <cell r="H11522" t="str">
            <v/>
          </cell>
          <cell r="L11522">
            <v>0</v>
          </cell>
          <cell r="M11522">
            <v>0</v>
          </cell>
        </row>
        <row r="11523">
          <cell r="A11523" t="str">
            <v>07-02-260</v>
          </cell>
          <cell r="B11523" t="str">
            <v>13</v>
          </cell>
          <cell r="C11523" t="str">
            <v/>
          </cell>
          <cell r="D11523" t="str">
            <v/>
          </cell>
          <cell r="E11523" t="str">
            <v/>
          </cell>
          <cell r="F11523">
            <v>0</v>
          </cell>
          <cell r="G11523" t="str">
            <v/>
          </cell>
          <cell r="H11523" t="str">
            <v/>
          </cell>
          <cell r="L11523">
            <v>0</v>
          </cell>
          <cell r="M11523">
            <v>0</v>
          </cell>
        </row>
        <row r="11524">
          <cell r="A11524" t="str">
            <v>07-02-260</v>
          </cell>
          <cell r="B11524" t="str">
            <v>14</v>
          </cell>
          <cell r="C11524" t="str">
            <v/>
          </cell>
          <cell r="D11524" t="str">
            <v/>
          </cell>
          <cell r="E11524" t="str">
            <v/>
          </cell>
          <cell r="F11524">
            <v>0</v>
          </cell>
          <cell r="G11524" t="str">
            <v/>
          </cell>
          <cell r="H11524" t="str">
            <v/>
          </cell>
          <cell r="L11524">
            <v>0</v>
          </cell>
          <cell r="M11524">
            <v>0</v>
          </cell>
        </row>
        <row r="11525">
          <cell r="A11525" t="str">
            <v>07-02-260</v>
          </cell>
          <cell r="B11525" t="str">
            <v>15</v>
          </cell>
          <cell r="C11525" t="str">
            <v/>
          </cell>
          <cell r="D11525" t="str">
            <v/>
          </cell>
          <cell r="E11525" t="str">
            <v/>
          </cell>
          <cell r="F11525">
            <v>0</v>
          </cell>
          <cell r="G11525" t="str">
            <v/>
          </cell>
          <cell r="H11525" t="str">
            <v/>
          </cell>
          <cell r="L11525">
            <v>0</v>
          </cell>
          <cell r="M11525">
            <v>0</v>
          </cell>
        </row>
        <row r="11526">
          <cell r="A11526" t="str">
            <v>07-02-260</v>
          </cell>
          <cell r="B11526" t="str">
            <v>16</v>
          </cell>
          <cell r="C11526" t="str">
            <v/>
          </cell>
          <cell r="D11526" t="str">
            <v/>
          </cell>
          <cell r="E11526" t="str">
            <v/>
          </cell>
          <cell r="F11526">
            <v>0</v>
          </cell>
          <cell r="G11526" t="str">
            <v/>
          </cell>
          <cell r="H11526" t="str">
            <v/>
          </cell>
          <cell r="L11526">
            <v>0</v>
          </cell>
          <cell r="M11526">
            <v>0</v>
          </cell>
        </row>
        <row r="11527">
          <cell r="A11527" t="str">
            <v>07-02-260</v>
          </cell>
          <cell r="B11527" t="str">
            <v>21</v>
          </cell>
          <cell r="C11527" t="str">
            <v xml:space="preserve">OFICIAL </v>
          </cell>
          <cell r="D11527" t="str">
            <v>jor</v>
          </cell>
          <cell r="E11527">
            <v>1.0714285714285714E-2</v>
          </cell>
          <cell r="F11527">
            <v>0</v>
          </cell>
          <cell r="G11527">
            <v>86520.353919999994</v>
          </cell>
          <cell r="H11527">
            <v>927</v>
          </cell>
          <cell r="L11527">
            <v>0</v>
          </cell>
          <cell r="M11527">
            <v>0.51428571428571423</v>
          </cell>
        </row>
        <row r="11528">
          <cell r="A11528" t="str">
            <v>07-02-260</v>
          </cell>
          <cell r="B11528" t="str">
            <v>22</v>
          </cell>
          <cell r="C11528" t="str">
            <v>AYUDANTE</v>
          </cell>
          <cell r="D11528" t="str">
            <v>jor</v>
          </cell>
          <cell r="E11528">
            <v>1.0714285714285714E-2</v>
          </cell>
          <cell r="F11528">
            <v>0</v>
          </cell>
          <cell r="G11528">
            <v>54806.751999999993</v>
          </cell>
          <cell r="H11528">
            <v>587</v>
          </cell>
          <cell r="L11528">
            <v>0</v>
          </cell>
          <cell r="M11528">
            <v>0.51428571428571423</v>
          </cell>
        </row>
        <row r="11529">
          <cell r="A11529" t="str">
            <v>07-02-260</v>
          </cell>
          <cell r="B11529" t="str">
            <v>23</v>
          </cell>
          <cell r="C11529" t="str">
            <v/>
          </cell>
          <cell r="D11529" t="str">
            <v/>
          </cell>
          <cell r="E11529" t="str">
            <v/>
          </cell>
          <cell r="F11529">
            <v>0</v>
          </cell>
          <cell r="G11529" t="str">
            <v/>
          </cell>
          <cell r="H11529" t="str">
            <v/>
          </cell>
          <cell r="L11529">
            <v>0</v>
          </cell>
          <cell r="M11529">
            <v>0</v>
          </cell>
        </row>
        <row r="11530">
          <cell r="A11530" t="str">
            <v>07-02-260</v>
          </cell>
          <cell r="B11530" t="str">
            <v>24</v>
          </cell>
          <cell r="C11530" t="str">
            <v/>
          </cell>
          <cell r="D11530" t="str">
            <v/>
          </cell>
          <cell r="E11530" t="str">
            <v/>
          </cell>
          <cell r="F11530">
            <v>0</v>
          </cell>
          <cell r="G11530" t="str">
            <v/>
          </cell>
          <cell r="H11530" t="str">
            <v/>
          </cell>
          <cell r="L11530">
            <v>0</v>
          </cell>
          <cell r="M11530">
            <v>0</v>
          </cell>
        </row>
        <row r="11531">
          <cell r="A11531" t="str">
            <v>07-02-260</v>
          </cell>
          <cell r="B11531" t="str">
            <v>25</v>
          </cell>
          <cell r="C11531" t="str">
            <v/>
          </cell>
          <cell r="D11531" t="str">
            <v/>
          </cell>
          <cell r="E11531" t="str">
            <v/>
          </cell>
          <cell r="F11531">
            <v>0</v>
          </cell>
          <cell r="G11531" t="str">
            <v/>
          </cell>
          <cell r="H11531" t="str">
            <v/>
          </cell>
          <cell r="L11531">
            <v>0</v>
          </cell>
          <cell r="M11531">
            <v>0</v>
          </cell>
        </row>
        <row r="11532">
          <cell r="A11532" t="str">
            <v>07-02-260</v>
          </cell>
          <cell r="B11532" t="str">
            <v>26</v>
          </cell>
          <cell r="C11532" t="str">
            <v/>
          </cell>
          <cell r="D11532" t="str">
            <v/>
          </cell>
          <cell r="E11532" t="str">
            <v/>
          </cell>
          <cell r="F11532">
            <v>0</v>
          </cell>
          <cell r="G11532" t="str">
            <v/>
          </cell>
          <cell r="H11532" t="str">
            <v/>
          </cell>
          <cell r="L11532">
            <v>0</v>
          </cell>
          <cell r="M11532">
            <v>0</v>
          </cell>
        </row>
        <row r="11533">
          <cell r="A11533" t="str">
            <v>07-02-260</v>
          </cell>
          <cell r="B11533" t="str">
            <v>41</v>
          </cell>
          <cell r="C11533" t="str">
            <v>HERRAMIENTA MENOR</v>
          </cell>
          <cell r="D11533" t="str">
            <v>gl</v>
          </cell>
          <cell r="E11533">
            <v>1</v>
          </cell>
          <cell r="F11533">
            <v>0</v>
          </cell>
          <cell r="G11533">
            <v>362.02857599999999</v>
          </cell>
          <cell r="H11533">
            <v>362</v>
          </cell>
          <cell r="L11533">
            <v>0</v>
          </cell>
          <cell r="M11533">
            <v>48</v>
          </cell>
        </row>
        <row r="11534">
          <cell r="A11534" t="str">
            <v>07-02-260</v>
          </cell>
          <cell r="B11534" t="str">
            <v>42</v>
          </cell>
          <cell r="C11534" t="str">
            <v/>
          </cell>
          <cell r="D11534" t="str">
            <v/>
          </cell>
          <cell r="E11534" t="str">
            <v/>
          </cell>
          <cell r="F11534">
            <v>0</v>
          </cell>
          <cell r="G11534" t="str">
            <v/>
          </cell>
          <cell r="H11534" t="str">
            <v/>
          </cell>
          <cell r="L11534">
            <v>0</v>
          </cell>
          <cell r="M11534">
            <v>0</v>
          </cell>
        </row>
        <row r="11535">
          <cell r="A11535" t="str">
            <v>07-02-260</v>
          </cell>
          <cell r="B11535" t="str">
            <v>43</v>
          </cell>
          <cell r="C11535" t="str">
            <v/>
          </cell>
          <cell r="D11535" t="str">
            <v/>
          </cell>
          <cell r="E11535" t="str">
            <v/>
          </cell>
          <cell r="F11535">
            <v>0</v>
          </cell>
          <cell r="G11535" t="str">
            <v/>
          </cell>
          <cell r="H11535" t="str">
            <v/>
          </cell>
          <cell r="L11535">
            <v>0</v>
          </cell>
          <cell r="M11535">
            <v>0</v>
          </cell>
        </row>
        <row r="11536">
          <cell r="A11536" t="str">
            <v>07-02-260</v>
          </cell>
          <cell r="B11536" t="str">
            <v>44</v>
          </cell>
          <cell r="C11536" t="str">
            <v/>
          </cell>
          <cell r="D11536" t="str">
            <v/>
          </cell>
          <cell r="E11536" t="str">
            <v/>
          </cell>
          <cell r="F11536">
            <v>0</v>
          </cell>
          <cell r="G11536" t="str">
            <v/>
          </cell>
          <cell r="H11536" t="str">
            <v/>
          </cell>
          <cell r="L11536">
            <v>0</v>
          </cell>
          <cell r="M11536">
            <v>0</v>
          </cell>
        </row>
        <row r="11537">
          <cell r="A11537" t="str">
            <v>07-02-260</v>
          </cell>
          <cell r="B11537" t="str">
            <v>45</v>
          </cell>
          <cell r="C11537" t="str">
            <v/>
          </cell>
          <cell r="D11537" t="str">
            <v/>
          </cell>
          <cell r="E11537" t="str">
            <v/>
          </cell>
          <cell r="F11537">
            <v>0</v>
          </cell>
          <cell r="G11537" t="str">
            <v/>
          </cell>
          <cell r="H11537" t="str">
            <v/>
          </cell>
          <cell r="L11537">
            <v>0</v>
          </cell>
          <cell r="M11537">
            <v>0</v>
          </cell>
        </row>
        <row r="11538">
          <cell r="A11538" t="str">
            <v>07-02-260</v>
          </cell>
          <cell r="B11538" t="str">
            <v>46</v>
          </cell>
          <cell r="C11538" t="str">
            <v/>
          </cell>
          <cell r="D11538" t="str">
            <v/>
          </cell>
          <cell r="E11538" t="str">
            <v/>
          </cell>
          <cell r="F11538">
            <v>0</v>
          </cell>
          <cell r="G11538" t="str">
            <v/>
          </cell>
          <cell r="H11538" t="str">
            <v/>
          </cell>
          <cell r="L11538">
            <v>0</v>
          </cell>
          <cell r="M11538">
            <v>0</v>
          </cell>
        </row>
        <row r="11539">
          <cell r="A11539" t="str">
            <v>07-02-260</v>
          </cell>
          <cell r="B11539" t="str">
            <v>61</v>
          </cell>
          <cell r="C11539" t="str">
            <v>TRANSPORTE</v>
          </cell>
          <cell r="D11539" t="str">
            <v>gl</v>
          </cell>
          <cell r="E11539">
            <v>1</v>
          </cell>
          <cell r="F11539">
            <v>0</v>
          </cell>
          <cell r="G11539">
            <v>724.05715199999997</v>
          </cell>
          <cell r="H11539">
            <v>724</v>
          </cell>
          <cell r="L11539">
            <v>0</v>
          </cell>
          <cell r="M11539">
            <v>48</v>
          </cell>
        </row>
        <row r="11540">
          <cell r="A11540" t="str">
            <v>07-02-260</v>
          </cell>
          <cell r="B11540" t="str">
            <v>62</v>
          </cell>
          <cell r="C11540" t="str">
            <v/>
          </cell>
          <cell r="D11540" t="str">
            <v/>
          </cell>
          <cell r="E11540" t="str">
            <v/>
          </cell>
          <cell r="F11540">
            <v>0</v>
          </cell>
          <cell r="G11540" t="str">
            <v/>
          </cell>
          <cell r="H11540" t="str">
            <v/>
          </cell>
          <cell r="L11540">
            <v>0</v>
          </cell>
          <cell r="M11540">
            <v>0</v>
          </cell>
        </row>
        <row r="11541">
          <cell r="A11541" t="str">
            <v>07-02-260</v>
          </cell>
          <cell r="B11541" t="str">
            <v>63</v>
          </cell>
          <cell r="C11541" t="str">
            <v/>
          </cell>
          <cell r="D11541" t="str">
            <v/>
          </cell>
          <cell r="E11541" t="str">
            <v/>
          </cell>
          <cell r="F11541">
            <v>0</v>
          </cell>
          <cell r="G11541" t="str">
            <v/>
          </cell>
          <cell r="H11541" t="str">
            <v/>
          </cell>
          <cell r="L11541">
            <v>0</v>
          </cell>
          <cell r="M11541">
            <v>0</v>
          </cell>
        </row>
        <row r="11542">
          <cell r="A11542" t="str">
            <v>07-02-260</v>
          </cell>
          <cell r="B11542" t="str">
            <v>64</v>
          </cell>
          <cell r="C11542" t="str">
            <v/>
          </cell>
          <cell r="D11542" t="str">
            <v/>
          </cell>
          <cell r="E11542" t="str">
            <v/>
          </cell>
          <cell r="F11542">
            <v>0</v>
          </cell>
          <cell r="G11542" t="str">
            <v/>
          </cell>
          <cell r="H11542" t="str">
            <v/>
          </cell>
          <cell r="L11542">
            <v>0</v>
          </cell>
          <cell r="M11542">
            <v>0</v>
          </cell>
        </row>
        <row r="11543">
          <cell r="A11543" t="str">
            <v>07-02-260</v>
          </cell>
          <cell r="B11543" t="str">
            <v>65</v>
          </cell>
          <cell r="C11543" t="str">
            <v/>
          </cell>
          <cell r="D11543" t="str">
            <v/>
          </cell>
          <cell r="E11543" t="str">
            <v/>
          </cell>
          <cell r="F11543">
            <v>0</v>
          </cell>
          <cell r="G11543" t="str">
            <v/>
          </cell>
          <cell r="H11543" t="str">
            <v/>
          </cell>
          <cell r="L11543">
            <v>0</v>
          </cell>
          <cell r="M11543">
            <v>0</v>
          </cell>
        </row>
        <row r="11544">
          <cell r="A11544" t="str">
            <v>07-02-260</v>
          </cell>
          <cell r="B11544" t="str">
            <v>66</v>
          </cell>
          <cell r="C11544" t="str">
            <v/>
          </cell>
          <cell r="D11544" t="str">
            <v/>
          </cell>
          <cell r="E11544" t="str">
            <v/>
          </cell>
          <cell r="F11544">
            <v>0</v>
          </cell>
          <cell r="G11544" t="str">
            <v/>
          </cell>
          <cell r="H11544" t="str">
            <v/>
          </cell>
          <cell r="L11544">
            <v>0</v>
          </cell>
          <cell r="M11544">
            <v>0</v>
          </cell>
        </row>
        <row r="11545">
          <cell r="A11545">
            <v>0</v>
          </cell>
          <cell r="B11545">
            <v>0</v>
          </cell>
          <cell r="C11545" t="str">
            <v>DIRECTO:  38,803 / UN</v>
          </cell>
          <cell r="D11545" t="str">
            <v/>
          </cell>
          <cell r="E11545">
            <v>0</v>
          </cell>
          <cell r="F11545">
            <v>0</v>
          </cell>
          <cell r="G11545" t="str">
            <v/>
          </cell>
          <cell r="H11545" t="str">
            <v/>
          </cell>
          <cell r="L11545">
            <v>0</v>
          </cell>
          <cell r="M11545">
            <v>0</v>
          </cell>
        </row>
        <row r="11546">
          <cell r="A11546" t="str">
            <v>07-02-265</v>
          </cell>
          <cell r="B11546" t="str">
            <v>07-02-265</v>
          </cell>
          <cell r="C11546" t="str">
            <v>SUMINISTRO E INSTALACION ACCESORIOS RANURADOS 2"</v>
          </cell>
          <cell r="D11546" t="str">
            <v>UN</v>
          </cell>
          <cell r="E11546">
            <v>11</v>
          </cell>
          <cell r="F11546">
            <v>0</v>
          </cell>
          <cell r="G11546" t="str">
            <v/>
          </cell>
          <cell r="H11546">
            <v>19754</v>
          </cell>
          <cell r="L11546">
            <v>0</v>
          </cell>
          <cell r="M11546">
            <v>0</v>
          </cell>
        </row>
        <row r="11547">
          <cell r="A11547" t="str">
            <v>07-02-265</v>
          </cell>
          <cell r="B11547" t="str">
            <v>11</v>
          </cell>
          <cell r="C11547" t="str">
            <v>ACCESORIOS ACERO ø  2"</v>
          </cell>
          <cell r="D11547" t="str">
            <v xml:space="preserve">UN </v>
          </cell>
          <cell r="E11547">
            <v>1</v>
          </cell>
          <cell r="F11547">
            <v>0</v>
          </cell>
          <cell r="G11547">
            <v>17864.733120000001</v>
          </cell>
          <cell r="H11547">
            <v>17865</v>
          </cell>
          <cell r="L11547">
            <v>0</v>
          </cell>
          <cell r="M11547">
            <v>11</v>
          </cell>
        </row>
        <row r="11548">
          <cell r="A11548" t="str">
            <v>07-02-265</v>
          </cell>
          <cell r="B11548" t="str">
            <v>12</v>
          </cell>
          <cell r="C11548" t="str">
            <v/>
          </cell>
          <cell r="D11548" t="str">
            <v/>
          </cell>
          <cell r="E11548" t="str">
            <v/>
          </cell>
          <cell r="F11548">
            <v>0</v>
          </cell>
          <cell r="G11548" t="str">
            <v/>
          </cell>
          <cell r="H11548" t="str">
            <v/>
          </cell>
          <cell r="L11548">
            <v>0</v>
          </cell>
          <cell r="M11548">
            <v>0</v>
          </cell>
        </row>
        <row r="11549">
          <cell r="A11549" t="str">
            <v>07-02-265</v>
          </cell>
          <cell r="B11549" t="str">
            <v>13</v>
          </cell>
          <cell r="C11549" t="str">
            <v/>
          </cell>
          <cell r="D11549" t="str">
            <v/>
          </cell>
          <cell r="E11549" t="str">
            <v/>
          </cell>
          <cell r="F11549">
            <v>0</v>
          </cell>
          <cell r="G11549" t="str">
            <v/>
          </cell>
          <cell r="H11549" t="str">
            <v/>
          </cell>
          <cell r="L11549">
            <v>0</v>
          </cell>
          <cell r="M11549">
            <v>0</v>
          </cell>
        </row>
        <row r="11550">
          <cell r="A11550" t="str">
            <v>07-02-265</v>
          </cell>
          <cell r="B11550" t="str">
            <v>14</v>
          </cell>
          <cell r="C11550" t="str">
            <v/>
          </cell>
          <cell r="D11550" t="str">
            <v/>
          </cell>
          <cell r="E11550" t="str">
            <v/>
          </cell>
          <cell r="F11550">
            <v>0</v>
          </cell>
          <cell r="G11550" t="str">
            <v/>
          </cell>
          <cell r="H11550" t="str">
            <v/>
          </cell>
          <cell r="L11550">
            <v>0</v>
          </cell>
          <cell r="M11550">
            <v>0</v>
          </cell>
        </row>
        <row r="11551">
          <cell r="A11551" t="str">
            <v>07-02-265</v>
          </cell>
          <cell r="B11551" t="str">
            <v>15</v>
          </cell>
          <cell r="C11551" t="str">
            <v/>
          </cell>
          <cell r="D11551" t="str">
            <v/>
          </cell>
          <cell r="E11551" t="str">
            <v/>
          </cell>
          <cell r="F11551">
            <v>0</v>
          </cell>
          <cell r="G11551" t="str">
            <v/>
          </cell>
          <cell r="H11551" t="str">
            <v/>
          </cell>
          <cell r="L11551">
            <v>0</v>
          </cell>
          <cell r="M11551">
            <v>0</v>
          </cell>
        </row>
        <row r="11552">
          <cell r="A11552" t="str">
            <v>07-02-265</v>
          </cell>
          <cell r="B11552" t="str">
            <v>16</v>
          </cell>
          <cell r="C11552" t="str">
            <v/>
          </cell>
          <cell r="D11552" t="str">
            <v/>
          </cell>
          <cell r="E11552" t="str">
            <v/>
          </cell>
          <cell r="F11552">
            <v>0</v>
          </cell>
          <cell r="G11552" t="str">
            <v/>
          </cell>
          <cell r="H11552" t="str">
            <v/>
          </cell>
          <cell r="L11552">
            <v>0</v>
          </cell>
          <cell r="M11552">
            <v>0</v>
          </cell>
        </row>
        <row r="11553">
          <cell r="A11553" t="str">
            <v>07-02-265</v>
          </cell>
          <cell r="B11553" t="str">
            <v>21</v>
          </cell>
          <cell r="C11553" t="str">
            <v xml:space="preserve">OFICIAL </v>
          </cell>
          <cell r="D11553" t="str">
            <v>jor</v>
          </cell>
          <cell r="E11553">
            <v>9.5744680851063829E-3</v>
          </cell>
          <cell r="F11553">
            <v>0</v>
          </cell>
          <cell r="G11553">
            <v>86520.353919999994</v>
          </cell>
          <cell r="H11553">
            <v>828</v>
          </cell>
          <cell r="L11553">
            <v>0</v>
          </cell>
          <cell r="M11553">
            <v>0.10531914893617021</v>
          </cell>
        </row>
        <row r="11554">
          <cell r="A11554" t="str">
            <v>07-02-265</v>
          </cell>
          <cell r="B11554" t="str">
            <v>22</v>
          </cell>
          <cell r="C11554" t="str">
            <v>AYUDANTE</v>
          </cell>
          <cell r="D11554" t="str">
            <v>jor</v>
          </cell>
          <cell r="E11554">
            <v>9.5744680851063829E-3</v>
          </cell>
          <cell r="F11554">
            <v>0</v>
          </cell>
          <cell r="G11554">
            <v>54806.751999999993</v>
          </cell>
          <cell r="H11554">
            <v>525</v>
          </cell>
          <cell r="L11554">
            <v>0</v>
          </cell>
          <cell r="M11554">
            <v>0.10531914893617021</v>
          </cell>
        </row>
        <row r="11555">
          <cell r="A11555" t="str">
            <v>07-02-265</v>
          </cell>
          <cell r="B11555" t="str">
            <v>23</v>
          </cell>
          <cell r="C11555" t="str">
            <v/>
          </cell>
          <cell r="D11555" t="str">
            <v/>
          </cell>
          <cell r="E11555" t="str">
            <v/>
          </cell>
          <cell r="F11555">
            <v>0</v>
          </cell>
          <cell r="G11555" t="str">
            <v/>
          </cell>
          <cell r="H11555" t="str">
            <v/>
          </cell>
          <cell r="L11555">
            <v>0</v>
          </cell>
          <cell r="M11555">
            <v>0</v>
          </cell>
        </row>
        <row r="11556">
          <cell r="A11556" t="str">
            <v>07-02-265</v>
          </cell>
          <cell r="B11556" t="str">
            <v>24</v>
          </cell>
          <cell r="C11556" t="str">
            <v/>
          </cell>
          <cell r="D11556" t="str">
            <v/>
          </cell>
          <cell r="E11556" t="str">
            <v/>
          </cell>
          <cell r="F11556">
            <v>0</v>
          </cell>
          <cell r="G11556" t="str">
            <v/>
          </cell>
          <cell r="H11556" t="str">
            <v/>
          </cell>
          <cell r="L11556">
            <v>0</v>
          </cell>
          <cell r="M11556">
            <v>0</v>
          </cell>
        </row>
        <row r="11557">
          <cell r="A11557" t="str">
            <v>07-02-265</v>
          </cell>
          <cell r="B11557" t="str">
            <v>25</v>
          </cell>
          <cell r="C11557" t="str">
            <v/>
          </cell>
          <cell r="D11557" t="str">
            <v/>
          </cell>
          <cell r="E11557" t="str">
            <v/>
          </cell>
          <cell r="F11557">
            <v>0</v>
          </cell>
          <cell r="G11557" t="str">
            <v/>
          </cell>
          <cell r="H11557" t="str">
            <v/>
          </cell>
          <cell r="L11557">
            <v>0</v>
          </cell>
          <cell r="M11557">
            <v>0</v>
          </cell>
        </row>
        <row r="11558">
          <cell r="A11558" t="str">
            <v>07-02-265</v>
          </cell>
          <cell r="B11558" t="str">
            <v>26</v>
          </cell>
          <cell r="C11558" t="str">
            <v/>
          </cell>
          <cell r="D11558" t="str">
            <v/>
          </cell>
          <cell r="E11558" t="str">
            <v/>
          </cell>
          <cell r="F11558">
            <v>0</v>
          </cell>
          <cell r="G11558" t="str">
            <v/>
          </cell>
          <cell r="H11558" t="str">
            <v/>
          </cell>
          <cell r="L11558">
            <v>0</v>
          </cell>
          <cell r="M11558">
            <v>0</v>
          </cell>
        </row>
        <row r="11559">
          <cell r="A11559" t="str">
            <v>07-02-265</v>
          </cell>
          <cell r="B11559" t="str">
            <v>41</v>
          </cell>
          <cell r="C11559" t="str">
            <v>HERRAMIENTA MENOR</v>
          </cell>
          <cell r="D11559" t="str">
            <v>gl</v>
          </cell>
          <cell r="E11559">
            <v>1</v>
          </cell>
          <cell r="F11559">
            <v>0</v>
          </cell>
          <cell r="G11559">
            <v>178.64371199999999</v>
          </cell>
          <cell r="H11559">
            <v>179</v>
          </cell>
          <cell r="L11559">
            <v>0</v>
          </cell>
          <cell r="M11559">
            <v>11</v>
          </cell>
        </row>
        <row r="11560">
          <cell r="A11560" t="str">
            <v>07-02-265</v>
          </cell>
          <cell r="B11560" t="str">
            <v>42</v>
          </cell>
          <cell r="C11560" t="str">
            <v/>
          </cell>
          <cell r="D11560" t="str">
            <v/>
          </cell>
          <cell r="E11560" t="str">
            <v/>
          </cell>
          <cell r="F11560">
            <v>0</v>
          </cell>
          <cell r="G11560" t="str">
            <v/>
          </cell>
          <cell r="H11560" t="str">
            <v/>
          </cell>
          <cell r="L11560">
            <v>0</v>
          </cell>
          <cell r="M11560">
            <v>0</v>
          </cell>
        </row>
        <row r="11561">
          <cell r="A11561" t="str">
            <v>07-02-265</v>
          </cell>
          <cell r="B11561" t="str">
            <v>43</v>
          </cell>
          <cell r="C11561" t="str">
            <v/>
          </cell>
          <cell r="D11561" t="str">
            <v/>
          </cell>
          <cell r="E11561" t="str">
            <v/>
          </cell>
          <cell r="F11561">
            <v>0</v>
          </cell>
          <cell r="G11561" t="str">
            <v/>
          </cell>
          <cell r="H11561" t="str">
            <v/>
          </cell>
          <cell r="L11561">
            <v>0</v>
          </cell>
          <cell r="M11561">
            <v>0</v>
          </cell>
        </row>
        <row r="11562">
          <cell r="A11562" t="str">
            <v>07-02-265</v>
          </cell>
          <cell r="B11562" t="str">
            <v>44</v>
          </cell>
          <cell r="C11562" t="str">
            <v/>
          </cell>
          <cell r="D11562" t="str">
            <v/>
          </cell>
          <cell r="E11562" t="str">
            <v/>
          </cell>
          <cell r="F11562">
            <v>0</v>
          </cell>
          <cell r="G11562" t="str">
            <v/>
          </cell>
          <cell r="H11562" t="str">
            <v/>
          </cell>
          <cell r="L11562">
            <v>0</v>
          </cell>
          <cell r="M11562">
            <v>0</v>
          </cell>
        </row>
        <row r="11563">
          <cell r="A11563" t="str">
            <v>07-02-265</v>
          </cell>
          <cell r="B11563" t="str">
            <v>45</v>
          </cell>
          <cell r="C11563" t="str">
            <v/>
          </cell>
          <cell r="D11563" t="str">
            <v/>
          </cell>
          <cell r="E11563" t="str">
            <v/>
          </cell>
          <cell r="F11563">
            <v>0</v>
          </cell>
          <cell r="G11563" t="str">
            <v/>
          </cell>
          <cell r="H11563" t="str">
            <v/>
          </cell>
          <cell r="L11563">
            <v>0</v>
          </cell>
          <cell r="M11563">
            <v>0</v>
          </cell>
        </row>
        <row r="11564">
          <cell r="A11564" t="str">
            <v>07-02-265</v>
          </cell>
          <cell r="B11564" t="str">
            <v>46</v>
          </cell>
          <cell r="C11564" t="str">
            <v/>
          </cell>
          <cell r="D11564" t="str">
            <v/>
          </cell>
          <cell r="E11564" t="str">
            <v/>
          </cell>
          <cell r="F11564">
            <v>0</v>
          </cell>
          <cell r="G11564" t="str">
            <v/>
          </cell>
          <cell r="H11564" t="str">
            <v/>
          </cell>
          <cell r="L11564">
            <v>0</v>
          </cell>
          <cell r="M11564">
            <v>0</v>
          </cell>
        </row>
        <row r="11565">
          <cell r="A11565" t="str">
            <v>07-02-265</v>
          </cell>
          <cell r="B11565" t="str">
            <v>61</v>
          </cell>
          <cell r="C11565" t="str">
            <v>TRANSPORTE</v>
          </cell>
          <cell r="D11565" t="str">
            <v>gl</v>
          </cell>
          <cell r="E11565">
            <v>1</v>
          </cell>
          <cell r="F11565">
            <v>0</v>
          </cell>
          <cell r="G11565">
            <v>357.28742399999999</v>
          </cell>
          <cell r="H11565">
            <v>357</v>
          </cell>
          <cell r="L11565">
            <v>0</v>
          </cell>
          <cell r="M11565">
            <v>11</v>
          </cell>
        </row>
        <row r="11566">
          <cell r="A11566" t="str">
            <v>07-02-265</v>
          </cell>
          <cell r="B11566" t="str">
            <v>62</v>
          </cell>
          <cell r="C11566" t="str">
            <v/>
          </cell>
          <cell r="D11566" t="str">
            <v/>
          </cell>
          <cell r="E11566" t="str">
            <v/>
          </cell>
          <cell r="F11566">
            <v>0</v>
          </cell>
          <cell r="G11566" t="str">
            <v/>
          </cell>
          <cell r="H11566" t="str">
            <v/>
          </cell>
          <cell r="L11566">
            <v>0</v>
          </cell>
          <cell r="M11566">
            <v>0</v>
          </cell>
        </row>
        <row r="11567">
          <cell r="A11567" t="str">
            <v>07-02-265</v>
          </cell>
          <cell r="B11567" t="str">
            <v>63</v>
          </cell>
          <cell r="C11567" t="str">
            <v/>
          </cell>
          <cell r="D11567" t="str">
            <v/>
          </cell>
          <cell r="E11567" t="str">
            <v/>
          </cell>
          <cell r="F11567">
            <v>0</v>
          </cell>
          <cell r="G11567" t="str">
            <v/>
          </cell>
          <cell r="H11567" t="str">
            <v/>
          </cell>
          <cell r="L11567">
            <v>0</v>
          </cell>
          <cell r="M11567">
            <v>0</v>
          </cell>
        </row>
        <row r="11568">
          <cell r="A11568" t="str">
            <v>07-02-265</v>
          </cell>
          <cell r="B11568" t="str">
            <v>64</v>
          </cell>
          <cell r="C11568" t="str">
            <v/>
          </cell>
          <cell r="D11568" t="str">
            <v/>
          </cell>
          <cell r="E11568" t="str">
            <v/>
          </cell>
          <cell r="F11568">
            <v>0</v>
          </cell>
          <cell r="G11568" t="str">
            <v/>
          </cell>
          <cell r="H11568" t="str">
            <v/>
          </cell>
          <cell r="L11568">
            <v>0</v>
          </cell>
          <cell r="M11568">
            <v>0</v>
          </cell>
        </row>
        <row r="11569">
          <cell r="A11569" t="str">
            <v>07-02-265</v>
          </cell>
          <cell r="B11569" t="str">
            <v>65</v>
          </cell>
          <cell r="C11569" t="str">
            <v/>
          </cell>
          <cell r="D11569" t="str">
            <v/>
          </cell>
          <cell r="E11569" t="str">
            <v/>
          </cell>
          <cell r="F11569">
            <v>0</v>
          </cell>
          <cell r="G11569" t="str">
            <v/>
          </cell>
          <cell r="H11569" t="str">
            <v/>
          </cell>
          <cell r="L11569">
            <v>0</v>
          </cell>
          <cell r="M11569">
            <v>0</v>
          </cell>
        </row>
        <row r="11570">
          <cell r="A11570" t="str">
            <v>07-02-265</v>
          </cell>
          <cell r="B11570" t="str">
            <v>66</v>
          </cell>
          <cell r="C11570" t="str">
            <v/>
          </cell>
          <cell r="D11570" t="str">
            <v/>
          </cell>
          <cell r="E11570" t="str">
            <v/>
          </cell>
          <cell r="F11570">
            <v>0</v>
          </cell>
          <cell r="G11570" t="str">
            <v/>
          </cell>
          <cell r="H11570" t="str">
            <v/>
          </cell>
          <cell r="L11570">
            <v>0</v>
          </cell>
          <cell r="M11570">
            <v>0</v>
          </cell>
        </row>
        <row r="11571">
          <cell r="A11571">
            <v>0</v>
          </cell>
          <cell r="B11571">
            <v>0</v>
          </cell>
          <cell r="C11571" t="str">
            <v>DIRECTO:  19,754 / UN</v>
          </cell>
          <cell r="D11571" t="str">
            <v/>
          </cell>
          <cell r="E11571">
            <v>0</v>
          </cell>
          <cell r="F11571">
            <v>0</v>
          </cell>
          <cell r="G11571" t="str">
            <v/>
          </cell>
          <cell r="H11571" t="str">
            <v/>
          </cell>
          <cell r="L11571">
            <v>0</v>
          </cell>
          <cell r="M11571">
            <v>0</v>
          </cell>
        </row>
        <row r="11572">
          <cell r="A11572" t="str">
            <v>07-02-270</v>
          </cell>
          <cell r="B11572" t="str">
            <v>07-02-270</v>
          </cell>
          <cell r="C11572" t="str">
            <v>SUMINISTRO E INSTALACION ACCESORIOS ROSCADOS 1,1/2"</v>
          </cell>
          <cell r="D11572" t="str">
            <v>UN</v>
          </cell>
          <cell r="E11572">
            <v>48</v>
          </cell>
          <cell r="F11572">
            <v>0</v>
          </cell>
          <cell r="G11572" t="str">
            <v/>
          </cell>
          <cell r="H11572">
            <v>12421</v>
          </cell>
          <cell r="L11572">
            <v>0</v>
          </cell>
          <cell r="M11572">
            <v>0</v>
          </cell>
        </row>
        <row r="11573">
          <cell r="A11573" t="str">
            <v>07-02-270</v>
          </cell>
          <cell r="B11573" t="str">
            <v>11</v>
          </cell>
          <cell r="C11573" t="str">
            <v>ACCESORIOS ACERO ø  1 1/2"</v>
          </cell>
          <cell r="D11573" t="str">
            <v>UN</v>
          </cell>
          <cell r="E11573">
            <v>1</v>
          </cell>
          <cell r="F11573">
            <v>0</v>
          </cell>
          <cell r="G11573">
            <v>9778.4751999999989</v>
          </cell>
          <cell r="H11573">
            <v>9778</v>
          </cell>
          <cell r="L11573">
            <v>0</v>
          </cell>
          <cell r="M11573">
            <v>48</v>
          </cell>
        </row>
        <row r="11574">
          <cell r="A11574" t="str">
            <v>07-02-270</v>
          </cell>
          <cell r="B11574" t="str">
            <v>12</v>
          </cell>
          <cell r="C11574" t="str">
            <v>SELLADOR ETERNA</v>
          </cell>
          <cell r="D11574" t="str">
            <v xml:space="preserve">UN </v>
          </cell>
          <cell r="E11574">
            <v>5.8000000000000003E-2</v>
          </cell>
          <cell r="F11574">
            <v>0</v>
          </cell>
          <cell r="G11574">
            <v>12667.199999999999</v>
          </cell>
          <cell r="H11574">
            <v>735</v>
          </cell>
          <cell r="L11574">
            <v>0</v>
          </cell>
          <cell r="M11574">
            <v>2.7840000000000003</v>
          </cell>
        </row>
        <row r="11575">
          <cell r="A11575" t="str">
            <v>07-02-270</v>
          </cell>
          <cell r="B11575" t="str">
            <v>13</v>
          </cell>
          <cell r="C11575" t="str">
            <v>TEFLON</v>
          </cell>
          <cell r="D11575" t="str">
            <v>ROLLO</v>
          </cell>
          <cell r="E11575">
            <v>0.5</v>
          </cell>
          <cell r="F11575">
            <v>0</v>
          </cell>
          <cell r="G11575">
            <v>784.16</v>
          </cell>
          <cell r="H11575">
            <v>392</v>
          </cell>
          <cell r="L11575">
            <v>0</v>
          </cell>
          <cell r="M11575">
            <v>24</v>
          </cell>
        </row>
        <row r="11576">
          <cell r="A11576" t="str">
            <v>07-02-270</v>
          </cell>
          <cell r="B11576" t="str">
            <v>14</v>
          </cell>
          <cell r="C11576" t="str">
            <v/>
          </cell>
          <cell r="D11576" t="str">
            <v/>
          </cell>
          <cell r="E11576" t="str">
            <v/>
          </cell>
          <cell r="F11576">
            <v>0</v>
          </cell>
          <cell r="G11576" t="str">
            <v/>
          </cell>
          <cell r="H11576" t="str">
            <v/>
          </cell>
          <cell r="L11576">
            <v>0</v>
          </cell>
          <cell r="M11576">
            <v>0</v>
          </cell>
        </row>
        <row r="11577">
          <cell r="A11577" t="str">
            <v>07-02-270</v>
          </cell>
          <cell r="B11577" t="str">
            <v>15</v>
          </cell>
          <cell r="C11577" t="str">
            <v/>
          </cell>
          <cell r="D11577" t="str">
            <v/>
          </cell>
          <cell r="E11577" t="str">
            <v/>
          </cell>
          <cell r="F11577">
            <v>0</v>
          </cell>
          <cell r="G11577" t="str">
            <v/>
          </cell>
          <cell r="H11577" t="str">
            <v/>
          </cell>
          <cell r="L11577">
            <v>0</v>
          </cell>
          <cell r="M11577">
            <v>0</v>
          </cell>
        </row>
        <row r="11578">
          <cell r="A11578" t="str">
            <v>07-02-270</v>
          </cell>
          <cell r="B11578" t="str">
            <v>16</v>
          </cell>
          <cell r="C11578" t="str">
            <v/>
          </cell>
          <cell r="D11578" t="str">
            <v/>
          </cell>
          <cell r="E11578" t="str">
            <v/>
          </cell>
          <cell r="F11578">
            <v>0</v>
          </cell>
          <cell r="G11578" t="str">
            <v/>
          </cell>
          <cell r="H11578" t="str">
            <v/>
          </cell>
          <cell r="L11578">
            <v>0</v>
          </cell>
          <cell r="M11578">
            <v>0</v>
          </cell>
        </row>
        <row r="11579">
          <cell r="A11579" t="str">
            <v>07-02-270</v>
          </cell>
          <cell r="B11579" t="str">
            <v>21</v>
          </cell>
          <cell r="C11579" t="str">
            <v xml:space="preserve">OFICIAL </v>
          </cell>
          <cell r="D11579" t="str">
            <v>jor</v>
          </cell>
          <cell r="E11579">
            <v>8.4112149532710283E-3</v>
          </cell>
          <cell r="F11579">
            <v>0</v>
          </cell>
          <cell r="G11579">
            <v>86520.353919999994</v>
          </cell>
          <cell r="H11579">
            <v>728</v>
          </cell>
          <cell r="L11579">
            <v>0</v>
          </cell>
          <cell r="M11579">
            <v>0.40373831775700936</v>
          </cell>
        </row>
        <row r="11580">
          <cell r="A11580" t="str">
            <v>07-02-270</v>
          </cell>
          <cell r="B11580" t="str">
            <v>22</v>
          </cell>
          <cell r="C11580" t="str">
            <v>AYUDANTE</v>
          </cell>
          <cell r="D11580" t="str">
            <v>jor</v>
          </cell>
          <cell r="E11580">
            <v>8.4112149532710283E-3</v>
          </cell>
          <cell r="F11580">
            <v>0</v>
          </cell>
          <cell r="G11580">
            <v>54806.751999999993</v>
          </cell>
          <cell r="H11580">
            <v>461</v>
          </cell>
          <cell r="L11580">
            <v>0</v>
          </cell>
          <cell r="M11580">
            <v>0.40373831775700936</v>
          </cell>
        </row>
        <row r="11581">
          <cell r="A11581" t="str">
            <v>07-02-270</v>
          </cell>
          <cell r="B11581" t="str">
            <v>23</v>
          </cell>
          <cell r="C11581" t="str">
            <v/>
          </cell>
          <cell r="D11581" t="str">
            <v/>
          </cell>
          <cell r="E11581" t="str">
            <v/>
          </cell>
          <cell r="F11581">
            <v>0</v>
          </cell>
          <cell r="G11581" t="str">
            <v/>
          </cell>
          <cell r="H11581" t="str">
            <v/>
          </cell>
          <cell r="L11581">
            <v>0</v>
          </cell>
          <cell r="M11581">
            <v>0</v>
          </cell>
        </row>
        <row r="11582">
          <cell r="A11582" t="str">
            <v>07-02-270</v>
          </cell>
          <cell r="B11582" t="str">
            <v>24</v>
          </cell>
          <cell r="C11582" t="str">
            <v/>
          </cell>
          <cell r="D11582" t="str">
            <v/>
          </cell>
          <cell r="E11582" t="str">
            <v/>
          </cell>
          <cell r="F11582">
            <v>0</v>
          </cell>
          <cell r="G11582" t="str">
            <v/>
          </cell>
          <cell r="H11582" t="str">
            <v/>
          </cell>
          <cell r="L11582">
            <v>0</v>
          </cell>
          <cell r="M11582">
            <v>0</v>
          </cell>
        </row>
        <row r="11583">
          <cell r="A11583" t="str">
            <v>07-02-270</v>
          </cell>
          <cell r="B11583" t="str">
            <v>25</v>
          </cell>
          <cell r="C11583" t="str">
            <v/>
          </cell>
          <cell r="D11583" t="str">
            <v/>
          </cell>
          <cell r="E11583" t="str">
            <v/>
          </cell>
          <cell r="F11583">
            <v>0</v>
          </cell>
          <cell r="G11583" t="str">
            <v/>
          </cell>
          <cell r="H11583" t="str">
            <v/>
          </cell>
          <cell r="L11583">
            <v>0</v>
          </cell>
          <cell r="M11583">
            <v>0</v>
          </cell>
        </row>
        <row r="11584">
          <cell r="A11584" t="str">
            <v>07-02-270</v>
          </cell>
          <cell r="B11584" t="str">
            <v>26</v>
          </cell>
          <cell r="C11584" t="str">
            <v/>
          </cell>
          <cell r="D11584" t="str">
            <v/>
          </cell>
          <cell r="E11584" t="str">
            <v/>
          </cell>
          <cell r="F11584">
            <v>0</v>
          </cell>
          <cell r="G11584" t="str">
            <v/>
          </cell>
          <cell r="H11584" t="str">
            <v/>
          </cell>
          <cell r="L11584">
            <v>0</v>
          </cell>
          <cell r="M11584">
            <v>0</v>
          </cell>
        </row>
        <row r="11585">
          <cell r="A11585" t="str">
            <v>07-02-270</v>
          </cell>
          <cell r="B11585" t="str">
            <v>41</v>
          </cell>
          <cell r="C11585" t="str">
            <v>HERRAMIENTA MENOR</v>
          </cell>
          <cell r="D11585" t="str">
            <v>gl</v>
          </cell>
          <cell r="E11585">
            <v>1</v>
          </cell>
          <cell r="F11585">
            <v>0</v>
          </cell>
          <cell r="G11585">
            <v>109.05856</v>
          </cell>
          <cell r="H11585">
            <v>109</v>
          </cell>
          <cell r="L11585">
            <v>0</v>
          </cell>
          <cell r="M11585">
            <v>48</v>
          </cell>
        </row>
        <row r="11586">
          <cell r="A11586" t="str">
            <v>07-02-270</v>
          </cell>
          <cell r="B11586" t="str">
            <v>42</v>
          </cell>
          <cell r="C11586" t="str">
            <v/>
          </cell>
          <cell r="D11586" t="str">
            <v/>
          </cell>
          <cell r="E11586" t="str">
            <v/>
          </cell>
          <cell r="F11586">
            <v>0</v>
          </cell>
          <cell r="G11586" t="str">
            <v/>
          </cell>
          <cell r="H11586" t="str">
            <v/>
          </cell>
          <cell r="L11586">
            <v>0</v>
          </cell>
          <cell r="M11586">
            <v>0</v>
          </cell>
        </row>
        <row r="11587">
          <cell r="A11587" t="str">
            <v>07-02-270</v>
          </cell>
          <cell r="B11587" t="str">
            <v>43</v>
          </cell>
          <cell r="C11587" t="str">
            <v/>
          </cell>
          <cell r="D11587" t="str">
            <v/>
          </cell>
          <cell r="E11587" t="str">
            <v/>
          </cell>
          <cell r="F11587">
            <v>0</v>
          </cell>
          <cell r="G11587" t="str">
            <v/>
          </cell>
          <cell r="H11587" t="str">
            <v/>
          </cell>
          <cell r="L11587">
            <v>0</v>
          </cell>
          <cell r="M11587">
            <v>0</v>
          </cell>
        </row>
        <row r="11588">
          <cell r="A11588" t="str">
            <v>07-02-270</v>
          </cell>
          <cell r="B11588" t="str">
            <v>44</v>
          </cell>
          <cell r="C11588" t="str">
            <v/>
          </cell>
          <cell r="D11588" t="str">
            <v/>
          </cell>
          <cell r="E11588" t="str">
            <v/>
          </cell>
          <cell r="F11588">
            <v>0</v>
          </cell>
          <cell r="G11588" t="str">
            <v/>
          </cell>
          <cell r="H11588" t="str">
            <v/>
          </cell>
          <cell r="L11588">
            <v>0</v>
          </cell>
          <cell r="M11588">
            <v>0</v>
          </cell>
        </row>
        <row r="11589">
          <cell r="A11589" t="str">
            <v>07-02-270</v>
          </cell>
          <cell r="B11589" t="str">
            <v>45</v>
          </cell>
          <cell r="C11589" t="str">
            <v/>
          </cell>
          <cell r="D11589" t="str">
            <v/>
          </cell>
          <cell r="E11589" t="str">
            <v/>
          </cell>
          <cell r="F11589">
            <v>0</v>
          </cell>
          <cell r="G11589" t="str">
            <v/>
          </cell>
          <cell r="H11589" t="str">
            <v/>
          </cell>
          <cell r="L11589">
            <v>0</v>
          </cell>
          <cell r="M11589">
            <v>0</v>
          </cell>
        </row>
        <row r="11590">
          <cell r="A11590" t="str">
            <v>07-02-270</v>
          </cell>
          <cell r="B11590" t="str">
            <v>46</v>
          </cell>
          <cell r="C11590" t="str">
            <v/>
          </cell>
          <cell r="D11590" t="str">
            <v/>
          </cell>
          <cell r="E11590" t="str">
            <v/>
          </cell>
          <cell r="F11590">
            <v>0</v>
          </cell>
          <cell r="G11590" t="str">
            <v/>
          </cell>
          <cell r="H11590" t="str">
            <v/>
          </cell>
          <cell r="L11590">
            <v>0</v>
          </cell>
          <cell r="M11590">
            <v>0</v>
          </cell>
        </row>
        <row r="11591">
          <cell r="A11591" t="str">
            <v>07-02-270</v>
          </cell>
          <cell r="B11591" t="str">
            <v>61</v>
          </cell>
          <cell r="C11591" t="str">
            <v>TRANSPORTE</v>
          </cell>
          <cell r="D11591" t="str">
            <v>gl</v>
          </cell>
          <cell r="E11591">
            <v>1</v>
          </cell>
          <cell r="F11591">
            <v>0</v>
          </cell>
          <cell r="G11591">
            <v>218.11712</v>
          </cell>
          <cell r="H11591">
            <v>218</v>
          </cell>
          <cell r="L11591">
            <v>0</v>
          </cell>
          <cell r="M11591">
            <v>48</v>
          </cell>
        </row>
        <row r="11592">
          <cell r="A11592" t="str">
            <v>07-02-270</v>
          </cell>
          <cell r="B11592" t="str">
            <v>62</v>
          </cell>
          <cell r="C11592" t="str">
            <v/>
          </cell>
          <cell r="D11592" t="str">
            <v/>
          </cell>
          <cell r="E11592" t="str">
            <v/>
          </cell>
          <cell r="F11592">
            <v>0</v>
          </cell>
          <cell r="G11592" t="str">
            <v/>
          </cell>
          <cell r="H11592" t="str">
            <v/>
          </cell>
          <cell r="L11592">
            <v>0</v>
          </cell>
          <cell r="M11592">
            <v>0</v>
          </cell>
        </row>
        <row r="11593">
          <cell r="A11593" t="str">
            <v>07-02-270</v>
          </cell>
          <cell r="B11593" t="str">
            <v>63</v>
          </cell>
          <cell r="C11593" t="str">
            <v/>
          </cell>
          <cell r="D11593" t="str">
            <v/>
          </cell>
          <cell r="E11593" t="str">
            <v/>
          </cell>
          <cell r="F11593">
            <v>0</v>
          </cell>
          <cell r="G11593" t="str">
            <v/>
          </cell>
          <cell r="H11593" t="str">
            <v/>
          </cell>
          <cell r="L11593">
            <v>0</v>
          </cell>
          <cell r="M11593">
            <v>0</v>
          </cell>
        </row>
        <row r="11594">
          <cell r="A11594" t="str">
            <v>07-02-270</v>
          </cell>
          <cell r="B11594" t="str">
            <v>64</v>
          </cell>
          <cell r="C11594" t="str">
            <v/>
          </cell>
          <cell r="D11594" t="str">
            <v/>
          </cell>
          <cell r="E11594" t="str">
            <v/>
          </cell>
          <cell r="F11594">
            <v>0</v>
          </cell>
          <cell r="G11594" t="str">
            <v/>
          </cell>
          <cell r="H11594" t="str">
            <v/>
          </cell>
          <cell r="L11594">
            <v>0</v>
          </cell>
          <cell r="M11594">
            <v>0</v>
          </cell>
        </row>
        <row r="11595">
          <cell r="A11595" t="str">
            <v>07-02-270</v>
          </cell>
          <cell r="B11595" t="str">
            <v>65</v>
          </cell>
          <cell r="C11595" t="str">
            <v/>
          </cell>
          <cell r="D11595" t="str">
            <v/>
          </cell>
          <cell r="E11595" t="str">
            <v/>
          </cell>
          <cell r="F11595">
            <v>0</v>
          </cell>
          <cell r="G11595" t="str">
            <v/>
          </cell>
          <cell r="H11595" t="str">
            <v/>
          </cell>
          <cell r="L11595">
            <v>0</v>
          </cell>
          <cell r="M11595">
            <v>0</v>
          </cell>
        </row>
        <row r="11596">
          <cell r="A11596" t="str">
            <v>07-02-270</v>
          </cell>
          <cell r="B11596" t="str">
            <v>66</v>
          </cell>
          <cell r="C11596" t="str">
            <v/>
          </cell>
          <cell r="D11596" t="str">
            <v/>
          </cell>
          <cell r="E11596" t="str">
            <v/>
          </cell>
          <cell r="F11596">
            <v>0</v>
          </cell>
          <cell r="G11596" t="str">
            <v/>
          </cell>
          <cell r="H11596" t="str">
            <v/>
          </cell>
          <cell r="L11596">
            <v>0</v>
          </cell>
          <cell r="M11596">
            <v>0</v>
          </cell>
        </row>
        <row r="11597">
          <cell r="A11597">
            <v>0</v>
          </cell>
          <cell r="B11597">
            <v>0</v>
          </cell>
          <cell r="C11597" t="str">
            <v>DIRECTO:  12,421 / UN</v>
          </cell>
          <cell r="D11597" t="str">
            <v/>
          </cell>
          <cell r="E11597">
            <v>0</v>
          </cell>
          <cell r="F11597">
            <v>0</v>
          </cell>
          <cell r="G11597" t="str">
            <v/>
          </cell>
          <cell r="H11597" t="str">
            <v/>
          </cell>
          <cell r="L11597">
            <v>0</v>
          </cell>
          <cell r="M11597">
            <v>0</v>
          </cell>
        </row>
        <row r="11598">
          <cell r="A11598" t="str">
            <v>07-02-275</v>
          </cell>
          <cell r="B11598" t="str">
            <v>07-02-275</v>
          </cell>
          <cell r="C11598" t="str">
            <v>SUMINISTRO E INSTALACION ACCESORIOS ROSCADOS 1"</v>
          </cell>
          <cell r="D11598" t="str">
            <v>UN</v>
          </cell>
          <cell r="E11598">
            <v>18</v>
          </cell>
          <cell r="F11598">
            <v>0</v>
          </cell>
          <cell r="G11598" t="str">
            <v/>
          </cell>
          <cell r="H11598">
            <v>6867</v>
          </cell>
          <cell r="L11598">
            <v>0</v>
          </cell>
          <cell r="M11598">
            <v>0</v>
          </cell>
        </row>
        <row r="11599">
          <cell r="A11599" t="str">
            <v>07-02-275</v>
          </cell>
          <cell r="B11599" t="str">
            <v>11</v>
          </cell>
          <cell r="C11599" t="str">
            <v>ACCESORIOS ACERO ø  1"</v>
          </cell>
          <cell r="D11599" t="str">
            <v>UN</v>
          </cell>
          <cell r="E11599">
            <v>1</v>
          </cell>
          <cell r="F11599">
            <v>0</v>
          </cell>
          <cell r="G11599">
            <v>4857.0870400000003</v>
          </cell>
          <cell r="H11599">
            <v>4857</v>
          </cell>
          <cell r="L11599">
            <v>0</v>
          </cell>
          <cell r="M11599">
            <v>18</v>
          </cell>
        </row>
        <row r="11600">
          <cell r="A11600" t="str">
            <v>07-02-275</v>
          </cell>
          <cell r="B11600" t="str">
            <v>12</v>
          </cell>
          <cell r="C11600" t="str">
            <v>SELLADOR ETERNA</v>
          </cell>
          <cell r="D11600" t="str">
            <v>UN</v>
          </cell>
          <cell r="E11600">
            <v>0.04</v>
          </cell>
          <cell r="F11600">
            <v>0</v>
          </cell>
          <cell r="G11600">
            <v>12667.199999999999</v>
          </cell>
          <cell r="H11600">
            <v>507</v>
          </cell>
          <cell r="L11600">
            <v>0</v>
          </cell>
          <cell r="M11600">
            <v>0.72</v>
          </cell>
        </row>
        <row r="11601">
          <cell r="A11601" t="str">
            <v>07-02-275</v>
          </cell>
          <cell r="B11601" t="str">
            <v>13</v>
          </cell>
          <cell r="C11601" t="str">
            <v>TEFLON</v>
          </cell>
          <cell r="D11601" t="str">
            <v>ROLLO</v>
          </cell>
          <cell r="E11601">
            <v>0.4</v>
          </cell>
          <cell r="F11601">
            <v>0</v>
          </cell>
          <cell r="G11601">
            <v>784.16</v>
          </cell>
          <cell r="H11601">
            <v>314</v>
          </cell>
          <cell r="L11601">
            <v>0</v>
          </cell>
          <cell r="M11601">
            <v>7.2</v>
          </cell>
        </row>
        <row r="11602">
          <cell r="A11602" t="str">
            <v>07-02-275</v>
          </cell>
          <cell r="B11602" t="str">
            <v>14</v>
          </cell>
          <cell r="C11602" t="str">
            <v/>
          </cell>
          <cell r="D11602" t="str">
            <v/>
          </cell>
          <cell r="E11602" t="str">
            <v/>
          </cell>
          <cell r="F11602">
            <v>0</v>
          </cell>
          <cell r="G11602" t="str">
            <v/>
          </cell>
          <cell r="H11602" t="str">
            <v/>
          </cell>
          <cell r="L11602">
            <v>0</v>
          </cell>
          <cell r="M11602">
            <v>0</v>
          </cell>
        </row>
        <row r="11603">
          <cell r="A11603" t="str">
            <v>07-02-275</v>
          </cell>
          <cell r="B11603" t="str">
            <v>15</v>
          </cell>
          <cell r="C11603" t="str">
            <v/>
          </cell>
          <cell r="D11603" t="str">
            <v/>
          </cell>
          <cell r="E11603" t="str">
            <v/>
          </cell>
          <cell r="F11603">
            <v>0</v>
          </cell>
          <cell r="G11603" t="str">
            <v/>
          </cell>
          <cell r="H11603" t="str">
            <v/>
          </cell>
          <cell r="L11603">
            <v>0</v>
          </cell>
          <cell r="M11603">
            <v>0</v>
          </cell>
        </row>
        <row r="11604">
          <cell r="A11604" t="str">
            <v>07-02-275</v>
          </cell>
          <cell r="B11604" t="str">
            <v>16</v>
          </cell>
          <cell r="C11604" t="str">
            <v/>
          </cell>
          <cell r="D11604" t="str">
            <v/>
          </cell>
          <cell r="E11604" t="str">
            <v/>
          </cell>
          <cell r="F11604">
            <v>0</v>
          </cell>
          <cell r="G11604" t="str">
            <v/>
          </cell>
          <cell r="H11604" t="str">
            <v/>
          </cell>
          <cell r="L11604">
            <v>0</v>
          </cell>
          <cell r="M11604">
            <v>0</v>
          </cell>
        </row>
        <row r="11605">
          <cell r="A11605" t="str">
            <v>07-02-275</v>
          </cell>
          <cell r="B11605" t="str">
            <v>21</v>
          </cell>
          <cell r="C11605" t="str">
            <v xml:space="preserve">OFICIAL </v>
          </cell>
          <cell r="D11605" t="str">
            <v>jor</v>
          </cell>
          <cell r="E11605">
            <v>7.2000000000000007E-3</v>
          </cell>
          <cell r="F11605">
            <v>0</v>
          </cell>
          <cell r="G11605">
            <v>86520.353919999994</v>
          </cell>
          <cell r="H11605">
            <v>623</v>
          </cell>
          <cell r="L11605">
            <v>0</v>
          </cell>
          <cell r="M11605">
            <v>0.12960000000000002</v>
          </cell>
        </row>
        <row r="11606">
          <cell r="A11606" t="str">
            <v>07-02-275</v>
          </cell>
          <cell r="B11606" t="str">
            <v>22</v>
          </cell>
          <cell r="C11606" t="str">
            <v>AYUDANTE</v>
          </cell>
          <cell r="D11606" t="str">
            <v>jor</v>
          </cell>
          <cell r="E11606">
            <v>7.2000000000000007E-3</v>
          </cell>
          <cell r="F11606">
            <v>0</v>
          </cell>
          <cell r="G11606">
            <v>54806.751999999993</v>
          </cell>
          <cell r="H11606">
            <v>395</v>
          </cell>
          <cell r="L11606">
            <v>0</v>
          </cell>
          <cell r="M11606">
            <v>0.12960000000000002</v>
          </cell>
        </row>
        <row r="11607">
          <cell r="A11607" t="str">
            <v>07-02-275</v>
          </cell>
          <cell r="B11607" t="str">
            <v>23</v>
          </cell>
          <cell r="C11607" t="str">
            <v/>
          </cell>
          <cell r="D11607" t="str">
            <v/>
          </cell>
          <cell r="E11607" t="str">
            <v/>
          </cell>
          <cell r="F11607">
            <v>0</v>
          </cell>
          <cell r="G11607" t="str">
            <v/>
          </cell>
          <cell r="H11607" t="str">
            <v/>
          </cell>
          <cell r="L11607">
            <v>0</v>
          </cell>
          <cell r="M11607">
            <v>0</v>
          </cell>
        </row>
        <row r="11608">
          <cell r="A11608" t="str">
            <v>07-02-275</v>
          </cell>
          <cell r="B11608" t="str">
            <v>24</v>
          </cell>
          <cell r="C11608" t="str">
            <v/>
          </cell>
          <cell r="D11608" t="str">
            <v/>
          </cell>
          <cell r="E11608" t="str">
            <v/>
          </cell>
          <cell r="F11608">
            <v>0</v>
          </cell>
          <cell r="G11608" t="str">
            <v/>
          </cell>
          <cell r="H11608" t="str">
            <v/>
          </cell>
          <cell r="L11608">
            <v>0</v>
          </cell>
          <cell r="M11608">
            <v>0</v>
          </cell>
        </row>
        <row r="11609">
          <cell r="A11609" t="str">
            <v>07-02-275</v>
          </cell>
          <cell r="B11609" t="str">
            <v>25</v>
          </cell>
          <cell r="C11609" t="str">
            <v/>
          </cell>
          <cell r="D11609" t="str">
            <v/>
          </cell>
          <cell r="E11609" t="str">
            <v/>
          </cell>
          <cell r="F11609">
            <v>0</v>
          </cell>
          <cell r="G11609" t="str">
            <v/>
          </cell>
          <cell r="H11609" t="str">
            <v/>
          </cell>
          <cell r="L11609">
            <v>0</v>
          </cell>
          <cell r="M11609">
            <v>0</v>
          </cell>
        </row>
        <row r="11610">
          <cell r="A11610" t="str">
            <v>07-02-275</v>
          </cell>
          <cell r="B11610" t="str">
            <v>26</v>
          </cell>
          <cell r="C11610" t="str">
            <v/>
          </cell>
          <cell r="D11610" t="str">
            <v/>
          </cell>
          <cell r="E11610" t="str">
            <v/>
          </cell>
          <cell r="F11610">
            <v>0</v>
          </cell>
          <cell r="G11610" t="str">
            <v/>
          </cell>
          <cell r="H11610" t="str">
            <v/>
          </cell>
          <cell r="L11610">
            <v>0</v>
          </cell>
          <cell r="M11610">
            <v>0</v>
          </cell>
        </row>
        <row r="11611">
          <cell r="A11611" t="str">
            <v>07-02-275</v>
          </cell>
          <cell r="B11611" t="str">
            <v>41</v>
          </cell>
          <cell r="C11611" t="str">
            <v>HERRAMIENTA MENOR</v>
          </cell>
          <cell r="D11611" t="str">
            <v>gl</v>
          </cell>
          <cell r="E11611">
            <v>1</v>
          </cell>
          <cell r="F11611">
            <v>0</v>
          </cell>
          <cell r="G11611">
            <v>56.773184000000001</v>
          </cell>
          <cell r="H11611">
            <v>57</v>
          </cell>
          <cell r="L11611">
            <v>0</v>
          </cell>
          <cell r="M11611">
            <v>18</v>
          </cell>
        </row>
        <row r="11612">
          <cell r="A11612" t="str">
            <v>07-02-275</v>
          </cell>
          <cell r="B11612" t="str">
            <v>42</v>
          </cell>
          <cell r="C11612" t="str">
            <v/>
          </cell>
          <cell r="D11612" t="str">
            <v/>
          </cell>
          <cell r="E11612" t="str">
            <v/>
          </cell>
          <cell r="F11612">
            <v>0</v>
          </cell>
          <cell r="G11612" t="str">
            <v/>
          </cell>
          <cell r="H11612" t="str">
            <v/>
          </cell>
          <cell r="L11612">
            <v>0</v>
          </cell>
          <cell r="M11612">
            <v>0</v>
          </cell>
        </row>
        <row r="11613">
          <cell r="A11613" t="str">
            <v>07-02-275</v>
          </cell>
          <cell r="B11613" t="str">
            <v>43</v>
          </cell>
          <cell r="C11613" t="str">
            <v/>
          </cell>
          <cell r="D11613" t="str">
            <v/>
          </cell>
          <cell r="E11613" t="str">
            <v/>
          </cell>
          <cell r="F11613">
            <v>0</v>
          </cell>
          <cell r="G11613" t="str">
            <v/>
          </cell>
          <cell r="H11613" t="str">
            <v/>
          </cell>
          <cell r="L11613">
            <v>0</v>
          </cell>
          <cell r="M11613">
            <v>0</v>
          </cell>
        </row>
        <row r="11614">
          <cell r="A11614" t="str">
            <v>07-02-275</v>
          </cell>
          <cell r="B11614" t="str">
            <v>44</v>
          </cell>
          <cell r="C11614" t="str">
            <v/>
          </cell>
          <cell r="D11614" t="str">
            <v/>
          </cell>
          <cell r="E11614" t="str">
            <v/>
          </cell>
          <cell r="F11614">
            <v>0</v>
          </cell>
          <cell r="G11614" t="str">
            <v/>
          </cell>
          <cell r="H11614" t="str">
            <v/>
          </cell>
          <cell r="L11614">
            <v>0</v>
          </cell>
          <cell r="M11614">
            <v>0</v>
          </cell>
        </row>
        <row r="11615">
          <cell r="A11615" t="str">
            <v>07-02-275</v>
          </cell>
          <cell r="B11615" t="str">
            <v>45</v>
          </cell>
          <cell r="C11615" t="str">
            <v/>
          </cell>
          <cell r="D11615" t="str">
            <v/>
          </cell>
          <cell r="E11615" t="str">
            <v/>
          </cell>
          <cell r="F11615">
            <v>0</v>
          </cell>
          <cell r="G11615" t="str">
            <v/>
          </cell>
          <cell r="H11615" t="str">
            <v/>
          </cell>
          <cell r="L11615">
            <v>0</v>
          </cell>
          <cell r="M11615">
            <v>0</v>
          </cell>
        </row>
        <row r="11616">
          <cell r="A11616" t="str">
            <v>07-02-275</v>
          </cell>
          <cell r="B11616" t="str">
            <v>46</v>
          </cell>
          <cell r="C11616" t="str">
            <v/>
          </cell>
          <cell r="D11616" t="str">
            <v/>
          </cell>
          <cell r="E11616" t="str">
            <v/>
          </cell>
          <cell r="F11616">
            <v>0</v>
          </cell>
          <cell r="G11616" t="str">
            <v/>
          </cell>
          <cell r="H11616" t="str">
            <v/>
          </cell>
          <cell r="L11616">
            <v>0</v>
          </cell>
          <cell r="M11616">
            <v>0</v>
          </cell>
        </row>
        <row r="11617">
          <cell r="A11617" t="str">
            <v>07-02-275</v>
          </cell>
          <cell r="B11617" t="str">
            <v>61</v>
          </cell>
          <cell r="C11617" t="str">
            <v>TRANSPORTE</v>
          </cell>
          <cell r="D11617" t="str">
            <v>gl</v>
          </cell>
          <cell r="E11617">
            <v>1</v>
          </cell>
          <cell r="F11617">
            <v>0</v>
          </cell>
          <cell r="G11617">
            <v>113.546368</v>
          </cell>
          <cell r="H11617">
            <v>114</v>
          </cell>
          <cell r="L11617">
            <v>0</v>
          </cell>
          <cell r="M11617">
            <v>18</v>
          </cell>
        </row>
        <row r="11618">
          <cell r="A11618" t="str">
            <v>07-02-275</v>
          </cell>
          <cell r="B11618" t="str">
            <v>62</v>
          </cell>
          <cell r="C11618" t="str">
            <v/>
          </cell>
          <cell r="D11618" t="str">
            <v/>
          </cell>
          <cell r="E11618" t="str">
            <v/>
          </cell>
          <cell r="F11618">
            <v>0</v>
          </cell>
          <cell r="G11618" t="str">
            <v/>
          </cell>
          <cell r="H11618" t="str">
            <v/>
          </cell>
          <cell r="L11618">
            <v>0</v>
          </cell>
          <cell r="M11618">
            <v>0</v>
          </cell>
        </row>
        <row r="11619">
          <cell r="A11619" t="str">
            <v>07-02-275</v>
          </cell>
          <cell r="B11619" t="str">
            <v>63</v>
          </cell>
          <cell r="C11619" t="str">
            <v/>
          </cell>
          <cell r="D11619" t="str">
            <v/>
          </cell>
          <cell r="E11619" t="str">
            <v/>
          </cell>
          <cell r="F11619">
            <v>0</v>
          </cell>
          <cell r="G11619" t="str">
            <v/>
          </cell>
          <cell r="H11619" t="str">
            <v/>
          </cell>
          <cell r="L11619">
            <v>0</v>
          </cell>
          <cell r="M11619">
            <v>0</v>
          </cell>
        </row>
        <row r="11620">
          <cell r="A11620" t="str">
            <v>07-02-275</v>
          </cell>
          <cell r="B11620" t="str">
            <v>64</v>
          </cell>
          <cell r="C11620" t="str">
            <v/>
          </cell>
          <cell r="D11620" t="str">
            <v/>
          </cell>
          <cell r="E11620" t="str">
            <v/>
          </cell>
          <cell r="F11620">
            <v>0</v>
          </cell>
          <cell r="G11620" t="str">
            <v/>
          </cell>
          <cell r="H11620" t="str">
            <v/>
          </cell>
          <cell r="L11620">
            <v>0</v>
          </cell>
          <cell r="M11620">
            <v>0</v>
          </cell>
        </row>
        <row r="11621">
          <cell r="A11621" t="str">
            <v>07-02-275</v>
          </cell>
          <cell r="B11621" t="str">
            <v>65</v>
          </cell>
          <cell r="C11621" t="str">
            <v/>
          </cell>
          <cell r="D11621" t="str">
            <v/>
          </cell>
          <cell r="E11621" t="str">
            <v/>
          </cell>
          <cell r="F11621">
            <v>0</v>
          </cell>
          <cell r="G11621" t="str">
            <v/>
          </cell>
          <cell r="H11621" t="str">
            <v/>
          </cell>
          <cell r="L11621">
            <v>0</v>
          </cell>
          <cell r="M11621">
            <v>0</v>
          </cell>
        </row>
        <row r="11622">
          <cell r="A11622" t="str">
            <v>07-02-275</v>
          </cell>
          <cell r="B11622" t="str">
            <v>66</v>
          </cell>
          <cell r="C11622" t="str">
            <v/>
          </cell>
          <cell r="D11622" t="str">
            <v/>
          </cell>
          <cell r="E11622" t="str">
            <v/>
          </cell>
          <cell r="F11622">
            <v>0</v>
          </cell>
          <cell r="G11622" t="str">
            <v/>
          </cell>
          <cell r="H11622" t="str">
            <v/>
          </cell>
          <cell r="L11622">
            <v>0</v>
          </cell>
          <cell r="M11622">
            <v>0</v>
          </cell>
        </row>
        <row r="11623">
          <cell r="A11623">
            <v>0</v>
          </cell>
          <cell r="B11623">
            <v>0</v>
          </cell>
          <cell r="C11623" t="str">
            <v>DIRECTO:  6,867 / UN</v>
          </cell>
          <cell r="D11623" t="str">
            <v/>
          </cell>
          <cell r="E11623">
            <v>0</v>
          </cell>
          <cell r="F11623">
            <v>0</v>
          </cell>
          <cell r="G11623" t="str">
            <v/>
          </cell>
          <cell r="H11623" t="str">
            <v/>
          </cell>
          <cell r="L11623">
            <v>0</v>
          </cell>
          <cell r="M11623">
            <v>0</v>
          </cell>
        </row>
        <row r="11624">
          <cell r="A11624" t="str">
            <v>07-02-280</v>
          </cell>
          <cell r="B11624" t="str">
            <v>07-02-280</v>
          </cell>
          <cell r="C11624" t="str">
            <v>SUMINISTRO E INSTALACION COUPLIN 6"</v>
          </cell>
          <cell r="D11624" t="str">
            <v>UN</v>
          </cell>
          <cell r="E11624">
            <v>58</v>
          </cell>
          <cell r="F11624">
            <v>0</v>
          </cell>
          <cell r="G11624" t="str">
            <v/>
          </cell>
          <cell r="H11624">
            <v>27684</v>
          </cell>
          <cell r="L11624">
            <v>0</v>
          </cell>
          <cell r="M11624">
            <v>0</v>
          </cell>
        </row>
        <row r="11625">
          <cell r="A11625" t="str">
            <v>07-02-280</v>
          </cell>
          <cell r="B11625" t="str">
            <v>11</v>
          </cell>
          <cell r="C11625" t="str">
            <v>COUPLING ACERO ø  6"</v>
          </cell>
          <cell r="D11625" t="str">
            <v>UN</v>
          </cell>
          <cell r="E11625">
            <v>1</v>
          </cell>
          <cell r="F11625">
            <v>0</v>
          </cell>
          <cell r="G11625">
            <v>23790.207999999999</v>
          </cell>
          <cell r="H11625">
            <v>23790</v>
          </cell>
          <cell r="L11625">
            <v>0</v>
          </cell>
          <cell r="M11625">
            <v>58</v>
          </cell>
        </row>
        <row r="11626">
          <cell r="A11626" t="str">
            <v>07-02-280</v>
          </cell>
          <cell r="B11626" t="str">
            <v>12</v>
          </cell>
          <cell r="C11626" t="str">
            <v/>
          </cell>
          <cell r="D11626" t="str">
            <v/>
          </cell>
          <cell r="E11626" t="str">
            <v/>
          </cell>
          <cell r="F11626">
            <v>0</v>
          </cell>
          <cell r="G11626" t="str">
            <v/>
          </cell>
          <cell r="H11626" t="str">
            <v/>
          </cell>
          <cell r="L11626">
            <v>0</v>
          </cell>
          <cell r="M11626">
            <v>0</v>
          </cell>
        </row>
        <row r="11627">
          <cell r="A11627" t="str">
            <v>07-02-280</v>
          </cell>
          <cell r="B11627" t="str">
            <v>13</v>
          </cell>
          <cell r="C11627" t="str">
            <v/>
          </cell>
          <cell r="D11627" t="str">
            <v/>
          </cell>
          <cell r="E11627" t="str">
            <v/>
          </cell>
          <cell r="F11627">
            <v>0</v>
          </cell>
          <cell r="G11627" t="str">
            <v/>
          </cell>
          <cell r="H11627" t="str">
            <v/>
          </cell>
          <cell r="L11627">
            <v>0</v>
          </cell>
          <cell r="M11627">
            <v>0</v>
          </cell>
        </row>
        <row r="11628">
          <cell r="A11628" t="str">
            <v>07-02-280</v>
          </cell>
          <cell r="B11628" t="str">
            <v>14</v>
          </cell>
          <cell r="C11628" t="str">
            <v/>
          </cell>
          <cell r="D11628" t="str">
            <v/>
          </cell>
          <cell r="E11628" t="str">
            <v/>
          </cell>
          <cell r="F11628">
            <v>0</v>
          </cell>
          <cell r="G11628" t="str">
            <v/>
          </cell>
          <cell r="H11628" t="str">
            <v/>
          </cell>
          <cell r="L11628">
            <v>0</v>
          </cell>
          <cell r="M11628">
            <v>0</v>
          </cell>
        </row>
        <row r="11629">
          <cell r="A11629" t="str">
            <v>07-02-280</v>
          </cell>
          <cell r="B11629" t="str">
            <v>15</v>
          </cell>
          <cell r="C11629" t="str">
            <v/>
          </cell>
          <cell r="D11629" t="str">
            <v/>
          </cell>
          <cell r="E11629" t="str">
            <v/>
          </cell>
          <cell r="F11629">
            <v>0</v>
          </cell>
          <cell r="G11629" t="str">
            <v/>
          </cell>
          <cell r="H11629" t="str">
            <v/>
          </cell>
          <cell r="L11629">
            <v>0</v>
          </cell>
          <cell r="M11629">
            <v>0</v>
          </cell>
        </row>
        <row r="11630">
          <cell r="A11630" t="str">
            <v>07-02-280</v>
          </cell>
          <cell r="B11630" t="str">
            <v>16</v>
          </cell>
          <cell r="C11630" t="str">
            <v/>
          </cell>
          <cell r="D11630" t="str">
            <v/>
          </cell>
          <cell r="E11630" t="str">
            <v/>
          </cell>
          <cell r="F11630">
            <v>0</v>
          </cell>
          <cell r="G11630" t="str">
            <v/>
          </cell>
          <cell r="H11630" t="str">
            <v/>
          </cell>
          <cell r="L11630">
            <v>0</v>
          </cell>
          <cell r="M11630">
            <v>0</v>
          </cell>
        </row>
        <row r="11631">
          <cell r="A11631" t="str">
            <v>07-02-280</v>
          </cell>
          <cell r="B11631" t="str">
            <v>21</v>
          </cell>
          <cell r="C11631" t="str">
            <v xml:space="preserve">OFICIAL </v>
          </cell>
          <cell r="D11631" t="str">
            <v>jor</v>
          </cell>
          <cell r="E11631">
            <v>2.2500000000000003E-2</v>
          </cell>
          <cell r="F11631">
            <v>0</v>
          </cell>
          <cell r="G11631">
            <v>86520.353919999994</v>
          </cell>
          <cell r="H11631">
            <v>1947</v>
          </cell>
          <cell r="L11631">
            <v>0</v>
          </cell>
          <cell r="M11631">
            <v>1.3050000000000002</v>
          </cell>
        </row>
        <row r="11632">
          <cell r="A11632" t="str">
            <v>07-02-280</v>
          </cell>
          <cell r="B11632" t="str">
            <v>22</v>
          </cell>
          <cell r="C11632" t="str">
            <v>AYUDANTE</v>
          </cell>
          <cell r="D11632" t="str">
            <v>jor</v>
          </cell>
          <cell r="E11632">
            <v>2.2500000000000003E-2</v>
          </cell>
          <cell r="F11632">
            <v>0</v>
          </cell>
          <cell r="G11632">
            <v>54806.751999999993</v>
          </cell>
          <cell r="H11632">
            <v>1233</v>
          </cell>
          <cell r="L11632">
            <v>0</v>
          </cell>
          <cell r="M11632">
            <v>1.3050000000000002</v>
          </cell>
        </row>
        <row r="11633">
          <cell r="A11633" t="str">
            <v>07-02-280</v>
          </cell>
          <cell r="B11633" t="str">
            <v>23</v>
          </cell>
          <cell r="C11633" t="str">
            <v/>
          </cell>
          <cell r="D11633" t="str">
            <v/>
          </cell>
          <cell r="E11633" t="str">
            <v/>
          </cell>
          <cell r="F11633">
            <v>0</v>
          </cell>
          <cell r="G11633" t="str">
            <v/>
          </cell>
          <cell r="H11633" t="str">
            <v/>
          </cell>
          <cell r="L11633">
            <v>0</v>
          </cell>
          <cell r="M11633">
            <v>0</v>
          </cell>
        </row>
        <row r="11634">
          <cell r="A11634" t="str">
            <v>07-02-280</v>
          </cell>
          <cell r="B11634" t="str">
            <v>24</v>
          </cell>
          <cell r="C11634" t="str">
            <v/>
          </cell>
          <cell r="D11634" t="str">
            <v/>
          </cell>
          <cell r="E11634" t="str">
            <v/>
          </cell>
          <cell r="F11634">
            <v>0</v>
          </cell>
          <cell r="G11634" t="str">
            <v/>
          </cell>
          <cell r="H11634" t="str">
            <v/>
          </cell>
          <cell r="L11634">
            <v>0</v>
          </cell>
          <cell r="M11634">
            <v>0</v>
          </cell>
        </row>
        <row r="11635">
          <cell r="A11635" t="str">
            <v>07-02-280</v>
          </cell>
          <cell r="B11635" t="str">
            <v>25</v>
          </cell>
          <cell r="C11635" t="str">
            <v/>
          </cell>
          <cell r="D11635" t="str">
            <v/>
          </cell>
          <cell r="E11635" t="str">
            <v/>
          </cell>
          <cell r="F11635">
            <v>0</v>
          </cell>
          <cell r="G11635" t="str">
            <v/>
          </cell>
          <cell r="H11635" t="str">
            <v/>
          </cell>
          <cell r="L11635">
            <v>0</v>
          </cell>
          <cell r="M11635">
            <v>0</v>
          </cell>
        </row>
        <row r="11636">
          <cell r="A11636" t="str">
            <v>07-02-280</v>
          </cell>
          <cell r="B11636" t="str">
            <v>26</v>
          </cell>
          <cell r="C11636" t="str">
            <v/>
          </cell>
          <cell r="D11636" t="str">
            <v/>
          </cell>
          <cell r="E11636" t="str">
            <v/>
          </cell>
          <cell r="F11636">
            <v>0</v>
          </cell>
          <cell r="G11636" t="str">
            <v/>
          </cell>
          <cell r="H11636" t="str">
            <v/>
          </cell>
          <cell r="L11636">
            <v>0</v>
          </cell>
          <cell r="M11636">
            <v>0</v>
          </cell>
        </row>
        <row r="11637">
          <cell r="A11637" t="str">
            <v>07-02-280</v>
          </cell>
          <cell r="B11637" t="str">
            <v>41</v>
          </cell>
          <cell r="C11637" t="str">
            <v>HERRAMIENTA MENOR</v>
          </cell>
          <cell r="D11637" t="str">
            <v>gl</v>
          </cell>
          <cell r="E11637">
            <v>1</v>
          </cell>
          <cell r="F11637">
            <v>0</v>
          </cell>
          <cell r="G11637">
            <v>237.90208000000001</v>
          </cell>
          <cell r="H11637">
            <v>238</v>
          </cell>
          <cell r="L11637">
            <v>0</v>
          </cell>
          <cell r="M11637">
            <v>58</v>
          </cell>
        </row>
        <row r="11638">
          <cell r="A11638" t="str">
            <v>07-02-280</v>
          </cell>
          <cell r="B11638" t="str">
            <v>42</v>
          </cell>
          <cell r="C11638" t="str">
            <v/>
          </cell>
          <cell r="D11638" t="str">
            <v/>
          </cell>
          <cell r="E11638" t="str">
            <v/>
          </cell>
          <cell r="F11638">
            <v>0</v>
          </cell>
          <cell r="G11638" t="str">
            <v/>
          </cell>
          <cell r="H11638" t="str">
            <v/>
          </cell>
          <cell r="L11638">
            <v>0</v>
          </cell>
          <cell r="M11638">
            <v>0</v>
          </cell>
        </row>
        <row r="11639">
          <cell r="A11639" t="str">
            <v>07-02-280</v>
          </cell>
          <cell r="B11639" t="str">
            <v>43</v>
          </cell>
          <cell r="C11639" t="str">
            <v/>
          </cell>
          <cell r="D11639" t="str">
            <v/>
          </cell>
          <cell r="E11639" t="str">
            <v/>
          </cell>
          <cell r="F11639">
            <v>0</v>
          </cell>
          <cell r="G11639" t="str">
            <v/>
          </cell>
          <cell r="H11639" t="str">
            <v/>
          </cell>
          <cell r="L11639">
            <v>0</v>
          </cell>
          <cell r="M11639">
            <v>0</v>
          </cell>
        </row>
        <row r="11640">
          <cell r="A11640" t="str">
            <v>07-02-280</v>
          </cell>
          <cell r="B11640" t="str">
            <v>44</v>
          </cell>
          <cell r="C11640" t="str">
            <v/>
          </cell>
          <cell r="D11640" t="str">
            <v/>
          </cell>
          <cell r="E11640" t="str">
            <v/>
          </cell>
          <cell r="F11640">
            <v>0</v>
          </cell>
          <cell r="G11640" t="str">
            <v/>
          </cell>
          <cell r="H11640" t="str">
            <v/>
          </cell>
          <cell r="L11640">
            <v>0</v>
          </cell>
          <cell r="M11640">
            <v>0</v>
          </cell>
        </row>
        <row r="11641">
          <cell r="A11641" t="str">
            <v>07-02-280</v>
          </cell>
          <cell r="B11641" t="str">
            <v>45</v>
          </cell>
          <cell r="C11641" t="str">
            <v/>
          </cell>
          <cell r="D11641" t="str">
            <v/>
          </cell>
          <cell r="E11641" t="str">
            <v/>
          </cell>
          <cell r="F11641">
            <v>0</v>
          </cell>
          <cell r="G11641" t="str">
            <v/>
          </cell>
          <cell r="H11641" t="str">
            <v/>
          </cell>
          <cell r="L11641">
            <v>0</v>
          </cell>
          <cell r="M11641">
            <v>0</v>
          </cell>
        </row>
        <row r="11642">
          <cell r="A11642" t="str">
            <v>07-02-280</v>
          </cell>
          <cell r="B11642" t="str">
            <v>46</v>
          </cell>
          <cell r="C11642" t="str">
            <v/>
          </cell>
          <cell r="D11642" t="str">
            <v/>
          </cell>
          <cell r="E11642" t="str">
            <v/>
          </cell>
          <cell r="F11642">
            <v>0</v>
          </cell>
          <cell r="G11642" t="str">
            <v/>
          </cell>
          <cell r="H11642" t="str">
            <v/>
          </cell>
          <cell r="L11642">
            <v>0</v>
          </cell>
          <cell r="M11642">
            <v>0</v>
          </cell>
        </row>
        <row r="11643">
          <cell r="A11643" t="str">
            <v>07-02-280</v>
          </cell>
          <cell r="B11643" t="str">
            <v>61</v>
          </cell>
          <cell r="C11643" t="str">
            <v>TRANSPORTE</v>
          </cell>
          <cell r="D11643" t="str">
            <v>gl</v>
          </cell>
          <cell r="E11643">
            <v>1</v>
          </cell>
          <cell r="F11643">
            <v>0</v>
          </cell>
          <cell r="G11643">
            <v>475.80416000000002</v>
          </cell>
          <cell r="H11643">
            <v>476</v>
          </cell>
          <cell r="L11643">
            <v>0</v>
          </cell>
          <cell r="M11643">
            <v>58</v>
          </cell>
        </row>
        <row r="11644">
          <cell r="A11644" t="str">
            <v>07-02-280</v>
          </cell>
          <cell r="B11644" t="str">
            <v>62</v>
          </cell>
          <cell r="C11644" t="str">
            <v/>
          </cell>
          <cell r="D11644" t="str">
            <v/>
          </cell>
          <cell r="E11644" t="str">
            <v/>
          </cell>
          <cell r="F11644">
            <v>0</v>
          </cell>
          <cell r="G11644" t="str">
            <v/>
          </cell>
          <cell r="H11644" t="str">
            <v/>
          </cell>
          <cell r="L11644">
            <v>0</v>
          </cell>
          <cell r="M11644">
            <v>0</v>
          </cell>
        </row>
        <row r="11645">
          <cell r="A11645" t="str">
            <v>07-02-280</v>
          </cell>
          <cell r="B11645" t="str">
            <v>63</v>
          </cell>
          <cell r="C11645" t="str">
            <v/>
          </cell>
          <cell r="D11645" t="str">
            <v/>
          </cell>
          <cell r="E11645" t="str">
            <v/>
          </cell>
          <cell r="F11645">
            <v>0</v>
          </cell>
          <cell r="G11645" t="str">
            <v/>
          </cell>
          <cell r="H11645" t="str">
            <v/>
          </cell>
          <cell r="L11645">
            <v>0</v>
          </cell>
          <cell r="M11645">
            <v>0</v>
          </cell>
        </row>
        <row r="11646">
          <cell r="A11646" t="str">
            <v>07-02-280</v>
          </cell>
          <cell r="B11646" t="str">
            <v>64</v>
          </cell>
          <cell r="C11646" t="str">
            <v/>
          </cell>
          <cell r="D11646" t="str">
            <v/>
          </cell>
          <cell r="E11646" t="str">
            <v/>
          </cell>
          <cell r="F11646">
            <v>0</v>
          </cell>
          <cell r="G11646" t="str">
            <v/>
          </cell>
          <cell r="H11646" t="str">
            <v/>
          </cell>
          <cell r="L11646">
            <v>0</v>
          </cell>
          <cell r="M11646">
            <v>0</v>
          </cell>
        </row>
        <row r="11647">
          <cell r="A11647" t="str">
            <v>07-02-280</v>
          </cell>
          <cell r="B11647" t="str">
            <v>65</v>
          </cell>
          <cell r="C11647" t="str">
            <v/>
          </cell>
          <cell r="D11647" t="str">
            <v/>
          </cell>
          <cell r="E11647" t="str">
            <v/>
          </cell>
          <cell r="F11647">
            <v>0</v>
          </cell>
          <cell r="G11647" t="str">
            <v/>
          </cell>
          <cell r="H11647" t="str">
            <v/>
          </cell>
          <cell r="L11647">
            <v>0</v>
          </cell>
          <cell r="M11647">
            <v>0</v>
          </cell>
        </row>
        <row r="11648">
          <cell r="A11648" t="str">
            <v>07-02-280</v>
          </cell>
          <cell r="B11648" t="str">
            <v>66</v>
          </cell>
          <cell r="C11648" t="str">
            <v/>
          </cell>
          <cell r="D11648" t="str">
            <v/>
          </cell>
          <cell r="E11648" t="str">
            <v/>
          </cell>
          <cell r="F11648">
            <v>0</v>
          </cell>
          <cell r="G11648" t="str">
            <v/>
          </cell>
          <cell r="H11648" t="str">
            <v/>
          </cell>
          <cell r="L11648">
            <v>0</v>
          </cell>
          <cell r="M11648">
            <v>0</v>
          </cell>
        </row>
        <row r="11649">
          <cell r="A11649">
            <v>0</v>
          </cell>
          <cell r="B11649">
            <v>0</v>
          </cell>
          <cell r="C11649" t="str">
            <v>DIRECTO:  27,684 / UN</v>
          </cell>
          <cell r="D11649" t="str">
            <v/>
          </cell>
          <cell r="E11649">
            <v>0</v>
          </cell>
          <cell r="F11649">
            <v>0</v>
          </cell>
          <cell r="G11649" t="str">
            <v/>
          </cell>
          <cell r="H11649" t="str">
            <v/>
          </cell>
          <cell r="L11649">
            <v>0</v>
          </cell>
          <cell r="M11649">
            <v>0</v>
          </cell>
        </row>
        <row r="11650">
          <cell r="A11650" t="str">
            <v>07-02-285</v>
          </cell>
          <cell r="B11650" t="str">
            <v>07-02-285</v>
          </cell>
          <cell r="C11650" t="str">
            <v>SUMINISTRO E INSTALACION COUPLIN 4"</v>
          </cell>
          <cell r="D11650" t="str">
            <v>UN</v>
          </cell>
          <cell r="E11650">
            <v>31</v>
          </cell>
          <cell r="F11650">
            <v>0</v>
          </cell>
          <cell r="G11650" t="str">
            <v/>
          </cell>
          <cell r="H11650">
            <v>15280</v>
          </cell>
          <cell r="L11650">
            <v>0</v>
          </cell>
          <cell r="M11650">
            <v>0</v>
          </cell>
        </row>
        <row r="11651">
          <cell r="A11651" t="str">
            <v>07-02-285</v>
          </cell>
          <cell r="B11651" t="str">
            <v>11</v>
          </cell>
          <cell r="C11651" t="str">
            <v>COUPLING ACERO ø  4"</v>
          </cell>
          <cell r="D11651" t="str">
            <v>UN</v>
          </cell>
          <cell r="E11651">
            <v>1</v>
          </cell>
          <cell r="F11651">
            <v>0</v>
          </cell>
          <cell r="G11651">
            <v>12874.700799999999</v>
          </cell>
          <cell r="H11651">
            <v>12875</v>
          </cell>
          <cell r="L11651">
            <v>0</v>
          </cell>
          <cell r="M11651">
            <v>31</v>
          </cell>
        </row>
        <row r="11652">
          <cell r="A11652" t="str">
            <v>07-02-285</v>
          </cell>
          <cell r="B11652" t="str">
            <v>12</v>
          </cell>
          <cell r="C11652" t="str">
            <v/>
          </cell>
          <cell r="D11652" t="str">
            <v/>
          </cell>
          <cell r="E11652" t="str">
            <v/>
          </cell>
          <cell r="F11652">
            <v>0</v>
          </cell>
          <cell r="G11652" t="str">
            <v/>
          </cell>
          <cell r="H11652" t="str">
            <v/>
          </cell>
          <cell r="L11652">
            <v>0</v>
          </cell>
          <cell r="M11652">
            <v>0</v>
          </cell>
        </row>
        <row r="11653">
          <cell r="A11653" t="str">
            <v>07-02-285</v>
          </cell>
          <cell r="B11653" t="str">
            <v>13</v>
          </cell>
          <cell r="C11653" t="str">
            <v/>
          </cell>
          <cell r="D11653" t="str">
            <v/>
          </cell>
          <cell r="E11653" t="str">
            <v/>
          </cell>
          <cell r="F11653">
            <v>0</v>
          </cell>
          <cell r="G11653" t="str">
            <v/>
          </cell>
          <cell r="H11653" t="str">
            <v/>
          </cell>
          <cell r="L11653">
            <v>0</v>
          </cell>
          <cell r="M11653">
            <v>0</v>
          </cell>
        </row>
        <row r="11654">
          <cell r="A11654" t="str">
            <v>07-02-285</v>
          </cell>
          <cell r="B11654" t="str">
            <v>14</v>
          </cell>
          <cell r="C11654" t="str">
            <v/>
          </cell>
          <cell r="D11654" t="str">
            <v/>
          </cell>
          <cell r="E11654" t="str">
            <v/>
          </cell>
          <cell r="F11654">
            <v>0</v>
          </cell>
          <cell r="G11654" t="str">
            <v/>
          </cell>
          <cell r="H11654" t="str">
            <v/>
          </cell>
          <cell r="L11654">
            <v>0</v>
          </cell>
          <cell r="M11654">
            <v>0</v>
          </cell>
        </row>
        <row r="11655">
          <cell r="A11655" t="str">
            <v>07-02-285</v>
          </cell>
          <cell r="B11655" t="str">
            <v>15</v>
          </cell>
          <cell r="C11655" t="str">
            <v/>
          </cell>
          <cell r="D11655" t="str">
            <v/>
          </cell>
          <cell r="E11655" t="str">
            <v/>
          </cell>
          <cell r="F11655">
            <v>0</v>
          </cell>
          <cell r="G11655" t="str">
            <v/>
          </cell>
          <cell r="H11655" t="str">
            <v/>
          </cell>
          <cell r="L11655">
            <v>0</v>
          </cell>
          <cell r="M11655">
            <v>0</v>
          </cell>
        </row>
        <row r="11656">
          <cell r="A11656" t="str">
            <v>07-02-285</v>
          </cell>
          <cell r="B11656" t="str">
            <v>16</v>
          </cell>
          <cell r="C11656" t="str">
            <v/>
          </cell>
          <cell r="D11656" t="str">
            <v/>
          </cell>
          <cell r="E11656" t="str">
            <v/>
          </cell>
          <cell r="F11656">
            <v>0</v>
          </cell>
          <cell r="G11656" t="str">
            <v/>
          </cell>
          <cell r="H11656" t="str">
            <v/>
          </cell>
          <cell r="L11656">
            <v>0</v>
          </cell>
          <cell r="M11656">
            <v>0</v>
          </cell>
        </row>
        <row r="11657">
          <cell r="A11657" t="str">
            <v>07-02-285</v>
          </cell>
          <cell r="B11657" t="str">
            <v>21</v>
          </cell>
          <cell r="C11657" t="str">
            <v xml:space="preserve">OFICIAL </v>
          </cell>
          <cell r="D11657" t="str">
            <v>jor</v>
          </cell>
          <cell r="E11657">
            <v>1.4285714285714285E-2</v>
          </cell>
          <cell r="F11657">
            <v>0</v>
          </cell>
          <cell r="G11657">
            <v>86520.353919999994</v>
          </cell>
          <cell r="H11657">
            <v>1236</v>
          </cell>
          <cell r="L11657">
            <v>0</v>
          </cell>
          <cell r="M11657">
            <v>0.44285714285714284</v>
          </cell>
        </row>
        <row r="11658">
          <cell r="A11658" t="str">
            <v>07-02-285</v>
          </cell>
          <cell r="B11658" t="str">
            <v>22</v>
          </cell>
          <cell r="C11658" t="str">
            <v>AYUDANTE</v>
          </cell>
          <cell r="D11658" t="str">
            <v>jor</v>
          </cell>
          <cell r="E11658">
            <v>1.4285714285714285E-2</v>
          </cell>
          <cell r="F11658">
            <v>0</v>
          </cell>
          <cell r="G11658">
            <v>54806.751999999993</v>
          </cell>
          <cell r="H11658">
            <v>783</v>
          </cell>
          <cell r="L11658">
            <v>0</v>
          </cell>
          <cell r="M11658">
            <v>0.44285714285714284</v>
          </cell>
        </row>
        <row r="11659">
          <cell r="A11659" t="str">
            <v>07-02-285</v>
          </cell>
          <cell r="B11659" t="str">
            <v>23</v>
          </cell>
          <cell r="C11659" t="str">
            <v/>
          </cell>
          <cell r="D11659" t="str">
            <v/>
          </cell>
          <cell r="E11659" t="str">
            <v/>
          </cell>
          <cell r="F11659">
            <v>0</v>
          </cell>
          <cell r="G11659" t="str">
            <v/>
          </cell>
          <cell r="H11659" t="str">
            <v/>
          </cell>
          <cell r="L11659">
            <v>0</v>
          </cell>
          <cell r="M11659">
            <v>0</v>
          </cell>
        </row>
        <row r="11660">
          <cell r="A11660" t="str">
            <v>07-02-285</v>
          </cell>
          <cell r="B11660" t="str">
            <v>24</v>
          </cell>
          <cell r="C11660" t="str">
            <v/>
          </cell>
          <cell r="D11660" t="str">
            <v/>
          </cell>
          <cell r="E11660" t="str">
            <v/>
          </cell>
          <cell r="F11660">
            <v>0</v>
          </cell>
          <cell r="G11660" t="str">
            <v/>
          </cell>
          <cell r="H11660" t="str">
            <v/>
          </cell>
          <cell r="L11660">
            <v>0</v>
          </cell>
          <cell r="M11660">
            <v>0</v>
          </cell>
        </row>
        <row r="11661">
          <cell r="A11661" t="str">
            <v>07-02-285</v>
          </cell>
          <cell r="B11661" t="str">
            <v>25</v>
          </cell>
          <cell r="C11661" t="str">
            <v/>
          </cell>
          <cell r="D11661" t="str">
            <v/>
          </cell>
          <cell r="E11661" t="str">
            <v/>
          </cell>
          <cell r="F11661">
            <v>0</v>
          </cell>
          <cell r="G11661" t="str">
            <v/>
          </cell>
          <cell r="H11661" t="str">
            <v/>
          </cell>
          <cell r="L11661">
            <v>0</v>
          </cell>
          <cell r="M11661">
            <v>0</v>
          </cell>
        </row>
        <row r="11662">
          <cell r="A11662" t="str">
            <v>07-02-285</v>
          </cell>
          <cell r="B11662" t="str">
            <v>26</v>
          </cell>
          <cell r="C11662" t="str">
            <v/>
          </cell>
          <cell r="D11662" t="str">
            <v/>
          </cell>
          <cell r="E11662" t="str">
            <v/>
          </cell>
          <cell r="F11662">
            <v>0</v>
          </cell>
          <cell r="G11662" t="str">
            <v/>
          </cell>
          <cell r="H11662" t="str">
            <v/>
          </cell>
          <cell r="L11662">
            <v>0</v>
          </cell>
          <cell r="M11662">
            <v>0</v>
          </cell>
        </row>
        <row r="11663">
          <cell r="A11663" t="str">
            <v>07-02-285</v>
          </cell>
          <cell r="B11663" t="str">
            <v>41</v>
          </cell>
          <cell r="C11663" t="str">
            <v>HERRAMIENTA MENOR</v>
          </cell>
          <cell r="D11663" t="str">
            <v>gl</v>
          </cell>
          <cell r="E11663">
            <v>1</v>
          </cell>
          <cell r="F11663">
            <v>0</v>
          </cell>
          <cell r="G11663">
            <v>128.74700799999999</v>
          </cell>
          <cell r="H11663">
            <v>129</v>
          </cell>
          <cell r="L11663">
            <v>0</v>
          </cell>
          <cell r="M11663">
            <v>31</v>
          </cell>
        </row>
        <row r="11664">
          <cell r="A11664" t="str">
            <v>07-02-285</v>
          </cell>
          <cell r="B11664" t="str">
            <v>42</v>
          </cell>
          <cell r="C11664" t="str">
            <v/>
          </cell>
          <cell r="D11664" t="str">
            <v/>
          </cell>
          <cell r="E11664" t="str">
            <v/>
          </cell>
          <cell r="F11664">
            <v>0</v>
          </cell>
          <cell r="G11664" t="str">
            <v/>
          </cell>
          <cell r="H11664" t="str">
            <v/>
          </cell>
          <cell r="L11664">
            <v>0</v>
          </cell>
          <cell r="M11664">
            <v>0</v>
          </cell>
        </row>
        <row r="11665">
          <cell r="A11665" t="str">
            <v>07-02-285</v>
          </cell>
          <cell r="B11665" t="str">
            <v>43</v>
          </cell>
          <cell r="C11665" t="str">
            <v/>
          </cell>
          <cell r="D11665" t="str">
            <v/>
          </cell>
          <cell r="E11665" t="str">
            <v/>
          </cell>
          <cell r="F11665">
            <v>0</v>
          </cell>
          <cell r="G11665" t="str">
            <v/>
          </cell>
          <cell r="H11665" t="str">
            <v/>
          </cell>
          <cell r="L11665">
            <v>0</v>
          </cell>
          <cell r="M11665">
            <v>0</v>
          </cell>
        </row>
        <row r="11666">
          <cell r="A11666" t="str">
            <v>07-02-285</v>
          </cell>
          <cell r="B11666" t="str">
            <v>44</v>
          </cell>
          <cell r="C11666" t="str">
            <v/>
          </cell>
          <cell r="D11666" t="str">
            <v/>
          </cell>
          <cell r="E11666" t="str">
            <v/>
          </cell>
          <cell r="F11666">
            <v>0</v>
          </cell>
          <cell r="G11666" t="str">
            <v/>
          </cell>
          <cell r="H11666" t="str">
            <v/>
          </cell>
          <cell r="L11666">
            <v>0</v>
          </cell>
          <cell r="M11666">
            <v>0</v>
          </cell>
        </row>
        <row r="11667">
          <cell r="A11667" t="str">
            <v>07-02-285</v>
          </cell>
          <cell r="B11667" t="str">
            <v>45</v>
          </cell>
          <cell r="C11667" t="str">
            <v/>
          </cell>
          <cell r="D11667" t="str">
            <v/>
          </cell>
          <cell r="E11667" t="str">
            <v/>
          </cell>
          <cell r="F11667">
            <v>0</v>
          </cell>
          <cell r="G11667" t="str">
            <v/>
          </cell>
          <cell r="H11667" t="str">
            <v/>
          </cell>
          <cell r="L11667">
            <v>0</v>
          </cell>
          <cell r="M11667">
            <v>0</v>
          </cell>
        </row>
        <row r="11668">
          <cell r="A11668" t="str">
            <v>07-02-285</v>
          </cell>
          <cell r="B11668" t="str">
            <v>46</v>
          </cell>
          <cell r="C11668" t="str">
            <v/>
          </cell>
          <cell r="D11668" t="str">
            <v/>
          </cell>
          <cell r="E11668" t="str">
            <v/>
          </cell>
          <cell r="F11668">
            <v>0</v>
          </cell>
          <cell r="G11668" t="str">
            <v/>
          </cell>
          <cell r="H11668" t="str">
            <v/>
          </cell>
          <cell r="L11668">
            <v>0</v>
          </cell>
          <cell r="M11668">
            <v>0</v>
          </cell>
        </row>
        <row r="11669">
          <cell r="A11669" t="str">
            <v>07-02-285</v>
          </cell>
          <cell r="B11669" t="str">
            <v>61</v>
          </cell>
          <cell r="C11669" t="str">
            <v>TRANSPORTE</v>
          </cell>
          <cell r="D11669" t="str">
            <v>gl</v>
          </cell>
          <cell r="E11669">
            <v>1</v>
          </cell>
          <cell r="F11669">
            <v>0</v>
          </cell>
          <cell r="G11669">
            <v>257.49401599999999</v>
          </cell>
          <cell r="H11669">
            <v>257</v>
          </cell>
          <cell r="L11669">
            <v>0</v>
          </cell>
          <cell r="M11669">
            <v>31</v>
          </cell>
        </row>
        <row r="11670">
          <cell r="A11670" t="str">
            <v>07-02-285</v>
          </cell>
          <cell r="B11670" t="str">
            <v>62</v>
          </cell>
          <cell r="C11670" t="str">
            <v/>
          </cell>
          <cell r="D11670" t="str">
            <v/>
          </cell>
          <cell r="E11670" t="str">
            <v/>
          </cell>
          <cell r="F11670">
            <v>0</v>
          </cell>
          <cell r="G11670" t="str">
            <v/>
          </cell>
          <cell r="H11670" t="str">
            <v/>
          </cell>
          <cell r="L11670">
            <v>0</v>
          </cell>
          <cell r="M11670">
            <v>0</v>
          </cell>
        </row>
        <row r="11671">
          <cell r="A11671" t="str">
            <v>07-02-285</v>
          </cell>
          <cell r="B11671" t="str">
            <v>63</v>
          </cell>
          <cell r="C11671" t="str">
            <v/>
          </cell>
          <cell r="D11671" t="str">
            <v/>
          </cell>
          <cell r="E11671" t="str">
            <v/>
          </cell>
          <cell r="F11671">
            <v>0</v>
          </cell>
          <cell r="G11671" t="str">
            <v/>
          </cell>
          <cell r="H11671" t="str">
            <v/>
          </cell>
          <cell r="L11671">
            <v>0</v>
          </cell>
          <cell r="M11671">
            <v>0</v>
          </cell>
        </row>
        <row r="11672">
          <cell r="A11672" t="str">
            <v>07-02-285</v>
          </cell>
          <cell r="B11672" t="str">
            <v>64</v>
          </cell>
          <cell r="C11672" t="str">
            <v/>
          </cell>
          <cell r="D11672" t="str">
            <v/>
          </cell>
          <cell r="E11672" t="str">
            <v/>
          </cell>
          <cell r="F11672">
            <v>0</v>
          </cell>
          <cell r="G11672" t="str">
            <v/>
          </cell>
          <cell r="H11672" t="str">
            <v/>
          </cell>
          <cell r="L11672">
            <v>0</v>
          </cell>
          <cell r="M11672">
            <v>0</v>
          </cell>
        </row>
        <row r="11673">
          <cell r="A11673" t="str">
            <v>07-02-285</v>
          </cell>
          <cell r="B11673" t="str">
            <v>65</v>
          </cell>
          <cell r="C11673" t="str">
            <v/>
          </cell>
          <cell r="D11673" t="str">
            <v/>
          </cell>
          <cell r="E11673" t="str">
            <v/>
          </cell>
          <cell r="F11673">
            <v>0</v>
          </cell>
          <cell r="G11673" t="str">
            <v/>
          </cell>
          <cell r="H11673" t="str">
            <v/>
          </cell>
          <cell r="L11673">
            <v>0</v>
          </cell>
          <cell r="M11673">
            <v>0</v>
          </cell>
        </row>
        <row r="11674">
          <cell r="A11674" t="str">
            <v>07-02-285</v>
          </cell>
          <cell r="B11674" t="str">
            <v>66</v>
          </cell>
          <cell r="C11674" t="str">
            <v/>
          </cell>
          <cell r="D11674" t="str">
            <v/>
          </cell>
          <cell r="E11674" t="str">
            <v/>
          </cell>
          <cell r="F11674">
            <v>0</v>
          </cell>
          <cell r="G11674" t="str">
            <v/>
          </cell>
          <cell r="H11674" t="str">
            <v/>
          </cell>
          <cell r="L11674">
            <v>0</v>
          </cell>
          <cell r="M11674">
            <v>0</v>
          </cell>
        </row>
        <row r="11675">
          <cell r="A11675">
            <v>0</v>
          </cell>
          <cell r="B11675">
            <v>0</v>
          </cell>
          <cell r="C11675" t="str">
            <v>DIRECTO:  15,280 / UN</v>
          </cell>
          <cell r="D11675" t="str">
            <v/>
          </cell>
          <cell r="E11675">
            <v>0</v>
          </cell>
          <cell r="F11675">
            <v>0</v>
          </cell>
          <cell r="G11675" t="str">
            <v/>
          </cell>
          <cell r="H11675" t="str">
            <v/>
          </cell>
          <cell r="L11675">
            <v>0</v>
          </cell>
          <cell r="M11675">
            <v>0</v>
          </cell>
        </row>
        <row r="11676">
          <cell r="A11676" t="str">
            <v>07-02-290</v>
          </cell>
          <cell r="B11676" t="str">
            <v>07-02-290</v>
          </cell>
          <cell r="C11676" t="str">
            <v>SUMINISTRO E INSTALACION COUPLIN 2,1/2"</v>
          </cell>
          <cell r="D11676" t="str">
            <v>UN</v>
          </cell>
          <cell r="E11676">
            <v>48</v>
          </cell>
          <cell r="F11676">
            <v>0</v>
          </cell>
          <cell r="G11676" t="str">
            <v/>
          </cell>
          <cell r="H11676">
            <v>10739</v>
          </cell>
          <cell r="L11676">
            <v>0</v>
          </cell>
          <cell r="M11676">
            <v>0</v>
          </cell>
        </row>
        <row r="11677">
          <cell r="A11677" t="str">
            <v>07-02-290</v>
          </cell>
          <cell r="B11677" t="str">
            <v>11</v>
          </cell>
          <cell r="C11677" t="str">
            <v>COUPLING ACERO ø  2 1/2"</v>
          </cell>
          <cell r="D11677" t="str">
            <v>UN</v>
          </cell>
          <cell r="E11677">
            <v>1</v>
          </cell>
          <cell r="F11677">
            <v>0</v>
          </cell>
          <cell r="G11677">
            <v>8956.3135999999977</v>
          </cell>
          <cell r="H11677">
            <v>8956</v>
          </cell>
          <cell r="L11677">
            <v>0</v>
          </cell>
          <cell r="M11677">
            <v>48</v>
          </cell>
        </row>
        <row r="11678">
          <cell r="A11678" t="str">
            <v>07-02-290</v>
          </cell>
          <cell r="B11678" t="str">
            <v>12</v>
          </cell>
          <cell r="C11678" t="str">
            <v/>
          </cell>
          <cell r="D11678" t="str">
            <v/>
          </cell>
          <cell r="E11678" t="str">
            <v/>
          </cell>
          <cell r="F11678">
            <v>0</v>
          </cell>
          <cell r="G11678" t="str">
            <v/>
          </cell>
          <cell r="H11678" t="str">
            <v/>
          </cell>
          <cell r="L11678">
            <v>0</v>
          </cell>
          <cell r="M11678">
            <v>0</v>
          </cell>
        </row>
        <row r="11679">
          <cell r="A11679" t="str">
            <v>07-02-290</v>
          </cell>
          <cell r="B11679" t="str">
            <v>13</v>
          </cell>
          <cell r="C11679" t="str">
            <v/>
          </cell>
          <cell r="D11679" t="str">
            <v/>
          </cell>
          <cell r="E11679" t="str">
            <v/>
          </cell>
          <cell r="F11679">
            <v>0</v>
          </cell>
          <cell r="G11679" t="str">
            <v/>
          </cell>
          <cell r="H11679" t="str">
            <v/>
          </cell>
          <cell r="L11679">
            <v>0</v>
          </cell>
          <cell r="M11679">
            <v>0</v>
          </cell>
        </row>
        <row r="11680">
          <cell r="A11680" t="str">
            <v>07-02-290</v>
          </cell>
          <cell r="B11680" t="str">
            <v>14</v>
          </cell>
          <cell r="C11680" t="str">
            <v/>
          </cell>
          <cell r="D11680" t="str">
            <v/>
          </cell>
          <cell r="E11680" t="str">
            <v/>
          </cell>
          <cell r="F11680">
            <v>0</v>
          </cell>
          <cell r="G11680" t="str">
            <v/>
          </cell>
          <cell r="H11680" t="str">
            <v/>
          </cell>
          <cell r="L11680">
            <v>0</v>
          </cell>
          <cell r="M11680">
            <v>0</v>
          </cell>
        </row>
        <row r="11681">
          <cell r="A11681" t="str">
            <v>07-02-290</v>
          </cell>
          <cell r="B11681" t="str">
            <v>15</v>
          </cell>
          <cell r="C11681" t="str">
            <v/>
          </cell>
          <cell r="D11681" t="str">
            <v/>
          </cell>
          <cell r="E11681" t="str">
            <v/>
          </cell>
          <cell r="F11681">
            <v>0</v>
          </cell>
          <cell r="G11681" t="str">
            <v/>
          </cell>
          <cell r="H11681" t="str">
            <v/>
          </cell>
          <cell r="L11681">
            <v>0</v>
          </cell>
          <cell r="M11681">
            <v>0</v>
          </cell>
        </row>
        <row r="11682">
          <cell r="A11682" t="str">
            <v>07-02-290</v>
          </cell>
          <cell r="B11682" t="str">
            <v>16</v>
          </cell>
          <cell r="C11682" t="str">
            <v/>
          </cell>
          <cell r="D11682" t="str">
            <v/>
          </cell>
          <cell r="E11682" t="str">
            <v/>
          </cell>
          <cell r="F11682">
            <v>0</v>
          </cell>
          <cell r="G11682" t="str">
            <v/>
          </cell>
          <cell r="H11682" t="str">
            <v/>
          </cell>
          <cell r="L11682">
            <v>0</v>
          </cell>
          <cell r="M11682">
            <v>0</v>
          </cell>
        </row>
        <row r="11683">
          <cell r="A11683" t="str">
            <v>07-02-290</v>
          </cell>
          <cell r="B11683" t="str">
            <v>21</v>
          </cell>
          <cell r="C11683" t="str">
            <v xml:space="preserve">OFICIAL </v>
          </cell>
          <cell r="D11683" t="str">
            <v>jor</v>
          </cell>
          <cell r="E11683">
            <v>1.0714285714285714E-2</v>
          </cell>
          <cell r="F11683">
            <v>0</v>
          </cell>
          <cell r="G11683">
            <v>86520.353919999994</v>
          </cell>
          <cell r="H11683">
            <v>927</v>
          </cell>
          <cell r="L11683">
            <v>0</v>
          </cell>
          <cell r="M11683">
            <v>0.51428571428571423</v>
          </cell>
        </row>
        <row r="11684">
          <cell r="A11684" t="str">
            <v>07-02-290</v>
          </cell>
          <cell r="B11684" t="str">
            <v>22</v>
          </cell>
          <cell r="C11684" t="str">
            <v>AYUDANTE</v>
          </cell>
          <cell r="D11684" t="str">
            <v>jor</v>
          </cell>
          <cell r="E11684">
            <v>1.0714285714285714E-2</v>
          </cell>
          <cell r="F11684">
            <v>0</v>
          </cell>
          <cell r="G11684">
            <v>54806.751999999993</v>
          </cell>
          <cell r="H11684">
            <v>587</v>
          </cell>
          <cell r="L11684">
            <v>0</v>
          </cell>
          <cell r="M11684">
            <v>0.51428571428571423</v>
          </cell>
        </row>
        <row r="11685">
          <cell r="A11685" t="str">
            <v>07-02-290</v>
          </cell>
          <cell r="B11685" t="str">
            <v>23</v>
          </cell>
          <cell r="C11685" t="str">
            <v/>
          </cell>
          <cell r="D11685" t="str">
            <v/>
          </cell>
          <cell r="E11685" t="str">
            <v/>
          </cell>
          <cell r="F11685">
            <v>0</v>
          </cell>
          <cell r="G11685" t="str">
            <v/>
          </cell>
          <cell r="H11685" t="str">
            <v/>
          </cell>
          <cell r="L11685">
            <v>0</v>
          </cell>
          <cell r="M11685">
            <v>0</v>
          </cell>
        </row>
        <row r="11686">
          <cell r="A11686" t="str">
            <v>07-02-290</v>
          </cell>
          <cell r="B11686" t="str">
            <v>24</v>
          </cell>
          <cell r="C11686" t="str">
            <v/>
          </cell>
          <cell r="D11686" t="str">
            <v/>
          </cell>
          <cell r="E11686" t="str">
            <v/>
          </cell>
          <cell r="F11686">
            <v>0</v>
          </cell>
          <cell r="G11686" t="str">
            <v/>
          </cell>
          <cell r="H11686" t="str">
            <v/>
          </cell>
          <cell r="L11686">
            <v>0</v>
          </cell>
          <cell r="M11686">
            <v>0</v>
          </cell>
        </row>
        <row r="11687">
          <cell r="A11687" t="str">
            <v>07-02-290</v>
          </cell>
          <cell r="B11687" t="str">
            <v>25</v>
          </cell>
          <cell r="C11687" t="str">
            <v/>
          </cell>
          <cell r="D11687" t="str">
            <v/>
          </cell>
          <cell r="E11687" t="str">
            <v/>
          </cell>
          <cell r="F11687">
            <v>0</v>
          </cell>
          <cell r="G11687" t="str">
            <v/>
          </cell>
          <cell r="H11687" t="str">
            <v/>
          </cell>
          <cell r="L11687">
            <v>0</v>
          </cell>
          <cell r="M11687">
            <v>0</v>
          </cell>
        </row>
        <row r="11688">
          <cell r="A11688" t="str">
            <v>07-02-290</v>
          </cell>
          <cell r="B11688" t="str">
            <v>26</v>
          </cell>
          <cell r="C11688" t="str">
            <v/>
          </cell>
          <cell r="D11688" t="str">
            <v/>
          </cell>
          <cell r="E11688" t="str">
            <v/>
          </cell>
          <cell r="F11688">
            <v>0</v>
          </cell>
          <cell r="G11688" t="str">
            <v/>
          </cell>
          <cell r="H11688" t="str">
            <v/>
          </cell>
          <cell r="L11688">
            <v>0</v>
          </cell>
          <cell r="M11688">
            <v>0</v>
          </cell>
        </row>
        <row r="11689">
          <cell r="A11689" t="str">
            <v>07-02-290</v>
          </cell>
          <cell r="B11689" t="str">
            <v>41</v>
          </cell>
          <cell r="C11689" t="str">
            <v>HERRAMIENTA MENOR</v>
          </cell>
          <cell r="D11689" t="str">
            <v>gl</v>
          </cell>
          <cell r="E11689">
            <v>1</v>
          </cell>
          <cell r="F11689">
            <v>0</v>
          </cell>
          <cell r="G11689">
            <v>89.563135999999986</v>
          </cell>
          <cell r="H11689">
            <v>90</v>
          </cell>
          <cell r="L11689">
            <v>0</v>
          </cell>
          <cell r="M11689">
            <v>48</v>
          </cell>
        </row>
        <row r="11690">
          <cell r="A11690" t="str">
            <v>07-02-290</v>
          </cell>
          <cell r="B11690" t="str">
            <v>42</v>
          </cell>
          <cell r="C11690" t="str">
            <v/>
          </cell>
          <cell r="D11690" t="str">
            <v/>
          </cell>
          <cell r="E11690" t="str">
            <v/>
          </cell>
          <cell r="F11690">
            <v>0</v>
          </cell>
          <cell r="G11690" t="str">
            <v/>
          </cell>
          <cell r="H11690" t="str">
            <v/>
          </cell>
          <cell r="L11690">
            <v>0</v>
          </cell>
          <cell r="M11690">
            <v>0</v>
          </cell>
        </row>
        <row r="11691">
          <cell r="A11691" t="str">
            <v>07-02-290</v>
          </cell>
          <cell r="B11691" t="str">
            <v>43</v>
          </cell>
          <cell r="C11691" t="str">
            <v/>
          </cell>
          <cell r="D11691" t="str">
            <v/>
          </cell>
          <cell r="E11691" t="str">
            <v/>
          </cell>
          <cell r="F11691">
            <v>0</v>
          </cell>
          <cell r="G11691" t="str">
            <v/>
          </cell>
          <cell r="H11691" t="str">
            <v/>
          </cell>
          <cell r="L11691">
            <v>0</v>
          </cell>
          <cell r="M11691">
            <v>0</v>
          </cell>
        </row>
        <row r="11692">
          <cell r="A11692" t="str">
            <v>07-02-290</v>
          </cell>
          <cell r="B11692" t="str">
            <v>44</v>
          </cell>
          <cell r="C11692" t="str">
            <v/>
          </cell>
          <cell r="D11692" t="str">
            <v/>
          </cell>
          <cell r="E11692" t="str">
            <v/>
          </cell>
          <cell r="F11692">
            <v>0</v>
          </cell>
          <cell r="G11692" t="str">
            <v/>
          </cell>
          <cell r="H11692" t="str">
            <v/>
          </cell>
          <cell r="L11692">
            <v>0</v>
          </cell>
          <cell r="M11692">
            <v>0</v>
          </cell>
        </row>
        <row r="11693">
          <cell r="A11693" t="str">
            <v>07-02-290</v>
          </cell>
          <cell r="B11693" t="str">
            <v>45</v>
          </cell>
          <cell r="C11693" t="str">
            <v/>
          </cell>
          <cell r="D11693" t="str">
            <v/>
          </cell>
          <cell r="E11693" t="str">
            <v/>
          </cell>
          <cell r="F11693">
            <v>0</v>
          </cell>
          <cell r="G11693" t="str">
            <v/>
          </cell>
          <cell r="H11693" t="str">
            <v/>
          </cell>
          <cell r="L11693">
            <v>0</v>
          </cell>
          <cell r="M11693">
            <v>0</v>
          </cell>
        </row>
        <row r="11694">
          <cell r="A11694" t="str">
            <v>07-02-290</v>
          </cell>
          <cell r="B11694" t="str">
            <v>46</v>
          </cell>
          <cell r="C11694" t="str">
            <v/>
          </cell>
          <cell r="D11694" t="str">
            <v/>
          </cell>
          <cell r="E11694" t="str">
            <v/>
          </cell>
          <cell r="F11694">
            <v>0</v>
          </cell>
          <cell r="G11694" t="str">
            <v/>
          </cell>
          <cell r="H11694" t="str">
            <v/>
          </cell>
          <cell r="L11694">
            <v>0</v>
          </cell>
          <cell r="M11694">
            <v>0</v>
          </cell>
        </row>
        <row r="11695">
          <cell r="A11695" t="str">
            <v>07-02-290</v>
          </cell>
          <cell r="B11695" t="str">
            <v>61</v>
          </cell>
          <cell r="C11695" t="str">
            <v>TRANSPORTE</v>
          </cell>
          <cell r="D11695" t="str">
            <v>gl</v>
          </cell>
          <cell r="E11695">
            <v>1</v>
          </cell>
          <cell r="F11695">
            <v>0</v>
          </cell>
          <cell r="G11695">
            <v>179.12627199999997</v>
          </cell>
          <cell r="H11695">
            <v>179</v>
          </cell>
          <cell r="L11695">
            <v>0</v>
          </cell>
          <cell r="M11695">
            <v>48</v>
          </cell>
        </row>
        <row r="11696">
          <cell r="A11696" t="str">
            <v>07-02-290</v>
          </cell>
          <cell r="B11696" t="str">
            <v>62</v>
          </cell>
          <cell r="C11696" t="str">
            <v/>
          </cell>
          <cell r="D11696" t="str">
            <v/>
          </cell>
          <cell r="E11696" t="str">
            <v/>
          </cell>
          <cell r="F11696">
            <v>0</v>
          </cell>
          <cell r="G11696" t="str">
            <v/>
          </cell>
          <cell r="H11696" t="str">
            <v/>
          </cell>
          <cell r="L11696">
            <v>0</v>
          </cell>
          <cell r="M11696">
            <v>0</v>
          </cell>
        </row>
        <row r="11697">
          <cell r="A11697" t="str">
            <v>07-02-290</v>
          </cell>
          <cell r="B11697" t="str">
            <v>63</v>
          </cell>
          <cell r="C11697" t="str">
            <v/>
          </cell>
          <cell r="D11697" t="str">
            <v/>
          </cell>
          <cell r="E11697" t="str">
            <v/>
          </cell>
          <cell r="F11697">
            <v>0</v>
          </cell>
          <cell r="G11697" t="str">
            <v/>
          </cell>
          <cell r="H11697" t="str">
            <v/>
          </cell>
          <cell r="L11697">
            <v>0</v>
          </cell>
          <cell r="M11697">
            <v>0</v>
          </cell>
        </row>
        <row r="11698">
          <cell r="A11698" t="str">
            <v>07-02-290</v>
          </cell>
          <cell r="B11698" t="str">
            <v>64</v>
          </cell>
          <cell r="C11698" t="str">
            <v/>
          </cell>
          <cell r="D11698" t="str">
            <v/>
          </cell>
          <cell r="E11698" t="str">
            <v/>
          </cell>
          <cell r="F11698">
            <v>0</v>
          </cell>
          <cell r="G11698" t="str">
            <v/>
          </cell>
          <cell r="H11698" t="str">
            <v/>
          </cell>
          <cell r="L11698">
            <v>0</v>
          </cell>
          <cell r="M11698">
            <v>0</v>
          </cell>
        </row>
        <row r="11699">
          <cell r="A11699" t="str">
            <v>07-02-290</v>
          </cell>
          <cell r="B11699" t="str">
            <v>65</v>
          </cell>
          <cell r="C11699" t="str">
            <v/>
          </cell>
          <cell r="D11699" t="str">
            <v/>
          </cell>
          <cell r="E11699" t="str">
            <v/>
          </cell>
          <cell r="F11699">
            <v>0</v>
          </cell>
          <cell r="G11699" t="str">
            <v/>
          </cell>
          <cell r="H11699" t="str">
            <v/>
          </cell>
          <cell r="L11699">
            <v>0</v>
          </cell>
          <cell r="M11699">
            <v>0</v>
          </cell>
        </row>
        <row r="11700">
          <cell r="A11700" t="str">
            <v>07-02-290</v>
          </cell>
          <cell r="B11700" t="str">
            <v>66</v>
          </cell>
          <cell r="C11700" t="str">
            <v/>
          </cell>
          <cell r="D11700" t="str">
            <v/>
          </cell>
          <cell r="E11700" t="str">
            <v/>
          </cell>
          <cell r="F11700">
            <v>0</v>
          </cell>
          <cell r="G11700" t="str">
            <v/>
          </cell>
          <cell r="H11700" t="str">
            <v/>
          </cell>
          <cell r="L11700">
            <v>0</v>
          </cell>
          <cell r="M11700">
            <v>0</v>
          </cell>
        </row>
        <row r="11701">
          <cell r="A11701">
            <v>0</v>
          </cell>
          <cell r="B11701">
            <v>0</v>
          </cell>
          <cell r="C11701" t="str">
            <v>DIRECTO:  10,739 / UN</v>
          </cell>
          <cell r="D11701" t="str">
            <v/>
          </cell>
          <cell r="E11701">
            <v>0</v>
          </cell>
          <cell r="F11701">
            <v>0</v>
          </cell>
          <cell r="G11701" t="str">
            <v/>
          </cell>
          <cell r="H11701" t="str">
            <v/>
          </cell>
          <cell r="L11701">
            <v>0</v>
          </cell>
          <cell r="M11701">
            <v>0</v>
          </cell>
        </row>
        <row r="11702">
          <cell r="A11702" t="str">
            <v>07-02-295</v>
          </cell>
          <cell r="B11702" t="str">
            <v>07-02-295</v>
          </cell>
          <cell r="C11702" t="str">
            <v>SUMINISTRO E INSTALACION COUPLIN 2"</v>
          </cell>
          <cell r="D11702" t="str">
            <v>UN</v>
          </cell>
          <cell r="E11702">
            <v>18</v>
          </cell>
          <cell r="F11702">
            <v>0</v>
          </cell>
          <cell r="G11702" t="str">
            <v/>
          </cell>
          <cell r="H11702">
            <v>9713</v>
          </cell>
          <cell r="L11702">
            <v>0</v>
          </cell>
          <cell r="M11702">
            <v>0</v>
          </cell>
        </row>
        <row r="11703">
          <cell r="A11703" t="str">
            <v>07-02-295</v>
          </cell>
          <cell r="B11703" t="str">
            <v>11</v>
          </cell>
          <cell r="C11703" t="str">
            <v>COUPLING ACERO ø  2"</v>
          </cell>
          <cell r="D11703" t="str">
            <v xml:space="preserve">UN </v>
          </cell>
          <cell r="E11703">
            <v>1</v>
          </cell>
          <cell r="F11703">
            <v>0</v>
          </cell>
          <cell r="G11703">
            <v>8116.6591999999982</v>
          </cell>
          <cell r="H11703">
            <v>8117</v>
          </cell>
          <cell r="L11703">
            <v>0</v>
          </cell>
          <cell r="M11703">
            <v>18</v>
          </cell>
        </row>
        <row r="11704">
          <cell r="A11704" t="str">
            <v>07-02-295</v>
          </cell>
          <cell r="B11704" t="str">
            <v>12</v>
          </cell>
          <cell r="C11704" t="str">
            <v/>
          </cell>
          <cell r="D11704" t="str">
            <v/>
          </cell>
          <cell r="E11704" t="str">
            <v/>
          </cell>
          <cell r="F11704">
            <v>0</v>
          </cell>
          <cell r="G11704" t="str">
            <v/>
          </cell>
          <cell r="H11704" t="str">
            <v/>
          </cell>
          <cell r="L11704">
            <v>0</v>
          </cell>
          <cell r="M11704">
            <v>0</v>
          </cell>
        </row>
        <row r="11705">
          <cell r="A11705" t="str">
            <v>07-02-295</v>
          </cell>
          <cell r="B11705" t="str">
            <v>13</v>
          </cell>
          <cell r="C11705" t="str">
            <v/>
          </cell>
          <cell r="D11705" t="str">
            <v/>
          </cell>
          <cell r="E11705" t="str">
            <v/>
          </cell>
          <cell r="F11705">
            <v>0</v>
          </cell>
          <cell r="G11705" t="str">
            <v/>
          </cell>
          <cell r="H11705" t="str">
            <v/>
          </cell>
          <cell r="L11705">
            <v>0</v>
          </cell>
          <cell r="M11705">
            <v>0</v>
          </cell>
        </row>
        <row r="11706">
          <cell r="A11706" t="str">
            <v>07-02-295</v>
          </cell>
          <cell r="B11706" t="str">
            <v>14</v>
          </cell>
          <cell r="C11706" t="str">
            <v/>
          </cell>
          <cell r="D11706" t="str">
            <v/>
          </cell>
          <cell r="E11706" t="str">
            <v/>
          </cell>
          <cell r="F11706">
            <v>0</v>
          </cell>
          <cell r="G11706" t="str">
            <v/>
          </cell>
          <cell r="H11706" t="str">
            <v/>
          </cell>
          <cell r="L11706">
            <v>0</v>
          </cell>
          <cell r="M11706">
            <v>0</v>
          </cell>
        </row>
        <row r="11707">
          <cell r="A11707" t="str">
            <v>07-02-295</v>
          </cell>
          <cell r="B11707" t="str">
            <v>15</v>
          </cell>
          <cell r="C11707" t="str">
            <v/>
          </cell>
          <cell r="D11707" t="str">
            <v/>
          </cell>
          <cell r="E11707" t="str">
            <v/>
          </cell>
          <cell r="F11707">
            <v>0</v>
          </cell>
          <cell r="G11707" t="str">
            <v/>
          </cell>
          <cell r="H11707" t="str">
            <v/>
          </cell>
          <cell r="L11707">
            <v>0</v>
          </cell>
          <cell r="M11707">
            <v>0</v>
          </cell>
        </row>
        <row r="11708">
          <cell r="A11708" t="str">
            <v>07-02-295</v>
          </cell>
          <cell r="B11708" t="str">
            <v>16</v>
          </cell>
          <cell r="C11708" t="str">
            <v/>
          </cell>
          <cell r="D11708" t="str">
            <v/>
          </cell>
          <cell r="E11708" t="str">
            <v/>
          </cell>
          <cell r="F11708">
            <v>0</v>
          </cell>
          <cell r="G11708" t="str">
            <v/>
          </cell>
          <cell r="H11708" t="str">
            <v/>
          </cell>
          <cell r="L11708">
            <v>0</v>
          </cell>
          <cell r="M11708">
            <v>0</v>
          </cell>
        </row>
        <row r="11709">
          <cell r="A11709" t="str">
            <v>07-02-295</v>
          </cell>
          <cell r="B11709" t="str">
            <v>21</v>
          </cell>
          <cell r="C11709" t="str">
            <v xml:space="preserve">OFICIAL </v>
          </cell>
          <cell r="D11709" t="str">
            <v>jor</v>
          </cell>
          <cell r="E11709">
            <v>9.5744680851063829E-3</v>
          </cell>
          <cell r="F11709">
            <v>0</v>
          </cell>
          <cell r="G11709">
            <v>86520.353919999994</v>
          </cell>
          <cell r="H11709">
            <v>828</v>
          </cell>
          <cell r="L11709">
            <v>0</v>
          </cell>
          <cell r="M11709">
            <v>0.17234042553191489</v>
          </cell>
        </row>
        <row r="11710">
          <cell r="A11710" t="str">
            <v>07-02-295</v>
          </cell>
          <cell r="B11710" t="str">
            <v>22</v>
          </cell>
          <cell r="C11710" t="str">
            <v>AYUDANTE</v>
          </cell>
          <cell r="D11710" t="str">
            <v>jor</v>
          </cell>
          <cell r="E11710">
            <v>9.5744680851063829E-3</v>
          </cell>
          <cell r="F11710">
            <v>0</v>
          </cell>
          <cell r="G11710">
            <v>54806.751999999993</v>
          </cell>
          <cell r="H11710">
            <v>525</v>
          </cell>
          <cell r="L11710">
            <v>0</v>
          </cell>
          <cell r="M11710">
            <v>0.17234042553191489</v>
          </cell>
        </row>
        <row r="11711">
          <cell r="A11711" t="str">
            <v>07-02-295</v>
          </cell>
          <cell r="B11711" t="str">
            <v>23</v>
          </cell>
          <cell r="C11711" t="str">
            <v/>
          </cell>
          <cell r="D11711" t="str">
            <v/>
          </cell>
          <cell r="E11711" t="str">
            <v/>
          </cell>
          <cell r="F11711">
            <v>0</v>
          </cell>
          <cell r="G11711" t="str">
            <v/>
          </cell>
          <cell r="H11711" t="str">
            <v/>
          </cell>
          <cell r="L11711">
            <v>0</v>
          </cell>
          <cell r="M11711">
            <v>0</v>
          </cell>
        </row>
        <row r="11712">
          <cell r="A11712" t="str">
            <v>07-02-295</v>
          </cell>
          <cell r="B11712" t="str">
            <v>24</v>
          </cell>
          <cell r="C11712" t="str">
            <v/>
          </cell>
          <cell r="D11712" t="str">
            <v/>
          </cell>
          <cell r="E11712" t="str">
            <v/>
          </cell>
          <cell r="F11712">
            <v>0</v>
          </cell>
          <cell r="G11712" t="str">
            <v/>
          </cell>
          <cell r="H11712" t="str">
            <v/>
          </cell>
          <cell r="L11712">
            <v>0</v>
          </cell>
          <cell r="M11712">
            <v>0</v>
          </cell>
        </row>
        <row r="11713">
          <cell r="A11713" t="str">
            <v>07-02-295</v>
          </cell>
          <cell r="B11713" t="str">
            <v>25</v>
          </cell>
          <cell r="C11713" t="str">
            <v/>
          </cell>
          <cell r="D11713" t="str">
            <v/>
          </cell>
          <cell r="E11713" t="str">
            <v/>
          </cell>
          <cell r="F11713">
            <v>0</v>
          </cell>
          <cell r="G11713" t="str">
            <v/>
          </cell>
          <cell r="H11713" t="str">
            <v/>
          </cell>
          <cell r="L11713">
            <v>0</v>
          </cell>
          <cell r="M11713">
            <v>0</v>
          </cell>
        </row>
        <row r="11714">
          <cell r="A11714" t="str">
            <v>07-02-295</v>
          </cell>
          <cell r="B11714" t="str">
            <v>26</v>
          </cell>
          <cell r="C11714" t="str">
            <v/>
          </cell>
          <cell r="D11714" t="str">
            <v/>
          </cell>
          <cell r="E11714" t="str">
            <v/>
          </cell>
          <cell r="F11714">
            <v>0</v>
          </cell>
          <cell r="G11714" t="str">
            <v/>
          </cell>
          <cell r="H11714" t="str">
            <v/>
          </cell>
          <cell r="L11714">
            <v>0</v>
          </cell>
          <cell r="M11714">
            <v>0</v>
          </cell>
        </row>
        <row r="11715">
          <cell r="A11715" t="str">
            <v>07-02-295</v>
          </cell>
          <cell r="B11715" t="str">
            <v>41</v>
          </cell>
          <cell r="C11715" t="str">
            <v>HERRAMIENTA MENOR</v>
          </cell>
          <cell r="D11715" t="str">
            <v>gl</v>
          </cell>
          <cell r="E11715">
            <v>1</v>
          </cell>
          <cell r="F11715">
            <v>0</v>
          </cell>
          <cell r="G11715">
            <v>81.166591999999994</v>
          </cell>
          <cell r="H11715">
            <v>81</v>
          </cell>
          <cell r="L11715">
            <v>0</v>
          </cell>
          <cell r="M11715">
            <v>18</v>
          </cell>
        </row>
        <row r="11716">
          <cell r="A11716" t="str">
            <v>07-02-295</v>
          </cell>
          <cell r="B11716" t="str">
            <v>42</v>
          </cell>
          <cell r="C11716" t="str">
            <v/>
          </cell>
          <cell r="D11716" t="str">
            <v/>
          </cell>
          <cell r="E11716" t="str">
            <v/>
          </cell>
          <cell r="F11716">
            <v>0</v>
          </cell>
          <cell r="G11716" t="str">
            <v/>
          </cell>
          <cell r="H11716" t="str">
            <v/>
          </cell>
          <cell r="L11716">
            <v>0</v>
          </cell>
          <cell r="M11716">
            <v>0</v>
          </cell>
        </row>
        <row r="11717">
          <cell r="A11717" t="str">
            <v>07-02-295</v>
          </cell>
          <cell r="B11717" t="str">
            <v>43</v>
          </cell>
          <cell r="C11717" t="str">
            <v/>
          </cell>
          <cell r="D11717" t="str">
            <v/>
          </cell>
          <cell r="E11717" t="str">
            <v/>
          </cell>
          <cell r="F11717">
            <v>0</v>
          </cell>
          <cell r="G11717" t="str">
            <v/>
          </cell>
          <cell r="H11717" t="str">
            <v/>
          </cell>
          <cell r="L11717">
            <v>0</v>
          </cell>
          <cell r="M11717">
            <v>0</v>
          </cell>
        </row>
        <row r="11718">
          <cell r="A11718" t="str">
            <v>07-02-295</v>
          </cell>
          <cell r="B11718" t="str">
            <v>44</v>
          </cell>
          <cell r="C11718" t="str">
            <v/>
          </cell>
          <cell r="D11718" t="str">
            <v/>
          </cell>
          <cell r="E11718" t="str">
            <v/>
          </cell>
          <cell r="F11718">
            <v>0</v>
          </cell>
          <cell r="G11718" t="str">
            <v/>
          </cell>
          <cell r="H11718" t="str">
            <v/>
          </cell>
          <cell r="L11718">
            <v>0</v>
          </cell>
          <cell r="M11718">
            <v>0</v>
          </cell>
        </row>
        <row r="11719">
          <cell r="A11719" t="str">
            <v>07-02-295</v>
          </cell>
          <cell r="B11719" t="str">
            <v>45</v>
          </cell>
          <cell r="C11719" t="str">
            <v/>
          </cell>
          <cell r="D11719" t="str">
            <v/>
          </cell>
          <cell r="E11719" t="str">
            <v/>
          </cell>
          <cell r="F11719">
            <v>0</v>
          </cell>
          <cell r="G11719" t="str">
            <v/>
          </cell>
          <cell r="H11719" t="str">
            <v/>
          </cell>
          <cell r="L11719">
            <v>0</v>
          </cell>
          <cell r="M11719">
            <v>0</v>
          </cell>
        </row>
        <row r="11720">
          <cell r="A11720" t="str">
            <v>07-02-295</v>
          </cell>
          <cell r="B11720" t="str">
            <v>46</v>
          </cell>
          <cell r="C11720" t="str">
            <v/>
          </cell>
          <cell r="D11720" t="str">
            <v/>
          </cell>
          <cell r="E11720" t="str">
            <v/>
          </cell>
          <cell r="F11720">
            <v>0</v>
          </cell>
          <cell r="G11720" t="str">
            <v/>
          </cell>
          <cell r="H11720" t="str">
            <v/>
          </cell>
          <cell r="L11720">
            <v>0</v>
          </cell>
          <cell r="M11720">
            <v>0</v>
          </cell>
        </row>
        <row r="11721">
          <cell r="A11721" t="str">
            <v>07-02-295</v>
          </cell>
          <cell r="B11721" t="str">
            <v>61</v>
          </cell>
          <cell r="C11721" t="str">
            <v>TRANSPORTE</v>
          </cell>
          <cell r="D11721" t="str">
            <v>gl</v>
          </cell>
          <cell r="E11721">
            <v>1</v>
          </cell>
          <cell r="F11721">
            <v>0</v>
          </cell>
          <cell r="G11721">
            <v>162.33318399999999</v>
          </cell>
          <cell r="H11721">
            <v>162</v>
          </cell>
          <cell r="L11721">
            <v>0</v>
          </cell>
          <cell r="M11721">
            <v>18</v>
          </cell>
        </row>
        <row r="11722">
          <cell r="A11722" t="str">
            <v>07-02-295</v>
          </cell>
          <cell r="B11722" t="str">
            <v>62</v>
          </cell>
          <cell r="C11722" t="str">
            <v/>
          </cell>
          <cell r="D11722" t="str">
            <v/>
          </cell>
          <cell r="E11722" t="str">
            <v/>
          </cell>
          <cell r="F11722">
            <v>0</v>
          </cell>
          <cell r="G11722" t="str">
            <v/>
          </cell>
          <cell r="H11722" t="str">
            <v/>
          </cell>
          <cell r="L11722">
            <v>0</v>
          </cell>
          <cell r="M11722">
            <v>0</v>
          </cell>
        </row>
        <row r="11723">
          <cell r="A11723" t="str">
            <v>07-02-295</v>
          </cell>
          <cell r="B11723" t="str">
            <v>63</v>
          </cell>
          <cell r="C11723" t="str">
            <v/>
          </cell>
          <cell r="D11723" t="str">
            <v/>
          </cell>
          <cell r="E11723" t="str">
            <v/>
          </cell>
          <cell r="F11723">
            <v>0</v>
          </cell>
          <cell r="G11723" t="str">
            <v/>
          </cell>
          <cell r="H11723" t="str">
            <v/>
          </cell>
          <cell r="L11723">
            <v>0</v>
          </cell>
          <cell r="M11723">
            <v>0</v>
          </cell>
        </row>
        <row r="11724">
          <cell r="A11724" t="str">
            <v>07-02-295</v>
          </cell>
          <cell r="B11724" t="str">
            <v>64</v>
          </cell>
          <cell r="C11724" t="str">
            <v/>
          </cell>
          <cell r="D11724" t="str">
            <v/>
          </cell>
          <cell r="E11724" t="str">
            <v/>
          </cell>
          <cell r="F11724">
            <v>0</v>
          </cell>
          <cell r="G11724" t="str">
            <v/>
          </cell>
          <cell r="H11724" t="str">
            <v/>
          </cell>
          <cell r="L11724">
            <v>0</v>
          </cell>
          <cell r="M11724">
            <v>0</v>
          </cell>
        </row>
        <row r="11725">
          <cell r="A11725" t="str">
            <v>07-02-295</v>
          </cell>
          <cell r="B11725" t="str">
            <v>65</v>
          </cell>
          <cell r="C11725" t="str">
            <v/>
          </cell>
          <cell r="D11725" t="str">
            <v/>
          </cell>
          <cell r="E11725" t="str">
            <v/>
          </cell>
          <cell r="F11725">
            <v>0</v>
          </cell>
          <cell r="G11725" t="str">
            <v/>
          </cell>
          <cell r="H11725" t="str">
            <v/>
          </cell>
          <cell r="L11725">
            <v>0</v>
          </cell>
          <cell r="M11725">
            <v>0</v>
          </cell>
        </row>
        <row r="11726">
          <cell r="A11726" t="str">
            <v>07-02-295</v>
          </cell>
          <cell r="B11726" t="str">
            <v>66</v>
          </cell>
          <cell r="C11726" t="str">
            <v/>
          </cell>
          <cell r="D11726" t="str">
            <v/>
          </cell>
          <cell r="E11726" t="str">
            <v/>
          </cell>
          <cell r="F11726">
            <v>0</v>
          </cell>
          <cell r="G11726" t="str">
            <v/>
          </cell>
          <cell r="H11726" t="str">
            <v/>
          </cell>
          <cell r="L11726">
            <v>0</v>
          </cell>
          <cell r="M11726">
            <v>0</v>
          </cell>
        </row>
        <row r="11727">
          <cell r="A11727">
            <v>0</v>
          </cell>
          <cell r="B11727">
            <v>0</v>
          </cell>
          <cell r="C11727" t="str">
            <v>DIRECTO:  9,713 / UN</v>
          </cell>
          <cell r="D11727" t="str">
            <v/>
          </cell>
          <cell r="E11727">
            <v>0</v>
          </cell>
          <cell r="F11727">
            <v>0</v>
          </cell>
          <cell r="G11727" t="str">
            <v/>
          </cell>
          <cell r="H11727" t="str">
            <v/>
          </cell>
          <cell r="L11727">
            <v>0</v>
          </cell>
          <cell r="M11727">
            <v>0</v>
          </cell>
        </row>
        <row r="11728">
          <cell r="A11728" t="str">
            <v>07-02-300</v>
          </cell>
          <cell r="B11728" t="str">
            <v>07-02-300</v>
          </cell>
          <cell r="C11728" t="str">
            <v>SUMINISTRO E INSTALACION ABRAZADERAS 6"</v>
          </cell>
          <cell r="D11728" t="str">
            <v>UN</v>
          </cell>
          <cell r="E11728">
            <v>50</v>
          </cell>
          <cell r="F11728">
            <v>0</v>
          </cell>
          <cell r="G11728" t="str">
            <v/>
          </cell>
          <cell r="H11728">
            <v>12993</v>
          </cell>
          <cell r="L11728">
            <v>0</v>
          </cell>
          <cell r="M11728">
            <v>0</v>
          </cell>
        </row>
        <row r="11729">
          <cell r="A11729" t="str">
            <v>07-02-300</v>
          </cell>
          <cell r="B11729" t="str">
            <v>11</v>
          </cell>
          <cell r="C11729" t="str">
            <v>ABRAZADERAS ø 6"</v>
          </cell>
          <cell r="D11729" t="str">
            <v>UN</v>
          </cell>
          <cell r="E11729">
            <v>1</v>
          </cell>
          <cell r="F11729">
            <v>0</v>
          </cell>
          <cell r="G11729">
            <v>7556.8895999999995</v>
          </cell>
          <cell r="H11729">
            <v>7557</v>
          </cell>
          <cell r="L11729">
            <v>0</v>
          </cell>
          <cell r="M11729">
            <v>50</v>
          </cell>
        </row>
        <row r="11730">
          <cell r="A11730" t="str">
            <v>07-02-300</v>
          </cell>
          <cell r="B11730" t="str">
            <v>12</v>
          </cell>
          <cell r="C11730" t="str">
            <v>VARILLA ZINCADA 3/8"</v>
          </cell>
          <cell r="D11730" t="str">
            <v>ML</v>
          </cell>
          <cell r="E11730">
            <v>0.5</v>
          </cell>
          <cell r="F11730">
            <v>0</v>
          </cell>
          <cell r="G11730">
            <v>2612.2581333333333</v>
          </cell>
          <cell r="H11730">
            <v>1306</v>
          </cell>
          <cell r="L11730">
            <v>0</v>
          </cell>
          <cell r="M11730">
            <v>25</v>
          </cell>
        </row>
        <row r="11731">
          <cell r="A11731" t="str">
            <v>07-02-300</v>
          </cell>
          <cell r="B11731" t="str">
            <v>13</v>
          </cell>
          <cell r="C11731" t="str">
            <v>CHAZO MULTIUSO 3/8"</v>
          </cell>
          <cell r="D11731" t="str">
            <v>UN</v>
          </cell>
          <cell r="E11731">
            <v>1</v>
          </cell>
          <cell r="F11731">
            <v>0</v>
          </cell>
          <cell r="G11731">
            <v>1007.5852799999999</v>
          </cell>
          <cell r="H11731">
            <v>1008</v>
          </cell>
          <cell r="L11731">
            <v>0</v>
          </cell>
          <cell r="M11731">
            <v>50</v>
          </cell>
        </row>
        <row r="11732">
          <cell r="A11732" t="str">
            <v>07-02-300</v>
          </cell>
          <cell r="B11732" t="str">
            <v>14</v>
          </cell>
          <cell r="C11732" t="str">
            <v/>
          </cell>
          <cell r="D11732" t="str">
            <v/>
          </cell>
          <cell r="E11732" t="str">
            <v/>
          </cell>
          <cell r="F11732">
            <v>0</v>
          </cell>
          <cell r="G11732" t="str">
            <v/>
          </cell>
          <cell r="H11732" t="str">
            <v/>
          </cell>
          <cell r="L11732">
            <v>0</v>
          </cell>
          <cell r="M11732">
            <v>0</v>
          </cell>
        </row>
        <row r="11733">
          <cell r="A11733" t="str">
            <v>07-02-300</v>
          </cell>
          <cell r="B11733" t="str">
            <v>15</v>
          </cell>
          <cell r="C11733" t="str">
            <v/>
          </cell>
          <cell r="D11733" t="str">
            <v/>
          </cell>
          <cell r="E11733" t="str">
            <v/>
          </cell>
          <cell r="F11733">
            <v>0</v>
          </cell>
          <cell r="G11733" t="str">
            <v/>
          </cell>
          <cell r="H11733" t="str">
            <v/>
          </cell>
          <cell r="L11733">
            <v>0</v>
          </cell>
          <cell r="M11733">
            <v>0</v>
          </cell>
        </row>
        <row r="11734">
          <cell r="A11734" t="str">
            <v>07-02-300</v>
          </cell>
          <cell r="B11734" t="str">
            <v>16</v>
          </cell>
          <cell r="C11734" t="str">
            <v/>
          </cell>
          <cell r="D11734" t="str">
            <v/>
          </cell>
          <cell r="E11734" t="str">
            <v/>
          </cell>
          <cell r="F11734">
            <v>0</v>
          </cell>
          <cell r="G11734" t="str">
            <v/>
          </cell>
          <cell r="H11734" t="str">
            <v/>
          </cell>
          <cell r="L11734">
            <v>0</v>
          </cell>
          <cell r="M11734">
            <v>0</v>
          </cell>
        </row>
        <row r="11735">
          <cell r="A11735" t="str">
            <v>07-02-300</v>
          </cell>
          <cell r="B11735" t="str">
            <v>21</v>
          </cell>
          <cell r="C11735" t="str">
            <v xml:space="preserve">OFICIAL </v>
          </cell>
          <cell r="D11735" t="str">
            <v>jor</v>
          </cell>
          <cell r="E11735">
            <v>0.02</v>
          </cell>
          <cell r="F11735">
            <v>0</v>
          </cell>
          <cell r="G11735">
            <v>86520.353919999994</v>
          </cell>
          <cell r="H11735">
            <v>1730</v>
          </cell>
          <cell r="L11735">
            <v>0</v>
          </cell>
          <cell r="M11735">
            <v>1</v>
          </cell>
        </row>
        <row r="11736">
          <cell r="A11736" t="str">
            <v>07-02-300</v>
          </cell>
          <cell r="B11736" t="str">
            <v>22</v>
          </cell>
          <cell r="C11736" t="str">
            <v>AYUDANTE</v>
          </cell>
          <cell r="D11736" t="str">
            <v>jor</v>
          </cell>
          <cell r="E11736">
            <v>0.02</v>
          </cell>
          <cell r="F11736">
            <v>0</v>
          </cell>
          <cell r="G11736">
            <v>54806.751999999993</v>
          </cell>
          <cell r="H11736">
            <v>1096</v>
          </cell>
          <cell r="L11736">
            <v>0</v>
          </cell>
          <cell r="M11736">
            <v>1</v>
          </cell>
        </row>
        <row r="11737">
          <cell r="A11737" t="str">
            <v>07-02-300</v>
          </cell>
          <cell r="B11737" t="str">
            <v>23</v>
          </cell>
          <cell r="C11737" t="str">
            <v/>
          </cell>
          <cell r="D11737" t="str">
            <v/>
          </cell>
          <cell r="E11737" t="str">
            <v/>
          </cell>
          <cell r="F11737">
            <v>0</v>
          </cell>
          <cell r="G11737" t="str">
            <v/>
          </cell>
          <cell r="H11737" t="str">
            <v/>
          </cell>
          <cell r="L11737">
            <v>0</v>
          </cell>
          <cell r="M11737">
            <v>0</v>
          </cell>
        </row>
        <row r="11738">
          <cell r="A11738" t="str">
            <v>07-02-300</v>
          </cell>
          <cell r="B11738" t="str">
            <v>24</v>
          </cell>
          <cell r="C11738" t="str">
            <v/>
          </cell>
          <cell r="D11738" t="str">
            <v/>
          </cell>
          <cell r="E11738" t="str">
            <v/>
          </cell>
          <cell r="F11738">
            <v>0</v>
          </cell>
          <cell r="G11738" t="str">
            <v/>
          </cell>
          <cell r="H11738" t="str">
            <v/>
          </cell>
          <cell r="L11738">
            <v>0</v>
          </cell>
          <cell r="M11738">
            <v>0</v>
          </cell>
        </row>
        <row r="11739">
          <cell r="A11739" t="str">
            <v>07-02-300</v>
          </cell>
          <cell r="B11739" t="str">
            <v>25</v>
          </cell>
          <cell r="C11739" t="str">
            <v/>
          </cell>
          <cell r="D11739" t="str">
            <v/>
          </cell>
          <cell r="E11739" t="str">
            <v/>
          </cell>
          <cell r="F11739">
            <v>0</v>
          </cell>
          <cell r="G11739" t="str">
            <v/>
          </cell>
          <cell r="H11739" t="str">
            <v/>
          </cell>
          <cell r="L11739">
            <v>0</v>
          </cell>
          <cell r="M11739">
            <v>0</v>
          </cell>
        </row>
        <row r="11740">
          <cell r="A11740" t="str">
            <v>07-02-300</v>
          </cell>
          <cell r="B11740" t="str">
            <v>26</v>
          </cell>
          <cell r="C11740" t="str">
            <v/>
          </cell>
          <cell r="D11740" t="str">
            <v/>
          </cell>
          <cell r="E11740" t="str">
            <v/>
          </cell>
          <cell r="F11740">
            <v>0</v>
          </cell>
          <cell r="G11740" t="str">
            <v/>
          </cell>
          <cell r="H11740" t="str">
            <v/>
          </cell>
          <cell r="L11740">
            <v>0</v>
          </cell>
          <cell r="M11740">
            <v>0</v>
          </cell>
        </row>
        <row r="11741">
          <cell r="A11741" t="str">
            <v>07-02-300</v>
          </cell>
          <cell r="B11741" t="str">
            <v>41</v>
          </cell>
          <cell r="C11741" t="str">
            <v>HERRAMIENTA MENOR</v>
          </cell>
          <cell r="D11741" t="str">
            <v>gl</v>
          </cell>
          <cell r="E11741">
            <v>1</v>
          </cell>
          <cell r="F11741">
            <v>0</v>
          </cell>
          <cell r="G11741">
            <v>98.707648000000006</v>
          </cell>
          <cell r="H11741">
            <v>99</v>
          </cell>
          <cell r="L11741">
            <v>0</v>
          </cell>
          <cell r="M11741">
            <v>50</v>
          </cell>
        </row>
        <row r="11742">
          <cell r="A11742" t="str">
            <v>07-02-300</v>
          </cell>
          <cell r="B11742" t="str">
            <v>42</v>
          </cell>
          <cell r="C11742" t="str">
            <v/>
          </cell>
          <cell r="D11742" t="str">
            <v/>
          </cell>
          <cell r="E11742" t="str">
            <v/>
          </cell>
          <cell r="F11742">
            <v>0</v>
          </cell>
          <cell r="G11742" t="str">
            <v/>
          </cell>
          <cell r="H11742" t="str">
            <v/>
          </cell>
          <cell r="L11742">
            <v>0</v>
          </cell>
          <cell r="M11742">
            <v>0</v>
          </cell>
        </row>
        <row r="11743">
          <cell r="A11743" t="str">
            <v>07-02-300</v>
          </cell>
          <cell r="B11743" t="str">
            <v>43</v>
          </cell>
          <cell r="C11743" t="str">
            <v/>
          </cell>
          <cell r="D11743" t="str">
            <v/>
          </cell>
          <cell r="E11743" t="str">
            <v/>
          </cell>
          <cell r="F11743">
            <v>0</v>
          </cell>
          <cell r="G11743" t="str">
            <v/>
          </cell>
          <cell r="H11743" t="str">
            <v/>
          </cell>
          <cell r="L11743">
            <v>0</v>
          </cell>
          <cell r="M11743">
            <v>0</v>
          </cell>
        </row>
        <row r="11744">
          <cell r="A11744" t="str">
            <v>07-02-300</v>
          </cell>
          <cell r="B11744" t="str">
            <v>44</v>
          </cell>
          <cell r="C11744" t="str">
            <v/>
          </cell>
          <cell r="D11744" t="str">
            <v/>
          </cell>
          <cell r="E11744" t="str">
            <v/>
          </cell>
          <cell r="F11744">
            <v>0</v>
          </cell>
          <cell r="G11744" t="str">
            <v/>
          </cell>
          <cell r="H11744" t="str">
            <v/>
          </cell>
          <cell r="L11744">
            <v>0</v>
          </cell>
          <cell r="M11744">
            <v>0</v>
          </cell>
        </row>
        <row r="11745">
          <cell r="A11745" t="str">
            <v>07-02-300</v>
          </cell>
          <cell r="B11745" t="str">
            <v>45</v>
          </cell>
          <cell r="C11745" t="str">
            <v/>
          </cell>
          <cell r="D11745" t="str">
            <v/>
          </cell>
          <cell r="E11745" t="str">
            <v/>
          </cell>
          <cell r="F11745">
            <v>0</v>
          </cell>
          <cell r="G11745" t="str">
            <v/>
          </cell>
          <cell r="H11745" t="str">
            <v/>
          </cell>
          <cell r="L11745">
            <v>0</v>
          </cell>
          <cell r="M11745">
            <v>0</v>
          </cell>
        </row>
        <row r="11746">
          <cell r="A11746" t="str">
            <v>07-02-300</v>
          </cell>
          <cell r="B11746" t="str">
            <v>46</v>
          </cell>
          <cell r="C11746" t="str">
            <v/>
          </cell>
          <cell r="D11746" t="str">
            <v/>
          </cell>
          <cell r="E11746" t="str">
            <v/>
          </cell>
          <cell r="F11746">
            <v>0</v>
          </cell>
          <cell r="G11746" t="str">
            <v/>
          </cell>
          <cell r="H11746" t="str">
            <v/>
          </cell>
          <cell r="L11746">
            <v>0</v>
          </cell>
          <cell r="M11746">
            <v>0</v>
          </cell>
        </row>
        <row r="11747">
          <cell r="A11747" t="str">
            <v>07-02-300</v>
          </cell>
          <cell r="B11747" t="str">
            <v>61</v>
          </cell>
          <cell r="C11747" t="str">
            <v>TRANSPORTE</v>
          </cell>
          <cell r="D11747" t="str">
            <v>gl</v>
          </cell>
          <cell r="E11747">
            <v>1</v>
          </cell>
          <cell r="F11747">
            <v>0</v>
          </cell>
          <cell r="G11747">
            <v>197.41529600000001</v>
          </cell>
          <cell r="H11747">
            <v>197</v>
          </cell>
          <cell r="L11747">
            <v>0</v>
          </cell>
          <cell r="M11747">
            <v>50</v>
          </cell>
        </row>
        <row r="11748">
          <cell r="A11748" t="str">
            <v>07-02-300</v>
          </cell>
          <cell r="B11748" t="str">
            <v>62</v>
          </cell>
          <cell r="C11748" t="str">
            <v/>
          </cell>
          <cell r="D11748" t="str">
            <v/>
          </cell>
          <cell r="E11748" t="str">
            <v/>
          </cell>
          <cell r="F11748">
            <v>0</v>
          </cell>
          <cell r="G11748" t="str">
            <v/>
          </cell>
          <cell r="H11748" t="str">
            <v/>
          </cell>
          <cell r="L11748">
            <v>0</v>
          </cell>
          <cell r="M11748">
            <v>0</v>
          </cell>
        </row>
        <row r="11749">
          <cell r="A11749" t="str">
            <v>07-02-300</v>
          </cell>
          <cell r="B11749" t="str">
            <v>63</v>
          </cell>
          <cell r="C11749" t="str">
            <v/>
          </cell>
          <cell r="D11749" t="str">
            <v/>
          </cell>
          <cell r="E11749" t="str">
            <v/>
          </cell>
          <cell r="F11749">
            <v>0</v>
          </cell>
          <cell r="G11749" t="str">
            <v/>
          </cell>
          <cell r="H11749" t="str">
            <v/>
          </cell>
          <cell r="L11749">
            <v>0</v>
          </cell>
          <cell r="M11749">
            <v>0</v>
          </cell>
        </row>
        <row r="11750">
          <cell r="A11750" t="str">
            <v>07-02-300</v>
          </cell>
          <cell r="B11750" t="str">
            <v>64</v>
          </cell>
          <cell r="C11750" t="str">
            <v/>
          </cell>
          <cell r="D11750" t="str">
            <v/>
          </cell>
          <cell r="E11750" t="str">
            <v/>
          </cell>
          <cell r="F11750">
            <v>0</v>
          </cell>
          <cell r="G11750" t="str">
            <v/>
          </cell>
          <cell r="H11750" t="str">
            <v/>
          </cell>
          <cell r="L11750">
            <v>0</v>
          </cell>
          <cell r="M11750">
            <v>0</v>
          </cell>
        </row>
        <row r="11751">
          <cell r="A11751" t="str">
            <v>07-02-300</v>
          </cell>
          <cell r="B11751" t="str">
            <v>65</v>
          </cell>
          <cell r="C11751" t="str">
            <v/>
          </cell>
          <cell r="D11751" t="str">
            <v/>
          </cell>
          <cell r="E11751" t="str">
            <v/>
          </cell>
          <cell r="F11751">
            <v>0</v>
          </cell>
          <cell r="G11751" t="str">
            <v/>
          </cell>
          <cell r="H11751" t="str">
            <v/>
          </cell>
          <cell r="L11751">
            <v>0</v>
          </cell>
          <cell r="M11751">
            <v>0</v>
          </cell>
        </row>
        <row r="11752">
          <cell r="A11752" t="str">
            <v>07-02-300</v>
          </cell>
          <cell r="B11752" t="str">
            <v>66</v>
          </cell>
          <cell r="C11752" t="str">
            <v/>
          </cell>
          <cell r="D11752" t="str">
            <v/>
          </cell>
          <cell r="E11752" t="str">
            <v/>
          </cell>
          <cell r="F11752">
            <v>0</v>
          </cell>
          <cell r="G11752" t="str">
            <v/>
          </cell>
          <cell r="H11752" t="str">
            <v/>
          </cell>
          <cell r="L11752">
            <v>0</v>
          </cell>
          <cell r="M11752">
            <v>0</v>
          </cell>
        </row>
        <row r="11753">
          <cell r="A11753">
            <v>0</v>
          </cell>
          <cell r="B11753">
            <v>0</v>
          </cell>
          <cell r="C11753" t="str">
            <v>DIRECTO:  12,993 / UN</v>
          </cell>
          <cell r="D11753" t="str">
            <v/>
          </cell>
          <cell r="E11753">
            <v>0</v>
          </cell>
          <cell r="F11753">
            <v>0</v>
          </cell>
          <cell r="G11753" t="str">
            <v/>
          </cell>
          <cell r="H11753" t="str">
            <v/>
          </cell>
          <cell r="L11753">
            <v>0</v>
          </cell>
          <cell r="M11753">
            <v>0</v>
          </cell>
        </row>
        <row r="11754">
          <cell r="A11754" t="str">
            <v>07-02-305</v>
          </cell>
          <cell r="B11754" t="str">
            <v>07-02-305</v>
          </cell>
          <cell r="C11754" t="str">
            <v>SUMINISTRO E INSTALACION ABRAZADERAS 4"</v>
          </cell>
          <cell r="D11754" t="str">
            <v>UN</v>
          </cell>
          <cell r="E11754">
            <v>28</v>
          </cell>
          <cell r="F11754">
            <v>0</v>
          </cell>
          <cell r="G11754" t="str">
            <v/>
          </cell>
          <cell r="H11754">
            <v>8156</v>
          </cell>
          <cell r="L11754">
            <v>0</v>
          </cell>
          <cell r="M11754">
            <v>0</v>
          </cell>
        </row>
        <row r="11755">
          <cell r="A11755" t="str">
            <v>07-02-305</v>
          </cell>
          <cell r="B11755" t="str">
            <v>11</v>
          </cell>
          <cell r="C11755" t="str">
            <v>ABRAZADERAS ø 2 1/2" A 4"</v>
          </cell>
          <cell r="D11755" t="str">
            <v>UN</v>
          </cell>
          <cell r="E11755">
            <v>1</v>
          </cell>
          <cell r="F11755">
            <v>0</v>
          </cell>
          <cell r="G11755">
            <v>3358.6175999999996</v>
          </cell>
          <cell r="H11755">
            <v>3359</v>
          </cell>
          <cell r="L11755">
            <v>0</v>
          </cell>
          <cell r="M11755">
            <v>28</v>
          </cell>
        </row>
        <row r="11756">
          <cell r="A11756" t="str">
            <v>07-02-305</v>
          </cell>
          <cell r="B11756" t="str">
            <v>12</v>
          </cell>
          <cell r="C11756" t="str">
            <v>VARILLA ZINCADA 3/8"</v>
          </cell>
          <cell r="D11756" t="str">
            <v>ML</v>
          </cell>
          <cell r="E11756">
            <v>0.5</v>
          </cell>
          <cell r="F11756">
            <v>0</v>
          </cell>
          <cell r="G11756">
            <v>2612.2581333333333</v>
          </cell>
          <cell r="H11756">
            <v>1306</v>
          </cell>
          <cell r="L11756">
            <v>0</v>
          </cell>
          <cell r="M11756">
            <v>14</v>
          </cell>
        </row>
        <row r="11757">
          <cell r="A11757" t="str">
            <v>07-02-305</v>
          </cell>
          <cell r="B11757" t="str">
            <v>13</v>
          </cell>
          <cell r="C11757" t="str">
            <v>CHAZO MULTIUSO 3/8"</v>
          </cell>
          <cell r="D11757" t="str">
            <v>UN</v>
          </cell>
          <cell r="E11757">
            <v>1</v>
          </cell>
          <cell r="F11757">
            <v>0</v>
          </cell>
          <cell r="G11757">
            <v>1007.5852799999999</v>
          </cell>
          <cell r="H11757">
            <v>1008</v>
          </cell>
          <cell r="L11757">
            <v>0</v>
          </cell>
          <cell r="M11757">
            <v>28</v>
          </cell>
        </row>
        <row r="11758">
          <cell r="A11758" t="str">
            <v>07-02-305</v>
          </cell>
          <cell r="B11758" t="str">
            <v>14</v>
          </cell>
          <cell r="C11758" t="str">
            <v/>
          </cell>
          <cell r="D11758" t="str">
            <v/>
          </cell>
          <cell r="E11758" t="str">
            <v/>
          </cell>
          <cell r="F11758">
            <v>0</v>
          </cell>
          <cell r="G11758" t="str">
            <v/>
          </cell>
          <cell r="H11758" t="str">
            <v/>
          </cell>
          <cell r="L11758">
            <v>0</v>
          </cell>
          <cell r="M11758">
            <v>0</v>
          </cell>
        </row>
        <row r="11759">
          <cell r="A11759" t="str">
            <v>07-02-305</v>
          </cell>
          <cell r="B11759" t="str">
            <v>15</v>
          </cell>
          <cell r="C11759" t="str">
            <v/>
          </cell>
          <cell r="D11759" t="str">
            <v/>
          </cell>
          <cell r="E11759" t="str">
            <v/>
          </cell>
          <cell r="F11759">
            <v>0</v>
          </cell>
          <cell r="G11759" t="str">
            <v/>
          </cell>
          <cell r="H11759" t="str">
            <v/>
          </cell>
          <cell r="L11759">
            <v>0</v>
          </cell>
          <cell r="M11759">
            <v>0</v>
          </cell>
        </row>
        <row r="11760">
          <cell r="A11760" t="str">
            <v>07-02-305</v>
          </cell>
          <cell r="B11760" t="str">
            <v>16</v>
          </cell>
          <cell r="C11760" t="str">
            <v/>
          </cell>
          <cell r="D11760" t="str">
            <v/>
          </cell>
          <cell r="E11760" t="str">
            <v/>
          </cell>
          <cell r="F11760">
            <v>0</v>
          </cell>
          <cell r="G11760" t="str">
            <v/>
          </cell>
          <cell r="H11760" t="str">
            <v/>
          </cell>
          <cell r="L11760">
            <v>0</v>
          </cell>
          <cell r="M11760">
            <v>0</v>
          </cell>
        </row>
        <row r="11761">
          <cell r="A11761" t="str">
            <v>07-02-305</v>
          </cell>
          <cell r="B11761" t="str">
            <v>21</v>
          </cell>
          <cell r="C11761" t="str">
            <v xml:space="preserve">OFICIAL </v>
          </cell>
          <cell r="D11761" t="str">
            <v>jor</v>
          </cell>
          <cell r="E11761">
            <v>1.6363636363636365E-2</v>
          </cell>
          <cell r="F11761">
            <v>0</v>
          </cell>
          <cell r="G11761">
            <v>86520.353919999994</v>
          </cell>
          <cell r="H11761">
            <v>1416</v>
          </cell>
          <cell r="L11761">
            <v>0</v>
          </cell>
          <cell r="M11761">
            <v>0.45818181818181825</v>
          </cell>
        </row>
        <row r="11762">
          <cell r="A11762" t="str">
            <v>07-02-305</v>
          </cell>
          <cell r="B11762" t="str">
            <v>22</v>
          </cell>
          <cell r="C11762" t="str">
            <v>AYUDANTE</v>
          </cell>
          <cell r="D11762" t="str">
            <v>jor</v>
          </cell>
          <cell r="E11762">
            <v>1.6363636363636365E-2</v>
          </cell>
          <cell r="F11762">
            <v>0</v>
          </cell>
          <cell r="G11762">
            <v>54806.751999999993</v>
          </cell>
          <cell r="H11762">
            <v>897</v>
          </cell>
          <cell r="L11762">
            <v>0</v>
          </cell>
          <cell r="M11762">
            <v>0.45818181818181825</v>
          </cell>
        </row>
        <row r="11763">
          <cell r="A11763" t="str">
            <v>07-02-305</v>
          </cell>
          <cell r="B11763" t="str">
            <v>23</v>
          </cell>
          <cell r="C11763" t="str">
            <v/>
          </cell>
          <cell r="D11763" t="str">
            <v/>
          </cell>
          <cell r="E11763" t="str">
            <v/>
          </cell>
          <cell r="F11763">
            <v>0</v>
          </cell>
          <cell r="G11763" t="str">
            <v/>
          </cell>
          <cell r="H11763" t="str">
            <v/>
          </cell>
          <cell r="L11763">
            <v>0</v>
          </cell>
          <cell r="M11763">
            <v>0</v>
          </cell>
        </row>
        <row r="11764">
          <cell r="A11764" t="str">
            <v>07-02-305</v>
          </cell>
          <cell r="B11764" t="str">
            <v>24</v>
          </cell>
          <cell r="C11764" t="str">
            <v/>
          </cell>
          <cell r="D11764" t="str">
            <v/>
          </cell>
          <cell r="E11764" t="str">
            <v/>
          </cell>
          <cell r="F11764">
            <v>0</v>
          </cell>
          <cell r="G11764" t="str">
            <v/>
          </cell>
          <cell r="H11764" t="str">
            <v/>
          </cell>
          <cell r="L11764">
            <v>0</v>
          </cell>
          <cell r="M11764">
            <v>0</v>
          </cell>
        </row>
        <row r="11765">
          <cell r="A11765" t="str">
            <v>07-02-305</v>
          </cell>
          <cell r="B11765" t="str">
            <v>25</v>
          </cell>
          <cell r="C11765" t="str">
            <v/>
          </cell>
          <cell r="D11765" t="str">
            <v/>
          </cell>
          <cell r="E11765" t="str">
            <v/>
          </cell>
          <cell r="F11765">
            <v>0</v>
          </cell>
          <cell r="G11765" t="str">
            <v/>
          </cell>
          <cell r="H11765" t="str">
            <v/>
          </cell>
          <cell r="L11765">
            <v>0</v>
          </cell>
          <cell r="M11765">
            <v>0</v>
          </cell>
        </row>
        <row r="11766">
          <cell r="A11766" t="str">
            <v>07-02-305</v>
          </cell>
          <cell r="B11766" t="str">
            <v>26</v>
          </cell>
          <cell r="C11766" t="str">
            <v/>
          </cell>
          <cell r="D11766" t="str">
            <v/>
          </cell>
          <cell r="E11766" t="str">
            <v/>
          </cell>
          <cell r="F11766">
            <v>0</v>
          </cell>
          <cell r="G11766" t="str">
            <v/>
          </cell>
          <cell r="H11766" t="str">
            <v/>
          </cell>
          <cell r="L11766">
            <v>0</v>
          </cell>
          <cell r="M11766">
            <v>0</v>
          </cell>
        </row>
        <row r="11767">
          <cell r="A11767" t="str">
            <v>07-02-305</v>
          </cell>
          <cell r="B11767" t="str">
            <v>41</v>
          </cell>
          <cell r="C11767" t="str">
            <v>HERRAMIENTA MENOR</v>
          </cell>
          <cell r="D11767" t="str">
            <v>gl</v>
          </cell>
          <cell r="E11767">
            <v>1</v>
          </cell>
          <cell r="F11767">
            <v>0</v>
          </cell>
          <cell r="G11767">
            <v>56.724927999999998</v>
          </cell>
          <cell r="H11767">
            <v>57</v>
          </cell>
          <cell r="L11767">
            <v>0</v>
          </cell>
          <cell r="M11767">
            <v>28</v>
          </cell>
        </row>
        <row r="11768">
          <cell r="A11768" t="str">
            <v>07-02-305</v>
          </cell>
          <cell r="B11768" t="str">
            <v>42</v>
          </cell>
          <cell r="C11768" t="str">
            <v/>
          </cell>
          <cell r="D11768" t="str">
            <v/>
          </cell>
          <cell r="E11768" t="str">
            <v/>
          </cell>
          <cell r="F11768">
            <v>0</v>
          </cell>
          <cell r="G11768" t="str">
            <v/>
          </cell>
          <cell r="H11768" t="str">
            <v/>
          </cell>
          <cell r="L11768">
            <v>0</v>
          </cell>
          <cell r="M11768">
            <v>0</v>
          </cell>
        </row>
        <row r="11769">
          <cell r="A11769" t="str">
            <v>07-02-305</v>
          </cell>
          <cell r="B11769" t="str">
            <v>43</v>
          </cell>
          <cell r="C11769" t="str">
            <v/>
          </cell>
          <cell r="D11769" t="str">
            <v/>
          </cell>
          <cell r="E11769" t="str">
            <v/>
          </cell>
          <cell r="F11769">
            <v>0</v>
          </cell>
          <cell r="G11769" t="str">
            <v/>
          </cell>
          <cell r="H11769" t="str">
            <v/>
          </cell>
          <cell r="L11769">
            <v>0</v>
          </cell>
          <cell r="M11769">
            <v>0</v>
          </cell>
        </row>
        <row r="11770">
          <cell r="A11770" t="str">
            <v>07-02-305</v>
          </cell>
          <cell r="B11770" t="str">
            <v>44</v>
          </cell>
          <cell r="C11770" t="str">
            <v/>
          </cell>
          <cell r="D11770" t="str">
            <v/>
          </cell>
          <cell r="E11770" t="str">
            <v/>
          </cell>
          <cell r="F11770">
            <v>0</v>
          </cell>
          <cell r="G11770" t="str">
            <v/>
          </cell>
          <cell r="H11770" t="str">
            <v/>
          </cell>
          <cell r="L11770">
            <v>0</v>
          </cell>
          <cell r="M11770">
            <v>0</v>
          </cell>
        </row>
        <row r="11771">
          <cell r="A11771" t="str">
            <v>07-02-305</v>
          </cell>
          <cell r="B11771" t="str">
            <v>45</v>
          </cell>
          <cell r="C11771" t="str">
            <v/>
          </cell>
          <cell r="D11771" t="str">
            <v/>
          </cell>
          <cell r="E11771" t="str">
            <v/>
          </cell>
          <cell r="F11771">
            <v>0</v>
          </cell>
          <cell r="G11771" t="str">
            <v/>
          </cell>
          <cell r="H11771" t="str">
            <v/>
          </cell>
          <cell r="L11771">
            <v>0</v>
          </cell>
          <cell r="M11771">
            <v>0</v>
          </cell>
        </row>
        <row r="11772">
          <cell r="A11772" t="str">
            <v>07-02-305</v>
          </cell>
          <cell r="B11772" t="str">
            <v>46</v>
          </cell>
          <cell r="C11772" t="str">
            <v/>
          </cell>
          <cell r="D11772" t="str">
            <v/>
          </cell>
          <cell r="E11772" t="str">
            <v/>
          </cell>
          <cell r="F11772">
            <v>0</v>
          </cell>
          <cell r="G11772" t="str">
            <v/>
          </cell>
          <cell r="H11772" t="str">
            <v/>
          </cell>
          <cell r="L11772">
            <v>0</v>
          </cell>
          <cell r="M11772">
            <v>0</v>
          </cell>
        </row>
        <row r="11773">
          <cell r="A11773" t="str">
            <v>07-02-305</v>
          </cell>
          <cell r="B11773" t="str">
            <v>61</v>
          </cell>
          <cell r="C11773" t="str">
            <v>TRANSPORTE</v>
          </cell>
          <cell r="D11773" t="str">
            <v>gl</v>
          </cell>
          <cell r="E11773">
            <v>1</v>
          </cell>
          <cell r="F11773">
            <v>0</v>
          </cell>
          <cell r="G11773">
            <v>113.449856</v>
          </cell>
          <cell r="H11773">
            <v>113</v>
          </cell>
          <cell r="L11773">
            <v>0</v>
          </cell>
          <cell r="M11773">
            <v>28</v>
          </cell>
        </row>
        <row r="11774">
          <cell r="A11774" t="str">
            <v>07-02-305</v>
          </cell>
          <cell r="B11774" t="str">
            <v>62</v>
          </cell>
          <cell r="C11774" t="str">
            <v/>
          </cell>
          <cell r="D11774" t="str">
            <v/>
          </cell>
          <cell r="E11774" t="str">
            <v/>
          </cell>
          <cell r="F11774">
            <v>0</v>
          </cell>
          <cell r="G11774" t="str">
            <v/>
          </cell>
          <cell r="H11774" t="str">
            <v/>
          </cell>
          <cell r="L11774">
            <v>0</v>
          </cell>
          <cell r="M11774">
            <v>0</v>
          </cell>
        </row>
        <row r="11775">
          <cell r="A11775" t="str">
            <v>07-02-305</v>
          </cell>
          <cell r="B11775" t="str">
            <v>63</v>
          </cell>
          <cell r="C11775" t="str">
            <v/>
          </cell>
          <cell r="D11775" t="str">
            <v/>
          </cell>
          <cell r="E11775" t="str">
            <v/>
          </cell>
          <cell r="F11775">
            <v>0</v>
          </cell>
          <cell r="G11775" t="str">
            <v/>
          </cell>
          <cell r="H11775" t="str">
            <v/>
          </cell>
          <cell r="L11775">
            <v>0</v>
          </cell>
          <cell r="M11775">
            <v>0</v>
          </cell>
        </row>
        <row r="11776">
          <cell r="A11776" t="str">
            <v>07-02-305</v>
          </cell>
          <cell r="B11776" t="str">
            <v>64</v>
          </cell>
          <cell r="C11776" t="str">
            <v/>
          </cell>
          <cell r="D11776" t="str">
            <v/>
          </cell>
          <cell r="E11776" t="str">
            <v/>
          </cell>
          <cell r="F11776">
            <v>0</v>
          </cell>
          <cell r="G11776" t="str">
            <v/>
          </cell>
          <cell r="H11776" t="str">
            <v/>
          </cell>
          <cell r="L11776">
            <v>0</v>
          </cell>
          <cell r="M11776">
            <v>0</v>
          </cell>
        </row>
        <row r="11777">
          <cell r="A11777" t="str">
            <v>07-02-305</v>
          </cell>
          <cell r="B11777" t="str">
            <v>65</v>
          </cell>
          <cell r="C11777" t="str">
            <v/>
          </cell>
          <cell r="D11777" t="str">
            <v/>
          </cell>
          <cell r="E11777" t="str">
            <v/>
          </cell>
          <cell r="F11777">
            <v>0</v>
          </cell>
          <cell r="G11777" t="str">
            <v/>
          </cell>
          <cell r="H11777" t="str">
            <v/>
          </cell>
          <cell r="L11777">
            <v>0</v>
          </cell>
          <cell r="M11777">
            <v>0</v>
          </cell>
        </row>
        <row r="11778">
          <cell r="A11778" t="str">
            <v>07-02-305</v>
          </cell>
          <cell r="B11778" t="str">
            <v>66</v>
          </cell>
          <cell r="C11778" t="str">
            <v/>
          </cell>
          <cell r="D11778" t="str">
            <v/>
          </cell>
          <cell r="E11778" t="str">
            <v/>
          </cell>
          <cell r="F11778">
            <v>0</v>
          </cell>
          <cell r="G11778" t="str">
            <v/>
          </cell>
          <cell r="H11778" t="str">
            <v/>
          </cell>
          <cell r="L11778">
            <v>0</v>
          </cell>
          <cell r="M11778">
            <v>0</v>
          </cell>
        </row>
        <row r="11779">
          <cell r="A11779">
            <v>0</v>
          </cell>
          <cell r="B11779">
            <v>0</v>
          </cell>
          <cell r="C11779" t="str">
            <v>DIRECTO:  8,156 / UN</v>
          </cell>
          <cell r="D11779" t="str">
            <v/>
          </cell>
          <cell r="E11779">
            <v>0</v>
          </cell>
          <cell r="F11779">
            <v>0</v>
          </cell>
          <cell r="G11779" t="str">
            <v/>
          </cell>
          <cell r="H11779" t="str">
            <v/>
          </cell>
          <cell r="L11779">
            <v>0</v>
          </cell>
          <cell r="M11779">
            <v>0</v>
          </cell>
        </row>
        <row r="11780">
          <cell r="A11780" t="str">
            <v>07-02-310</v>
          </cell>
          <cell r="B11780" t="str">
            <v>07-02-310</v>
          </cell>
          <cell r="C11780" t="str">
            <v>SUMINISTRO E INSTALACION ABRAZADERAS 2,1/2"</v>
          </cell>
          <cell r="D11780" t="str">
            <v>UN</v>
          </cell>
          <cell r="E11780">
            <v>13</v>
          </cell>
          <cell r="F11780">
            <v>0</v>
          </cell>
          <cell r="G11780" t="str">
            <v/>
          </cell>
          <cell r="H11780">
            <v>8156</v>
          </cell>
          <cell r="L11780">
            <v>0</v>
          </cell>
          <cell r="M11780">
            <v>0</v>
          </cell>
        </row>
        <row r="11781">
          <cell r="A11781" t="str">
            <v>07-02-310</v>
          </cell>
          <cell r="B11781" t="str">
            <v>11</v>
          </cell>
          <cell r="C11781" t="str">
            <v>ABRAZADERAS ø 2 1/2" A 4"</v>
          </cell>
          <cell r="D11781" t="str">
            <v>UN</v>
          </cell>
          <cell r="E11781">
            <v>1</v>
          </cell>
          <cell r="F11781">
            <v>0</v>
          </cell>
          <cell r="G11781">
            <v>3358.6175999999996</v>
          </cell>
          <cell r="H11781">
            <v>3359</v>
          </cell>
          <cell r="L11781">
            <v>0</v>
          </cell>
          <cell r="M11781">
            <v>13</v>
          </cell>
        </row>
        <row r="11782">
          <cell r="A11782" t="str">
            <v>07-02-310</v>
          </cell>
          <cell r="B11782" t="str">
            <v>12</v>
          </cell>
          <cell r="C11782" t="str">
            <v>VARILLA ZINCADA 3/8"</v>
          </cell>
          <cell r="D11782" t="str">
            <v>ML</v>
          </cell>
          <cell r="E11782">
            <v>0.5</v>
          </cell>
          <cell r="F11782">
            <v>0</v>
          </cell>
          <cell r="G11782">
            <v>2612.2581333333333</v>
          </cell>
          <cell r="H11782">
            <v>1306</v>
          </cell>
          <cell r="L11782">
            <v>0</v>
          </cell>
          <cell r="M11782">
            <v>6.5</v>
          </cell>
        </row>
        <row r="11783">
          <cell r="A11783" t="str">
            <v>07-02-310</v>
          </cell>
          <cell r="B11783" t="str">
            <v>13</v>
          </cell>
          <cell r="C11783" t="str">
            <v>CHAZO MULTIUSO 3/8"</v>
          </cell>
          <cell r="D11783" t="str">
            <v>UN</v>
          </cell>
          <cell r="E11783">
            <v>1</v>
          </cell>
          <cell r="F11783">
            <v>0</v>
          </cell>
          <cell r="G11783">
            <v>1007.5852799999999</v>
          </cell>
          <cell r="H11783">
            <v>1008</v>
          </cell>
          <cell r="L11783">
            <v>0</v>
          </cell>
          <cell r="M11783">
            <v>13</v>
          </cell>
        </row>
        <row r="11784">
          <cell r="A11784" t="str">
            <v>07-02-310</v>
          </cell>
          <cell r="B11784" t="str">
            <v>14</v>
          </cell>
          <cell r="C11784" t="str">
            <v/>
          </cell>
          <cell r="D11784" t="str">
            <v/>
          </cell>
          <cell r="E11784" t="str">
            <v/>
          </cell>
          <cell r="F11784">
            <v>0</v>
          </cell>
          <cell r="G11784" t="str">
            <v/>
          </cell>
          <cell r="H11784" t="str">
            <v/>
          </cell>
          <cell r="L11784">
            <v>0</v>
          </cell>
          <cell r="M11784">
            <v>0</v>
          </cell>
        </row>
        <row r="11785">
          <cell r="A11785" t="str">
            <v>07-02-310</v>
          </cell>
          <cell r="B11785" t="str">
            <v>15</v>
          </cell>
          <cell r="C11785" t="str">
            <v/>
          </cell>
          <cell r="D11785" t="str">
            <v/>
          </cell>
          <cell r="E11785" t="str">
            <v/>
          </cell>
          <cell r="F11785">
            <v>0</v>
          </cell>
          <cell r="G11785" t="str">
            <v/>
          </cell>
          <cell r="H11785" t="str">
            <v/>
          </cell>
          <cell r="L11785">
            <v>0</v>
          </cell>
          <cell r="M11785">
            <v>0</v>
          </cell>
        </row>
        <row r="11786">
          <cell r="A11786" t="str">
            <v>07-02-310</v>
          </cell>
          <cell r="B11786" t="str">
            <v>16</v>
          </cell>
          <cell r="C11786" t="str">
            <v/>
          </cell>
          <cell r="D11786" t="str">
            <v/>
          </cell>
          <cell r="E11786" t="str">
            <v/>
          </cell>
          <cell r="F11786">
            <v>0</v>
          </cell>
          <cell r="G11786" t="str">
            <v/>
          </cell>
          <cell r="H11786" t="str">
            <v/>
          </cell>
          <cell r="L11786">
            <v>0</v>
          </cell>
          <cell r="M11786">
            <v>0</v>
          </cell>
        </row>
        <row r="11787">
          <cell r="A11787" t="str">
            <v>07-02-310</v>
          </cell>
          <cell r="B11787" t="str">
            <v>21</v>
          </cell>
          <cell r="C11787" t="str">
            <v xml:space="preserve">OFICIAL </v>
          </cell>
          <cell r="D11787" t="str">
            <v>jor</v>
          </cell>
          <cell r="E11787">
            <v>1.6363636363636365E-2</v>
          </cell>
          <cell r="F11787">
            <v>0</v>
          </cell>
          <cell r="G11787">
            <v>86520.353919999994</v>
          </cell>
          <cell r="H11787">
            <v>1416</v>
          </cell>
          <cell r="L11787">
            <v>0</v>
          </cell>
          <cell r="M11787">
            <v>0.21272727272727274</v>
          </cell>
        </row>
        <row r="11788">
          <cell r="A11788" t="str">
            <v>07-02-310</v>
          </cell>
          <cell r="B11788" t="str">
            <v>22</v>
          </cell>
          <cell r="C11788" t="str">
            <v>AYUDANTE</v>
          </cell>
          <cell r="D11788" t="str">
            <v>jor</v>
          </cell>
          <cell r="E11788">
            <v>1.6363636363636365E-2</v>
          </cell>
          <cell r="F11788">
            <v>0</v>
          </cell>
          <cell r="G11788">
            <v>54806.751999999993</v>
          </cell>
          <cell r="H11788">
            <v>897</v>
          </cell>
          <cell r="L11788">
            <v>0</v>
          </cell>
          <cell r="M11788">
            <v>0.21272727272727274</v>
          </cell>
        </row>
        <row r="11789">
          <cell r="A11789" t="str">
            <v>07-02-310</v>
          </cell>
          <cell r="B11789" t="str">
            <v>23</v>
          </cell>
          <cell r="C11789" t="str">
            <v/>
          </cell>
          <cell r="D11789" t="str">
            <v/>
          </cell>
          <cell r="E11789" t="str">
            <v/>
          </cell>
          <cell r="F11789">
            <v>0</v>
          </cell>
          <cell r="G11789" t="str">
            <v/>
          </cell>
          <cell r="H11789" t="str">
            <v/>
          </cell>
          <cell r="L11789">
            <v>0</v>
          </cell>
          <cell r="M11789">
            <v>0</v>
          </cell>
        </row>
        <row r="11790">
          <cell r="A11790" t="str">
            <v>07-02-310</v>
          </cell>
          <cell r="B11790" t="str">
            <v>24</v>
          </cell>
          <cell r="C11790" t="str">
            <v/>
          </cell>
          <cell r="D11790" t="str">
            <v/>
          </cell>
          <cell r="E11790" t="str">
            <v/>
          </cell>
          <cell r="F11790">
            <v>0</v>
          </cell>
          <cell r="G11790" t="str">
            <v/>
          </cell>
          <cell r="H11790" t="str">
            <v/>
          </cell>
          <cell r="L11790">
            <v>0</v>
          </cell>
          <cell r="M11790">
            <v>0</v>
          </cell>
        </row>
        <row r="11791">
          <cell r="A11791" t="str">
            <v>07-02-310</v>
          </cell>
          <cell r="B11791" t="str">
            <v>25</v>
          </cell>
          <cell r="C11791" t="str">
            <v/>
          </cell>
          <cell r="D11791" t="str">
            <v/>
          </cell>
          <cell r="E11791" t="str">
            <v/>
          </cell>
          <cell r="F11791">
            <v>0</v>
          </cell>
          <cell r="G11791" t="str">
            <v/>
          </cell>
          <cell r="H11791" t="str">
            <v/>
          </cell>
          <cell r="L11791">
            <v>0</v>
          </cell>
          <cell r="M11791">
            <v>0</v>
          </cell>
        </row>
        <row r="11792">
          <cell r="A11792" t="str">
            <v>07-02-310</v>
          </cell>
          <cell r="B11792" t="str">
            <v>26</v>
          </cell>
          <cell r="C11792" t="str">
            <v/>
          </cell>
          <cell r="D11792" t="str">
            <v/>
          </cell>
          <cell r="E11792" t="str">
            <v/>
          </cell>
          <cell r="F11792">
            <v>0</v>
          </cell>
          <cell r="G11792" t="str">
            <v/>
          </cell>
          <cell r="H11792" t="str">
            <v/>
          </cell>
          <cell r="L11792">
            <v>0</v>
          </cell>
          <cell r="M11792">
            <v>0</v>
          </cell>
        </row>
        <row r="11793">
          <cell r="A11793" t="str">
            <v>07-02-310</v>
          </cell>
          <cell r="B11793" t="str">
            <v>41</v>
          </cell>
          <cell r="C11793" t="str">
            <v>HERRAMIENTA MENOR</v>
          </cell>
          <cell r="D11793" t="str">
            <v>gl</v>
          </cell>
          <cell r="E11793">
            <v>1</v>
          </cell>
          <cell r="F11793">
            <v>0</v>
          </cell>
          <cell r="G11793">
            <v>56.724927999999998</v>
          </cell>
          <cell r="H11793">
            <v>57</v>
          </cell>
          <cell r="L11793">
            <v>0</v>
          </cell>
          <cell r="M11793">
            <v>13</v>
          </cell>
        </row>
        <row r="11794">
          <cell r="A11794" t="str">
            <v>07-02-310</v>
          </cell>
          <cell r="B11794" t="str">
            <v>42</v>
          </cell>
          <cell r="C11794" t="str">
            <v/>
          </cell>
          <cell r="D11794" t="str">
            <v/>
          </cell>
          <cell r="E11794" t="str">
            <v/>
          </cell>
          <cell r="F11794">
            <v>0</v>
          </cell>
          <cell r="G11794" t="str">
            <v/>
          </cell>
          <cell r="H11794" t="str">
            <v/>
          </cell>
          <cell r="L11794">
            <v>0</v>
          </cell>
          <cell r="M11794">
            <v>0</v>
          </cell>
        </row>
        <row r="11795">
          <cell r="A11795" t="str">
            <v>07-02-310</v>
          </cell>
          <cell r="B11795" t="str">
            <v>43</v>
          </cell>
          <cell r="C11795" t="str">
            <v/>
          </cell>
          <cell r="D11795" t="str">
            <v/>
          </cell>
          <cell r="E11795" t="str">
            <v/>
          </cell>
          <cell r="F11795">
            <v>0</v>
          </cell>
          <cell r="G11795" t="str">
            <v/>
          </cell>
          <cell r="H11795" t="str">
            <v/>
          </cell>
          <cell r="L11795">
            <v>0</v>
          </cell>
          <cell r="M11795">
            <v>0</v>
          </cell>
        </row>
        <row r="11796">
          <cell r="A11796" t="str">
            <v>07-02-310</v>
          </cell>
          <cell r="B11796" t="str">
            <v>44</v>
          </cell>
          <cell r="C11796" t="str">
            <v/>
          </cell>
          <cell r="D11796" t="str">
            <v/>
          </cell>
          <cell r="E11796" t="str">
            <v/>
          </cell>
          <cell r="F11796">
            <v>0</v>
          </cell>
          <cell r="G11796" t="str">
            <v/>
          </cell>
          <cell r="H11796" t="str">
            <v/>
          </cell>
          <cell r="L11796">
            <v>0</v>
          </cell>
          <cell r="M11796">
            <v>0</v>
          </cell>
        </row>
        <row r="11797">
          <cell r="A11797" t="str">
            <v>07-02-310</v>
          </cell>
          <cell r="B11797" t="str">
            <v>45</v>
          </cell>
          <cell r="C11797" t="str">
            <v/>
          </cell>
          <cell r="D11797" t="str">
            <v/>
          </cell>
          <cell r="E11797" t="str">
            <v/>
          </cell>
          <cell r="F11797">
            <v>0</v>
          </cell>
          <cell r="G11797" t="str">
            <v/>
          </cell>
          <cell r="H11797" t="str">
            <v/>
          </cell>
          <cell r="L11797">
            <v>0</v>
          </cell>
          <cell r="M11797">
            <v>0</v>
          </cell>
        </row>
        <row r="11798">
          <cell r="A11798" t="str">
            <v>07-02-310</v>
          </cell>
          <cell r="B11798" t="str">
            <v>46</v>
          </cell>
          <cell r="C11798" t="str">
            <v/>
          </cell>
          <cell r="D11798" t="str">
            <v/>
          </cell>
          <cell r="E11798" t="str">
            <v/>
          </cell>
          <cell r="F11798">
            <v>0</v>
          </cell>
          <cell r="G11798" t="str">
            <v/>
          </cell>
          <cell r="H11798" t="str">
            <v/>
          </cell>
          <cell r="L11798">
            <v>0</v>
          </cell>
          <cell r="M11798">
            <v>0</v>
          </cell>
        </row>
        <row r="11799">
          <cell r="A11799" t="str">
            <v>07-02-310</v>
          </cell>
          <cell r="B11799" t="str">
            <v>61</v>
          </cell>
          <cell r="C11799" t="str">
            <v>TRANSPORTE</v>
          </cell>
          <cell r="D11799" t="str">
            <v>gl</v>
          </cell>
          <cell r="E11799">
            <v>1</v>
          </cell>
          <cell r="F11799">
            <v>0</v>
          </cell>
          <cell r="G11799">
            <v>113.449856</v>
          </cell>
          <cell r="H11799">
            <v>113</v>
          </cell>
          <cell r="L11799">
            <v>0</v>
          </cell>
          <cell r="M11799">
            <v>13</v>
          </cell>
        </row>
        <row r="11800">
          <cell r="A11800" t="str">
            <v>07-02-310</v>
          </cell>
          <cell r="B11800" t="str">
            <v>62</v>
          </cell>
          <cell r="C11800" t="str">
            <v/>
          </cell>
          <cell r="D11800" t="str">
            <v/>
          </cell>
          <cell r="E11800" t="str">
            <v/>
          </cell>
          <cell r="F11800">
            <v>0</v>
          </cell>
          <cell r="G11800" t="str">
            <v/>
          </cell>
          <cell r="H11800" t="str">
            <v/>
          </cell>
          <cell r="L11800">
            <v>0</v>
          </cell>
          <cell r="M11800">
            <v>0</v>
          </cell>
        </row>
        <row r="11801">
          <cell r="A11801" t="str">
            <v>07-02-310</v>
          </cell>
          <cell r="B11801" t="str">
            <v>63</v>
          </cell>
          <cell r="C11801" t="str">
            <v/>
          </cell>
          <cell r="D11801" t="str">
            <v/>
          </cell>
          <cell r="E11801" t="str">
            <v/>
          </cell>
          <cell r="F11801">
            <v>0</v>
          </cell>
          <cell r="G11801" t="str">
            <v/>
          </cell>
          <cell r="H11801" t="str">
            <v/>
          </cell>
          <cell r="L11801">
            <v>0</v>
          </cell>
          <cell r="M11801">
            <v>0</v>
          </cell>
        </row>
        <row r="11802">
          <cell r="A11802" t="str">
            <v>07-02-310</v>
          </cell>
          <cell r="B11802" t="str">
            <v>64</v>
          </cell>
          <cell r="C11802" t="str">
            <v/>
          </cell>
          <cell r="D11802" t="str">
            <v/>
          </cell>
          <cell r="E11802" t="str">
            <v/>
          </cell>
          <cell r="F11802">
            <v>0</v>
          </cell>
          <cell r="G11802" t="str">
            <v/>
          </cell>
          <cell r="H11802" t="str">
            <v/>
          </cell>
          <cell r="L11802">
            <v>0</v>
          </cell>
          <cell r="M11802">
            <v>0</v>
          </cell>
        </row>
        <row r="11803">
          <cell r="A11803" t="str">
            <v>07-02-310</v>
          </cell>
          <cell r="B11803" t="str">
            <v>65</v>
          </cell>
          <cell r="C11803" t="str">
            <v/>
          </cell>
          <cell r="D11803" t="str">
            <v/>
          </cell>
          <cell r="E11803" t="str">
            <v/>
          </cell>
          <cell r="F11803">
            <v>0</v>
          </cell>
          <cell r="G11803" t="str">
            <v/>
          </cell>
          <cell r="H11803" t="str">
            <v/>
          </cell>
          <cell r="L11803">
            <v>0</v>
          </cell>
          <cell r="M11803">
            <v>0</v>
          </cell>
        </row>
        <row r="11804">
          <cell r="A11804" t="str">
            <v>07-02-310</v>
          </cell>
          <cell r="B11804" t="str">
            <v>66</v>
          </cell>
          <cell r="C11804" t="str">
            <v/>
          </cell>
          <cell r="D11804" t="str">
            <v/>
          </cell>
          <cell r="E11804" t="str">
            <v/>
          </cell>
          <cell r="F11804">
            <v>0</v>
          </cell>
          <cell r="G11804" t="str">
            <v/>
          </cell>
          <cell r="H11804" t="str">
            <v/>
          </cell>
          <cell r="L11804">
            <v>0</v>
          </cell>
          <cell r="M11804">
            <v>0</v>
          </cell>
        </row>
        <row r="11805">
          <cell r="A11805">
            <v>0</v>
          </cell>
          <cell r="B11805">
            <v>0</v>
          </cell>
          <cell r="C11805" t="str">
            <v>DIRECTO:  8,156 / UN</v>
          </cell>
          <cell r="D11805" t="str">
            <v/>
          </cell>
          <cell r="E11805">
            <v>0</v>
          </cell>
          <cell r="F11805">
            <v>0</v>
          </cell>
          <cell r="G11805" t="str">
            <v/>
          </cell>
          <cell r="H11805" t="str">
            <v/>
          </cell>
          <cell r="L11805">
            <v>0</v>
          </cell>
          <cell r="M11805">
            <v>0</v>
          </cell>
        </row>
        <row r="11806">
          <cell r="A11806" t="str">
            <v>07-02-315</v>
          </cell>
          <cell r="B11806" t="str">
            <v>07-02-315</v>
          </cell>
          <cell r="C11806" t="str">
            <v>SUMINISTRO E INSTALACION ABRAZADERAS 2"</v>
          </cell>
          <cell r="D11806" t="str">
            <v>UN</v>
          </cell>
          <cell r="E11806">
            <v>34</v>
          </cell>
          <cell r="F11806">
            <v>0</v>
          </cell>
          <cell r="G11806" t="str">
            <v/>
          </cell>
          <cell r="H11806">
            <v>7079</v>
          </cell>
          <cell r="L11806">
            <v>0</v>
          </cell>
          <cell r="M11806">
            <v>0</v>
          </cell>
        </row>
        <row r="11807">
          <cell r="A11807" t="str">
            <v>07-02-315</v>
          </cell>
          <cell r="B11807" t="str">
            <v>11</v>
          </cell>
          <cell r="C11807" t="str">
            <v>ABRAZADERAS ø 1 1/4" A 2"</v>
          </cell>
          <cell r="D11807" t="str">
            <v>UN</v>
          </cell>
          <cell r="E11807">
            <v>1</v>
          </cell>
          <cell r="F11807">
            <v>0</v>
          </cell>
          <cell r="G11807">
            <v>2658.9055999999996</v>
          </cell>
          <cell r="H11807">
            <v>2659</v>
          </cell>
          <cell r="L11807">
            <v>0</v>
          </cell>
          <cell r="M11807">
            <v>34</v>
          </cell>
        </row>
        <row r="11808">
          <cell r="A11808" t="str">
            <v>07-02-315</v>
          </cell>
          <cell r="B11808" t="str">
            <v>12</v>
          </cell>
          <cell r="C11808" t="str">
            <v>VARILLA ZINCADA 3/8"</v>
          </cell>
          <cell r="D11808" t="str">
            <v>ML</v>
          </cell>
          <cell r="E11808">
            <v>0.5</v>
          </cell>
          <cell r="F11808">
            <v>0</v>
          </cell>
          <cell r="G11808">
            <v>2612.2581333333333</v>
          </cell>
          <cell r="H11808">
            <v>1306</v>
          </cell>
          <cell r="L11808">
            <v>0</v>
          </cell>
          <cell r="M11808">
            <v>17</v>
          </cell>
        </row>
        <row r="11809">
          <cell r="A11809" t="str">
            <v>07-02-315</v>
          </cell>
          <cell r="B11809" t="str">
            <v>13</v>
          </cell>
          <cell r="C11809" t="str">
            <v>CHAZO MULTIUSO 3/8"</v>
          </cell>
          <cell r="D11809" t="str">
            <v>UN</v>
          </cell>
          <cell r="E11809">
            <v>1</v>
          </cell>
          <cell r="F11809">
            <v>0</v>
          </cell>
          <cell r="G11809">
            <v>1007.5852799999999</v>
          </cell>
          <cell r="H11809">
            <v>1008</v>
          </cell>
          <cell r="L11809">
            <v>0</v>
          </cell>
          <cell r="M11809">
            <v>34</v>
          </cell>
        </row>
        <row r="11810">
          <cell r="A11810" t="str">
            <v>07-02-315</v>
          </cell>
          <cell r="B11810" t="str">
            <v>14</v>
          </cell>
          <cell r="C11810" t="str">
            <v/>
          </cell>
          <cell r="D11810" t="str">
            <v/>
          </cell>
          <cell r="E11810" t="str">
            <v/>
          </cell>
          <cell r="F11810">
            <v>0</v>
          </cell>
          <cell r="G11810" t="str">
            <v/>
          </cell>
          <cell r="H11810" t="str">
            <v/>
          </cell>
          <cell r="L11810">
            <v>0</v>
          </cell>
          <cell r="M11810">
            <v>0</v>
          </cell>
        </row>
        <row r="11811">
          <cell r="A11811" t="str">
            <v>07-02-315</v>
          </cell>
          <cell r="B11811" t="str">
            <v>15</v>
          </cell>
          <cell r="C11811" t="str">
            <v/>
          </cell>
          <cell r="D11811" t="str">
            <v/>
          </cell>
          <cell r="E11811" t="str">
            <v/>
          </cell>
          <cell r="F11811">
            <v>0</v>
          </cell>
          <cell r="G11811" t="str">
            <v/>
          </cell>
          <cell r="H11811" t="str">
            <v/>
          </cell>
          <cell r="L11811">
            <v>0</v>
          </cell>
          <cell r="M11811">
            <v>0</v>
          </cell>
        </row>
        <row r="11812">
          <cell r="A11812" t="str">
            <v>07-02-315</v>
          </cell>
          <cell r="B11812" t="str">
            <v>16</v>
          </cell>
          <cell r="C11812" t="str">
            <v/>
          </cell>
          <cell r="D11812" t="str">
            <v/>
          </cell>
          <cell r="E11812" t="str">
            <v/>
          </cell>
          <cell r="F11812">
            <v>0</v>
          </cell>
          <cell r="G11812" t="str">
            <v/>
          </cell>
          <cell r="H11812" t="str">
            <v/>
          </cell>
          <cell r="L11812">
            <v>0</v>
          </cell>
          <cell r="M11812">
            <v>0</v>
          </cell>
        </row>
        <row r="11813">
          <cell r="A11813" t="str">
            <v>07-02-315</v>
          </cell>
          <cell r="B11813" t="str">
            <v>21</v>
          </cell>
          <cell r="C11813" t="str">
            <v xml:space="preserve">OFICIAL </v>
          </cell>
          <cell r="D11813" t="str">
            <v>jor</v>
          </cell>
          <cell r="E11813">
            <v>1.3846153846153847E-2</v>
          </cell>
          <cell r="F11813">
            <v>0</v>
          </cell>
          <cell r="G11813">
            <v>86520.353919999994</v>
          </cell>
          <cell r="H11813">
            <v>1198</v>
          </cell>
          <cell r="L11813">
            <v>0</v>
          </cell>
          <cell r="M11813">
            <v>0.47076923076923077</v>
          </cell>
        </row>
        <row r="11814">
          <cell r="A11814" t="str">
            <v>07-02-315</v>
          </cell>
          <cell r="B11814" t="str">
            <v>22</v>
          </cell>
          <cell r="C11814" t="str">
            <v>AYUDANTE</v>
          </cell>
          <cell r="D11814" t="str">
            <v>jor</v>
          </cell>
          <cell r="E11814">
            <v>1.3846153846153847E-2</v>
          </cell>
          <cell r="F11814">
            <v>0</v>
          </cell>
          <cell r="G11814">
            <v>54806.751999999993</v>
          </cell>
          <cell r="H11814">
            <v>759</v>
          </cell>
          <cell r="L11814">
            <v>0</v>
          </cell>
          <cell r="M11814">
            <v>0.47076923076923077</v>
          </cell>
        </row>
        <row r="11815">
          <cell r="A11815" t="str">
            <v>07-02-315</v>
          </cell>
          <cell r="B11815" t="str">
            <v>23</v>
          </cell>
          <cell r="C11815" t="str">
            <v/>
          </cell>
          <cell r="D11815" t="str">
            <v/>
          </cell>
          <cell r="E11815" t="str">
            <v/>
          </cell>
          <cell r="F11815">
            <v>0</v>
          </cell>
          <cell r="G11815" t="str">
            <v/>
          </cell>
          <cell r="H11815" t="str">
            <v/>
          </cell>
          <cell r="L11815">
            <v>0</v>
          </cell>
          <cell r="M11815">
            <v>0</v>
          </cell>
        </row>
        <row r="11816">
          <cell r="A11816" t="str">
            <v>07-02-315</v>
          </cell>
          <cell r="B11816" t="str">
            <v>24</v>
          </cell>
          <cell r="C11816" t="str">
            <v/>
          </cell>
          <cell r="D11816" t="str">
            <v/>
          </cell>
          <cell r="E11816" t="str">
            <v/>
          </cell>
          <cell r="F11816">
            <v>0</v>
          </cell>
          <cell r="G11816" t="str">
            <v/>
          </cell>
          <cell r="H11816" t="str">
            <v/>
          </cell>
          <cell r="L11816">
            <v>0</v>
          </cell>
          <cell r="M11816">
            <v>0</v>
          </cell>
        </row>
        <row r="11817">
          <cell r="A11817" t="str">
            <v>07-02-315</v>
          </cell>
          <cell r="B11817" t="str">
            <v>25</v>
          </cell>
          <cell r="C11817" t="str">
            <v/>
          </cell>
          <cell r="D11817" t="str">
            <v/>
          </cell>
          <cell r="E11817" t="str">
            <v/>
          </cell>
          <cell r="F11817">
            <v>0</v>
          </cell>
          <cell r="G11817" t="str">
            <v/>
          </cell>
          <cell r="H11817" t="str">
            <v/>
          </cell>
          <cell r="L11817">
            <v>0</v>
          </cell>
          <cell r="M11817">
            <v>0</v>
          </cell>
        </row>
        <row r="11818">
          <cell r="A11818" t="str">
            <v>07-02-315</v>
          </cell>
          <cell r="B11818" t="str">
            <v>26</v>
          </cell>
          <cell r="C11818" t="str">
            <v/>
          </cell>
          <cell r="D11818" t="str">
            <v/>
          </cell>
          <cell r="E11818" t="str">
            <v/>
          </cell>
          <cell r="F11818">
            <v>0</v>
          </cell>
          <cell r="G11818" t="str">
            <v/>
          </cell>
          <cell r="H11818" t="str">
            <v/>
          </cell>
          <cell r="L11818">
            <v>0</v>
          </cell>
          <cell r="M11818">
            <v>0</v>
          </cell>
        </row>
        <row r="11819">
          <cell r="A11819" t="str">
            <v>07-02-315</v>
          </cell>
          <cell r="B11819" t="str">
            <v>41</v>
          </cell>
          <cell r="C11819" t="str">
            <v>HERRAMIENTA MENOR</v>
          </cell>
          <cell r="D11819" t="str">
            <v>gl</v>
          </cell>
          <cell r="E11819">
            <v>1</v>
          </cell>
          <cell r="F11819">
            <v>0</v>
          </cell>
          <cell r="G11819">
            <v>49.727807999999996</v>
          </cell>
          <cell r="H11819">
            <v>50</v>
          </cell>
          <cell r="L11819">
            <v>0</v>
          </cell>
          <cell r="M11819">
            <v>34</v>
          </cell>
        </row>
        <row r="11820">
          <cell r="A11820" t="str">
            <v>07-02-315</v>
          </cell>
          <cell r="B11820" t="str">
            <v>42</v>
          </cell>
          <cell r="C11820" t="str">
            <v/>
          </cell>
          <cell r="D11820" t="str">
            <v/>
          </cell>
          <cell r="E11820" t="str">
            <v/>
          </cell>
          <cell r="F11820">
            <v>0</v>
          </cell>
          <cell r="G11820" t="str">
            <v/>
          </cell>
          <cell r="H11820" t="str">
            <v/>
          </cell>
          <cell r="L11820">
            <v>0</v>
          </cell>
          <cell r="M11820">
            <v>0</v>
          </cell>
        </row>
        <row r="11821">
          <cell r="A11821" t="str">
            <v>07-02-315</v>
          </cell>
          <cell r="B11821" t="str">
            <v>43</v>
          </cell>
          <cell r="C11821" t="str">
            <v/>
          </cell>
          <cell r="D11821" t="str">
            <v/>
          </cell>
          <cell r="E11821" t="str">
            <v/>
          </cell>
          <cell r="F11821">
            <v>0</v>
          </cell>
          <cell r="G11821" t="str">
            <v/>
          </cell>
          <cell r="H11821" t="str">
            <v/>
          </cell>
          <cell r="L11821">
            <v>0</v>
          </cell>
          <cell r="M11821">
            <v>0</v>
          </cell>
        </row>
        <row r="11822">
          <cell r="A11822" t="str">
            <v>07-02-315</v>
          </cell>
          <cell r="B11822" t="str">
            <v>44</v>
          </cell>
          <cell r="C11822" t="str">
            <v/>
          </cell>
          <cell r="D11822" t="str">
            <v/>
          </cell>
          <cell r="E11822" t="str">
            <v/>
          </cell>
          <cell r="F11822">
            <v>0</v>
          </cell>
          <cell r="G11822" t="str">
            <v/>
          </cell>
          <cell r="H11822" t="str">
            <v/>
          </cell>
          <cell r="L11822">
            <v>0</v>
          </cell>
          <cell r="M11822">
            <v>0</v>
          </cell>
        </row>
        <row r="11823">
          <cell r="A11823" t="str">
            <v>07-02-315</v>
          </cell>
          <cell r="B11823" t="str">
            <v>45</v>
          </cell>
          <cell r="C11823" t="str">
            <v/>
          </cell>
          <cell r="D11823" t="str">
            <v/>
          </cell>
          <cell r="E11823" t="str">
            <v/>
          </cell>
          <cell r="F11823">
            <v>0</v>
          </cell>
          <cell r="G11823" t="str">
            <v/>
          </cell>
          <cell r="H11823" t="str">
            <v/>
          </cell>
          <cell r="L11823">
            <v>0</v>
          </cell>
          <cell r="M11823">
            <v>0</v>
          </cell>
        </row>
        <row r="11824">
          <cell r="A11824" t="str">
            <v>07-02-315</v>
          </cell>
          <cell r="B11824" t="str">
            <v>46</v>
          </cell>
          <cell r="C11824" t="str">
            <v/>
          </cell>
          <cell r="D11824" t="str">
            <v/>
          </cell>
          <cell r="E11824" t="str">
            <v/>
          </cell>
          <cell r="F11824">
            <v>0</v>
          </cell>
          <cell r="G11824" t="str">
            <v/>
          </cell>
          <cell r="H11824" t="str">
            <v/>
          </cell>
          <cell r="L11824">
            <v>0</v>
          </cell>
          <cell r="M11824">
            <v>0</v>
          </cell>
        </row>
        <row r="11825">
          <cell r="A11825" t="str">
            <v>07-02-315</v>
          </cell>
          <cell r="B11825" t="str">
            <v>61</v>
          </cell>
          <cell r="C11825" t="str">
            <v>TRANSPORTE</v>
          </cell>
          <cell r="D11825" t="str">
            <v>gl</v>
          </cell>
          <cell r="E11825">
            <v>1</v>
          </cell>
          <cell r="F11825">
            <v>0</v>
          </cell>
          <cell r="G11825">
            <v>99.455615999999992</v>
          </cell>
          <cell r="H11825">
            <v>99</v>
          </cell>
          <cell r="L11825">
            <v>0</v>
          </cell>
          <cell r="M11825">
            <v>34</v>
          </cell>
        </row>
        <row r="11826">
          <cell r="A11826" t="str">
            <v>07-02-315</v>
          </cell>
          <cell r="B11826" t="str">
            <v>62</v>
          </cell>
          <cell r="C11826" t="str">
            <v/>
          </cell>
          <cell r="D11826" t="str">
            <v/>
          </cell>
          <cell r="E11826" t="str">
            <v/>
          </cell>
          <cell r="F11826">
            <v>0</v>
          </cell>
          <cell r="G11826" t="str">
            <v/>
          </cell>
          <cell r="H11826" t="str">
            <v/>
          </cell>
          <cell r="L11826">
            <v>0</v>
          </cell>
          <cell r="M11826">
            <v>0</v>
          </cell>
        </row>
        <row r="11827">
          <cell r="A11827" t="str">
            <v>07-02-315</v>
          </cell>
          <cell r="B11827" t="str">
            <v>63</v>
          </cell>
          <cell r="C11827" t="str">
            <v/>
          </cell>
          <cell r="D11827" t="str">
            <v/>
          </cell>
          <cell r="E11827" t="str">
            <v/>
          </cell>
          <cell r="F11827">
            <v>0</v>
          </cell>
          <cell r="G11827" t="str">
            <v/>
          </cell>
          <cell r="H11827" t="str">
            <v/>
          </cell>
          <cell r="L11827">
            <v>0</v>
          </cell>
          <cell r="M11827">
            <v>0</v>
          </cell>
        </row>
        <row r="11828">
          <cell r="A11828" t="str">
            <v>07-02-315</v>
          </cell>
          <cell r="B11828" t="str">
            <v>64</v>
          </cell>
          <cell r="C11828" t="str">
            <v/>
          </cell>
          <cell r="D11828" t="str">
            <v/>
          </cell>
          <cell r="E11828" t="str">
            <v/>
          </cell>
          <cell r="F11828">
            <v>0</v>
          </cell>
          <cell r="G11828" t="str">
            <v/>
          </cell>
          <cell r="H11828" t="str">
            <v/>
          </cell>
          <cell r="L11828">
            <v>0</v>
          </cell>
          <cell r="M11828">
            <v>0</v>
          </cell>
        </row>
        <row r="11829">
          <cell r="A11829" t="str">
            <v>07-02-315</v>
          </cell>
          <cell r="B11829" t="str">
            <v>65</v>
          </cell>
          <cell r="C11829" t="str">
            <v/>
          </cell>
          <cell r="D11829" t="str">
            <v/>
          </cell>
          <cell r="E11829" t="str">
            <v/>
          </cell>
          <cell r="F11829">
            <v>0</v>
          </cell>
          <cell r="G11829" t="str">
            <v/>
          </cell>
          <cell r="H11829" t="str">
            <v/>
          </cell>
          <cell r="L11829">
            <v>0</v>
          </cell>
          <cell r="M11829">
            <v>0</v>
          </cell>
        </row>
        <row r="11830">
          <cell r="A11830" t="str">
            <v>07-02-315</v>
          </cell>
          <cell r="B11830" t="str">
            <v>66</v>
          </cell>
          <cell r="C11830" t="str">
            <v/>
          </cell>
          <cell r="D11830" t="str">
            <v/>
          </cell>
          <cell r="E11830" t="str">
            <v/>
          </cell>
          <cell r="F11830">
            <v>0</v>
          </cell>
          <cell r="G11830" t="str">
            <v/>
          </cell>
          <cell r="H11830" t="str">
            <v/>
          </cell>
          <cell r="L11830">
            <v>0</v>
          </cell>
          <cell r="M11830">
            <v>0</v>
          </cell>
        </row>
        <row r="11831">
          <cell r="A11831">
            <v>0</v>
          </cell>
          <cell r="B11831">
            <v>0</v>
          </cell>
          <cell r="C11831" t="str">
            <v>DIRECTO:  7,079 / UN</v>
          </cell>
          <cell r="D11831" t="str">
            <v/>
          </cell>
          <cell r="E11831">
            <v>0</v>
          </cell>
          <cell r="F11831">
            <v>0</v>
          </cell>
          <cell r="G11831" t="str">
            <v/>
          </cell>
          <cell r="H11831" t="str">
            <v/>
          </cell>
          <cell r="L11831">
            <v>0</v>
          </cell>
          <cell r="M11831">
            <v>0</v>
          </cell>
        </row>
        <row r="11832">
          <cell r="A11832" t="str">
            <v>07-02-320</v>
          </cell>
          <cell r="B11832" t="str">
            <v>07-02-320</v>
          </cell>
          <cell r="C11832" t="str">
            <v>SUMINISTRO E INSTALACION ABRAZADERAS ANTISISMICAS 2 VIAS 6"</v>
          </cell>
          <cell r="D11832" t="str">
            <v>UN</v>
          </cell>
          <cell r="E11832">
            <v>21</v>
          </cell>
          <cell r="F11832">
            <v>0</v>
          </cell>
          <cell r="G11832" t="str">
            <v/>
          </cell>
          <cell r="H11832">
            <v>238206</v>
          </cell>
          <cell r="L11832">
            <v>0</v>
          </cell>
          <cell r="M11832">
            <v>0</v>
          </cell>
        </row>
        <row r="11833">
          <cell r="A11833" t="str">
            <v>07-02-320</v>
          </cell>
          <cell r="B11833" t="str">
            <v>11</v>
          </cell>
          <cell r="C11833" t="str">
            <v>SOPORTES ANTISISMICOS 2 VIAS Ø6" UL/FM</v>
          </cell>
          <cell r="D11833" t="str">
            <v xml:space="preserve">UN </v>
          </cell>
          <cell r="E11833">
            <v>1</v>
          </cell>
          <cell r="F11833">
            <v>0</v>
          </cell>
          <cell r="G11833">
            <v>219700.52938864744</v>
          </cell>
          <cell r="H11833">
            <v>219701</v>
          </cell>
          <cell r="L11833">
            <v>0</v>
          </cell>
          <cell r="M11833">
            <v>21</v>
          </cell>
        </row>
        <row r="11834">
          <cell r="A11834" t="str">
            <v>07-02-320</v>
          </cell>
          <cell r="B11834" t="str">
            <v>12</v>
          </cell>
          <cell r="C11834" t="str">
            <v/>
          </cell>
          <cell r="D11834" t="str">
            <v/>
          </cell>
          <cell r="E11834" t="str">
            <v/>
          </cell>
          <cell r="F11834">
            <v>0</v>
          </cell>
          <cell r="G11834" t="str">
            <v/>
          </cell>
          <cell r="H11834" t="str">
            <v/>
          </cell>
          <cell r="L11834">
            <v>0</v>
          </cell>
          <cell r="M11834">
            <v>0</v>
          </cell>
        </row>
        <row r="11835">
          <cell r="A11835" t="str">
            <v>07-02-320</v>
          </cell>
          <cell r="B11835" t="str">
            <v>13</v>
          </cell>
          <cell r="C11835" t="str">
            <v/>
          </cell>
          <cell r="D11835" t="str">
            <v/>
          </cell>
          <cell r="E11835" t="str">
            <v/>
          </cell>
          <cell r="F11835">
            <v>0</v>
          </cell>
          <cell r="G11835" t="str">
            <v/>
          </cell>
          <cell r="H11835" t="str">
            <v/>
          </cell>
          <cell r="L11835">
            <v>0</v>
          </cell>
          <cell r="M11835">
            <v>0</v>
          </cell>
        </row>
        <row r="11836">
          <cell r="A11836" t="str">
            <v>07-02-320</v>
          </cell>
          <cell r="B11836" t="str">
            <v>14</v>
          </cell>
          <cell r="C11836" t="str">
            <v/>
          </cell>
          <cell r="D11836" t="str">
            <v/>
          </cell>
          <cell r="E11836" t="str">
            <v/>
          </cell>
          <cell r="F11836">
            <v>0</v>
          </cell>
          <cell r="G11836" t="str">
            <v/>
          </cell>
          <cell r="H11836" t="str">
            <v/>
          </cell>
          <cell r="L11836">
            <v>0</v>
          </cell>
          <cell r="M11836">
            <v>0</v>
          </cell>
        </row>
        <row r="11837">
          <cell r="A11837" t="str">
            <v>07-02-320</v>
          </cell>
          <cell r="B11837" t="str">
            <v>15</v>
          </cell>
          <cell r="C11837" t="str">
            <v/>
          </cell>
          <cell r="D11837" t="str">
            <v/>
          </cell>
          <cell r="E11837" t="str">
            <v/>
          </cell>
          <cell r="F11837">
            <v>0</v>
          </cell>
          <cell r="G11837" t="str">
            <v/>
          </cell>
          <cell r="H11837" t="str">
            <v/>
          </cell>
          <cell r="L11837">
            <v>0</v>
          </cell>
          <cell r="M11837">
            <v>0</v>
          </cell>
        </row>
        <row r="11838">
          <cell r="A11838" t="str">
            <v>07-02-320</v>
          </cell>
          <cell r="B11838" t="str">
            <v>16</v>
          </cell>
          <cell r="C11838" t="str">
            <v/>
          </cell>
          <cell r="D11838" t="str">
            <v/>
          </cell>
          <cell r="E11838" t="str">
            <v/>
          </cell>
          <cell r="F11838">
            <v>0</v>
          </cell>
          <cell r="G11838" t="str">
            <v/>
          </cell>
          <cell r="H11838" t="str">
            <v/>
          </cell>
          <cell r="L11838">
            <v>0</v>
          </cell>
          <cell r="M11838">
            <v>0</v>
          </cell>
        </row>
        <row r="11839">
          <cell r="A11839" t="str">
            <v>07-02-320</v>
          </cell>
          <cell r="B11839" t="str">
            <v>21</v>
          </cell>
          <cell r="C11839" t="str">
            <v xml:space="preserve">OFICIAL </v>
          </cell>
          <cell r="D11839" t="str">
            <v>jor</v>
          </cell>
          <cell r="E11839">
            <v>5.6250000000000001E-2</v>
          </cell>
          <cell r="F11839">
            <v>0</v>
          </cell>
          <cell r="G11839">
            <v>86520.353919999994</v>
          </cell>
          <cell r="H11839">
            <v>4867</v>
          </cell>
          <cell r="L11839">
            <v>0</v>
          </cell>
          <cell r="M11839">
            <v>1.1812500000000001</v>
          </cell>
        </row>
        <row r="11840">
          <cell r="A11840" t="str">
            <v>07-02-320</v>
          </cell>
          <cell r="B11840" t="str">
            <v>22</v>
          </cell>
          <cell r="C11840" t="str">
            <v>AYUDANTE</v>
          </cell>
          <cell r="D11840" t="str">
            <v>jor</v>
          </cell>
          <cell r="E11840">
            <v>0.12857142857142856</v>
          </cell>
          <cell r="F11840">
            <v>0</v>
          </cell>
          <cell r="G11840">
            <v>54806.751999999993</v>
          </cell>
          <cell r="H11840">
            <v>7047</v>
          </cell>
          <cell r="L11840">
            <v>0</v>
          </cell>
          <cell r="M11840">
            <v>2.6999999999999997</v>
          </cell>
        </row>
        <row r="11841">
          <cell r="A11841" t="str">
            <v>07-02-320</v>
          </cell>
          <cell r="B11841" t="str">
            <v>23</v>
          </cell>
          <cell r="C11841" t="str">
            <v/>
          </cell>
          <cell r="D11841" t="str">
            <v/>
          </cell>
          <cell r="E11841" t="str">
            <v/>
          </cell>
          <cell r="F11841">
            <v>0</v>
          </cell>
          <cell r="G11841" t="str">
            <v/>
          </cell>
          <cell r="H11841" t="str">
            <v/>
          </cell>
          <cell r="L11841">
            <v>0</v>
          </cell>
          <cell r="M11841">
            <v>0</v>
          </cell>
        </row>
        <row r="11842">
          <cell r="A11842" t="str">
            <v>07-02-320</v>
          </cell>
          <cell r="B11842" t="str">
            <v>24</v>
          </cell>
          <cell r="C11842" t="str">
            <v/>
          </cell>
          <cell r="D11842" t="str">
            <v/>
          </cell>
          <cell r="E11842" t="str">
            <v/>
          </cell>
          <cell r="F11842">
            <v>0</v>
          </cell>
          <cell r="G11842" t="str">
            <v/>
          </cell>
          <cell r="H11842" t="str">
            <v/>
          </cell>
          <cell r="L11842">
            <v>0</v>
          </cell>
          <cell r="M11842">
            <v>0</v>
          </cell>
        </row>
        <row r="11843">
          <cell r="A11843" t="str">
            <v>07-02-320</v>
          </cell>
          <cell r="B11843" t="str">
            <v>25</v>
          </cell>
          <cell r="C11843" t="str">
            <v/>
          </cell>
          <cell r="D11843" t="str">
            <v/>
          </cell>
          <cell r="E11843" t="str">
            <v/>
          </cell>
          <cell r="F11843">
            <v>0</v>
          </cell>
          <cell r="G11843" t="str">
            <v/>
          </cell>
          <cell r="H11843" t="str">
            <v/>
          </cell>
          <cell r="L11843">
            <v>0</v>
          </cell>
          <cell r="M11843">
            <v>0</v>
          </cell>
        </row>
        <row r="11844">
          <cell r="A11844" t="str">
            <v>07-02-320</v>
          </cell>
          <cell r="B11844" t="str">
            <v>26</v>
          </cell>
          <cell r="C11844" t="str">
            <v/>
          </cell>
          <cell r="D11844" t="str">
            <v/>
          </cell>
          <cell r="E11844" t="str">
            <v/>
          </cell>
          <cell r="F11844">
            <v>0</v>
          </cell>
          <cell r="G11844" t="str">
            <v/>
          </cell>
          <cell r="H11844" t="str">
            <v/>
          </cell>
          <cell r="L11844">
            <v>0</v>
          </cell>
          <cell r="M11844">
            <v>0</v>
          </cell>
        </row>
        <row r="11845">
          <cell r="A11845" t="str">
            <v>07-02-320</v>
          </cell>
          <cell r="B11845" t="str">
            <v>41</v>
          </cell>
          <cell r="C11845" t="str">
            <v>HERRAMIENTA MENOR</v>
          </cell>
          <cell r="D11845" t="str">
            <v>gl</v>
          </cell>
          <cell r="E11845">
            <v>1</v>
          </cell>
          <cell r="F11845">
            <v>0</v>
          </cell>
          <cell r="G11845">
            <v>2197.0112319999998</v>
          </cell>
          <cell r="H11845">
            <v>2197</v>
          </cell>
          <cell r="L11845">
            <v>0</v>
          </cell>
          <cell r="M11845">
            <v>21</v>
          </cell>
        </row>
        <row r="11846">
          <cell r="A11846" t="str">
            <v>07-02-320</v>
          </cell>
          <cell r="B11846" t="str">
            <v>42</v>
          </cell>
          <cell r="C11846" t="str">
            <v/>
          </cell>
          <cell r="D11846" t="str">
            <v/>
          </cell>
          <cell r="E11846" t="str">
            <v/>
          </cell>
          <cell r="F11846">
            <v>0</v>
          </cell>
          <cell r="G11846" t="str">
            <v/>
          </cell>
          <cell r="H11846" t="str">
            <v/>
          </cell>
          <cell r="L11846">
            <v>0</v>
          </cell>
          <cell r="M11846">
            <v>0</v>
          </cell>
        </row>
        <row r="11847">
          <cell r="A11847" t="str">
            <v>07-02-320</v>
          </cell>
          <cell r="B11847" t="str">
            <v>43</v>
          </cell>
          <cell r="C11847" t="str">
            <v/>
          </cell>
          <cell r="D11847" t="str">
            <v/>
          </cell>
          <cell r="E11847" t="str">
            <v/>
          </cell>
          <cell r="F11847">
            <v>0</v>
          </cell>
          <cell r="G11847" t="str">
            <v/>
          </cell>
          <cell r="H11847" t="str">
            <v/>
          </cell>
          <cell r="L11847">
            <v>0</v>
          </cell>
          <cell r="M11847">
            <v>0</v>
          </cell>
        </row>
        <row r="11848">
          <cell r="A11848" t="str">
            <v>07-02-320</v>
          </cell>
          <cell r="B11848" t="str">
            <v>44</v>
          </cell>
          <cell r="C11848" t="str">
            <v/>
          </cell>
          <cell r="D11848" t="str">
            <v/>
          </cell>
          <cell r="E11848" t="str">
            <v/>
          </cell>
          <cell r="F11848">
            <v>0</v>
          </cell>
          <cell r="G11848" t="str">
            <v/>
          </cell>
          <cell r="H11848" t="str">
            <v/>
          </cell>
          <cell r="L11848">
            <v>0</v>
          </cell>
          <cell r="M11848">
            <v>0</v>
          </cell>
        </row>
        <row r="11849">
          <cell r="A11849" t="str">
            <v>07-02-320</v>
          </cell>
          <cell r="B11849" t="str">
            <v>45</v>
          </cell>
          <cell r="C11849" t="str">
            <v/>
          </cell>
          <cell r="D11849" t="str">
            <v/>
          </cell>
          <cell r="E11849" t="str">
            <v/>
          </cell>
          <cell r="F11849">
            <v>0</v>
          </cell>
          <cell r="G11849" t="str">
            <v/>
          </cell>
          <cell r="H11849" t="str">
            <v/>
          </cell>
          <cell r="L11849">
            <v>0</v>
          </cell>
          <cell r="M11849">
            <v>0</v>
          </cell>
        </row>
        <row r="11850">
          <cell r="A11850" t="str">
            <v>07-02-320</v>
          </cell>
          <cell r="B11850" t="str">
            <v>46</v>
          </cell>
          <cell r="C11850" t="str">
            <v/>
          </cell>
          <cell r="D11850" t="str">
            <v/>
          </cell>
          <cell r="E11850" t="str">
            <v/>
          </cell>
          <cell r="F11850">
            <v>0</v>
          </cell>
          <cell r="G11850" t="str">
            <v/>
          </cell>
          <cell r="H11850" t="str">
            <v/>
          </cell>
          <cell r="L11850">
            <v>0</v>
          </cell>
          <cell r="M11850">
            <v>0</v>
          </cell>
        </row>
        <row r="11851">
          <cell r="A11851" t="str">
            <v>07-02-320</v>
          </cell>
          <cell r="B11851" t="str">
            <v>61</v>
          </cell>
          <cell r="C11851" t="str">
            <v>TRANSPORTE</v>
          </cell>
          <cell r="D11851" t="str">
            <v>gl</v>
          </cell>
          <cell r="E11851">
            <v>1</v>
          </cell>
          <cell r="F11851">
            <v>0</v>
          </cell>
          <cell r="G11851">
            <v>4394.0224639999997</v>
          </cell>
          <cell r="H11851">
            <v>4394</v>
          </cell>
          <cell r="L11851">
            <v>0</v>
          </cell>
          <cell r="M11851">
            <v>21</v>
          </cell>
        </row>
        <row r="11852">
          <cell r="A11852" t="str">
            <v>07-02-320</v>
          </cell>
          <cell r="B11852" t="str">
            <v>62</v>
          </cell>
          <cell r="C11852" t="str">
            <v/>
          </cell>
          <cell r="D11852" t="str">
            <v/>
          </cell>
          <cell r="E11852" t="str">
            <v/>
          </cell>
          <cell r="F11852">
            <v>0</v>
          </cell>
          <cell r="G11852" t="str">
            <v/>
          </cell>
          <cell r="H11852" t="str">
            <v/>
          </cell>
          <cell r="L11852">
            <v>0</v>
          </cell>
          <cell r="M11852">
            <v>0</v>
          </cell>
        </row>
        <row r="11853">
          <cell r="A11853" t="str">
            <v>07-02-320</v>
          </cell>
          <cell r="B11853" t="str">
            <v>63</v>
          </cell>
          <cell r="C11853" t="str">
            <v/>
          </cell>
          <cell r="D11853" t="str">
            <v/>
          </cell>
          <cell r="E11853" t="str">
            <v/>
          </cell>
          <cell r="F11853">
            <v>0</v>
          </cell>
          <cell r="G11853" t="str">
            <v/>
          </cell>
          <cell r="H11853" t="str">
            <v/>
          </cell>
          <cell r="L11853">
            <v>0</v>
          </cell>
          <cell r="M11853">
            <v>0</v>
          </cell>
        </row>
        <row r="11854">
          <cell r="A11854" t="str">
            <v>07-02-320</v>
          </cell>
          <cell r="B11854" t="str">
            <v>64</v>
          </cell>
          <cell r="C11854" t="str">
            <v/>
          </cell>
          <cell r="D11854" t="str">
            <v/>
          </cell>
          <cell r="E11854" t="str">
            <v/>
          </cell>
          <cell r="F11854">
            <v>0</v>
          </cell>
          <cell r="G11854" t="str">
            <v/>
          </cell>
          <cell r="H11854" t="str">
            <v/>
          </cell>
          <cell r="L11854">
            <v>0</v>
          </cell>
          <cell r="M11854">
            <v>0</v>
          </cell>
        </row>
        <row r="11855">
          <cell r="A11855" t="str">
            <v>07-02-320</v>
          </cell>
          <cell r="B11855" t="str">
            <v>65</v>
          </cell>
          <cell r="C11855" t="str">
            <v/>
          </cell>
          <cell r="D11855" t="str">
            <v/>
          </cell>
          <cell r="E11855" t="str">
            <v/>
          </cell>
          <cell r="F11855">
            <v>0</v>
          </cell>
          <cell r="G11855" t="str">
            <v/>
          </cell>
          <cell r="H11855" t="str">
            <v/>
          </cell>
          <cell r="L11855">
            <v>0</v>
          </cell>
          <cell r="M11855">
            <v>0</v>
          </cell>
        </row>
        <row r="11856">
          <cell r="A11856" t="str">
            <v>07-02-320</v>
          </cell>
          <cell r="B11856" t="str">
            <v>66</v>
          </cell>
          <cell r="C11856" t="str">
            <v/>
          </cell>
          <cell r="D11856" t="str">
            <v/>
          </cell>
          <cell r="E11856" t="str">
            <v/>
          </cell>
          <cell r="F11856">
            <v>0</v>
          </cell>
          <cell r="G11856" t="str">
            <v/>
          </cell>
          <cell r="H11856" t="str">
            <v/>
          </cell>
          <cell r="L11856">
            <v>0</v>
          </cell>
          <cell r="M11856">
            <v>0</v>
          </cell>
        </row>
        <row r="11857">
          <cell r="A11857">
            <v>0</v>
          </cell>
          <cell r="B11857">
            <v>0</v>
          </cell>
          <cell r="C11857" t="str">
            <v>DIRECTO:  238,206 / UN</v>
          </cell>
          <cell r="D11857" t="str">
            <v/>
          </cell>
          <cell r="E11857">
            <v>0</v>
          </cell>
          <cell r="F11857">
            <v>0</v>
          </cell>
          <cell r="G11857" t="str">
            <v/>
          </cell>
          <cell r="H11857" t="str">
            <v/>
          </cell>
          <cell r="L11857">
            <v>0</v>
          </cell>
          <cell r="M11857">
            <v>0</v>
          </cell>
        </row>
        <row r="11858">
          <cell r="A11858" t="str">
            <v>07-02-325</v>
          </cell>
          <cell r="B11858" t="str">
            <v>07-02-325</v>
          </cell>
          <cell r="C11858" t="str">
            <v>SUMINISTRO E INSTALACION ABRAZADERAS ANTISISMICAS 2 VIAS 4"</v>
          </cell>
          <cell r="D11858" t="str">
            <v>UN</v>
          </cell>
          <cell r="E11858">
            <v>11</v>
          </cell>
          <cell r="F11858">
            <v>0</v>
          </cell>
          <cell r="G11858" t="str">
            <v/>
          </cell>
          <cell r="H11858">
            <v>153796</v>
          </cell>
          <cell r="L11858">
            <v>0</v>
          </cell>
          <cell r="M11858">
            <v>0</v>
          </cell>
        </row>
        <row r="11859">
          <cell r="A11859" t="str">
            <v>07-02-325</v>
          </cell>
          <cell r="B11859" t="str">
            <v>11</v>
          </cell>
          <cell r="C11859" t="str">
            <v>SOPORTES ANTISISMICOS 2 VIAS Ø4" UL/FM</v>
          </cell>
          <cell r="D11859" t="str">
            <v xml:space="preserve">UN </v>
          </cell>
          <cell r="E11859">
            <v>1</v>
          </cell>
          <cell r="F11859">
            <v>0</v>
          </cell>
          <cell r="G11859">
            <v>138605.17831086984</v>
          </cell>
          <cell r="H11859">
            <v>138605</v>
          </cell>
          <cell r="L11859">
            <v>0</v>
          </cell>
          <cell r="M11859">
            <v>11</v>
          </cell>
        </row>
        <row r="11860">
          <cell r="A11860" t="str">
            <v>07-02-325</v>
          </cell>
          <cell r="B11860" t="str">
            <v>12</v>
          </cell>
          <cell r="C11860" t="str">
            <v/>
          </cell>
          <cell r="D11860" t="str">
            <v/>
          </cell>
          <cell r="E11860" t="str">
            <v/>
          </cell>
          <cell r="F11860">
            <v>0</v>
          </cell>
          <cell r="G11860" t="str">
            <v/>
          </cell>
          <cell r="H11860" t="str">
            <v/>
          </cell>
          <cell r="L11860">
            <v>0</v>
          </cell>
          <cell r="M11860">
            <v>0</v>
          </cell>
        </row>
        <row r="11861">
          <cell r="A11861" t="str">
            <v>07-02-325</v>
          </cell>
          <cell r="B11861" t="str">
            <v>13</v>
          </cell>
          <cell r="C11861" t="str">
            <v/>
          </cell>
          <cell r="D11861" t="str">
            <v/>
          </cell>
          <cell r="E11861" t="str">
            <v/>
          </cell>
          <cell r="F11861">
            <v>0</v>
          </cell>
          <cell r="G11861" t="str">
            <v/>
          </cell>
          <cell r="H11861" t="str">
            <v/>
          </cell>
          <cell r="L11861">
            <v>0</v>
          </cell>
          <cell r="M11861">
            <v>0</v>
          </cell>
        </row>
        <row r="11862">
          <cell r="A11862" t="str">
            <v>07-02-325</v>
          </cell>
          <cell r="B11862" t="str">
            <v>14</v>
          </cell>
          <cell r="C11862" t="str">
            <v/>
          </cell>
          <cell r="D11862" t="str">
            <v/>
          </cell>
          <cell r="E11862" t="str">
            <v/>
          </cell>
          <cell r="F11862">
            <v>0</v>
          </cell>
          <cell r="G11862" t="str">
            <v/>
          </cell>
          <cell r="H11862" t="str">
            <v/>
          </cell>
          <cell r="L11862">
            <v>0</v>
          </cell>
          <cell r="M11862">
            <v>0</v>
          </cell>
        </row>
        <row r="11863">
          <cell r="A11863" t="str">
            <v>07-02-325</v>
          </cell>
          <cell r="B11863" t="str">
            <v>15</v>
          </cell>
          <cell r="C11863" t="str">
            <v/>
          </cell>
          <cell r="D11863" t="str">
            <v/>
          </cell>
          <cell r="E11863" t="str">
            <v/>
          </cell>
          <cell r="F11863">
            <v>0</v>
          </cell>
          <cell r="G11863" t="str">
            <v/>
          </cell>
          <cell r="H11863" t="str">
            <v/>
          </cell>
          <cell r="L11863">
            <v>0</v>
          </cell>
          <cell r="M11863">
            <v>0</v>
          </cell>
        </row>
        <row r="11864">
          <cell r="A11864" t="str">
            <v>07-02-325</v>
          </cell>
          <cell r="B11864" t="str">
            <v>16</v>
          </cell>
          <cell r="C11864" t="str">
            <v/>
          </cell>
          <cell r="D11864" t="str">
            <v/>
          </cell>
          <cell r="E11864" t="str">
            <v/>
          </cell>
          <cell r="F11864">
            <v>0</v>
          </cell>
          <cell r="G11864" t="str">
            <v/>
          </cell>
          <cell r="H11864" t="str">
            <v/>
          </cell>
          <cell r="L11864">
            <v>0</v>
          </cell>
          <cell r="M11864">
            <v>0</v>
          </cell>
        </row>
        <row r="11865">
          <cell r="A11865" t="str">
            <v>07-02-325</v>
          </cell>
          <cell r="B11865" t="str">
            <v>21</v>
          </cell>
          <cell r="C11865" t="str">
            <v xml:space="preserve">OFICIAL </v>
          </cell>
          <cell r="D11865" t="str">
            <v>jor</v>
          </cell>
          <cell r="E11865">
            <v>5.6250000000000001E-2</v>
          </cell>
          <cell r="F11865">
            <v>0</v>
          </cell>
          <cell r="G11865">
            <v>86520.353919999994</v>
          </cell>
          <cell r="H11865">
            <v>4867</v>
          </cell>
          <cell r="L11865">
            <v>0</v>
          </cell>
          <cell r="M11865">
            <v>0.61875000000000002</v>
          </cell>
        </row>
        <row r="11866">
          <cell r="A11866" t="str">
            <v>07-02-325</v>
          </cell>
          <cell r="B11866" t="str">
            <v>22</v>
          </cell>
          <cell r="C11866" t="str">
            <v>AYUDANTE</v>
          </cell>
          <cell r="D11866" t="str">
            <v>jor</v>
          </cell>
          <cell r="E11866">
            <v>0.1125</v>
          </cell>
          <cell r="F11866">
            <v>0</v>
          </cell>
          <cell r="G11866">
            <v>54806.751999999993</v>
          </cell>
          <cell r="H11866">
            <v>6166</v>
          </cell>
          <cell r="L11866">
            <v>0</v>
          </cell>
          <cell r="M11866">
            <v>1.2375</v>
          </cell>
        </row>
        <row r="11867">
          <cell r="A11867" t="str">
            <v>07-02-325</v>
          </cell>
          <cell r="B11867" t="str">
            <v>23</v>
          </cell>
          <cell r="C11867" t="str">
            <v/>
          </cell>
          <cell r="D11867" t="str">
            <v/>
          </cell>
          <cell r="E11867" t="str">
            <v/>
          </cell>
          <cell r="F11867">
            <v>0</v>
          </cell>
          <cell r="G11867" t="str">
            <v/>
          </cell>
          <cell r="H11867" t="str">
            <v/>
          </cell>
          <cell r="L11867">
            <v>0</v>
          </cell>
          <cell r="M11867">
            <v>0</v>
          </cell>
        </row>
        <row r="11868">
          <cell r="A11868" t="str">
            <v>07-02-325</v>
          </cell>
          <cell r="B11868" t="str">
            <v>24</v>
          </cell>
          <cell r="C11868" t="str">
            <v/>
          </cell>
          <cell r="D11868" t="str">
            <v/>
          </cell>
          <cell r="E11868" t="str">
            <v/>
          </cell>
          <cell r="F11868">
            <v>0</v>
          </cell>
          <cell r="G11868" t="str">
            <v/>
          </cell>
          <cell r="H11868" t="str">
            <v/>
          </cell>
          <cell r="L11868">
            <v>0</v>
          </cell>
          <cell r="M11868">
            <v>0</v>
          </cell>
        </row>
        <row r="11869">
          <cell r="A11869" t="str">
            <v>07-02-325</v>
          </cell>
          <cell r="B11869" t="str">
            <v>25</v>
          </cell>
          <cell r="C11869" t="str">
            <v/>
          </cell>
          <cell r="D11869" t="str">
            <v/>
          </cell>
          <cell r="E11869" t="str">
            <v/>
          </cell>
          <cell r="F11869">
            <v>0</v>
          </cell>
          <cell r="G11869" t="str">
            <v/>
          </cell>
          <cell r="H11869" t="str">
            <v/>
          </cell>
          <cell r="L11869">
            <v>0</v>
          </cell>
          <cell r="M11869">
            <v>0</v>
          </cell>
        </row>
        <row r="11870">
          <cell r="A11870" t="str">
            <v>07-02-325</v>
          </cell>
          <cell r="B11870" t="str">
            <v>26</v>
          </cell>
          <cell r="C11870" t="str">
            <v/>
          </cell>
          <cell r="D11870" t="str">
            <v/>
          </cell>
          <cell r="E11870" t="str">
            <v/>
          </cell>
          <cell r="F11870">
            <v>0</v>
          </cell>
          <cell r="G11870" t="str">
            <v/>
          </cell>
          <cell r="H11870" t="str">
            <v/>
          </cell>
          <cell r="L11870">
            <v>0</v>
          </cell>
          <cell r="M11870">
            <v>0</v>
          </cell>
        </row>
        <row r="11871">
          <cell r="A11871" t="str">
            <v>07-02-325</v>
          </cell>
          <cell r="B11871" t="str">
            <v>41</v>
          </cell>
          <cell r="C11871" t="str">
            <v>HERRAMIENTA MENOR</v>
          </cell>
          <cell r="D11871" t="str">
            <v>gl</v>
          </cell>
          <cell r="E11871">
            <v>1</v>
          </cell>
          <cell r="F11871">
            <v>0</v>
          </cell>
          <cell r="G11871">
            <v>1386.057088</v>
          </cell>
          <cell r="H11871">
            <v>1386</v>
          </cell>
          <cell r="L11871">
            <v>0</v>
          </cell>
          <cell r="M11871">
            <v>11</v>
          </cell>
        </row>
        <row r="11872">
          <cell r="A11872" t="str">
            <v>07-02-325</v>
          </cell>
          <cell r="B11872" t="str">
            <v>42</v>
          </cell>
          <cell r="C11872" t="str">
            <v/>
          </cell>
          <cell r="D11872" t="str">
            <v/>
          </cell>
          <cell r="E11872" t="str">
            <v/>
          </cell>
          <cell r="F11872">
            <v>0</v>
          </cell>
          <cell r="G11872" t="str">
            <v/>
          </cell>
          <cell r="H11872" t="str">
            <v/>
          </cell>
          <cell r="L11872">
            <v>0</v>
          </cell>
          <cell r="M11872">
            <v>0</v>
          </cell>
        </row>
        <row r="11873">
          <cell r="A11873" t="str">
            <v>07-02-325</v>
          </cell>
          <cell r="B11873" t="str">
            <v>43</v>
          </cell>
          <cell r="C11873" t="str">
            <v/>
          </cell>
          <cell r="D11873" t="str">
            <v/>
          </cell>
          <cell r="E11873" t="str">
            <v/>
          </cell>
          <cell r="F11873">
            <v>0</v>
          </cell>
          <cell r="G11873" t="str">
            <v/>
          </cell>
          <cell r="H11873" t="str">
            <v/>
          </cell>
          <cell r="L11873">
            <v>0</v>
          </cell>
          <cell r="M11873">
            <v>0</v>
          </cell>
        </row>
        <row r="11874">
          <cell r="A11874" t="str">
            <v>07-02-325</v>
          </cell>
          <cell r="B11874" t="str">
            <v>44</v>
          </cell>
          <cell r="C11874" t="str">
            <v/>
          </cell>
          <cell r="D11874" t="str">
            <v/>
          </cell>
          <cell r="E11874" t="str">
            <v/>
          </cell>
          <cell r="F11874">
            <v>0</v>
          </cell>
          <cell r="G11874" t="str">
            <v/>
          </cell>
          <cell r="H11874" t="str">
            <v/>
          </cell>
          <cell r="L11874">
            <v>0</v>
          </cell>
          <cell r="M11874">
            <v>0</v>
          </cell>
        </row>
        <row r="11875">
          <cell r="A11875" t="str">
            <v>07-02-325</v>
          </cell>
          <cell r="B11875" t="str">
            <v>45</v>
          </cell>
          <cell r="C11875" t="str">
            <v/>
          </cell>
          <cell r="D11875" t="str">
            <v/>
          </cell>
          <cell r="E11875" t="str">
            <v/>
          </cell>
          <cell r="F11875">
            <v>0</v>
          </cell>
          <cell r="G11875" t="str">
            <v/>
          </cell>
          <cell r="H11875" t="str">
            <v/>
          </cell>
          <cell r="L11875">
            <v>0</v>
          </cell>
          <cell r="M11875">
            <v>0</v>
          </cell>
        </row>
        <row r="11876">
          <cell r="A11876" t="str">
            <v>07-02-325</v>
          </cell>
          <cell r="B11876" t="str">
            <v>46</v>
          </cell>
          <cell r="C11876" t="str">
            <v/>
          </cell>
          <cell r="D11876" t="str">
            <v/>
          </cell>
          <cell r="E11876" t="str">
            <v/>
          </cell>
          <cell r="F11876">
            <v>0</v>
          </cell>
          <cell r="G11876" t="str">
            <v/>
          </cell>
          <cell r="H11876" t="str">
            <v/>
          </cell>
          <cell r="L11876">
            <v>0</v>
          </cell>
          <cell r="M11876">
            <v>0</v>
          </cell>
        </row>
        <row r="11877">
          <cell r="A11877" t="str">
            <v>07-02-325</v>
          </cell>
          <cell r="B11877" t="str">
            <v>61</v>
          </cell>
          <cell r="C11877" t="str">
            <v>TRANSPORTE</v>
          </cell>
          <cell r="D11877" t="str">
            <v>gl</v>
          </cell>
          <cell r="E11877">
            <v>1</v>
          </cell>
          <cell r="F11877">
            <v>0</v>
          </cell>
          <cell r="G11877">
            <v>2772.114176</v>
          </cell>
          <cell r="H11877">
            <v>2772</v>
          </cell>
          <cell r="L11877">
            <v>0</v>
          </cell>
          <cell r="M11877">
            <v>11</v>
          </cell>
        </row>
        <row r="11878">
          <cell r="A11878" t="str">
            <v>07-02-325</v>
          </cell>
          <cell r="B11878" t="str">
            <v>62</v>
          </cell>
          <cell r="C11878" t="str">
            <v/>
          </cell>
          <cell r="D11878" t="str">
            <v/>
          </cell>
          <cell r="E11878" t="str">
            <v/>
          </cell>
          <cell r="F11878">
            <v>0</v>
          </cell>
          <cell r="G11878" t="str">
            <v/>
          </cell>
          <cell r="H11878" t="str">
            <v/>
          </cell>
          <cell r="L11878">
            <v>0</v>
          </cell>
          <cell r="M11878">
            <v>0</v>
          </cell>
        </row>
        <row r="11879">
          <cell r="A11879" t="str">
            <v>07-02-325</v>
          </cell>
          <cell r="B11879" t="str">
            <v>63</v>
          </cell>
          <cell r="C11879" t="str">
            <v/>
          </cell>
          <cell r="D11879" t="str">
            <v/>
          </cell>
          <cell r="E11879" t="str">
            <v/>
          </cell>
          <cell r="F11879">
            <v>0</v>
          </cell>
          <cell r="G11879" t="str">
            <v/>
          </cell>
          <cell r="H11879" t="str">
            <v/>
          </cell>
          <cell r="L11879">
            <v>0</v>
          </cell>
          <cell r="M11879">
            <v>0</v>
          </cell>
        </row>
        <row r="11880">
          <cell r="A11880" t="str">
            <v>07-02-325</v>
          </cell>
          <cell r="B11880" t="str">
            <v>64</v>
          </cell>
          <cell r="C11880" t="str">
            <v/>
          </cell>
          <cell r="D11880" t="str">
            <v/>
          </cell>
          <cell r="E11880" t="str">
            <v/>
          </cell>
          <cell r="F11880">
            <v>0</v>
          </cell>
          <cell r="G11880" t="str">
            <v/>
          </cell>
          <cell r="H11880" t="str">
            <v/>
          </cell>
          <cell r="L11880">
            <v>0</v>
          </cell>
          <cell r="M11880">
            <v>0</v>
          </cell>
        </row>
        <row r="11881">
          <cell r="A11881" t="str">
            <v>07-02-325</v>
          </cell>
          <cell r="B11881" t="str">
            <v>65</v>
          </cell>
          <cell r="C11881" t="str">
            <v/>
          </cell>
          <cell r="D11881" t="str">
            <v/>
          </cell>
          <cell r="E11881" t="str">
            <v/>
          </cell>
          <cell r="F11881">
            <v>0</v>
          </cell>
          <cell r="G11881" t="str">
            <v/>
          </cell>
          <cell r="H11881" t="str">
            <v/>
          </cell>
          <cell r="L11881">
            <v>0</v>
          </cell>
          <cell r="M11881">
            <v>0</v>
          </cell>
        </row>
        <row r="11882">
          <cell r="A11882" t="str">
            <v>07-02-325</v>
          </cell>
          <cell r="B11882" t="str">
            <v>66</v>
          </cell>
          <cell r="C11882" t="str">
            <v/>
          </cell>
          <cell r="D11882" t="str">
            <v/>
          </cell>
          <cell r="E11882" t="str">
            <v/>
          </cell>
          <cell r="F11882">
            <v>0</v>
          </cell>
          <cell r="G11882" t="str">
            <v/>
          </cell>
          <cell r="H11882" t="str">
            <v/>
          </cell>
          <cell r="L11882">
            <v>0</v>
          </cell>
          <cell r="M11882">
            <v>0</v>
          </cell>
        </row>
        <row r="11883">
          <cell r="A11883">
            <v>0</v>
          </cell>
          <cell r="B11883">
            <v>0</v>
          </cell>
          <cell r="C11883" t="str">
            <v>DIRECTO:  153,796 / UN</v>
          </cell>
          <cell r="D11883" t="str">
            <v/>
          </cell>
          <cell r="E11883">
            <v>0</v>
          </cell>
          <cell r="F11883">
            <v>0</v>
          </cell>
          <cell r="G11883" t="str">
            <v/>
          </cell>
          <cell r="H11883" t="str">
            <v/>
          </cell>
          <cell r="L11883">
            <v>0</v>
          </cell>
          <cell r="M11883">
            <v>0</v>
          </cell>
        </row>
        <row r="11884">
          <cell r="A11884" t="str">
            <v>07-02-330</v>
          </cell>
          <cell r="B11884" t="str">
            <v>07-02-330</v>
          </cell>
          <cell r="C11884" t="str">
            <v>SUMINISTRO E INSTALACION ABRAZADERAS ANTISISMICAS 4 VIAS 6"</v>
          </cell>
          <cell r="D11884" t="str">
            <v>UN</v>
          </cell>
          <cell r="E11884">
            <v>4</v>
          </cell>
          <cell r="F11884">
            <v>0</v>
          </cell>
          <cell r="G11884" t="str">
            <v/>
          </cell>
          <cell r="H11884">
            <v>347401</v>
          </cell>
          <cell r="L11884">
            <v>0</v>
          </cell>
          <cell r="M11884">
            <v>0</v>
          </cell>
        </row>
        <row r="11885">
          <cell r="A11885" t="str">
            <v>07-02-330</v>
          </cell>
          <cell r="B11885" t="str">
            <v>11</v>
          </cell>
          <cell r="C11885" t="str">
            <v>SOPORTES ANTISISMICOS 4 VIAS Ø6" UL/FM</v>
          </cell>
          <cell r="D11885" t="str">
            <v xml:space="preserve">UN </v>
          </cell>
          <cell r="E11885">
            <v>1</v>
          </cell>
          <cell r="F11885">
            <v>0</v>
          </cell>
          <cell r="G11885">
            <v>320584.44740776147</v>
          </cell>
          <cell r="H11885">
            <v>320584</v>
          </cell>
          <cell r="L11885">
            <v>0</v>
          </cell>
          <cell r="M11885">
            <v>4</v>
          </cell>
        </row>
        <row r="11886">
          <cell r="A11886" t="str">
            <v>07-02-330</v>
          </cell>
          <cell r="B11886" t="str">
            <v>12</v>
          </cell>
          <cell r="C11886" t="str">
            <v/>
          </cell>
          <cell r="D11886" t="str">
            <v/>
          </cell>
          <cell r="E11886" t="str">
            <v/>
          </cell>
          <cell r="F11886">
            <v>0</v>
          </cell>
          <cell r="G11886" t="str">
            <v/>
          </cell>
          <cell r="H11886" t="str">
            <v/>
          </cell>
          <cell r="L11886">
            <v>0</v>
          </cell>
          <cell r="M11886">
            <v>0</v>
          </cell>
        </row>
        <row r="11887">
          <cell r="A11887" t="str">
            <v>07-02-330</v>
          </cell>
          <cell r="B11887" t="str">
            <v>13</v>
          </cell>
          <cell r="C11887" t="str">
            <v/>
          </cell>
          <cell r="D11887" t="str">
            <v/>
          </cell>
          <cell r="E11887" t="str">
            <v/>
          </cell>
          <cell r="F11887">
            <v>0</v>
          </cell>
          <cell r="G11887" t="str">
            <v/>
          </cell>
          <cell r="H11887" t="str">
            <v/>
          </cell>
          <cell r="L11887">
            <v>0</v>
          </cell>
          <cell r="M11887">
            <v>0</v>
          </cell>
        </row>
        <row r="11888">
          <cell r="A11888" t="str">
            <v>07-02-330</v>
          </cell>
          <cell r="B11888" t="str">
            <v>14</v>
          </cell>
          <cell r="C11888" t="str">
            <v/>
          </cell>
          <cell r="D11888" t="str">
            <v/>
          </cell>
          <cell r="E11888" t="str">
            <v/>
          </cell>
          <cell r="F11888">
            <v>0</v>
          </cell>
          <cell r="G11888" t="str">
            <v/>
          </cell>
          <cell r="H11888" t="str">
            <v/>
          </cell>
          <cell r="L11888">
            <v>0</v>
          </cell>
          <cell r="M11888">
            <v>0</v>
          </cell>
        </row>
        <row r="11889">
          <cell r="A11889" t="str">
            <v>07-02-330</v>
          </cell>
          <cell r="B11889" t="str">
            <v>15</v>
          </cell>
          <cell r="C11889" t="str">
            <v/>
          </cell>
          <cell r="D11889" t="str">
            <v/>
          </cell>
          <cell r="E11889" t="str">
            <v/>
          </cell>
          <cell r="F11889">
            <v>0</v>
          </cell>
          <cell r="G11889" t="str">
            <v/>
          </cell>
          <cell r="H11889" t="str">
            <v/>
          </cell>
          <cell r="L11889">
            <v>0</v>
          </cell>
          <cell r="M11889">
            <v>0</v>
          </cell>
        </row>
        <row r="11890">
          <cell r="A11890" t="str">
            <v>07-02-330</v>
          </cell>
          <cell r="B11890" t="str">
            <v>16</v>
          </cell>
          <cell r="C11890" t="str">
            <v/>
          </cell>
          <cell r="D11890" t="str">
            <v/>
          </cell>
          <cell r="E11890" t="str">
            <v/>
          </cell>
          <cell r="F11890">
            <v>0</v>
          </cell>
          <cell r="G11890" t="str">
            <v/>
          </cell>
          <cell r="H11890" t="str">
            <v/>
          </cell>
          <cell r="L11890">
            <v>0</v>
          </cell>
          <cell r="M11890">
            <v>0</v>
          </cell>
        </row>
        <row r="11891">
          <cell r="A11891" t="str">
            <v>07-02-330</v>
          </cell>
          <cell r="B11891" t="str">
            <v>21</v>
          </cell>
          <cell r="C11891" t="str">
            <v xml:space="preserve">OFICIAL </v>
          </cell>
          <cell r="D11891" t="str">
            <v>jor</v>
          </cell>
          <cell r="E11891">
            <v>5.6250000000000001E-2</v>
          </cell>
          <cell r="F11891">
            <v>0</v>
          </cell>
          <cell r="G11891">
            <v>86520.353919999994</v>
          </cell>
          <cell r="H11891">
            <v>4867</v>
          </cell>
          <cell r="L11891">
            <v>0</v>
          </cell>
          <cell r="M11891">
            <v>0.22500000000000001</v>
          </cell>
        </row>
        <row r="11892">
          <cell r="A11892" t="str">
            <v>07-02-330</v>
          </cell>
          <cell r="B11892" t="str">
            <v>22</v>
          </cell>
          <cell r="C11892" t="str">
            <v>AYUDANTE</v>
          </cell>
          <cell r="D11892" t="str">
            <v>jor</v>
          </cell>
          <cell r="E11892">
            <v>0.22500000000000001</v>
          </cell>
          <cell r="F11892">
            <v>0</v>
          </cell>
          <cell r="G11892">
            <v>54806.751999999993</v>
          </cell>
          <cell r="H11892">
            <v>12332</v>
          </cell>
          <cell r="L11892">
            <v>0</v>
          </cell>
          <cell r="M11892">
            <v>0.9</v>
          </cell>
        </row>
        <row r="11893">
          <cell r="A11893" t="str">
            <v>07-02-330</v>
          </cell>
          <cell r="B11893" t="str">
            <v>23</v>
          </cell>
          <cell r="C11893" t="str">
            <v/>
          </cell>
          <cell r="D11893" t="str">
            <v/>
          </cell>
          <cell r="E11893" t="str">
            <v/>
          </cell>
          <cell r="F11893">
            <v>0</v>
          </cell>
          <cell r="G11893" t="str">
            <v/>
          </cell>
          <cell r="H11893" t="str">
            <v/>
          </cell>
          <cell r="L11893">
            <v>0</v>
          </cell>
          <cell r="M11893">
            <v>0</v>
          </cell>
        </row>
        <row r="11894">
          <cell r="A11894" t="str">
            <v>07-02-330</v>
          </cell>
          <cell r="B11894" t="str">
            <v>24</v>
          </cell>
          <cell r="C11894" t="str">
            <v/>
          </cell>
          <cell r="D11894" t="str">
            <v/>
          </cell>
          <cell r="E11894" t="str">
            <v/>
          </cell>
          <cell r="F11894">
            <v>0</v>
          </cell>
          <cell r="G11894" t="str">
            <v/>
          </cell>
          <cell r="H11894" t="str">
            <v/>
          </cell>
          <cell r="L11894">
            <v>0</v>
          </cell>
          <cell r="M11894">
            <v>0</v>
          </cell>
        </row>
        <row r="11895">
          <cell r="A11895" t="str">
            <v>07-02-330</v>
          </cell>
          <cell r="B11895" t="str">
            <v>25</v>
          </cell>
          <cell r="C11895" t="str">
            <v/>
          </cell>
          <cell r="D11895" t="str">
            <v/>
          </cell>
          <cell r="E11895" t="str">
            <v/>
          </cell>
          <cell r="F11895">
            <v>0</v>
          </cell>
          <cell r="G11895" t="str">
            <v/>
          </cell>
          <cell r="H11895" t="str">
            <v/>
          </cell>
          <cell r="L11895">
            <v>0</v>
          </cell>
          <cell r="M11895">
            <v>0</v>
          </cell>
        </row>
        <row r="11896">
          <cell r="A11896" t="str">
            <v>07-02-330</v>
          </cell>
          <cell r="B11896" t="str">
            <v>26</v>
          </cell>
          <cell r="C11896" t="str">
            <v/>
          </cell>
          <cell r="D11896" t="str">
            <v/>
          </cell>
          <cell r="E11896" t="str">
            <v/>
          </cell>
          <cell r="F11896">
            <v>0</v>
          </cell>
          <cell r="G11896" t="str">
            <v/>
          </cell>
          <cell r="H11896" t="str">
            <v/>
          </cell>
          <cell r="L11896">
            <v>0</v>
          </cell>
          <cell r="M11896">
            <v>0</v>
          </cell>
        </row>
        <row r="11897">
          <cell r="A11897" t="str">
            <v>07-02-330</v>
          </cell>
          <cell r="B11897" t="str">
            <v>41</v>
          </cell>
          <cell r="C11897" t="str">
            <v>HERRAMIENTA MENOR</v>
          </cell>
          <cell r="D11897" t="str">
            <v>gl</v>
          </cell>
          <cell r="E11897">
            <v>1</v>
          </cell>
          <cell r="F11897">
            <v>0</v>
          </cell>
          <cell r="G11897">
            <v>3205.8391040000001</v>
          </cell>
          <cell r="H11897">
            <v>3206</v>
          </cell>
          <cell r="L11897">
            <v>0</v>
          </cell>
          <cell r="M11897">
            <v>4</v>
          </cell>
        </row>
        <row r="11898">
          <cell r="A11898" t="str">
            <v>07-02-330</v>
          </cell>
          <cell r="B11898" t="str">
            <v>42</v>
          </cell>
          <cell r="C11898" t="str">
            <v/>
          </cell>
          <cell r="D11898" t="str">
            <v/>
          </cell>
          <cell r="E11898" t="str">
            <v/>
          </cell>
          <cell r="F11898">
            <v>0</v>
          </cell>
          <cell r="G11898" t="str">
            <v/>
          </cell>
          <cell r="H11898" t="str">
            <v/>
          </cell>
          <cell r="L11898">
            <v>0</v>
          </cell>
          <cell r="M11898">
            <v>0</v>
          </cell>
        </row>
        <row r="11899">
          <cell r="A11899" t="str">
            <v>07-02-330</v>
          </cell>
          <cell r="B11899" t="str">
            <v>43</v>
          </cell>
          <cell r="C11899" t="str">
            <v/>
          </cell>
          <cell r="D11899" t="str">
            <v/>
          </cell>
          <cell r="E11899" t="str">
            <v/>
          </cell>
          <cell r="F11899">
            <v>0</v>
          </cell>
          <cell r="G11899" t="str">
            <v/>
          </cell>
          <cell r="H11899" t="str">
            <v/>
          </cell>
          <cell r="L11899">
            <v>0</v>
          </cell>
          <cell r="M11899">
            <v>0</v>
          </cell>
        </row>
        <row r="11900">
          <cell r="A11900" t="str">
            <v>07-02-330</v>
          </cell>
          <cell r="B11900" t="str">
            <v>44</v>
          </cell>
          <cell r="C11900" t="str">
            <v/>
          </cell>
          <cell r="D11900" t="str">
            <v/>
          </cell>
          <cell r="E11900" t="str">
            <v/>
          </cell>
          <cell r="F11900">
            <v>0</v>
          </cell>
          <cell r="G11900" t="str">
            <v/>
          </cell>
          <cell r="H11900" t="str">
            <v/>
          </cell>
          <cell r="L11900">
            <v>0</v>
          </cell>
          <cell r="M11900">
            <v>0</v>
          </cell>
        </row>
        <row r="11901">
          <cell r="A11901" t="str">
            <v>07-02-330</v>
          </cell>
          <cell r="B11901" t="str">
            <v>45</v>
          </cell>
          <cell r="C11901" t="str">
            <v/>
          </cell>
          <cell r="D11901" t="str">
            <v/>
          </cell>
          <cell r="E11901" t="str">
            <v/>
          </cell>
          <cell r="F11901">
            <v>0</v>
          </cell>
          <cell r="G11901" t="str">
            <v/>
          </cell>
          <cell r="H11901" t="str">
            <v/>
          </cell>
          <cell r="L11901">
            <v>0</v>
          </cell>
          <cell r="M11901">
            <v>0</v>
          </cell>
        </row>
        <row r="11902">
          <cell r="A11902" t="str">
            <v>07-02-330</v>
          </cell>
          <cell r="B11902" t="str">
            <v>46</v>
          </cell>
          <cell r="C11902" t="str">
            <v/>
          </cell>
          <cell r="D11902" t="str">
            <v/>
          </cell>
          <cell r="E11902" t="str">
            <v/>
          </cell>
          <cell r="F11902">
            <v>0</v>
          </cell>
          <cell r="G11902" t="str">
            <v/>
          </cell>
          <cell r="H11902" t="str">
            <v/>
          </cell>
          <cell r="L11902">
            <v>0</v>
          </cell>
          <cell r="M11902">
            <v>0</v>
          </cell>
        </row>
        <row r="11903">
          <cell r="A11903" t="str">
            <v>07-02-330</v>
          </cell>
          <cell r="B11903" t="str">
            <v>61</v>
          </cell>
          <cell r="C11903" t="str">
            <v>TRANSPORTE</v>
          </cell>
          <cell r="D11903" t="str">
            <v>gl</v>
          </cell>
          <cell r="E11903">
            <v>1</v>
          </cell>
          <cell r="F11903">
            <v>0</v>
          </cell>
          <cell r="G11903">
            <v>6411.6782080000003</v>
          </cell>
          <cell r="H11903">
            <v>6412</v>
          </cell>
          <cell r="L11903">
            <v>0</v>
          </cell>
          <cell r="M11903">
            <v>4</v>
          </cell>
        </row>
        <row r="11904">
          <cell r="A11904" t="str">
            <v>07-02-330</v>
          </cell>
          <cell r="B11904" t="str">
            <v>62</v>
          </cell>
          <cell r="C11904" t="str">
            <v/>
          </cell>
          <cell r="D11904" t="str">
            <v/>
          </cell>
          <cell r="E11904" t="str">
            <v/>
          </cell>
          <cell r="F11904">
            <v>0</v>
          </cell>
          <cell r="G11904" t="str">
            <v/>
          </cell>
          <cell r="H11904" t="str">
            <v/>
          </cell>
          <cell r="L11904">
            <v>0</v>
          </cell>
          <cell r="M11904">
            <v>0</v>
          </cell>
        </row>
        <row r="11905">
          <cell r="A11905" t="str">
            <v>07-02-330</v>
          </cell>
          <cell r="B11905" t="str">
            <v>63</v>
          </cell>
          <cell r="C11905" t="str">
            <v/>
          </cell>
          <cell r="D11905" t="str">
            <v/>
          </cell>
          <cell r="E11905" t="str">
            <v/>
          </cell>
          <cell r="F11905">
            <v>0</v>
          </cell>
          <cell r="G11905" t="str">
            <v/>
          </cell>
          <cell r="H11905" t="str">
            <v/>
          </cell>
          <cell r="L11905">
            <v>0</v>
          </cell>
          <cell r="M11905">
            <v>0</v>
          </cell>
        </row>
        <row r="11906">
          <cell r="A11906" t="str">
            <v>07-02-330</v>
          </cell>
          <cell r="B11906" t="str">
            <v>64</v>
          </cell>
          <cell r="C11906" t="str">
            <v/>
          </cell>
          <cell r="D11906" t="str">
            <v/>
          </cell>
          <cell r="E11906" t="str">
            <v/>
          </cell>
          <cell r="F11906">
            <v>0</v>
          </cell>
          <cell r="G11906" t="str">
            <v/>
          </cell>
          <cell r="H11906" t="str">
            <v/>
          </cell>
          <cell r="L11906">
            <v>0</v>
          </cell>
          <cell r="M11906">
            <v>0</v>
          </cell>
        </row>
        <row r="11907">
          <cell r="A11907" t="str">
            <v>07-02-330</v>
          </cell>
          <cell r="B11907" t="str">
            <v>65</v>
          </cell>
          <cell r="C11907" t="str">
            <v/>
          </cell>
          <cell r="D11907" t="str">
            <v/>
          </cell>
          <cell r="E11907" t="str">
            <v/>
          </cell>
          <cell r="F11907">
            <v>0</v>
          </cell>
          <cell r="G11907" t="str">
            <v/>
          </cell>
          <cell r="H11907" t="str">
            <v/>
          </cell>
          <cell r="L11907">
            <v>0</v>
          </cell>
          <cell r="M11907">
            <v>0</v>
          </cell>
        </row>
        <row r="11908">
          <cell r="A11908" t="str">
            <v>07-02-330</v>
          </cell>
          <cell r="B11908" t="str">
            <v>66</v>
          </cell>
          <cell r="C11908" t="str">
            <v/>
          </cell>
          <cell r="D11908" t="str">
            <v/>
          </cell>
          <cell r="E11908" t="str">
            <v/>
          </cell>
          <cell r="F11908">
            <v>0</v>
          </cell>
          <cell r="G11908" t="str">
            <v/>
          </cell>
          <cell r="H11908" t="str">
            <v/>
          </cell>
          <cell r="L11908">
            <v>0</v>
          </cell>
          <cell r="M11908">
            <v>0</v>
          </cell>
        </row>
        <row r="11909">
          <cell r="A11909">
            <v>0</v>
          </cell>
          <cell r="B11909">
            <v>0</v>
          </cell>
          <cell r="C11909" t="str">
            <v>DIRECTO:  347,401 / UN</v>
          </cell>
          <cell r="D11909" t="str">
            <v/>
          </cell>
          <cell r="E11909">
            <v>0</v>
          </cell>
          <cell r="F11909">
            <v>0</v>
          </cell>
          <cell r="G11909" t="str">
            <v/>
          </cell>
          <cell r="H11909" t="str">
            <v/>
          </cell>
          <cell r="L11909">
            <v>0</v>
          </cell>
          <cell r="M11909">
            <v>0</v>
          </cell>
        </row>
        <row r="11910">
          <cell r="A11910" t="str">
            <v>07-02-335</v>
          </cell>
          <cell r="B11910" t="str">
            <v>07-02-335</v>
          </cell>
          <cell r="C11910" t="str">
            <v>SUMINISTRO E INSTALACION ABRAZADERAS ANTISISMICAS 4 VIAS 4"</v>
          </cell>
          <cell r="D11910" t="str">
            <v>UN</v>
          </cell>
          <cell r="E11910">
            <v>4</v>
          </cell>
          <cell r="F11910">
            <v>0</v>
          </cell>
          <cell r="G11910" t="str">
            <v/>
          </cell>
          <cell r="H11910">
            <v>227183</v>
          </cell>
          <cell r="L11910">
            <v>0</v>
          </cell>
          <cell r="M11910">
            <v>0</v>
          </cell>
        </row>
        <row r="11911">
          <cell r="A11911" t="str">
            <v>07-02-335</v>
          </cell>
          <cell r="B11911" t="str">
            <v>11</v>
          </cell>
          <cell r="C11911" t="str">
            <v>SOPORTES ANTISISMICOS 4 VIAS Ø4" UL/FM</v>
          </cell>
          <cell r="D11911" t="str">
            <v xml:space="preserve">UN </v>
          </cell>
          <cell r="E11911">
            <v>1</v>
          </cell>
          <cell r="F11911">
            <v>0</v>
          </cell>
          <cell r="G11911">
            <v>207858.98308720262</v>
          </cell>
          <cell r="H11911">
            <v>207859</v>
          </cell>
          <cell r="L11911">
            <v>0</v>
          </cell>
          <cell r="M11911">
            <v>4</v>
          </cell>
        </row>
        <row r="11912">
          <cell r="A11912" t="str">
            <v>07-02-335</v>
          </cell>
          <cell r="B11912" t="str">
            <v>12</v>
          </cell>
          <cell r="C11912" t="str">
            <v/>
          </cell>
          <cell r="D11912" t="str">
            <v/>
          </cell>
          <cell r="E11912" t="str">
            <v/>
          </cell>
          <cell r="F11912">
            <v>0</v>
          </cell>
          <cell r="G11912" t="str">
            <v/>
          </cell>
          <cell r="H11912" t="str">
            <v/>
          </cell>
          <cell r="L11912">
            <v>0</v>
          </cell>
          <cell r="M11912">
            <v>0</v>
          </cell>
        </row>
        <row r="11913">
          <cell r="A11913" t="str">
            <v>07-02-335</v>
          </cell>
          <cell r="B11913" t="str">
            <v>13</v>
          </cell>
          <cell r="C11913" t="str">
            <v/>
          </cell>
          <cell r="D11913" t="str">
            <v/>
          </cell>
          <cell r="E11913" t="str">
            <v/>
          </cell>
          <cell r="F11913">
            <v>0</v>
          </cell>
          <cell r="G11913" t="str">
            <v/>
          </cell>
          <cell r="H11913" t="str">
            <v/>
          </cell>
          <cell r="L11913">
            <v>0</v>
          </cell>
          <cell r="M11913">
            <v>0</v>
          </cell>
        </row>
        <row r="11914">
          <cell r="A11914" t="str">
            <v>07-02-335</v>
          </cell>
          <cell r="B11914" t="str">
            <v>14</v>
          </cell>
          <cell r="C11914" t="str">
            <v/>
          </cell>
          <cell r="D11914" t="str">
            <v/>
          </cell>
          <cell r="E11914" t="str">
            <v/>
          </cell>
          <cell r="F11914">
            <v>0</v>
          </cell>
          <cell r="G11914" t="str">
            <v/>
          </cell>
          <cell r="H11914" t="str">
            <v/>
          </cell>
          <cell r="L11914">
            <v>0</v>
          </cell>
          <cell r="M11914">
            <v>0</v>
          </cell>
        </row>
        <row r="11915">
          <cell r="A11915" t="str">
            <v>07-02-335</v>
          </cell>
          <cell r="B11915" t="str">
            <v>15</v>
          </cell>
          <cell r="C11915" t="str">
            <v/>
          </cell>
          <cell r="D11915" t="str">
            <v/>
          </cell>
          <cell r="E11915" t="str">
            <v/>
          </cell>
          <cell r="F11915">
            <v>0</v>
          </cell>
          <cell r="G11915" t="str">
            <v/>
          </cell>
          <cell r="H11915" t="str">
            <v/>
          </cell>
          <cell r="L11915">
            <v>0</v>
          </cell>
          <cell r="M11915">
            <v>0</v>
          </cell>
        </row>
        <row r="11916">
          <cell r="A11916" t="str">
            <v>07-02-335</v>
          </cell>
          <cell r="B11916" t="str">
            <v>16</v>
          </cell>
          <cell r="C11916" t="str">
            <v/>
          </cell>
          <cell r="D11916" t="str">
            <v/>
          </cell>
          <cell r="E11916" t="str">
            <v/>
          </cell>
          <cell r="F11916">
            <v>0</v>
          </cell>
          <cell r="G11916" t="str">
            <v/>
          </cell>
          <cell r="H11916" t="str">
            <v/>
          </cell>
          <cell r="L11916">
            <v>0</v>
          </cell>
          <cell r="M11916">
            <v>0</v>
          </cell>
        </row>
        <row r="11917">
          <cell r="A11917" t="str">
            <v>07-02-335</v>
          </cell>
          <cell r="B11917" t="str">
            <v>21</v>
          </cell>
          <cell r="C11917" t="str">
            <v xml:space="preserve">OFICIAL </v>
          </cell>
          <cell r="D11917" t="str">
            <v>jor</v>
          </cell>
          <cell r="E11917">
            <v>5.6250000000000001E-2</v>
          </cell>
          <cell r="F11917">
            <v>0</v>
          </cell>
          <cell r="G11917">
            <v>86520.353919999994</v>
          </cell>
          <cell r="H11917">
            <v>4867</v>
          </cell>
          <cell r="L11917">
            <v>0</v>
          </cell>
          <cell r="M11917">
            <v>0.22500000000000001</v>
          </cell>
        </row>
        <row r="11918">
          <cell r="A11918" t="str">
            <v>07-02-335</v>
          </cell>
          <cell r="B11918" t="str">
            <v>22</v>
          </cell>
          <cell r="C11918" t="str">
            <v>AYUDANTE</v>
          </cell>
          <cell r="D11918" t="str">
            <v>jor</v>
          </cell>
          <cell r="E11918">
            <v>0.15</v>
          </cell>
          <cell r="F11918">
            <v>0</v>
          </cell>
          <cell r="G11918">
            <v>54806.751999999993</v>
          </cell>
          <cell r="H11918">
            <v>8221</v>
          </cell>
          <cell r="L11918">
            <v>0</v>
          </cell>
          <cell r="M11918">
            <v>0.6</v>
          </cell>
        </row>
        <row r="11919">
          <cell r="A11919" t="str">
            <v>07-02-335</v>
          </cell>
          <cell r="B11919" t="str">
            <v>23</v>
          </cell>
          <cell r="C11919" t="str">
            <v/>
          </cell>
          <cell r="D11919" t="str">
            <v/>
          </cell>
          <cell r="E11919" t="str">
            <v/>
          </cell>
          <cell r="F11919">
            <v>0</v>
          </cell>
          <cell r="G11919" t="str">
            <v/>
          </cell>
          <cell r="H11919" t="str">
            <v/>
          </cell>
          <cell r="L11919">
            <v>0</v>
          </cell>
          <cell r="M11919">
            <v>0</v>
          </cell>
        </row>
        <row r="11920">
          <cell r="A11920" t="str">
            <v>07-02-335</v>
          </cell>
          <cell r="B11920" t="str">
            <v>24</v>
          </cell>
          <cell r="C11920" t="str">
            <v/>
          </cell>
          <cell r="D11920" t="str">
            <v/>
          </cell>
          <cell r="E11920" t="str">
            <v/>
          </cell>
          <cell r="F11920">
            <v>0</v>
          </cell>
          <cell r="G11920" t="str">
            <v/>
          </cell>
          <cell r="H11920" t="str">
            <v/>
          </cell>
          <cell r="L11920">
            <v>0</v>
          </cell>
          <cell r="M11920">
            <v>0</v>
          </cell>
        </row>
        <row r="11921">
          <cell r="A11921" t="str">
            <v>07-02-335</v>
          </cell>
          <cell r="B11921" t="str">
            <v>25</v>
          </cell>
          <cell r="C11921" t="str">
            <v/>
          </cell>
          <cell r="D11921" t="str">
            <v/>
          </cell>
          <cell r="E11921" t="str">
            <v/>
          </cell>
          <cell r="F11921">
            <v>0</v>
          </cell>
          <cell r="G11921" t="str">
            <v/>
          </cell>
          <cell r="H11921" t="str">
            <v/>
          </cell>
          <cell r="L11921">
            <v>0</v>
          </cell>
          <cell r="M11921">
            <v>0</v>
          </cell>
        </row>
        <row r="11922">
          <cell r="A11922" t="str">
            <v>07-02-335</v>
          </cell>
          <cell r="B11922" t="str">
            <v>26</v>
          </cell>
          <cell r="C11922" t="str">
            <v/>
          </cell>
          <cell r="D11922" t="str">
            <v/>
          </cell>
          <cell r="E11922" t="str">
            <v/>
          </cell>
          <cell r="F11922">
            <v>0</v>
          </cell>
          <cell r="G11922" t="str">
            <v/>
          </cell>
          <cell r="H11922" t="str">
            <v/>
          </cell>
          <cell r="L11922">
            <v>0</v>
          </cell>
          <cell r="M11922">
            <v>0</v>
          </cell>
        </row>
        <row r="11923">
          <cell r="A11923" t="str">
            <v>07-02-335</v>
          </cell>
          <cell r="B11923" t="str">
            <v>41</v>
          </cell>
          <cell r="C11923" t="str">
            <v>HERRAMIENTA MENOR</v>
          </cell>
          <cell r="D11923" t="str">
            <v>gl</v>
          </cell>
          <cell r="E11923">
            <v>1</v>
          </cell>
          <cell r="F11923">
            <v>0</v>
          </cell>
          <cell r="G11923">
            <v>2078.5910079999999</v>
          </cell>
          <cell r="H11923">
            <v>2079</v>
          </cell>
          <cell r="L11923">
            <v>0</v>
          </cell>
          <cell r="M11923">
            <v>4</v>
          </cell>
        </row>
        <row r="11924">
          <cell r="A11924" t="str">
            <v>07-02-335</v>
          </cell>
          <cell r="B11924" t="str">
            <v>42</v>
          </cell>
          <cell r="C11924" t="str">
            <v/>
          </cell>
          <cell r="D11924" t="str">
            <v/>
          </cell>
          <cell r="E11924" t="str">
            <v/>
          </cell>
          <cell r="F11924">
            <v>0</v>
          </cell>
          <cell r="G11924" t="str">
            <v/>
          </cell>
          <cell r="H11924" t="str">
            <v/>
          </cell>
          <cell r="L11924">
            <v>0</v>
          </cell>
          <cell r="M11924">
            <v>0</v>
          </cell>
        </row>
        <row r="11925">
          <cell r="A11925" t="str">
            <v>07-02-335</v>
          </cell>
          <cell r="B11925" t="str">
            <v>43</v>
          </cell>
          <cell r="C11925" t="str">
            <v/>
          </cell>
          <cell r="D11925" t="str">
            <v/>
          </cell>
          <cell r="E11925" t="str">
            <v/>
          </cell>
          <cell r="F11925">
            <v>0</v>
          </cell>
          <cell r="G11925" t="str">
            <v/>
          </cell>
          <cell r="H11925" t="str">
            <v/>
          </cell>
          <cell r="L11925">
            <v>0</v>
          </cell>
          <cell r="M11925">
            <v>0</v>
          </cell>
        </row>
        <row r="11926">
          <cell r="A11926" t="str">
            <v>07-02-335</v>
          </cell>
          <cell r="B11926" t="str">
            <v>44</v>
          </cell>
          <cell r="C11926" t="str">
            <v/>
          </cell>
          <cell r="D11926" t="str">
            <v/>
          </cell>
          <cell r="E11926" t="str">
            <v/>
          </cell>
          <cell r="F11926">
            <v>0</v>
          </cell>
          <cell r="G11926" t="str">
            <v/>
          </cell>
          <cell r="H11926" t="str">
            <v/>
          </cell>
          <cell r="L11926">
            <v>0</v>
          </cell>
          <cell r="M11926">
            <v>0</v>
          </cell>
        </row>
        <row r="11927">
          <cell r="A11927" t="str">
            <v>07-02-335</v>
          </cell>
          <cell r="B11927" t="str">
            <v>45</v>
          </cell>
          <cell r="C11927" t="str">
            <v/>
          </cell>
          <cell r="D11927" t="str">
            <v/>
          </cell>
          <cell r="E11927" t="str">
            <v/>
          </cell>
          <cell r="F11927">
            <v>0</v>
          </cell>
          <cell r="G11927" t="str">
            <v/>
          </cell>
          <cell r="H11927" t="str">
            <v/>
          </cell>
          <cell r="L11927">
            <v>0</v>
          </cell>
          <cell r="M11927">
            <v>0</v>
          </cell>
        </row>
        <row r="11928">
          <cell r="A11928" t="str">
            <v>07-02-335</v>
          </cell>
          <cell r="B11928" t="str">
            <v>46</v>
          </cell>
          <cell r="C11928" t="str">
            <v/>
          </cell>
          <cell r="D11928" t="str">
            <v/>
          </cell>
          <cell r="E11928" t="str">
            <v/>
          </cell>
          <cell r="F11928">
            <v>0</v>
          </cell>
          <cell r="G11928" t="str">
            <v/>
          </cell>
          <cell r="H11928" t="str">
            <v/>
          </cell>
          <cell r="L11928">
            <v>0</v>
          </cell>
          <cell r="M11928">
            <v>0</v>
          </cell>
        </row>
        <row r="11929">
          <cell r="A11929" t="str">
            <v>07-02-335</v>
          </cell>
          <cell r="B11929" t="str">
            <v>61</v>
          </cell>
          <cell r="C11929" t="str">
            <v>TRANSPORTE</v>
          </cell>
          <cell r="D11929" t="str">
            <v>gl</v>
          </cell>
          <cell r="E11929">
            <v>1</v>
          </cell>
          <cell r="F11929">
            <v>0</v>
          </cell>
          <cell r="G11929">
            <v>4157.1820159999997</v>
          </cell>
          <cell r="H11929">
            <v>4157</v>
          </cell>
          <cell r="L11929">
            <v>0</v>
          </cell>
          <cell r="M11929">
            <v>4</v>
          </cell>
        </row>
        <row r="11930">
          <cell r="A11930" t="str">
            <v>07-02-335</v>
          </cell>
          <cell r="B11930" t="str">
            <v>62</v>
          </cell>
          <cell r="C11930" t="str">
            <v/>
          </cell>
          <cell r="D11930" t="str">
            <v/>
          </cell>
          <cell r="E11930" t="str">
            <v/>
          </cell>
          <cell r="F11930">
            <v>0</v>
          </cell>
          <cell r="G11930" t="str">
            <v/>
          </cell>
          <cell r="H11930" t="str">
            <v/>
          </cell>
          <cell r="L11930">
            <v>0</v>
          </cell>
          <cell r="M11930">
            <v>0</v>
          </cell>
        </row>
        <row r="11931">
          <cell r="A11931" t="str">
            <v>07-02-335</v>
          </cell>
          <cell r="B11931" t="str">
            <v>63</v>
          </cell>
          <cell r="C11931" t="str">
            <v/>
          </cell>
          <cell r="D11931" t="str">
            <v/>
          </cell>
          <cell r="E11931" t="str">
            <v/>
          </cell>
          <cell r="F11931">
            <v>0</v>
          </cell>
          <cell r="G11931" t="str">
            <v/>
          </cell>
          <cell r="H11931" t="str">
            <v/>
          </cell>
          <cell r="L11931">
            <v>0</v>
          </cell>
          <cell r="M11931">
            <v>0</v>
          </cell>
        </row>
        <row r="11932">
          <cell r="A11932" t="str">
            <v>07-02-335</v>
          </cell>
          <cell r="B11932" t="str">
            <v>64</v>
          </cell>
          <cell r="C11932" t="str">
            <v/>
          </cell>
          <cell r="D11932" t="str">
            <v/>
          </cell>
          <cell r="E11932" t="str">
            <v/>
          </cell>
          <cell r="F11932">
            <v>0</v>
          </cell>
          <cell r="G11932" t="str">
            <v/>
          </cell>
          <cell r="H11932" t="str">
            <v/>
          </cell>
          <cell r="L11932">
            <v>0</v>
          </cell>
          <cell r="M11932">
            <v>0</v>
          </cell>
        </row>
        <row r="11933">
          <cell r="A11933" t="str">
            <v>07-02-335</v>
          </cell>
          <cell r="B11933" t="str">
            <v>65</v>
          </cell>
          <cell r="C11933" t="str">
            <v/>
          </cell>
          <cell r="D11933" t="str">
            <v/>
          </cell>
          <cell r="E11933" t="str">
            <v/>
          </cell>
          <cell r="F11933">
            <v>0</v>
          </cell>
          <cell r="G11933" t="str">
            <v/>
          </cell>
          <cell r="H11933" t="str">
            <v/>
          </cell>
          <cell r="L11933">
            <v>0</v>
          </cell>
          <cell r="M11933">
            <v>0</v>
          </cell>
        </row>
        <row r="11934">
          <cell r="A11934" t="str">
            <v>07-02-335</v>
          </cell>
          <cell r="B11934" t="str">
            <v>66</v>
          </cell>
          <cell r="C11934" t="str">
            <v/>
          </cell>
          <cell r="D11934" t="str">
            <v/>
          </cell>
          <cell r="E11934" t="str">
            <v/>
          </cell>
          <cell r="F11934">
            <v>0</v>
          </cell>
          <cell r="G11934" t="str">
            <v/>
          </cell>
          <cell r="H11934" t="str">
            <v/>
          </cell>
          <cell r="L11934">
            <v>0</v>
          </cell>
          <cell r="M11934">
            <v>0</v>
          </cell>
        </row>
        <row r="11935">
          <cell r="A11935">
            <v>0</v>
          </cell>
          <cell r="B11935">
            <v>0</v>
          </cell>
          <cell r="C11935" t="str">
            <v>DIRECTO:  227,183 / UN</v>
          </cell>
          <cell r="D11935" t="str">
            <v/>
          </cell>
          <cell r="E11935">
            <v>0</v>
          </cell>
          <cell r="F11935">
            <v>0</v>
          </cell>
          <cell r="G11935" t="str">
            <v/>
          </cell>
          <cell r="H11935" t="str">
            <v/>
          </cell>
          <cell r="L11935">
            <v>0</v>
          </cell>
          <cell r="M11935">
            <v>0</v>
          </cell>
        </row>
        <row r="11936">
          <cell r="A11936" t="str">
            <v>07-02-340</v>
          </cell>
          <cell r="B11936" t="str">
            <v>07-02-340</v>
          </cell>
          <cell r="C11936" t="str">
            <v>SUMINISTRO E INSTALACION GABINETE CLASE III CON VALVULA RESTRICTORA ( INCLUYE VIDRIO DE SEGURIDAD Y MONTAJE)</v>
          </cell>
          <cell r="D11936" t="str">
            <v>UN</v>
          </cell>
          <cell r="E11936">
            <v>12</v>
          </cell>
          <cell r="F11936">
            <v>0</v>
          </cell>
          <cell r="G11936" t="str">
            <v/>
          </cell>
          <cell r="H11936">
            <v>2257344</v>
          </cell>
          <cell r="L11936">
            <v>0</v>
          </cell>
          <cell r="M11936">
            <v>0</v>
          </cell>
        </row>
        <row r="11937">
          <cell r="A11937" t="str">
            <v>07-02-340</v>
          </cell>
          <cell r="B11937" t="str">
            <v>11</v>
          </cell>
          <cell r="C11937" t="str">
            <v>SUMINISTRO E INSTALACION GABINETE CLASE III CON VALVULA RESTRICTORA ( Incluye vidrio de seguridad y montaje)</v>
          </cell>
          <cell r="D11937" t="str">
            <v xml:space="preserve">UN </v>
          </cell>
          <cell r="E11937">
            <v>1</v>
          </cell>
          <cell r="F11937">
            <v>0</v>
          </cell>
          <cell r="G11937">
            <v>2068107.3919999998</v>
          </cell>
          <cell r="H11937">
            <v>2068107</v>
          </cell>
          <cell r="L11937">
            <v>0</v>
          </cell>
          <cell r="M11937">
            <v>12</v>
          </cell>
        </row>
        <row r="11938">
          <cell r="A11938" t="str">
            <v>07-02-340</v>
          </cell>
          <cell r="B11938" t="str">
            <v>12</v>
          </cell>
          <cell r="C11938" t="str">
            <v>INCLUYE ADITAMENTOS Y VIDRIO DE SEGURIDAD</v>
          </cell>
          <cell r="D11938">
            <v>0</v>
          </cell>
          <cell r="E11938">
            <v>0</v>
          </cell>
          <cell r="F11938">
            <v>0</v>
          </cell>
          <cell r="G11938">
            <v>0</v>
          </cell>
          <cell r="H11938">
            <v>0</v>
          </cell>
          <cell r="L11938">
            <v>0</v>
          </cell>
          <cell r="M11938">
            <v>0</v>
          </cell>
        </row>
        <row r="11939">
          <cell r="A11939" t="str">
            <v>07-02-340</v>
          </cell>
          <cell r="B11939" t="str">
            <v>13</v>
          </cell>
          <cell r="C11939" t="str">
            <v/>
          </cell>
          <cell r="D11939" t="str">
            <v/>
          </cell>
          <cell r="E11939" t="str">
            <v/>
          </cell>
          <cell r="F11939">
            <v>0</v>
          </cell>
          <cell r="G11939" t="str">
            <v/>
          </cell>
          <cell r="H11939" t="str">
            <v/>
          </cell>
          <cell r="L11939">
            <v>0</v>
          </cell>
          <cell r="M11939">
            <v>0</v>
          </cell>
        </row>
        <row r="11940">
          <cell r="A11940" t="str">
            <v>07-02-340</v>
          </cell>
          <cell r="B11940" t="str">
            <v>14</v>
          </cell>
          <cell r="C11940" t="str">
            <v/>
          </cell>
          <cell r="D11940" t="str">
            <v/>
          </cell>
          <cell r="E11940" t="str">
            <v/>
          </cell>
          <cell r="F11940">
            <v>0</v>
          </cell>
          <cell r="G11940" t="str">
            <v/>
          </cell>
          <cell r="H11940" t="str">
            <v/>
          </cell>
          <cell r="L11940">
            <v>0</v>
          </cell>
          <cell r="M11940">
            <v>0</v>
          </cell>
        </row>
        <row r="11941">
          <cell r="A11941" t="str">
            <v>07-02-340</v>
          </cell>
          <cell r="B11941" t="str">
            <v>15</v>
          </cell>
          <cell r="C11941" t="str">
            <v/>
          </cell>
          <cell r="D11941" t="str">
            <v/>
          </cell>
          <cell r="E11941" t="str">
            <v/>
          </cell>
          <cell r="F11941">
            <v>0</v>
          </cell>
          <cell r="G11941" t="str">
            <v/>
          </cell>
          <cell r="H11941" t="str">
            <v/>
          </cell>
          <cell r="L11941">
            <v>0</v>
          </cell>
          <cell r="M11941">
            <v>0</v>
          </cell>
        </row>
        <row r="11942">
          <cell r="A11942" t="str">
            <v>07-02-340</v>
          </cell>
          <cell r="B11942" t="str">
            <v>16</v>
          </cell>
          <cell r="C11942" t="str">
            <v/>
          </cell>
          <cell r="D11942" t="str">
            <v/>
          </cell>
          <cell r="E11942" t="str">
            <v/>
          </cell>
          <cell r="F11942">
            <v>0</v>
          </cell>
          <cell r="G11942" t="str">
            <v/>
          </cell>
          <cell r="H11942" t="str">
            <v/>
          </cell>
          <cell r="L11942">
            <v>0</v>
          </cell>
          <cell r="M11942">
            <v>0</v>
          </cell>
        </row>
        <row r="11943">
          <cell r="A11943" t="str">
            <v>07-02-340</v>
          </cell>
          <cell r="B11943" t="str">
            <v>21</v>
          </cell>
          <cell r="C11943" t="str">
            <v xml:space="preserve">OFICIAL </v>
          </cell>
          <cell r="D11943" t="str">
            <v>jor</v>
          </cell>
          <cell r="E11943">
            <v>0.9</v>
          </cell>
          <cell r="F11943">
            <v>0</v>
          </cell>
          <cell r="G11943">
            <v>86520.353919999994</v>
          </cell>
          <cell r="H11943">
            <v>77868</v>
          </cell>
          <cell r="L11943">
            <v>0</v>
          </cell>
          <cell r="M11943">
            <v>10.8</v>
          </cell>
        </row>
        <row r="11944">
          <cell r="A11944" t="str">
            <v>07-02-340</v>
          </cell>
          <cell r="B11944" t="str">
            <v>22</v>
          </cell>
          <cell r="C11944" t="str">
            <v>AYUDANTE</v>
          </cell>
          <cell r="D11944" t="str">
            <v>jor</v>
          </cell>
          <cell r="E11944">
            <v>0.9</v>
          </cell>
          <cell r="F11944">
            <v>0</v>
          </cell>
          <cell r="G11944">
            <v>54806.751999999993</v>
          </cell>
          <cell r="H11944">
            <v>49326</v>
          </cell>
          <cell r="L11944">
            <v>0</v>
          </cell>
          <cell r="M11944">
            <v>10.8</v>
          </cell>
        </row>
        <row r="11945">
          <cell r="A11945" t="str">
            <v>07-02-340</v>
          </cell>
          <cell r="B11945" t="str">
            <v>23</v>
          </cell>
          <cell r="C11945" t="str">
            <v/>
          </cell>
          <cell r="D11945" t="str">
            <v/>
          </cell>
          <cell r="E11945" t="str">
            <v/>
          </cell>
          <cell r="F11945">
            <v>0</v>
          </cell>
          <cell r="G11945" t="str">
            <v/>
          </cell>
          <cell r="H11945" t="str">
            <v/>
          </cell>
          <cell r="L11945">
            <v>0</v>
          </cell>
          <cell r="M11945">
            <v>0</v>
          </cell>
        </row>
        <row r="11946">
          <cell r="A11946" t="str">
            <v>07-02-340</v>
          </cell>
          <cell r="B11946" t="str">
            <v>24</v>
          </cell>
          <cell r="C11946" t="str">
            <v/>
          </cell>
          <cell r="D11946" t="str">
            <v/>
          </cell>
          <cell r="E11946" t="str">
            <v/>
          </cell>
          <cell r="F11946">
            <v>0</v>
          </cell>
          <cell r="G11946" t="str">
            <v/>
          </cell>
          <cell r="H11946" t="str">
            <v/>
          </cell>
          <cell r="L11946">
            <v>0</v>
          </cell>
          <cell r="M11946">
            <v>0</v>
          </cell>
        </row>
        <row r="11947">
          <cell r="A11947" t="str">
            <v>07-02-340</v>
          </cell>
          <cell r="B11947" t="str">
            <v>25</v>
          </cell>
          <cell r="C11947" t="str">
            <v/>
          </cell>
          <cell r="D11947" t="str">
            <v/>
          </cell>
          <cell r="E11947" t="str">
            <v/>
          </cell>
          <cell r="F11947">
            <v>0</v>
          </cell>
          <cell r="G11947" t="str">
            <v/>
          </cell>
          <cell r="H11947" t="str">
            <v/>
          </cell>
          <cell r="L11947">
            <v>0</v>
          </cell>
          <cell r="M11947">
            <v>0</v>
          </cell>
        </row>
        <row r="11948">
          <cell r="A11948" t="str">
            <v>07-02-340</v>
          </cell>
          <cell r="B11948" t="str">
            <v>26</v>
          </cell>
          <cell r="C11948" t="str">
            <v/>
          </cell>
          <cell r="D11948" t="str">
            <v/>
          </cell>
          <cell r="E11948" t="str">
            <v/>
          </cell>
          <cell r="F11948">
            <v>0</v>
          </cell>
          <cell r="G11948" t="str">
            <v/>
          </cell>
          <cell r="H11948" t="str">
            <v/>
          </cell>
          <cell r="L11948">
            <v>0</v>
          </cell>
          <cell r="M11948">
            <v>0</v>
          </cell>
        </row>
        <row r="11949">
          <cell r="A11949" t="str">
            <v>07-02-340</v>
          </cell>
          <cell r="B11949" t="str">
            <v>41</v>
          </cell>
          <cell r="C11949" t="str">
            <v>HERRAMIENTA MENOR</v>
          </cell>
          <cell r="D11949" t="str">
            <v>gl</v>
          </cell>
          <cell r="E11949">
            <v>1</v>
          </cell>
          <cell r="F11949">
            <v>0</v>
          </cell>
          <cell r="G11949">
            <v>20681.073919999999</v>
          </cell>
          <cell r="H11949">
            <v>20681</v>
          </cell>
          <cell r="L11949">
            <v>0</v>
          </cell>
          <cell r="M11949">
            <v>12</v>
          </cell>
        </row>
        <row r="11950">
          <cell r="A11950" t="str">
            <v>07-02-340</v>
          </cell>
          <cell r="B11950" t="str">
            <v>42</v>
          </cell>
          <cell r="C11950" t="str">
            <v/>
          </cell>
          <cell r="D11950" t="str">
            <v/>
          </cell>
          <cell r="E11950" t="str">
            <v/>
          </cell>
          <cell r="F11950">
            <v>0</v>
          </cell>
          <cell r="G11950" t="str">
            <v/>
          </cell>
          <cell r="H11950" t="str">
            <v/>
          </cell>
          <cell r="L11950">
            <v>0</v>
          </cell>
          <cell r="M11950">
            <v>0</v>
          </cell>
        </row>
        <row r="11951">
          <cell r="A11951" t="str">
            <v>07-02-340</v>
          </cell>
          <cell r="B11951" t="str">
            <v>43</v>
          </cell>
          <cell r="C11951" t="str">
            <v/>
          </cell>
          <cell r="D11951" t="str">
            <v/>
          </cell>
          <cell r="E11951" t="str">
            <v/>
          </cell>
          <cell r="F11951">
            <v>0</v>
          </cell>
          <cell r="G11951" t="str">
            <v/>
          </cell>
          <cell r="H11951" t="str">
            <v/>
          </cell>
          <cell r="L11951">
            <v>0</v>
          </cell>
          <cell r="M11951">
            <v>0</v>
          </cell>
        </row>
        <row r="11952">
          <cell r="A11952" t="str">
            <v>07-02-340</v>
          </cell>
          <cell r="B11952" t="str">
            <v>44</v>
          </cell>
          <cell r="C11952" t="str">
            <v/>
          </cell>
          <cell r="D11952" t="str">
            <v/>
          </cell>
          <cell r="E11952" t="str">
            <v/>
          </cell>
          <cell r="F11952">
            <v>0</v>
          </cell>
          <cell r="G11952" t="str">
            <v/>
          </cell>
          <cell r="H11952" t="str">
            <v/>
          </cell>
          <cell r="L11952">
            <v>0</v>
          </cell>
          <cell r="M11952">
            <v>0</v>
          </cell>
        </row>
        <row r="11953">
          <cell r="A11953" t="str">
            <v>07-02-340</v>
          </cell>
          <cell r="B11953" t="str">
            <v>45</v>
          </cell>
          <cell r="C11953" t="str">
            <v/>
          </cell>
          <cell r="D11953" t="str">
            <v/>
          </cell>
          <cell r="E11953" t="str">
            <v/>
          </cell>
          <cell r="F11953">
            <v>0</v>
          </cell>
          <cell r="G11953" t="str">
            <v/>
          </cell>
          <cell r="H11953" t="str">
            <v/>
          </cell>
          <cell r="L11953">
            <v>0</v>
          </cell>
          <cell r="M11953">
            <v>0</v>
          </cell>
        </row>
        <row r="11954">
          <cell r="A11954" t="str">
            <v>07-02-340</v>
          </cell>
          <cell r="B11954" t="str">
            <v>46</v>
          </cell>
          <cell r="C11954" t="str">
            <v/>
          </cell>
          <cell r="D11954" t="str">
            <v/>
          </cell>
          <cell r="E11954" t="str">
            <v/>
          </cell>
          <cell r="F11954">
            <v>0</v>
          </cell>
          <cell r="G11954" t="str">
            <v/>
          </cell>
          <cell r="H11954" t="str">
            <v/>
          </cell>
          <cell r="L11954">
            <v>0</v>
          </cell>
          <cell r="M11954">
            <v>0</v>
          </cell>
        </row>
        <row r="11955">
          <cell r="A11955" t="str">
            <v>07-02-340</v>
          </cell>
          <cell r="B11955" t="str">
            <v>61</v>
          </cell>
          <cell r="C11955" t="str">
            <v>TRANSPORTE</v>
          </cell>
          <cell r="D11955" t="str">
            <v>gl</v>
          </cell>
          <cell r="E11955">
            <v>1</v>
          </cell>
          <cell r="F11955">
            <v>0</v>
          </cell>
          <cell r="G11955">
            <v>41362.147839999998</v>
          </cell>
          <cell r="H11955">
            <v>41362</v>
          </cell>
          <cell r="L11955">
            <v>0</v>
          </cell>
          <cell r="M11955">
            <v>12</v>
          </cell>
        </row>
        <row r="11956">
          <cell r="A11956" t="str">
            <v>07-02-340</v>
          </cell>
          <cell r="B11956" t="str">
            <v>62</v>
          </cell>
          <cell r="C11956" t="str">
            <v/>
          </cell>
          <cell r="D11956" t="str">
            <v/>
          </cell>
          <cell r="E11956" t="str">
            <v/>
          </cell>
          <cell r="F11956">
            <v>0</v>
          </cell>
          <cell r="G11956" t="str">
            <v/>
          </cell>
          <cell r="H11956" t="str">
            <v/>
          </cell>
          <cell r="L11956">
            <v>0</v>
          </cell>
          <cell r="M11956">
            <v>0</v>
          </cell>
        </row>
        <row r="11957">
          <cell r="A11957" t="str">
            <v>07-02-340</v>
          </cell>
          <cell r="B11957" t="str">
            <v>63</v>
          </cell>
          <cell r="C11957" t="str">
            <v/>
          </cell>
          <cell r="D11957" t="str">
            <v/>
          </cell>
          <cell r="E11957" t="str">
            <v/>
          </cell>
          <cell r="F11957">
            <v>0</v>
          </cell>
          <cell r="G11957" t="str">
            <v/>
          </cell>
          <cell r="H11957" t="str">
            <v/>
          </cell>
          <cell r="L11957">
            <v>0</v>
          </cell>
          <cell r="M11957">
            <v>0</v>
          </cell>
        </row>
        <row r="11958">
          <cell r="A11958" t="str">
            <v>07-02-340</v>
          </cell>
          <cell r="B11958" t="str">
            <v>64</v>
          </cell>
          <cell r="C11958" t="str">
            <v/>
          </cell>
          <cell r="D11958" t="str">
            <v/>
          </cell>
          <cell r="E11958" t="str">
            <v/>
          </cell>
          <cell r="F11958">
            <v>0</v>
          </cell>
          <cell r="G11958" t="str">
            <v/>
          </cell>
          <cell r="H11958" t="str">
            <v/>
          </cell>
          <cell r="L11958">
            <v>0</v>
          </cell>
          <cell r="M11958">
            <v>0</v>
          </cell>
        </row>
        <row r="11959">
          <cell r="A11959" t="str">
            <v>07-02-340</v>
          </cell>
          <cell r="B11959" t="str">
            <v>65</v>
          </cell>
          <cell r="C11959" t="str">
            <v/>
          </cell>
          <cell r="D11959" t="str">
            <v/>
          </cell>
          <cell r="E11959" t="str">
            <v/>
          </cell>
          <cell r="F11959">
            <v>0</v>
          </cell>
          <cell r="G11959" t="str">
            <v/>
          </cell>
          <cell r="H11959" t="str">
            <v/>
          </cell>
          <cell r="L11959">
            <v>0</v>
          </cell>
          <cell r="M11959">
            <v>0</v>
          </cell>
        </row>
        <row r="11960">
          <cell r="A11960" t="str">
            <v>07-02-340</v>
          </cell>
          <cell r="B11960" t="str">
            <v>66</v>
          </cell>
          <cell r="C11960" t="str">
            <v/>
          </cell>
          <cell r="D11960" t="str">
            <v/>
          </cell>
          <cell r="E11960" t="str">
            <v/>
          </cell>
          <cell r="F11960">
            <v>0</v>
          </cell>
          <cell r="G11960" t="str">
            <v/>
          </cell>
          <cell r="H11960" t="str">
            <v/>
          </cell>
          <cell r="L11960">
            <v>0</v>
          </cell>
          <cell r="M11960">
            <v>0</v>
          </cell>
        </row>
        <row r="11961">
          <cell r="A11961">
            <v>0</v>
          </cell>
          <cell r="B11961">
            <v>0</v>
          </cell>
          <cell r="C11961" t="str">
            <v>DIRECTO:  2,257,344 / UN</v>
          </cell>
          <cell r="D11961" t="str">
            <v/>
          </cell>
          <cell r="E11961">
            <v>0</v>
          </cell>
          <cell r="F11961">
            <v>0</v>
          </cell>
          <cell r="G11961" t="str">
            <v/>
          </cell>
          <cell r="H11961" t="str">
            <v/>
          </cell>
          <cell r="L11961">
            <v>0</v>
          </cell>
          <cell r="M11961">
            <v>0</v>
          </cell>
        </row>
        <row r="11962">
          <cell r="A11962" t="str">
            <v>07-02-345</v>
          </cell>
          <cell r="B11962" t="str">
            <v>07-02-345</v>
          </cell>
          <cell r="C11962" t="str">
            <v>SUMINISTRO E INSTALACION VALVULA MARIPOSA 4" UL/FM</v>
          </cell>
          <cell r="D11962" t="str">
            <v>UN</v>
          </cell>
          <cell r="E11962">
            <v>2</v>
          </cell>
          <cell r="F11962">
            <v>0</v>
          </cell>
          <cell r="G11962" t="str">
            <v/>
          </cell>
          <cell r="H11962">
            <v>505681</v>
          </cell>
          <cell r="L11962">
            <v>0</v>
          </cell>
          <cell r="M11962">
            <v>0</v>
          </cell>
        </row>
        <row r="11963">
          <cell r="A11963" t="str">
            <v>07-02-345</v>
          </cell>
          <cell r="B11963" t="str">
            <v>11</v>
          </cell>
          <cell r="C11963" t="str">
            <v>SUMINISTRO E INSTALACION VALVULA MARIPOSA  4" UL/FM</v>
          </cell>
          <cell r="D11963" t="str">
            <v xml:space="preserve">UN </v>
          </cell>
          <cell r="E11963">
            <v>1</v>
          </cell>
          <cell r="F11963">
            <v>0</v>
          </cell>
          <cell r="G11963">
            <v>478603.00799999997</v>
          </cell>
          <cell r="H11963">
            <v>478603</v>
          </cell>
          <cell r="L11963">
            <v>0</v>
          </cell>
          <cell r="M11963">
            <v>2</v>
          </cell>
        </row>
        <row r="11964">
          <cell r="A11964" t="str">
            <v>07-02-345</v>
          </cell>
          <cell r="B11964" t="str">
            <v>12</v>
          </cell>
          <cell r="C11964" t="str">
            <v/>
          </cell>
          <cell r="D11964" t="str">
            <v/>
          </cell>
          <cell r="E11964" t="str">
            <v/>
          </cell>
          <cell r="F11964">
            <v>0</v>
          </cell>
          <cell r="G11964" t="str">
            <v/>
          </cell>
          <cell r="H11964" t="str">
            <v/>
          </cell>
          <cell r="L11964">
            <v>0</v>
          </cell>
          <cell r="M11964">
            <v>0</v>
          </cell>
        </row>
        <row r="11965">
          <cell r="A11965" t="str">
            <v>07-02-345</v>
          </cell>
          <cell r="B11965" t="str">
            <v>13</v>
          </cell>
          <cell r="C11965" t="str">
            <v/>
          </cell>
          <cell r="D11965" t="str">
            <v/>
          </cell>
          <cell r="E11965" t="str">
            <v/>
          </cell>
          <cell r="F11965">
            <v>0</v>
          </cell>
          <cell r="G11965" t="str">
            <v/>
          </cell>
          <cell r="H11965" t="str">
            <v/>
          </cell>
          <cell r="L11965">
            <v>0</v>
          </cell>
          <cell r="M11965">
            <v>0</v>
          </cell>
        </row>
        <row r="11966">
          <cell r="A11966" t="str">
            <v>07-02-345</v>
          </cell>
          <cell r="B11966" t="str">
            <v>14</v>
          </cell>
          <cell r="C11966" t="str">
            <v/>
          </cell>
          <cell r="D11966" t="str">
            <v/>
          </cell>
          <cell r="E11966" t="str">
            <v/>
          </cell>
          <cell r="F11966">
            <v>0</v>
          </cell>
          <cell r="G11966" t="str">
            <v/>
          </cell>
          <cell r="H11966" t="str">
            <v/>
          </cell>
          <cell r="L11966">
            <v>0</v>
          </cell>
          <cell r="M11966">
            <v>0</v>
          </cell>
        </row>
        <row r="11967">
          <cell r="A11967" t="str">
            <v>07-02-345</v>
          </cell>
          <cell r="B11967" t="str">
            <v>15</v>
          </cell>
          <cell r="C11967" t="str">
            <v/>
          </cell>
          <cell r="D11967" t="str">
            <v/>
          </cell>
          <cell r="E11967" t="str">
            <v/>
          </cell>
          <cell r="F11967">
            <v>0</v>
          </cell>
          <cell r="G11967" t="str">
            <v/>
          </cell>
          <cell r="H11967" t="str">
            <v/>
          </cell>
          <cell r="L11967">
            <v>0</v>
          </cell>
          <cell r="M11967">
            <v>0</v>
          </cell>
        </row>
        <row r="11968">
          <cell r="A11968" t="str">
            <v>07-02-345</v>
          </cell>
          <cell r="B11968" t="str">
            <v>16</v>
          </cell>
          <cell r="C11968" t="str">
            <v/>
          </cell>
          <cell r="D11968" t="str">
            <v/>
          </cell>
          <cell r="E11968" t="str">
            <v/>
          </cell>
          <cell r="F11968">
            <v>0</v>
          </cell>
          <cell r="G11968" t="str">
            <v/>
          </cell>
          <cell r="H11968" t="str">
            <v/>
          </cell>
          <cell r="L11968">
            <v>0</v>
          </cell>
          <cell r="M11968">
            <v>0</v>
          </cell>
        </row>
        <row r="11969">
          <cell r="A11969" t="str">
            <v>07-02-345</v>
          </cell>
          <cell r="B11969" t="str">
            <v>21</v>
          </cell>
          <cell r="C11969" t="str">
            <v xml:space="preserve">OFICIAL </v>
          </cell>
          <cell r="D11969" t="str">
            <v>jor</v>
          </cell>
          <cell r="E11969">
            <v>9.0000000000000011E-2</v>
          </cell>
          <cell r="F11969">
            <v>0</v>
          </cell>
          <cell r="G11969">
            <v>86520.353919999994</v>
          </cell>
          <cell r="H11969">
            <v>7787</v>
          </cell>
          <cell r="L11969">
            <v>0</v>
          </cell>
          <cell r="M11969">
            <v>0.18000000000000002</v>
          </cell>
        </row>
        <row r="11970">
          <cell r="A11970" t="str">
            <v>07-02-345</v>
          </cell>
          <cell r="B11970" t="str">
            <v>22</v>
          </cell>
          <cell r="C11970" t="str">
            <v>AYUDANTE</v>
          </cell>
          <cell r="D11970" t="str">
            <v>jor</v>
          </cell>
          <cell r="E11970">
            <v>9.0000000000000011E-2</v>
          </cell>
          <cell r="F11970">
            <v>0</v>
          </cell>
          <cell r="G11970">
            <v>54806.751999999993</v>
          </cell>
          <cell r="H11970">
            <v>4933</v>
          </cell>
          <cell r="L11970">
            <v>0</v>
          </cell>
          <cell r="M11970">
            <v>0.18000000000000002</v>
          </cell>
        </row>
        <row r="11971">
          <cell r="A11971" t="str">
            <v>07-02-345</v>
          </cell>
          <cell r="B11971" t="str">
            <v>23</v>
          </cell>
          <cell r="C11971" t="str">
            <v/>
          </cell>
          <cell r="D11971" t="str">
            <v/>
          </cell>
          <cell r="E11971" t="str">
            <v/>
          </cell>
          <cell r="F11971">
            <v>0</v>
          </cell>
          <cell r="G11971" t="str">
            <v/>
          </cell>
          <cell r="H11971" t="str">
            <v/>
          </cell>
          <cell r="L11971">
            <v>0</v>
          </cell>
          <cell r="M11971">
            <v>0</v>
          </cell>
        </row>
        <row r="11972">
          <cell r="A11972" t="str">
            <v>07-02-345</v>
          </cell>
          <cell r="B11972" t="str">
            <v>24</v>
          </cell>
          <cell r="C11972" t="str">
            <v/>
          </cell>
          <cell r="D11972" t="str">
            <v/>
          </cell>
          <cell r="E11972" t="str">
            <v/>
          </cell>
          <cell r="F11972">
            <v>0</v>
          </cell>
          <cell r="G11972" t="str">
            <v/>
          </cell>
          <cell r="H11972" t="str">
            <v/>
          </cell>
          <cell r="L11972">
            <v>0</v>
          </cell>
          <cell r="M11972">
            <v>0</v>
          </cell>
        </row>
        <row r="11973">
          <cell r="A11973" t="str">
            <v>07-02-345</v>
          </cell>
          <cell r="B11973" t="str">
            <v>25</v>
          </cell>
          <cell r="C11973" t="str">
            <v/>
          </cell>
          <cell r="D11973" t="str">
            <v/>
          </cell>
          <cell r="E11973" t="str">
            <v/>
          </cell>
          <cell r="F11973">
            <v>0</v>
          </cell>
          <cell r="G11973" t="str">
            <v/>
          </cell>
          <cell r="H11973" t="str">
            <v/>
          </cell>
          <cell r="L11973">
            <v>0</v>
          </cell>
          <cell r="M11973">
            <v>0</v>
          </cell>
        </row>
        <row r="11974">
          <cell r="A11974" t="str">
            <v>07-02-345</v>
          </cell>
          <cell r="B11974" t="str">
            <v>26</v>
          </cell>
          <cell r="C11974" t="str">
            <v/>
          </cell>
          <cell r="D11974" t="str">
            <v/>
          </cell>
          <cell r="E11974" t="str">
            <v/>
          </cell>
          <cell r="F11974">
            <v>0</v>
          </cell>
          <cell r="G11974" t="str">
            <v/>
          </cell>
          <cell r="H11974" t="str">
            <v/>
          </cell>
          <cell r="L11974">
            <v>0</v>
          </cell>
          <cell r="M11974">
            <v>0</v>
          </cell>
        </row>
        <row r="11975">
          <cell r="A11975" t="str">
            <v>07-02-345</v>
          </cell>
          <cell r="B11975" t="str">
            <v>41</v>
          </cell>
          <cell r="C11975" t="str">
            <v>HERRAMIENTA MENOR</v>
          </cell>
          <cell r="D11975" t="str">
            <v>gl</v>
          </cell>
          <cell r="E11975">
            <v>1</v>
          </cell>
          <cell r="F11975">
            <v>0</v>
          </cell>
          <cell r="G11975">
            <v>4786.0300800000005</v>
          </cell>
          <cell r="H11975">
            <v>4786</v>
          </cell>
          <cell r="L11975">
            <v>0</v>
          </cell>
          <cell r="M11975">
            <v>2</v>
          </cell>
        </row>
        <row r="11976">
          <cell r="A11976" t="str">
            <v>07-02-345</v>
          </cell>
          <cell r="B11976" t="str">
            <v>42</v>
          </cell>
          <cell r="C11976" t="str">
            <v/>
          </cell>
          <cell r="D11976" t="str">
            <v/>
          </cell>
          <cell r="E11976" t="str">
            <v/>
          </cell>
          <cell r="F11976">
            <v>0</v>
          </cell>
          <cell r="G11976" t="str">
            <v/>
          </cell>
          <cell r="H11976" t="str">
            <v/>
          </cell>
          <cell r="L11976">
            <v>0</v>
          </cell>
          <cell r="M11976">
            <v>0</v>
          </cell>
        </row>
        <row r="11977">
          <cell r="A11977" t="str">
            <v>07-02-345</v>
          </cell>
          <cell r="B11977" t="str">
            <v>43</v>
          </cell>
          <cell r="C11977" t="str">
            <v/>
          </cell>
          <cell r="D11977" t="str">
            <v/>
          </cell>
          <cell r="E11977" t="str">
            <v/>
          </cell>
          <cell r="F11977">
            <v>0</v>
          </cell>
          <cell r="G11977" t="str">
            <v/>
          </cell>
          <cell r="H11977" t="str">
            <v/>
          </cell>
          <cell r="L11977">
            <v>0</v>
          </cell>
          <cell r="M11977">
            <v>0</v>
          </cell>
        </row>
        <row r="11978">
          <cell r="A11978" t="str">
            <v>07-02-345</v>
          </cell>
          <cell r="B11978" t="str">
            <v>44</v>
          </cell>
          <cell r="C11978" t="str">
            <v/>
          </cell>
          <cell r="D11978" t="str">
            <v/>
          </cell>
          <cell r="E11978" t="str">
            <v/>
          </cell>
          <cell r="F11978">
            <v>0</v>
          </cell>
          <cell r="G11978" t="str">
            <v/>
          </cell>
          <cell r="H11978" t="str">
            <v/>
          </cell>
          <cell r="L11978">
            <v>0</v>
          </cell>
          <cell r="M11978">
            <v>0</v>
          </cell>
        </row>
        <row r="11979">
          <cell r="A11979" t="str">
            <v>07-02-345</v>
          </cell>
          <cell r="B11979" t="str">
            <v>45</v>
          </cell>
          <cell r="C11979" t="str">
            <v/>
          </cell>
          <cell r="D11979" t="str">
            <v/>
          </cell>
          <cell r="E11979" t="str">
            <v/>
          </cell>
          <cell r="F11979">
            <v>0</v>
          </cell>
          <cell r="G11979" t="str">
            <v/>
          </cell>
          <cell r="H11979" t="str">
            <v/>
          </cell>
          <cell r="L11979">
            <v>0</v>
          </cell>
          <cell r="M11979">
            <v>0</v>
          </cell>
        </row>
        <row r="11980">
          <cell r="A11980" t="str">
            <v>07-02-345</v>
          </cell>
          <cell r="B11980" t="str">
            <v>46</v>
          </cell>
          <cell r="C11980" t="str">
            <v/>
          </cell>
          <cell r="D11980" t="str">
            <v/>
          </cell>
          <cell r="E11980" t="str">
            <v/>
          </cell>
          <cell r="F11980">
            <v>0</v>
          </cell>
          <cell r="G11980" t="str">
            <v/>
          </cell>
          <cell r="H11980" t="str">
            <v/>
          </cell>
          <cell r="L11980">
            <v>0</v>
          </cell>
          <cell r="M11980">
            <v>0</v>
          </cell>
        </row>
        <row r="11981">
          <cell r="A11981" t="str">
            <v>07-02-345</v>
          </cell>
          <cell r="B11981" t="str">
            <v>61</v>
          </cell>
          <cell r="C11981" t="str">
            <v>TRANSPORTE</v>
          </cell>
          <cell r="D11981" t="str">
            <v>gl</v>
          </cell>
          <cell r="E11981">
            <v>1</v>
          </cell>
          <cell r="F11981">
            <v>0</v>
          </cell>
          <cell r="G11981">
            <v>9572.0601600000009</v>
          </cell>
          <cell r="H11981">
            <v>9572</v>
          </cell>
          <cell r="L11981">
            <v>0</v>
          </cell>
          <cell r="M11981">
            <v>2</v>
          </cell>
        </row>
        <row r="11982">
          <cell r="A11982" t="str">
            <v>07-02-345</v>
          </cell>
          <cell r="B11982" t="str">
            <v>62</v>
          </cell>
          <cell r="C11982" t="str">
            <v/>
          </cell>
          <cell r="D11982" t="str">
            <v/>
          </cell>
          <cell r="E11982" t="str">
            <v/>
          </cell>
          <cell r="F11982">
            <v>0</v>
          </cell>
          <cell r="G11982" t="str">
            <v/>
          </cell>
          <cell r="H11982" t="str">
            <v/>
          </cell>
          <cell r="L11982">
            <v>0</v>
          </cell>
          <cell r="M11982">
            <v>0</v>
          </cell>
        </row>
        <row r="11983">
          <cell r="A11983" t="str">
            <v>07-02-345</v>
          </cell>
          <cell r="B11983" t="str">
            <v>63</v>
          </cell>
          <cell r="C11983" t="str">
            <v/>
          </cell>
          <cell r="D11983" t="str">
            <v/>
          </cell>
          <cell r="E11983" t="str">
            <v/>
          </cell>
          <cell r="F11983">
            <v>0</v>
          </cell>
          <cell r="G11983" t="str">
            <v/>
          </cell>
          <cell r="H11983" t="str">
            <v/>
          </cell>
          <cell r="L11983">
            <v>0</v>
          </cell>
          <cell r="M11983">
            <v>0</v>
          </cell>
        </row>
        <row r="11984">
          <cell r="A11984" t="str">
            <v>07-02-345</v>
          </cell>
          <cell r="B11984" t="str">
            <v>64</v>
          </cell>
          <cell r="C11984" t="str">
            <v/>
          </cell>
          <cell r="D11984" t="str">
            <v/>
          </cell>
          <cell r="E11984" t="str">
            <v/>
          </cell>
          <cell r="F11984">
            <v>0</v>
          </cell>
          <cell r="G11984" t="str">
            <v/>
          </cell>
          <cell r="H11984" t="str">
            <v/>
          </cell>
          <cell r="L11984">
            <v>0</v>
          </cell>
          <cell r="M11984">
            <v>0</v>
          </cell>
        </row>
        <row r="11985">
          <cell r="A11985" t="str">
            <v>07-02-345</v>
          </cell>
          <cell r="B11985" t="str">
            <v>65</v>
          </cell>
          <cell r="C11985" t="str">
            <v/>
          </cell>
          <cell r="D11985" t="str">
            <v/>
          </cell>
          <cell r="E11985" t="str">
            <v/>
          </cell>
          <cell r="F11985">
            <v>0</v>
          </cell>
          <cell r="G11985" t="str">
            <v/>
          </cell>
          <cell r="H11985" t="str">
            <v/>
          </cell>
          <cell r="L11985">
            <v>0</v>
          </cell>
          <cell r="M11985">
            <v>0</v>
          </cell>
        </row>
        <row r="11986">
          <cell r="A11986" t="str">
            <v>07-02-345</v>
          </cell>
          <cell r="B11986" t="str">
            <v>66</v>
          </cell>
          <cell r="C11986" t="str">
            <v/>
          </cell>
          <cell r="D11986" t="str">
            <v/>
          </cell>
          <cell r="E11986" t="str">
            <v/>
          </cell>
          <cell r="F11986">
            <v>0</v>
          </cell>
          <cell r="G11986" t="str">
            <v/>
          </cell>
          <cell r="H11986" t="str">
            <v/>
          </cell>
          <cell r="L11986">
            <v>0</v>
          </cell>
          <cell r="M11986">
            <v>0</v>
          </cell>
        </row>
        <row r="11987">
          <cell r="A11987">
            <v>0</v>
          </cell>
          <cell r="B11987">
            <v>0</v>
          </cell>
          <cell r="C11987" t="str">
            <v>DIRECTO:  505,681 / UN</v>
          </cell>
          <cell r="D11987" t="str">
            <v/>
          </cell>
          <cell r="E11987">
            <v>0</v>
          </cell>
          <cell r="F11987">
            <v>0</v>
          </cell>
          <cell r="G11987" t="str">
            <v/>
          </cell>
          <cell r="H11987" t="str">
            <v/>
          </cell>
          <cell r="L11987">
            <v>0</v>
          </cell>
          <cell r="M11987">
            <v>0</v>
          </cell>
        </row>
        <row r="11988">
          <cell r="A11988" t="str">
            <v>07-02-350</v>
          </cell>
          <cell r="B11988" t="str">
            <v>07-02-350</v>
          </cell>
          <cell r="C11988" t="str">
            <v>SUMINISTRO E INSTALACION REGISTRO DE DRENAJE CON MIRILLA Ø 2"</v>
          </cell>
          <cell r="D11988" t="str">
            <v>UN</v>
          </cell>
          <cell r="E11988">
            <v>2</v>
          </cell>
          <cell r="F11988">
            <v>0</v>
          </cell>
          <cell r="G11988" t="str">
            <v/>
          </cell>
          <cell r="H11988">
            <v>370600</v>
          </cell>
          <cell r="L11988">
            <v>0</v>
          </cell>
          <cell r="M11988">
            <v>0</v>
          </cell>
        </row>
        <row r="11989">
          <cell r="A11989" t="str">
            <v>07-02-350</v>
          </cell>
          <cell r="B11989" t="str">
            <v>11</v>
          </cell>
          <cell r="C11989" t="str">
            <v xml:space="preserve"> REGISTRO DE DRENAJE CON MIRILLA Ø 2"</v>
          </cell>
          <cell r="D11989" t="str">
            <v xml:space="preserve">UN </v>
          </cell>
          <cell r="E11989">
            <v>1</v>
          </cell>
          <cell r="F11989">
            <v>0</v>
          </cell>
          <cell r="G11989">
            <v>350446.90176097659</v>
          </cell>
          <cell r="H11989">
            <v>350447</v>
          </cell>
          <cell r="L11989">
            <v>0</v>
          </cell>
          <cell r="M11989">
            <v>2</v>
          </cell>
        </row>
        <row r="11990">
          <cell r="A11990" t="str">
            <v>07-02-350</v>
          </cell>
          <cell r="B11990" t="str">
            <v>12</v>
          </cell>
          <cell r="C11990" t="str">
            <v>SELLADOR ETERNA</v>
          </cell>
          <cell r="D11990" t="str">
            <v>UN</v>
          </cell>
          <cell r="E11990">
            <v>5.8000000000000003E-2</v>
          </cell>
          <cell r="F11990">
            <v>0</v>
          </cell>
          <cell r="G11990">
            <v>12667.199999999999</v>
          </cell>
          <cell r="H11990">
            <v>735</v>
          </cell>
          <cell r="L11990">
            <v>0</v>
          </cell>
          <cell r="M11990">
            <v>0.11600000000000001</v>
          </cell>
        </row>
        <row r="11991">
          <cell r="A11991" t="str">
            <v>07-02-350</v>
          </cell>
          <cell r="B11991" t="str">
            <v>13</v>
          </cell>
          <cell r="C11991" t="str">
            <v>TEFLON</v>
          </cell>
          <cell r="D11991" t="str">
            <v>UN</v>
          </cell>
          <cell r="E11991">
            <v>0.5</v>
          </cell>
          <cell r="F11991">
            <v>0</v>
          </cell>
          <cell r="G11991">
            <v>784.16</v>
          </cell>
          <cell r="H11991">
            <v>392</v>
          </cell>
          <cell r="L11991">
            <v>0</v>
          </cell>
          <cell r="M11991">
            <v>1</v>
          </cell>
        </row>
        <row r="11992">
          <cell r="A11992" t="str">
            <v>07-02-350</v>
          </cell>
          <cell r="B11992" t="str">
            <v>14</v>
          </cell>
          <cell r="C11992" t="str">
            <v/>
          </cell>
          <cell r="D11992" t="str">
            <v/>
          </cell>
          <cell r="E11992" t="str">
            <v/>
          </cell>
          <cell r="F11992">
            <v>0</v>
          </cell>
          <cell r="G11992" t="str">
            <v/>
          </cell>
          <cell r="H11992" t="str">
            <v/>
          </cell>
          <cell r="L11992">
            <v>0</v>
          </cell>
          <cell r="M11992">
            <v>0</v>
          </cell>
        </row>
        <row r="11993">
          <cell r="A11993" t="str">
            <v>07-02-350</v>
          </cell>
          <cell r="B11993" t="str">
            <v>15</v>
          </cell>
          <cell r="C11993" t="str">
            <v/>
          </cell>
          <cell r="D11993" t="str">
            <v/>
          </cell>
          <cell r="E11993" t="str">
            <v/>
          </cell>
          <cell r="F11993">
            <v>0</v>
          </cell>
          <cell r="G11993" t="str">
            <v/>
          </cell>
          <cell r="H11993" t="str">
            <v/>
          </cell>
          <cell r="L11993">
            <v>0</v>
          </cell>
          <cell r="M11993">
            <v>0</v>
          </cell>
        </row>
        <row r="11994">
          <cell r="A11994" t="str">
            <v>07-02-350</v>
          </cell>
          <cell r="B11994" t="str">
            <v>16</v>
          </cell>
          <cell r="C11994" t="str">
            <v/>
          </cell>
          <cell r="D11994" t="str">
            <v/>
          </cell>
          <cell r="E11994" t="str">
            <v/>
          </cell>
          <cell r="F11994">
            <v>0</v>
          </cell>
          <cell r="G11994" t="str">
            <v/>
          </cell>
          <cell r="H11994" t="str">
            <v/>
          </cell>
          <cell r="L11994">
            <v>0</v>
          </cell>
          <cell r="M11994">
            <v>0</v>
          </cell>
        </row>
        <row r="11995">
          <cell r="A11995" t="str">
            <v>07-02-350</v>
          </cell>
          <cell r="B11995" t="str">
            <v>21</v>
          </cell>
          <cell r="C11995" t="str">
            <v xml:space="preserve">OFICIAL </v>
          </cell>
          <cell r="D11995" t="str">
            <v>jor</v>
          </cell>
          <cell r="E11995">
            <v>0.06</v>
          </cell>
          <cell r="F11995">
            <v>0</v>
          </cell>
          <cell r="G11995">
            <v>86520.353919999994</v>
          </cell>
          <cell r="H11995">
            <v>5191</v>
          </cell>
          <cell r="L11995">
            <v>0</v>
          </cell>
          <cell r="M11995">
            <v>0.12</v>
          </cell>
        </row>
        <row r="11996">
          <cell r="A11996" t="str">
            <v>07-02-350</v>
          </cell>
          <cell r="B11996" t="str">
            <v>22</v>
          </cell>
          <cell r="C11996" t="str">
            <v>AYUDANTE</v>
          </cell>
          <cell r="D11996" t="str">
            <v>jor</v>
          </cell>
          <cell r="E11996">
            <v>0.06</v>
          </cell>
          <cell r="F11996">
            <v>0</v>
          </cell>
          <cell r="G11996">
            <v>54806.751999999993</v>
          </cell>
          <cell r="H11996">
            <v>3288</v>
          </cell>
          <cell r="L11996">
            <v>0</v>
          </cell>
          <cell r="M11996">
            <v>0.12</v>
          </cell>
        </row>
        <row r="11997">
          <cell r="A11997" t="str">
            <v>07-02-350</v>
          </cell>
          <cell r="B11997" t="str">
            <v>23</v>
          </cell>
          <cell r="C11997" t="str">
            <v/>
          </cell>
          <cell r="D11997" t="str">
            <v/>
          </cell>
          <cell r="E11997" t="str">
            <v/>
          </cell>
          <cell r="F11997">
            <v>0</v>
          </cell>
          <cell r="G11997" t="str">
            <v/>
          </cell>
          <cell r="H11997" t="str">
            <v/>
          </cell>
          <cell r="L11997">
            <v>0</v>
          </cell>
          <cell r="M11997">
            <v>0</v>
          </cell>
        </row>
        <row r="11998">
          <cell r="A11998" t="str">
            <v>07-02-350</v>
          </cell>
          <cell r="B11998" t="str">
            <v>24</v>
          </cell>
          <cell r="C11998" t="str">
            <v/>
          </cell>
          <cell r="D11998" t="str">
            <v/>
          </cell>
          <cell r="E11998" t="str">
            <v/>
          </cell>
          <cell r="F11998">
            <v>0</v>
          </cell>
          <cell r="G11998" t="str">
            <v/>
          </cell>
          <cell r="H11998" t="str">
            <v/>
          </cell>
          <cell r="L11998">
            <v>0</v>
          </cell>
          <cell r="M11998">
            <v>0</v>
          </cell>
        </row>
        <row r="11999">
          <cell r="A11999" t="str">
            <v>07-02-350</v>
          </cell>
          <cell r="B11999" t="str">
            <v>25</v>
          </cell>
          <cell r="C11999" t="str">
            <v/>
          </cell>
          <cell r="D11999" t="str">
            <v/>
          </cell>
          <cell r="E11999" t="str">
            <v/>
          </cell>
          <cell r="F11999">
            <v>0</v>
          </cell>
          <cell r="G11999" t="str">
            <v/>
          </cell>
          <cell r="H11999" t="str">
            <v/>
          </cell>
          <cell r="L11999">
            <v>0</v>
          </cell>
          <cell r="M11999">
            <v>0</v>
          </cell>
        </row>
        <row r="12000">
          <cell r="A12000" t="str">
            <v>07-02-350</v>
          </cell>
          <cell r="B12000" t="str">
            <v>26</v>
          </cell>
          <cell r="C12000" t="str">
            <v/>
          </cell>
          <cell r="D12000" t="str">
            <v/>
          </cell>
          <cell r="E12000" t="str">
            <v/>
          </cell>
          <cell r="F12000">
            <v>0</v>
          </cell>
          <cell r="G12000" t="str">
            <v/>
          </cell>
          <cell r="H12000" t="str">
            <v/>
          </cell>
          <cell r="L12000">
            <v>0</v>
          </cell>
          <cell r="M12000">
            <v>0</v>
          </cell>
        </row>
        <row r="12001">
          <cell r="A12001" t="str">
            <v>07-02-350</v>
          </cell>
          <cell r="B12001" t="str">
            <v>41</v>
          </cell>
          <cell r="C12001" t="str">
            <v>HERRAMIENTA MENOR</v>
          </cell>
          <cell r="D12001" t="str">
            <v>gl</v>
          </cell>
          <cell r="E12001">
            <v>1</v>
          </cell>
          <cell r="F12001">
            <v>0</v>
          </cell>
          <cell r="G12001">
            <v>3515.7391360000001</v>
          </cell>
          <cell r="H12001">
            <v>3516</v>
          </cell>
          <cell r="L12001">
            <v>0</v>
          </cell>
          <cell r="M12001">
            <v>2</v>
          </cell>
        </row>
        <row r="12002">
          <cell r="A12002" t="str">
            <v>07-02-350</v>
          </cell>
          <cell r="B12002" t="str">
            <v>42</v>
          </cell>
          <cell r="C12002" t="str">
            <v/>
          </cell>
          <cell r="D12002" t="str">
            <v/>
          </cell>
          <cell r="E12002" t="str">
            <v/>
          </cell>
          <cell r="F12002">
            <v>0</v>
          </cell>
          <cell r="G12002" t="str">
            <v/>
          </cell>
          <cell r="H12002" t="str">
            <v/>
          </cell>
          <cell r="L12002">
            <v>0</v>
          </cell>
          <cell r="M12002">
            <v>0</v>
          </cell>
        </row>
        <row r="12003">
          <cell r="A12003" t="str">
            <v>07-02-350</v>
          </cell>
          <cell r="B12003" t="str">
            <v>43</v>
          </cell>
          <cell r="C12003" t="str">
            <v/>
          </cell>
          <cell r="D12003" t="str">
            <v/>
          </cell>
          <cell r="E12003" t="str">
            <v/>
          </cell>
          <cell r="F12003">
            <v>0</v>
          </cell>
          <cell r="G12003" t="str">
            <v/>
          </cell>
          <cell r="H12003" t="str">
            <v/>
          </cell>
          <cell r="L12003">
            <v>0</v>
          </cell>
          <cell r="M12003">
            <v>0</v>
          </cell>
        </row>
        <row r="12004">
          <cell r="A12004" t="str">
            <v>07-02-350</v>
          </cell>
          <cell r="B12004" t="str">
            <v>44</v>
          </cell>
          <cell r="C12004" t="str">
            <v/>
          </cell>
          <cell r="D12004" t="str">
            <v/>
          </cell>
          <cell r="E12004" t="str">
            <v/>
          </cell>
          <cell r="F12004">
            <v>0</v>
          </cell>
          <cell r="G12004" t="str">
            <v/>
          </cell>
          <cell r="H12004" t="str">
            <v/>
          </cell>
          <cell r="L12004">
            <v>0</v>
          </cell>
          <cell r="M12004">
            <v>0</v>
          </cell>
        </row>
        <row r="12005">
          <cell r="A12005" t="str">
            <v>07-02-350</v>
          </cell>
          <cell r="B12005" t="str">
            <v>45</v>
          </cell>
          <cell r="C12005" t="str">
            <v/>
          </cell>
          <cell r="D12005" t="str">
            <v/>
          </cell>
          <cell r="E12005" t="str">
            <v/>
          </cell>
          <cell r="F12005">
            <v>0</v>
          </cell>
          <cell r="G12005" t="str">
            <v/>
          </cell>
          <cell r="H12005" t="str">
            <v/>
          </cell>
          <cell r="L12005">
            <v>0</v>
          </cell>
          <cell r="M12005">
            <v>0</v>
          </cell>
        </row>
        <row r="12006">
          <cell r="A12006" t="str">
            <v>07-02-350</v>
          </cell>
          <cell r="B12006" t="str">
            <v>46</v>
          </cell>
          <cell r="C12006" t="str">
            <v/>
          </cell>
          <cell r="D12006" t="str">
            <v/>
          </cell>
          <cell r="E12006" t="str">
            <v/>
          </cell>
          <cell r="F12006">
            <v>0</v>
          </cell>
          <cell r="G12006" t="str">
            <v/>
          </cell>
          <cell r="H12006" t="str">
            <v/>
          </cell>
          <cell r="L12006">
            <v>0</v>
          </cell>
          <cell r="M12006">
            <v>0</v>
          </cell>
        </row>
        <row r="12007">
          <cell r="A12007" t="str">
            <v>07-02-350</v>
          </cell>
          <cell r="B12007" t="str">
            <v>61</v>
          </cell>
          <cell r="C12007" t="str">
            <v>TRANSPORTE</v>
          </cell>
          <cell r="D12007" t="str">
            <v>gl</v>
          </cell>
          <cell r="E12007">
            <v>1</v>
          </cell>
          <cell r="F12007">
            <v>0</v>
          </cell>
          <cell r="G12007">
            <v>7031.4782720000003</v>
          </cell>
          <cell r="H12007">
            <v>7031</v>
          </cell>
          <cell r="L12007">
            <v>0</v>
          </cell>
          <cell r="M12007">
            <v>2</v>
          </cell>
        </row>
        <row r="12008">
          <cell r="A12008" t="str">
            <v>07-02-350</v>
          </cell>
          <cell r="B12008" t="str">
            <v>62</v>
          </cell>
          <cell r="C12008" t="str">
            <v/>
          </cell>
          <cell r="D12008" t="str">
            <v/>
          </cell>
          <cell r="E12008" t="str">
            <v/>
          </cell>
          <cell r="F12008">
            <v>0</v>
          </cell>
          <cell r="G12008" t="str">
            <v/>
          </cell>
          <cell r="H12008" t="str">
            <v/>
          </cell>
          <cell r="L12008">
            <v>0</v>
          </cell>
          <cell r="M12008">
            <v>0</v>
          </cell>
        </row>
        <row r="12009">
          <cell r="A12009" t="str">
            <v>07-02-350</v>
          </cell>
          <cell r="B12009" t="str">
            <v>63</v>
          </cell>
          <cell r="C12009" t="str">
            <v/>
          </cell>
          <cell r="D12009" t="str">
            <v/>
          </cell>
          <cell r="E12009" t="str">
            <v/>
          </cell>
          <cell r="F12009">
            <v>0</v>
          </cell>
          <cell r="G12009" t="str">
            <v/>
          </cell>
          <cell r="H12009" t="str">
            <v/>
          </cell>
          <cell r="L12009">
            <v>0</v>
          </cell>
          <cell r="M12009">
            <v>0</v>
          </cell>
        </row>
        <row r="12010">
          <cell r="A12010" t="str">
            <v>07-02-350</v>
          </cell>
          <cell r="B12010" t="str">
            <v>64</v>
          </cell>
          <cell r="C12010" t="str">
            <v/>
          </cell>
          <cell r="D12010" t="str">
            <v/>
          </cell>
          <cell r="E12010" t="str">
            <v/>
          </cell>
          <cell r="F12010">
            <v>0</v>
          </cell>
          <cell r="G12010" t="str">
            <v/>
          </cell>
          <cell r="H12010" t="str">
            <v/>
          </cell>
          <cell r="L12010">
            <v>0</v>
          </cell>
          <cell r="M12010">
            <v>0</v>
          </cell>
        </row>
        <row r="12011">
          <cell r="A12011" t="str">
            <v>07-02-350</v>
          </cell>
          <cell r="B12011" t="str">
            <v>65</v>
          </cell>
          <cell r="C12011" t="str">
            <v/>
          </cell>
          <cell r="D12011" t="str">
            <v/>
          </cell>
          <cell r="E12011" t="str">
            <v/>
          </cell>
          <cell r="F12011">
            <v>0</v>
          </cell>
          <cell r="G12011" t="str">
            <v/>
          </cell>
          <cell r="H12011" t="str">
            <v/>
          </cell>
          <cell r="L12011">
            <v>0</v>
          </cell>
          <cell r="M12011">
            <v>0</v>
          </cell>
        </row>
        <row r="12012">
          <cell r="A12012" t="str">
            <v>07-02-350</v>
          </cell>
          <cell r="B12012" t="str">
            <v>66</v>
          </cell>
          <cell r="C12012" t="str">
            <v/>
          </cell>
          <cell r="D12012" t="str">
            <v/>
          </cell>
          <cell r="E12012" t="str">
            <v/>
          </cell>
          <cell r="F12012">
            <v>0</v>
          </cell>
          <cell r="G12012" t="str">
            <v/>
          </cell>
          <cell r="H12012" t="str">
            <v/>
          </cell>
          <cell r="L12012">
            <v>0</v>
          </cell>
          <cell r="M12012">
            <v>0</v>
          </cell>
        </row>
        <row r="12013">
          <cell r="A12013">
            <v>0</v>
          </cell>
          <cell r="B12013">
            <v>0</v>
          </cell>
          <cell r="C12013" t="str">
            <v>DIRECTO:  370,600 / UN</v>
          </cell>
          <cell r="D12013" t="str">
            <v/>
          </cell>
          <cell r="E12013">
            <v>0</v>
          </cell>
          <cell r="F12013">
            <v>0</v>
          </cell>
          <cell r="G12013" t="str">
            <v/>
          </cell>
          <cell r="H12013" t="str">
            <v/>
          </cell>
          <cell r="L12013">
            <v>0</v>
          </cell>
          <cell r="M12013">
            <v>0</v>
          </cell>
        </row>
        <row r="12014">
          <cell r="A12014" t="str">
            <v>07-02-355</v>
          </cell>
          <cell r="B12014" t="str">
            <v>07-02-355</v>
          </cell>
          <cell r="C12014" t="str">
            <v>SUMINISTRO E INSTALACION CHEQUE HIDRO AMORTIGUADO 6"</v>
          </cell>
          <cell r="D12014" t="str">
            <v>UN</v>
          </cell>
          <cell r="E12014">
            <v>1</v>
          </cell>
          <cell r="F12014">
            <v>0</v>
          </cell>
          <cell r="G12014" t="str">
            <v/>
          </cell>
          <cell r="H12014">
            <v>994480</v>
          </cell>
          <cell r="L12014">
            <v>0</v>
          </cell>
          <cell r="M12014">
            <v>0</v>
          </cell>
        </row>
        <row r="12015">
          <cell r="A12015" t="str">
            <v>07-02-355</v>
          </cell>
          <cell r="B12015" t="str">
            <v>11</v>
          </cell>
          <cell r="C12015" t="str">
            <v>CEQUE HIDRO HELBERT ø 6"</v>
          </cell>
          <cell r="D12015" t="str">
            <v xml:space="preserve">UN </v>
          </cell>
          <cell r="E12015">
            <v>1</v>
          </cell>
          <cell r="F12015">
            <v>0</v>
          </cell>
          <cell r="G12015">
            <v>944471.2575999999</v>
          </cell>
          <cell r="H12015">
            <v>944471</v>
          </cell>
          <cell r="L12015">
            <v>0</v>
          </cell>
          <cell r="M12015">
            <v>1</v>
          </cell>
        </row>
        <row r="12016">
          <cell r="A12016" t="str">
            <v>07-02-355</v>
          </cell>
          <cell r="B12016" t="str">
            <v>12</v>
          </cell>
          <cell r="C12016" t="str">
            <v>SELLADOR ETERNA</v>
          </cell>
          <cell r="D12016" t="str">
            <v>UN</v>
          </cell>
          <cell r="E12016">
            <v>0.12</v>
          </cell>
          <cell r="F12016">
            <v>0</v>
          </cell>
          <cell r="G12016">
            <v>12667.199999999999</v>
          </cell>
          <cell r="H12016">
            <v>1520</v>
          </cell>
          <cell r="L12016">
            <v>0</v>
          </cell>
          <cell r="M12016">
            <v>0.12</v>
          </cell>
        </row>
        <row r="12017">
          <cell r="A12017" t="str">
            <v>07-02-355</v>
          </cell>
          <cell r="B12017" t="str">
            <v>13</v>
          </cell>
          <cell r="C12017" t="str">
            <v>TEFLON</v>
          </cell>
          <cell r="D12017" t="str">
            <v>UN</v>
          </cell>
          <cell r="E12017">
            <v>2.4</v>
          </cell>
          <cell r="F12017">
            <v>0</v>
          </cell>
          <cell r="G12017">
            <v>784.16</v>
          </cell>
          <cell r="H12017">
            <v>1882</v>
          </cell>
          <cell r="L12017">
            <v>0</v>
          </cell>
          <cell r="M12017">
            <v>2.4</v>
          </cell>
        </row>
        <row r="12018">
          <cell r="A12018" t="str">
            <v>07-02-355</v>
          </cell>
          <cell r="B12018" t="str">
            <v>14</v>
          </cell>
          <cell r="C12018" t="str">
            <v/>
          </cell>
          <cell r="D12018" t="str">
            <v/>
          </cell>
          <cell r="E12018" t="str">
            <v/>
          </cell>
          <cell r="F12018">
            <v>0</v>
          </cell>
          <cell r="G12018" t="str">
            <v/>
          </cell>
          <cell r="H12018" t="str">
            <v/>
          </cell>
          <cell r="L12018">
            <v>0</v>
          </cell>
          <cell r="M12018">
            <v>0</v>
          </cell>
        </row>
        <row r="12019">
          <cell r="A12019" t="str">
            <v>07-02-355</v>
          </cell>
          <cell r="B12019" t="str">
            <v>15</v>
          </cell>
          <cell r="C12019" t="str">
            <v/>
          </cell>
          <cell r="D12019" t="str">
            <v/>
          </cell>
          <cell r="E12019" t="str">
            <v/>
          </cell>
          <cell r="F12019">
            <v>0</v>
          </cell>
          <cell r="G12019" t="str">
            <v/>
          </cell>
          <cell r="H12019" t="str">
            <v/>
          </cell>
          <cell r="L12019">
            <v>0</v>
          </cell>
          <cell r="M12019">
            <v>0</v>
          </cell>
        </row>
        <row r="12020">
          <cell r="A12020" t="str">
            <v>07-02-355</v>
          </cell>
          <cell r="B12020" t="str">
            <v>16</v>
          </cell>
          <cell r="C12020" t="str">
            <v/>
          </cell>
          <cell r="D12020" t="str">
            <v/>
          </cell>
          <cell r="E12020" t="str">
            <v/>
          </cell>
          <cell r="F12020">
            <v>0</v>
          </cell>
          <cell r="G12020" t="str">
            <v/>
          </cell>
          <cell r="H12020" t="str">
            <v/>
          </cell>
          <cell r="L12020">
            <v>0</v>
          </cell>
          <cell r="M12020">
            <v>0</v>
          </cell>
        </row>
        <row r="12021">
          <cell r="A12021" t="str">
            <v>07-02-355</v>
          </cell>
          <cell r="B12021" t="str">
            <v>21</v>
          </cell>
          <cell r="C12021" t="str">
            <v xml:space="preserve">OFICIAL </v>
          </cell>
          <cell r="D12021" t="str">
            <v>jor</v>
          </cell>
          <cell r="E12021">
            <v>0.12857142857142856</v>
          </cell>
          <cell r="F12021">
            <v>0</v>
          </cell>
          <cell r="G12021">
            <v>86520.353919999994</v>
          </cell>
          <cell r="H12021">
            <v>11124</v>
          </cell>
          <cell r="L12021">
            <v>0</v>
          </cell>
          <cell r="M12021">
            <v>0.12857142857142856</v>
          </cell>
        </row>
        <row r="12022">
          <cell r="A12022" t="str">
            <v>07-02-355</v>
          </cell>
          <cell r="B12022" t="str">
            <v>22</v>
          </cell>
          <cell r="C12022" t="str">
            <v>AYUDANTE</v>
          </cell>
          <cell r="D12022" t="str">
            <v>jor</v>
          </cell>
          <cell r="E12022">
            <v>0.12857142857142856</v>
          </cell>
          <cell r="F12022">
            <v>0</v>
          </cell>
          <cell r="G12022">
            <v>54806.751999999993</v>
          </cell>
          <cell r="H12022">
            <v>7047</v>
          </cell>
          <cell r="L12022">
            <v>0</v>
          </cell>
          <cell r="M12022">
            <v>0.12857142857142856</v>
          </cell>
        </row>
        <row r="12023">
          <cell r="A12023" t="str">
            <v>07-02-355</v>
          </cell>
          <cell r="B12023" t="str">
            <v>23</v>
          </cell>
          <cell r="C12023" t="str">
            <v/>
          </cell>
          <cell r="D12023" t="str">
            <v/>
          </cell>
          <cell r="E12023" t="str">
            <v/>
          </cell>
          <cell r="F12023">
            <v>0</v>
          </cell>
          <cell r="G12023" t="str">
            <v/>
          </cell>
          <cell r="H12023" t="str">
            <v/>
          </cell>
          <cell r="L12023">
            <v>0</v>
          </cell>
          <cell r="M12023">
            <v>0</v>
          </cell>
        </row>
        <row r="12024">
          <cell r="A12024" t="str">
            <v>07-02-355</v>
          </cell>
          <cell r="B12024" t="str">
            <v>24</v>
          </cell>
          <cell r="C12024" t="str">
            <v/>
          </cell>
          <cell r="D12024" t="str">
            <v/>
          </cell>
          <cell r="E12024" t="str">
            <v/>
          </cell>
          <cell r="F12024">
            <v>0</v>
          </cell>
          <cell r="G12024" t="str">
            <v/>
          </cell>
          <cell r="H12024" t="str">
            <v/>
          </cell>
          <cell r="L12024">
            <v>0</v>
          </cell>
          <cell r="M12024">
            <v>0</v>
          </cell>
        </row>
        <row r="12025">
          <cell r="A12025" t="str">
            <v>07-02-355</v>
          </cell>
          <cell r="B12025" t="str">
            <v>25</v>
          </cell>
          <cell r="C12025" t="str">
            <v/>
          </cell>
          <cell r="D12025" t="str">
            <v/>
          </cell>
          <cell r="E12025" t="str">
            <v/>
          </cell>
          <cell r="F12025">
            <v>0</v>
          </cell>
          <cell r="G12025" t="str">
            <v/>
          </cell>
          <cell r="H12025" t="str">
            <v/>
          </cell>
          <cell r="L12025">
            <v>0</v>
          </cell>
          <cell r="M12025">
            <v>0</v>
          </cell>
        </row>
        <row r="12026">
          <cell r="A12026" t="str">
            <v>07-02-355</v>
          </cell>
          <cell r="B12026" t="str">
            <v>26</v>
          </cell>
          <cell r="C12026" t="str">
            <v/>
          </cell>
          <cell r="D12026" t="str">
            <v/>
          </cell>
          <cell r="E12026" t="str">
            <v/>
          </cell>
          <cell r="F12026">
            <v>0</v>
          </cell>
          <cell r="G12026" t="str">
            <v/>
          </cell>
          <cell r="H12026" t="str">
            <v/>
          </cell>
          <cell r="L12026">
            <v>0</v>
          </cell>
          <cell r="M12026">
            <v>0</v>
          </cell>
        </row>
        <row r="12027">
          <cell r="A12027" t="str">
            <v>07-02-355</v>
          </cell>
          <cell r="B12027" t="str">
            <v>41</v>
          </cell>
          <cell r="C12027" t="str">
            <v>HERRAMIENTA MENOR</v>
          </cell>
          <cell r="D12027" t="str">
            <v>gl</v>
          </cell>
          <cell r="E12027">
            <v>1</v>
          </cell>
          <cell r="F12027">
            <v>0</v>
          </cell>
          <cell r="G12027">
            <v>9478.7330559999991</v>
          </cell>
          <cell r="H12027">
            <v>9479</v>
          </cell>
          <cell r="L12027">
            <v>0</v>
          </cell>
          <cell r="M12027">
            <v>1</v>
          </cell>
        </row>
        <row r="12028">
          <cell r="A12028" t="str">
            <v>07-02-355</v>
          </cell>
          <cell r="B12028" t="str">
            <v>42</v>
          </cell>
          <cell r="C12028" t="str">
            <v/>
          </cell>
          <cell r="D12028" t="str">
            <v/>
          </cell>
          <cell r="E12028" t="str">
            <v/>
          </cell>
          <cell r="F12028">
            <v>0</v>
          </cell>
          <cell r="G12028" t="str">
            <v/>
          </cell>
          <cell r="H12028" t="str">
            <v/>
          </cell>
          <cell r="L12028">
            <v>0</v>
          </cell>
          <cell r="M12028">
            <v>0</v>
          </cell>
        </row>
        <row r="12029">
          <cell r="A12029" t="str">
            <v>07-02-355</v>
          </cell>
          <cell r="B12029" t="str">
            <v>43</v>
          </cell>
          <cell r="C12029" t="str">
            <v/>
          </cell>
          <cell r="D12029" t="str">
            <v/>
          </cell>
          <cell r="E12029" t="str">
            <v/>
          </cell>
          <cell r="F12029">
            <v>0</v>
          </cell>
          <cell r="G12029" t="str">
            <v/>
          </cell>
          <cell r="H12029" t="str">
            <v/>
          </cell>
          <cell r="L12029">
            <v>0</v>
          </cell>
          <cell r="M12029">
            <v>0</v>
          </cell>
        </row>
        <row r="12030">
          <cell r="A12030" t="str">
            <v>07-02-355</v>
          </cell>
          <cell r="B12030" t="str">
            <v>44</v>
          </cell>
          <cell r="C12030" t="str">
            <v/>
          </cell>
          <cell r="D12030" t="str">
            <v/>
          </cell>
          <cell r="E12030" t="str">
            <v/>
          </cell>
          <cell r="F12030">
            <v>0</v>
          </cell>
          <cell r="G12030" t="str">
            <v/>
          </cell>
          <cell r="H12030" t="str">
            <v/>
          </cell>
          <cell r="L12030">
            <v>0</v>
          </cell>
          <cell r="M12030">
            <v>0</v>
          </cell>
        </row>
        <row r="12031">
          <cell r="A12031" t="str">
            <v>07-02-355</v>
          </cell>
          <cell r="B12031" t="str">
            <v>45</v>
          </cell>
          <cell r="C12031" t="str">
            <v/>
          </cell>
          <cell r="D12031" t="str">
            <v/>
          </cell>
          <cell r="E12031" t="str">
            <v/>
          </cell>
          <cell r="F12031">
            <v>0</v>
          </cell>
          <cell r="G12031" t="str">
            <v/>
          </cell>
          <cell r="H12031" t="str">
            <v/>
          </cell>
          <cell r="L12031">
            <v>0</v>
          </cell>
          <cell r="M12031">
            <v>0</v>
          </cell>
        </row>
        <row r="12032">
          <cell r="A12032" t="str">
            <v>07-02-355</v>
          </cell>
          <cell r="B12032" t="str">
            <v>46</v>
          </cell>
          <cell r="C12032" t="str">
            <v/>
          </cell>
          <cell r="D12032" t="str">
            <v/>
          </cell>
          <cell r="E12032" t="str">
            <v/>
          </cell>
          <cell r="F12032">
            <v>0</v>
          </cell>
          <cell r="G12032" t="str">
            <v/>
          </cell>
          <cell r="H12032" t="str">
            <v/>
          </cell>
          <cell r="L12032">
            <v>0</v>
          </cell>
          <cell r="M12032">
            <v>0</v>
          </cell>
        </row>
        <row r="12033">
          <cell r="A12033" t="str">
            <v>07-02-355</v>
          </cell>
          <cell r="B12033" t="str">
            <v>61</v>
          </cell>
          <cell r="C12033" t="str">
            <v>TRANSPORTE</v>
          </cell>
          <cell r="D12033" t="str">
            <v>gl</v>
          </cell>
          <cell r="E12033">
            <v>1</v>
          </cell>
          <cell r="F12033">
            <v>0</v>
          </cell>
          <cell r="G12033">
            <v>18957.466111999998</v>
          </cell>
          <cell r="H12033">
            <v>18957</v>
          </cell>
          <cell r="L12033">
            <v>0</v>
          </cell>
          <cell r="M12033">
            <v>1</v>
          </cell>
        </row>
        <row r="12034">
          <cell r="A12034" t="str">
            <v>07-02-355</v>
          </cell>
          <cell r="B12034" t="str">
            <v>62</v>
          </cell>
          <cell r="C12034" t="str">
            <v/>
          </cell>
          <cell r="D12034" t="str">
            <v/>
          </cell>
          <cell r="E12034" t="str">
            <v/>
          </cell>
          <cell r="F12034">
            <v>0</v>
          </cell>
          <cell r="G12034" t="str">
            <v/>
          </cell>
          <cell r="H12034" t="str">
            <v/>
          </cell>
          <cell r="L12034">
            <v>0</v>
          </cell>
          <cell r="M12034">
            <v>0</v>
          </cell>
        </row>
        <row r="12035">
          <cell r="A12035" t="str">
            <v>07-02-355</v>
          </cell>
          <cell r="B12035" t="str">
            <v>63</v>
          </cell>
          <cell r="C12035" t="str">
            <v/>
          </cell>
          <cell r="D12035" t="str">
            <v/>
          </cell>
          <cell r="E12035" t="str">
            <v/>
          </cell>
          <cell r="F12035">
            <v>0</v>
          </cell>
          <cell r="G12035" t="str">
            <v/>
          </cell>
          <cell r="H12035" t="str">
            <v/>
          </cell>
          <cell r="L12035">
            <v>0</v>
          </cell>
          <cell r="M12035">
            <v>0</v>
          </cell>
        </row>
        <row r="12036">
          <cell r="A12036" t="str">
            <v>07-02-355</v>
          </cell>
          <cell r="B12036" t="str">
            <v>64</v>
          </cell>
          <cell r="C12036" t="str">
            <v/>
          </cell>
          <cell r="D12036" t="str">
            <v/>
          </cell>
          <cell r="E12036" t="str">
            <v/>
          </cell>
          <cell r="F12036">
            <v>0</v>
          </cell>
          <cell r="G12036" t="str">
            <v/>
          </cell>
          <cell r="H12036" t="str">
            <v/>
          </cell>
          <cell r="L12036">
            <v>0</v>
          </cell>
          <cell r="M12036">
            <v>0</v>
          </cell>
        </row>
        <row r="12037">
          <cell r="A12037" t="str">
            <v>07-02-355</v>
          </cell>
          <cell r="B12037" t="str">
            <v>65</v>
          </cell>
          <cell r="C12037" t="str">
            <v/>
          </cell>
          <cell r="D12037" t="str">
            <v/>
          </cell>
          <cell r="E12037" t="str">
            <v/>
          </cell>
          <cell r="F12037">
            <v>0</v>
          </cell>
          <cell r="G12037" t="str">
            <v/>
          </cell>
          <cell r="H12037" t="str">
            <v/>
          </cell>
          <cell r="L12037">
            <v>0</v>
          </cell>
          <cell r="M12037">
            <v>0</v>
          </cell>
        </row>
        <row r="12038">
          <cell r="A12038" t="str">
            <v>07-02-355</v>
          </cell>
          <cell r="B12038" t="str">
            <v>66</v>
          </cell>
          <cell r="C12038" t="str">
            <v/>
          </cell>
          <cell r="D12038" t="str">
            <v/>
          </cell>
          <cell r="E12038" t="str">
            <v/>
          </cell>
          <cell r="F12038">
            <v>0</v>
          </cell>
          <cell r="G12038" t="str">
            <v/>
          </cell>
          <cell r="H12038" t="str">
            <v/>
          </cell>
          <cell r="L12038">
            <v>0</v>
          </cell>
          <cell r="M12038">
            <v>0</v>
          </cell>
        </row>
        <row r="12039">
          <cell r="A12039">
            <v>0</v>
          </cell>
          <cell r="B12039">
            <v>0</v>
          </cell>
          <cell r="C12039" t="str">
            <v>DIRECTO:  994,480 / UN</v>
          </cell>
          <cell r="D12039" t="str">
            <v/>
          </cell>
          <cell r="E12039">
            <v>0</v>
          </cell>
          <cell r="F12039">
            <v>0</v>
          </cell>
          <cell r="G12039" t="str">
            <v/>
          </cell>
          <cell r="H12039" t="str">
            <v/>
          </cell>
          <cell r="L12039">
            <v>0</v>
          </cell>
          <cell r="M12039">
            <v>0</v>
          </cell>
        </row>
        <row r="12040">
          <cell r="A12040" t="str">
            <v>07-02-360</v>
          </cell>
          <cell r="B12040" t="str">
            <v>07-02-360</v>
          </cell>
          <cell r="C12040" t="str">
            <v>SUMINISTRO E INSTALACION SIAMESA 6" X 2.1/2" X 2.1/2"X 2.1/2"</v>
          </cell>
          <cell r="D12040" t="str">
            <v>UN</v>
          </cell>
          <cell r="E12040">
            <v>1</v>
          </cell>
          <cell r="F12040">
            <v>0</v>
          </cell>
          <cell r="G12040" t="str">
            <v/>
          </cell>
          <cell r="H12040">
            <v>1314019</v>
          </cell>
          <cell r="L12040">
            <v>0</v>
          </cell>
          <cell r="M12040">
            <v>0</v>
          </cell>
        </row>
        <row r="12041">
          <cell r="A12041" t="str">
            <v>07-02-360</v>
          </cell>
          <cell r="B12041" t="str">
            <v>11</v>
          </cell>
          <cell r="C12041" t="str">
            <v>SIAMESA ø 6" * 2 1/2" * 2 1/2"</v>
          </cell>
          <cell r="D12041" t="str">
            <v xml:space="preserve">UN </v>
          </cell>
          <cell r="E12041">
            <v>1</v>
          </cell>
          <cell r="F12041">
            <v>0</v>
          </cell>
          <cell r="G12041">
            <v>1148854.72</v>
          </cell>
          <cell r="H12041">
            <v>1148855</v>
          </cell>
          <cell r="L12041">
            <v>0</v>
          </cell>
          <cell r="M12041">
            <v>1</v>
          </cell>
        </row>
        <row r="12042">
          <cell r="A12042" t="str">
            <v>07-02-360</v>
          </cell>
          <cell r="B12042" t="str">
            <v>12</v>
          </cell>
          <cell r="C12042" t="str">
            <v>SELLADOR ETERNA</v>
          </cell>
          <cell r="D12042" t="str">
            <v>UN</v>
          </cell>
          <cell r="E12042">
            <v>0.12</v>
          </cell>
          <cell r="F12042">
            <v>0</v>
          </cell>
          <cell r="G12042">
            <v>12667.199999999999</v>
          </cell>
          <cell r="H12042">
            <v>1520</v>
          </cell>
          <cell r="L12042">
            <v>0</v>
          </cell>
          <cell r="M12042">
            <v>0.12</v>
          </cell>
        </row>
        <row r="12043">
          <cell r="A12043" t="str">
            <v>07-02-360</v>
          </cell>
          <cell r="B12043" t="str">
            <v>13</v>
          </cell>
          <cell r="C12043" t="str">
            <v>TEFLON</v>
          </cell>
          <cell r="D12043" t="str">
            <v>UN</v>
          </cell>
          <cell r="E12043">
            <v>2.4</v>
          </cell>
          <cell r="F12043">
            <v>0</v>
          </cell>
          <cell r="G12043">
            <v>784.16</v>
          </cell>
          <cell r="H12043">
            <v>1882</v>
          </cell>
          <cell r="L12043">
            <v>0</v>
          </cell>
          <cell r="M12043">
            <v>2.4</v>
          </cell>
        </row>
        <row r="12044">
          <cell r="A12044" t="str">
            <v>07-02-360</v>
          </cell>
          <cell r="B12044" t="str">
            <v>14</v>
          </cell>
          <cell r="C12044" t="str">
            <v/>
          </cell>
          <cell r="D12044" t="str">
            <v/>
          </cell>
          <cell r="E12044" t="str">
            <v/>
          </cell>
          <cell r="F12044">
            <v>0</v>
          </cell>
          <cell r="G12044" t="str">
            <v/>
          </cell>
          <cell r="H12044" t="str">
            <v/>
          </cell>
          <cell r="L12044">
            <v>0</v>
          </cell>
          <cell r="M12044">
            <v>0</v>
          </cell>
        </row>
        <row r="12045">
          <cell r="A12045" t="str">
            <v>07-02-360</v>
          </cell>
          <cell r="B12045" t="str">
            <v>15</v>
          </cell>
          <cell r="C12045" t="str">
            <v/>
          </cell>
          <cell r="D12045" t="str">
            <v/>
          </cell>
          <cell r="E12045" t="str">
            <v/>
          </cell>
          <cell r="F12045">
            <v>0</v>
          </cell>
          <cell r="G12045" t="str">
            <v/>
          </cell>
          <cell r="H12045" t="str">
            <v/>
          </cell>
          <cell r="L12045">
            <v>0</v>
          </cell>
          <cell r="M12045">
            <v>0</v>
          </cell>
        </row>
        <row r="12046">
          <cell r="A12046" t="str">
            <v>07-02-360</v>
          </cell>
          <cell r="B12046" t="str">
            <v>16</v>
          </cell>
          <cell r="C12046" t="str">
            <v/>
          </cell>
          <cell r="D12046" t="str">
            <v/>
          </cell>
          <cell r="E12046" t="str">
            <v/>
          </cell>
          <cell r="F12046">
            <v>0</v>
          </cell>
          <cell r="G12046" t="str">
            <v/>
          </cell>
          <cell r="H12046" t="str">
            <v/>
          </cell>
          <cell r="L12046">
            <v>0</v>
          </cell>
          <cell r="M12046">
            <v>0</v>
          </cell>
        </row>
        <row r="12047">
          <cell r="A12047" t="str">
            <v>07-02-360</v>
          </cell>
          <cell r="B12047" t="str">
            <v>21</v>
          </cell>
          <cell r="C12047" t="str">
            <v xml:space="preserve">OFICIAL </v>
          </cell>
          <cell r="D12047" t="str">
            <v>jor</v>
          </cell>
          <cell r="E12047">
            <v>0.9</v>
          </cell>
          <cell r="F12047">
            <v>0</v>
          </cell>
          <cell r="G12047">
            <v>86520.353919999994</v>
          </cell>
          <cell r="H12047">
            <v>77868</v>
          </cell>
          <cell r="L12047">
            <v>0</v>
          </cell>
          <cell r="M12047">
            <v>0.9</v>
          </cell>
        </row>
        <row r="12048">
          <cell r="A12048" t="str">
            <v>07-02-360</v>
          </cell>
          <cell r="B12048" t="str">
            <v>22</v>
          </cell>
          <cell r="C12048" t="str">
            <v>AYUDANTE</v>
          </cell>
          <cell r="D12048" t="str">
            <v>jor</v>
          </cell>
          <cell r="E12048">
            <v>0.9</v>
          </cell>
          <cell r="F12048">
            <v>0</v>
          </cell>
          <cell r="G12048">
            <v>54806.751999999993</v>
          </cell>
          <cell r="H12048">
            <v>49326</v>
          </cell>
          <cell r="L12048">
            <v>0</v>
          </cell>
          <cell r="M12048">
            <v>0.9</v>
          </cell>
        </row>
        <row r="12049">
          <cell r="A12049" t="str">
            <v>07-02-360</v>
          </cell>
          <cell r="B12049" t="str">
            <v>23</v>
          </cell>
          <cell r="C12049" t="str">
            <v/>
          </cell>
          <cell r="D12049" t="str">
            <v/>
          </cell>
          <cell r="E12049" t="str">
            <v/>
          </cell>
          <cell r="F12049">
            <v>0</v>
          </cell>
          <cell r="G12049" t="str">
            <v/>
          </cell>
          <cell r="H12049" t="str">
            <v/>
          </cell>
          <cell r="L12049">
            <v>0</v>
          </cell>
          <cell r="M12049">
            <v>0</v>
          </cell>
        </row>
        <row r="12050">
          <cell r="A12050" t="str">
            <v>07-02-360</v>
          </cell>
          <cell r="B12050" t="str">
            <v>24</v>
          </cell>
          <cell r="C12050" t="str">
            <v/>
          </cell>
          <cell r="D12050" t="str">
            <v/>
          </cell>
          <cell r="E12050" t="str">
            <v/>
          </cell>
          <cell r="F12050">
            <v>0</v>
          </cell>
          <cell r="G12050" t="str">
            <v/>
          </cell>
          <cell r="H12050" t="str">
            <v/>
          </cell>
          <cell r="L12050">
            <v>0</v>
          </cell>
          <cell r="M12050">
            <v>0</v>
          </cell>
        </row>
        <row r="12051">
          <cell r="A12051" t="str">
            <v>07-02-360</v>
          </cell>
          <cell r="B12051" t="str">
            <v>25</v>
          </cell>
          <cell r="C12051" t="str">
            <v/>
          </cell>
          <cell r="D12051" t="str">
            <v/>
          </cell>
          <cell r="E12051" t="str">
            <v/>
          </cell>
          <cell r="F12051">
            <v>0</v>
          </cell>
          <cell r="G12051" t="str">
            <v/>
          </cell>
          <cell r="H12051" t="str">
            <v/>
          </cell>
          <cell r="L12051">
            <v>0</v>
          </cell>
          <cell r="M12051">
            <v>0</v>
          </cell>
        </row>
        <row r="12052">
          <cell r="A12052" t="str">
            <v>07-02-360</v>
          </cell>
          <cell r="B12052" t="str">
            <v>26</v>
          </cell>
          <cell r="C12052" t="str">
            <v/>
          </cell>
          <cell r="D12052" t="str">
            <v/>
          </cell>
          <cell r="E12052" t="str">
            <v/>
          </cell>
          <cell r="F12052">
            <v>0</v>
          </cell>
          <cell r="G12052" t="str">
            <v/>
          </cell>
          <cell r="H12052" t="str">
            <v/>
          </cell>
          <cell r="L12052">
            <v>0</v>
          </cell>
          <cell r="M12052">
            <v>0</v>
          </cell>
        </row>
        <row r="12053">
          <cell r="A12053" t="str">
            <v>07-02-360</v>
          </cell>
          <cell r="B12053" t="str">
            <v>41</v>
          </cell>
          <cell r="C12053" t="str">
            <v>HERRAMIENTA MENOR</v>
          </cell>
          <cell r="D12053" t="str">
            <v>gl</v>
          </cell>
          <cell r="E12053">
            <v>1</v>
          </cell>
          <cell r="F12053">
            <v>0</v>
          </cell>
          <cell r="G12053">
            <v>11522.56768</v>
          </cell>
          <cell r="H12053">
            <v>11523</v>
          </cell>
          <cell r="L12053">
            <v>0</v>
          </cell>
          <cell r="M12053">
            <v>1</v>
          </cell>
        </row>
        <row r="12054">
          <cell r="A12054" t="str">
            <v>07-02-360</v>
          </cell>
          <cell r="B12054" t="str">
            <v>42</v>
          </cell>
          <cell r="C12054" t="str">
            <v/>
          </cell>
          <cell r="D12054" t="str">
            <v/>
          </cell>
          <cell r="E12054" t="str">
            <v/>
          </cell>
          <cell r="F12054">
            <v>0</v>
          </cell>
          <cell r="G12054" t="str">
            <v/>
          </cell>
          <cell r="H12054" t="str">
            <v/>
          </cell>
          <cell r="L12054">
            <v>0</v>
          </cell>
          <cell r="M12054">
            <v>0</v>
          </cell>
        </row>
        <row r="12055">
          <cell r="A12055" t="str">
            <v>07-02-360</v>
          </cell>
          <cell r="B12055" t="str">
            <v>43</v>
          </cell>
          <cell r="C12055" t="str">
            <v/>
          </cell>
          <cell r="D12055" t="str">
            <v/>
          </cell>
          <cell r="E12055" t="str">
            <v/>
          </cell>
          <cell r="F12055">
            <v>0</v>
          </cell>
          <cell r="G12055" t="str">
            <v/>
          </cell>
          <cell r="H12055" t="str">
            <v/>
          </cell>
          <cell r="L12055">
            <v>0</v>
          </cell>
          <cell r="M12055">
            <v>0</v>
          </cell>
        </row>
        <row r="12056">
          <cell r="A12056" t="str">
            <v>07-02-360</v>
          </cell>
          <cell r="B12056" t="str">
            <v>44</v>
          </cell>
          <cell r="C12056" t="str">
            <v/>
          </cell>
          <cell r="D12056" t="str">
            <v/>
          </cell>
          <cell r="E12056" t="str">
            <v/>
          </cell>
          <cell r="F12056">
            <v>0</v>
          </cell>
          <cell r="G12056" t="str">
            <v/>
          </cell>
          <cell r="H12056" t="str">
            <v/>
          </cell>
          <cell r="L12056">
            <v>0</v>
          </cell>
          <cell r="M12056">
            <v>0</v>
          </cell>
        </row>
        <row r="12057">
          <cell r="A12057" t="str">
            <v>07-02-360</v>
          </cell>
          <cell r="B12057" t="str">
            <v>45</v>
          </cell>
          <cell r="C12057" t="str">
            <v/>
          </cell>
          <cell r="D12057" t="str">
            <v/>
          </cell>
          <cell r="E12057" t="str">
            <v/>
          </cell>
          <cell r="F12057">
            <v>0</v>
          </cell>
          <cell r="G12057" t="str">
            <v/>
          </cell>
          <cell r="H12057" t="str">
            <v/>
          </cell>
          <cell r="L12057">
            <v>0</v>
          </cell>
          <cell r="M12057">
            <v>0</v>
          </cell>
        </row>
        <row r="12058">
          <cell r="A12058" t="str">
            <v>07-02-360</v>
          </cell>
          <cell r="B12058" t="str">
            <v>46</v>
          </cell>
          <cell r="C12058" t="str">
            <v/>
          </cell>
          <cell r="D12058" t="str">
            <v/>
          </cell>
          <cell r="E12058" t="str">
            <v/>
          </cell>
          <cell r="F12058">
            <v>0</v>
          </cell>
          <cell r="G12058" t="str">
            <v/>
          </cell>
          <cell r="H12058" t="str">
            <v/>
          </cell>
          <cell r="L12058">
            <v>0</v>
          </cell>
          <cell r="M12058">
            <v>0</v>
          </cell>
        </row>
        <row r="12059">
          <cell r="A12059" t="str">
            <v>07-02-360</v>
          </cell>
          <cell r="B12059" t="str">
            <v>61</v>
          </cell>
          <cell r="C12059" t="str">
            <v>TRANSPORTE</v>
          </cell>
          <cell r="D12059" t="str">
            <v>gl</v>
          </cell>
          <cell r="E12059">
            <v>1</v>
          </cell>
          <cell r="F12059">
            <v>0</v>
          </cell>
          <cell r="G12059">
            <v>23045.13536</v>
          </cell>
          <cell r="H12059">
            <v>23045</v>
          </cell>
          <cell r="L12059">
            <v>0</v>
          </cell>
          <cell r="M12059">
            <v>1</v>
          </cell>
        </row>
        <row r="12060">
          <cell r="A12060" t="str">
            <v>07-02-360</v>
          </cell>
          <cell r="B12060" t="str">
            <v>62</v>
          </cell>
          <cell r="C12060" t="str">
            <v/>
          </cell>
          <cell r="D12060" t="str">
            <v/>
          </cell>
          <cell r="E12060" t="str">
            <v/>
          </cell>
          <cell r="F12060">
            <v>0</v>
          </cell>
          <cell r="G12060" t="str">
            <v/>
          </cell>
          <cell r="H12060" t="str">
            <v/>
          </cell>
          <cell r="L12060">
            <v>0</v>
          </cell>
          <cell r="M12060">
            <v>0</v>
          </cell>
        </row>
        <row r="12061">
          <cell r="A12061" t="str">
            <v>07-02-360</v>
          </cell>
          <cell r="B12061" t="str">
            <v>63</v>
          </cell>
          <cell r="C12061" t="str">
            <v/>
          </cell>
          <cell r="D12061" t="str">
            <v/>
          </cell>
          <cell r="E12061" t="str">
            <v/>
          </cell>
          <cell r="F12061">
            <v>0</v>
          </cell>
          <cell r="G12061" t="str">
            <v/>
          </cell>
          <cell r="H12061" t="str">
            <v/>
          </cell>
          <cell r="L12061">
            <v>0</v>
          </cell>
          <cell r="M12061">
            <v>0</v>
          </cell>
        </row>
        <row r="12062">
          <cell r="A12062" t="str">
            <v>07-02-360</v>
          </cell>
          <cell r="B12062" t="str">
            <v>64</v>
          </cell>
          <cell r="C12062" t="str">
            <v/>
          </cell>
          <cell r="D12062" t="str">
            <v/>
          </cell>
          <cell r="E12062" t="str">
            <v/>
          </cell>
          <cell r="F12062">
            <v>0</v>
          </cell>
          <cell r="G12062" t="str">
            <v/>
          </cell>
          <cell r="H12062" t="str">
            <v/>
          </cell>
          <cell r="L12062">
            <v>0</v>
          </cell>
          <cell r="M12062">
            <v>0</v>
          </cell>
        </row>
        <row r="12063">
          <cell r="A12063" t="str">
            <v>07-02-360</v>
          </cell>
          <cell r="B12063" t="str">
            <v>65</v>
          </cell>
          <cell r="C12063" t="str">
            <v/>
          </cell>
          <cell r="D12063" t="str">
            <v/>
          </cell>
          <cell r="E12063" t="str">
            <v/>
          </cell>
          <cell r="F12063">
            <v>0</v>
          </cell>
          <cell r="G12063" t="str">
            <v/>
          </cell>
          <cell r="H12063" t="str">
            <v/>
          </cell>
          <cell r="L12063">
            <v>0</v>
          </cell>
          <cell r="M12063">
            <v>0</v>
          </cell>
        </row>
        <row r="12064">
          <cell r="A12064" t="str">
            <v>07-02-360</v>
          </cell>
          <cell r="B12064" t="str">
            <v>66</v>
          </cell>
          <cell r="C12064" t="str">
            <v/>
          </cell>
          <cell r="D12064" t="str">
            <v/>
          </cell>
          <cell r="E12064" t="str">
            <v/>
          </cell>
          <cell r="F12064">
            <v>0</v>
          </cell>
          <cell r="G12064" t="str">
            <v/>
          </cell>
          <cell r="H12064" t="str">
            <v/>
          </cell>
          <cell r="L12064">
            <v>0</v>
          </cell>
          <cell r="M12064">
            <v>0</v>
          </cell>
        </row>
        <row r="12065">
          <cell r="A12065">
            <v>0</v>
          </cell>
          <cell r="B12065">
            <v>0</v>
          </cell>
          <cell r="C12065" t="str">
            <v>DIRECTO:  1,314,019 / UN</v>
          </cell>
          <cell r="D12065" t="str">
            <v/>
          </cell>
          <cell r="E12065">
            <v>0</v>
          </cell>
          <cell r="F12065">
            <v>0</v>
          </cell>
          <cell r="G12065" t="str">
            <v/>
          </cell>
          <cell r="H12065" t="str">
            <v/>
          </cell>
          <cell r="L12065">
            <v>0</v>
          </cell>
          <cell r="M12065">
            <v>0</v>
          </cell>
        </row>
        <row r="12066">
          <cell r="A12066" t="str">
            <v>07-02-365</v>
          </cell>
          <cell r="B12066" t="str">
            <v>07-02-365</v>
          </cell>
          <cell r="C12066" t="str">
            <v>SUMINISTRO E INSTALACION MANOMETRO 0-200 PSI</v>
          </cell>
          <cell r="D12066" t="str">
            <v>UN</v>
          </cell>
          <cell r="E12066">
            <v>2</v>
          </cell>
          <cell r="F12066">
            <v>0</v>
          </cell>
          <cell r="G12066" t="str">
            <v/>
          </cell>
          <cell r="H12066">
            <v>30539</v>
          </cell>
          <cell r="L12066">
            <v>0</v>
          </cell>
          <cell r="M12066">
            <v>0</v>
          </cell>
        </row>
        <row r="12067">
          <cell r="A12067" t="str">
            <v>07-02-365</v>
          </cell>
          <cell r="B12067" t="str">
            <v>11</v>
          </cell>
          <cell r="C12067" t="str">
            <v>MANOMETROS 200 PSI</v>
          </cell>
          <cell r="D12067" t="str">
            <v xml:space="preserve">UN </v>
          </cell>
          <cell r="E12067">
            <v>1</v>
          </cell>
          <cell r="F12067">
            <v>0</v>
          </cell>
          <cell r="G12067">
            <v>22390.784</v>
          </cell>
          <cell r="H12067">
            <v>22391</v>
          </cell>
          <cell r="L12067">
            <v>0</v>
          </cell>
          <cell r="M12067">
            <v>2</v>
          </cell>
        </row>
        <row r="12068">
          <cell r="A12068" t="str">
            <v>07-02-365</v>
          </cell>
          <cell r="B12068" t="str">
            <v>12</v>
          </cell>
          <cell r="C12068" t="str">
            <v>SELLADOR ETERNA</v>
          </cell>
          <cell r="D12068" t="str">
            <v>UN</v>
          </cell>
          <cell r="E12068">
            <v>1.9E-2</v>
          </cell>
          <cell r="F12068">
            <v>0</v>
          </cell>
          <cell r="G12068">
            <v>12667.199999999999</v>
          </cell>
          <cell r="H12068">
            <v>241</v>
          </cell>
          <cell r="L12068">
            <v>0</v>
          </cell>
          <cell r="M12068">
            <v>3.7999999999999999E-2</v>
          </cell>
        </row>
        <row r="12069">
          <cell r="A12069" t="str">
            <v>07-02-365</v>
          </cell>
          <cell r="B12069" t="str">
            <v>13</v>
          </cell>
          <cell r="C12069" t="str">
            <v>TEFLON</v>
          </cell>
          <cell r="D12069" t="str">
            <v>UN</v>
          </cell>
          <cell r="E12069">
            <v>0.2</v>
          </cell>
          <cell r="F12069">
            <v>0</v>
          </cell>
          <cell r="G12069">
            <v>784.16</v>
          </cell>
          <cell r="H12069">
            <v>157</v>
          </cell>
          <cell r="L12069">
            <v>0</v>
          </cell>
          <cell r="M12069">
            <v>0.4</v>
          </cell>
        </row>
        <row r="12070">
          <cell r="A12070" t="str">
            <v>07-02-365</v>
          </cell>
          <cell r="B12070" t="str">
            <v>14</v>
          </cell>
          <cell r="C12070" t="str">
            <v/>
          </cell>
          <cell r="D12070" t="str">
            <v/>
          </cell>
          <cell r="E12070" t="str">
            <v/>
          </cell>
          <cell r="F12070">
            <v>0</v>
          </cell>
          <cell r="G12070" t="str">
            <v/>
          </cell>
          <cell r="H12070" t="str">
            <v/>
          </cell>
          <cell r="L12070">
            <v>0</v>
          </cell>
          <cell r="M12070">
            <v>0</v>
          </cell>
        </row>
        <row r="12071">
          <cell r="A12071" t="str">
            <v>07-02-365</v>
          </cell>
          <cell r="B12071" t="str">
            <v>15</v>
          </cell>
          <cell r="C12071" t="str">
            <v/>
          </cell>
          <cell r="D12071" t="str">
            <v/>
          </cell>
          <cell r="E12071" t="str">
            <v/>
          </cell>
          <cell r="F12071">
            <v>0</v>
          </cell>
          <cell r="G12071" t="str">
            <v/>
          </cell>
          <cell r="H12071" t="str">
            <v/>
          </cell>
          <cell r="L12071">
            <v>0</v>
          </cell>
          <cell r="M12071">
            <v>0</v>
          </cell>
        </row>
        <row r="12072">
          <cell r="A12072" t="str">
            <v>07-02-365</v>
          </cell>
          <cell r="B12072" t="str">
            <v>16</v>
          </cell>
          <cell r="C12072" t="str">
            <v/>
          </cell>
          <cell r="D12072" t="str">
            <v/>
          </cell>
          <cell r="E12072" t="str">
            <v/>
          </cell>
          <cell r="F12072">
            <v>0</v>
          </cell>
          <cell r="G12072" t="str">
            <v/>
          </cell>
          <cell r="H12072" t="str">
            <v/>
          </cell>
          <cell r="L12072">
            <v>0</v>
          </cell>
          <cell r="M12072">
            <v>0</v>
          </cell>
        </row>
        <row r="12073">
          <cell r="A12073" t="str">
            <v>07-02-365</v>
          </cell>
          <cell r="B12073" t="str">
            <v>21</v>
          </cell>
          <cell r="C12073" t="str">
            <v xml:space="preserve">OFICIAL </v>
          </cell>
          <cell r="D12073" t="str">
            <v>jor</v>
          </cell>
          <cell r="E12073">
            <v>4.9999999999999996E-2</v>
          </cell>
          <cell r="F12073">
            <v>0</v>
          </cell>
          <cell r="G12073">
            <v>86520.353919999994</v>
          </cell>
          <cell r="H12073">
            <v>4326</v>
          </cell>
          <cell r="L12073">
            <v>0</v>
          </cell>
          <cell r="M12073">
            <v>9.9999999999999992E-2</v>
          </cell>
        </row>
        <row r="12074">
          <cell r="A12074" t="str">
            <v>07-02-365</v>
          </cell>
          <cell r="B12074" t="str">
            <v>22</v>
          </cell>
          <cell r="C12074" t="str">
            <v>AYUDANTE</v>
          </cell>
          <cell r="D12074" t="str">
            <v>jor</v>
          </cell>
          <cell r="E12074">
            <v>4.9999999999999996E-2</v>
          </cell>
          <cell r="F12074">
            <v>0</v>
          </cell>
          <cell r="G12074">
            <v>54806.751999999993</v>
          </cell>
          <cell r="H12074">
            <v>2740</v>
          </cell>
          <cell r="L12074">
            <v>0</v>
          </cell>
          <cell r="M12074">
            <v>9.9999999999999992E-2</v>
          </cell>
        </row>
        <row r="12075">
          <cell r="A12075" t="str">
            <v>07-02-365</v>
          </cell>
          <cell r="B12075" t="str">
            <v>23</v>
          </cell>
          <cell r="C12075" t="str">
            <v/>
          </cell>
          <cell r="D12075" t="str">
            <v/>
          </cell>
          <cell r="E12075" t="str">
            <v/>
          </cell>
          <cell r="F12075">
            <v>0</v>
          </cell>
          <cell r="G12075" t="str">
            <v/>
          </cell>
          <cell r="H12075" t="str">
            <v/>
          </cell>
          <cell r="L12075">
            <v>0</v>
          </cell>
          <cell r="M12075">
            <v>0</v>
          </cell>
        </row>
        <row r="12076">
          <cell r="A12076" t="str">
            <v>07-02-365</v>
          </cell>
          <cell r="B12076" t="str">
            <v>24</v>
          </cell>
          <cell r="C12076" t="str">
            <v/>
          </cell>
          <cell r="D12076" t="str">
            <v/>
          </cell>
          <cell r="E12076" t="str">
            <v/>
          </cell>
          <cell r="F12076">
            <v>0</v>
          </cell>
          <cell r="G12076" t="str">
            <v/>
          </cell>
          <cell r="H12076" t="str">
            <v/>
          </cell>
          <cell r="L12076">
            <v>0</v>
          </cell>
          <cell r="M12076">
            <v>0</v>
          </cell>
        </row>
        <row r="12077">
          <cell r="A12077" t="str">
            <v>07-02-365</v>
          </cell>
          <cell r="B12077" t="str">
            <v>25</v>
          </cell>
          <cell r="C12077" t="str">
            <v/>
          </cell>
          <cell r="D12077" t="str">
            <v/>
          </cell>
          <cell r="E12077" t="str">
            <v/>
          </cell>
          <cell r="F12077">
            <v>0</v>
          </cell>
          <cell r="G12077" t="str">
            <v/>
          </cell>
          <cell r="H12077" t="str">
            <v/>
          </cell>
          <cell r="L12077">
            <v>0</v>
          </cell>
          <cell r="M12077">
            <v>0</v>
          </cell>
        </row>
        <row r="12078">
          <cell r="A12078" t="str">
            <v>07-02-365</v>
          </cell>
          <cell r="B12078" t="str">
            <v>26</v>
          </cell>
          <cell r="C12078" t="str">
            <v/>
          </cell>
          <cell r="D12078" t="str">
            <v/>
          </cell>
          <cell r="E12078" t="str">
            <v/>
          </cell>
          <cell r="F12078">
            <v>0</v>
          </cell>
          <cell r="G12078" t="str">
            <v/>
          </cell>
          <cell r="H12078" t="str">
            <v/>
          </cell>
          <cell r="L12078">
            <v>0</v>
          </cell>
          <cell r="M12078">
            <v>0</v>
          </cell>
        </row>
        <row r="12079">
          <cell r="A12079" t="str">
            <v>07-02-365</v>
          </cell>
          <cell r="B12079" t="str">
            <v>41</v>
          </cell>
          <cell r="C12079" t="str">
            <v>HERRAMIENTA MENOR</v>
          </cell>
          <cell r="D12079" t="str">
            <v>gl</v>
          </cell>
          <cell r="E12079">
            <v>1</v>
          </cell>
          <cell r="F12079">
            <v>0</v>
          </cell>
          <cell r="G12079">
            <v>227.88896</v>
          </cell>
          <cell r="H12079">
            <v>228</v>
          </cell>
          <cell r="L12079">
            <v>0</v>
          </cell>
          <cell r="M12079">
            <v>2</v>
          </cell>
        </row>
        <row r="12080">
          <cell r="A12080" t="str">
            <v>07-02-365</v>
          </cell>
          <cell r="B12080" t="str">
            <v>42</v>
          </cell>
          <cell r="C12080" t="str">
            <v/>
          </cell>
          <cell r="D12080" t="str">
            <v/>
          </cell>
          <cell r="E12080" t="str">
            <v/>
          </cell>
          <cell r="F12080">
            <v>0</v>
          </cell>
          <cell r="G12080" t="str">
            <v/>
          </cell>
          <cell r="H12080" t="str">
            <v/>
          </cell>
          <cell r="L12080">
            <v>0</v>
          </cell>
          <cell r="M12080">
            <v>0</v>
          </cell>
        </row>
        <row r="12081">
          <cell r="A12081" t="str">
            <v>07-02-365</v>
          </cell>
          <cell r="B12081" t="str">
            <v>43</v>
          </cell>
          <cell r="C12081" t="str">
            <v/>
          </cell>
          <cell r="D12081" t="str">
            <v/>
          </cell>
          <cell r="E12081" t="str">
            <v/>
          </cell>
          <cell r="F12081">
            <v>0</v>
          </cell>
          <cell r="G12081" t="str">
            <v/>
          </cell>
          <cell r="H12081" t="str">
            <v/>
          </cell>
          <cell r="L12081">
            <v>0</v>
          </cell>
          <cell r="M12081">
            <v>0</v>
          </cell>
        </row>
        <row r="12082">
          <cell r="A12082" t="str">
            <v>07-02-365</v>
          </cell>
          <cell r="B12082" t="str">
            <v>44</v>
          </cell>
          <cell r="C12082" t="str">
            <v/>
          </cell>
          <cell r="D12082" t="str">
            <v/>
          </cell>
          <cell r="E12082" t="str">
            <v/>
          </cell>
          <cell r="F12082">
            <v>0</v>
          </cell>
          <cell r="G12082" t="str">
            <v/>
          </cell>
          <cell r="H12082" t="str">
            <v/>
          </cell>
          <cell r="L12082">
            <v>0</v>
          </cell>
          <cell r="M12082">
            <v>0</v>
          </cell>
        </row>
        <row r="12083">
          <cell r="A12083" t="str">
            <v>07-02-365</v>
          </cell>
          <cell r="B12083" t="str">
            <v>45</v>
          </cell>
          <cell r="C12083" t="str">
            <v/>
          </cell>
          <cell r="D12083" t="str">
            <v/>
          </cell>
          <cell r="E12083" t="str">
            <v/>
          </cell>
          <cell r="F12083">
            <v>0</v>
          </cell>
          <cell r="G12083" t="str">
            <v/>
          </cell>
          <cell r="H12083" t="str">
            <v/>
          </cell>
          <cell r="L12083">
            <v>0</v>
          </cell>
          <cell r="M12083">
            <v>0</v>
          </cell>
        </row>
        <row r="12084">
          <cell r="A12084" t="str">
            <v>07-02-365</v>
          </cell>
          <cell r="B12084" t="str">
            <v>46</v>
          </cell>
          <cell r="C12084" t="str">
            <v/>
          </cell>
          <cell r="D12084" t="str">
            <v/>
          </cell>
          <cell r="E12084" t="str">
            <v/>
          </cell>
          <cell r="F12084">
            <v>0</v>
          </cell>
          <cell r="G12084" t="str">
            <v/>
          </cell>
          <cell r="H12084" t="str">
            <v/>
          </cell>
          <cell r="L12084">
            <v>0</v>
          </cell>
          <cell r="M12084">
            <v>0</v>
          </cell>
        </row>
        <row r="12085">
          <cell r="A12085" t="str">
            <v>07-02-365</v>
          </cell>
          <cell r="B12085" t="str">
            <v>61</v>
          </cell>
          <cell r="C12085" t="str">
            <v>TRANSPORTE</v>
          </cell>
          <cell r="D12085" t="str">
            <v>gl</v>
          </cell>
          <cell r="E12085">
            <v>1</v>
          </cell>
          <cell r="F12085">
            <v>0</v>
          </cell>
          <cell r="G12085">
            <v>455.77791999999999</v>
          </cell>
          <cell r="H12085">
            <v>456</v>
          </cell>
          <cell r="L12085">
            <v>0</v>
          </cell>
          <cell r="M12085">
            <v>2</v>
          </cell>
        </row>
        <row r="12086">
          <cell r="A12086" t="str">
            <v>07-02-365</v>
          </cell>
          <cell r="B12086" t="str">
            <v>62</v>
          </cell>
          <cell r="C12086" t="str">
            <v/>
          </cell>
          <cell r="D12086" t="str">
            <v/>
          </cell>
          <cell r="E12086" t="str">
            <v/>
          </cell>
          <cell r="F12086">
            <v>0</v>
          </cell>
          <cell r="G12086" t="str">
            <v/>
          </cell>
          <cell r="H12086" t="str">
            <v/>
          </cell>
          <cell r="L12086">
            <v>0</v>
          </cell>
          <cell r="M12086">
            <v>0</v>
          </cell>
        </row>
        <row r="12087">
          <cell r="A12087" t="str">
            <v>07-02-365</v>
          </cell>
          <cell r="B12087" t="str">
            <v>63</v>
          </cell>
          <cell r="C12087" t="str">
            <v/>
          </cell>
          <cell r="D12087" t="str">
            <v/>
          </cell>
          <cell r="E12087" t="str">
            <v/>
          </cell>
          <cell r="F12087">
            <v>0</v>
          </cell>
          <cell r="G12087" t="str">
            <v/>
          </cell>
          <cell r="H12087" t="str">
            <v/>
          </cell>
          <cell r="L12087">
            <v>0</v>
          </cell>
          <cell r="M12087">
            <v>0</v>
          </cell>
        </row>
        <row r="12088">
          <cell r="A12088" t="str">
            <v>07-02-365</v>
          </cell>
          <cell r="B12088" t="str">
            <v>64</v>
          </cell>
          <cell r="C12088" t="str">
            <v/>
          </cell>
          <cell r="D12088" t="str">
            <v/>
          </cell>
          <cell r="E12088" t="str">
            <v/>
          </cell>
          <cell r="F12088">
            <v>0</v>
          </cell>
          <cell r="G12088" t="str">
            <v/>
          </cell>
          <cell r="H12088" t="str">
            <v/>
          </cell>
          <cell r="L12088">
            <v>0</v>
          </cell>
          <cell r="M12088">
            <v>0</v>
          </cell>
        </row>
        <row r="12089">
          <cell r="A12089" t="str">
            <v>07-02-365</v>
          </cell>
          <cell r="B12089" t="str">
            <v>65</v>
          </cell>
          <cell r="C12089" t="str">
            <v/>
          </cell>
          <cell r="D12089" t="str">
            <v/>
          </cell>
          <cell r="E12089" t="str">
            <v/>
          </cell>
          <cell r="F12089">
            <v>0</v>
          </cell>
          <cell r="G12089" t="str">
            <v/>
          </cell>
          <cell r="H12089" t="str">
            <v/>
          </cell>
          <cell r="L12089">
            <v>0</v>
          </cell>
          <cell r="M12089">
            <v>0</v>
          </cell>
        </row>
        <row r="12090">
          <cell r="A12090" t="str">
            <v>07-02-365</v>
          </cell>
          <cell r="B12090" t="str">
            <v>66</v>
          </cell>
          <cell r="C12090" t="str">
            <v/>
          </cell>
          <cell r="D12090" t="str">
            <v/>
          </cell>
          <cell r="E12090" t="str">
            <v/>
          </cell>
          <cell r="F12090">
            <v>0</v>
          </cell>
          <cell r="G12090" t="str">
            <v/>
          </cell>
          <cell r="H12090" t="str">
            <v/>
          </cell>
          <cell r="L12090">
            <v>0</v>
          </cell>
          <cell r="M12090">
            <v>0</v>
          </cell>
        </row>
        <row r="12091">
          <cell r="A12091">
            <v>0</v>
          </cell>
          <cell r="B12091">
            <v>0</v>
          </cell>
          <cell r="C12091" t="str">
            <v>DIRECTO:  30,539 / UN</v>
          </cell>
          <cell r="D12091" t="str">
            <v/>
          </cell>
          <cell r="E12091">
            <v>0</v>
          </cell>
          <cell r="F12091">
            <v>0</v>
          </cell>
          <cell r="G12091" t="str">
            <v/>
          </cell>
          <cell r="H12091" t="str">
            <v/>
          </cell>
          <cell r="L12091">
            <v>0</v>
          </cell>
          <cell r="M12091">
            <v>0</v>
          </cell>
        </row>
        <row r="12092">
          <cell r="A12092" t="str">
            <v>07-02-370</v>
          </cell>
          <cell r="B12092" t="str">
            <v>07-02-370</v>
          </cell>
          <cell r="C12092" t="str">
            <v>SUMINISTRO E INSTALACION COLA MARRANO</v>
          </cell>
          <cell r="D12092" t="str">
            <v>UN</v>
          </cell>
          <cell r="E12092">
            <v>2</v>
          </cell>
          <cell r="F12092">
            <v>0</v>
          </cell>
          <cell r="G12092" t="str">
            <v/>
          </cell>
          <cell r="H12092">
            <v>14571</v>
          </cell>
          <cell r="L12092">
            <v>0</v>
          </cell>
          <cell r="M12092">
            <v>0</v>
          </cell>
        </row>
        <row r="12093">
          <cell r="A12093" t="str">
            <v>07-02-370</v>
          </cell>
          <cell r="B12093" t="str">
            <v>11</v>
          </cell>
          <cell r="C12093" t="str">
            <v>COLA DE MARRANO</v>
          </cell>
          <cell r="D12093" t="str">
            <v xml:space="preserve">UN </v>
          </cell>
          <cell r="E12093">
            <v>1</v>
          </cell>
          <cell r="F12093">
            <v>0</v>
          </cell>
          <cell r="G12093">
            <v>9711.0475614006809</v>
          </cell>
          <cell r="H12093">
            <v>9711</v>
          </cell>
          <cell r="L12093">
            <v>0</v>
          </cell>
          <cell r="M12093">
            <v>2</v>
          </cell>
        </row>
        <row r="12094">
          <cell r="A12094" t="str">
            <v>07-02-370</v>
          </cell>
          <cell r="B12094" t="str">
            <v>12</v>
          </cell>
          <cell r="C12094" t="str">
            <v/>
          </cell>
          <cell r="D12094" t="str">
            <v/>
          </cell>
          <cell r="E12094" t="str">
            <v/>
          </cell>
          <cell r="F12094">
            <v>0</v>
          </cell>
          <cell r="G12094" t="str">
            <v/>
          </cell>
          <cell r="H12094" t="str">
            <v/>
          </cell>
          <cell r="L12094">
            <v>0</v>
          </cell>
          <cell r="M12094">
            <v>0</v>
          </cell>
        </row>
        <row r="12095">
          <cell r="A12095" t="str">
            <v>07-02-370</v>
          </cell>
          <cell r="B12095" t="str">
            <v>13</v>
          </cell>
          <cell r="C12095" t="str">
            <v/>
          </cell>
          <cell r="D12095" t="str">
            <v/>
          </cell>
          <cell r="E12095" t="str">
            <v/>
          </cell>
          <cell r="F12095">
            <v>0</v>
          </cell>
          <cell r="G12095" t="str">
            <v/>
          </cell>
          <cell r="H12095" t="str">
            <v/>
          </cell>
          <cell r="L12095">
            <v>0</v>
          </cell>
          <cell r="M12095">
            <v>0</v>
          </cell>
        </row>
        <row r="12096">
          <cell r="A12096" t="str">
            <v>07-02-370</v>
          </cell>
          <cell r="B12096" t="str">
            <v>14</v>
          </cell>
          <cell r="C12096" t="str">
            <v/>
          </cell>
          <cell r="D12096" t="str">
            <v/>
          </cell>
          <cell r="E12096" t="str">
            <v/>
          </cell>
          <cell r="F12096">
            <v>0</v>
          </cell>
          <cell r="G12096" t="str">
            <v/>
          </cell>
          <cell r="H12096" t="str">
            <v/>
          </cell>
          <cell r="L12096">
            <v>0</v>
          </cell>
          <cell r="M12096">
            <v>0</v>
          </cell>
        </row>
        <row r="12097">
          <cell r="A12097" t="str">
            <v>07-02-370</v>
          </cell>
          <cell r="B12097" t="str">
            <v>15</v>
          </cell>
          <cell r="C12097" t="str">
            <v/>
          </cell>
          <cell r="D12097" t="str">
            <v/>
          </cell>
          <cell r="E12097" t="str">
            <v/>
          </cell>
          <cell r="F12097">
            <v>0</v>
          </cell>
          <cell r="G12097" t="str">
            <v/>
          </cell>
          <cell r="H12097" t="str">
            <v/>
          </cell>
          <cell r="L12097">
            <v>0</v>
          </cell>
          <cell r="M12097">
            <v>0</v>
          </cell>
        </row>
        <row r="12098">
          <cell r="A12098" t="str">
            <v>07-02-370</v>
          </cell>
          <cell r="B12098" t="str">
            <v>16</v>
          </cell>
          <cell r="C12098" t="str">
            <v/>
          </cell>
          <cell r="D12098" t="str">
            <v/>
          </cell>
          <cell r="E12098" t="str">
            <v/>
          </cell>
          <cell r="F12098">
            <v>0</v>
          </cell>
          <cell r="G12098" t="str">
            <v/>
          </cell>
          <cell r="H12098" t="str">
            <v/>
          </cell>
          <cell r="L12098">
            <v>0</v>
          </cell>
          <cell r="M12098">
            <v>0</v>
          </cell>
        </row>
        <row r="12099">
          <cell r="A12099" t="str">
            <v>07-02-370</v>
          </cell>
          <cell r="B12099" t="str">
            <v>21</v>
          </cell>
          <cell r="C12099" t="str">
            <v xml:space="preserve">OFICIAL </v>
          </cell>
          <cell r="D12099" t="str">
            <v>jor</v>
          </cell>
          <cell r="E12099">
            <v>0.03</v>
          </cell>
          <cell r="F12099">
            <v>0</v>
          </cell>
          <cell r="G12099">
            <v>86520.353919999994</v>
          </cell>
          <cell r="H12099">
            <v>2596</v>
          </cell>
          <cell r="L12099">
            <v>0</v>
          </cell>
          <cell r="M12099">
            <v>0.06</v>
          </cell>
        </row>
        <row r="12100">
          <cell r="A12100" t="str">
            <v>07-02-370</v>
          </cell>
          <cell r="B12100" t="str">
            <v>22</v>
          </cell>
          <cell r="C12100" t="str">
            <v>AYUDANTE</v>
          </cell>
          <cell r="D12100" t="str">
            <v>jor</v>
          </cell>
          <cell r="E12100">
            <v>3.6000000000000004E-2</v>
          </cell>
          <cell r="F12100">
            <v>0</v>
          </cell>
          <cell r="G12100">
            <v>54806.751999999993</v>
          </cell>
          <cell r="H12100">
            <v>1973</v>
          </cell>
          <cell r="L12100">
            <v>0</v>
          </cell>
          <cell r="M12100">
            <v>7.2000000000000008E-2</v>
          </cell>
        </row>
        <row r="12101">
          <cell r="A12101" t="str">
            <v>07-02-370</v>
          </cell>
          <cell r="B12101" t="str">
            <v>23</v>
          </cell>
          <cell r="C12101" t="str">
            <v/>
          </cell>
          <cell r="D12101" t="str">
            <v/>
          </cell>
          <cell r="E12101" t="str">
            <v/>
          </cell>
          <cell r="F12101">
            <v>0</v>
          </cell>
          <cell r="G12101" t="str">
            <v/>
          </cell>
          <cell r="H12101" t="str">
            <v/>
          </cell>
          <cell r="L12101">
            <v>0</v>
          </cell>
          <cell r="M12101">
            <v>0</v>
          </cell>
        </row>
        <row r="12102">
          <cell r="A12102" t="str">
            <v>07-02-370</v>
          </cell>
          <cell r="B12102" t="str">
            <v>24</v>
          </cell>
          <cell r="C12102" t="str">
            <v/>
          </cell>
          <cell r="D12102" t="str">
            <v/>
          </cell>
          <cell r="E12102" t="str">
            <v/>
          </cell>
          <cell r="F12102">
            <v>0</v>
          </cell>
          <cell r="G12102" t="str">
            <v/>
          </cell>
          <cell r="H12102" t="str">
            <v/>
          </cell>
          <cell r="L12102">
            <v>0</v>
          </cell>
          <cell r="M12102">
            <v>0</v>
          </cell>
        </row>
        <row r="12103">
          <cell r="A12103" t="str">
            <v>07-02-370</v>
          </cell>
          <cell r="B12103" t="str">
            <v>25</v>
          </cell>
          <cell r="C12103" t="str">
            <v/>
          </cell>
          <cell r="D12103" t="str">
            <v/>
          </cell>
          <cell r="E12103" t="str">
            <v/>
          </cell>
          <cell r="F12103">
            <v>0</v>
          </cell>
          <cell r="G12103" t="str">
            <v/>
          </cell>
          <cell r="H12103" t="str">
            <v/>
          </cell>
          <cell r="L12103">
            <v>0</v>
          </cell>
          <cell r="M12103">
            <v>0</v>
          </cell>
        </row>
        <row r="12104">
          <cell r="A12104" t="str">
            <v>07-02-370</v>
          </cell>
          <cell r="B12104" t="str">
            <v>26</v>
          </cell>
          <cell r="C12104" t="str">
            <v/>
          </cell>
          <cell r="D12104" t="str">
            <v/>
          </cell>
          <cell r="E12104" t="str">
            <v/>
          </cell>
          <cell r="F12104">
            <v>0</v>
          </cell>
          <cell r="G12104" t="str">
            <v/>
          </cell>
          <cell r="H12104" t="str">
            <v/>
          </cell>
          <cell r="L12104">
            <v>0</v>
          </cell>
          <cell r="M12104">
            <v>0</v>
          </cell>
        </row>
        <row r="12105">
          <cell r="A12105" t="str">
            <v>07-02-370</v>
          </cell>
          <cell r="B12105" t="str">
            <v>41</v>
          </cell>
          <cell r="C12105" t="str">
            <v>HERRAMIENTA MENOR</v>
          </cell>
          <cell r="D12105" t="str">
            <v>gl</v>
          </cell>
          <cell r="E12105">
            <v>1</v>
          </cell>
          <cell r="F12105">
            <v>0</v>
          </cell>
          <cell r="G12105">
            <v>97.115199999999987</v>
          </cell>
          <cell r="H12105">
            <v>97</v>
          </cell>
          <cell r="L12105">
            <v>0</v>
          </cell>
          <cell r="M12105">
            <v>2</v>
          </cell>
        </row>
        <row r="12106">
          <cell r="A12106" t="str">
            <v>07-02-370</v>
          </cell>
          <cell r="B12106" t="str">
            <v>42</v>
          </cell>
          <cell r="C12106" t="str">
            <v/>
          </cell>
          <cell r="D12106" t="str">
            <v/>
          </cell>
          <cell r="E12106" t="str">
            <v/>
          </cell>
          <cell r="F12106">
            <v>0</v>
          </cell>
          <cell r="G12106" t="str">
            <v/>
          </cell>
          <cell r="H12106" t="str">
            <v/>
          </cell>
          <cell r="L12106">
            <v>0</v>
          </cell>
          <cell r="M12106">
            <v>0</v>
          </cell>
        </row>
        <row r="12107">
          <cell r="A12107" t="str">
            <v>07-02-370</v>
          </cell>
          <cell r="B12107" t="str">
            <v>43</v>
          </cell>
          <cell r="C12107" t="str">
            <v/>
          </cell>
          <cell r="D12107" t="str">
            <v/>
          </cell>
          <cell r="E12107" t="str">
            <v/>
          </cell>
          <cell r="F12107">
            <v>0</v>
          </cell>
          <cell r="G12107" t="str">
            <v/>
          </cell>
          <cell r="H12107" t="str">
            <v/>
          </cell>
          <cell r="L12107">
            <v>0</v>
          </cell>
          <cell r="M12107">
            <v>0</v>
          </cell>
        </row>
        <row r="12108">
          <cell r="A12108" t="str">
            <v>07-02-370</v>
          </cell>
          <cell r="B12108" t="str">
            <v>44</v>
          </cell>
          <cell r="C12108" t="str">
            <v/>
          </cell>
          <cell r="D12108" t="str">
            <v/>
          </cell>
          <cell r="E12108" t="str">
            <v/>
          </cell>
          <cell r="F12108">
            <v>0</v>
          </cell>
          <cell r="G12108" t="str">
            <v/>
          </cell>
          <cell r="H12108" t="str">
            <v/>
          </cell>
          <cell r="L12108">
            <v>0</v>
          </cell>
          <cell r="M12108">
            <v>0</v>
          </cell>
        </row>
        <row r="12109">
          <cell r="A12109" t="str">
            <v>07-02-370</v>
          </cell>
          <cell r="B12109" t="str">
            <v>45</v>
          </cell>
          <cell r="C12109" t="str">
            <v/>
          </cell>
          <cell r="D12109" t="str">
            <v/>
          </cell>
          <cell r="E12109" t="str">
            <v/>
          </cell>
          <cell r="F12109">
            <v>0</v>
          </cell>
          <cell r="G12109" t="str">
            <v/>
          </cell>
          <cell r="H12109" t="str">
            <v/>
          </cell>
          <cell r="L12109">
            <v>0</v>
          </cell>
          <cell r="M12109">
            <v>0</v>
          </cell>
        </row>
        <row r="12110">
          <cell r="A12110" t="str">
            <v>07-02-370</v>
          </cell>
          <cell r="B12110" t="str">
            <v>46</v>
          </cell>
          <cell r="C12110" t="str">
            <v/>
          </cell>
          <cell r="D12110" t="str">
            <v/>
          </cell>
          <cell r="E12110" t="str">
            <v/>
          </cell>
          <cell r="F12110">
            <v>0</v>
          </cell>
          <cell r="G12110" t="str">
            <v/>
          </cell>
          <cell r="H12110" t="str">
            <v/>
          </cell>
          <cell r="L12110">
            <v>0</v>
          </cell>
          <cell r="M12110">
            <v>0</v>
          </cell>
        </row>
        <row r="12111">
          <cell r="A12111" t="str">
            <v>07-02-370</v>
          </cell>
          <cell r="B12111" t="str">
            <v>61</v>
          </cell>
          <cell r="C12111" t="str">
            <v>TRANSPORTE</v>
          </cell>
          <cell r="D12111" t="str">
            <v>gl</v>
          </cell>
          <cell r="E12111">
            <v>1</v>
          </cell>
          <cell r="F12111">
            <v>0</v>
          </cell>
          <cell r="G12111">
            <v>194.23039999999997</v>
          </cell>
          <cell r="H12111">
            <v>194</v>
          </cell>
          <cell r="L12111">
            <v>0</v>
          </cell>
          <cell r="M12111">
            <v>2</v>
          </cell>
        </row>
        <row r="12112">
          <cell r="A12112" t="str">
            <v>07-02-370</v>
          </cell>
          <cell r="B12112" t="str">
            <v>62</v>
          </cell>
          <cell r="C12112" t="str">
            <v/>
          </cell>
          <cell r="D12112" t="str">
            <v/>
          </cell>
          <cell r="E12112" t="str">
            <v/>
          </cell>
          <cell r="F12112">
            <v>0</v>
          </cell>
          <cell r="G12112" t="str">
            <v/>
          </cell>
          <cell r="H12112" t="str">
            <v/>
          </cell>
          <cell r="L12112">
            <v>0</v>
          </cell>
          <cell r="M12112">
            <v>0</v>
          </cell>
        </row>
        <row r="12113">
          <cell r="A12113" t="str">
            <v>07-02-370</v>
          </cell>
          <cell r="B12113" t="str">
            <v>63</v>
          </cell>
          <cell r="C12113" t="str">
            <v/>
          </cell>
          <cell r="D12113" t="str">
            <v/>
          </cell>
          <cell r="E12113" t="str">
            <v/>
          </cell>
          <cell r="F12113">
            <v>0</v>
          </cell>
          <cell r="G12113" t="str">
            <v/>
          </cell>
          <cell r="H12113" t="str">
            <v/>
          </cell>
          <cell r="L12113">
            <v>0</v>
          </cell>
          <cell r="M12113">
            <v>0</v>
          </cell>
        </row>
        <row r="12114">
          <cell r="A12114" t="str">
            <v>07-02-370</v>
          </cell>
          <cell r="B12114" t="str">
            <v>64</v>
          </cell>
          <cell r="C12114" t="str">
            <v/>
          </cell>
          <cell r="D12114" t="str">
            <v/>
          </cell>
          <cell r="E12114" t="str">
            <v/>
          </cell>
          <cell r="F12114">
            <v>0</v>
          </cell>
          <cell r="G12114" t="str">
            <v/>
          </cell>
          <cell r="H12114" t="str">
            <v/>
          </cell>
          <cell r="L12114">
            <v>0</v>
          </cell>
          <cell r="M12114">
            <v>0</v>
          </cell>
        </row>
        <row r="12115">
          <cell r="A12115" t="str">
            <v>07-02-370</v>
          </cell>
          <cell r="B12115" t="str">
            <v>65</v>
          </cell>
          <cell r="C12115" t="str">
            <v/>
          </cell>
          <cell r="D12115" t="str">
            <v/>
          </cell>
          <cell r="E12115" t="str">
            <v/>
          </cell>
          <cell r="F12115">
            <v>0</v>
          </cell>
          <cell r="G12115" t="str">
            <v/>
          </cell>
          <cell r="H12115" t="str">
            <v/>
          </cell>
          <cell r="L12115">
            <v>0</v>
          </cell>
          <cell r="M12115">
            <v>0</v>
          </cell>
        </row>
        <row r="12116">
          <cell r="A12116" t="str">
            <v>07-02-370</v>
          </cell>
          <cell r="B12116" t="str">
            <v>66</v>
          </cell>
          <cell r="C12116" t="str">
            <v/>
          </cell>
          <cell r="D12116" t="str">
            <v/>
          </cell>
          <cell r="E12116" t="str">
            <v/>
          </cell>
          <cell r="F12116">
            <v>0</v>
          </cell>
          <cell r="G12116" t="str">
            <v/>
          </cell>
          <cell r="H12116" t="str">
            <v/>
          </cell>
          <cell r="L12116">
            <v>0</v>
          </cell>
          <cell r="M12116">
            <v>0</v>
          </cell>
        </row>
        <row r="12117">
          <cell r="A12117">
            <v>0</v>
          </cell>
          <cell r="B12117">
            <v>0</v>
          </cell>
          <cell r="C12117" t="str">
            <v>DIRECTO:  14,571 / UN</v>
          </cell>
          <cell r="D12117" t="str">
            <v/>
          </cell>
          <cell r="E12117">
            <v>0</v>
          </cell>
          <cell r="F12117">
            <v>0</v>
          </cell>
          <cell r="G12117" t="str">
            <v/>
          </cell>
          <cell r="H12117" t="str">
            <v/>
          </cell>
          <cell r="L12117">
            <v>0</v>
          </cell>
          <cell r="M12117">
            <v>0</v>
          </cell>
        </row>
        <row r="12118">
          <cell r="A12118" t="str">
            <v>07-02-375</v>
          </cell>
          <cell r="B12118" t="str">
            <v>07-02-375</v>
          </cell>
          <cell r="C12118" t="str">
            <v>SUMINISTRO E INSTALACION VALVULA EXPULSORA DE AIRE 1"</v>
          </cell>
          <cell r="D12118" t="str">
            <v>UN</v>
          </cell>
          <cell r="E12118">
            <v>4</v>
          </cell>
          <cell r="F12118">
            <v>0</v>
          </cell>
          <cell r="G12118" t="str">
            <v/>
          </cell>
          <cell r="H12118">
            <v>1067514</v>
          </cell>
          <cell r="L12118">
            <v>0</v>
          </cell>
          <cell r="M12118">
            <v>0</v>
          </cell>
        </row>
        <row r="12119">
          <cell r="A12119" t="str">
            <v>07-02-375</v>
          </cell>
          <cell r="B12119" t="str">
            <v>11</v>
          </cell>
          <cell r="C12119" t="str">
            <v>VALVULA EXPLUSORA DE AIRE Ø1"</v>
          </cell>
          <cell r="D12119" t="str">
            <v xml:space="preserve">UN </v>
          </cell>
          <cell r="E12119">
            <v>1</v>
          </cell>
          <cell r="F12119">
            <v>0</v>
          </cell>
          <cell r="G12119">
            <v>1029980.865722818</v>
          </cell>
          <cell r="H12119">
            <v>1029981</v>
          </cell>
          <cell r="L12119">
            <v>0</v>
          </cell>
          <cell r="M12119">
            <v>4</v>
          </cell>
        </row>
        <row r="12120">
          <cell r="A12120" t="str">
            <v>07-02-375</v>
          </cell>
          <cell r="B12120" t="str">
            <v>12</v>
          </cell>
          <cell r="C12120" t="str">
            <v/>
          </cell>
          <cell r="D12120" t="str">
            <v/>
          </cell>
          <cell r="E12120" t="str">
            <v/>
          </cell>
          <cell r="F12120">
            <v>0</v>
          </cell>
          <cell r="G12120" t="str">
            <v/>
          </cell>
          <cell r="H12120" t="str">
            <v/>
          </cell>
          <cell r="L12120">
            <v>0</v>
          </cell>
          <cell r="M12120">
            <v>0</v>
          </cell>
        </row>
        <row r="12121">
          <cell r="A12121" t="str">
            <v>07-02-375</v>
          </cell>
          <cell r="B12121" t="str">
            <v>13</v>
          </cell>
          <cell r="C12121" t="str">
            <v/>
          </cell>
          <cell r="D12121" t="str">
            <v/>
          </cell>
          <cell r="E12121" t="str">
            <v/>
          </cell>
          <cell r="F12121">
            <v>0</v>
          </cell>
          <cell r="G12121" t="str">
            <v/>
          </cell>
          <cell r="H12121" t="str">
            <v/>
          </cell>
          <cell r="L12121">
            <v>0</v>
          </cell>
          <cell r="M12121">
            <v>0</v>
          </cell>
        </row>
        <row r="12122">
          <cell r="A12122" t="str">
            <v>07-02-375</v>
          </cell>
          <cell r="B12122" t="str">
            <v>14</v>
          </cell>
          <cell r="C12122" t="str">
            <v/>
          </cell>
          <cell r="D12122" t="str">
            <v/>
          </cell>
          <cell r="E12122" t="str">
            <v/>
          </cell>
          <cell r="F12122">
            <v>0</v>
          </cell>
          <cell r="G12122" t="str">
            <v/>
          </cell>
          <cell r="H12122" t="str">
            <v/>
          </cell>
          <cell r="L12122">
            <v>0</v>
          </cell>
          <cell r="M12122">
            <v>0</v>
          </cell>
        </row>
        <row r="12123">
          <cell r="A12123" t="str">
            <v>07-02-375</v>
          </cell>
          <cell r="B12123" t="str">
            <v>15</v>
          </cell>
          <cell r="C12123" t="str">
            <v/>
          </cell>
          <cell r="D12123" t="str">
            <v/>
          </cell>
          <cell r="E12123" t="str">
            <v/>
          </cell>
          <cell r="F12123">
            <v>0</v>
          </cell>
          <cell r="G12123" t="str">
            <v/>
          </cell>
          <cell r="H12123" t="str">
            <v/>
          </cell>
          <cell r="L12123">
            <v>0</v>
          </cell>
          <cell r="M12123">
            <v>0</v>
          </cell>
        </row>
        <row r="12124">
          <cell r="A12124" t="str">
            <v>07-02-375</v>
          </cell>
          <cell r="B12124" t="str">
            <v>16</v>
          </cell>
          <cell r="C12124" t="str">
            <v/>
          </cell>
          <cell r="D12124" t="str">
            <v/>
          </cell>
          <cell r="E12124" t="str">
            <v/>
          </cell>
          <cell r="F12124">
            <v>0</v>
          </cell>
          <cell r="G12124" t="str">
            <v/>
          </cell>
          <cell r="H12124" t="str">
            <v/>
          </cell>
          <cell r="L12124">
            <v>0</v>
          </cell>
          <cell r="M12124">
            <v>0</v>
          </cell>
        </row>
        <row r="12125">
          <cell r="A12125" t="str">
            <v>07-02-375</v>
          </cell>
          <cell r="B12125" t="str">
            <v>21</v>
          </cell>
          <cell r="C12125" t="str">
            <v xml:space="preserve">OFICIAL </v>
          </cell>
          <cell r="D12125" t="str">
            <v>jor</v>
          </cell>
          <cell r="E12125">
            <v>4.5000000000000005E-2</v>
          </cell>
          <cell r="F12125">
            <v>0</v>
          </cell>
          <cell r="G12125">
            <v>86520.353919999994</v>
          </cell>
          <cell r="H12125">
            <v>3893</v>
          </cell>
          <cell r="L12125">
            <v>0</v>
          </cell>
          <cell r="M12125">
            <v>0.18000000000000002</v>
          </cell>
        </row>
        <row r="12126">
          <cell r="A12126" t="str">
            <v>07-02-375</v>
          </cell>
          <cell r="B12126" t="str">
            <v>22</v>
          </cell>
          <cell r="C12126" t="str">
            <v>AYUDANTE</v>
          </cell>
          <cell r="D12126" t="str">
            <v>jor</v>
          </cell>
          <cell r="E12126">
            <v>4.9999999999999996E-2</v>
          </cell>
          <cell r="F12126">
            <v>0</v>
          </cell>
          <cell r="G12126">
            <v>54806.751999999993</v>
          </cell>
          <cell r="H12126">
            <v>2740</v>
          </cell>
          <cell r="L12126">
            <v>0</v>
          </cell>
          <cell r="M12126">
            <v>0.19999999999999998</v>
          </cell>
        </row>
        <row r="12127">
          <cell r="A12127" t="str">
            <v>07-02-375</v>
          </cell>
          <cell r="B12127" t="str">
            <v>23</v>
          </cell>
          <cell r="C12127" t="str">
            <v/>
          </cell>
          <cell r="D12127" t="str">
            <v/>
          </cell>
          <cell r="E12127" t="str">
            <v/>
          </cell>
          <cell r="F12127">
            <v>0</v>
          </cell>
          <cell r="G12127" t="str">
            <v/>
          </cell>
          <cell r="H12127" t="str">
            <v/>
          </cell>
          <cell r="L12127">
            <v>0</v>
          </cell>
          <cell r="M12127">
            <v>0</v>
          </cell>
        </row>
        <row r="12128">
          <cell r="A12128" t="str">
            <v>07-02-375</v>
          </cell>
          <cell r="B12128" t="str">
            <v>24</v>
          </cell>
          <cell r="C12128" t="str">
            <v/>
          </cell>
          <cell r="D12128" t="str">
            <v/>
          </cell>
          <cell r="E12128" t="str">
            <v/>
          </cell>
          <cell r="F12128">
            <v>0</v>
          </cell>
          <cell r="G12128" t="str">
            <v/>
          </cell>
          <cell r="H12128" t="str">
            <v/>
          </cell>
          <cell r="L12128">
            <v>0</v>
          </cell>
          <cell r="M12128">
            <v>0</v>
          </cell>
        </row>
        <row r="12129">
          <cell r="A12129" t="str">
            <v>07-02-375</v>
          </cell>
          <cell r="B12129" t="str">
            <v>25</v>
          </cell>
          <cell r="C12129" t="str">
            <v/>
          </cell>
          <cell r="D12129" t="str">
            <v/>
          </cell>
          <cell r="E12129" t="str">
            <v/>
          </cell>
          <cell r="F12129">
            <v>0</v>
          </cell>
          <cell r="G12129" t="str">
            <v/>
          </cell>
          <cell r="H12129" t="str">
            <v/>
          </cell>
          <cell r="L12129">
            <v>0</v>
          </cell>
          <cell r="M12129">
            <v>0</v>
          </cell>
        </row>
        <row r="12130">
          <cell r="A12130" t="str">
            <v>07-02-375</v>
          </cell>
          <cell r="B12130" t="str">
            <v>26</v>
          </cell>
          <cell r="C12130" t="str">
            <v/>
          </cell>
          <cell r="D12130" t="str">
            <v/>
          </cell>
          <cell r="E12130" t="str">
            <v/>
          </cell>
          <cell r="F12130">
            <v>0</v>
          </cell>
          <cell r="G12130" t="str">
            <v/>
          </cell>
          <cell r="H12130" t="str">
            <v/>
          </cell>
          <cell r="L12130">
            <v>0</v>
          </cell>
          <cell r="M12130">
            <v>0</v>
          </cell>
        </row>
        <row r="12131">
          <cell r="A12131" t="str">
            <v>07-02-375</v>
          </cell>
          <cell r="B12131" t="str">
            <v>41</v>
          </cell>
          <cell r="C12131" t="str">
            <v>HERRAMIENTA MENOR</v>
          </cell>
          <cell r="D12131" t="str">
            <v>gl</v>
          </cell>
          <cell r="E12131">
            <v>1</v>
          </cell>
          <cell r="F12131">
            <v>0</v>
          </cell>
          <cell r="G12131">
            <v>10299.808895999999</v>
          </cell>
          <cell r="H12131">
            <v>10300</v>
          </cell>
          <cell r="L12131">
            <v>0</v>
          </cell>
          <cell r="M12131">
            <v>4</v>
          </cell>
        </row>
        <row r="12132">
          <cell r="A12132" t="str">
            <v>07-02-375</v>
          </cell>
          <cell r="B12132" t="str">
            <v>42</v>
          </cell>
          <cell r="C12132" t="str">
            <v/>
          </cell>
          <cell r="D12132" t="str">
            <v/>
          </cell>
          <cell r="E12132" t="str">
            <v/>
          </cell>
          <cell r="F12132">
            <v>0</v>
          </cell>
          <cell r="G12132" t="str">
            <v/>
          </cell>
          <cell r="H12132" t="str">
            <v/>
          </cell>
          <cell r="L12132">
            <v>0</v>
          </cell>
          <cell r="M12132">
            <v>0</v>
          </cell>
        </row>
        <row r="12133">
          <cell r="A12133" t="str">
            <v>07-02-375</v>
          </cell>
          <cell r="B12133" t="str">
            <v>43</v>
          </cell>
          <cell r="C12133" t="str">
            <v/>
          </cell>
          <cell r="D12133" t="str">
            <v/>
          </cell>
          <cell r="E12133" t="str">
            <v/>
          </cell>
          <cell r="F12133">
            <v>0</v>
          </cell>
          <cell r="G12133" t="str">
            <v/>
          </cell>
          <cell r="H12133" t="str">
            <v/>
          </cell>
          <cell r="L12133">
            <v>0</v>
          </cell>
          <cell r="M12133">
            <v>0</v>
          </cell>
        </row>
        <row r="12134">
          <cell r="A12134" t="str">
            <v>07-02-375</v>
          </cell>
          <cell r="B12134" t="str">
            <v>44</v>
          </cell>
          <cell r="C12134" t="str">
            <v/>
          </cell>
          <cell r="D12134" t="str">
            <v/>
          </cell>
          <cell r="E12134" t="str">
            <v/>
          </cell>
          <cell r="F12134">
            <v>0</v>
          </cell>
          <cell r="G12134" t="str">
            <v/>
          </cell>
          <cell r="H12134" t="str">
            <v/>
          </cell>
          <cell r="L12134">
            <v>0</v>
          </cell>
          <cell r="M12134">
            <v>0</v>
          </cell>
        </row>
        <row r="12135">
          <cell r="A12135" t="str">
            <v>07-02-375</v>
          </cell>
          <cell r="B12135" t="str">
            <v>45</v>
          </cell>
          <cell r="C12135" t="str">
            <v/>
          </cell>
          <cell r="D12135" t="str">
            <v/>
          </cell>
          <cell r="E12135" t="str">
            <v/>
          </cell>
          <cell r="F12135">
            <v>0</v>
          </cell>
          <cell r="G12135" t="str">
            <v/>
          </cell>
          <cell r="H12135" t="str">
            <v/>
          </cell>
          <cell r="L12135">
            <v>0</v>
          </cell>
          <cell r="M12135">
            <v>0</v>
          </cell>
        </row>
        <row r="12136">
          <cell r="A12136" t="str">
            <v>07-02-375</v>
          </cell>
          <cell r="B12136" t="str">
            <v>46</v>
          </cell>
          <cell r="C12136" t="str">
            <v/>
          </cell>
          <cell r="D12136" t="str">
            <v/>
          </cell>
          <cell r="E12136" t="str">
            <v/>
          </cell>
          <cell r="F12136">
            <v>0</v>
          </cell>
          <cell r="G12136" t="str">
            <v/>
          </cell>
          <cell r="H12136" t="str">
            <v/>
          </cell>
          <cell r="L12136">
            <v>0</v>
          </cell>
          <cell r="M12136">
            <v>0</v>
          </cell>
        </row>
        <row r="12137">
          <cell r="A12137" t="str">
            <v>07-02-375</v>
          </cell>
          <cell r="B12137" t="str">
            <v>61</v>
          </cell>
          <cell r="C12137" t="str">
            <v>TRANSPORTE</v>
          </cell>
          <cell r="D12137" t="str">
            <v>gl</v>
          </cell>
          <cell r="E12137">
            <v>1</v>
          </cell>
          <cell r="F12137">
            <v>0</v>
          </cell>
          <cell r="G12137">
            <v>20599.617791999997</v>
          </cell>
          <cell r="H12137">
            <v>20600</v>
          </cell>
          <cell r="L12137">
            <v>0</v>
          </cell>
          <cell r="M12137">
            <v>4</v>
          </cell>
        </row>
        <row r="12138">
          <cell r="A12138" t="str">
            <v>07-02-375</v>
          </cell>
          <cell r="B12138" t="str">
            <v>62</v>
          </cell>
          <cell r="C12138" t="str">
            <v/>
          </cell>
          <cell r="D12138" t="str">
            <v/>
          </cell>
          <cell r="E12138" t="str">
            <v/>
          </cell>
          <cell r="F12138">
            <v>0</v>
          </cell>
          <cell r="G12138" t="str">
            <v/>
          </cell>
          <cell r="H12138" t="str">
            <v/>
          </cell>
          <cell r="L12138">
            <v>0</v>
          </cell>
          <cell r="M12138">
            <v>0</v>
          </cell>
        </row>
        <row r="12139">
          <cell r="A12139" t="str">
            <v>07-02-375</v>
          </cell>
          <cell r="B12139" t="str">
            <v>63</v>
          </cell>
          <cell r="C12139" t="str">
            <v/>
          </cell>
          <cell r="D12139" t="str">
            <v/>
          </cell>
          <cell r="E12139" t="str">
            <v/>
          </cell>
          <cell r="F12139">
            <v>0</v>
          </cell>
          <cell r="G12139" t="str">
            <v/>
          </cell>
          <cell r="H12139" t="str">
            <v/>
          </cell>
          <cell r="L12139">
            <v>0</v>
          </cell>
          <cell r="M12139">
            <v>0</v>
          </cell>
        </row>
        <row r="12140">
          <cell r="A12140" t="str">
            <v>07-02-375</v>
          </cell>
          <cell r="B12140" t="str">
            <v>64</v>
          </cell>
          <cell r="C12140" t="str">
            <v/>
          </cell>
          <cell r="D12140" t="str">
            <v/>
          </cell>
          <cell r="E12140" t="str">
            <v/>
          </cell>
          <cell r="F12140">
            <v>0</v>
          </cell>
          <cell r="G12140" t="str">
            <v/>
          </cell>
          <cell r="H12140" t="str">
            <v/>
          </cell>
          <cell r="L12140">
            <v>0</v>
          </cell>
          <cell r="M12140">
            <v>0</v>
          </cell>
        </row>
        <row r="12141">
          <cell r="A12141" t="str">
            <v>07-02-375</v>
          </cell>
          <cell r="B12141" t="str">
            <v>65</v>
          </cell>
          <cell r="C12141" t="str">
            <v/>
          </cell>
          <cell r="D12141" t="str">
            <v/>
          </cell>
          <cell r="E12141" t="str">
            <v/>
          </cell>
          <cell r="F12141">
            <v>0</v>
          </cell>
          <cell r="G12141" t="str">
            <v/>
          </cell>
          <cell r="H12141" t="str">
            <v/>
          </cell>
          <cell r="L12141">
            <v>0</v>
          </cell>
          <cell r="M12141">
            <v>0</v>
          </cell>
        </row>
        <row r="12142">
          <cell r="A12142" t="str">
            <v>07-02-375</v>
          </cell>
          <cell r="B12142" t="str">
            <v>66</v>
          </cell>
          <cell r="C12142" t="str">
            <v/>
          </cell>
          <cell r="D12142" t="str">
            <v/>
          </cell>
          <cell r="E12142" t="str">
            <v/>
          </cell>
          <cell r="F12142">
            <v>0</v>
          </cell>
          <cell r="G12142" t="str">
            <v/>
          </cell>
          <cell r="H12142" t="str">
            <v/>
          </cell>
          <cell r="L12142">
            <v>0</v>
          </cell>
          <cell r="M12142">
            <v>0</v>
          </cell>
        </row>
        <row r="12143">
          <cell r="A12143">
            <v>0</v>
          </cell>
          <cell r="B12143">
            <v>0</v>
          </cell>
          <cell r="C12143" t="str">
            <v>DIRECTO:  1,067,514 / UN</v>
          </cell>
          <cell r="D12143" t="str">
            <v/>
          </cell>
          <cell r="E12143">
            <v>0</v>
          </cell>
          <cell r="F12143">
            <v>0</v>
          </cell>
          <cell r="G12143" t="str">
            <v/>
          </cell>
          <cell r="H12143" t="str">
            <v/>
          </cell>
          <cell r="L12143">
            <v>0</v>
          </cell>
          <cell r="M12143">
            <v>0</v>
          </cell>
        </row>
        <row r="12144">
          <cell r="A12144" t="str">
            <v>07-02-380</v>
          </cell>
          <cell r="B12144" t="str">
            <v>07-02-380</v>
          </cell>
          <cell r="C12144" t="str">
            <v>SUMINISTRO E INSTALACION REGISTRO BOLA 1"</v>
          </cell>
          <cell r="D12144" t="str">
            <v>UN</v>
          </cell>
          <cell r="E12144">
            <v>4</v>
          </cell>
          <cell r="F12144">
            <v>0</v>
          </cell>
          <cell r="G12144" t="str">
            <v/>
          </cell>
          <cell r="H12144">
            <v>54037</v>
          </cell>
          <cell r="L12144">
            <v>0</v>
          </cell>
          <cell r="M12144">
            <v>0</v>
          </cell>
        </row>
        <row r="12145">
          <cell r="A12145" t="str">
            <v>07-02-380</v>
          </cell>
          <cell r="B12145" t="str">
            <v>11</v>
          </cell>
          <cell r="C12145" t="str">
            <v>REG. DE BOLA NOVASFER ø 1"</v>
          </cell>
          <cell r="D12145" t="str">
            <v xml:space="preserve">UN </v>
          </cell>
          <cell r="E12145">
            <v>1</v>
          </cell>
          <cell r="F12145">
            <v>0</v>
          </cell>
          <cell r="G12145">
            <v>44781.567999999999</v>
          </cell>
          <cell r="H12145">
            <v>44782</v>
          </cell>
          <cell r="L12145">
            <v>0</v>
          </cell>
          <cell r="M12145">
            <v>4</v>
          </cell>
        </row>
        <row r="12146">
          <cell r="A12146" t="str">
            <v>07-02-380</v>
          </cell>
          <cell r="B12146" t="str">
            <v>12</v>
          </cell>
          <cell r="C12146" t="str">
            <v>SELLADOR ETERNA</v>
          </cell>
          <cell r="D12146" t="str">
            <v>UN</v>
          </cell>
          <cell r="E12146">
            <v>0.04</v>
          </cell>
          <cell r="F12146">
            <v>0</v>
          </cell>
          <cell r="G12146">
            <v>12667.199999999999</v>
          </cell>
          <cell r="H12146">
            <v>507</v>
          </cell>
          <cell r="L12146">
            <v>0</v>
          </cell>
          <cell r="M12146">
            <v>0.16</v>
          </cell>
        </row>
        <row r="12147">
          <cell r="A12147" t="str">
            <v>07-02-380</v>
          </cell>
          <cell r="B12147" t="str">
            <v>13</v>
          </cell>
          <cell r="C12147" t="str">
            <v>TEFLON</v>
          </cell>
          <cell r="D12147" t="str">
            <v>UN</v>
          </cell>
          <cell r="E12147">
            <v>0.4</v>
          </cell>
          <cell r="F12147">
            <v>0</v>
          </cell>
          <cell r="G12147">
            <v>784.16</v>
          </cell>
          <cell r="H12147">
            <v>314</v>
          </cell>
          <cell r="L12147">
            <v>0</v>
          </cell>
          <cell r="M12147">
            <v>1.6</v>
          </cell>
        </row>
        <row r="12148">
          <cell r="A12148" t="str">
            <v>07-02-380</v>
          </cell>
          <cell r="B12148" t="str">
            <v>14</v>
          </cell>
          <cell r="C12148" t="str">
            <v/>
          </cell>
          <cell r="D12148" t="str">
            <v/>
          </cell>
          <cell r="E12148" t="str">
            <v/>
          </cell>
          <cell r="F12148">
            <v>0</v>
          </cell>
          <cell r="G12148" t="str">
            <v/>
          </cell>
          <cell r="H12148" t="str">
            <v/>
          </cell>
          <cell r="L12148">
            <v>0</v>
          </cell>
          <cell r="M12148">
            <v>0</v>
          </cell>
        </row>
        <row r="12149">
          <cell r="A12149" t="str">
            <v>07-02-380</v>
          </cell>
          <cell r="B12149" t="str">
            <v>15</v>
          </cell>
          <cell r="C12149" t="str">
            <v/>
          </cell>
          <cell r="D12149" t="str">
            <v/>
          </cell>
          <cell r="E12149" t="str">
            <v/>
          </cell>
          <cell r="F12149">
            <v>0</v>
          </cell>
          <cell r="G12149" t="str">
            <v/>
          </cell>
          <cell r="H12149" t="str">
            <v/>
          </cell>
          <cell r="L12149">
            <v>0</v>
          </cell>
          <cell r="M12149">
            <v>0</v>
          </cell>
        </row>
        <row r="12150">
          <cell r="A12150" t="str">
            <v>07-02-380</v>
          </cell>
          <cell r="B12150" t="str">
            <v>16</v>
          </cell>
          <cell r="C12150" t="str">
            <v/>
          </cell>
          <cell r="D12150" t="str">
            <v/>
          </cell>
          <cell r="E12150" t="str">
            <v/>
          </cell>
          <cell r="F12150">
            <v>0</v>
          </cell>
          <cell r="G12150" t="str">
            <v/>
          </cell>
          <cell r="H12150" t="str">
            <v/>
          </cell>
          <cell r="L12150">
            <v>0</v>
          </cell>
          <cell r="M12150">
            <v>0</v>
          </cell>
        </row>
        <row r="12151">
          <cell r="A12151" t="str">
            <v>07-02-380</v>
          </cell>
          <cell r="B12151" t="str">
            <v>21</v>
          </cell>
          <cell r="C12151" t="str">
            <v xml:space="preserve">OFICIAL </v>
          </cell>
          <cell r="D12151" t="str">
            <v>jor</v>
          </cell>
          <cell r="E12151">
            <v>4.9999999999999996E-2</v>
          </cell>
          <cell r="F12151">
            <v>0</v>
          </cell>
          <cell r="G12151">
            <v>86520.353919999994</v>
          </cell>
          <cell r="H12151">
            <v>4326</v>
          </cell>
          <cell r="L12151">
            <v>0</v>
          </cell>
          <cell r="M12151">
            <v>0.19999999999999998</v>
          </cell>
        </row>
        <row r="12152">
          <cell r="A12152" t="str">
            <v>07-02-380</v>
          </cell>
          <cell r="B12152" t="str">
            <v>22</v>
          </cell>
          <cell r="C12152" t="str">
            <v>AYUDANTE</v>
          </cell>
          <cell r="D12152" t="str">
            <v>jor</v>
          </cell>
          <cell r="E12152">
            <v>4.9999999999999996E-2</v>
          </cell>
          <cell r="F12152">
            <v>0</v>
          </cell>
          <cell r="G12152">
            <v>54806.751999999993</v>
          </cell>
          <cell r="H12152">
            <v>2740</v>
          </cell>
          <cell r="L12152">
            <v>0</v>
          </cell>
          <cell r="M12152">
            <v>0.19999999999999998</v>
          </cell>
        </row>
        <row r="12153">
          <cell r="A12153" t="str">
            <v>07-02-380</v>
          </cell>
          <cell r="B12153" t="str">
            <v>23</v>
          </cell>
          <cell r="C12153" t="str">
            <v/>
          </cell>
          <cell r="D12153" t="str">
            <v/>
          </cell>
          <cell r="E12153" t="str">
            <v/>
          </cell>
          <cell r="F12153">
            <v>0</v>
          </cell>
          <cell r="G12153" t="str">
            <v/>
          </cell>
          <cell r="H12153" t="str">
            <v/>
          </cell>
          <cell r="L12153">
            <v>0</v>
          </cell>
          <cell r="M12153">
            <v>0</v>
          </cell>
        </row>
        <row r="12154">
          <cell r="A12154" t="str">
            <v>07-02-380</v>
          </cell>
          <cell r="B12154" t="str">
            <v>24</v>
          </cell>
          <cell r="C12154" t="str">
            <v/>
          </cell>
          <cell r="D12154" t="str">
            <v/>
          </cell>
          <cell r="E12154" t="str">
            <v/>
          </cell>
          <cell r="F12154">
            <v>0</v>
          </cell>
          <cell r="G12154" t="str">
            <v/>
          </cell>
          <cell r="H12154" t="str">
            <v/>
          </cell>
          <cell r="L12154">
            <v>0</v>
          </cell>
          <cell r="M12154">
            <v>0</v>
          </cell>
        </row>
        <row r="12155">
          <cell r="A12155" t="str">
            <v>07-02-380</v>
          </cell>
          <cell r="B12155" t="str">
            <v>25</v>
          </cell>
          <cell r="C12155" t="str">
            <v/>
          </cell>
          <cell r="D12155" t="str">
            <v/>
          </cell>
          <cell r="E12155" t="str">
            <v/>
          </cell>
          <cell r="F12155">
            <v>0</v>
          </cell>
          <cell r="G12155" t="str">
            <v/>
          </cell>
          <cell r="H12155" t="str">
            <v/>
          </cell>
          <cell r="L12155">
            <v>0</v>
          </cell>
          <cell r="M12155">
            <v>0</v>
          </cell>
        </row>
        <row r="12156">
          <cell r="A12156" t="str">
            <v>07-02-380</v>
          </cell>
          <cell r="B12156" t="str">
            <v>26</v>
          </cell>
          <cell r="C12156" t="str">
            <v/>
          </cell>
          <cell r="D12156" t="str">
            <v/>
          </cell>
          <cell r="E12156" t="str">
            <v/>
          </cell>
          <cell r="F12156">
            <v>0</v>
          </cell>
          <cell r="G12156" t="str">
            <v/>
          </cell>
          <cell r="H12156" t="str">
            <v/>
          </cell>
          <cell r="L12156">
            <v>0</v>
          </cell>
          <cell r="M12156">
            <v>0</v>
          </cell>
        </row>
        <row r="12157">
          <cell r="A12157" t="str">
            <v>07-02-380</v>
          </cell>
          <cell r="B12157" t="str">
            <v>41</v>
          </cell>
          <cell r="C12157" t="str">
            <v>HERRAMIENTA MENOR</v>
          </cell>
          <cell r="D12157" t="str">
            <v>gl</v>
          </cell>
          <cell r="E12157">
            <v>1</v>
          </cell>
          <cell r="F12157">
            <v>0</v>
          </cell>
          <cell r="G12157">
            <v>456.01919999999996</v>
          </cell>
          <cell r="H12157">
            <v>456</v>
          </cell>
          <cell r="L12157">
            <v>0</v>
          </cell>
          <cell r="M12157">
            <v>4</v>
          </cell>
        </row>
        <row r="12158">
          <cell r="A12158" t="str">
            <v>07-02-380</v>
          </cell>
          <cell r="B12158" t="str">
            <v>42</v>
          </cell>
          <cell r="C12158" t="str">
            <v/>
          </cell>
          <cell r="D12158" t="str">
            <v/>
          </cell>
          <cell r="E12158" t="str">
            <v/>
          </cell>
          <cell r="F12158">
            <v>0</v>
          </cell>
          <cell r="G12158" t="str">
            <v/>
          </cell>
          <cell r="H12158" t="str">
            <v/>
          </cell>
          <cell r="L12158">
            <v>0</v>
          </cell>
          <cell r="M12158">
            <v>0</v>
          </cell>
        </row>
        <row r="12159">
          <cell r="A12159" t="str">
            <v>07-02-380</v>
          </cell>
          <cell r="B12159" t="str">
            <v>43</v>
          </cell>
          <cell r="C12159" t="str">
            <v/>
          </cell>
          <cell r="D12159" t="str">
            <v/>
          </cell>
          <cell r="E12159" t="str">
            <v/>
          </cell>
          <cell r="F12159">
            <v>0</v>
          </cell>
          <cell r="G12159" t="str">
            <v/>
          </cell>
          <cell r="H12159" t="str">
            <v/>
          </cell>
          <cell r="L12159">
            <v>0</v>
          </cell>
          <cell r="M12159">
            <v>0</v>
          </cell>
        </row>
        <row r="12160">
          <cell r="A12160" t="str">
            <v>07-02-380</v>
          </cell>
          <cell r="B12160" t="str">
            <v>44</v>
          </cell>
          <cell r="C12160" t="str">
            <v/>
          </cell>
          <cell r="D12160" t="str">
            <v/>
          </cell>
          <cell r="E12160" t="str">
            <v/>
          </cell>
          <cell r="F12160">
            <v>0</v>
          </cell>
          <cell r="G12160" t="str">
            <v/>
          </cell>
          <cell r="H12160" t="str">
            <v/>
          </cell>
          <cell r="L12160">
            <v>0</v>
          </cell>
          <cell r="M12160">
            <v>0</v>
          </cell>
        </row>
        <row r="12161">
          <cell r="A12161" t="str">
            <v>07-02-380</v>
          </cell>
          <cell r="B12161" t="str">
            <v>45</v>
          </cell>
          <cell r="C12161" t="str">
            <v/>
          </cell>
          <cell r="D12161" t="str">
            <v/>
          </cell>
          <cell r="E12161" t="str">
            <v/>
          </cell>
          <cell r="F12161">
            <v>0</v>
          </cell>
          <cell r="G12161" t="str">
            <v/>
          </cell>
          <cell r="H12161" t="str">
            <v/>
          </cell>
          <cell r="L12161">
            <v>0</v>
          </cell>
          <cell r="M12161">
            <v>0</v>
          </cell>
        </row>
        <row r="12162">
          <cell r="A12162" t="str">
            <v>07-02-380</v>
          </cell>
          <cell r="B12162" t="str">
            <v>46</v>
          </cell>
          <cell r="C12162" t="str">
            <v/>
          </cell>
          <cell r="D12162" t="str">
            <v/>
          </cell>
          <cell r="E12162" t="str">
            <v/>
          </cell>
          <cell r="F12162">
            <v>0</v>
          </cell>
          <cell r="G12162" t="str">
            <v/>
          </cell>
          <cell r="H12162" t="str">
            <v/>
          </cell>
          <cell r="L12162">
            <v>0</v>
          </cell>
          <cell r="M12162">
            <v>0</v>
          </cell>
        </row>
        <row r="12163">
          <cell r="A12163" t="str">
            <v>07-02-380</v>
          </cell>
          <cell r="B12163" t="str">
            <v>61</v>
          </cell>
          <cell r="C12163" t="str">
            <v>TRANSPORTE</v>
          </cell>
          <cell r="D12163" t="str">
            <v>gl</v>
          </cell>
          <cell r="E12163">
            <v>1</v>
          </cell>
          <cell r="F12163">
            <v>0</v>
          </cell>
          <cell r="G12163">
            <v>912.03839999999991</v>
          </cell>
          <cell r="H12163">
            <v>912</v>
          </cell>
          <cell r="L12163">
            <v>0</v>
          </cell>
          <cell r="M12163">
            <v>4</v>
          </cell>
        </row>
        <row r="12164">
          <cell r="A12164" t="str">
            <v>07-02-380</v>
          </cell>
          <cell r="B12164" t="str">
            <v>62</v>
          </cell>
          <cell r="C12164" t="str">
            <v/>
          </cell>
          <cell r="D12164" t="str">
            <v/>
          </cell>
          <cell r="E12164" t="str">
            <v/>
          </cell>
          <cell r="F12164">
            <v>0</v>
          </cell>
          <cell r="G12164" t="str">
            <v/>
          </cell>
          <cell r="H12164" t="str">
            <v/>
          </cell>
          <cell r="L12164">
            <v>0</v>
          </cell>
          <cell r="M12164">
            <v>0</v>
          </cell>
        </row>
        <row r="12165">
          <cell r="A12165" t="str">
            <v>07-02-380</v>
          </cell>
          <cell r="B12165" t="str">
            <v>63</v>
          </cell>
          <cell r="C12165" t="str">
            <v/>
          </cell>
          <cell r="D12165" t="str">
            <v/>
          </cell>
          <cell r="E12165" t="str">
            <v/>
          </cell>
          <cell r="F12165">
            <v>0</v>
          </cell>
          <cell r="G12165" t="str">
            <v/>
          </cell>
          <cell r="H12165" t="str">
            <v/>
          </cell>
          <cell r="L12165">
            <v>0</v>
          </cell>
          <cell r="M12165">
            <v>0</v>
          </cell>
        </row>
        <row r="12166">
          <cell r="A12166" t="str">
            <v>07-02-380</v>
          </cell>
          <cell r="B12166" t="str">
            <v>64</v>
          </cell>
          <cell r="C12166" t="str">
            <v/>
          </cell>
          <cell r="D12166" t="str">
            <v/>
          </cell>
          <cell r="E12166" t="str">
            <v/>
          </cell>
          <cell r="F12166">
            <v>0</v>
          </cell>
          <cell r="G12166" t="str">
            <v/>
          </cell>
          <cell r="H12166" t="str">
            <v/>
          </cell>
          <cell r="L12166">
            <v>0</v>
          </cell>
          <cell r="M12166">
            <v>0</v>
          </cell>
        </row>
        <row r="12167">
          <cell r="A12167" t="str">
            <v>07-02-380</v>
          </cell>
          <cell r="B12167" t="str">
            <v>65</v>
          </cell>
          <cell r="C12167" t="str">
            <v/>
          </cell>
          <cell r="D12167" t="str">
            <v/>
          </cell>
          <cell r="E12167" t="str">
            <v/>
          </cell>
          <cell r="F12167">
            <v>0</v>
          </cell>
          <cell r="G12167" t="str">
            <v/>
          </cell>
          <cell r="H12167" t="str">
            <v/>
          </cell>
          <cell r="L12167">
            <v>0</v>
          </cell>
          <cell r="M12167">
            <v>0</v>
          </cell>
        </row>
        <row r="12168">
          <cell r="A12168" t="str">
            <v>07-02-380</v>
          </cell>
          <cell r="B12168" t="str">
            <v>66</v>
          </cell>
          <cell r="C12168" t="str">
            <v/>
          </cell>
          <cell r="D12168" t="str">
            <v/>
          </cell>
          <cell r="E12168" t="str">
            <v/>
          </cell>
          <cell r="F12168">
            <v>0</v>
          </cell>
          <cell r="G12168" t="str">
            <v/>
          </cell>
          <cell r="H12168" t="str">
            <v/>
          </cell>
          <cell r="L12168">
            <v>0</v>
          </cell>
          <cell r="M12168">
            <v>0</v>
          </cell>
        </row>
        <row r="12169">
          <cell r="A12169">
            <v>0</v>
          </cell>
          <cell r="B12169">
            <v>0</v>
          </cell>
          <cell r="C12169" t="str">
            <v>DIRECTO:  54,037 / UN</v>
          </cell>
          <cell r="D12169" t="str">
            <v/>
          </cell>
          <cell r="E12169">
            <v>0</v>
          </cell>
          <cell r="F12169">
            <v>0</v>
          </cell>
          <cell r="G12169" t="str">
            <v/>
          </cell>
          <cell r="H12169" t="str">
            <v/>
          </cell>
          <cell r="L12169">
            <v>0</v>
          </cell>
          <cell r="M12169">
            <v>0</v>
          </cell>
        </row>
        <row r="12170">
          <cell r="A12170" t="str">
            <v>07-02-385</v>
          </cell>
          <cell r="B12170" t="str">
            <v>07-02-385</v>
          </cell>
          <cell r="C12170" t="str">
            <v>SUMINISTRO E INSTALACION TUBERIA ACERO NEGRO. SCH 10 RANURADA 2"</v>
          </cell>
          <cell r="D12170" t="str">
            <v>ML</v>
          </cell>
          <cell r="E12170">
            <v>637</v>
          </cell>
          <cell r="F12170">
            <v>0</v>
          </cell>
          <cell r="G12170" t="str">
            <v/>
          </cell>
          <cell r="H12170">
            <v>40052</v>
          </cell>
          <cell r="L12170">
            <v>0</v>
          </cell>
          <cell r="M12170">
            <v>0</v>
          </cell>
        </row>
        <row r="12171">
          <cell r="A12171" t="str">
            <v>07-02-385</v>
          </cell>
          <cell r="B12171" t="str">
            <v>11</v>
          </cell>
          <cell r="C12171" t="str">
            <v>TUBERIA ACERO AL CARBON ø 2" SHC 10</v>
          </cell>
          <cell r="D12171" t="str">
            <v>ML</v>
          </cell>
          <cell r="E12171">
            <v>1.05</v>
          </cell>
          <cell r="F12171">
            <v>0</v>
          </cell>
          <cell r="G12171">
            <v>21353.279999999999</v>
          </cell>
          <cell r="H12171">
            <v>22421</v>
          </cell>
          <cell r="L12171">
            <v>0</v>
          </cell>
          <cell r="M12171">
            <v>668.85</v>
          </cell>
        </row>
        <row r="12172">
          <cell r="A12172" t="str">
            <v>07-02-385</v>
          </cell>
          <cell r="B12172" t="str">
            <v>12</v>
          </cell>
          <cell r="C12172" t="str">
            <v/>
          </cell>
          <cell r="D12172" t="str">
            <v/>
          </cell>
          <cell r="E12172" t="str">
            <v/>
          </cell>
          <cell r="F12172">
            <v>0</v>
          </cell>
          <cell r="G12172" t="str">
            <v/>
          </cell>
          <cell r="H12172" t="str">
            <v/>
          </cell>
          <cell r="L12172">
            <v>0</v>
          </cell>
          <cell r="M12172">
            <v>0</v>
          </cell>
        </row>
        <row r="12173">
          <cell r="A12173" t="str">
            <v>07-02-385</v>
          </cell>
          <cell r="B12173" t="str">
            <v>13</v>
          </cell>
          <cell r="C12173" t="str">
            <v/>
          </cell>
          <cell r="D12173" t="str">
            <v/>
          </cell>
          <cell r="E12173" t="str">
            <v/>
          </cell>
          <cell r="F12173">
            <v>0</v>
          </cell>
          <cell r="G12173" t="str">
            <v/>
          </cell>
          <cell r="H12173" t="str">
            <v/>
          </cell>
          <cell r="L12173">
            <v>0</v>
          </cell>
          <cell r="M12173">
            <v>0</v>
          </cell>
        </row>
        <row r="12174">
          <cell r="A12174" t="str">
            <v>07-02-385</v>
          </cell>
          <cell r="B12174" t="str">
            <v>14</v>
          </cell>
          <cell r="C12174" t="str">
            <v/>
          </cell>
          <cell r="D12174" t="str">
            <v/>
          </cell>
          <cell r="E12174" t="str">
            <v/>
          </cell>
          <cell r="F12174">
            <v>0</v>
          </cell>
          <cell r="G12174" t="str">
            <v/>
          </cell>
          <cell r="H12174" t="str">
            <v/>
          </cell>
          <cell r="L12174">
            <v>0</v>
          </cell>
          <cell r="M12174">
            <v>0</v>
          </cell>
        </row>
        <row r="12175">
          <cell r="A12175" t="str">
            <v>07-02-385</v>
          </cell>
          <cell r="B12175" t="str">
            <v>15</v>
          </cell>
          <cell r="C12175" t="str">
            <v/>
          </cell>
          <cell r="D12175" t="str">
            <v/>
          </cell>
          <cell r="E12175" t="str">
            <v/>
          </cell>
          <cell r="F12175">
            <v>0</v>
          </cell>
          <cell r="G12175" t="str">
            <v/>
          </cell>
          <cell r="H12175" t="str">
            <v/>
          </cell>
          <cell r="L12175">
            <v>0</v>
          </cell>
          <cell r="M12175">
            <v>0</v>
          </cell>
        </row>
        <row r="12176">
          <cell r="A12176" t="str">
            <v>07-02-385</v>
          </cell>
          <cell r="B12176" t="str">
            <v>16</v>
          </cell>
          <cell r="C12176" t="str">
            <v/>
          </cell>
          <cell r="D12176" t="str">
            <v/>
          </cell>
          <cell r="E12176" t="str">
            <v/>
          </cell>
          <cell r="F12176">
            <v>0</v>
          </cell>
          <cell r="G12176" t="str">
            <v/>
          </cell>
          <cell r="H12176" t="str">
            <v/>
          </cell>
          <cell r="L12176">
            <v>0</v>
          </cell>
          <cell r="M12176">
            <v>0</v>
          </cell>
        </row>
        <row r="12177">
          <cell r="A12177" t="str">
            <v>07-02-385</v>
          </cell>
          <cell r="B12177" t="str">
            <v>21</v>
          </cell>
          <cell r="C12177" t="str">
            <v xml:space="preserve">OFICIAL </v>
          </cell>
          <cell r="D12177" t="str">
            <v>jor</v>
          </cell>
          <cell r="E12177">
            <v>0.12</v>
          </cell>
          <cell r="F12177">
            <v>0</v>
          </cell>
          <cell r="G12177">
            <v>86520.353919999994</v>
          </cell>
          <cell r="H12177">
            <v>10382</v>
          </cell>
          <cell r="L12177">
            <v>0</v>
          </cell>
          <cell r="M12177">
            <v>76.44</v>
          </cell>
        </row>
        <row r="12178">
          <cell r="A12178" t="str">
            <v>07-02-385</v>
          </cell>
          <cell r="B12178" t="str">
            <v>22</v>
          </cell>
          <cell r="C12178" t="str">
            <v>AYUDANTE</v>
          </cell>
          <cell r="D12178" t="str">
            <v>jor</v>
          </cell>
          <cell r="E12178">
            <v>0.12</v>
          </cell>
          <cell r="F12178">
            <v>0</v>
          </cell>
          <cell r="G12178">
            <v>54806.751999999993</v>
          </cell>
          <cell r="H12178">
            <v>6577</v>
          </cell>
          <cell r="L12178">
            <v>0</v>
          </cell>
          <cell r="M12178">
            <v>76.44</v>
          </cell>
        </row>
        <row r="12179">
          <cell r="A12179" t="str">
            <v>07-02-385</v>
          </cell>
          <cell r="B12179" t="str">
            <v>23</v>
          </cell>
          <cell r="C12179" t="str">
            <v/>
          </cell>
          <cell r="D12179" t="str">
            <v/>
          </cell>
          <cell r="E12179" t="str">
            <v/>
          </cell>
          <cell r="F12179">
            <v>0</v>
          </cell>
          <cell r="G12179" t="str">
            <v/>
          </cell>
          <cell r="H12179" t="str">
            <v/>
          </cell>
          <cell r="L12179">
            <v>0</v>
          </cell>
          <cell r="M12179">
            <v>0</v>
          </cell>
        </row>
        <row r="12180">
          <cell r="A12180" t="str">
            <v>07-02-385</v>
          </cell>
          <cell r="B12180" t="str">
            <v>24</v>
          </cell>
          <cell r="C12180" t="str">
            <v/>
          </cell>
          <cell r="D12180" t="str">
            <v/>
          </cell>
          <cell r="E12180" t="str">
            <v/>
          </cell>
          <cell r="F12180">
            <v>0</v>
          </cell>
          <cell r="G12180" t="str">
            <v/>
          </cell>
          <cell r="H12180" t="str">
            <v/>
          </cell>
          <cell r="L12180">
            <v>0</v>
          </cell>
          <cell r="M12180">
            <v>0</v>
          </cell>
        </row>
        <row r="12181">
          <cell r="A12181" t="str">
            <v>07-02-385</v>
          </cell>
          <cell r="B12181" t="str">
            <v>25</v>
          </cell>
          <cell r="C12181" t="str">
            <v/>
          </cell>
          <cell r="D12181" t="str">
            <v/>
          </cell>
          <cell r="E12181" t="str">
            <v/>
          </cell>
          <cell r="F12181">
            <v>0</v>
          </cell>
          <cell r="G12181" t="str">
            <v/>
          </cell>
          <cell r="H12181" t="str">
            <v/>
          </cell>
          <cell r="L12181">
            <v>0</v>
          </cell>
          <cell r="M12181">
            <v>0</v>
          </cell>
        </row>
        <row r="12182">
          <cell r="A12182" t="str">
            <v>07-02-385</v>
          </cell>
          <cell r="B12182" t="str">
            <v>26</v>
          </cell>
          <cell r="C12182" t="str">
            <v/>
          </cell>
          <cell r="D12182" t="str">
            <v/>
          </cell>
          <cell r="E12182" t="str">
            <v/>
          </cell>
          <cell r="F12182">
            <v>0</v>
          </cell>
          <cell r="G12182" t="str">
            <v/>
          </cell>
          <cell r="H12182" t="str">
            <v/>
          </cell>
          <cell r="L12182">
            <v>0</v>
          </cell>
          <cell r="M12182">
            <v>0</v>
          </cell>
        </row>
        <row r="12183">
          <cell r="A12183" t="str">
            <v>07-02-385</v>
          </cell>
          <cell r="B12183" t="str">
            <v>41</v>
          </cell>
          <cell r="C12183" t="str">
            <v>HERRAMIENTA MENOR</v>
          </cell>
          <cell r="D12183" t="str">
            <v>gl</v>
          </cell>
          <cell r="E12183">
            <v>1</v>
          </cell>
          <cell r="F12183">
            <v>0</v>
          </cell>
          <cell r="G12183">
            <v>224.20943999999997</v>
          </cell>
          <cell r="H12183">
            <v>224</v>
          </cell>
          <cell r="L12183">
            <v>0</v>
          </cell>
          <cell r="M12183">
            <v>637</v>
          </cell>
        </row>
        <row r="12184">
          <cell r="A12184" t="str">
            <v>07-02-385</v>
          </cell>
          <cell r="B12184" t="str">
            <v>42</v>
          </cell>
          <cell r="C12184" t="str">
            <v/>
          </cell>
          <cell r="D12184" t="str">
            <v/>
          </cell>
          <cell r="E12184" t="str">
            <v/>
          </cell>
          <cell r="F12184">
            <v>0</v>
          </cell>
          <cell r="G12184" t="str">
            <v/>
          </cell>
          <cell r="H12184" t="str">
            <v/>
          </cell>
          <cell r="L12184">
            <v>0</v>
          </cell>
          <cell r="M12184">
            <v>0</v>
          </cell>
        </row>
        <row r="12185">
          <cell r="A12185" t="str">
            <v>07-02-385</v>
          </cell>
          <cell r="B12185" t="str">
            <v>43</v>
          </cell>
          <cell r="C12185" t="str">
            <v/>
          </cell>
          <cell r="D12185" t="str">
            <v/>
          </cell>
          <cell r="E12185" t="str">
            <v/>
          </cell>
          <cell r="F12185">
            <v>0</v>
          </cell>
          <cell r="G12185" t="str">
            <v/>
          </cell>
          <cell r="H12185" t="str">
            <v/>
          </cell>
          <cell r="L12185">
            <v>0</v>
          </cell>
          <cell r="M12185">
            <v>0</v>
          </cell>
        </row>
        <row r="12186">
          <cell r="A12186" t="str">
            <v>07-02-385</v>
          </cell>
          <cell r="B12186" t="str">
            <v>44</v>
          </cell>
          <cell r="C12186" t="str">
            <v/>
          </cell>
          <cell r="D12186" t="str">
            <v/>
          </cell>
          <cell r="E12186" t="str">
            <v/>
          </cell>
          <cell r="F12186">
            <v>0</v>
          </cell>
          <cell r="G12186" t="str">
            <v/>
          </cell>
          <cell r="H12186" t="str">
            <v/>
          </cell>
          <cell r="L12186">
            <v>0</v>
          </cell>
          <cell r="M12186">
            <v>0</v>
          </cell>
        </row>
        <row r="12187">
          <cell r="A12187" t="str">
            <v>07-02-385</v>
          </cell>
          <cell r="B12187" t="str">
            <v>45</v>
          </cell>
          <cell r="C12187" t="str">
            <v/>
          </cell>
          <cell r="D12187" t="str">
            <v/>
          </cell>
          <cell r="E12187" t="str">
            <v/>
          </cell>
          <cell r="F12187">
            <v>0</v>
          </cell>
          <cell r="G12187" t="str">
            <v/>
          </cell>
          <cell r="H12187" t="str">
            <v/>
          </cell>
          <cell r="L12187">
            <v>0</v>
          </cell>
          <cell r="M12187">
            <v>0</v>
          </cell>
        </row>
        <row r="12188">
          <cell r="A12188" t="str">
            <v>07-02-385</v>
          </cell>
          <cell r="B12188" t="str">
            <v>46</v>
          </cell>
          <cell r="C12188" t="str">
            <v/>
          </cell>
          <cell r="D12188" t="str">
            <v/>
          </cell>
          <cell r="E12188" t="str">
            <v/>
          </cell>
          <cell r="F12188">
            <v>0</v>
          </cell>
          <cell r="G12188" t="str">
            <v/>
          </cell>
          <cell r="H12188" t="str">
            <v/>
          </cell>
          <cell r="L12188">
            <v>0</v>
          </cell>
          <cell r="M12188">
            <v>0</v>
          </cell>
        </row>
        <row r="12189">
          <cell r="A12189" t="str">
            <v>07-02-385</v>
          </cell>
          <cell r="B12189" t="str">
            <v>61</v>
          </cell>
          <cell r="C12189" t="str">
            <v>TRANSPORTE</v>
          </cell>
          <cell r="D12189" t="str">
            <v>gl</v>
          </cell>
          <cell r="E12189">
            <v>1</v>
          </cell>
          <cell r="F12189">
            <v>0</v>
          </cell>
          <cell r="G12189">
            <v>448.41887999999994</v>
          </cell>
          <cell r="H12189">
            <v>448</v>
          </cell>
          <cell r="L12189">
            <v>0</v>
          </cell>
          <cell r="M12189">
            <v>637</v>
          </cell>
        </row>
        <row r="12190">
          <cell r="A12190" t="str">
            <v>07-02-385</v>
          </cell>
          <cell r="B12190" t="str">
            <v>62</v>
          </cell>
          <cell r="C12190" t="str">
            <v/>
          </cell>
          <cell r="D12190" t="str">
            <v/>
          </cell>
          <cell r="E12190" t="str">
            <v/>
          </cell>
          <cell r="F12190">
            <v>0</v>
          </cell>
          <cell r="G12190" t="str">
            <v/>
          </cell>
          <cell r="H12190" t="str">
            <v/>
          </cell>
          <cell r="L12190">
            <v>0</v>
          </cell>
          <cell r="M12190">
            <v>0</v>
          </cell>
        </row>
        <row r="12191">
          <cell r="A12191" t="str">
            <v>07-02-385</v>
          </cell>
          <cell r="B12191" t="str">
            <v>63</v>
          </cell>
          <cell r="C12191" t="str">
            <v/>
          </cell>
          <cell r="D12191" t="str">
            <v/>
          </cell>
          <cell r="E12191" t="str">
            <v/>
          </cell>
          <cell r="F12191">
            <v>0</v>
          </cell>
          <cell r="G12191" t="str">
            <v/>
          </cell>
          <cell r="H12191" t="str">
            <v/>
          </cell>
          <cell r="L12191">
            <v>0</v>
          </cell>
          <cell r="M12191">
            <v>0</v>
          </cell>
        </row>
        <row r="12192">
          <cell r="A12192" t="str">
            <v>07-02-385</v>
          </cell>
          <cell r="B12192" t="str">
            <v>64</v>
          </cell>
          <cell r="C12192" t="str">
            <v/>
          </cell>
          <cell r="D12192" t="str">
            <v/>
          </cell>
          <cell r="E12192" t="str">
            <v/>
          </cell>
          <cell r="F12192">
            <v>0</v>
          </cell>
          <cell r="G12192" t="str">
            <v/>
          </cell>
          <cell r="H12192" t="str">
            <v/>
          </cell>
          <cell r="L12192">
            <v>0</v>
          </cell>
          <cell r="M12192">
            <v>0</v>
          </cell>
        </row>
        <row r="12193">
          <cell r="A12193" t="str">
            <v>07-02-385</v>
          </cell>
          <cell r="B12193" t="str">
            <v>65</v>
          </cell>
          <cell r="C12193" t="str">
            <v/>
          </cell>
          <cell r="D12193" t="str">
            <v/>
          </cell>
          <cell r="E12193" t="str">
            <v/>
          </cell>
          <cell r="F12193">
            <v>0</v>
          </cell>
          <cell r="G12193" t="str">
            <v/>
          </cell>
          <cell r="H12193" t="str">
            <v/>
          </cell>
          <cell r="L12193">
            <v>0</v>
          </cell>
          <cell r="M12193">
            <v>0</v>
          </cell>
        </row>
        <row r="12194">
          <cell r="A12194" t="str">
            <v>07-02-385</v>
          </cell>
          <cell r="B12194" t="str">
            <v>66</v>
          </cell>
          <cell r="C12194" t="str">
            <v/>
          </cell>
          <cell r="D12194" t="str">
            <v/>
          </cell>
          <cell r="E12194" t="str">
            <v/>
          </cell>
          <cell r="F12194">
            <v>0</v>
          </cell>
          <cell r="G12194" t="str">
            <v/>
          </cell>
          <cell r="H12194" t="str">
            <v/>
          </cell>
          <cell r="L12194">
            <v>0</v>
          </cell>
          <cell r="M12194">
            <v>0</v>
          </cell>
        </row>
        <row r="12195">
          <cell r="A12195">
            <v>0</v>
          </cell>
          <cell r="B12195">
            <v>0</v>
          </cell>
          <cell r="C12195" t="str">
            <v>DIRECTO:  40,052 / ML</v>
          </cell>
          <cell r="D12195" t="str">
            <v/>
          </cell>
          <cell r="E12195">
            <v>0</v>
          </cell>
          <cell r="F12195">
            <v>0</v>
          </cell>
          <cell r="G12195" t="str">
            <v/>
          </cell>
          <cell r="H12195" t="str">
            <v/>
          </cell>
          <cell r="L12195">
            <v>0</v>
          </cell>
          <cell r="M12195">
            <v>0</v>
          </cell>
        </row>
        <row r="12196">
          <cell r="A12196" t="str">
            <v>07-02-390</v>
          </cell>
          <cell r="B12196" t="str">
            <v>07-02-390</v>
          </cell>
          <cell r="C12196" t="str">
            <v>SUMINISTRO E INSTALACION TUBERIA ACERO NEGRO. SCH 40 ROSCADA 1,1/2"</v>
          </cell>
          <cell r="D12196" t="str">
            <v>ML</v>
          </cell>
          <cell r="E12196">
            <v>1497.3</v>
          </cell>
          <cell r="F12196">
            <v>0</v>
          </cell>
          <cell r="G12196" t="str">
            <v/>
          </cell>
          <cell r="H12196">
            <v>36507</v>
          </cell>
          <cell r="L12196">
            <v>0</v>
          </cell>
          <cell r="M12196">
            <v>0</v>
          </cell>
        </row>
        <row r="12197">
          <cell r="A12197" t="str">
            <v>07-02-390</v>
          </cell>
          <cell r="B12197" t="str">
            <v>11</v>
          </cell>
          <cell r="C12197" t="str">
            <v>TUBERIA ACERO AL CARBON ø 1 1/2"</v>
          </cell>
          <cell r="D12197" t="str">
            <v>ML</v>
          </cell>
          <cell r="E12197">
            <v>1.05</v>
          </cell>
          <cell r="F12197">
            <v>0</v>
          </cell>
          <cell r="G12197">
            <v>19543.68</v>
          </cell>
          <cell r="H12197">
            <v>20521</v>
          </cell>
          <cell r="L12197">
            <v>0</v>
          </cell>
          <cell r="M12197">
            <v>1572.165</v>
          </cell>
        </row>
        <row r="12198">
          <cell r="A12198" t="str">
            <v>07-02-390</v>
          </cell>
          <cell r="B12198" t="str">
            <v>12</v>
          </cell>
          <cell r="C12198" t="str">
            <v>SELLADOR ETERNA</v>
          </cell>
          <cell r="D12198" t="str">
            <v xml:space="preserve">UN </v>
          </cell>
          <cell r="E12198">
            <v>2.9000000000000001E-2</v>
          </cell>
          <cell r="F12198">
            <v>0</v>
          </cell>
          <cell r="G12198">
            <v>12667.199999999999</v>
          </cell>
          <cell r="H12198">
            <v>367</v>
          </cell>
          <cell r="L12198">
            <v>0</v>
          </cell>
          <cell r="M12198">
            <v>43.421700000000001</v>
          </cell>
        </row>
        <row r="12199">
          <cell r="A12199" t="str">
            <v>07-02-390</v>
          </cell>
          <cell r="B12199" t="str">
            <v>13</v>
          </cell>
          <cell r="C12199" t="str">
            <v>TEFLON</v>
          </cell>
          <cell r="D12199" t="str">
            <v>ROLLO</v>
          </cell>
          <cell r="E12199">
            <v>0.25</v>
          </cell>
          <cell r="F12199">
            <v>0</v>
          </cell>
          <cell r="G12199">
            <v>784.16</v>
          </cell>
          <cell r="H12199">
            <v>196</v>
          </cell>
          <cell r="L12199">
            <v>0</v>
          </cell>
          <cell r="M12199">
            <v>374.32499999999999</v>
          </cell>
        </row>
        <row r="12200">
          <cell r="A12200" t="str">
            <v>07-02-390</v>
          </cell>
          <cell r="B12200" t="str">
            <v>14</v>
          </cell>
          <cell r="C12200" t="str">
            <v/>
          </cell>
          <cell r="D12200" t="str">
            <v/>
          </cell>
          <cell r="E12200" t="str">
            <v/>
          </cell>
          <cell r="F12200">
            <v>0</v>
          </cell>
          <cell r="G12200" t="str">
            <v/>
          </cell>
          <cell r="H12200" t="str">
            <v/>
          </cell>
          <cell r="L12200">
            <v>0</v>
          </cell>
          <cell r="M12200">
            <v>0</v>
          </cell>
        </row>
        <row r="12201">
          <cell r="A12201" t="str">
            <v>07-02-390</v>
          </cell>
          <cell r="B12201" t="str">
            <v>15</v>
          </cell>
          <cell r="C12201" t="str">
            <v/>
          </cell>
          <cell r="D12201" t="str">
            <v/>
          </cell>
          <cell r="E12201" t="str">
            <v/>
          </cell>
          <cell r="F12201">
            <v>0</v>
          </cell>
          <cell r="G12201" t="str">
            <v/>
          </cell>
          <cell r="H12201" t="str">
            <v/>
          </cell>
          <cell r="L12201">
            <v>0</v>
          </cell>
          <cell r="M12201">
            <v>0</v>
          </cell>
        </row>
        <row r="12202">
          <cell r="A12202" t="str">
            <v>07-02-390</v>
          </cell>
          <cell r="B12202" t="str">
            <v>16</v>
          </cell>
          <cell r="C12202" t="str">
            <v/>
          </cell>
          <cell r="D12202" t="str">
            <v/>
          </cell>
          <cell r="E12202" t="str">
            <v/>
          </cell>
          <cell r="F12202">
            <v>0</v>
          </cell>
          <cell r="G12202" t="str">
            <v/>
          </cell>
          <cell r="H12202" t="str">
            <v/>
          </cell>
          <cell r="L12202">
            <v>0</v>
          </cell>
          <cell r="M12202">
            <v>0</v>
          </cell>
        </row>
        <row r="12203">
          <cell r="A12203" t="str">
            <v>07-02-390</v>
          </cell>
          <cell r="B12203" t="str">
            <v>21</v>
          </cell>
          <cell r="C12203" t="str">
            <v xml:space="preserve">OFICIAL </v>
          </cell>
          <cell r="D12203" t="str">
            <v>jor</v>
          </cell>
          <cell r="E12203">
            <v>0.10465116279069768</v>
          </cell>
          <cell r="F12203">
            <v>0</v>
          </cell>
          <cell r="G12203">
            <v>86520.353919999994</v>
          </cell>
          <cell r="H12203">
            <v>9054</v>
          </cell>
          <cell r="L12203">
            <v>0</v>
          </cell>
          <cell r="M12203">
            <v>156.69418604651162</v>
          </cell>
        </row>
        <row r="12204">
          <cell r="A12204" t="str">
            <v>07-02-390</v>
          </cell>
          <cell r="B12204" t="str">
            <v>22</v>
          </cell>
          <cell r="C12204" t="str">
            <v>AYUDANTE</v>
          </cell>
          <cell r="D12204" t="str">
            <v>jor</v>
          </cell>
          <cell r="E12204">
            <v>0.10465116279069768</v>
          </cell>
          <cell r="F12204">
            <v>0</v>
          </cell>
          <cell r="G12204">
            <v>54806.751999999993</v>
          </cell>
          <cell r="H12204">
            <v>5736</v>
          </cell>
          <cell r="L12204">
            <v>0</v>
          </cell>
          <cell r="M12204">
            <v>156.69418604651162</v>
          </cell>
        </row>
        <row r="12205">
          <cell r="A12205" t="str">
            <v>07-02-390</v>
          </cell>
          <cell r="B12205" t="str">
            <v>23</v>
          </cell>
          <cell r="C12205" t="str">
            <v/>
          </cell>
          <cell r="D12205" t="str">
            <v/>
          </cell>
          <cell r="E12205" t="str">
            <v/>
          </cell>
          <cell r="F12205">
            <v>0</v>
          </cell>
          <cell r="G12205" t="str">
            <v/>
          </cell>
          <cell r="H12205" t="str">
            <v/>
          </cell>
          <cell r="L12205">
            <v>0</v>
          </cell>
          <cell r="M12205">
            <v>0</v>
          </cell>
        </row>
        <row r="12206">
          <cell r="A12206" t="str">
            <v>07-02-390</v>
          </cell>
          <cell r="B12206" t="str">
            <v>24</v>
          </cell>
          <cell r="C12206" t="str">
            <v/>
          </cell>
          <cell r="D12206" t="str">
            <v/>
          </cell>
          <cell r="E12206" t="str">
            <v/>
          </cell>
          <cell r="F12206">
            <v>0</v>
          </cell>
          <cell r="G12206" t="str">
            <v/>
          </cell>
          <cell r="H12206" t="str">
            <v/>
          </cell>
          <cell r="L12206">
            <v>0</v>
          </cell>
          <cell r="M12206">
            <v>0</v>
          </cell>
        </row>
        <row r="12207">
          <cell r="A12207" t="str">
            <v>07-02-390</v>
          </cell>
          <cell r="B12207" t="str">
            <v>25</v>
          </cell>
          <cell r="C12207" t="str">
            <v/>
          </cell>
          <cell r="D12207" t="str">
            <v/>
          </cell>
          <cell r="E12207" t="str">
            <v/>
          </cell>
          <cell r="F12207">
            <v>0</v>
          </cell>
          <cell r="G12207" t="str">
            <v/>
          </cell>
          <cell r="H12207" t="str">
            <v/>
          </cell>
          <cell r="L12207">
            <v>0</v>
          </cell>
          <cell r="M12207">
            <v>0</v>
          </cell>
        </row>
        <row r="12208">
          <cell r="A12208" t="str">
            <v>07-02-390</v>
          </cell>
          <cell r="B12208" t="str">
            <v>26</v>
          </cell>
          <cell r="C12208" t="str">
            <v/>
          </cell>
          <cell r="D12208" t="str">
            <v/>
          </cell>
          <cell r="E12208" t="str">
            <v/>
          </cell>
          <cell r="F12208">
            <v>0</v>
          </cell>
          <cell r="G12208" t="str">
            <v/>
          </cell>
          <cell r="H12208" t="str">
            <v/>
          </cell>
          <cell r="L12208">
            <v>0</v>
          </cell>
          <cell r="M12208">
            <v>0</v>
          </cell>
        </row>
        <row r="12209">
          <cell r="A12209" t="str">
            <v>07-02-390</v>
          </cell>
          <cell r="B12209" t="str">
            <v>41</v>
          </cell>
          <cell r="C12209" t="str">
            <v>HERRAMIENTA MENOR</v>
          </cell>
          <cell r="D12209" t="str">
            <v>gl</v>
          </cell>
          <cell r="E12209">
            <v>1</v>
          </cell>
          <cell r="F12209">
            <v>0</v>
          </cell>
          <cell r="G12209">
            <v>210.84252799999999</v>
          </cell>
          <cell r="H12209">
            <v>211</v>
          </cell>
          <cell r="L12209">
            <v>0</v>
          </cell>
          <cell r="M12209">
            <v>1497.3</v>
          </cell>
        </row>
        <row r="12210">
          <cell r="A12210" t="str">
            <v>07-02-390</v>
          </cell>
          <cell r="B12210" t="str">
            <v>42</v>
          </cell>
          <cell r="C12210" t="str">
            <v/>
          </cell>
          <cell r="D12210" t="str">
            <v/>
          </cell>
          <cell r="E12210" t="str">
            <v/>
          </cell>
          <cell r="F12210">
            <v>0</v>
          </cell>
          <cell r="G12210" t="str">
            <v/>
          </cell>
          <cell r="H12210" t="str">
            <v/>
          </cell>
          <cell r="L12210">
            <v>0</v>
          </cell>
          <cell r="M12210">
            <v>0</v>
          </cell>
        </row>
        <row r="12211">
          <cell r="A12211" t="str">
            <v>07-02-390</v>
          </cell>
          <cell r="B12211" t="str">
            <v>43</v>
          </cell>
          <cell r="C12211" t="str">
            <v/>
          </cell>
          <cell r="D12211" t="str">
            <v/>
          </cell>
          <cell r="E12211" t="str">
            <v/>
          </cell>
          <cell r="F12211">
            <v>0</v>
          </cell>
          <cell r="G12211" t="str">
            <v/>
          </cell>
          <cell r="H12211" t="str">
            <v/>
          </cell>
          <cell r="L12211">
            <v>0</v>
          </cell>
          <cell r="M12211">
            <v>0</v>
          </cell>
        </row>
        <row r="12212">
          <cell r="A12212" t="str">
            <v>07-02-390</v>
          </cell>
          <cell r="B12212" t="str">
            <v>44</v>
          </cell>
          <cell r="C12212" t="str">
            <v/>
          </cell>
          <cell r="D12212" t="str">
            <v/>
          </cell>
          <cell r="E12212" t="str">
            <v/>
          </cell>
          <cell r="F12212">
            <v>0</v>
          </cell>
          <cell r="G12212" t="str">
            <v/>
          </cell>
          <cell r="H12212" t="str">
            <v/>
          </cell>
          <cell r="L12212">
            <v>0</v>
          </cell>
          <cell r="M12212">
            <v>0</v>
          </cell>
        </row>
        <row r="12213">
          <cell r="A12213" t="str">
            <v>07-02-390</v>
          </cell>
          <cell r="B12213" t="str">
            <v>45</v>
          </cell>
          <cell r="C12213" t="str">
            <v/>
          </cell>
          <cell r="D12213" t="str">
            <v/>
          </cell>
          <cell r="E12213" t="str">
            <v/>
          </cell>
          <cell r="F12213">
            <v>0</v>
          </cell>
          <cell r="G12213" t="str">
            <v/>
          </cell>
          <cell r="H12213" t="str">
            <v/>
          </cell>
          <cell r="L12213">
            <v>0</v>
          </cell>
          <cell r="M12213">
            <v>0</v>
          </cell>
        </row>
        <row r="12214">
          <cell r="A12214" t="str">
            <v>07-02-390</v>
          </cell>
          <cell r="B12214" t="str">
            <v>46</v>
          </cell>
          <cell r="C12214" t="str">
            <v/>
          </cell>
          <cell r="D12214" t="str">
            <v/>
          </cell>
          <cell r="E12214" t="str">
            <v/>
          </cell>
          <cell r="F12214">
            <v>0</v>
          </cell>
          <cell r="G12214" t="str">
            <v/>
          </cell>
          <cell r="H12214" t="str">
            <v/>
          </cell>
          <cell r="L12214">
            <v>0</v>
          </cell>
          <cell r="M12214">
            <v>0</v>
          </cell>
        </row>
        <row r="12215">
          <cell r="A12215" t="str">
            <v>07-02-390</v>
          </cell>
          <cell r="B12215" t="str">
            <v>61</v>
          </cell>
          <cell r="C12215" t="str">
            <v>TRANSPORTE</v>
          </cell>
          <cell r="D12215" t="str">
            <v>gl</v>
          </cell>
          <cell r="E12215">
            <v>1</v>
          </cell>
          <cell r="F12215">
            <v>0</v>
          </cell>
          <cell r="G12215">
            <v>421.68505599999997</v>
          </cell>
          <cell r="H12215">
            <v>422</v>
          </cell>
          <cell r="L12215">
            <v>0</v>
          </cell>
          <cell r="M12215">
            <v>1497.3</v>
          </cell>
        </row>
        <row r="12216">
          <cell r="A12216" t="str">
            <v>07-02-390</v>
          </cell>
          <cell r="B12216" t="str">
            <v>62</v>
          </cell>
          <cell r="C12216" t="str">
            <v/>
          </cell>
          <cell r="D12216" t="str">
            <v/>
          </cell>
          <cell r="E12216" t="str">
            <v/>
          </cell>
          <cell r="F12216">
            <v>0</v>
          </cell>
          <cell r="G12216" t="str">
            <v/>
          </cell>
          <cell r="H12216" t="str">
            <v/>
          </cell>
          <cell r="L12216">
            <v>0</v>
          </cell>
          <cell r="M12216">
            <v>0</v>
          </cell>
        </row>
        <row r="12217">
          <cell r="A12217" t="str">
            <v>07-02-390</v>
          </cell>
          <cell r="B12217" t="str">
            <v>63</v>
          </cell>
          <cell r="C12217" t="str">
            <v/>
          </cell>
          <cell r="D12217" t="str">
            <v/>
          </cell>
          <cell r="E12217" t="str">
            <v/>
          </cell>
          <cell r="F12217">
            <v>0</v>
          </cell>
          <cell r="G12217" t="str">
            <v/>
          </cell>
          <cell r="H12217" t="str">
            <v/>
          </cell>
          <cell r="L12217">
            <v>0</v>
          </cell>
          <cell r="M12217">
            <v>0</v>
          </cell>
        </row>
        <row r="12218">
          <cell r="A12218" t="str">
            <v>07-02-390</v>
          </cell>
          <cell r="B12218" t="str">
            <v>64</v>
          </cell>
          <cell r="C12218" t="str">
            <v/>
          </cell>
          <cell r="D12218" t="str">
            <v/>
          </cell>
          <cell r="E12218" t="str">
            <v/>
          </cell>
          <cell r="F12218">
            <v>0</v>
          </cell>
          <cell r="G12218" t="str">
            <v/>
          </cell>
          <cell r="H12218" t="str">
            <v/>
          </cell>
          <cell r="L12218">
            <v>0</v>
          </cell>
          <cell r="M12218">
            <v>0</v>
          </cell>
        </row>
        <row r="12219">
          <cell r="A12219" t="str">
            <v>07-02-390</v>
          </cell>
          <cell r="B12219" t="str">
            <v>65</v>
          </cell>
          <cell r="C12219" t="str">
            <v/>
          </cell>
          <cell r="D12219" t="str">
            <v/>
          </cell>
          <cell r="E12219" t="str">
            <v/>
          </cell>
          <cell r="F12219">
            <v>0</v>
          </cell>
          <cell r="G12219" t="str">
            <v/>
          </cell>
          <cell r="H12219" t="str">
            <v/>
          </cell>
          <cell r="L12219">
            <v>0</v>
          </cell>
          <cell r="M12219">
            <v>0</v>
          </cell>
        </row>
        <row r="12220">
          <cell r="A12220" t="str">
            <v>07-02-390</v>
          </cell>
          <cell r="B12220" t="str">
            <v>66</v>
          </cell>
          <cell r="C12220" t="str">
            <v/>
          </cell>
          <cell r="D12220" t="str">
            <v/>
          </cell>
          <cell r="E12220" t="str">
            <v/>
          </cell>
          <cell r="F12220">
            <v>0</v>
          </cell>
          <cell r="G12220" t="str">
            <v/>
          </cell>
          <cell r="H12220" t="str">
            <v/>
          </cell>
          <cell r="L12220">
            <v>0</v>
          </cell>
          <cell r="M12220">
            <v>0</v>
          </cell>
        </row>
        <row r="12221">
          <cell r="A12221">
            <v>0</v>
          </cell>
          <cell r="B12221">
            <v>0</v>
          </cell>
          <cell r="C12221" t="str">
            <v>DIRECTO:  36,507 / ML</v>
          </cell>
          <cell r="D12221" t="str">
            <v/>
          </cell>
          <cell r="E12221">
            <v>0</v>
          </cell>
          <cell r="F12221">
            <v>0</v>
          </cell>
          <cell r="G12221" t="str">
            <v/>
          </cell>
          <cell r="H12221" t="str">
            <v/>
          </cell>
          <cell r="L12221">
            <v>0</v>
          </cell>
          <cell r="M12221">
            <v>0</v>
          </cell>
        </row>
        <row r="12222">
          <cell r="A12222" t="str">
            <v>07-02-395</v>
          </cell>
          <cell r="B12222" t="str">
            <v>07-02-395</v>
          </cell>
          <cell r="C12222" t="str">
            <v>SUMINISTRO E INSTALACION TUBERIA ACERO NEGRO. SCH 40 ROSCADA 1,1/4"</v>
          </cell>
          <cell r="D12222" t="str">
            <v>ML</v>
          </cell>
          <cell r="E12222">
            <v>98.7</v>
          </cell>
          <cell r="F12222">
            <v>0</v>
          </cell>
          <cell r="G12222" t="str">
            <v/>
          </cell>
          <cell r="H12222">
            <v>30932</v>
          </cell>
          <cell r="L12222">
            <v>0</v>
          </cell>
          <cell r="M12222">
            <v>0</v>
          </cell>
        </row>
        <row r="12223">
          <cell r="A12223" t="str">
            <v>07-02-395</v>
          </cell>
          <cell r="B12223" t="str">
            <v>11</v>
          </cell>
          <cell r="C12223" t="str">
            <v>TUBERIA ACERO AL CARBON ø 1 1/4"</v>
          </cell>
          <cell r="D12223" t="str">
            <v>ML</v>
          </cell>
          <cell r="E12223">
            <v>1.05</v>
          </cell>
          <cell r="F12223">
            <v>0</v>
          </cell>
          <cell r="G12223">
            <v>16386.933333333334</v>
          </cell>
          <cell r="H12223">
            <v>17206</v>
          </cell>
          <cell r="L12223">
            <v>0</v>
          </cell>
          <cell r="M12223">
            <v>103.63500000000001</v>
          </cell>
        </row>
        <row r="12224">
          <cell r="A12224" t="str">
            <v>07-02-395</v>
          </cell>
          <cell r="B12224" t="str">
            <v>12</v>
          </cell>
          <cell r="C12224" t="str">
            <v>SELLADOR ETERNA</v>
          </cell>
          <cell r="D12224" t="str">
            <v xml:space="preserve">UN </v>
          </cell>
          <cell r="E12224">
            <v>2.1999999999999999E-2</v>
          </cell>
          <cell r="F12224">
            <v>0</v>
          </cell>
          <cell r="G12224">
            <v>12667.199999999999</v>
          </cell>
          <cell r="H12224">
            <v>279</v>
          </cell>
          <cell r="L12224">
            <v>0</v>
          </cell>
          <cell r="M12224">
            <v>2.1713999999999998</v>
          </cell>
        </row>
        <row r="12225">
          <cell r="A12225" t="str">
            <v>07-02-395</v>
          </cell>
          <cell r="B12225" t="str">
            <v>13</v>
          </cell>
          <cell r="C12225" t="str">
            <v>TEFLON</v>
          </cell>
          <cell r="D12225" t="str">
            <v>ROLLO</v>
          </cell>
          <cell r="E12225">
            <v>0.25</v>
          </cell>
          <cell r="F12225">
            <v>0</v>
          </cell>
          <cell r="G12225">
            <v>784.16</v>
          </cell>
          <cell r="H12225">
            <v>196</v>
          </cell>
          <cell r="L12225">
            <v>0</v>
          </cell>
          <cell r="M12225">
            <v>24.675000000000001</v>
          </cell>
        </row>
        <row r="12226">
          <cell r="A12226" t="str">
            <v>07-02-395</v>
          </cell>
          <cell r="B12226" t="str">
            <v>14</v>
          </cell>
          <cell r="C12226" t="str">
            <v/>
          </cell>
          <cell r="D12226" t="str">
            <v/>
          </cell>
          <cell r="E12226" t="str">
            <v/>
          </cell>
          <cell r="F12226">
            <v>0</v>
          </cell>
          <cell r="G12226" t="str">
            <v/>
          </cell>
          <cell r="H12226" t="str">
            <v/>
          </cell>
          <cell r="L12226">
            <v>0</v>
          </cell>
          <cell r="M12226">
            <v>0</v>
          </cell>
        </row>
        <row r="12227">
          <cell r="A12227" t="str">
            <v>07-02-395</v>
          </cell>
          <cell r="B12227" t="str">
            <v>15</v>
          </cell>
          <cell r="C12227" t="str">
            <v/>
          </cell>
          <cell r="D12227" t="str">
            <v/>
          </cell>
          <cell r="E12227" t="str">
            <v/>
          </cell>
          <cell r="F12227">
            <v>0</v>
          </cell>
          <cell r="G12227" t="str">
            <v/>
          </cell>
          <cell r="H12227" t="str">
            <v/>
          </cell>
          <cell r="L12227">
            <v>0</v>
          </cell>
          <cell r="M12227">
            <v>0</v>
          </cell>
        </row>
        <row r="12228">
          <cell r="A12228" t="str">
            <v>07-02-395</v>
          </cell>
          <cell r="B12228" t="str">
            <v>16</v>
          </cell>
          <cell r="C12228" t="str">
            <v/>
          </cell>
          <cell r="D12228" t="str">
            <v/>
          </cell>
          <cell r="E12228" t="str">
            <v/>
          </cell>
          <cell r="F12228">
            <v>0</v>
          </cell>
          <cell r="G12228" t="str">
            <v/>
          </cell>
          <cell r="H12228" t="str">
            <v/>
          </cell>
          <cell r="L12228">
            <v>0</v>
          </cell>
          <cell r="M12228">
            <v>0</v>
          </cell>
        </row>
        <row r="12229">
          <cell r="A12229" t="str">
            <v>07-02-395</v>
          </cell>
          <cell r="B12229" t="str">
            <v>21</v>
          </cell>
          <cell r="C12229" t="str">
            <v xml:space="preserve">OFICIAL </v>
          </cell>
          <cell r="D12229" t="str">
            <v>jor</v>
          </cell>
          <cell r="E12229">
            <v>9.0000000000000011E-2</v>
          </cell>
          <cell r="F12229">
            <v>0</v>
          </cell>
          <cell r="G12229">
            <v>86520.353919999994</v>
          </cell>
          <cell r="H12229">
            <v>7787</v>
          </cell>
          <cell r="L12229">
            <v>0</v>
          </cell>
          <cell r="M12229">
            <v>8.8830000000000009</v>
          </cell>
        </row>
        <row r="12230">
          <cell r="A12230" t="str">
            <v>07-02-395</v>
          </cell>
          <cell r="B12230" t="str">
            <v>22</v>
          </cell>
          <cell r="C12230" t="str">
            <v>AYUDANTE</v>
          </cell>
          <cell r="D12230" t="str">
            <v>jor</v>
          </cell>
          <cell r="E12230">
            <v>9.0000000000000011E-2</v>
          </cell>
          <cell r="F12230">
            <v>0</v>
          </cell>
          <cell r="G12230">
            <v>54806.751999999993</v>
          </cell>
          <cell r="H12230">
            <v>4933</v>
          </cell>
          <cell r="L12230">
            <v>0</v>
          </cell>
          <cell r="M12230">
            <v>8.8830000000000009</v>
          </cell>
        </row>
        <row r="12231">
          <cell r="A12231" t="str">
            <v>07-02-395</v>
          </cell>
          <cell r="B12231" t="str">
            <v>23</v>
          </cell>
          <cell r="C12231" t="str">
            <v/>
          </cell>
          <cell r="D12231" t="str">
            <v/>
          </cell>
          <cell r="E12231" t="str">
            <v/>
          </cell>
          <cell r="F12231">
            <v>0</v>
          </cell>
          <cell r="G12231" t="str">
            <v/>
          </cell>
          <cell r="H12231" t="str">
            <v/>
          </cell>
          <cell r="L12231">
            <v>0</v>
          </cell>
          <cell r="M12231">
            <v>0</v>
          </cell>
        </row>
        <row r="12232">
          <cell r="A12232" t="str">
            <v>07-02-395</v>
          </cell>
          <cell r="B12232" t="str">
            <v>24</v>
          </cell>
          <cell r="C12232" t="str">
            <v/>
          </cell>
          <cell r="D12232" t="str">
            <v/>
          </cell>
          <cell r="E12232" t="str">
            <v/>
          </cell>
          <cell r="F12232">
            <v>0</v>
          </cell>
          <cell r="G12232" t="str">
            <v/>
          </cell>
          <cell r="H12232" t="str">
            <v/>
          </cell>
          <cell r="L12232">
            <v>0</v>
          </cell>
          <cell r="M12232">
            <v>0</v>
          </cell>
        </row>
        <row r="12233">
          <cell r="A12233" t="str">
            <v>07-02-395</v>
          </cell>
          <cell r="B12233" t="str">
            <v>25</v>
          </cell>
          <cell r="C12233" t="str">
            <v/>
          </cell>
          <cell r="D12233" t="str">
            <v/>
          </cell>
          <cell r="E12233" t="str">
            <v/>
          </cell>
          <cell r="F12233">
            <v>0</v>
          </cell>
          <cell r="G12233" t="str">
            <v/>
          </cell>
          <cell r="H12233" t="str">
            <v/>
          </cell>
          <cell r="L12233">
            <v>0</v>
          </cell>
          <cell r="M12233">
            <v>0</v>
          </cell>
        </row>
        <row r="12234">
          <cell r="A12234" t="str">
            <v>07-02-395</v>
          </cell>
          <cell r="B12234" t="str">
            <v>26</v>
          </cell>
          <cell r="C12234" t="str">
            <v/>
          </cell>
          <cell r="D12234" t="str">
            <v/>
          </cell>
          <cell r="E12234" t="str">
            <v/>
          </cell>
          <cell r="F12234">
            <v>0</v>
          </cell>
          <cell r="G12234" t="str">
            <v/>
          </cell>
          <cell r="H12234" t="str">
            <v/>
          </cell>
          <cell r="L12234">
            <v>0</v>
          </cell>
          <cell r="M12234">
            <v>0</v>
          </cell>
        </row>
        <row r="12235">
          <cell r="A12235" t="str">
            <v>07-02-395</v>
          </cell>
          <cell r="B12235" t="str">
            <v>41</v>
          </cell>
          <cell r="C12235" t="str">
            <v>HERRAMIENTA MENOR</v>
          </cell>
          <cell r="D12235" t="str">
            <v>gl</v>
          </cell>
          <cell r="E12235">
            <v>1</v>
          </cell>
          <cell r="F12235">
            <v>0</v>
          </cell>
          <cell r="G12235">
            <v>176.80998399999999</v>
          </cell>
          <cell r="H12235">
            <v>177</v>
          </cell>
          <cell r="L12235">
            <v>0</v>
          </cell>
          <cell r="M12235">
            <v>98.7</v>
          </cell>
        </row>
        <row r="12236">
          <cell r="A12236" t="str">
            <v>07-02-395</v>
          </cell>
          <cell r="B12236" t="str">
            <v>42</v>
          </cell>
          <cell r="C12236" t="str">
            <v/>
          </cell>
          <cell r="D12236" t="str">
            <v/>
          </cell>
          <cell r="E12236" t="str">
            <v/>
          </cell>
          <cell r="F12236">
            <v>0</v>
          </cell>
          <cell r="G12236" t="str">
            <v/>
          </cell>
          <cell r="H12236" t="str">
            <v/>
          </cell>
          <cell r="L12236">
            <v>0</v>
          </cell>
          <cell r="M12236">
            <v>0</v>
          </cell>
        </row>
        <row r="12237">
          <cell r="A12237" t="str">
            <v>07-02-395</v>
          </cell>
          <cell r="B12237" t="str">
            <v>43</v>
          </cell>
          <cell r="C12237" t="str">
            <v/>
          </cell>
          <cell r="D12237" t="str">
            <v/>
          </cell>
          <cell r="E12237" t="str">
            <v/>
          </cell>
          <cell r="F12237">
            <v>0</v>
          </cell>
          <cell r="G12237" t="str">
            <v/>
          </cell>
          <cell r="H12237" t="str">
            <v/>
          </cell>
          <cell r="L12237">
            <v>0</v>
          </cell>
          <cell r="M12237">
            <v>0</v>
          </cell>
        </row>
        <row r="12238">
          <cell r="A12238" t="str">
            <v>07-02-395</v>
          </cell>
          <cell r="B12238" t="str">
            <v>44</v>
          </cell>
          <cell r="C12238" t="str">
            <v/>
          </cell>
          <cell r="D12238" t="str">
            <v/>
          </cell>
          <cell r="E12238" t="str">
            <v/>
          </cell>
          <cell r="F12238">
            <v>0</v>
          </cell>
          <cell r="G12238" t="str">
            <v/>
          </cell>
          <cell r="H12238" t="str">
            <v/>
          </cell>
          <cell r="L12238">
            <v>0</v>
          </cell>
          <cell r="M12238">
            <v>0</v>
          </cell>
        </row>
        <row r="12239">
          <cell r="A12239" t="str">
            <v>07-02-395</v>
          </cell>
          <cell r="B12239" t="str">
            <v>45</v>
          </cell>
          <cell r="C12239" t="str">
            <v/>
          </cell>
          <cell r="D12239" t="str">
            <v/>
          </cell>
          <cell r="E12239" t="str">
            <v/>
          </cell>
          <cell r="F12239">
            <v>0</v>
          </cell>
          <cell r="G12239" t="str">
            <v/>
          </cell>
          <cell r="H12239" t="str">
            <v/>
          </cell>
          <cell r="L12239">
            <v>0</v>
          </cell>
          <cell r="M12239">
            <v>0</v>
          </cell>
        </row>
        <row r="12240">
          <cell r="A12240" t="str">
            <v>07-02-395</v>
          </cell>
          <cell r="B12240" t="str">
            <v>46</v>
          </cell>
          <cell r="C12240" t="str">
            <v/>
          </cell>
          <cell r="D12240" t="str">
            <v/>
          </cell>
          <cell r="E12240" t="str">
            <v/>
          </cell>
          <cell r="F12240">
            <v>0</v>
          </cell>
          <cell r="G12240" t="str">
            <v/>
          </cell>
          <cell r="H12240" t="str">
            <v/>
          </cell>
          <cell r="L12240">
            <v>0</v>
          </cell>
          <cell r="M12240">
            <v>0</v>
          </cell>
        </row>
        <row r="12241">
          <cell r="A12241" t="str">
            <v>07-02-395</v>
          </cell>
          <cell r="B12241" t="str">
            <v>61</v>
          </cell>
          <cell r="C12241" t="str">
            <v>TRANSPORTE</v>
          </cell>
          <cell r="D12241" t="str">
            <v>gl</v>
          </cell>
          <cell r="E12241">
            <v>1</v>
          </cell>
          <cell r="F12241">
            <v>0</v>
          </cell>
          <cell r="G12241">
            <v>353.61996799999997</v>
          </cell>
          <cell r="H12241">
            <v>354</v>
          </cell>
          <cell r="L12241">
            <v>0</v>
          </cell>
          <cell r="M12241">
            <v>98.7</v>
          </cell>
        </row>
        <row r="12242">
          <cell r="A12242" t="str">
            <v>07-02-395</v>
          </cell>
          <cell r="B12242" t="str">
            <v>62</v>
          </cell>
          <cell r="C12242" t="str">
            <v/>
          </cell>
          <cell r="D12242" t="str">
            <v/>
          </cell>
          <cell r="E12242" t="str">
            <v/>
          </cell>
          <cell r="F12242">
            <v>0</v>
          </cell>
          <cell r="G12242" t="str">
            <v/>
          </cell>
          <cell r="H12242" t="str">
            <v/>
          </cell>
          <cell r="L12242">
            <v>0</v>
          </cell>
          <cell r="M12242">
            <v>0</v>
          </cell>
        </row>
        <row r="12243">
          <cell r="A12243" t="str">
            <v>07-02-395</v>
          </cell>
          <cell r="B12243" t="str">
            <v>63</v>
          </cell>
          <cell r="C12243" t="str">
            <v/>
          </cell>
          <cell r="D12243" t="str">
            <v/>
          </cell>
          <cell r="E12243" t="str">
            <v/>
          </cell>
          <cell r="F12243">
            <v>0</v>
          </cell>
          <cell r="G12243" t="str">
            <v/>
          </cell>
          <cell r="H12243" t="str">
            <v/>
          </cell>
          <cell r="L12243">
            <v>0</v>
          </cell>
          <cell r="M12243">
            <v>0</v>
          </cell>
        </row>
        <row r="12244">
          <cell r="A12244" t="str">
            <v>07-02-395</v>
          </cell>
          <cell r="B12244" t="str">
            <v>64</v>
          </cell>
          <cell r="C12244" t="str">
            <v/>
          </cell>
          <cell r="D12244" t="str">
            <v/>
          </cell>
          <cell r="E12244" t="str">
            <v/>
          </cell>
          <cell r="F12244">
            <v>0</v>
          </cell>
          <cell r="G12244" t="str">
            <v/>
          </cell>
          <cell r="H12244" t="str">
            <v/>
          </cell>
          <cell r="L12244">
            <v>0</v>
          </cell>
          <cell r="M12244">
            <v>0</v>
          </cell>
        </row>
        <row r="12245">
          <cell r="A12245" t="str">
            <v>07-02-395</v>
          </cell>
          <cell r="B12245" t="str">
            <v>65</v>
          </cell>
          <cell r="C12245" t="str">
            <v/>
          </cell>
          <cell r="D12245" t="str">
            <v/>
          </cell>
          <cell r="E12245" t="str">
            <v/>
          </cell>
          <cell r="F12245">
            <v>0</v>
          </cell>
          <cell r="G12245" t="str">
            <v/>
          </cell>
          <cell r="H12245" t="str">
            <v/>
          </cell>
          <cell r="L12245">
            <v>0</v>
          </cell>
          <cell r="M12245">
            <v>0</v>
          </cell>
        </row>
        <row r="12246">
          <cell r="A12246" t="str">
            <v>07-02-395</v>
          </cell>
          <cell r="B12246" t="str">
            <v>66</v>
          </cell>
          <cell r="C12246" t="str">
            <v/>
          </cell>
          <cell r="D12246" t="str">
            <v/>
          </cell>
          <cell r="E12246" t="str">
            <v/>
          </cell>
          <cell r="F12246">
            <v>0</v>
          </cell>
          <cell r="G12246" t="str">
            <v/>
          </cell>
          <cell r="H12246" t="str">
            <v/>
          </cell>
          <cell r="L12246">
            <v>0</v>
          </cell>
          <cell r="M12246">
            <v>0</v>
          </cell>
        </row>
        <row r="12247">
          <cell r="A12247">
            <v>0</v>
          </cell>
          <cell r="B12247">
            <v>0</v>
          </cell>
          <cell r="C12247" t="str">
            <v>DIRECTO:  30,932 / ML</v>
          </cell>
          <cell r="D12247" t="str">
            <v/>
          </cell>
          <cell r="E12247">
            <v>0</v>
          </cell>
          <cell r="F12247">
            <v>0</v>
          </cell>
          <cell r="G12247" t="str">
            <v/>
          </cell>
          <cell r="H12247" t="str">
            <v/>
          </cell>
          <cell r="L12247">
            <v>0</v>
          </cell>
          <cell r="M12247">
            <v>0</v>
          </cell>
        </row>
        <row r="12248">
          <cell r="A12248" t="str">
            <v>07-02-400</v>
          </cell>
          <cell r="B12248" t="str">
            <v>07-02-400</v>
          </cell>
          <cell r="C12248" t="str">
            <v>SUMINISTRO E INSTALACION TUBERIA ACERO NEGRO. SCH 40 ROSCADA 1"</v>
          </cell>
          <cell r="D12248" t="str">
            <v>ML</v>
          </cell>
          <cell r="E12248">
            <v>347.55</v>
          </cell>
          <cell r="F12248">
            <v>0</v>
          </cell>
          <cell r="G12248" t="str">
            <v/>
          </cell>
          <cell r="H12248">
            <v>24077</v>
          </cell>
          <cell r="L12248">
            <v>0</v>
          </cell>
          <cell r="M12248">
            <v>0</v>
          </cell>
        </row>
        <row r="12249">
          <cell r="A12249" t="str">
            <v>07-02-400</v>
          </cell>
          <cell r="B12249" t="str">
            <v>11</v>
          </cell>
          <cell r="C12249" t="str">
            <v>TUBERIA ACERO AL CARBON ø 1"</v>
          </cell>
          <cell r="D12249" t="str">
            <v>ML</v>
          </cell>
          <cell r="E12249">
            <v>1.05</v>
          </cell>
          <cell r="F12249">
            <v>0</v>
          </cell>
          <cell r="G12249">
            <v>12070.031999999999</v>
          </cell>
          <cell r="H12249">
            <v>12674</v>
          </cell>
          <cell r="L12249">
            <v>0</v>
          </cell>
          <cell r="M12249">
            <v>364.92750000000001</v>
          </cell>
        </row>
        <row r="12250">
          <cell r="A12250" t="str">
            <v>07-02-400</v>
          </cell>
          <cell r="B12250" t="str">
            <v>12</v>
          </cell>
          <cell r="C12250" t="str">
            <v>SELLADOR ETERNA</v>
          </cell>
          <cell r="D12250" t="str">
            <v xml:space="preserve">UN </v>
          </cell>
          <cell r="E12250">
            <v>0.02</v>
          </cell>
          <cell r="F12250">
            <v>0</v>
          </cell>
          <cell r="G12250">
            <v>12667.199999999999</v>
          </cell>
          <cell r="H12250">
            <v>253</v>
          </cell>
          <cell r="L12250">
            <v>0</v>
          </cell>
          <cell r="M12250">
            <v>6.9510000000000005</v>
          </cell>
        </row>
        <row r="12251">
          <cell r="A12251" t="str">
            <v>07-02-400</v>
          </cell>
          <cell r="B12251" t="str">
            <v>13</v>
          </cell>
          <cell r="C12251" t="str">
            <v>TEFLON</v>
          </cell>
          <cell r="D12251" t="str">
            <v>ROLLO</v>
          </cell>
          <cell r="E12251">
            <v>0.2</v>
          </cell>
          <cell r="F12251">
            <v>0</v>
          </cell>
          <cell r="G12251">
            <v>784.16</v>
          </cell>
          <cell r="H12251">
            <v>157</v>
          </cell>
          <cell r="L12251">
            <v>0</v>
          </cell>
          <cell r="M12251">
            <v>69.510000000000005</v>
          </cell>
        </row>
        <row r="12252">
          <cell r="A12252" t="str">
            <v>07-02-400</v>
          </cell>
          <cell r="B12252" t="str">
            <v>14</v>
          </cell>
          <cell r="C12252" t="str">
            <v/>
          </cell>
          <cell r="D12252" t="str">
            <v/>
          </cell>
          <cell r="E12252" t="str">
            <v/>
          </cell>
          <cell r="F12252">
            <v>0</v>
          </cell>
          <cell r="G12252" t="str">
            <v/>
          </cell>
          <cell r="H12252" t="str">
            <v/>
          </cell>
          <cell r="L12252">
            <v>0</v>
          </cell>
          <cell r="M12252">
            <v>0</v>
          </cell>
        </row>
        <row r="12253">
          <cell r="A12253" t="str">
            <v>07-02-400</v>
          </cell>
          <cell r="B12253" t="str">
            <v>15</v>
          </cell>
          <cell r="C12253" t="str">
            <v/>
          </cell>
          <cell r="D12253" t="str">
            <v/>
          </cell>
          <cell r="E12253" t="str">
            <v/>
          </cell>
          <cell r="F12253">
            <v>0</v>
          </cell>
          <cell r="G12253" t="str">
            <v/>
          </cell>
          <cell r="H12253" t="str">
            <v/>
          </cell>
          <cell r="L12253">
            <v>0</v>
          </cell>
          <cell r="M12253">
            <v>0</v>
          </cell>
        </row>
        <row r="12254">
          <cell r="A12254" t="str">
            <v>07-02-400</v>
          </cell>
          <cell r="B12254" t="str">
            <v>16</v>
          </cell>
          <cell r="C12254" t="str">
            <v/>
          </cell>
          <cell r="D12254" t="str">
            <v/>
          </cell>
          <cell r="E12254" t="str">
            <v/>
          </cell>
          <cell r="F12254">
            <v>0</v>
          </cell>
          <cell r="G12254" t="str">
            <v/>
          </cell>
          <cell r="H12254" t="str">
            <v/>
          </cell>
          <cell r="L12254">
            <v>0</v>
          </cell>
          <cell r="M12254">
            <v>0</v>
          </cell>
        </row>
        <row r="12255">
          <cell r="A12255" t="str">
            <v>07-02-400</v>
          </cell>
          <cell r="B12255" t="str">
            <v>21</v>
          </cell>
          <cell r="C12255" t="str">
            <v xml:space="preserve">OFICIAL </v>
          </cell>
          <cell r="D12255" t="str">
            <v>jor</v>
          </cell>
          <cell r="E12255">
            <v>7.4999999999999997E-2</v>
          </cell>
          <cell r="F12255">
            <v>0</v>
          </cell>
          <cell r="G12255">
            <v>86520.353919999994</v>
          </cell>
          <cell r="H12255">
            <v>6489</v>
          </cell>
          <cell r="L12255">
            <v>0</v>
          </cell>
          <cell r="M12255">
            <v>26.06625</v>
          </cell>
        </row>
        <row r="12256">
          <cell r="A12256" t="str">
            <v>07-02-400</v>
          </cell>
          <cell r="B12256" t="str">
            <v>22</v>
          </cell>
          <cell r="C12256" t="str">
            <v>AYUDANTE</v>
          </cell>
          <cell r="D12256" t="str">
            <v>jor</v>
          </cell>
          <cell r="E12256">
            <v>7.4999999999999997E-2</v>
          </cell>
          <cell r="F12256">
            <v>0</v>
          </cell>
          <cell r="G12256">
            <v>54806.751999999993</v>
          </cell>
          <cell r="H12256">
            <v>4111</v>
          </cell>
          <cell r="L12256">
            <v>0</v>
          </cell>
          <cell r="M12256">
            <v>26.06625</v>
          </cell>
        </row>
        <row r="12257">
          <cell r="A12257" t="str">
            <v>07-02-400</v>
          </cell>
          <cell r="B12257" t="str">
            <v>23</v>
          </cell>
          <cell r="C12257" t="str">
            <v/>
          </cell>
          <cell r="D12257" t="str">
            <v/>
          </cell>
          <cell r="E12257" t="str">
            <v/>
          </cell>
          <cell r="F12257">
            <v>0</v>
          </cell>
          <cell r="G12257" t="str">
            <v/>
          </cell>
          <cell r="H12257" t="str">
            <v/>
          </cell>
          <cell r="L12257">
            <v>0</v>
          </cell>
          <cell r="M12257">
            <v>0</v>
          </cell>
        </row>
        <row r="12258">
          <cell r="A12258" t="str">
            <v>07-02-400</v>
          </cell>
          <cell r="B12258" t="str">
            <v>24</v>
          </cell>
          <cell r="C12258" t="str">
            <v/>
          </cell>
          <cell r="D12258" t="str">
            <v/>
          </cell>
          <cell r="E12258" t="str">
            <v/>
          </cell>
          <cell r="F12258">
            <v>0</v>
          </cell>
          <cell r="G12258" t="str">
            <v/>
          </cell>
          <cell r="H12258" t="str">
            <v/>
          </cell>
          <cell r="L12258">
            <v>0</v>
          </cell>
          <cell r="M12258">
            <v>0</v>
          </cell>
        </row>
        <row r="12259">
          <cell r="A12259" t="str">
            <v>07-02-400</v>
          </cell>
          <cell r="B12259" t="str">
            <v>25</v>
          </cell>
          <cell r="C12259" t="str">
            <v/>
          </cell>
          <cell r="D12259" t="str">
            <v/>
          </cell>
          <cell r="E12259" t="str">
            <v/>
          </cell>
          <cell r="F12259">
            <v>0</v>
          </cell>
          <cell r="G12259" t="str">
            <v/>
          </cell>
          <cell r="H12259" t="str">
            <v/>
          </cell>
          <cell r="L12259">
            <v>0</v>
          </cell>
          <cell r="M12259">
            <v>0</v>
          </cell>
        </row>
        <row r="12260">
          <cell r="A12260" t="str">
            <v>07-02-400</v>
          </cell>
          <cell r="B12260" t="str">
            <v>26</v>
          </cell>
          <cell r="C12260" t="str">
            <v/>
          </cell>
          <cell r="D12260" t="str">
            <v/>
          </cell>
          <cell r="E12260" t="str">
            <v/>
          </cell>
          <cell r="F12260">
            <v>0</v>
          </cell>
          <cell r="G12260" t="str">
            <v/>
          </cell>
          <cell r="H12260" t="str">
            <v/>
          </cell>
          <cell r="L12260">
            <v>0</v>
          </cell>
          <cell r="M12260">
            <v>0</v>
          </cell>
        </row>
        <row r="12261">
          <cell r="A12261" t="str">
            <v>07-02-400</v>
          </cell>
          <cell r="B12261" t="str">
            <v>41</v>
          </cell>
          <cell r="C12261" t="str">
            <v>HERRAMIENTA MENOR</v>
          </cell>
          <cell r="D12261" t="str">
            <v>gl</v>
          </cell>
          <cell r="E12261">
            <v>1</v>
          </cell>
          <cell r="F12261">
            <v>0</v>
          </cell>
          <cell r="G12261">
            <v>130.83408</v>
          </cell>
          <cell r="H12261">
            <v>131</v>
          </cell>
          <cell r="L12261">
            <v>0</v>
          </cell>
          <cell r="M12261">
            <v>347.55</v>
          </cell>
        </row>
        <row r="12262">
          <cell r="A12262" t="str">
            <v>07-02-400</v>
          </cell>
          <cell r="B12262" t="str">
            <v>42</v>
          </cell>
          <cell r="C12262" t="str">
            <v/>
          </cell>
          <cell r="D12262" t="str">
            <v/>
          </cell>
          <cell r="E12262" t="str">
            <v/>
          </cell>
          <cell r="F12262">
            <v>0</v>
          </cell>
          <cell r="G12262" t="str">
            <v/>
          </cell>
          <cell r="H12262" t="str">
            <v/>
          </cell>
          <cell r="L12262">
            <v>0</v>
          </cell>
          <cell r="M12262">
            <v>0</v>
          </cell>
        </row>
        <row r="12263">
          <cell r="A12263" t="str">
            <v>07-02-400</v>
          </cell>
          <cell r="B12263" t="str">
            <v>43</v>
          </cell>
          <cell r="C12263" t="str">
            <v/>
          </cell>
          <cell r="D12263" t="str">
            <v/>
          </cell>
          <cell r="E12263" t="str">
            <v/>
          </cell>
          <cell r="F12263">
            <v>0</v>
          </cell>
          <cell r="G12263" t="str">
            <v/>
          </cell>
          <cell r="H12263" t="str">
            <v/>
          </cell>
          <cell r="L12263">
            <v>0</v>
          </cell>
          <cell r="M12263">
            <v>0</v>
          </cell>
        </row>
        <row r="12264">
          <cell r="A12264" t="str">
            <v>07-02-400</v>
          </cell>
          <cell r="B12264" t="str">
            <v>44</v>
          </cell>
          <cell r="C12264" t="str">
            <v/>
          </cell>
          <cell r="D12264" t="str">
            <v/>
          </cell>
          <cell r="E12264" t="str">
            <v/>
          </cell>
          <cell r="F12264">
            <v>0</v>
          </cell>
          <cell r="G12264" t="str">
            <v/>
          </cell>
          <cell r="H12264" t="str">
            <v/>
          </cell>
          <cell r="L12264">
            <v>0</v>
          </cell>
          <cell r="M12264">
            <v>0</v>
          </cell>
        </row>
        <row r="12265">
          <cell r="A12265" t="str">
            <v>07-02-400</v>
          </cell>
          <cell r="B12265" t="str">
            <v>45</v>
          </cell>
          <cell r="C12265" t="str">
            <v/>
          </cell>
          <cell r="D12265" t="str">
            <v/>
          </cell>
          <cell r="E12265" t="str">
            <v/>
          </cell>
          <cell r="F12265">
            <v>0</v>
          </cell>
          <cell r="G12265" t="str">
            <v/>
          </cell>
          <cell r="H12265" t="str">
            <v/>
          </cell>
          <cell r="L12265">
            <v>0</v>
          </cell>
          <cell r="M12265">
            <v>0</v>
          </cell>
        </row>
        <row r="12266">
          <cell r="A12266" t="str">
            <v>07-02-400</v>
          </cell>
          <cell r="B12266" t="str">
            <v>46</v>
          </cell>
          <cell r="C12266" t="str">
            <v/>
          </cell>
          <cell r="D12266" t="str">
            <v/>
          </cell>
          <cell r="E12266" t="str">
            <v/>
          </cell>
          <cell r="F12266">
            <v>0</v>
          </cell>
          <cell r="G12266" t="str">
            <v/>
          </cell>
          <cell r="H12266" t="str">
            <v/>
          </cell>
          <cell r="L12266">
            <v>0</v>
          </cell>
          <cell r="M12266">
            <v>0</v>
          </cell>
        </row>
        <row r="12267">
          <cell r="A12267" t="str">
            <v>07-02-400</v>
          </cell>
          <cell r="B12267" t="str">
            <v>61</v>
          </cell>
          <cell r="C12267" t="str">
            <v>TRANSPORTE</v>
          </cell>
          <cell r="D12267" t="str">
            <v>gl</v>
          </cell>
          <cell r="E12267">
            <v>1</v>
          </cell>
          <cell r="F12267">
            <v>0</v>
          </cell>
          <cell r="G12267">
            <v>261.66816</v>
          </cell>
          <cell r="H12267">
            <v>262</v>
          </cell>
          <cell r="L12267">
            <v>0</v>
          </cell>
          <cell r="M12267">
            <v>347.55</v>
          </cell>
        </row>
        <row r="12268">
          <cell r="A12268" t="str">
            <v>07-02-400</v>
          </cell>
          <cell r="B12268" t="str">
            <v>62</v>
          </cell>
          <cell r="C12268" t="str">
            <v/>
          </cell>
          <cell r="D12268" t="str">
            <v/>
          </cell>
          <cell r="E12268" t="str">
            <v/>
          </cell>
          <cell r="F12268">
            <v>0</v>
          </cell>
          <cell r="G12268" t="str">
            <v/>
          </cell>
          <cell r="H12268" t="str">
            <v/>
          </cell>
          <cell r="L12268">
            <v>0</v>
          </cell>
          <cell r="M12268">
            <v>0</v>
          </cell>
        </row>
        <row r="12269">
          <cell r="A12269" t="str">
            <v>07-02-400</v>
          </cell>
          <cell r="B12269" t="str">
            <v>63</v>
          </cell>
          <cell r="C12269" t="str">
            <v/>
          </cell>
          <cell r="D12269" t="str">
            <v/>
          </cell>
          <cell r="E12269" t="str">
            <v/>
          </cell>
          <cell r="F12269">
            <v>0</v>
          </cell>
          <cell r="G12269" t="str">
            <v/>
          </cell>
          <cell r="H12269" t="str">
            <v/>
          </cell>
          <cell r="L12269">
            <v>0</v>
          </cell>
          <cell r="M12269">
            <v>0</v>
          </cell>
        </row>
        <row r="12270">
          <cell r="A12270" t="str">
            <v>07-02-400</v>
          </cell>
          <cell r="B12270" t="str">
            <v>64</v>
          </cell>
          <cell r="C12270" t="str">
            <v/>
          </cell>
          <cell r="D12270" t="str">
            <v/>
          </cell>
          <cell r="E12270" t="str">
            <v/>
          </cell>
          <cell r="F12270">
            <v>0</v>
          </cell>
          <cell r="G12270" t="str">
            <v/>
          </cell>
          <cell r="H12270" t="str">
            <v/>
          </cell>
          <cell r="L12270">
            <v>0</v>
          </cell>
          <cell r="M12270">
            <v>0</v>
          </cell>
        </row>
        <row r="12271">
          <cell r="A12271" t="str">
            <v>07-02-400</v>
          </cell>
          <cell r="B12271" t="str">
            <v>65</v>
          </cell>
          <cell r="C12271" t="str">
            <v/>
          </cell>
          <cell r="D12271" t="str">
            <v/>
          </cell>
          <cell r="E12271" t="str">
            <v/>
          </cell>
          <cell r="F12271">
            <v>0</v>
          </cell>
          <cell r="G12271" t="str">
            <v/>
          </cell>
          <cell r="H12271" t="str">
            <v/>
          </cell>
          <cell r="L12271">
            <v>0</v>
          </cell>
          <cell r="M12271">
            <v>0</v>
          </cell>
        </row>
        <row r="12272">
          <cell r="A12272" t="str">
            <v>07-02-400</v>
          </cell>
          <cell r="B12272" t="str">
            <v>66</v>
          </cell>
          <cell r="C12272" t="str">
            <v/>
          </cell>
          <cell r="D12272" t="str">
            <v/>
          </cell>
          <cell r="E12272" t="str">
            <v/>
          </cell>
          <cell r="F12272">
            <v>0</v>
          </cell>
          <cell r="G12272" t="str">
            <v/>
          </cell>
          <cell r="H12272" t="str">
            <v/>
          </cell>
          <cell r="L12272">
            <v>0</v>
          </cell>
          <cell r="M12272">
            <v>0</v>
          </cell>
        </row>
        <row r="12273">
          <cell r="A12273">
            <v>0</v>
          </cell>
          <cell r="B12273">
            <v>0</v>
          </cell>
          <cell r="C12273" t="str">
            <v>DIRECTO:  24,077 / ML</v>
          </cell>
          <cell r="D12273" t="str">
            <v/>
          </cell>
          <cell r="E12273">
            <v>0</v>
          </cell>
          <cell r="F12273">
            <v>0</v>
          </cell>
          <cell r="G12273" t="str">
            <v/>
          </cell>
          <cell r="H12273" t="str">
            <v/>
          </cell>
          <cell r="L12273">
            <v>0</v>
          </cell>
          <cell r="M12273">
            <v>0</v>
          </cell>
        </row>
        <row r="12274">
          <cell r="A12274" t="str">
            <v>07-02-405</v>
          </cell>
          <cell r="B12274" t="str">
            <v>07-02-405</v>
          </cell>
          <cell r="C12274" t="str">
            <v>SUMINISTRO E INSTALACION STRAP 1,1/2"X1"</v>
          </cell>
          <cell r="D12274" t="str">
            <v>UN</v>
          </cell>
          <cell r="E12274">
            <v>234</v>
          </cell>
          <cell r="F12274">
            <v>0</v>
          </cell>
          <cell r="G12274" t="str">
            <v/>
          </cell>
          <cell r="H12274">
            <v>12421</v>
          </cell>
          <cell r="L12274">
            <v>0</v>
          </cell>
          <cell r="M12274">
            <v>0</v>
          </cell>
        </row>
        <row r="12275">
          <cell r="A12275" t="str">
            <v>07-02-405</v>
          </cell>
          <cell r="B12275" t="str">
            <v>11</v>
          </cell>
          <cell r="C12275" t="str">
            <v>SUMINISTRO E INSTALACION STRAP 1,1/2"X1"</v>
          </cell>
          <cell r="D12275" t="str">
            <v>UN</v>
          </cell>
          <cell r="E12275">
            <v>1</v>
          </cell>
          <cell r="F12275">
            <v>0</v>
          </cell>
          <cell r="G12275">
            <v>9778.4751999999989</v>
          </cell>
          <cell r="H12275">
            <v>9778</v>
          </cell>
          <cell r="L12275">
            <v>0</v>
          </cell>
          <cell r="M12275">
            <v>234</v>
          </cell>
        </row>
        <row r="12276">
          <cell r="A12276" t="str">
            <v>07-02-405</v>
          </cell>
          <cell r="B12276" t="str">
            <v>12</v>
          </cell>
          <cell r="C12276" t="str">
            <v>SELLADOR ETERNA</v>
          </cell>
          <cell r="D12276" t="str">
            <v xml:space="preserve">UN </v>
          </cell>
          <cell r="E12276">
            <v>5.8000000000000003E-2</v>
          </cell>
          <cell r="F12276">
            <v>0</v>
          </cell>
          <cell r="G12276">
            <v>12667.199999999999</v>
          </cell>
          <cell r="H12276">
            <v>735</v>
          </cell>
          <cell r="L12276">
            <v>0</v>
          </cell>
          <cell r="M12276">
            <v>13.572000000000001</v>
          </cell>
        </row>
        <row r="12277">
          <cell r="A12277" t="str">
            <v>07-02-405</v>
          </cell>
          <cell r="B12277" t="str">
            <v>13</v>
          </cell>
          <cell r="C12277" t="str">
            <v>TEFLON</v>
          </cell>
          <cell r="D12277" t="str">
            <v>ROLLO</v>
          </cell>
          <cell r="E12277">
            <v>0.5</v>
          </cell>
          <cell r="F12277">
            <v>0</v>
          </cell>
          <cell r="G12277">
            <v>784.16</v>
          </cell>
          <cell r="H12277">
            <v>392</v>
          </cell>
          <cell r="L12277">
            <v>0</v>
          </cell>
          <cell r="M12277">
            <v>117</v>
          </cell>
        </row>
        <row r="12278">
          <cell r="A12278" t="str">
            <v>07-02-405</v>
          </cell>
          <cell r="B12278" t="str">
            <v>14</v>
          </cell>
          <cell r="C12278" t="str">
            <v/>
          </cell>
          <cell r="D12278" t="str">
            <v/>
          </cell>
          <cell r="E12278" t="str">
            <v/>
          </cell>
          <cell r="F12278">
            <v>0</v>
          </cell>
          <cell r="G12278" t="str">
            <v/>
          </cell>
          <cell r="H12278" t="str">
            <v/>
          </cell>
          <cell r="L12278">
            <v>0</v>
          </cell>
          <cell r="M12278">
            <v>0</v>
          </cell>
        </row>
        <row r="12279">
          <cell r="A12279" t="str">
            <v>07-02-405</v>
          </cell>
          <cell r="B12279" t="str">
            <v>15</v>
          </cell>
          <cell r="C12279" t="str">
            <v/>
          </cell>
          <cell r="D12279" t="str">
            <v/>
          </cell>
          <cell r="E12279" t="str">
            <v/>
          </cell>
          <cell r="F12279">
            <v>0</v>
          </cell>
          <cell r="G12279" t="str">
            <v/>
          </cell>
          <cell r="H12279" t="str">
            <v/>
          </cell>
          <cell r="L12279">
            <v>0</v>
          </cell>
          <cell r="M12279">
            <v>0</v>
          </cell>
        </row>
        <row r="12280">
          <cell r="A12280" t="str">
            <v>07-02-405</v>
          </cell>
          <cell r="B12280" t="str">
            <v>16</v>
          </cell>
          <cell r="C12280" t="str">
            <v/>
          </cell>
          <cell r="D12280" t="str">
            <v/>
          </cell>
          <cell r="E12280" t="str">
            <v/>
          </cell>
          <cell r="F12280">
            <v>0</v>
          </cell>
          <cell r="G12280" t="str">
            <v/>
          </cell>
          <cell r="H12280" t="str">
            <v/>
          </cell>
          <cell r="L12280">
            <v>0</v>
          </cell>
          <cell r="M12280">
            <v>0</v>
          </cell>
        </row>
        <row r="12281">
          <cell r="A12281" t="str">
            <v>07-02-405</v>
          </cell>
          <cell r="B12281" t="str">
            <v>21</v>
          </cell>
          <cell r="C12281" t="str">
            <v xml:space="preserve">OFICIAL </v>
          </cell>
          <cell r="D12281" t="str">
            <v>jor</v>
          </cell>
          <cell r="E12281">
            <v>8.4112149532710283E-3</v>
          </cell>
          <cell r="F12281">
            <v>0</v>
          </cell>
          <cell r="G12281">
            <v>86520.353919999994</v>
          </cell>
          <cell r="H12281">
            <v>728</v>
          </cell>
          <cell r="L12281">
            <v>0</v>
          </cell>
          <cell r="M12281">
            <v>1.9682242990654206</v>
          </cell>
        </row>
        <row r="12282">
          <cell r="A12282" t="str">
            <v>07-02-405</v>
          </cell>
          <cell r="B12282" t="str">
            <v>22</v>
          </cell>
          <cell r="C12282" t="str">
            <v>AYUDANTE</v>
          </cell>
          <cell r="D12282" t="str">
            <v>jor</v>
          </cell>
          <cell r="E12282">
            <v>8.4112149532710283E-3</v>
          </cell>
          <cell r="F12282">
            <v>0</v>
          </cell>
          <cell r="G12282">
            <v>54806.751999999993</v>
          </cell>
          <cell r="H12282">
            <v>461</v>
          </cell>
          <cell r="L12282">
            <v>0</v>
          </cell>
          <cell r="M12282">
            <v>1.9682242990654206</v>
          </cell>
        </row>
        <row r="12283">
          <cell r="A12283" t="str">
            <v>07-02-405</v>
          </cell>
          <cell r="B12283" t="str">
            <v>23</v>
          </cell>
          <cell r="C12283" t="str">
            <v/>
          </cell>
          <cell r="D12283" t="str">
            <v/>
          </cell>
          <cell r="E12283" t="str">
            <v/>
          </cell>
          <cell r="F12283">
            <v>0</v>
          </cell>
          <cell r="G12283" t="str">
            <v/>
          </cell>
          <cell r="H12283" t="str">
            <v/>
          </cell>
          <cell r="L12283">
            <v>0</v>
          </cell>
          <cell r="M12283">
            <v>0</v>
          </cell>
        </row>
        <row r="12284">
          <cell r="A12284" t="str">
            <v>07-02-405</v>
          </cell>
          <cell r="B12284" t="str">
            <v>24</v>
          </cell>
          <cell r="C12284" t="str">
            <v/>
          </cell>
          <cell r="D12284" t="str">
            <v/>
          </cell>
          <cell r="E12284" t="str">
            <v/>
          </cell>
          <cell r="F12284">
            <v>0</v>
          </cell>
          <cell r="G12284" t="str">
            <v/>
          </cell>
          <cell r="H12284" t="str">
            <v/>
          </cell>
          <cell r="L12284">
            <v>0</v>
          </cell>
          <cell r="M12284">
            <v>0</v>
          </cell>
        </row>
        <row r="12285">
          <cell r="A12285" t="str">
            <v>07-02-405</v>
          </cell>
          <cell r="B12285" t="str">
            <v>25</v>
          </cell>
          <cell r="C12285" t="str">
            <v/>
          </cell>
          <cell r="D12285" t="str">
            <v/>
          </cell>
          <cell r="E12285" t="str">
            <v/>
          </cell>
          <cell r="F12285">
            <v>0</v>
          </cell>
          <cell r="G12285" t="str">
            <v/>
          </cell>
          <cell r="H12285" t="str">
            <v/>
          </cell>
          <cell r="L12285">
            <v>0</v>
          </cell>
          <cell r="M12285">
            <v>0</v>
          </cell>
        </row>
        <row r="12286">
          <cell r="A12286" t="str">
            <v>07-02-405</v>
          </cell>
          <cell r="B12286" t="str">
            <v>26</v>
          </cell>
          <cell r="C12286" t="str">
            <v/>
          </cell>
          <cell r="D12286" t="str">
            <v/>
          </cell>
          <cell r="E12286" t="str">
            <v/>
          </cell>
          <cell r="F12286">
            <v>0</v>
          </cell>
          <cell r="G12286" t="str">
            <v/>
          </cell>
          <cell r="H12286" t="str">
            <v/>
          </cell>
          <cell r="L12286">
            <v>0</v>
          </cell>
          <cell r="M12286">
            <v>0</v>
          </cell>
        </row>
        <row r="12287">
          <cell r="A12287" t="str">
            <v>07-02-405</v>
          </cell>
          <cell r="B12287" t="str">
            <v>41</v>
          </cell>
          <cell r="C12287" t="str">
            <v>HERRAMIENTA MENOR</v>
          </cell>
          <cell r="D12287" t="str">
            <v>gl</v>
          </cell>
          <cell r="E12287">
            <v>1</v>
          </cell>
          <cell r="F12287">
            <v>0</v>
          </cell>
          <cell r="G12287">
            <v>109.05856</v>
          </cell>
          <cell r="H12287">
            <v>109</v>
          </cell>
          <cell r="L12287">
            <v>0</v>
          </cell>
          <cell r="M12287">
            <v>234</v>
          </cell>
        </row>
        <row r="12288">
          <cell r="A12288" t="str">
            <v>07-02-405</v>
          </cell>
          <cell r="B12288" t="str">
            <v>42</v>
          </cell>
          <cell r="C12288" t="str">
            <v/>
          </cell>
          <cell r="D12288" t="str">
            <v/>
          </cell>
          <cell r="E12288" t="str">
            <v/>
          </cell>
          <cell r="F12288">
            <v>0</v>
          </cell>
          <cell r="G12288" t="str">
            <v/>
          </cell>
          <cell r="H12288" t="str">
            <v/>
          </cell>
          <cell r="L12288">
            <v>0</v>
          </cell>
          <cell r="M12288">
            <v>0</v>
          </cell>
        </row>
        <row r="12289">
          <cell r="A12289" t="str">
            <v>07-02-405</v>
          </cell>
          <cell r="B12289" t="str">
            <v>43</v>
          </cell>
          <cell r="C12289" t="str">
            <v/>
          </cell>
          <cell r="D12289" t="str">
            <v/>
          </cell>
          <cell r="E12289" t="str">
            <v/>
          </cell>
          <cell r="F12289">
            <v>0</v>
          </cell>
          <cell r="G12289" t="str">
            <v/>
          </cell>
          <cell r="H12289" t="str">
            <v/>
          </cell>
          <cell r="L12289">
            <v>0</v>
          </cell>
          <cell r="M12289">
            <v>0</v>
          </cell>
        </row>
        <row r="12290">
          <cell r="A12290" t="str">
            <v>07-02-405</v>
          </cell>
          <cell r="B12290" t="str">
            <v>44</v>
          </cell>
          <cell r="C12290" t="str">
            <v/>
          </cell>
          <cell r="D12290" t="str">
            <v/>
          </cell>
          <cell r="E12290" t="str">
            <v/>
          </cell>
          <cell r="F12290">
            <v>0</v>
          </cell>
          <cell r="G12290" t="str">
            <v/>
          </cell>
          <cell r="H12290" t="str">
            <v/>
          </cell>
          <cell r="L12290">
            <v>0</v>
          </cell>
          <cell r="M12290">
            <v>0</v>
          </cell>
        </row>
        <row r="12291">
          <cell r="A12291" t="str">
            <v>07-02-405</v>
          </cell>
          <cell r="B12291" t="str">
            <v>45</v>
          </cell>
          <cell r="C12291" t="str">
            <v/>
          </cell>
          <cell r="D12291" t="str">
            <v/>
          </cell>
          <cell r="E12291" t="str">
            <v/>
          </cell>
          <cell r="F12291">
            <v>0</v>
          </cell>
          <cell r="G12291" t="str">
            <v/>
          </cell>
          <cell r="H12291" t="str">
            <v/>
          </cell>
          <cell r="L12291">
            <v>0</v>
          </cell>
          <cell r="M12291">
            <v>0</v>
          </cell>
        </row>
        <row r="12292">
          <cell r="A12292" t="str">
            <v>07-02-405</v>
          </cell>
          <cell r="B12292" t="str">
            <v>46</v>
          </cell>
          <cell r="C12292" t="str">
            <v/>
          </cell>
          <cell r="D12292" t="str">
            <v/>
          </cell>
          <cell r="E12292" t="str">
            <v/>
          </cell>
          <cell r="F12292">
            <v>0</v>
          </cell>
          <cell r="G12292" t="str">
            <v/>
          </cell>
          <cell r="H12292" t="str">
            <v/>
          </cell>
          <cell r="L12292">
            <v>0</v>
          </cell>
          <cell r="M12292">
            <v>0</v>
          </cell>
        </row>
        <row r="12293">
          <cell r="A12293" t="str">
            <v>07-02-405</v>
          </cell>
          <cell r="B12293" t="str">
            <v>61</v>
          </cell>
          <cell r="C12293" t="str">
            <v>TRANSPORTE</v>
          </cell>
          <cell r="D12293" t="str">
            <v>gl</v>
          </cell>
          <cell r="E12293">
            <v>1</v>
          </cell>
          <cell r="F12293">
            <v>0</v>
          </cell>
          <cell r="G12293">
            <v>218.11712</v>
          </cell>
          <cell r="H12293">
            <v>218</v>
          </cell>
          <cell r="L12293">
            <v>0</v>
          </cell>
          <cell r="M12293">
            <v>234</v>
          </cell>
        </row>
        <row r="12294">
          <cell r="A12294" t="str">
            <v>07-02-405</v>
          </cell>
          <cell r="B12294" t="str">
            <v>62</v>
          </cell>
          <cell r="C12294" t="str">
            <v/>
          </cell>
          <cell r="D12294" t="str">
            <v/>
          </cell>
          <cell r="E12294" t="str">
            <v/>
          </cell>
          <cell r="F12294">
            <v>0</v>
          </cell>
          <cell r="G12294" t="str">
            <v/>
          </cell>
          <cell r="H12294" t="str">
            <v/>
          </cell>
          <cell r="L12294">
            <v>0</v>
          </cell>
          <cell r="M12294">
            <v>0</v>
          </cell>
        </row>
        <row r="12295">
          <cell r="A12295" t="str">
            <v>07-02-405</v>
          </cell>
          <cell r="B12295" t="str">
            <v>63</v>
          </cell>
          <cell r="C12295" t="str">
            <v/>
          </cell>
          <cell r="D12295" t="str">
            <v/>
          </cell>
          <cell r="E12295" t="str">
            <v/>
          </cell>
          <cell r="F12295">
            <v>0</v>
          </cell>
          <cell r="G12295" t="str">
            <v/>
          </cell>
          <cell r="H12295" t="str">
            <v/>
          </cell>
          <cell r="L12295">
            <v>0</v>
          </cell>
          <cell r="M12295">
            <v>0</v>
          </cell>
        </row>
        <row r="12296">
          <cell r="A12296" t="str">
            <v>07-02-405</v>
          </cell>
          <cell r="B12296" t="str">
            <v>64</v>
          </cell>
          <cell r="C12296" t="str">
            <v/>
          </cell>
          <cell r="D12296" t="str">
            <v/>
          </cell>
          <cell r="E12296" t="str">
            <v/>
          </cell>
          <cell r="F12296">
            <v>0</v>
          </cell>
          <cell r="G12296" t="str">
            <v/>
          </cell>
          <cell r="H12296" t="str">
            <v/>
          </cell>
          <cell r="L12296">
            <v>0</v>
          </cell>
          <cell r="M12296">
            <v>0</v>
          </cell>
        </row>
        <row r="12297">
          <cell r="A12297" t="str">
            <v>07-02-405</v>
          </cell>
          <cell r="B12297" t="str">
            <v>65</v>
          </cell>
          <cell r="C12297" t="str">
            <v/>
          </cell>
          <cell r="D12297" t="str">
            <v/>
          </cell>
          <cell r="E12297" t="str">
            <v/>
          </cell>
          <cell r="F12297">
            <v>0</v>
          </cell>
          <cell r="G12297" t="str">
            <v/>
          </cell>
          <cell r="H12297" t="str">
            <v/>
          </cell>
          <cell r="L12297">
            <v>0</v>
          </cell>
          <cell r="M12297">
            <v>0</v>
          </cell>
        </row>
        <row r="12298">
          <cell r="A12298" t="str">
            <v>07-02-405</v>
          </cell>
          <cell r="B12298" t="str">
            <v>66</v>
          </cell>
          <cell r="C12298" t="str">
            <v/>
          </cell>
          <cell r="D12298" t="str">
            <v/>
          </cell>
          <cell r="E12298" t="str">
            <v/>
          </cell>
          <cell r="F12298">
            <v>0</v>
          </cell>
          <cell r="G12298" t="str">
            <v/>
          </cell>
          <cell r="H12298" t="str">
            <v/>
          </cell>
          <cell r="L12298">
            <v>0</v>
          </cell>
          <cell r="M12298">
            <v>0</v>
          </cell>
        </row>
        <row r="12299">
          <cell r="A12299">
            <v>0</v>
          </cell>
          <cell r="B12299">
            <v>0</v>
          </cell>
          <cell r="C12299" t="str">
            <v>DIRECTO:  12,421 / UN</v>
          </cell>
          <cell r="D12299" t="str">
            <v/>
          </cell>
          <cell r="E12299">
            <v>0</v>
          </cell>
          <cell r="F12299">
            <v>0</v>
          </cell>
          <cell r="G12299" t="str">
            <v/>
          </cell>
          <cell r="H12299" t="str">
            <v/>
          </cell>
          <cell r="L12299">
            <v>0</v>
          </cell>
          <cell r="M12299">
            <v>0</v>
          </cell>
        </row>
        <row r="12300">
          <cell r="A12300" t="str">
            <v>07-02-410</v>
          </cell>
          <cell r="B12300" t="str">
            <v>07-02-410</v>
          </cell>
          <cell r="C12300" t="str">
            <v>SUMINISTRO E INSTALACION ACCESORIOS ACERO RANURADA 2"</v>
          </cell>
          <cell r="D12300" t="str">
            <v>UN</v>
          </cell>
          <cell r="E12300">
            <v>218</v>
          </cell>
          <cell r="F12300">
            <v>0</v>
          </cell>
          <cell r="G12300" t="str">
            <v/>
          </cell>
          <cell r="H12300">
            <v>19754</v>
          </cell>
          <cell r="L12300">
            <v>0</v>
          </cell>
          <cell r="M12300">
            <v>0</v>
          </cell>
        </row>
        <row r="12301">
          <cell r="A12301" t="str">
            <v>07-02-410</v>
          </cell>
          <cell r="B12301" t="str">
            <v>11</v>
          </cell>
          <cell r="C12301" t="str">
            <v>ACCESORIOS ACERO ø  2"</v>
          </cell>
          <cell r="D12301" t="str">
            <v xml:space="preserve">UN </v>
          </cell>
          <cell r="E12301">
            <v>1</v>
          </cell>
          <cell r="F12301">
            <v>0</v>
          </cell>
          <cell r="G12301">
            <v>17864.733120000001</v>
          </cell>
          <cell r="H12301">
            <v>17865</v>
          </cell>
          <cell r="L12301">
            <v>0</v>
          </cell>
          <cell r="M12301">
            <v>218</v>
          </cell>
        </row>
        <row r="12302">
          <cell r="A12302" t="str">
            <v>07-02-410</v>
          </cell>
          <cell r="B12302" t="str">
            <v>12</v>
          </cell>
          <cell r="C12302" t="str">
            <v/>
          </cell>
          <cell r="D12302" t="str">
            <v/>
          </cell>
          <cell r="E12302" t="str">
            <v/>
          </cell>
          <cell r="F12302">
            <v>0</v>
          </cell>
          <cell r="G12302" t="str">
            <v/>
          </cell>
          <cell r="H12302" t="str">
            <v/>
          </cell>
          <cell r="L12302">
            <v>0</v>
          </cell>
          <cell r="M12302">
            <v>0</v>
          </cell>
        </row>
        <row r="12303">
          <cell r="A12303" t="str">
            <v>07-02-410</v>
          </cell>
          <cell r="B12303" t="str">
            <v>13</v>
          </cell>
          <cell r="C12303" t="str">
            <v/>
          </cell>
          <cell r="D12303" t="str">
            <v/>
          </cell>
          <cell r="E12303" t="str">
            <v/>
          </cell>
          <cell r="F12303">
            <v>0</v>
          </cell>
          <cell r="G12303" t="str">
            <v/>
          </cell>
          <cell r="H12303" t="str">
            <v/>
          </cell>
          <cell r="L12303">
            <v>0</v>
          </cell>
          <cell r="M12303">
            <v>0</v>
          </cell>
        </row>
        <row r="12304">
          <cell r="A12304" t="str">
            <v>07-02-410</v>
          </cell>
          <cell r="B12304" t="str">
            <v>14</v>
          </cell>
          <cell r="C12304" t="str">
            <v/>
          </cell>
          <cell r="D12304" t="str">
            <v/>
          </cell>
          <cell r="E12304" t="str">
            <v/>
          </cell>
          <cell r="F12304">
            <v>0</v>
          </cell>
          <cell r="G12304" t="str">
            <v/>
          </cell>
          <cell r="H12304" t="str">
            <v/>
          </cell>
          <cell r="L12304">
            <v>0</v>
          </cell>
          <cell r="M12304">
            <v>0</v>
          </cell>
        </row>
        <row r="12305">
          <cell r="A12305" t="str">
            <v>07-02-410</v>
          </cell>
          <cell r="B12305" t="str">
            <v>15</v>
          </cell>
          <cell r="C12305" t="str">
            <v/>
          </cell>
          <cell r="D12305" t="str">
            <v/>
          </cell>
          <cell r="E12305" t="str">
            <v/>
          </cell>
          <cell r="F12305">
            <v>0</v>
          </cell>
          <cell r="G12305" t="str">
            <v/>
          </cell>
          <cell r="H12305" t="str">
            <v/>
          </cell>
          <cell r="L12305">
            <v>0</v>
          </cell>
          <cell r="M12305">
            <v>0</v>
          </cell>
        </row>
        <row r="12306">
          <cell r="A12306" t="str">
            <v>07-02-410</v>
          </cell>
          <cell r="B12306" t="str">
            <v>16</v>
          </cell>
          <cell r="C12306" t="str">
            <v/>
          </cell>
          <cell r="D12306" t="str">
            <v/>
          </cell>
          <cell r="E12306" t="str">
            <v/>
          </cell>
          <cell r="F12306">
            <v>0</v>
          </cell>
          <cell r="G12306" t="str">
            <v/>
          </cell>
          <cell r="H12306" t="str">
            <v/>
          </cell>
          <cell r="L12306">
            <v>0</v>
          </cell>
          <cell r="M12306">
            <v>0</v>
          </cell>
        </row>
        <row r="12307">
          <cell r="A12307" t="str">
            <v>07-02-410</v>
          </cell>
          <cell r="B12307" t="str">
            <v>21</v>
          </cell>
          <cell r="C12307" t="str">
            <v xml:space="preserve">OFICIAL </v>
          </cell>
          <cell r="D12307" t="str">
            <v>jor</v>
          </cell>
          <cell r="E12307">
            <v>9.5744680851063829E-3</v>
          </cell>
          <cell r="F12307">
            <v>0</v>
          </cell>
          <cell r="G12307">
            <v>86520.353919999994</v>
          </cell>
          <cell r="H12307">
            <v>828</v>
          </cell>
          <cell r="L12307">
            <v>0</v>
          </cell>
          <cell r="M12307">
            <v>2.0872340425531917</v>
          </cell>
        </row>
        <row r="12308">
          <cell r="A12308" t="str">
            <v>07-02-410</v>
          </cell>
          <cell r="B12308" t="str">
            <v>22</v>
          </cell>
          <cell r="C12308" t="str">
            <v>AYUDANTE</v>
          </cell>
          <cell r="D12308" t="str">
            <v>jor</v>
          </cell>
          <cell r="E12308">
            <v>9.5744680851063829E-3</v>
          </cell>
          <cell r="F12308">
            <v>0</v>
          </cell>
          <cell r="G12308">
            <v>54806.751999999993</v>
          </cell>
          <cell r="H12308">
            <v>525</v>
          </cell>
          <cell r="L12308">
            <v>0</v>
          </cell>
          <cell r="M12308">
            <v>2.0872340425531917</v>
          </cell>
        </row>
        <row r="12309">
          <cell r="A12309" t="str">
            <v>07-02-410</v>
          </cell>
          <cell r="B12309" t="str">
            <v>23</v>
          </cell>
          <cell r="C12309" t="str">
            <v/>
          </cell>
          <cell r="D12309" t="str">
            <v/>
          </cell>
          <cell r="E12309" t="str">
            <v/>
          </cell>
          <cell r="F12309">
            <v>0</v>
          </cell>
          <cell r="G12309" t="str">
            <v/>
          </cell>
          <cell r="H12309" t="str">
            <v/>
          </cell>
          <cell r="L12309">
            <v>0</v>
          </cell>
          <cell r="M12309">
            <v>0</v>
          </cell>
        </row>
        <row r="12310">
          <cell r="A12310" t="str">
            <v>07-02-410</v>
          </cell>
          <cell r="B12310" t="str">
            <v>24</v>
          </cell>
          <cell r="C12310" t="str">
            <v/>
          </cell>
          <cell r="D12310" t="str">
            <v/>
          </cell>
          <cell r="E12310" t="str">
            <v/>
          </cell>
          <cell r="F12310">
            <v>0</v>
          </cell>
          <cell r="G12310" t="str">
            <v/>
          </cell>
          <cell r="H12310" t="str">
            <v/>
          </cell>
          <cell r="L12310">
            <v>0</v>
          </cell>
          <cell r="M12310">
            <v>0</v>
          </cell>
        </row>
        <row r="12311">
          <cell r="A12311" t="str">
            <v>07-02-410</v>
          </cell>
          <cell r="B12311" t="str">
            <v>25</v>
          </cell>
          <cell r="C12311" t="str">
            <v/>
          </cell>
          <cell r="D12311" t="str">
            <v/>
          </cell>
          <cell r="E12311" t="str">
            <v/>
          </cell>
          <cell r="F12311">
            <v>0</v>
          </cell>
          <cell r="G12311" t="str">
            <v/>
          </cell>
          <cell r="H12311" t="str">
            <v/>
          </cell>
          <cell r="L12311">
            <v>0</v>
          </cell>
          <cell r="M12311">
            <v>0</v>
          </cell>
        </row>
        <row r="12312">
          <cell r="A12312" t="str">
            <v>07-02-410</v>
          </cell>
          <cell r="B12312" t="str">
            <v>26</v>
          </cell>
          <cell r="C12312" t="str">
            <v/>
          </cell>
          <cell r="D12312" t="str">
            <v/>
          </cell>
          <cell r="E12312" t="str">
            <v/>
          </cell>
          <cell r="F12312">
            <v>0</v>
          </cell>
          <cell r="G12312" t="str">
            <v/>
          </cell>
          <cell r="H12312" t="str">
            <v/>
          </cell>
          <cell r="L12312">
            <v>0</v>
          </cell>
          <cell r="M12312">
            <v>0</v>
          </cell>
        </row>
        <row r="12313">
          <cell r="A12313" t="str">
            <v>07-02-410</v>
          </cell>
          <cell r="B12313" t="str">
            <v>41</v>
          </cell>
          <cell r="C12313" t="str">
            <v>HERRAMIENTA MENOR</v>
          </cell>
          <cell r="D12313" t="str">
            <v>gl</v>
          </cell>
          <cell r="E12313">
            <v>1</v>
          </cell>
          <cell r="F12313">
            <v>0</v>
          </cell>
          <cell r="G12313">
            <v>178.64371199999999</v>
          </cell>
          <cell r="H12313">
            <v>179</v>
          </cell>
          <cell r="L12313">
            <v>0</v>
          </cell>
          <cell r="M12313">
            <v>218</v>
          </cell>
        </row>
        <row r="12314">
          <cell r="A12314" t="str">
            <v>07-02-410</v>
          </cell>
          <cell r="B12314" t="str">
            <v>42</v>
          </cell>
          <cell r="C12314" t="str">
            <v/>
          </cell>
          <cell r="D12314" t="str">
            <v/>
          </cell>
          <cell r="E12314" t="str">
            <v/>
          </cell>
          <cell r="F12314">
            <v>0</v>
          </cell>
          <cell r="G12314" t="str">
            <v/>
          </cell>
          <cell r="H12314" t="str">
            <v/>
          </cell>
          <cell r="L12314">
            <v>0</v>
          </cell>
          <cell r="M12314">
            <v>0</v>
          </cell>
        </row>
        <row r="12315">
          <cell r="A12315" t="str">
            <v>07-02-410</v>
          </cell>
          <cell r="B12315" t="str">
            <v>43</v>
          </cell>
          <cell r="C12315" t="str">
            <v/>
          </cell>
          <cell r="D12315" t="str">
            <v/>
          </cell>
          <cell r="E12315" t="str">
            <v/>
          </cell>
          <cell r="F12315">
            <v>0</v>
          </cell>
          <cell r="G12315" t="str">
            <v/>
          </cell>
          <cell r="H12315" t="str">
            <v/>
          </cell>
          <cell r="L12315">
            <v>0</v>
          </cell>
          <cell r="M12315">
            <v>0</v>
          </cell>
        </row>
        <row r="12316">
          <cell r="A12316" t="str">
            <v>07-02-410</v>
          </cell>
          <cell r="B12316" t="str">
            <v>44</v>
          </cell>
          <cell r="C12316" t="str">
            <v/>
          </cell>
          <cell r="D12316" t="str">
            <v/>
          </cell>
          <cell r="E12316" t="str">
            <v/>
          </cell>
          <cell r="F12316">
            <v>0</v>
          </cell>
          <cell r="G12316" t="str">
            <v/>
          </cell>
          <cell r="H12316" t="str">
            <v/>
          </cell>
          <cell r="L12316">
            <v>0</v>
          </cell>
          <cell r="M12316">
            <v>0</v>
          </cell>
        </row>
        <row r="12317">
          <cell r="A12317" t="str">
            <v>07-02-410</v>
          </cell>
          <cell r="B12317" t="str">
            <v>45</v>
          </cell>
          <cell r="C12317" t="str">
            <v/>
          </cell>
          <cell r="D12317" t="str">
            <v/>
          </cell>
          <cell r="E12317" t="str">
            <v/>
          </cell>
          <cell r="F12317">
            <v>0</v>
          </cell>
          <cell r="G12317" t="str">
            <v/>
          </cell>
          <cell r="H12317" t="str">
            <v/>
          </cell>
          <cell r="L12317">
            <v>0</v>
          </cell>
          <cell r="M12317">
            <v>0</v>
          </cell>
        </row>
        <row r="12318">
          <cell r="A12318" t="str">
            <v>07-02-410</v>
          </cell>
          <cell r="B12318" t="str">
            <v>46</v>
          </cell>
          <cell r="C12318" t="str">
            <v/>
          </cell>
          <cell r="D12318" t="str">
            <v/>
          </cell>
          <cell r="E12318" t="str">
            <v/>
          </cell>
          <cell r="F12318">
            <v>0</v>
          </cell>
          <cell r="G12318" t="str">
            <v/>
          </cell>
          <cell r="H12318" t="str">
            <v/>
          </cell>
          <cell r="L12318">
            <v>0</v>
          </cell>
          <cell r="M12318">
            <v>0</v>
          </cell>
        </row>
        <row r="12319">
          <cell r="A12319" t="str">
            <v>07-02-410</v>
          </cell>
          <cell r="B12319" t="str">
            <v>61</v>
          </cell>
          <cell r="C12319" t="str">
            <v>TRANSPORTE</v>
          </cell>
          <cell r="D12319" t="str">
            <v>gl</v>
          </cell>
          <cell r="E12319">
            <v>1</v>
          </cell>
          <cell r="F12319">
            <v>0</v>
          </cell>
          <cell r="G12319">
            <v>357.28742399999999</v>
          </cell>
          <cell r="H12319">
            <v>357</v>
          </cell>
          <cell r="L12319">
            <v>0</v>
          </cell>
          <cell r="M12319">
            <v>218</v>
          </cell>
        </row>
        <row r="12320">
          <cell r="A12320" t="str">
            <v>07-02-410</v>
          </cell>
          <cell r="B12320" t="str">
            <v>62</v>
          </cell>
          <cell r="C12320" t="str">
            <v/>
          </cell>
          <cell r="D12320" t="str">
            <v/>
          </cell>
          <cell r="E12320" t="str">
            <v/>
          </cell>
          <cell r="F12320">
            <v>0</v>
          </cell>
          <cell r="G12320" t="str">
            <v/>
          </cell>
          <cell r="H12320" t="str">
            <v/>
          </cell>
          <cell r="L12320">
            <v>0</v>
          </cell>
          <cell r="M12320">
            <v>0</v>
          </cell>
        </row>
        <row r="12321">
          <cell r="A12321" t="str">
            <v>07-02-410</v>
          </cell>
          <cell r="B12321" t="str">
            <v>63</v>
          </cell>
          <cell r="C12321" t="str">
            <v/>
          </cell>
          <cell r="D12321" t="str">
            <v/>
          </cell>
          <cell r="E12321" t="str">
            <v/>
          </cell>
          <cell r="F12321">
            <v>0</v>
          </cell>
          <cell r="G12321" t="str">
            <v/>
          </cell>
          <cell r="H12321" t="str">
            <v/>
          </cell>
          <cell r="L12321">
            <v>0</v>
          </cell>
          <cell r="M12321">
            <v>0</v>
          </cell>
        </row>
        <row r="12322">
          <cell r="A12322" t="str">
            <v>07-02-410</v>
          </cell>
          <cell r="B12322" t="str">
            <v>64</v>
          </cell>
          <cell r="C12322" t="str">
            <v/>
          </cell>
          <cell r="D12322" t="str">
            <v/>
          </cell>
          <cell r="E12322" t="str">
            <v/>
          </cell>
          <cell r="F12322">
            <v>0</v>
          </cell>
          <cell r="G12322" t="str">
            <v/>
          </cell>
          <cell r="H12322" t="str">
            <v/>
          </cell>
          <cell r="L12322">
            <v>0</v>
          </cell>
          <cell r="M12322">
            <v>0</v>
          </cell>
        </row>
        <row r="12323">
          <cell r="A12323" t="str">
            <v>07-02-410</v>
          </cell>
          <cell r="B12323" t="str">
            <v>65</v>
          </cell>
          <cell r="C12323" t="str">
            <v/>
          </cell>
          <cell r="D12323" t="str">
            <v/>
          </cell>
          <cell r="E12323" t="str">
            <v/>
          </cell>
          <cell r="F12323">
            <v>0</v>
          </cell>
          <cell r="G12323" t="str">
            <v/>
          </cell>
          <cell r="H12323" t="str">
            <v/>
          </cell>
          <cell r="L12323">
            <v>0</v>
          </cell>
          <cell r="M12323">
            <v>0</v>
          </cell>
        </row>
        <row r="12324">
          <cell r="A12324" t="str">
            <v>07-02-410</v>
          </cell>
          <cell r="B12324" t="str">
            <v>66</v>
          </cell>
          <cell r="C12324" t="str">
            <v/>
          </cell>
          <cell r="D12324" t="str">
            <v/>
          </cell>
          <cell r="E12324" t="str">
            <v/>
          </cell>
          <cell r="F12324">
            <v>0</v>
          </cell>
          <cell r="G12324" t="str">
            <v/>
          </cell>
          <cell r="H12324" t="str">
            <v/>
          </cell>
          <cell r="L12324">
            <v>0</v>
          </cell>
          <cell r="M12324">
            <v>0</v>
          </cell>
        </row>
        <row r="12325">
          <cell r="A12325">
            <v>0</v>
          </cell>
          <cell r="B12325">
            <v>0</v>
          </cell>
          <cell r="C12325" t="str">
            <v>DIRECTO:  19,754 / UN</v>
          </cell>
          <cell r="D12325" t="str">
            <v/>
          </cell>
          <cell r="E12325">
            <v>0</v>
          </cell>
          <cell r="F12325">
            <v>0</v>
          </cell>
          <cell r="G12325" t="str">
            <v/>
          </cell>
          <cell r="H12325" t="str">
            <v/>
          </cell>
          <cell r="L12325">
            <v>0</v>
          </cell>
          <cell r="M12325">
            <v>0</v>
          </cell>
        </row>
        <row r="12326">
          <cell r="A12326" t="str">
            <v>07-02-415</v>
          </cell>
          <cell r="B12326" t="str">
            <v>07-02-415</v>
          </cell>
          <cell r="C12326" t="str">
            <v>SUMINISTRO E INSTALACION ACCESORIOS ACERO ROSCADOS 1,1/2"</v>
          </cell>
          <cell r="D12326" t="str">
            <v>UN</v>
          </cell>
          <cell r="E12326">
            <v>310</v>
          </cell>
          <cell r="F12326">
            <v>0</v>
          </cell>
          <cell r="G12326" t="str">
            <v/>
          </cell>
          <cell r="H12326">
            <v>19754</v>
          </cell>
          <cell r="L12326">
            <v>0</v>
          </cell>
          <cell r="M12326">
            <v>0</v>
          </cell>
        </row>
        <row r="12327">
          <cell r="A12327" t="str">
            <v>07-02-415</v>
          </cell>
          <cell r="B12327" t="str">
            <v>11</v>
          </cell>
          <cell r="C12327" t="str">
            <v>ACCESORIOS ACERO ø  2"</v>
          </cell>
          <cell r="D12327" t="str">
            <v xml:space="preserve">UN </v>
          </cell>
          <cell r="E12327">
            <v>1</v>
          </cell>
          <cell r="F12327">
            <v>0</v>
          </cell>
          <cell r="G12327">
            <v>17864.733120000001</v>
          </cell>
          <cell r="H12327">
            <v>17865</v>
          </cell>
          <cell r="L12327">
            <v>0</v>
          </cell>
          <cell r="M12327">
            <v>310</v>
          </cell>
        </row>
        <row r="12328">
          <cell r="A12328" t="str">
            <v>07-02-415</v>
          </cell>
          <cell r="B12328" t="str">
            <v>12</v>
          </cell>
          <cell r="C12328" t="str">
            <v/>
          </cell>
          <cell r="D12328" t="str">
            <v/>
          </cell>
          <cell r="E12328" t="str">
            <v/>
          </cell>
          <cell r="F12328">
            <v>0</v>
          </cell>
          <cell r="G12328" t="str">
            <v/>
          </cell>
          <cell r="H12328" t="str">
            <v/>
          </cell>
          <cell r="L12328">
            <v>0</v>
          </cell>
          <cell r="M12328">
            <v>0</v>
          </cell>
        </row>
        <row r="12329">
          <cell r="A12329" t="str">
            <v>07-02-415</v>
          </cell>
          <cell r="B12329" t="str">
            <v>13</v>
          </cell>
          <cell r="C12329" t="str">
            <v/>
          </cell>
          <cell r="D12329" t="str">
            <v/>
          </cell>
          <cell r="E12329" t="str">
            <v/>
          </cell>
          <cell r="F12329">
            <v>0</v>
          </cell>
          <cell r="G12329" t="str">
            <v/>
          </cell>
          <cell r="H12329" t="str">
            <v/>
          </cell>
          <cell r="L12329">
            <v>0</v>
          </cell>
          <cell r="M12329">
            <v>0</v>
          </cell>
        </row>
        <row r="12330">
          <cell r="A12330" t="str">
            <v>07-02-415</v>
          </cell>
          <cell r="B12330" t="str">
            <v>14</v>
          </cell>
          <cell r="C12330" t="str">
            <v/>
          </cell>
          <cell r="D12330" t="str">
            <v/>
          </cell>
          <cell r="E12330" t="str">
            <v/>
          </cell>
          <cell r="F12330">
            <v>0</v>
          </cell>
          <cell r="G12330" t="str">
            <v/>
          </cell>
          <cell r="H12330" t="str">
            <v/>
          </cell>
          <cell r="L12330">
            <v>0</v>
          </cell>
          <cell r="M12330">
            <v>0</v>
          </cell>
        </row>
        <row r="12331">
          <cell r="A12331" t="str">
            <v>07-02-415</v>
          </cell>
          <cell r="B12331" t="str">
            <v>15</v>
          </cell>
          <cell r="C12331" t="str">
            <v/>
          </cell>
          <cell r="D12331" t="str">
            <v/>
          </cell>
          <cell r="E12331" t="str">
            <v/>
          </cell>
          <cell r="F12331">
            <v>0</v>
          </cell>
          <cell r="G12331" t="str">
            <v/>
          </cell>
          <cell r="H12331" t="str">
            <v/>
          </cell>
          <cell r="L12331">
            <v>0</v>
          </cell>
          <cell r="M12331">
            <v>0</v>
          </cell>
        </row>
        <row r="12332">
          <cell r="A12332" t="str">
            <v>07-02-415</v>
          </cell>
          <cell r="B12332" t="str">
            <v>16</v>
          </cell>
          <cell r="C12332" t="str">
            <v/>
          </cell>
          <cell r="D12332" t="str">
            <v/>
          </cell>
          <cell r="E12332" t="str">
            <v/>
          </cell>
          <cell r="F12332">
            <v>0</v>
          </cell>
          <cell r="G12332" t="str">
            <v/>
          </cell>
          <cell r="H12332" t="str">
            <v/>
          </cell>
          <cell r="L12332">
            <v>0</v>
          </cell>
          <cell r="M12332">
            <v>0</v>
          </cell>
        </row>
        <row r="12333">
          <cell r="A12333" t="str">
            <v>07-02-415</v>
          </cell>
          <cell r="B12333" t="str">
            <v>21</v>
          </cell>
          <cell r="C12333" t="str">
            <v xml:space="preserve">OFICIAL </v>
          </cell>
          <cell r="D12333" t="str">
            <v>jor</v>
          </cell>
          <cell r="E12333">
            <v>9.5744680851063829E-3</v>
          </cell>
          <cell r="F12333">
            <v>0</v>
          </cell>
          <cell r="G12333">
            <v>86520.353919999994</v>
          </cell>
          <cell r="H12333">
            <v>828</v>
          </cell>
          <cell r="L12333">
            <v>0</v>
          </cell>
          <cell r="M12333">
            <v>2.9680851063829787</v>
          </cell>
        </row>
        <row r="12334">
          <cell r="A12334" t="str">
            <v>07-02-415</v>
          </cell>
          <cell r="B12334" t="str">
            <v>22</v>
          </cell>
          <cell r="C12334" t="str">
            <v>AYUDANTE</v>
          </cell>
          <cell r="D12334" t="str">
            <v>jor</v>
          </cell>
          <cell r="E12334">
            <v>9.5744680851063829E-3</v>
          </cell>
          <cell r="F12334">
            <v>0</v>
          </cell>
          <cell r="G12334">
            <v>54806.751999999993</v>
          </cell>
          <cell r="H12334">
            <v>525</v>
          </cell>
          <cell r="L12334">
            <v>0</v>
          </cell>
          <cell r="M12334">
            <v>2.9680851063829787</v>
          </cell>
        </row>
        <row r="12335">
          <cell r="A12335" t="str">
            <v>07-02-415</v>
          </cell>
          <cell r="B12335" t="str">
            <v>23</v>
          </cell>
          <cell r="C12335" t="str">
            <v/>
          </cell>
          <cell r="D12335" t="str">
            <v/>
          </cell>
          <cell r="E12335" t="str">
            <v/>
          </cell>
          <cell r="F12335">
            <v>0</v>
          </cell>
          <cell r="G12335" t="str">
            <v/>
          </cell>
          <cell r="H12335" t="str">
            <v/>
          </cell>
          <cell r="L12335">
            <v>0</v>
          </cell>
          <cell r="M12335">
            <v>0</v>
          </cell>
        </row>
        <row r="12336">
          <cell r="A12336" t="str">
            <v>07-02-415</v>
          </cell>
          <cell r="B12336" t="str">
            <v>24</v>
          </cell>
          <cell r="C12336" t="str">
            <v/>
          </cell>
          <cell r="D12336" t="str">
            <v/>
          </cell>
          <cell r="E12336" t="str">
            <v/>
          </cell>
          <cell r="F12336">
            <v>0</v>
          </cell>
          <cell r="G12336" t="str">
            <v/>
          </cell>
          <cell r="H12336" t="str">
            <v/>
          </cell>
          <cell r="L12336">
            <v>0</v>
          </cell>
          <cell r="M12336">
            <v>0</v>
          </cell>
        </row>
        <row r="12337">
          <cell r="A12337" t="str">
            <v>07-02-415</v>
          </cell>
          <cell r="B12337" t="str">
            <v>25</v>
          </cell>
          <cell r="C12337" t="str">
            <v/>
          </cell>
          <cell r="D12337" t="str">
            <v/>
          </cell>
          <cell r="E12337" t="str">
            <v/>
          </cell>
          <cell r="F12337">
            <v>0</v>
          </cell>
          <cell r="G12337" t="str">
            <v/>
          </cell>
          <cell r="H12337" t="str">
            <v/>
          </cell>
          <cell r="L12337">
            <v>0</v>
          </cell>
          <cell r="M12337">
            <v>0</v>
          </cell>
        </row>
        <row r="12338">
          <cell r="A12338" t="str">
            <v>07-02-415</v>
          </cell>
          <cell r="B12338" t="str">
            <v>26</v>
          </cell>
          <cell r="C12338" t="str">
            <v/>
          </cell>
          <cell r="D12338" t="str">
            <v/>
          </cell>
          <cell r="E12338" t="str">
            <v/>
          </cell>
          <cell r="F12338">
            <v>0</v>
          </cell>
          <cell r="G12338" t="str">
            <v/>
          </cell>
          <cell r="H12338" t="str">
            <v/>
          </cell>
          <cell r="L12338">
            <v>0</v>
          </cell>
          <cell r="M12338">
            <v>0</v>
          </cell>
        </row>
        <row r="12339">
          <cell r="A12339" t="str">
            <v>07-02-415</v>
          </cell>
          <cell r="B12339" t="str">
            <v>41</v>
          </cell>
          <cell r="C12339" t="str">
            <v>HERRAMIENTA MENOR</v>
          </cell>
          <cell r="D12339" t="str">
            <v>gl</v>
          </cell>
          <cell r="E12339">
            <v>1</v>
          </cell>
          <cell r="F12339">
            <v>0</v>
          </cell>
          <cell r="G12339">
            <v>178.64371199999999</v>
          </cell>
          <cell r="H12339">
            <v>179</v>
          </cell>
          <cell r="L12339">
            <v>0</v>
          </cell>
          <cell r="M12339">
            <v>310</v>
          </cell>
        </row>
        <row r="12340">
          <cell r="A12340" t="str">
            <v>07-02-415</v>
          </cell>
          <cell r="B12340" t="str">
            <v>42</v>
          </cell>
          <cell r="C12340" t="str">
            <v/>
          </cell>
          <cell r="D12340" t="str">
            <v/>
          </cell>
          <cell r="E12340" t="str">
            <v/>
          </cell>
          <cell r="F12340">
            <v>0</v>
          </cell>
          <cell r="G12340" t="str">
            <v/>
          </cell>
          <cell r="H12340" t="str">
            <v/>
          </cell>
          <cell r="L12340">
            <v>0</v>
          </cell>
          <cell r="M12340">
            <v>0</v>
          </cell>
        </row>
        <row r="12341">
          <cell r="A12341" t="str">
            <v>07-02-415</v>
          </cell>
          <cell r="B12341" t="str">
            <v>43</v>
          </cell>
          <cell r="C12341" t="str">
            <v/>
          </cell>
          <cell r="D12341" t="str">
            <v/>
          </cell>
          <cell r="E12341" t="str">
            <v/>
          </cell>
          <cell r="F12341">
            <v>0</v>
          </cell>
          <cell r="G12341" t="str">
            <v/>
          </cell>
          <cell r="H12341" t="str">
            <v/>
          </cell>
          <cell r="L12341">
            <v>0</v>
          </cell>
          <cell r="M12341">
            <v>0</v>
          </cell>
        </row>
        <row r="12342">
          <cell r="A12342" t="str">
            <v>07-02-415</v>
          </cell>
          <cell r="B12342" t="str">
            <v>44</v>
          </cell>
          <cell r="C12342" t="str">
            <v/>
          </cell>
          <cell r="D12342" t="str">
            <v/>
          </cell>
          <cell r="E12342" t="str">
            <v/>
          </cell>
          <cell r="F12342">
            <v>0</v>
          </cell>
          <cell r="G12342" t="str">
            <v/>
          </cell>
          <cell r="H12342" t="str">
            <v/>
          </cell>
          <cell r="L12342">
            <v>0</v>
          </cell>
          <cell r="M12342">
            <v>0</v>
          </cell>
        </row>
        <row r="12343">
          <cell r="A12343" t="str">
            <v>07-02-415</v>
          </cell>
          <cell r="B12343" t="str">
            <v>45</v>
          </cell>
          <cell r="C12343" t="str">
            <v/>
          </cell>
          <cell r="D12343" t="str">
            <v/>
          </cell>
          <cell r="E12343" t="str">
            <v/>
          </cell>
          <cell r="F12343">
            <v>0</v>
          </cell>
          <cell r="G12343" t="str">
            <v/>
          </cell>
          <cell r="H12343" t="str">
            <v/>
          </cell>
          <cell r="L12343">
            <v>0</v>
          </cell>
          <cell r="M12343">
            <v>0</v>
          </cell>
        </row>
        <row r="12344">
          <cell r="A12344" t="str">
            <v>07-02-415</v>
          </cell>
          <cell r="B12344" t="str">
            <v>46</v>
          </cell>
          <cell r="C12344" t="str">
            <v/>
          </cell>
          <cell r="D12344" t="str">
            <v/>
          </cell>
          <cell r="E12344" t="str">
            <v/>
          </cell>
          <cell r="F12344">
            <v>0</v>
          </cell>
          <cell r="G12344" t="str">
            <v/>
          </cell>
          <cell r="H12344" t="str">
            <v/>
          </cell>
          <cell r="L12344">
            <v>0</v>
          </cell>
          <cell r="M12344">
            <v>0</v>
          </cell>
        </row>
        <row r="12345">
          <cell r="A12345" t="str">
            <v>07-02-415</v>
          </cell>
          <cell r="B12345" t="str">
            <v>61</v>
          </cell>
          <cell r="C12345" t="str">
            <v>TRANSPORTE</v>
          </cell>
          <cell r="D12345" t="str">
            <v>gl</v>
          </cell>
          <cell r="E12345">
            <v>1</v>
          </cell>
          <cell r="F12345">
            <v>0</v>
          </cell>
          <cell r="G12345">
            <v>357.28742399999999</v>
          </cell>
          <cell r="H12345">
            <v>357</v>
          </cell>
          <cell r="L12345">
            <v>0</v>
          </cell>
          <cell r="M12345">
            <v>310</v>
          </cell>
        </row>
        <row r="12346">
          <cell r="A12346" t="str">
            <v>07-02-415</v>
          </cell>
          <cell r="B12346" t="str">
            <v>62</v>
          </cell>
          <cell r="C12346" t="str">
            <v/>
          </cell>
          <cell r="D12346" t="str">
            <v/>
          </cell>
          <cell r="E12346" t="str">
            <v/>
          </cell>
          <cell r="F12346">
            <v>0</v>
          </cell>
          <cell r="G12346" t="str">
            <v/>
          </cell>
          <cell r="H12346" t="str">
            <v/>
          </cell>
          <cell r="L12346">
            <v>0</v>
          </cell>
          <cell r="M12346">
            <v>0</v>
          </cell>
        </row>
        <row r="12347">
          <cell r="A12347" t="str">
            <v>07-02-415</v>
          </cell>
          <cell r="B12347" t="str">
            <v>63</v>
          </cell>
          <cell r="C12347" t="str">
            <v/>
          </cell>
          <cell r="D12347" t="str">
            <v/>
          </cell>
          <cell r="E12347" t="str">
            <v/>
          </cell>
          <cell r="F12347">
            <v>0</v>
          </cell>
          <cell r="G12347" t="str">
            <v/>
          </cell>
          <cell r="H12347" t="str">
            <v/>
          </cell>
          <cell r="L12347">
            <v>0</v>
          </cell>
          <cell r="M12347">
            <v>0</v>
          </cell>
        </row>
        <row r="12348">
          <cell r="A12348" t="str">
            <v>07-02-415</v>
          </cell>
          <cell r="B12348" t="str">
            <v>64</v>
          </cell>
          <cell r="C12348" t="str">
            <v/>
          </cell>
          <cell r="D12348" t="str">
            <v/>
          </cell>
          <cell r="E12348" t="str">
            <v/>
          </cell>
          <cell r="F12348">
            <v>0</v>
          </cell>
          <cell r="G12348" t="str">
            <v/>
          </cell>
          <cell r="H12348" t="str">
            <v/>
          </cell>
          <cell r="L12348">
            <v>0</v>
          </cell>
          <cell r="M12348">
            <v>0</v>
          </cell>
        </row>
        <row r="12349">
          <cell r="A12349" t="str">
            <v>07-02-415</v>
          </cell>
          <cell r="B12349" t="str">
            <v>65</v>
          </cell>
          <cell r="C12349" t="str">
            <v/>
          </cell>
          <cell r="D12349" t="str">
            <v/>
          </cell>
          <cell r="E12349" t="str">
            <v/>
          </cell>
          <cell r="F12349">
            <v>0</v>
          </cell>
          <cell r="G12349" t="str">
            <v/>
          </cell>
          <cell r="H12349" t="str">
            <v/>
          </cell>
          <cell r="L12349">
            <v>0</v>
          </cell>
          <cell r="M12349">
            <v>0</v>
          </cell>
        </row>
        <row r="12350">
          <cell r="A12350" t="str">
            <v>07-02-415</v>
          </cell>
          <cell r="B12350" t="str">
            <v>66</v>
          </cell>
          <cell r="C12350" t="str">
            <v/>
          </cell>
          <cell r="D12350" t="str">
            <v/>
          </cell>
          <cell r="E12350" t="str">
            <v/>
          </cell>
          <cell r="F12350">
            <v>0</v>
          </cell>
          <cell r="G12350" t="str">
            <v/>
          </cell>
          <cell r="H12350" t="str">
            <v/>
          </cell>
          <cell r="L12350">
            <v>0</v>
          </cell>
          <cell r="M12350">
            <v>0</v>
          </cell>
        </row>
        <row r="12351">
          <cell r="A12351">
            <v>0</v>
          </cell>
          <cell r="B12351">
            <v>0</v>
          </cell>
          <cell r="C12351" t="str">
            <v>DIRECTO:  19,754 / UN</v>
          </cell>
          <cell r="D12351" t="str">
            <v/>
          </cell>
          <cell r="E12351">
            <v>0</v>
          </cell>
          <cell r="F12351">
            <v>0</v>
          </cell>
          <cell r="G12351" t="str">
            <v/>
          </cell>
          <cell r="H12351" t="str">
            <v/>
          </cell>
          <cell r="L12351">
            <v>0</v>
          </cell>
          <cell r="M12351">
            <v>0</v>
          </cell>
        </row>
        <row r="12352">
          <cell r="A12352" t="str">
            <v>07-02-420</v>
          </cell>
          <cell r="B12352" t="str">
            <v>07-02-420</v>
          </cell>
          <cell r="C12352" t="str">
            <v>SUMINISTRO E INSTALACIONACCESORIOS ACERO ROSCADOS 1,1/4"</v>
          </cell>
          <cell r="D12352" t="str">
            <v>UN</v>
          </cell>
          <cell r="E12352">
            <v>84</v>
          </cell>
          <cell r="F12352">
            <v>0</v>
          </cell>
          <cell r="G12352" t="str">
            <v/>
          </cell>
          <cell r="H12352">
            <v>9920</v>
          </cell>
          <cell r="L12352">
            <v>0</v>
          </cell>
          <cell r="M12352">
            <v>0</v>
          </cell>
        </row>
        <row r="12353">
          <cell r="A12353" t="str">
            <v>07-02-420</v>
          </cell>
          <cell r="B12353" t="str">
            <v>11</v>
          </cell>
          <cell r="C12353" t="str">
            <v>ACCESORIOS ACERO ø  1 1/4"</v>
          </cell>
          <cell r="D12353" t="str">
            <v>UN</v>
          </cell>
          <cell r="E12353">
            <v>1</v>
          </cell>
          <cell r="F12353">
            <v>0</v>
          </cell>
          <cell r="G12353">
            <v>7513.0369600000004</v>
          </cell>
          <cell r="H12353">
            <v>7513</v>
          </cell>
          <cell r="L12353">
            <v>0</v>
          </cell>
          <cell r="M12353">
            <v>84</v>
          </cell>
        </row>
        <row r="12354">
          <cell r="A12354" t="str">
            <v>07-02-420</v>
          </cell>
          <cell r="B12354" t="str">
            <v>12</v>
          </cell>
          <cell r="C12354" t="str">
            <v>SELLADOR ETERNA</v>
          </cell>
          <cell r="D12354" t="str">
            <v xml:space="preserve">UN </v>
          </cell>
          <cell r="E12354">
            <v>4.3999999999999997E-2</v>
          </cell>
          <cell r="F12354">
            <v>0</v>
          </cell>
          <cell r="G12354">
            <v>12667.199999999999</v>
          </cell>
          <cell r="H12354">
            <v>557</v>
          </cell>
          <cell r="L12354">
            <v>0</v>
          </cell>
          <cell r="M12354">
            <v>3.6959999999999997</v>
          </cell>
        </row>
        <row r="12355">
          <cell r="A12355" t="str">
            <v>07-02-420</v>
          </cell>
          <cell r="B12355" t="str">
            <v>13</v>
          </cell>
          <cell r="C12355" t="str">
            <v>TEFLON</v>
          </cell>
          <cell r="D12355" t="str">
            <v>ROLLO</v>
          </cell>
          <cell r="E12355">
            <v>0.51800000000000002</v>
          </cell>
          <cell r="F12355">
            <v>0</v>
          </cell>
          <cell r="G12355">
            <v>784.16</v>
          </cell>
          <cell r="H12355">
            <v>406</v>
          </cell>
          <cell r="L12355">
            <v>0</v>
          </cell>
          <cell r="M12355">
            <v>43.512</v>
          </cell>
        </row>
        <row r="12356">
          <cell r="A12356" t="str">
            <v>07-02-420</v>
          </cell>
          <cell r="B12356" t="str">
            <v>14</v>
          </cell>
          <cell r="C12356" t="str">
            <v/>
          </cell>
          <cell r="D12356" t="str">
            <v/>
          </cell>
          <cell r="E12356" t="str">
            <v/>
          </cell>
          <cell r="F12356">
            <v>0</v>
          </cell>
          <cell r="G12356" t="str">
            <v/>
          </cell>
          <cell r="H12356" t="str">
            <v/>
          </cell>
          <cell r="L12356">
            <v>0</v>
          </cell>
          <cell r="M12356">
            <v>0</v>
          </cell>
        </row>
        <row r="12357">
          <cell r="A12357" t="str">
            <v>07-02-420</v>
          </cell>
          <cell r="B12357" t="str">
            <v>15</v>
          </cell>
          <cell r="C12357" t="str">
            <v/>
          </cell>
          <cell r="D12357" t="str">
            <v/>
          </cell>
          <cell r="E12357" t="str">
            <v/>
          </cell>
          <cell r="F12357">
            <v>0</v>
          </cell>
          <cell r="G12357" t="str">
            <v/>
          </cell>
          <cell r="H12357" t="str">
            <v/>
          </cell>
          <cell r="L12357">
            <v>0</v>
          </cell>
          <cell r="M12357">
            <v>0</v>
          </cell>
        </row>
        <row r="12358">
          <cell r="A12358" t="str">
            <v>07-02-420</v>
          </cell>
          <cell r="B12358" t="str">
            <v>16</v>
          </cell>
          <cell r="C12358" t="str">
            <v/>
          </cell>
          <cell r="D12358" t="str">
            <v/>
          </cell>
          <cell r="E12358" t="str">
            <v/>
          </cell>
          <cell r="F12358">
            <v>0</v>
          </cell>
          <cell r="G12358" t="str">
            <v/>
          </cell>
          <cell r="H12358" t="str">
            <v/>
          </cell>
          <cell r="L12358">
            <v>0</v>
          </cell>
          <cell r="M12358">
            <v>0</v>
          </cell>
        </row>
        <row r="12359">
          <cell r="A12359" t="str">
            <v>07-02-420</v>
          </cell>
          <cell r="B12359" t="str">
            <v>21</v>
          </cell>
          <cell r="C12359" t="str">
            <v xml:space="preserve">OFICIAL </v>
          </cell>
          <cell r="D12359" t="str">
            <v>jor</v>
          </cell>
          <cell r="E12359">
            <v>8.4112149532710283E-3</v>
          </cell>
          <cell r="F12359">
            <v>0</v>
          </cell>
          <cell r="G12359">
            <v>86520.353919999994</v>
          </cell>
          <cell r="H12359">
            <v>728</v>
          </cell>
          <cell r="L12359">
            <v>0</v>
          </cell>
          <cell r="M12359">
            <v>0.70654205607476639</v>
          </cell>
        </row>
        <row r="12360">
          <cell r="A12360" t="str">
            <v>07-02-420</v>
          </cell>
          <cell r="B12360" t="str">
            <v>22</v>
          </cell>
          <cell r="C12360" t="str">
            <v>AYUDANTE</v>
          </cell>
          <cell r="D12360" t="str">
            <v>jor</v>
          </cell>
          <cell r="E12360">
            <v>8.4112149532710283E-3</v>
          </cell>
          <cell r="F12360">
            <v>0</v>
          </cell>
          <cell r="G12360">
            <v>54806.751999999993</v>
          </cell>
          <cell r="H12360">
            <v>461</v>
          </cell>
          <cell r="L12360">
            <v>0</v>
          </cell>
          <cell r="M12360">
            <v>0.70654205607476639</v>
          </cell>
        </row>
        <row r="12361">
          <cell r="A12361" t="str">
            <v>07-02-420</v>
          </cell>
          <cell r="B12361" t="str">
            <v>23</v>
          </cell>
          <cell r="C12361" t="str">
            <v/>
          </cell>
          <cell r="D12361" t="str">
            <v/>
          </cell>
          <cell r="E12361" t="str">
            <v/>
          </cell>
          <cell r="F12361">
            <v>0</v>
          </cell>
          <cell r="G12361" t="str">
            <v/>
          </cell>
          <cell r="H12361" t="str">
            <v/>
          </cell>
          <cell r="L12361">
            <v>0</v>
          </cell>
          <cell r="M12361">
            <v>0</v>
          </cell>
        </row>
        <row r="12362">
          <cell r="A12362" t="str">
            <v>07-02-420</v>
          </cell>
          <cell r="B12362" t="str">
            <v>24</v>
          </cell>
          <cell r="C12362" t="str">
            <v/>
          </cell>
          <cell r="D12362" t="str">
            <v/>
          </cell>
          <cell r="E12362" t="str">
            <v/>
          </cell>
          <cell r="F12362">
            <v>0</v>
          </cell>
          <cell r="G12362" t="str">
            <v/>
          </cell>
          <cell r="H12362" t="str">
            <v/>
          </cell>
          <cell r="L12362">
            <v>0</v>
          </cell>
          <cell r="M12362">
            <v>0</v>
          </cell>
        </row>
        <row r="12363">
          <cell r="A12363" t="str">
            <v>07-02-420</v>
          </cell>
          <cell r="B12363" t="str">
            <v>25</v>
          </cell>
          <cell r="C12363" t="str">
            <v/>
          </cell>
          <cell r="D12363" t="str">
            <v/>
          </cell>
          <cell r="E12363" t="str">
            <v/>
          </cell>
          <cell r="F12363">
            <v>0</v>
          </cell>
          <cell r="G12363" t="str">
            <v/>
          </cell>
          <cell r="H12363" t="str">
            <v/>
          </cell>
          <cell r="L12363">
            <v>0</v>
          </cell>
          <cell r="M12363">
            <v>0</v>
          </cell>
        </row>
        <row r="12364">
          <cell r="A12364" t="str">
            <v>07-02-420</v>
          </cell>
          <cell r="B12364" t="str">
            <v>26</v>
          </cell>
          <cell r="C12364" t="str">
            <v/>
          </cell>
          <cell r="D12364" t="str">
            <v/>
          </cell>
          <cell r="E12364" t="str">
            <v/>
          </cell>
          <cell r="F12364">
            <v>0</v>
          </cell>
          <cell r="G12364" t="str">
            <v/>
          </cell>
          <cell r="H12364" t="str">
            <v/>
          </cell>
          <cell r="L12364">
            <v>0</v>
          </cell>
          <cell r="M12364">
            <v>0</v>
          </cell>
        </row>
        <row r="12365">
          <cell r="A12365" t="str">
            <v>07-02-420</v>
          </cell>
          <cell r="B12365" t="str">
            <v>41</v>
          </cell>
          <cell r="C12365" t="str">
            <v>HERRAMIENTA MENOR</v>
          </cell>
          <cell r="D12365" t="str">
            <v>gl</v>
          </cell>
          <cell r="E12365">
            <v>1</v>
          </cell>
          <cell r="F12365">
            <v>0</v>
          </cell>
          <cell r="G12365">
            <v>84.761663999999996</v>
          </cell>
          <cell r="H12365">
            <v>85</v>
          </cell>
          <cell r="L12365">
            <v>0</v>
          </cell>
          <cell r="M12365">
            <v>84</v>
          </cell>
        </row>
        <row r="12366">
          <cell r="A12366" t="str">
            <v>07-02-420</v>
          </cell>
          <cell r="B12366" t="str">
            <v>42</v>
          </cell>
          <cell r="C12366" t="str">
            <v/>
          </cell>
          <cell r="D12366" t="str">
            <v/>
          </cell>
          <cell r="E12366" t="str">
            <v/>
          </cell>
          <cell r="F12366">
            <v>0</v>
          </cell>
          <cell r="G12366" t="str">
            <v/>
          </cell>
          <cell r="H12366" t="str">
            <v/>
          </cell>
          <cell r="L12366">
            <v>0</v>
          </cell>
          <cell r="M12366">
            <v>0</v>
          </cell>
        </row>
        <row r="12367">
          <cell r="A12367" t="str">
            <v>07-02-420</v>
          </cell>
          <cell r="B12367" t="str">
            <v>43</v>
          </cell>
          <cell r="C12367" t="str">
            <v/>
          </cell>
          <cell r="D12367" t="str">
            <v/>
          </cell>
          <cell r="E12367" t="str">
            <v/>
          </cell>
          <cell r="F12367">
            <v>0</v>
          </cell>
          <cell r="G12367" t="str">
            <v/>
          </cell>
          <cell r="H12367" t="str">
            <v/>
          </cell>
          <cell r="L12367">
            <v>0</v>
          </cell>
          <cell r="M12367">
            <v>0</v>
          </cell>
        </row>
        <row r="12368">
          <cell r="A12368" t="str">
            <v>07-02-420</v>
          </cell>
          <cell r="B12368" t="str">
            <v>44</v>
          </cell>
          <cell r="C12368" t="str">
            <v/>
          </cell>
          <cell r="D12368" t="str">
            <v/>
          </cell>
          <cell r="E12368" t="str">
            <v/>
          </cell>
          <cell r="F12368">
            <v>0</v>
          </cell>
          <cell r="G12368" t="str">
            <v/>
          </cell>
          <cell r="H12368" t="str">
            <v/>
          </cell>
          <cell r="L12368">
            <v>0</v>
          </cell>
          <cell r="M12368">
            <v>0</v>
          </cell>
        </row>
        <row r="12369">
          <cell r="A12369" t="str">
            <v>07-02-420</v>
          </cell>
          <cell r="B12369" t="str">
            <v>45</v>
          </cell>
          <cell r="C12369" t="str">
            <v/>
          </cell>
          <cell r="D12369" t="str">
            <v/>
          </cell>
          <cell r="E12369" t="str">
            <v/>
          </cell>
          <cell r="F12369">
            <v>0</v>
          </cell>
          <cell r="G12369" t="str">
            <v/>
          </cell>
          <cell r="H12369" t="str">
            <v/>
          </cell>
          <cell r="L12369">
            <v>0</v>
          </cell>
          <cell r="M12369">
            <v>0</v>
          </cell>
        </row>
        <row r="12370">
          <cell r="A12370" t="str">
            <v>07-02-420</v>
          </cell>
          <cell r="B12370" t="str">
            <v>46</v>
          </cell>
          <cell r="C12370" t="str">
            <v/>
          </cell>
          <cell r="D12370" t="str">
            <v/>
          </cell>
          <cell r="E12370" t="str">
            <v/>
          </cell>
          <cell r="F12370">
            <v>0</v>
          </cell>
          <cell r="G12370" t="str">
            <v/>
          </cell>
          <cell r="H12370" t="str">
            <v/>
          </cell>
          <cell r="L12370">
            <v>0</v>
          </cell>
          <cell r="M12370">
            <v>0</v>
          </cell>
        </row>
        <row r="12371">
          <cell r="A12371" t="str">
            <v>07-02-420</v>
          </cell>
          <cell r="B12371" t="str">
            <v>61</v>
          </cell>
          <cell r="C12371" t="str">
            <v>TRANSPORTE</v>
          </cell>
          <cell r="D12371" t="str">
            <v>gl</v>
          </cell>
          <cell r="E12371">
            <v>1</v>
          </cell>
          <cell r="F12371">
            <v>0</v>
          </cell>
          <cell r="G12371">
            <v>169.52332799999999</v>
          </cell>
          <cell r="H12371">
            <v>170</v>
          </cell>
          <cell r="L12371">
            <v>0</v>
          </cell>
          <cell r="M12371">
            <v>84</v>
          </cell>
        </row>
        <row r="12372">
          <cell r="A12372" t="str">
            <v>07-02-420</v>
          </cell>
          <cell r="B12372" t="str">
            <v>62</v>
          </cell>
          <cell r="C12372" t="str">
            <v/>
          </cell>
          <cell r="D12372" t="str">
            <v/>
          </cell>
          <cell r="E12372" t="str">
            <v/>
          </cell>
          <cell r="F12372">
            <v>0</v>
          </cell>
          <cell r="G12372" t="str">
            <v/>
          </cell>
          <cell r="H12372" t="str">
            <v/>
          </cell>
          <cell r="L12372">
            <v>0</v>
          </cell>
          <cell r="M12372">
            <v>0</v>
          </cell>
        </row>
        <row r="12373">
          <cell r="A12373" t="str">
            <v>07-02-420</v>
          </cell>
          <cell r="B12373" t="str">
            <v>63</v>
          </cell>
          <cell r="C12373" t="str">
            <v/>
          </cell>
          <cell r="D12373" t="str">
            <v/>
          </cell>
          <cell r="E12373" t="str">
            <v/>
          </cell>
          <cell r="F12373">
            <v>0</v>
          </cell>
          <cell r="G12373" t="str">
            <v/>
          </cell>
          <cell r="H12373" t="str">
            <v/>
          </cell>
          <cell r="L12373">
            <v>0</v>
          </cell>
          <cell r="M12373">
            <v>0</v>
          </cell>
        </row>
        <row r="12374">
          <cell r="A12374" t="str">
            <v>07-02-420</v>
          </cell>
          <cell r="B12374" t="str">
            <v>64</v>
          </cell>
          <cell r="C12374" t="str">
            <v/>
          </cell>
          <cell r="D12374" t="str">
            <v/>
          </cell>
          <cell r="E12374" t="str">
            <v/>
          </cell>
          <cell r="F12374">
            <v>0</v>
          </cell>
          <cell r="G12374" t="str">
            <v/>
          </cell>
          <cell r="H12374" t="str">
            <v/>
          </cell>
          <cell r="L12374">
            <v>0</v>
          </cell>
          <cell r="M12374">
            <v>0</v>
          </cell>
        </row>
        <row r="12375">
          <cell r="A12375" t="str">
            <v>07-02-420</v>
          </cell>
          <cell r="B12375" t="str">
            <v>65</v>
          </cell>
          <cell r="C12375" t="str">
            <v/>
          </cell>
          <cell r="D12375" t="str">
            <v/>
          </cell>
          <cell r="E12375" t="str">
            <v/>
          </cell>
          <cell r="F12375">
            <v>0</v>
          </cell>
          <cell r="G12375" t="str">
            <v/>
          </cell>
          <cell r="H12375" t="str">
            <v/>
          </cell>
          <cell r="L12375">
            <v>0</v>
          </cell>
          <cell r="M12375">
            <v>0</v>
          </cell>
        </row>
        <row r="12376">
          <cell r="A12376" t="str">
            <v>07-02-420</v>
          </cell>
          <cell r="B12376" t="str">
            <v>66</v>
          </cell>
          <cell r="C12376" t="str">
            <v/>
          </cell>
          <cell r="D12376" t="str">
            <v/>
          </cell>
          <cell r="E12376" t="str">
            <v/>
          </cell>
          <cell r="F12376">
            <v>0</v>
          </cell>
          <cell r="G12376" t="str">
            <v/>
          </cell>
          <cell r="H12376" t="str">
            <v/>
          </cell>
          <cell r="L12376">
            <v>0</v>
          </cell>
          <cell r="M12376">
            <v>0</v>
          </cell>
        </row>
        <row r="12377">
          <cell r="A12377">
            <v>0</v>
          </cell>
          <cell r="B12377">
            <v>0</v>
          </cell>
          <cell r="C12377" t="str">
            <v>DIRECTO:  9,920 / UN</v>
          </cell>
          <cell r="D12377" t="str">
            <v/>
          </cell>
          <cell r="E12377">
            <v>0</v>
          </cell>
          <cell r="F12377">
            <v>0</v>
          </cell>
          <cell r="G12377" t="str">
            <v/>
          </cell>
          <cell r="H12377" t="str">
            <v/>
          </cell>
          <cell r="L12377">
            <v>0</v>
          </cell>
          <cell r="M12377">
            <v>0</v>
          </cell>
        </row>
        <row r="12378">
          <cell r="A12378" t="str">
            <v>07-02-425</v>
          </cell>
          <cell r="B12378" t="str">
            <v>07-02-425</v>
          </cell>
          <cell r="C12378" t="str">
            <v>SUMINISTRO E INSTALACION ACCESORIOS ACERO ROSCADOS 1"</v>
          </cell>
          <cell r="D12378" t="str">
            <v>UN</v>
          </cell>
          <cell r="E12378">
            <v>33</v>
          </cell>
          <cell r="F12378">
            <v>0</v>
          </cell>
          <cell r="G12378" t="str">
            <v/>
          </cell>
          <cell r="H12378">
            <v>6867</v>
          </cell>
          <cell r="L12378">
            <v>0</v>
          </cell>
          <cell r="M12378">
            <v>0</v>
          </cell>
        </row>
        <row r="12379">
          <cell r="A12379" t="str">
            <v>07-02-425</v>
          </cell>
          <cell r="B12379" t="str">
            <v>11</v>
          </cell>
          <cell r="C12379" t="str">
            <v>ACCESORIOS ACERO ø  1"</v>
          </cell>
          <cell r="D12379" t="str">
            <v>UN</v>
          </cell>
          <cell r="E12379">
            <v>1</v>
          </cell>
          <cell r="F12379">
            <v>0</v>
          </cell>
          <cell r="G12379">
            <v>4857.0870400000003</v>
          </cell>
          <cell r="H12379">
            <v>4857</v>
          </cell>
          <cell r="L12379">
            <v>0</v>
          </cell>
          <cell r="M12379">
            <v>33</v>
          </cell>
        </row>
        <row r="12380">
          <cell r="A12380" t="str">
            <v>07-02-425</v>
          </cell>
          <cell r="B12380" t="str">
            <v>12</v>
          </cell>
          <cell r="C12380" t="str">
            <v>SELLADOR ETERNA</v>
          </cell>
          <cell r="D12380" t="str">
            <v>UN</v>
          </cell>
          <cell r="E12380">
            <v>0.04</v>
          </cell>
          <cell r="F12380">
            <v>0</v>
          </cell>
          <cell r="G12380">
            <v>12667.199999999999</v>
          </cell>
          <cell r="H12380">
            <v>507</v>
          </cell>
          <cell r="L12380">
            <v>0</v>
          </cell>
          <cell r="M12380">
            <v>1.32</v>
          </cell>
        </row>
        <row r="12381">
          <cell r="A12381" t="str">
            <v>07-02-425</v>
          </cell>
          <cell r="B12381" t="str">
            <v>13</v>
          </cell>
          <cell r="C12381" t="str">
            <v>TEFLON</v>
          </cell>
          <cell r="D12381" t="str">
            <v>ROLLO</v>
          </cell>
          <cell r="E12381">
            <v>0.4</v>
          </cell>
          <cell r="F12381">
            <v>0</v>
          </cell>
          <cell r="G12381">
            <v>784.16</v>
          </cell>
          <cell r="H12381">
            <v>314</v>
          </cell>
          <cell r="L12381">
            <v>0</v>
          </cell>
          <cell r="M12381">
            <v>13.200000000000001</v>
          </cell>
        </row>
        <row r="12382">
          <cell r="A12382" t="str">
            <v>07-02-425</v>
          </cell>
          <cell r="B12382" t="str">
            <v>14</v>
          </cell>
          <cell r="C12382" t="str">
            <v/>
          </cell>
          <cell r="D12382" t="str">
            <v/>
          </cell>
          <cell r="E12382" t="str">
            <v/>
          </cell>
          <cell r="F12382">
            <v>0</v>
          </cell>
          <cell r="G12382" t="str">
            <v/>
          </cell>
          <cell r="H12382" t="str">
            <v/>
          </cell>
          <cell r="L12382">
            <v>0</v>
          </cell>
          <cell r="M12382">
            <v>0</v>
          </cell>
        </row>
        <row r="12383">
          <cell r="A12383" t="str">
            <v>07-02-425</v>
          </cell>
          <cell r="B12383" t="str">
            <v>15</v>
          </cell>
          <cell r="C12383" t="str">
            <v/>
          </cell>
          <cell r="D12383" t="str">
            <v/>
          </cell>
          <cell r="E12383" t="str">
            <v/>
          </cell>
          <cell r="F12383">
            <v>0</v>
          </cell>
          <cell r="G12383" t="str">
            <v/>
          </cell>
          <cell r="H12383" t="str">
            <v/>
          </cell>
          <cell r="L12383">
            <v>0</v>
          </cell>
          <cell r="M12383">
            <v>0</v>
          </cell>
        </row>
        <row r="12384">
          <cell r="A12384" t="str">
            <v>07-02-425</v>
          </cell>
          <cell r="B12384" t="str">
            <v>16</v>
          </cell>
          <cell r="C12384" t="str">
            <v/>
          </cell>
          <cell r="D12384" t="str">
            <v/>
          </cell>
          <cell r="E12384" t="str">
            <v/>
          </cell>
          <cell r="F12384">
            <v>0</v>
          </cell>
          <cell r="G12384" t="str">
            <v/>
          </cell>
          <cell r="H12384" t="str">
            <v/>
          </cell>
          <cell r="L12384">
            <v>0</v>
          </cell>
          <cell r="M12384">
            <v>0</v>
          </cell>
        </row>
        <row r="12385">
          <cell r="A12385" t="str">
            <v>07-02-425</v>
          </cell>
          <cell r="B12385" t="str">
            <v>21</v>
          </cell>
          <cell r="C12385" t="str">
            <v xml:space="preserve">OFICIAL </v>
          </cell>
          <cell r="D12385" t="str">
            <v>jor</v>
          </cell>
          <cell r="E12385">
            <v>7.2000000000000007E-3</v>
          </cell>
          <cell r="F12385">
            <v>0</v>
          </cell>
          <cell r="G12385">
            <v>86520.353919999994</v>
          </cell>
          <cell r="H12385">
            <v>623</v>
          </cell>
          <cell r="L12385">
            <v>0</v>
          </cell>
          <cell r="M12385">
            <v>0.23760000000000003</v>
          </cell>
        </row>
        <row r="12386">
          <cell r="A12386" t="str">
            <v>07-02-425</v>
          </cell>
          <cell r="B12386" t="str">
            <v>22</v>
          </cell>
          <cell r="C12386" t="str">
            <v>AYUDANTE</v>
          </cell>
          <cell r="D12386" t="str">
            <v>jor</v>
          </cell>
          <cell r="E12386">
            <v>7.2000000000000007E-3</v>
          </cell>
          <cell r="F12386">
            <v>0</v>
          </cell>
          <cell r="G12386">
            <v>54806.751999999993</v>
          </cell>
          <cell r="H12386">
            <v>395</v>
          </cell>
          <cell r="L12386">
            <v>0</v>
          </cell>
          <cell r="M12386">
            <v>0.23760000000000003</v>
          </cell>
        </row>
        <row r="12387">
          <cell r="A12387" t="str">
            <v>07-02-425</v>
          </cell>
          <cell r="B12387" t="str">
            <v>23</v>
          </cell>
          <cell r="C12387" t="str">
            <v/>
          </cell>
          <cell r="D12387" t="str">
            <v/>
          </cell>
          <cell r="E12387" t="str">
            <v/>
          </cell>
          <cell r="F12387">
            <v>0</v>
          </cell>
          <cell r="G12387" t="str">
            <v/>
          </cell>
          <cell r="H12387" t="str">
            <v/>
          </cell>
          <cell r="L12387">
            <v>0</v>
          </cell>
          <cell r="M12387">
            <v>0</v>
          </cell>
        </row>
        <row r="12388">
          <cell r="A12388" t="str">
            <v>07-02-425</v>
          </cell>
          <cell r="B12388" t="str">
            <v>24</v>
          </cell>
          <cell r="C12388" t="str">
            <v/>
          </cell>
          <cell r="D12388" t="str">
            <v/>
          </cell>
          <cell r="E12388" t="str">
            <v/>
          </cell>
          <cell r="F12388">
            <v>0</v>
          </cell>
          <cell r="G12388" t="str">
            <v/>
          </cell>
          <cell r="H12388" t="str">
            <v/>
          </cell>
          <cell r="L12388">
            <v>0</v>
          </cell>
          <cell r="M12388">
            <v>0</v>
          </cell>
        </row>
        <row r="12389">
          <cell r="A12389" t="str">
            <v>07-02-425</v>
          </cell>
          <cell r="B12389" t="str">
            <v>25</v>
          </cell>
          <cell r="C12389" t="str">
            <v/>
          </cell>
          <cell r="D12389" t="str">
            <v/>
          </cell>
          <cell r="E12389" t="str">
            <v/>
          </cell>
          <cell r="F12389">
            <v>0</v>
          </cell>
          <cell r="G12389" t="str">
            <v/>
          </cell>
          <cell r="H12389" t="str">
            <v/>
          </cell>
          <cell r="L12389">
            <v>0</v>
          </cell>
          <cell r="M12389">
            <v>0</v>
          </cell>
        </row>
        <row r="12390">
          <cell r="A12390" t="str">
            <v>07-02-425</v>
          </cell>
          <cell r="B12390" t="str">
            <v>26</v>
          </cell>
          <cell r="C12390" t="str">
            <v/>
          </cell>
          <cell r="D12390" t="str">
            <v/>
          </cell>
          <cell r="E12390" t="str">
            <v/>
          </cell>
          <cell r="F12390">
            <v>0</v>
          </cell>
          <cell r="G12390" t="str">
            <v/>
          </cell>
          <cell r="H12390" t="str">
            <v/>
          </cell>
          <cell r="L12390">
            <v>0</v>
          </cell>
          <cell r="M12390">
            <v>0</v>
          </cell>
        </row>
        <row r="12391">
          <cell r="A12391" t="str">
            <v>07-02-425</v>
          </cell>
          <cell r="B12391" t="str">
            <v>41</v>
          </cell>
          <cell r="C12391" t="str">
            <v>HERRAMIENTA MENOR</v>
          </cell>
          <cell r="D12391" t="str">
            <v>gl</v>
          </cell>
          <cell r="E12391">
            <v>1</v>
          </cell>
          <cell r="F12391">
            <v>0</v>
          </cell>
          <cell r="G12391">
            <v>56.773184000000001</v>
          </cell>
          <cell r="H12391">
            <v>57</v>
          </cell>
          <cell r="L12391">
            <v>0</v>
          </cell>
          <cell r="M12391">
            <v>33</v>
          </cell>
        </row>
        <row r="12392">
          <cell r="A12392" t="str">
            <v>07-02-425</v>
          </cell>
          <cell r="B12392" t="str">
            <v>42</v>
          </cell>
          <cell r="C12392" t="str">
            <v/>
          </cell>
          <cell r="D12392" t="str">
            <v/>
          </cell>
          <cell r="E12392" t="str">
            <v/>
          </cell>
          <cell r="F12392">
            <v>0</v>
          </cell>
          <cell r="G12392" t="str">
            <v/>
          </cell>
          <cell r="H12392" t="str">
            <v/>
          </cell>
          <cell r="L12392">
            <v>0</v>
          </cell>
          <cell r="M12392">
            <v>0</v>
          </cell>
        </row>
        <row r="12393">
          <cell r="A12393" t="str">
            <v>07-02-425</v>
          </cell>
          <cell r="B12393" t="str">
            <v>43</v>
          </cell>
          <cell r="C12393" t="str">
            <v/>
          </cell>
          <cell r="D12393" t="str">
            <v/>
          </cell>
          <cell r="E12393" t="str">
            <v/>
          </cell>
          <cell r="F12393">
            <v>0</v>
          </cell>
          <cell r="G12393" t="str">
            <v/>
          </cell>
          <cell r="H12393" t="str">
            <v/>
          </cell>
          <cell r="L12393">
            <v>0</v>
          </cell>
          <cell r="M12393">
            <v>0</v>
          </cell>
        </row>
        <row r="12394">
          <cell r="A12394" t="str">
            <v>07-02-425</v>
          </cell>
          <cell r="B12394" t="str">
            <v>44</v>
          </cell>
          <cell r="C12394" t="str">
            <v/>
          </cell>
          <cell r="D12394" t="str">
            <v/>
          </cell>
          <cell r="E12394" t="str">
            <v/>
          </cell>
          <cell r="F12394">
            <v>0</v>
          </cell>
          <cell r="G12394" t="str">
            <v/>
          </cell>
          <cell r="H12394" t="str">
            <v/>
          </cell>
          <cell r="L12394">
            <v>0</v>
          </cell>
          <cell r="M12394">
            <v>0</v>
          </cell>
        </row>
        <row r="12395">
          <cell r="A12395" t="str">
            <v>07-02-425</v>
          </cell>
          <cell r="B12395" t="str">
            <v>45</v>
          </cell>
          <cell r="C12395" t="str">
            <v/>
          </cell>
          <cell r="D12395" t="str">
            <v/>
          </cell>
          <cell r="E12395" t="str">
            <v/>
          </cell>
          <cell r="F12395">
            <v>0</v>
          </cell>
          <cell r="G12395" t="str">
            <v/>
          </cell>
          <cell r="H12395" t="str">
            <v/>
          </cell>
          <cell r="L12395">
            <v>0</v>
          </cell>
          <cell r="M12395">
            <v>0</v>
          </cell>
        </row>
        <row r="12396">
          <cell r="A12396" t="str">
            <v>07-02-425</v>
          </cell>
          <cell r="B12396" t="str">
            <v>46</v>
          </cell>
          <cell r="C12396" t="str">
            <v/>
          </cell>
          <cell r="D12396" t="str">
            <v/>
          </cell>
          <cell r="E12396" t="str">
            <v/>
          </cell>
          <cell r="F12396">
            <v>0</v>
          </cell>
          <cell r="G12396" t="str">
            <v/>
          </cell>
          <cell r="H12396" t="str">
            <v/>
          </cell>
          <cell r="L12396">
            <v>0</v>
          </cell>
          <cell r="M12396">
            <v>0</v>
          </cell>
        </row>
        <row r="12397">
          <cell r="A12397" t="str">
            <v>07-02-425</v>
          </cell>
          <cell r="B12397" t="str">
            <v>61</v>
          </cell>
          <cell r="C12397" t="str">
            <v>TRANSPORTE</v>
          </cell>
          <cell r="D12397" t="str">
            <v>gl</v>
          </cell>
          <cell r="E12397">
            <v>1</v>
          </cell>
          <cell r="F12397">
            <v>0</v>
          </cell>
          <cell r="G12397">
            <v>113.546368</v>
          </cell>
          <cell r="H12397">
            <v>114</v>
          </cell>
          <cell r="L12397">
            <v>0</v>
          </cell>
          <cell r="M12397">
            <v>33</v>
          </cell>
        </row>
        <row r="12398">
          <cell r="A12398" t="str">
            <v>07-02-425</v>
          </cell>
          <cell r="B12398" t="str">
            <v>62</v>
          </cell>
          <cell r="C12398" t="str">
            <v/>
          </cell>
          <cell r="D12398" t="str">
            <v/>
          </cell>
          <cell r="E12398" t="str">
            <v/>
          </cell>
          <cell r="F12398">
            <v>0</v>
          </cell>
          <cell r="G12398" t="str">
            <v/>
          </cell>
          <cell r="H12398" t="str">
            <v/>
          </cell>
          <cell r="L12398">
            <v>0</v>
          </cell>
          <cell r="M12398">
            <v>0</v>
          </cell>
        </row>
        <row r="12399">
          <cell r="A12399" t="str">
            <v>07-02-425</v>
          </cell>
          <cell r="B12399" t="str">
            <v>63</v>
          </cell>
          <cell r="C12399" t="str">
            <v/>
          </cell>
          <cell r="D12399" t="str">
            <v/>
          </cell>
          <cell r="E12399" t="str">
            <v/>
          </cell>
          <cell r="F12399">
            <v>0</v>
          </cell>
          <cell r="G12399" t="str">
            <v/>
          </cell>
          <cell r="H12399" t="str">
            <v/>
          </cell>
          <cell r="L12399">
            <v>0</v>
          </cell>
          <cell r="M12399">
            <v>0</v>
          </cell>
        </row>
        <row r="12400">
          <cell r="A12400" t="str">
            <v>07-02-425</v>
          </cell>
          <cell r="B12400" t="str">
            <v>64</v>
          </cell>
          <cell r="C12400" t="str">
            <v/>
          </cell>
          <cell r="D12400" t="str">
            <v/>
          </cell>
          <cell r="E12400" t="str">
            <v/>
          </cell>
          <cell r="F12400">
            <v>0</v>
          </cell>
          <cell r="G12400" t="str">
            <v/>
          </cell>
          <cell r="H12400" t="str">
            <v/>
          </cell>
          <cell r="L12400">
            <v>0</v>
          </cell>
          <cell r="M12400">
            <v>0</v>
          </cell>
        </row>
        <row r="12401">
          <cell r="A12401" t="str">
            <v>07-02-425</v>
          </cell>
          <cell r="B12401" t="str">
            <v>65</v>
          </cell>
          <cell r="C12401" t="str">
            <v/>
          </cell>
          <cell r="D12401" t="str">
            <v/>
          </cell>
          <cell r="E12401" t="str">
            <v/>
          </cell>
          <cell r="F12401">
            <v>0</v>
          </cell>
          <cell r="G12401" t="str">
            <v/>
          </cell>
          <cell r="H12401" t="str">
            <v/>
          </cell>
          <cell r="L12401">
            <v>0</v>
          </cell>
          <cell r="M12401">
            <v>0</v>
          </cell>
        </row>
        <row r="12402">
          <cell r="A12402" t="str">
            <v>07-02-425</v>
          </cell>
          <cell r="B12402" t="str">
            <v>66</v>
          </cell>
          <cell r="C12402" t="str">
            <v/>
          </cell>
          <cell r="D12402" t="str">
            <v/>
          </cell>
          <cell r="E12402" t="str">
            <v/>
          </cell>
          <cell r="F12402">
            <v>0</v>
          </cell>
          <cell r="G12402" t="str">
            <v/>
          </cell>
          <cell r="H12402" t="str">
            <v/>
          </cell>
          <cell r="L12402">
            <v>0</v>
          </cell>
          <cell r="M12402">
            <v>0</v>
          </cell>
        </row>
        <row r="12403">
          <cell r="A12403">
            <v>0</v>
          </cell>
          <cell r="B12403">
            <v>0</v>
          </cell>
          <cell r="C12403" t="str">
            <v>DIRECTO:  6,867 / UN</v>
          </cell>
          <cell r="D12403" t="str">
            <v/>
          </cell>
          <cell r="E12403">
            <v>0</v>
          </cell>
          <cell r="F12403">
            <v>0</v>
          </cell>
          <cell r="G12403" t="str">
            <v/>
          </cell>
          <cell r="H12403" t="str">
            <v/>
          </cell>
          <cell r="L12403">
            <v>0</v>
          </cell>
          <cell r="M12403">
            <v>0</v>
          </cell>
        </row>
        <row r="12404">
          <cell r="A12404" t="str">
            <v>07-02-430</v>
          </cell>
          <cell r="B12404" t="str">
            <v>07-02-430</v>
          </cell>
          <cell r="C12404" t="str">
            <v>SUMINISTRO E INSTALACION COUPLIN 2"</v>
          </cell>
          <cell r="D12404" t="str">
            <v>UN</v>
          </cell>
          <cell r="E12404">
            <v>301</v>
          </cell>
          <cell r="F12404">
            <v>0</v>
          </cell>
          <cell r="G12404" t="str">
            <v/>
          </cell>
          <cell r="H12404">
            <v>9713</v>
          </cell>
          <cell r="L12404">
            <v>0</v>
          </cell>
          <cell r="M12404">
            <v>0</v>
          </cell>
        </row>
        <row r="12405">
          <cell r="A12405" t="str">
            <v>07-02-430</v>
          </cell>
          <cell r="B12405" t="str">
            <v>11</v>
          </cell>
          <cell r="C12405" t="str">
            <v>COUPLING ACERO ø  2"</v>
          </cell>
          <cell r="D12405" t="str">
            <v xml:space="preserve">UN </v>
          </cell>
          <cell r="E12405">
            <v>1</v>
          </cell>
          <cell r="F12405">
            <v>0</v>
          </cell>
          <cell r="G12405">
            <v>8116.6591999999982</v>
          </cell>
          <cell r="H12405">
            <v>8117</v>
          </cell>
          <cell r="L12405">
            <v>0</v>
          </cell>
          <cell r="M12405">
            <v>301</v>
          </cell>
        </row>
        <row r="12406">
          <cell r="A12406" t="str">
            <v>07-02-430</v>
          </cell>
          <cell r="B12406" t="str">
            <v>12</v>
          </cell>
          <cell r="C12406" t="str">
            <v/>
          </cell>
          <cell r="D12406" t="str">
            <v/>
          </cell>
          <cell r="E12406" t="str">
            <v/>
          </cell>
          <cell r="F12406">
            <v>0</v>
          </cell>
          <cell r="G12406" t="str">
            <v/>
          </cell>
          <cell r="H12406" t="str">
            <v/>
          </cell>
          <cell r="L12406">
            <v>0</v>
          </cell>
          <cell r="M12406">
            <v>0</v>
          </cell>
        </row>
        <row r="12407">
          <cell r="A12407" t="str">
            <v>07-02-430</v>
          </cell>
          <cell r="B12407" t="str">
            <v>13</v>
          </cell>
          <cell r="C12407" t="str">
            <v/>
          </cell>
          <cell r="D12407" t="str">
            <v/>
          </cell>
          <cell r="E12407" t="str">
            <v/>
          </cell>
          <cell r="F12407">
            <v>0</v>
          </cell>
          <cell r="G12407" t="str">
            <v/>
          </cell>
          <cell r="H12407" t="str">
            <v/>
          </cell>
          <cell r="L12407">
            <v>0</v>
          </cell>
          <cell r="M12407">
            <v>0</v>
          </cell>
        </row>
        <row r="12408">
          <cell r="A12408" t="str">
            <v>07-02-430</v>
          </cell>
          <cell r="B12408" t="str">
            <v>14</v>
          </cell>
          <cell r="C12408" t="str">
            <v/>
          </cell>
          <cell r="D12408" t="str">
            <v/>
          </cell>
          <cell r="E12408" t="str">
            <v/>
          </cell>
          <cell r="F12408">
            <v>0</v>
          </cell>
          <cell r="G12408" t="str">
            <v/>
          </cell>
          <cell r="H12408" t="str">
            <v/>
          </cell>
          <cell r="L12408">
            <v>0</v>
          </cell>
          <cell r="M12408">
            <v>0</v>
          </cell>
        </row>
        <row r="12409">
          <cell r="A12409" t="str">
            <v>07-02-430</v>
          </cell>
          <cell r="B12409" t="str">
            <v>15</v>
          </cell>
          <cell r="C12409" t="str">
            <v/>
          </cell>
          <cell r="D12409" t="str">
            <v/>
          </cell>
          <cell r="E12409" t="str">
            <v/>
          </cell>
          <cell r="F12409">
            <v>0</v>
          </cell>
          <cell r="G12409" t="str">
            <v/>
          </cell>
          <cell r="H12409" t="str">
            <v/>
          </cell>
          <cell r="L12409">
            <v>0</v>
          </cell>
          <cell r="M12409">
            <v>0</v>
          </cell>
        </row>
        <row r="12410">
          <cell r="A12410" t="str">
            <v>07-02-430</v>
          </cell>
          <cell r="B12410" t="str">
            <v>16</v>
          </cell>
          <cell r="C12410" t="str">
            <v/>
          </cell>
          <cell r="D12410" t="str">
            <v/>
          </cell>
          <cell r="E12410" t="str">
            <v/>
          </cell>
          <cell r="F12410">
            <v>0</v>
          </cell>
          <cell r="G12410" t="str">
            <v/>
          </cell>
          <cell r="H12410" t="str">
            <v/>
          </cell>
          <cell r="L12410">
            <v>0</v>
          </cell>
          <cell r="M12410">
            <v>0</v>
          </cell>
        </row>
        <row r="12411">
          <cell r="A12411" t="str">
            <v>07-02-430</v>
          </cell>
          <cell r="B12411" t="str">
            <v>21</v>
          </cell>
          <cell r="C12411" t="str">
            <v xml:space="preserve">OFICIAL </v>
          </cell>
          <cell r="D12411" t="str">
            <v>jor</v>
          </cell>
          <cell r="E12411">
            <v>9.5744680851063829E-3</v>
          </cell>
          <cell r="F12411">
            <v>0</v>
          </cell>
          <cell r="G12411">
            <v>86520.353919999994</v>
          </cell>
          <cell r="H12411">
            <v>828</v>
          </cell>
          <cell r="L12411">
            <v>0</v>
          </cell>
          <cell r="M12411">
            <v>2.8819148936170214</v>
          </cell>
        </row>
        <row r="12412">
          <cell r="A12412" t="str">
            <v>07-02-430</v>
          </cell>
          <cell r="B12412" t="str">
            <v>22</v>
          </cell>
          <cell r="C12412" t="str">
            <v>AYUDANTE</v>
          </cell>
          <cell r="D12412" t="str">
            <v>jor</v>
          </cell>
          <cell r="E12412">
            <v>9.5744680851063829E-3</v>
          </cell>
          <cell r="F12412">
            <v>0</v>
          </cell>
          <cell r="G12412">
            <v>54806.751999999993</v>
          </cell>
          <cell r="H12412">
            <v>525</v>
          </cell>
          <cell r="L12412">
            <v>0</v>
          </cell>
          <cell r="M12412">
            <v>2.8819148936170214</v>
          </cell>
        </row>
        <row r="12413">
          <cell r="A12413" t="str">
            <v>07-02-430</v>
          </cell>
          <cell r="B12413" t="str">
            <v>23</v>
          </cell>
          <cell r="C12413" t="str">
            <v/>
          </cell>
          <cell r="D12413" t="str">
            <v/>
          </cell>
          <cell r="E12413" t="str">
            <v/>
          </cell>
          <cell r="F12413">
            <v>0</v>
          </cell>
          <cell r="G12413" t="str">
            <v/>
          </cell>
          <cell r="H12413" t="str">
            <v/>
          </cell>
          <cell r="L12413">
            <v>0</v>
          </cell>
          <cell r="M12413">
            <v>0</v>
          </cell>
        </row>
        <row r="12414">
          <cell r="A12414" t="str">
            <v>07-02-430</v>
          </cell>
          <cell r="B12414" t="str">
            <v>24</v>
          </cell>
          <cell r="C12414" t="str">
            <v/>
          </cell>
          <cell r="D12414" t="str">
            <v/>
          </cell>
          <cell r="E12414" t="str">
            <v/>
          </cell>
          <cell r="F12414">
            <v>0</v>
          </cell>
          <cell r="G12414" t="str">
            <v/>
          </cell>
          <cell r="H12414" t="str">
            <v/>
          </cell>
          <cell r="L12414">
            <v>0</v>
          </cell>
          <cell r="M12414">
            <v>0</v>
          </cell>
        </row>
        <row r="12415">
          <cell r="A12415" t="str">
            <v>07-02-430</v>
          </cell>
          <cell r="B12415" t="str">
            <v>25</v>
          </cell>
          <cell r="C12415" t="str">
            <v/>
          </cell>
          <cell r="D12415" t="str">
            <v/>
          </cell>
          <cell r="E12415" t="str">
            <v/>
          </cell>
          <cell r="F12415">
            <v>0</v>
          </cell>
          <cell r="G12415" t="str">
            <v/>
          </cell>
          <cell r="H12415" t="str">
            <v/>
          </cell>
          <cell r="L12415">
            <v>0</v>
          </cell>
          <cell r="M12415">
            <v>0</v>
          </cell>
        </row>
        <row r="12416">
          <cell r="A12416" t="str">
            <v>07-02-430</v>
          </cell>
          <cell r="B12416" t="str">
            <v>26</v>
          </cell>
          <cell r="C12416" t="str">
            <v/>
          </cell>
          <cell r="D12416" t="str">
            <v/>
          </cell>
          <cell r="E12416" t="str">
            <v/>
          </cell>
          <cell r="F12416">
            <v>0</v>
          </cell>
          <cell r="G12416" t="str">
            <v/>
          </cell>
          <cell r="H12416" t="str">
            <v/>
          </cell>
          <cell r="L12416">
            <v>0</v>
          </cell>
          <cell r="M12416">
            <v>0</v>
          </cell>
        </row>
        <row r="12417">
          <cell r="A12417" t="str">
            <v>07-02-430</v>
          </cell>
          <cell r="B12417" t="str">
            <v>41</v>
          </cell>
          <cell r="C12417" t="str">
            <v>HERRAMIENTA MENOR</v>
          </cell>
          <cell r="D12417" t="str">
            <v>gl</v>
          </cell>
          <cell r="E12417">
            <v>1</v>
          </cell>
          <cell r="F12417">
            <v>0</v>
          </cell>
          <cell r="G12417">
            <v>81.166591999999994</v>
          </cell>
          <cell r="H12417">
            <v>81</v>
          </cell>
          <cell r="L12417">
            <v>0</v>
          </cell>
          <cell r="M12417">
            <v>301</v>
          </cell>
        </row>
        <row r="12418">
          <cell r="A12418" t="str">
            <v>07-02-430</v>
          </cell>
          <cell r="B12418" t="str">
            <v>42</v>
          </cell>
          <cell r="C12418" t="str">
            <v/>
          </cell>
          <cell r="D12418" t="str">
            <v/>
          </cell>
          <cell r="E12418" t="str">
            <v/>
          </cell>
          <cell r="F12418">
            <v>0</v>
          </cell>
          <cell r="G12418" t="str">
            <v/>
          </cell>
          <cell r="H12418" t="str">
            <v/>
          </cell>
          <cell r="L12418">
            <v>0</v>
          </cell>
          <cell r="M12418">
            <v>0</v>
          </cell>
        </row>
        <row r="12419">
          <cell r="A12419" t="str">
            <v>07-02-430</v>
          </cell>
          <cell r="B12419" t="str">
            <v>43</v>
          </cell>
          <cell r="C12419" t="str">
            <v/>
          </cell>
          <cell r="D12419" t="str">
            <v/>
          </cell>
          <cell r="E12419" t="str">
            <v/>
          </cell>
          <cell r="F12419">
            <v>0</v>
          </cell>
          <cell r="G12419" t="str">
            <v/>
          </cell>
          <cell r="H12419" t="str">
            <v/>
          </cell>
          <cell r="L12419">
            <v>0</v>
          </cell>
          <cell r="M12419">
            <v>0</v>
          </cell>
        </row>
        <row r="12420">
          <cell r="A12420" t="str">
            <v>07-02-430</v>
          </cell>
          <cell r="B12420" t="str">
            <v>44</v>
          </cell>
          <cell r="C12420" t="str">
            <v/>
          </cell>
          <cell r="D12420" t="str">
            <v/>
          </cell>
          <cell r="E12420" t="str">
            <v/>
          </cell>
          <cell r="F12420">
            <v>0</v>
          </cell>
          <cell r="G12420" t="str">
            <v/>
          </cell>
          <cell r="H12420" t="str">
            <v/>
          </cell>
          <cell r="L12420">
            <v>0</v>
          </cell>
          <cell r="M12420">
            <v>0</v>
          </cell>
        </row>
        <row r="12421">
          <cell r="A12421" t="str">
            <v>07-02-430</v>
          </cell>
          <cell r="B12421" t="str">
            <v>45</v>
          </cell>
          <cell r="C12421" t="str">
            <v/>
          </cell>
          <cell r="D12421" t="str">
            <v/>
          </cell>
          <cell r="E12421" t="str">
            <v/>
          </cell>
          <cell r="F12421">
            <v>0</v>
          </cell>
          <cell r="G12421" t="str">
            <v/>
          </cell>
          <cell r="H12421" t="str">
            <v/>
          </cell>
          <cell r="L12421">
            <v>0</v>
          </cell>
          <cell r="M12421">
            <v>0</v>
          </cell>
        </row>
        <row r="12422">
          <cell r="A12422" t="str">
            <v>07-02-430</v>
          </cell>
          <cell r="B12422" t="str">
            <v>46</v>
          </cell>
          <cell r="C12422" t="str">
            <v/>
          </cell>
          <cell r="D12422" t="str">
            <v/>
          </cell>
          <cell r="E12422" t="str">
            <v/>
          </cell>
          <cell r="F12422">
            <v>0</v>
          </cell>
          <cell r="G12422" t="str">
            <v/>
          </cell>
          <cell r="H12422" t="str">
            <v/>
          </cell>
          <cell r="L12422">
            <v>0</v>
          </cell>
          <cell r="M12422">
            <v>0</v>
          </cell>
        </row>
        <row r="12423">
          <cell r="A12423" t="str">
            <v>07-02-430</v>
          </cell>
          <cell r="B12423" t="str">
            <v>61</v>
          </cell>
          <cell r="C12423" t="str">
            <v>TRANSPORTE</v>
          </cell>
          <cell r="D12423" t="str">
            <v>gl</v>
          </cell>
          <cell r="E12423">
            <v>1</v>
          </cell>
          <cell r="F12423">
            <v>0</v>
          </cell>
          <cell r="G12423">
            <v>162.33318399999999</v>
          </cell>
          <cell r="H12423">
            <v>162</v>
          </cell>
          <cell r="L12423">
            <v>0</v>
          </cell>
          <cell r="M12423">
            <v>301</v>
          </cell>
        </row>
        <row r="12424">
          <cell r="A12424" t="str">
            <v>07-02-430</v>
          </cell>
          <cell r="B12424" t="str">
            <v>62</v>
          </cell>
          <cell r="C12424" t="str">
            <v/>
          </cell>
          <cell r="D12424" t="str">
            <v/>
          </cell>
          <cell r="E12424" t="str">
            <v/>
          </cell>
          <cell r="F12424">
            <v>0</v>
          </cell>
          <cell r="G12424" t="str">
            <v/>
          </cell>
          <cell r="H12424" t="str">
            <v/>
          </cell>
          <cell r="L12424">
            <v>0</v>
          </cell>
          <cell r="M12424">
            <v>0</v>
          </cell>
        </row>
        <row r="12425">
          <cell r="A12425" t="str">
            <v>07-02-430</v>
          </cell>
          <cell r="B12425" t="str">
            <v>63</v>
          </cell>
          <cell r="C12425" t="str">
            <v/>
          </cell>
          <cell r="D12425" t="str">
            <v/>
          </cell>
          <cell r="E12425" t="str">
            <v/>
          </cell>
          <cell r="F12425">
            <v>0</v>
          </cell>
          <cell r="G12425" t="str">
            <v/>
          </cell>
          <cell r="H12425" t="str">
            <v/>
          </cell>
          <cell r="L12425">
            <v>0</v>
          </cell>
          <cell r="M12425">
            <v>0</v>
          </cell>
        </row>
        <row r="12426">
          <cell r="A12426" t="str">
            <v>07-02-430</v>
          </cell>
          <cell r="B12426" t="str">
            <v>64</v>
          </cell>
          <cell r="C12426" t="str">
            <v/>
          </cell>
          <cell r="D12426" t="str">
            <v/>
          </cell>
          <cell r="E12426" t="str">
            <v/>
          </cell>
          <cell r="F12426">
            <v>0</v>
          </cell>
          <cell r="G12426" t="str">
            <v/>
          </cell>
          <cell r="H12426" t="str">
            <v/>
          </cell>
          <cell r="L12426">
            <v>0</v>
          </cell>
          <cell r="M12426">
            <v>0</v>
          </cell>
        </row>
        <row r="12427">
          <cell r="A12427" t="str">
            <v>07-02-430</v>
          </cell>
          <cell r="B12427" t="str">
            <v>65</v>
          </cell>
          <cell r="C12427" t="str">
            <v/>
          </cell>
          <cell r="D12427" t="str">
            <v/>
          </cell>
          <cell r="E12427" t="str">
            <v/>
          </cell>
          <cell r="F12427">
            <v>0</v>
          </cell>
          <cell r="G12427" t="str">
            <v/>
          </cell>
          <cell r="H12427" t="str">
            <v/>
          </cell>
          <cell r="L12427">
            <v>0</v>
          </cell>
          <cell r="M12427">
            <v>0</v>
          </cell>
        </row>
        <row r="12428">
          <cell r="A12428" t="str">
            <v>07-02-430</v>
          </cell>
          <cell r="B12428" t="str">
            <v>66</v>
          </cell>
          <cell r="C12428" t="str">
            <v/>
          </cell>
          <cell r="D12428" t="str">
            <v/>
          </cell>
          <cell r="E12428" t="str">
            <v/>
          </cell>
          <cell r="F12428">
            <v>0</v>
          </cell>
          <cell r="G12428" t="str">
            <v/>
          </cell>
          <cell r="H12428" t="str">
            <v/>
          </cell>
          <cell r="L12428">
            <v>0</v>
          </cell>
          <cell r="M12428">
            <v>0</v>
          </cell>
        </row>
        <row r="12429">
          <cell r="A12429">
            <v>0</v>
          </cell>
          <cell r="B12429">
            <v>0</v>
          </cell>
          <cell r="C12429" t="str">
            <v>DIRECTO:  9,713 / UN</v>
          </cell>
          <cell r="D12429" t="str">
            <v/>
          </cell>
          <cell r="E12429">
            <v>0</v>
          </cell>
          <cell r="F12429">
            <v>0</v>
          </cell>
          <cell r="G12429" t="str">
            <v/>
          </cell>
          <cell r="H12429" t="str">
            <v/>
          </cell>
          <cell r="L12429">
            <v>0</v>
          </cell>
          <cell r="M12429">
            <v>0</v>
          </cell>
        </row>
        <row r="12430">
          <cell r="A12430" t="str">
            <v>07-02-435</v>
          </cell>
          <cell r="B12430" t="str">
            <v>07-02-435</v>
          </cell>
          <cell r="C12430" t="str">
            <v>SUMINISTRO E INSTALACION ABRAZADERAS 2"</v>
          </cell>
          <cell r="D12430" t="str">
            <v>UN</v>
          </cell>
          <cell r="E12430">
            <v>200</v>
          </cell>
          <cell r="F12430">
            <v>0</v>
          </cell>
          <cell r="G12430" t="str">
            <v/>
          </cell>
          <cell r="H12430">
            <v>7079</v>
          </cell>
          <cell r="L12430">
            <v>0</v>
          </cell>
          <cell r="M12430">
            <v>0</v>
          </cell>
        </row>
        <row r="12431">
          <cell r="A12431" t="str">
            <v>07-02-435</v>
          </cell>
          <cell r="B12431" t="str">
            <v>11</v>
          </cell>
          <cell r="C12431" t="str">
            <v>ABRAZADERAS ø 1 1/4" A 2"</v>
          </cell>
          <cell r="D12431" t="str">
            <v>UN</v>
          </cell>
          <cell r="E12431">
            <v>1</v>
          </cell>
          <cell r="F12431">
            <v>0</v>
          </cell>
          <cell r="G12431">
            <v>2658.9055999999996</v>
          </cell>
          <cell r="H12431">
            <v>2659</v>
          </cell>
          <cell r="L12431">
            <v>0</v>
          </cell>
          <cell r="M12431">
            <v>200</v>
          </cell>
        </row>
        <row r="12432">
          <cell r="A12432" t="str">
            <v>07-02-435</v>
          </cell>
          <cell r="B12432" t="str">
            <v>12</v>
          </cell>
          <cell r="C12432" t="str">
            <v>VARILLA ZINCADA 3/8"</v>
          </cell>
          <cell r="D12432" t="str">
            <v>ML</v>
          </cell>
          <cell r="E12432">
            <v>0.5</v>
          </cell>
          <cell r="F12432">
            <v>0</v>
          </cell>
          <cell r="G12432">
            <v>2612.2581333333333</v>
          </cell>
          <cell r="H12432">
            <v>1306</v>
          </cell>
          <cell r="L12432">
            <v>0</v>
          </cell>
          <cell r="M12432">
            <v>100</v>
          </cell>
        </row>
        <row r="12433">
          <cell r="A12433" t="str">
            <v>07-02-435</v>
          </cell>
          <cell r="B12433" t="str">
            <v>13</v>
          </cell>
          <cell r="C12433" t="str">
            <v>CHAZO MULTIUSO 3/8"</v>
          </cell>
          <cell r="D12433" t="str">
            <v>UN</v>
          </cell>
          <cell r="E12433">
            <v>1</v>
          </cell>
          <cell r="F12433">
            <v>0</v>
          </cell>
          <cell r="G12433">
            <v>1007.5852799999999</v>
          </cell>
          <cell r="H12433">
            <v>1008</v>
          </cell>
          <cell r="L12433">
            <v>0</v>
          </cell>
          <cell r="M12433">
            <v>200</v>
          </cell>
        </row>
        <row r="12434">
          <cell r="A12434" t="str">
            <v>07-02-435</v>
          </cell>
          <cell r="B12434" t="str">
            <v>14</v>
          </cell>
          <cell r="C12434" t="str">
            <v/>
          </cell>
          <cell r="D12434" t="str">
            <v/>
          </cell>
          <cell r="E12434" t="str">
            <v/>
          </cell>
          <cell r="F12434">
            <v>0</v>
          </cell>
          <cell r="G12434" t="str">
            <v/>
          </cell>
          <cell r="H12434" t="str">
            <v/>
          </cell>
          <cell r="L12434">
            <v>0</v>
          </cell>
          <cell r="M12434">
            <v>0</v>
          </cell>
        </row>
        <row r="12435">
          <cell r="A12435" t="str">
            <v>07-02-435</v>
          </cell>
          <cell r="B12435" t="str">
            <v>15</v>
          </cell>
          <cell r="C12435" t="str">
            <v/>
          </cell>
          <cell r="D12435" t="str">
            <v/>
          </cell>
          <cell r="E12435" t="str">
            <v/>
          </cell>
          <cell r="F12435">
            <v>0</v>
          </cell>
          <cell r="G12435" t="str">
            <v/>
          </cell>
          <cell r="H12435" t="str">
            <v/>
          </cell>
          <cell r="L12435">
            <v>0</v>
          </cell>
          <cell r="M12435">
            <v>0</v>
          </cell>
        </row>
        <row r="12436">
          <cell r="A12436" t="str">
            <v>07-02-435</v>
          </cell>
          <cell r="B12436" t="str">
            <v>16</v>
          </cell>
          <cell r="C12436" t="str">
            <v/>
          </cell>
          <cell r="D12436" t="str">
            <v/>
          </cell>
          <cell r="E12436" t="str">
            <v/>
          </cell>
          <cell r="F12436">
            <v>0</v>
          </cell>
          <cell r="G12436" t="str">
            <v/>
          </cell>
          <cell r="H12436" t="str">
            <v/>
          </cell>
          <cell r="L12436">
            <v>0</v>
          </cell>
          <cell r="M12436">
            <v>0</v>
          </cell>
        </row>
        <row r="12437">
          <cell r="A12437" t="str">
            <v>07-02-435</v>
          </cell>
          <cell r="B12437" t="str">
            <v>21</v>
          </cell>
          <cell r="C12437" t="str">
            <v xml:space="preserve">OFICIAL </v>
          </cell>
          <cell r="D12437" t="str">
            <v>jor</v>
          </cell>
          <cell r="E12437">
            <v>1.3846153846153847E-2</v>
          </cell>
          <cell r="F12437">
            <v>0</v>
          </cell>
          <cell r="G12437">
            <v>86520.353919999994</v>
          </cell>
          <cell r="H12437">
            <v>1198</v>
          </cell>
          <cell r="L12437">
            <v>0</v>
          </cell>
          <cell r="M12437">
            <v>2.7692307692307692</v>
          </cell>
        </row>
        <row r="12438">
          <cell r="A12438" t="str">
            <v>07-02-435</v>
          </cell>
          <cell r="B12438" t="str">
            <v>22</v>
          </cell>
          <cell r="C12438" t="str">
            <v>AYUDANTE</v>
          </cell>
          <cell r="D12438" t="str">
            <v>jor</v>
          </cell>
          <cell r="E12438">
            <v>1.3846153846153847E-2</v>
          </cell>
          <cell r="F12438">
            <v>0</v>
          </cell>
          <cell r="G12438">
            <v>54806.751999999993</v>
          </cell>
          <cell r="H12438">
            <v>759</v>
          </cell>
          <cell r="L12438">
            <v>0</v>
          </cell>
          <cell r="M12438">
            <v>2.7692307692307692</v>
          </cell>
        </row>
        <row r="12439">
          <cell r="A12439" t="str">
            <v>07-02-435</v>
          </cell>
          <cell r="B12439" t="str">
            <v>23</v>
          </cell>
          <cell r="C12439" t="str">
            <v/>
          </cell>
          <cell r="D12439" t="str">
            <v/>
          </cell>
          <cell r="E12439" t="str">
            <v/>
          </cell>
          <cell r="F12439">
            <v>0</v>
          </cell>
          <cell r="G12439" t="str">
            <v/>
          </cell>
          <cell r="H12439" t="str">
            <v/>
          </cell>
          <cell r="L12439">
            <v>0</v>
          </cell>
          <cell r="M12439">
            <v>0</v>
          </cell>
        </row>
        <row r="12440">
          <cell r="A12440" t="str">
            <v>07-02-435</v>
          </cell>
          <cell r="B12440" t="str">
            <v>24</v>
          </cell>
          <cell r="C12440" t="str">
            <v/>
          </cell>
          <cell r="D12440" t="str">
            <v/>
          </cell>
          <cell r="E12440" t="str">
            <v/>
          </cell>
          <cell r="F12440">
            <v>0</v>
          </cell>
          <cell r="G12440" t="str">
            <v/>
          </cell>
          <cell r="H12440" t="str">
            <v/>
          </cell>
          <cell r="L12440">
            <v>0</v>
          </cell>
          <cell r="M12440">
            <v>0</v>
          </cell>
        </row>
        <row r="12441">
          <cell r="A12441" t="str">
            <v>07-02-435</v>
          </cell>
          <cell r="B12441" t="str">
            <v>25</v>
          </cell>
          <cell r="C12441" t="str">
            <v/>
          </cell>
          <cell r="D12441" t="str">
            <v/>
          </cell>
          <cell r="E12441" t="str">
            <v/>
          </cell>
          <cell r="F12441">
            <v>0</v>
          </cell>
          <cell r="G12441" t="str">
            <v/>
          </cell>
          <cell r="H12441" t="str">
            <v/>
          </cell>
          <cell r="L12441">
            <v>0</v>
          </cell>
          <cell r="M12441">
            <v>0</v>
          </cell>
        </row>
        <row r="12442">
          <cell r="A12442" t="str">
            <v>07-02-435</v>
          </cell>
          <cell r="B12442" t="str">
            <v>26</v>
          </cell>
          <cell r="C12442" t="str">
            <v/>
          </cell>
          <cell r="D12442" t="str">
            <v/>
          </cell>
          <cell r="E12442" t="str">
            <v/>
          </cell>
          <cell r="F12442">
            <v>0</v>
          </cell>
          <cell r="G12442" t="str">
            <v/>
          </cell>
          <cell r="H12442" t="str">
            <v/>
          </cell>
          <cell r="L12442">
            <v>0</v>
          </cell>
          <cell r="M12442">
            <v>0</v>
          </cell>
        </row>
        <row r="12443">
          <cell r="A12443" t="str">
            <v>07-02-435</v>
          </cell>
          <cell r="B12443" t="str">
            <v>41</v>
          </cell>
          <cell r="C12443" t="str">
            <v>HERRAMIENTA MENOR</v>
          </cell>
          <cell r="D12443" t="str">
            <v>gl</v>
          </cell>
          <cell r="E12443">
            <v>1</v>
          </cell>
          <cell r="F12443">
            <v>0</v>
          </cell>
          <cell r="G12443">
            <v>49.727807999999996</v>
          </cell>
          <cell r="H12443">
            <v>50</v>
          </cell>
          <cell r="L12443">
            <v>0</v>
          </cell>
          <cell r="M12443">
            <v>200</v>
          </cell>
        </row>
        <row r="12444">
          <cell r="A12444" t="str">
            <v>07-02-435</v>
          </cell>
          <cell r="B12444" t="str">
            <v>42</v>
          </cell>
          <cell r="C12444" t="str">
            <v/>
          </cell>
          <cell r="D12444" t="str">
            <v/>
          </cell>
          <cell r="E12444" t="str">
            <v/>
          </cell>
          <cell r="F12444">
            <v>0</v>
          </cell>
          <cell r="G12444" t="str">
            <v/>
          </cell>
          <cell r="H12444" t="str">
            <v/>
          </cell>
          <cell r="L12444">
            <v>0</v>
          </cell>
          <cell r="M12444">
            <v>0</v>
          </cell>
        </row>
        <row r="12445">
          <cell r="A12445" t="str">
            <v>07-02-435</v>
          </cell>
          <cell r="B12445" t="str">
            <v>43</v>
          </cell>
          <cell r="C12445" t="str">
            <v/>
          </cell>
          <cell r="D12445" t="str">
            <v/>
          </cell>
          <cell r="E12445" t="str">
            <v/>
          </cell>
          <cell r="F12445">
            <v>0</v>
          </cell>
          <cell r="G12445" t="str">
            <v/>
          </cell>
          <cell r="H12445" t="str">
            <v/>
          </cell>
          <cell r="L12445">
            <v>0</v>
          </cell>
          <cell r="M12445">
            <v>0</v>
          </cell>
        </row>
        <row r="12446">
          <cell r="A12446" t="str">
            <v>07-02-435</v>
          </cell>
          <cell r="B12446" t="str">
            <v>44</v>
          </cell>
          <cell r="C12446" t="str">
            <v/>
          </cell>
          <cell r="D12446" t="str">
            <v/>
          </cell>
          <cell r="E12446" t="str">
            <v/>
          </cell>
          <cell r="F12446">
            <v>0</v>
          </cell>
          <cell r="G12446" t="str">
            <v/>
          </cell>
          <cell r="H12446" t="str">
            <v/>
          </cell>
          <cell r="L12446">
            <v>0</v>
          </cell>
          <cell r="M12446">
            <v>0</v>
          </cell>
        </row>
        <row r="12447">
          <cell r="A12447" t="str">
            <v>07-02-435</v>
          </cell>
          <cell r="B12447" t="str">
            <v>45</v>
          </cell>
          <cell r="C12447" t="str">
            <v/>
          </cell>
          <cell r="D12447" t="str">
            <v/>
          </cell>
          <cell r="E12447" t="str">
            <v/>
          </cell>
          <cell r="F12447">
            <v>0</v>
          </cell>
          <cell r="G12447" t="str">
            <v/>
          </cell>
          <cell r="H12447" t="str">
            <v/>
          </cell>
          <cell r="L12447">
            <v>0</v>
          </cell>
          <cell r="M12447">
            <v>0</v>
          </cell>
        </row>
        <row r="12448">
          <cell r="A12448" t="str">
            <v>07-02-435</v>
          </cell>
          <cell r="B12448" t="str">
            <v>46</v>
          </cell>
          <cell r="C12448" t="str">
            <v/>
          </cell>
          <cell r="D12448" t="str">
            <v/>
          </cell>
          <cell r="E12448" t="str">
            <v/>
          </cell>
          <cell r="F12448">
            <v>0</v>
          </cell>
          <cell r="G12448" t="str">
            <v/>
          </cell>
          <cell r="H12448" t="str">
            <v/>
          </cell>
          <cell r="L12448">
            <v>0</v>
          </cell>
          <cell r="M12448">
            <v>0</v>
          </cell>
        </row>
        <row r="12449">
          <cell r="A12449" t="str">
            <v>07-02-435</v>
          </cell>
          <cell r="B12449" t="str">
            <v>61</v>
          </cell>
          <cell r="C12449" t="str">
            <v>TRANSPORTE</v>
          </cell>
          <cell r="D12449" t="str">
            <v>gl</v>
          </cell>
          <cell r="E12449">
            <v>1</v>
          </cell>
          <cell r="F12449">
            <v>0</v>
          </cell>
          <cell r="G12449">
            <v>99.455615999999992</v>
          </cell>
          <cell r="H12449">
            <v>99</v>
          </cell>
          <cell r="L12449">
            <v>0</v>
          </cell>
          <cell r="M12449">
            <v>200</v>
          </cell>
        </row>
        <row r="12450">
          <cell r="A12450" t="str">
            <v>07-02-435</v>
          </cell>
          <cell r="B12450" t="str">
            <v>62</v>
          </cell>
          <cell r="C12450" t="str">
            <v/>
          </cell>
          <cell r="D12450" t="str">
            <v/>
          </cell>
          <cell r="E12450" t="str">
            <v/>
          </cell>
          <cell r="F12450">
            <v>0</v>
          </cell>
          <cell r="G12450" t="str">
            <v/>
          </cell>
          <cell r="H12450" t="str">
            <v/>
          </cell>
          <cell r="L12450">
            <v>0</v>
          </cell>
          <cell r="M12450">
            <v>0</v>
          </cell>
        </row>
        <row r="12451">
          <cell r="A12451" t="str">
            <v>07-02-435</v>
          </cell>
          <cell r="B12451" t="str">
            <v>63</v>
          </cell>
          <cell r="C12451" t="str">
            <v/>
          </cell>
          <cell r="D12451" t="str">
            <v/>
          </cell>
          <cell r="E12451" t="str">
            <v/>
          </cell>
          <cell r="F12451">
            <v>0</v>
          </cell>
          <cell r="G12451" t="str">
            <v/>
          </cell>
          <cell r="H12451" t="str">
            <v/>
          </cell>
          <cell r="L12451">
            <v>0</v>
          </cell>
          <cell r="M12451">
            <v>0</v>
          </cell>
        </row>
        <row r="12452">
          <cell r="A12452" t="str">
            <v>07-02-435</v>
          </cell>
          <cell r="B12452" t="str">
            <v>64</v>
          </cell>
          <cell r="C12452" t="str">
            <v/>
          </cell>
          <cell r="D12452" t="str">
            <v/>
          </cell>
          <cell r="E12452" t="str">
            <v/>
          </cell>
          <cell r="F12452">
            <v>0</v>
          </cell>
          <cell r="G12452" t="str">
            <v/>
          </cell>
          <cell r="H12452" t="str">
            <v/>
          </cell>
          <cell r="L12452">
            <v>0</v>
          </cell>
          <cell r="M12452">
            <v>0</v>
          </cell>
        </row>
        <row r="12453">
          <cell r="A12453" t="str">
            <v>07-02-435</v>
          </cell>
          <cell r="B12453" t="str">
            <v>65</v>
          </cell>
          <cell r="C12453" t="str">
            <v/>
          </cell>
          <cell r="D12453" t="str">
            <v/>
          </cell>
          <cell r="E12453" t="str">
            <v/>
          </cell>
          <cell r="F12453">
            <v>0</v>
          </cell>
          <cell r="G12453" t="str">
            <v/>
          </cell>
          <cell r="H12453" t="str">
            <v/>
          </cell>
          <cell r="L12453">
            <v>0</v>
          </cell>
          <cell r="M12453">
            <v>0</v>
          </cell>
        </row>
        <row r="12454">
          <cell r="A12454" t="str">
            <v>07-02-435</v>
          </cell>
          <cell r="B12454" t="str">
            <v>66</v>
          </cell>
          <cell r="C12454" t="str">
            <v/>
          </cell>
          <cell r="D12454" t="str">
            <v/>
          </cell>
          <cell r="E12454" t="str">
            <v/>
          </cell>
          <cell r="F12454">
            <v>0</v>
          </cell>
          <cell r="G12454" t="str">
            <v/>
          </cell>
          <cell r="H12454" t="str">
            <v/>
          </cell>
          <cell r="L12454">
            <v>0</v>
          </cell>
          <cell r="M12454">
            <v>0</v>
          </cell>
        </row>
        <row r="12455">
          <cell r="A12455">
            <v>0</v>
          </cell>
          <cell r="B12455">
            <v>0</v>
          </cell>
          <cell r="C12455" t="str">
            <v>DIRECTO:  7,079 / UN</v>
          </cell>
          <cell r="D12455" t="str">
            <v/>
          </cell>
          <cell r="E12455">
            <v>0</v>
          </cell>
          <cell r="F12455">
            <v>0</v>
          </cell>
          <cell r="G12455" t="str">
            <v/>
          </cell>
          <cell r="H12455" t="str">
            <v/>
          </cell>
          <cell r="L12455">
            <v>0</v>
          </cell>
          <cell r="M12455">
            <v>0</v>
          </cell>
        </row>
        <row r="12456">
          <cell r="A12456" t="str">
            <v>07-02-440</v>
          </cell>
          <cell r="B12456" t="str">
            <v>07-02-440</v>
          </cell>
          <cell r="C12456" t="str">
            <v>SUMINISTRO E INSTALACION ABRAZADERAS 1,1/2"</v>
          </cell>
          <cell r="D12456" t="str">
            <v>UN</v>
          </cell>
          <cell r="E12456">
            <v>448</v>
          </cell>
          <cell r="F12456">
            <v>0</v>
          </cell>
          <cell r="G12456" t="str">
            <v/>
          </cell>
          <cell r="H12456">
            <v>7079</v>
          </cell>
          <cell r="L12456">
            <v>0</v>
          </cell>
          <cell r="M12456">
            <v>0</v>
          </cell>
        </row>
        <row r="12457">
          <cell r="A12457" t="str">
            <v>07-02-440</v>
          </cell>
          <cell r="B12457" t="str">
            <v>11</v>
          </cell>
          <cell r="C12457" t="str">
            <v>ABRAZADERAS ø 1 1/4" A 2"</v>
          </cell>
          <cell r="D12457" t="str">
            <v>UN</v>
          </cell>
          <cell r="E12457">
            <v>1</v>
          </cell>
          <cell r="F12457">
            <v>0</v>
          </cell>
          <cell r="G12457">
            <v>2658.9055999999996</v>
          </cell>
          <cell r="H12457">
            <v>2659</v>
          </cell>
          <cell r="L12457">
            <v>0</v>
          </cell>
          <cell r="M12457">
            <v>448</v>
          </cell>
        </row>
        <row r="12458">
          <cell r="A12458" t="str">
            <v>07-02-440</v>
          </cell>
          <cell r="B12458" t="str">
            <v>12</v>
          </cell>
          <cell r="C12458" t="str">
            <v>VARILLA ZINCADA 3/8"</v>
          </cell>
          <cell r="D12458" t="str">
            <v>ML</v>
          </cell>
          <cell r="E12458">
            <v>0.5</v>
          </cell>
          <cell r="F12458">
            <v>0</v>
          </cell>
          <cell r="G12458">
            <v>2612.2581333333333</v>
          </cell>
          <cell r="H12458">
            <v>1306</v>
          </cell>
          <cell r="L12458">
            <v>0</v>
          </cell>
          <cell r="M12458">
            <v>224</v>
          </cell>
        </row>
        <row r="12459">
          <cell r="A12459" t="str">
            <v>07-02-440</v>
          </cell>
          <cell r="B12459" t="str">
            <v>13</v>
          </cell>
          <cell r="C12459" t="str">
            <v>CHAZO MULTIUSO 3/8"</v>
          </cell>
          <cell r="D12459" t="str">
            <v>UN</v>
          </cell>
          <cell r="E12459">
            <v>1</v>
          </cell>
          <cell r="F12459">
            <v>0</v>
          </cell>
          <cell r="G12459">
            <v>1007.5852799999999</v>
          </cell>
          <cell r="H12459">
            <v>1008</v>
          </cell>
          <cell r="L12459">
            <v>0</v>
          </cell>
          <cell r="M12459">
            <v>448</v>
          </cell>
        </row>
        <row r="12460">
          <cell r="A12460" t="str">
            <v>07-02-440</v>
          </cell>
          <cell r="B12460" t="str">
            <v>14</v>
          </cell>
          <cell r="C12460" t="str">
            <v/>
          </cell>
          <cell r="D12460" t="str">
            <v/>
          </cell>
          <cell r="E12460" t="str">
            <v/>
          </cell>
          <cell r="F12460">
            <v>0</v>
          </cell>
          <cell r="G12460" t="str">
            <v/>
          </cell>
          <cell r="H12460" t="str">
            <v/>
          </cell>
          <cell r="L12460">
            <v>0</v>
          </cell>
          <cell r="M12460">
            <v>0</v>
          </cell>
        </row>
        <row r="12461">
          <cell r="A12461" t="str">
            <v>07-02-440</v>
          </cell>
          <cell r="B12461" t="str">
            <v>15</v>
          </cell>
          <cell r="C12461" t="str">
            <v/>
          </cell>
          <cell r="D12461" t="str">
            <v/>
          </cell>
          <cell r="E12461" t="str">
            <v/>
          </cell>
          <cell r="F12461">
            <v>0</v>
          </cell>
          <cell r="G12461" t="str">
            <v/>
          </cell>
          <cell r="H12461" t="str">
            <v/>
          </cell>
          <cell r="L12461">
            <v>0</v>
          </cell>
          <cell r="M12461">
            <v>0</v>
          </cell>
        </row>
        <row r="12462">
          <cell r="A12462" t="str">
            <v>07-02-440</v>
          </cell>
          <cell r="B12462" t="str">
            <v>16</v>
          </cell>
          <cell r="C12462" t="str">
            <v/>
          </cell>
          <cell r="D12462" t="str">
            <v/>
          </cell>
          <cell r="E12462" t="str">
            <v/>
          </cell>
          <cell r="F12462">
            <v>0</v>
          </cell>
          <cell r="G12462" t="str">
            <v/>
          </cell>
          <cell r="H12462" t="str">
            <v/>
          </cell>
          <cell r="L12462">
            <v>0</v>
          </cell>
          <cell r="M12462">
            <v>0</v>
          </cell>
        </row>
        <row r="12463">
          <cell r="A12463" t="str">
            <v>07-02-440</v>
          </cell>
          <cell r="B12463" t="str">
            <v>21</v>
          </cell>
          <cell r="C12463" t="str">
            <v xml:space="preserve">OFICIAL </v>
          </cell>
          <cell r="D12463" t="str">
            <v>jor</v>
          </cell>
          <cell r="E12463">
            <v>1.3846153846153847E-2</v>
          </cell>
          <cell r="F12463">
            <v>0</v>
          </cell>
          <cell r="G12463">
            <v>86520.353919999994</v>
          </cell>
          <cell r="H12463">
            <v>1198</v>
          </cell>
          <cell r="L12463">
            <v>0</v>
          </cell>
          <cell r="M12463">
            <v>6.2030769230769236</v>
          </cell>
        </row>
        <row r="12464">
          <cell r="A12464" t="str">
            <v>07-02-440</v>
          </cell>
          <cell r="B12464" t="str">
            <v>22</v>
          </cell>
          <cell r="C12464" t="str">
            <v>AYUDANTE</v>
          </cell>
          <cell r="D12464" t="str">
            <v>jor</v>
          </cell>
          <cell r="E12464">
            <v>1.3846153846153847E-2</v>
          </cell>
          <cell r="F12464">
            <v>0</v>
          </cell>
          <cell r="G12464">
            <v>54806.751999999993</v>
          </cell>
          <cell r="H12464">
            <v>759</v>
          </cell>
          <cell r="L12464">
            <v>0</v>
          </cell>
          <cell r="M12464">
            <v>6.2030769230769236</v>
          </cell>
        </row>
        <row r="12465">
          <cell r="A12465" t="str">
            <v>07-02-440</v>
          </cell>
          <cell r="B12465" t="str">
            <v>23</v>
          </cell>
          <cell r="C12465" t="str">
            <v/>
          </cell>
          <cell r="D12465" t="str">
            <v/>
          </cell>
          <cell r="E12465" t="str">
            <v/>
          </cell>
          <cell r="F12465">
            <v>0</v>
          </cell>
          <cell r="G12465" t="str">
            <v/>
          </cell>
          <cell r="H12465" t="str">
            <v/>
          </cell>
          <cell r="L12465">
            <v>0</v>
          </cell>
          <cell r="M12465">
            <v>0</v>
          </cell>
        </row>
        <row r="12466">
          <cell r="A12466" t="str">
            <v>07-02-440</v>
          </cell>
          <cell r="B12466" t="str">
            <v>24</v>
          </cell>
          <cell r="C12466" t="str">
            <v/>
          </cell>
          <cell r="D12466" t="str">
            <v/>
          </cell>
          <cell r="E12466" t="str">
            <v/>
          </cell>
          <cell r="F12466">
            <v>0</v>
          </cell>
          <cell r="G12466" t="str">
            <v/>
          </cell>
          <cell r="H12466" t="str">
            <v/>
          </cell>
          <cell r="L12466">
            <v>0</v>
          </cell>
          <cell r="M12466">
            <v>0</v>
          </cell>
        </row>
        <row r="12467">
          <cell r="A12467" t="str">
            <v>07-02-440</v>
          </cell>
          <cell r="B12467" t="str">
            <v>25</v>
          </cell>
          <cell r="C12467" t="str">
            <v/>
          </cell>
          <cell r="D12467" t="str">
            <v/>
          </cell>
          <cell r="E12467" t="str">
            <v/>
          </cell>
          <cell r="F12467">
            <v>0</v>
          </cell>
          <cell r="G12467" t="str">
            <v/>
          </cell>
          <cell r="H12467" t="str">
            <v/>
          </cell>
          <cell r="L12467">
            <v>0</v>
          </cell>
          <cell r="M12467">
            <v>0</v>
          </cell>
        </row>
        <row r="12468">
          <cell r="A12468" t="str">
            <v>07-02-440</v>
          </cell>
          <cell r="B12468" t="str">
            <v>26</v>
          </cell>
          <cell r="C12468" t="str">
            <v/>
          </cell>
          <cell r="D12468" t="str">
            <v/>
          </cell>
          <cell r="E12468" t="str">
            <v/>
          </cell>
          <cell r="F12468">
            <v>0</v>
          </cell>
          <cell r="G12468" t="str">
            <v/>
          </cell>
          <cell r="H12468" t="str">
            <v/>
          </cell>
          <cell r="L12468">
            <v>0</v>
          </cell>
          <cell r="M12468">
            <v>0</v>
          </cell>
        </row>
        <row r="12469">
          <cell r="A12469" t="str">
            <v>07-02-440</v>
          </cell>
          <cell r="B12469" t="str">
            <v>41</v>
          </cell>
          <cell r="C12469" t="str">
            <v>HERRAMIENTA MENOR</v>
          </cell>
          <cell r="D12469" t="str">
            <v>gl</v>
          </cell>
          <cell r="E12469">
            <v>1</v>
          </cell>
          <cell r="F12469">
            <v>0</v>
          </cell>
          <cell r="G12469">
            <v>49.727807999999996</v>
          </cell>
          <cell r="H12469">
            <v>50</v>
          </cell>
          <cell r="L12469">
            <v>0</v>
          </cell>
          <cell r="M12469">
            <v>448</v>
          </cell>
        </row>
        <row r="12470">
          <cell r="A12470" t="str">
            <v>07-02-440</v>
          </cell>
          <cell r="B12470" t="str">
            <v>42</v>
          </cell>
          <cell r="C12470" t="str">
            <v/>
          </cell>
          <cell r="D12470" t="str">
            <v/>
          </cell>
          <cell r="E12470" t="str">
            <v/>
          </cell>
          <cell r="F12470">
            <v>0</v>
          </cell>
          <cell r="G12470" t="str">
            <v/>
          </cell>
          <cell r="H12470" t="str">
            <v/>
          </cell>
          <cell r="L12470">
            <v>0</v>
          </cell>
          <cell r="M12470">
            <v>0</v>
          </cell>
        </row>
        <row r="12471">
          <cell r="A12471" t="str">
            <v>07-02-440</v>
          </cell>
          <cell r="B12471" t="str">
            <v>43</v>
          </cell>
          <cell r="C12471" t="str">
            <v/>
          </cell>
          <cell r="D12471" t="str">
            <v/>
          </cell>
          <cell r="E12471" t="str">
            <v/>
          </cell>
          <cell r="F12471">
            <v>0</v>
          </cell>
          <cell r="G12471" t="str">
            <v/>
          </cell>
          <cell r="H12471" t="str">
            <v/>
          </cell>
          <cell r="L12471">
            <v>0</v>
          </cell>
          <cell r="M12471">
            <v>0</v>
          </cell>
        </row>
        <row r="12472">
          <cell r="A12472" t="str">
            <v>07-02-440</v>
          </cell>
          <cell r="B12472" t="str">
            <v>44</v>
          </cell>
          <cell r="C12472" t="str">
            <v/>
          </cell>
          <cell r="D12472" t="str">
            <v/>
          </cell>
          <cell r="E12472" t="str">
            <v/>
          </cell>
          <cell r="F12472">
            <v>0</v>
          </cell>
          <cell r="G12472" t="str">
            <v/>
          </cell>
          <cell r="H12472" t="str">
            <v/>
          </cell>
          <cell r="L12472">
            <v>0</v>
          </cell>
          <cell r="M12472">
            <v>0</v>
          </cell>
        </row>
        <row r="12473">
          <cell r="A12473" t="str">
            <v>07-02-440</v>
          </cell>
          <cell r="B12473" t="str">
            <v>45</v>
          </cell>
          <cell r="C12473" t="str">
            <v/>
          </cell>
          <cell r="D12473" t="str">
            <v/>
          </cell>
          <cell r="E12473" t="str">
            <v/>
          </cell>
          <cell r="F12473">
            <v>0</v>
          </cell>
          <cell r="G12473" t="str">
            <v/>
          </cell>
          <cell r="H12473" t="str">
            <v/>
          </cell>
          <cell r="L12473">
            <v>0</v>
          </cell>
          <cell r="M12473">
            <v>0</v>
          </cell>
        </row>
        <row r="12474">
          <cell r="A12474" t="str">
            <v>07-02-440</v>
          </cell>
          <cell r="B12474" t="str">
            <v>46</v>
          </cell>
          <cell r="C12474" t="str">
            <v/>
          </cell>
          <cell r="D12474" t="str">
            <v/>
          </cell>
          <cell r="E12474" t="str">
            <v/>
          </cell>
          <cell r="F12474">
            <v>0</v>
          </cell>
          <cell r="G12474" t="str">
            <v/>
          </cell>
          <cell r="H12474" t="str">
            <v/>
          </cell>
          <cell r="L12474">
            <v>0</v>
          </cell>
          <cell r="M12474">
            <v>0</v>
          </cell>
        </row>
        <row r="12475">
          <cell r="A12475" t="str">
            <v>07-02-440</v>
          </cell>
          <cell r="B12475" t="str">
            <v>61</v>
          </cell>
          <cell r="C12475" t="str">
            <v>TRANSPORTE</v>
          </cell>
          <cell r="D12475" t="str">
            <v>gl</v>
          </cell>
          <cell r="E12475">
            <v>1</v>
          </cell>
          <cell r="F12475">
            <v>0</v>
          </cell>
          <cell r="G12475">
            <v>99.455615999999992</v>
          </cell>
          <cell r="H12475">
            <v>99</v>
          </cell>
          <cell r="L12475">
            <v>0</v>
          </cell>
          <cell r="M12475">
            <v>448</v>
          </cell>
        </row>
        <row r="12476">
          <cell r="A12476" t="str">
            <v>07-02-440</v>
          </cell>
          <cell r="B12476" t="str">
            <v>62</v>
          </cell>
          <cell r="C12476" t="str">
            <v/>
          </cell>
          <cell r="D12476" t="str">
            <v/>
          </cell>
          <cell r="E12476" t="str">
            <v/>
          </cell>
          <cell r="F12476">
            <v>0</v>
          </cell>
          <cell r="G12476" t="str">
            <v/>
          </cell>
          <cell r="H12476" t="str">
            <v/>
          </cell>
          <cell r="L12476">
            <v>0</v>
          </cell>
          <cell r="M12476">
            <v>0</v>
          </cell>
        </row>
        <row r="12477">
          <cell r="A12477" t="str">
            <v>07-02-440</v>
          </cell>
          <cell r="B12477" t="str">
            <v>63</v>
          </cell>
          <cell r="C12477" t="str">
            <v/>
          </cell>
          <cell r="D12477" t="str">
            <v/>
          </cell>
          <cell r="E12477" t="str">
            <v/>
          </cell>
          <cell r="F12477">
            <v>0</v>
          </cell>
          <cell r="G12477" t="str">
            <v/>
          </cell>
          <cell r="H12477" t="str">
            <v/>
          </cell>
          <cell r="L12477">
            <v>0</v>
          </cell>
          <cell r="M12477">
            <v>0</v>
          </cell>
        </row>
        <row r="12478">
          <cell r="A12478" t="str">
            <v>07-02-440</v>
          </cell>
          <cell r="B12478" t="str">
            <v>64</v>
          </cell>
          <cell r="C12478" t="str">
            <v/>
          </cell>
          <cell r="D12478" t="str">
            <v/>
          </cell>
          <cell r="E12478" t="str">
            <v/>
          </cell>
          <cell r="F12478">
            <v>0</v>
          </cell>
          <cell r="G12478" t="str">
            <v/>
          </cell>
          <cell r="H12478" t="str">
            <v/>
          </cell>
          <cell r="L12478">
            <v>0</v>
          </cell>
          <cell r="M12478">
            <v>0</v>
          </cell>
        </row>
        <row r="12479">
          <cell r="A12479" t="str">
            <v>07-02-440</v>
          </cell>
          <cell r="B12479" t="str">
            <v>65</v>
          </cell>
          <cell r="C12479" t="str">
            <v/>
          </cell>
          <cell r="D12479" t="str">
            <v/>
          </cell>
          <cell r="E12479" t="str">
            <v/>
          </cell>
          <cell r="F12479">
            <v>0</v>
          </cell>
          <cell r="G12479" t="str">
            <v/>
          </cell>
          <cell r="H12479" t="str">
            <v/>
          </cell>
          <cell r="L12479">
            <v>0</v>
          </cell>
          <cell r="M12479">
            <v>0</v>
          </cell>
        </row>
        <row r="12480">
          <cell r="A12480" t="str">
            <v>07-02-440</v>
          </cell>
          <cell r="B12480" t="str">
            <v>66</v>
          </cell>
          <cell r="C12480" t="str">
            <v/>
          </cell>
          <cell r="D12480" t="str">
            <v/>
          </cell>
          <cell r="E12480" t="str">
            <v/>
          </cell>
          <cell r="F12480">
            <v>0</v>
          </cell>
          <cell r="G12480" t="str">
            <v/>
          </cell>
          <cell r="H12480" t="str">
            <v/>
          </cell>
          <cell r="L12480">
            <v>0</v>
          </cell>
          <cell r="M12480">
            <v>0</v>
          </cell>
        </row>
        <row r="12481">
          <cell r="A12481">
            <v>0</v>
          </cell>
          <cell r="B12481">
            <v>0</v>
          </cell>
          <cell r="C12481" t="str">
            <v>DIRECTO:  7,079 / UN</v>
          </cell>
          <cell r="D12481" t="str">
            <v/>
          </cell>
          <cell r="E12481">
            <v>0</v>
          </cell>
          <cell r="F12481">
            <v>0</v>
          </cell>
          <cell r="G12481" t="str">
            <v/>
          </cell>
          <cell r="H12481" t="str">
            <v/>
          </cell>
          <cell r="L12481">
            <v>0</v>
          </cell>
          <cell r="M12481">
            <v>0</v>
          </cell>
        </row>
        <row r="12482">
          <cell r="A12482" t="str">
            <v>07-02-445</v>
          </cell>
          <cell r="B12482" t="str">
            <v>07-02-445</v>
          </cell>
          <cell r="C12482" t="str">
            <v>SUMINISTRO E INSTALACIONABRAZADERAS 1,1/4"</v>
          </cell>
          <cell r="D12482" t="str">
            <v>UN</v>
          </cell>
          <cell r="E12482">
            <v>30</v>
          </cell>
          <cell r="F12482">
            <v>0</v>
          </cell>
          <cell r="G12482" t="str">
            <v/>
          </cell>
          <cell r="H12482">
            <v>7079</v>
          </cell>
          <cell r="L12482">
            <v>0</v>
          </cell>
          <cell r="M12482">
            <v>0</v>
          </cell>
        </row>
        <row r="12483">
          <cell r="A12483" t="str">
            <v>07-02-445</v>
          </cell>
          <cell r="B12483" t="str">
            <v>11</v>
          </cell>
          <cell r="C12483" t="str">
            <v>ABRAZADERAS ø 1 1/4" A 2"</v>
          </cell>
          <cell r="D12483" t="str">
            <v>UN</v>
          </cell>
          <cell r="E12483">
            <v>1</v>
          </cell>
          <cell r="F12483">
            <v>0</v>
          </cell>
          <cell r="G12483">
            <v>2658.9055999999996</v>
          </cell>
          <cell r="H12483">
            <v>2659</v>
          </cell>
          <cell r="L12483">
            <v>0</v>
          </cell>
          <cell r="M12483">
            <v>30</v>
          </cell>
        </row>
        <row r="12484">
          <cell r="A12484" t="str">
            <v>07-02-445</v>
          </cell>
          <cell r="B12484" t="str">
            <v>12</v>
          </cell>
          <cell r="C12484" t="str">
            <v>VARILLA ZINCADA 3/8"</v>
          </cell>
          <cell r="D12484" t="str">
            <v>ML</v>
          </cell>
          <cell r="E12484">
            <v>0.5</v>
          </cell>
          <cell r="F12484">
            <v>0</v>
          </cell>
          <cell r="G12484">
            <v>2612.2581333333333</v>
          </cell>
          <cell r="H12484">
            <v>1306</v>
          </cell>
          <cell r="L12484">
            <v>0</v>
          </cell>
          <cell r="M12484">
            <v>15</v>
          </cell>
        </row>
        <row r="12485">
          <cell r="A12485" t="str">
            <v>07-02-445</v>
          </cell>
          <cell r="B12485" t="str">
            <v>13</v>
          </cell>
          <cell r="C12485" t="str">
            <v>CHAZO MULTIUSO 3/8"</v>
          </cell>
          <cell r="D12485" t="str">
            <v>UN</v>
          </cell>
          <cell r="E12485">
            <v>1</v>
          </cell>
          <cell r="F12485">
            <v>0</v>
          </cell>
          <cell r="G12485">
            <v>1007.5852799999999</v>
          </cell>
          <cell r="H12485">
            <v>1008</v>
          </cell>
          <cell r="L12485">
            <v>0</v>
          </cell>
          <cell r="M12485">
            <v>30</v>
          </cell>
        </row>
        <row r="12486">
          <cell r="A12486" t="str">
            <v>07-02-445</v>
          </cell>
          <cell r="B12486" t="str">
            <v>14</v>
          </cell>
          <cell r="C12486" t="str">
            <v/>
          </cell>
          <cell r="D12486" t="str">
            <v/>
          </cell>
          <cell r="E12486" t="str">
            <v/>
          </cell>
          <cell r="F12486">
            <v>0</v>
          </cell>
          <cell r="G12486" t="str">
            <v/>
          </cell>
          <cell r="H12486" t="str">
            <v/>
          </cell>
          <cell r="L12486">
            <v>0</v>
          </cell>
          <cell r="M12486">
            <v>0</v>
          </cell>
        </row>
        <row r="12487">
          <cell r="A12487" t="str">
            <v>07-02-445</v>
          </cell>
          <cell r="B12487" t="str">
            <v>15</v>
          </cell>
          <cell r="C12487" t="str">
            <v/>
          </cell>
          <cell r="D12487" t="str">
            <v/>
          </cell>
          <cell r="E12487" t="str">
            <v/>
          </cell>
          <cell r="F12487">
            <v>0</v>
          </cell>
          <cell r="G12487" t="str">
            <v/>
          </cell>
          <cell r="H12487" t="str">
            <v/>
          </cell>
          <cell r="L12487">
            <v>0</v>
          </cell>
          <cell r="M12487">
            <v>0</v>
          </cell>
        </row>
        <row r="12488">
          <cell r="A12488" t="str">
            <v>07-02-445</v>
          </cell>
          <cell r="B12488" t="str">
            <v>16</v>
          </cell>
          <cell r="C12488" t="str">
            <v/>
          </cell>
          <cell r="D12488" t="str">
            <v/>
          </cell>
          <cell r="E12488" t="str">
            <v/>
          </cell>
          <cell r="F12488">
            <v>0</v>
          </cell>
          <cell r="G12488" t="str">
            <v/>
          </cell>
          <cell r="H12488" t="str">
            <v/>
          </cell>
          <cell r="L12488">
            <v>0</v>
          </cell>
          <cell r="M12488">
            <v>0</v>
          </cell>
        </row>
        <row r="12489">
          <cell r="A12489" t="str">
            <v>07-02-445</v>
          </cell>
          <cell r="B12489" t="str">
            <v>21</v>
          </cell>
          <cell r="C12489" t="str">
            <v xml:space="preserve">OFICIAL </v>
          </cell>
          <cell r="D12489" t="str">
            <v>jor</v>
          </cell>
          <cell r="E12489">
            <v>1.3846153846153847E-2</v>
          </cell>
          <cell r="F12489">
            <v>0</v>
          </cell>
          <cell r="G12489">
            <v>86520.353919999994</v>
          </cell>
          <cell r="H12489">
            <v>1198</v>
          </cell>
          <cell r="L12489">
            <v>0</v>
          </cell>
          <cell r="M12489">
            <v>0.41538461538461541</v>
          </cell>
        </row>
        <row r="12490">
          <cell r="A12490" t="str">
            <v>07-02-445</v>
          </cell>
          <cell r="B12490" t="str">
            <v>22</v>
          </cell>
          <cell r="C12490" t="str">
            <v>AYUDANTE</v>
          </cell>
          <cell r="D12490" t="str">
            <v>jor</v>
          </cell>
          <cell r="E12490">
            <v>1.3846153846153847E-2</v>
          </cell>
          <cell r="F12490">
            <v>0</v>
          </cell>
          <cell r="G12490">
            <v>54806.751999999993</v>
          </cell>
          <cell r="H12490">
            <v>759</v>
          </cell>
          <cell r="L12490">
            <v>0</v>
          </cell>
          <cell r="M12490">
            <v>0.41538461538461541</v>
          </cell>
        </row>
        <row r="12491">
          <cell r="A12491" t="str">
            <v>07-02-445</v>
          </cell>
          <cell r="B12491" t="str">
            <v>23</v>
          </cell>
          <cell r="C12491" t="str">
            <v/>
          </cell>
          <cell r="D12491" t="str">
            <v/>
          </cell>
          <cell r="E12491" t="str">
            <v/>
          </cell>
          <cell r="F12491">
            <v>0</v>
          </cell>
          <cell r="G12491" t="str">
            <v/>
          </cell>
          <cell r="H12491" t="str">
            <v/>
          </cell>
          <cell r="L12491">
            <v>0</v>
          </cell>
          <cell r="M12491">
            <v>0</v>
          </cell>
        </row>
        <row r="12492">
          <cell r="A12492" t="str">
            <v>07-02-445</v>
          </cell>
          <cell r="B12492" t="str">
            <v>24</v>
          </cell>
          <cell r="C12492" t="str">
            <v/>
          </cell>
          <cell r="D12492" t="str">
            <v/>
          </cell>
          <cell r="E12492" t="str">
            <v/>
          </cell>
          <cell r="F12492">
            <v>0</v>
          </cell>
          <cell r="G12492" t="str">
            <v/>
          </cell>
          <cell r="H12492" t="str">
            <v/>
          </cell>
          <cell r="L12492">
            <v>0</v>
          </cell>
          <cell r="M12492">
            <v>0</v>
          </cell>
        </row>
        <row r="12493">
          <cell r="A12493" t="str">
            <v>07-02-445</v>
          </cell>
          <cell r="B12493" t="str">
            <v>25</v>
          </cell>
          <cell r="C12493" t="str">
            <v/>
          </cell>
          <cell r="D12493" t="str">
            <v/>
          </cell>
          <cell r="E12493" t="str">
            <v/>
          </cell>
          <cell r="F12493">
            <v>0</v>
          </cell>
          <cell r="G12493" t="str">
            <v/>
          </cell>
          <cell r="H12493" t="str">
            <v/>
          </cell>
          <cell r="L12493">
            <v>0</v>
          </cell>
          <cell r="M12493">
            <v>0</v>
          </cell>
        </row>
        <row r="12494">
          <cell r="A12494" t="str">
            <v>07-02-445</v>
          </cell>
          <cell r="B12494" t="str">
            <v>26</v>
          </cell>
          <cell r="C12494" t="str">
            <v/>
          </cell>
          <cell r="D12494" t="str">
            <v/>
          </cell>
          <cell r="E12494" t="str">
            <v/>
          </cell>
          <cell r="F12494">
            <v>0</v>
          </cell>
          <cell r="G12494" t="str">
            <v/>
          </cell>
          <cell r="H12494" t="str">
            <v/>
          </cell>
          <cell r="L12494">
            <v>0</v>
          </cell>
          <cell r="M12494">
            <v>0</v>
          </cell>
        </row>
        <row r="12495">
          <cell r="A12495" t="str">
            <v>07-02-445</v>
          </cell>
          <cell r="B12495" t="str">
            <v>41</v>
          </cell>
          <cell r="C12495" t="str">
            <v>HERRAMIENTA MENOR</v>
          </cell>
          <cell r="D12495" t="str">
            <v>gl</v>
          </cell>
          <cell r="E12495">
            <v>1</v>
          </cell>
          <cell r="F12495">
            <v>0</v>
          </cell>
          <cell r="G12495">
            <v>49.727807999999996</v>
          </cell>
          <cell r="H12495">
            <v>50</v>
          </cell>
          <cell r="L12495">
            <v>0</v>
          </cell>
          <cell r="M12495">
            <v>30</v>
          </cell>
        </row>
        <row r="12496">
          <cell r="A12496" t="str">
            <v>07-02-445</v>
          </cell>
          <cell r="B12496" t="str">
            <v>42</v>
          </cell>
          <cell r="C12496" t="str">
            <v/>
          </cell>
          <cell r="D12496" t="str">
            <v/>
          </cell>
          <cell r="E12496" t="str">
            <v/>
          </cell>
          <cell r="F12496">
            <v>0</v>
          </cell>
          <cell r="G12496" t="str">
            <v/>
          </cell>
          <cell r="H12496" t="str">
            <v/>
          </cell>
          <cell r="L12496">
            <v>0</v>
          </cell>
          <cell r="M12496">
            <v>0</v>
          </cell>
        </row>
        <row r="12497">
          <cell r="A12497" t="str">
            <v>07-02-445</v>
          </cell>
          <cell r="B12497" t="str">
            <v>43</v>
          </cell>
          <cell r="C12497" t="str">
            <v/>
          </cell>
          <cell r="D12497" t="str">
            <v/>
          </cell>
          <cell r="E12497" t="str">
            <v/>
          </cell>
          <cell r="F12497">
            <v>0</v>
          </cell>
          <cell r="G12497" t="str">
            <v/>
          </cell>
          <cell r="H12497" t="str">
            <v/>
          </cell>
          <cell r="L12497">
            <v>0</v>
          </cell>
          <cell r="M12497">
            <v>0</v>
          </cell>
        </row>
        <row r="12498">
          <cell r="A12498" t="str">
            <v>07-02-445</v>
          </cell>
          <cell r="B12498" t="str">
            <v>44</v>
          </cell>
          <cell r="C12498" t="str">
            <v/>
          </cell>
          <cell r="D12498" t="str">
            <v/>
          </cell>
          <cell r="E12498" t="str">
            <v/>
          </cell>
          <cell r="F12498">
            <v>0</v>
          </cell>
          <cell r="G12498" t="str">
            <v/>
          </cell>
          <cell r="H12498" t="str">
            <v/>
          </cell>
          <cell r="L12498">
            <v>0</v>
          </cell>
          <cell r="M12498">
            <v>0</v>
          </cell>
        </row>
        <row r="12499">
          <cell r="A12499" t="str">
            <v>07-02-445</v>
          </cell>
          <cell r="B12499" t="str">
            <v>45</v>
          </cell>
          <cell r="C12499" t="str">
            <v/>
          </cell>
          <cell r="D12499" t="str">
            <v/>
          </cell>
          <cell r="E12499" t="str">
            <v/>
          </cell>
          <cell r="F12499">
            <v>0</v>
          </cell>
          <cell r="G12499" t="str">
            <v/>
          </cell>
          <cell r="H12499" t="str">
            <v/>
          </cell>
          <cell r="L12499">
            <v>0</v>
          </cell>
          <cell r="M12499">
            <v>0</v>
          </cell>
        </row>
        <row r="12500">
          <cell r="A12500" t="str">
            <v>07-02-445</v>
          </cell>
          <cell r="B12500" t="str">
            <v>46</v>
          </cell>
          <cell r="C12500" t="str">
            <v/>
          </cell>
          <cell r="D12500" t="str">
            <v/>
          </cell>
          <cell r="E12500" t="str">
            <v/>
          </cell>
          <cell r="F12500">
            <v>0</v>
          </cell>
          <cell r="G12500" t="str">
            <v/>
          </cell>
          <cell r="H12500" t="str">
            <v/>
          </cell>
          <cell r="L12500">
            <v>0</v>
          </cell>
          <cell r="M12500">
            <v>0</v>
          </cell>
        </row>
        <row r="12501">
          <cell r="A12501" t="str">
            <v>07-02-445</v>
          </cell>
          <cell r="B12501" t="str">
            <v>61</v>
          </cell>
          <cell r="C12501" t="str">
            <v>TRANSPORTE</v>
          </cell>
          <cell r="D12501" t="str">
            <v>gl</v>
          </cell>
          <cell r="E12501">
            <v>1</v>
          </cell>
          <cell r="F12501">
            <v>0</v>
          </cell>
          <cell r="G12501">
            <v>99.455615999999992</v>
          </cell>
          <cell r="H12501">
            <v>99</v>
          </cell>
          <cell r="L12501">
            <v>0</v>
          </cell>
          <cell r="M12501">
            <v>30</v>
          </cell>
        </row>
        <row r="12502">
          <cell r="A12502" t="str">
            <v>07-02-445</v>
          </cell>
          <cell r="B12502" t="str">
            <v>62</v>
          </cell>
          <cell r="C12502" t="str">
            <v/>
          </cell>
          <cell r="D12502" t="str">
            <v/>
          </cell>
          <cell r="E12502" t="str">
            <v/>
          </cell>
          <cell r="F12502">
            <v>0</v>
          </cell>
          <cell r="G12502" t="str">
            <v/>
          </cell>
          <cell r="H12502" t="str">
            <v/>
          </cell>
          <cell r="L12502">
            <v>0</v>
          </cell>
          <cell r="M12502">
            <v>0</v>
          </cell>
        </row>
        <row r="12503">
          <cell r="A12503" t="str">
            <v>07-02-445</v>
          </cell>
          <cell r="B12503" t="str">
            <v>63</v>
          </cell>
          <cell r="C12503" t="str">
            <v/>
          </cell>
          <cell r="D12503" t="str">
            <v/>
          </cell>
          <cell r="E12503" t="str">
            <v/>
          </cell>
          <cell r="F12503">
            <v>0</v>
          </cell>
          <cell r="G12503" t="str">
            <v/>
          </cell>
          <cell r="H12503" t="str">
            <v/>
          </cell>
          <cell r="L12503">
            <v>0</v>
          </cell>
          <cell r="M12503">
            <v>0</v>
          </cell>
        </row>
        <row r="12504">
          <cell r="A12504" t="str">
            <v>07-02-445</v>
          </cell>
          <cell r="B12504" t="str">
            <v>64</v>
          </cell>
          <cell r="C12504" t="str">
            <v/>
          </cell>
          <cell r="D12504" t="str">
            <v/>
          </cell>
          <cell r="E12504" t="str">
            <v/>
          </cell>
          <cell r="F12504">
            <v>0</v>
          </cell>
          <cell r="G12504" t="str">
            <v/>
          </cell>
          <cell r="H12504" t="str">
            <v/>
          </cell>
          <cell r="L12504">
            <v>0</v>
          </cell>
          <cell r="M12504">
            <v>0</v>
          </cell>
        </row>
        <row r="12505">
          <cell r="A12505" t="str">
            <v>07-02-445</v>
          </cell>
          <cell r="B12505" t="str">
            <v>65</v>
          </cell>
          <cell r="C12505" t="str">
            <v/>
          </cell>
          <cell r="D12505" t="str">
            <v/>
          </cell>
          <cell r="E12505" t="str">
            <v/>
          </cell>
          <cell r="F12505">
            <v>0</v>
          </cell>
          <cell r="G12505" t="str">
            <v/>
          </cell>
          <cell r="H12505" t="str">
            <v/>
          </cell>
          <cell r="L12505">
            <v>0</v>
          </cell>
          <cell r="M12505">
            <v>0</v>
          </cell>
        </row>
        <row r="12506">
          <cell r="A12506" t="str">
            <v>07-02-445</v>
          </cell>
          <cell r="B12506" t="str">
            <v>66</v>
          </cell>
          <cell r="C12506" t="str">
            <v/>
          </cell>
          <cell r="D12506" t="str">
            <v/>
          </cell>
          <cell r="E12506" t="str">
            <v/>
          </cell>
          <cell r="F12506">
            <v>0</v>
          </cell>
          <cell r="G12506" t="str">
            <v/>
          </cell>
          <cell r="H12506" t="str">
            <v/>
          </cell>
          <cell r="L12506">
            <v>0</v>
          </cell>
          <cell r="M12506">
            <v>0</v>
          </cell>
        </row>
        <row r="12507">
          <cell r="A12507">
            <v>0</v>
          </cell>
          <cell r="B12507">
            <v>0</v>
          </cell>
          <cell r="C12507" t="str">
            <v>DIRECTO:  7,079 / UN</v>
          </cell>
          <cell r="D12507" t="str">
            <v/>
          </cell>
          <cell r="E12507">
            <v>0</v>
          </cell>
          <cell r="F12507">
            <v>0</v>
          </cell>
          <cell r="G12507" t="str">
            <v/>
          </cell>
          <cell r="H12507" t="str">
            <v/>
          </cell>
          <cell r="L12507">
            <v>0</v>
          </cell>
          <cell r="M12507">
            <v>0</v>
          </cell>
        </row>
        <row r="12508">
          <cell r="A12508" t="str">
            <v>07-02-450</v>
          </cell>
          <cell r="B12508" t="str">
            <v>07-02-450</v>
          </cell>
          <cell r="C12508" t="str">
            <v>SUMINISTRO E INSTALACION ABRAZADERAS 1"</v>
          </cell>
          <cell r="D12508" t="str">
            <v>UN</v>
          </cell>
          <cell r="E12508">
            <v>121</v>
          </cell>
          <cell r="F12508">
            <v>0</v>
          </cell>
          <cell r="G12508" t="str">
            <v/>
          </cell>
          <cell r="H12508">
            <v>5195</v>
          </cell>
          <cell r="L12508">
            <v>0</v>
          </cell>
          <cell r="M12508">
            <v>0</v>
          </cell>
        </row>
        <row r="12509">
          <cell r="A12509" t="str">
            <v>07-02-450</v>
          </cell>
          <cell r="B12509" t="str">
            <v>11</v>
          </cell>
          <cell r="C12509" t="str">
            <v>ABRAZADERAS ø 1/2" A 1"</v>
          </cell>
          <cell r="D12509" t="str">
            <v>UN</v>
          </cell>
          <cell r="E12509">
            <v>1</v>
          </cell>
          <cell r="F12509">
            <v>0</v>
          </cell>
          <cell r="G12509">
            <v>2352.48</v>
          </cell>
          <cell r="H12509">
            <v>2352</v>
          </cell>
          <cell r="L12509">
            <v>0</v>
          </cell>
          <cell r="M12509">
            <v>121</v>
          </cell>
        </row>
        <row r="12510">
          <cell r="A12510" t="str">
            <v>07-02-450</v>
          </cell>
          <cell r="B12510" t="str">
            <v>12</v>
          </cell>
          <cell r="C12510" t="str">
            <v>VARILLA ZINCADA 1/4"</v>
          </cell>
          <cell r="D12510" t="str">
            <v>ML</v>
          </cell>
          <cell r="E12510">
            <v>0.3</v>
          </cell>
          <cell r="F12510">
            <v>0</v>
          </cell>
          <cell r="G12510">
            <v>1259.4815999999998</v>
          </cell>
          <cell r="H12510">
            <v>378</v>
          </cell>
          <cell r="L12510">
            <v>0</v>
          </cell>
          <cell r="M12510">
            <v>36.299999999999997</v>
          </cell>
        </row>
        <row r="12511">
          <cell r="A12511" t="str">
            <v>07-02-450</v>
          </cell>
          <cell r="B12511" t="str">
            <v>13</v>
          </cell>
          <cell r="C12511" t="str">
            <v>CHAZO MULTIUSO 1/4"</v>
          </cell>
          <cell r="D12511" t="str">
            <v>UN</v>
          </cell>
          <cell r="E12511">
            <v>1</v>
          </cell>
          <cell r="F12511">
            <v>0</v>
          </cell>
          <cell r="G12511">
            <v>769.68319999999994</v>
          </cell>
          <cell r="H12511">
            <v>770</v>
          </cell>
          <cell r="L12511">
            <v>0</v>
          </cell>
          <cell r="M12511">
            <v>121</v>
          </cell>
        </row>
        <row r="12512">
          <cell r="A12512" t="str">
            <v>07-02-450</v>
          </cell>
          <cell r="B12512" t="str">
            <v>14</v>
          </cell>
          <cell r="C12512" t="str">
            <v/>
          </cell>
          <cell r="D12512" t="str">
            <v/>
          </cell>
          <cell r="E12512" t="str">
            <v/>
          </cell>
          <cell r="F12512">
            <v>0</v>
          </cell>
          <cell r="G12512" t="str">
            <v/>
          </cell>
          <cell r="H12512" t="str">
            <v/>
          </cell>
          <cell r="L12512">
            <v>0</v>
          </cell>
          <cell r="M12512">
            <v>0</v>
          </cell>
        </row>
        <row r="12513">
          <cell r="A12513" t="str">
            <v>07-02-450</v>
          </cell>
          <cell r="B12513" t="str">
            <v>15</v>
          </cell>
          <cell r="C12513" t="str">
            <v/>
          </cell>
          <cell r="D12513" t="str">
            <v/>
          </cell>
          <cell r="E12513" t="str">
            <v/>
          </cell>
          <cell r="F12513">
            <v>0</v>
          </cell>
          <cell r="G12513" t="str">
            <v/>
          </cell>
          <cell r="H12513" t="str">
            <v/>
          </cell>
          <cell r="L12513">
            <v>0</v>
          </cell>
          <cell r="M12513">
            <v>0</v>
          </cell>
        </row>
        <row r="12514">
          <cell r="A12514" t="str">
            <v>07-02-450</v>
          </cell>
          <cell r="B12514" t="str">
            <v>16</v>
          </cell>
          <cell r="C12514" t="str">
            <v/>
          </cell>
          <cell r="D12514" t="str">
            <v/>
          </cell>
          <cell r="E12514" t="str">
            <v/>
          </cell>
          <cell r="F12514">
            <v>0</v>
          </cell>
          <cell r="G12514" t="str">
            <v/>
          </cell>
          <cell r="H12514" t="str">
            <v/>
          </cell>
          <cell r="L12514">
            <v>0</v>
          </cell>
          <cell r="M12514">
            <v>0</v>
          </cell>
        </row>
        <row r="12515">
          <cell r="A12515" t="str">
            <v>07-02-450</v>
          </cell>
          <cell r="B12515" t="str">
            <v>21</v>
          </cell>
          <cell r="C12515" t="str">
            <v xml:space="preserve">OFICIAL </v>
          </cell>
          <cell r="D12515" t="str">
            <v>jor</v>
          </cell>
          <cell r="E12515">
            <v>1.1250000000000001E-2</v>
          </cell>
          <cell r="F12515">
            <v>0</v>
          </cell>
          <cell r="G12515">
            <v>86520.353919999994</v>
          </cell>
          <cell r="H12515">
            <v>973</v>
          </cell>
          <cell r="L12515">
            <v>0</v>
          </cell>
          <cell r="M12515">
            <v>1.3612500000000001</v>
          </cell>
        </row>
        <row r="12516">
          <cell r="A12516" t="str">
            <v>07-02-450</v>
          </cell>
          <cell r="B12516" t="str">
            <v>22</v>
          </cell>
          <cell r="C12516" t="str">
            <v>AYUDANTE</v>
          </cell>
          <cell r="D12516" t="str">
            <v>jor</v>
          </cell>
          <cell r="E12516">
            <v>1.1250000000000001E-2</v>
          </cell>
          <cell r="F12516">
            <v>0</v>
          </cell>
          <cell r="G12516">
            <v>54806.751999999993</v>
          </cell>
          <cell r="H12516">
            <v>617</v>
          </cell>
          <cell r="L12516">
            <v>0</v>
          </cell>
          <cell r="M12516">
            <v>1.3612500000000001</v>
          </cell>
        </row>
        <row r="12517">
          <cell r="A12517" t="str">
            <v>07-02-450</v>
          </cell>
          <cell r="B12517" t="str">
            <v>23</v>
          </cell>
          <cell r="C12517" t="str">
            <v/>
          </cell>
          <cell r="D12517" t="str">
            <v/>
          </cell>
          <cell r="E12517" t="str">
            <v/>
          </cell>
          <cell r="F12517">
            <v>0</v>
          </cell>
          <cell r="G12517" t="str">
            <v/>
          </cell>
          <cell r="H12517" t="str">
            <v/>
          </cell>
          <cell r="L12517">
            <v>0</v>
          </cell>
          <cell r="M12517">
            <v>0</v>
          </cell>
        </row>
        <row r="12518">
          <cell r="A12518" t="str">
            <v>07-02-450</v>
          </cell>
          <cell r="B12518" t="str">
            <v>24</v>
          </cell>
          <cell r="C12518" t="str">
            <v/>
          </cell>
          <cell r="D12518" t="str">
            <v/>
          </cell>
          <cell r="E12518" t="str">
            <v/>
          </cell>
          <cell r="F12518">
            <v>0</v>
          </cell>
          <cell r="G12518" t="str">
            <v/>
          </cell>
          <cell r="H12518" t="str">
            <v/>
          </cell>
          <cell r="L12518">
            <v>0</v>
          </cell>
          <cell r="M12518">
            <v>0</v>
          </cell>
        </row>
        <row r="12519">
          <cell r="A12519" t="str">
            <v>07-02-450</v>
          </cell>
          <cell r="B12519" t="str">
            <v>25</v>
          </cell>
          <cell r="C12519" t="str">
            <v/>
          </cell>
          <cell r="D12519" t="str">
            <v/>
          </cell>
          <cell r="E12519" t="str">
            <v/>
          </cell>
          <cell r="F12519">
            <v>0</v>
          </cell>
          <cell r="G12519" t="str">
            <v/>
          </cell>
          <cell r="H12519" t="str">
            <v/>
          </cell>
          <cell r="L12519">
            <v>0</v>
          </cell>
          <cell r="M12519">
            <v>0</v>
          </cell>
        </row>
        <row r="12520">
          <cell r="A12520" t="str">
            <v>07-02-450</v>
          </cell>
          <cell r="B12520" t="str">
            <v>26</v>
          </cell>
          <cell r="C12520" t="str">
            <v/>
          </cell>
          <cell r="D12520" t="str">
            <v/>
          </cell>
          <cell r="E12520" t="str">
            <v/>
          </cell>
          <cell r="F12520">
            <v>0</v>
          </cell>
          <cell r="G12520" t="str">
            <v/>
          </cell>
          <cell r="H12520" t="str">
            <v/>
          </cell>
          <cell r="L12520">
            <v>0</v>
          </cell>
          <cell r="M12520">
            <v>0</v>
          </cell>
        </row>
        <row r="12521">
          <cell r="A12521" t="str">
            <v>07-02-450</v>
          </cell>
          <cell r="B12521" t="str">
            <v>41</v>
          </cell>
          <cell r="C12521" t="str">
            <v>HERRAMIENTA MENOR</v>
          </cell>
          <cell r="D12521" t="str">
            <v>gl</v>
          </cell>
          <cell r="E12521">
            <v>1</v>
          </cell>
          <cell r="F12521">
            <v>0</v>
          </cell>
          <cell r="G12521">
            <v>34.997664</v>
          </cell>
          <cell r="H12521">
            <v>35</v>
          </cell>
          <cell r="L12521">
            <v>0</v>
          </cell>
          <cell r="M12521">
            <v>121</v>
          </cell>
        </row>
        <row r="12522">
          <cell r="A12522" t="str">
            <v>07-02-450</v>
          </cell>
          <cell r="B12522" t="str">
            <v>42</v>
          </cell>
          <cell r="C12522" t="str">
            <v/>
          </cell>
          <cell r="D12522" t="str">
            <v/>
          </cell>
          <cell r="E12522" t="str">
            <v/>
          </cell>
          <cell r="F12522">
            <v>0</v>
          </cell>
          <cell r="G12522" t="str">
            <v/>
          </cell>
          <cell r="H12522" t="str">
            <v/>
          </cell>
          <cell r="L12522">
            <v>0</v>
          </cell>
          <cell r="M12522">
            <v>0</v>
          </cell>
        </row>
        <row r="12523">
          <cell r="A12523" t="str">
            <v>07-02-450</v>
          </cell>
          <cell r="B12523" t="str">
            <v>43</v>
          </cell>
          <cell r="C12523" t="str">
            <v/>
          </cell>
          <cell r="D12523" t="str">
            <v/>
          </cell>
          <cell r="E12523" t="str">
            <v/>
          </cell>
          <cell r="F12523">
            <v>0</v>
          </cell>
          <cell r="G12523" t="str">
            <v/>
          </cell>
          <cell r="H12523" t="str">
            <v/>
          </cell>
          <cell r="L12523">
            <v>0</v>
          </cell>
          <cell r="M12523">
            <v>0</v>
          </cell>
        </row>
        <row r="12524">
          <cell r="A12524" t="str">
            <v>07-02-450</v>
          </cell>
          <cell r="B12524" t="str">
            <v>44</v>
          </cell>
          <cell r="C12524" t="str">
            <v/>
          </cell>
          <cell r="D12524" t="str">
            <v/>
          </cell>
          <cell r="E12524" t="str">
            <v/>
          </cell>
          <cell r="F12524">
            <v>0</v>
          </cell>
          <cell r="G12524" t="str">
            <v/>
          </cell>
          <cell r="H12524" t="str">
            <v/>
          </cell>
          <cell r="L12524">
            <v>0</v>
          </cell>
          <cell r="M12524">
            <v>0</v>
          </cell>
        </row>
        <row r="12525">
          <cell r="A12525" t="str">
            <v>07-02-450</v>
          </cell>
          <cell r="B12525" t="str">
            <v>45</v>
          </cell>
          <cell r="C12525" t="str">
            <v/>
          </cell>
          <cell r="D12525" t="str">
            <v/>
          </cell>
          <cell r="E12525" t="str">
            <v/>
          </cell>
          <cell r="F12525">
            <v>0</v>
          </cell>
          <cell r="G12525" t="str">
            <v/>
          </cell>
          <cell r="H12525" t="str">
            <v/>
          </cell>
          <cell r="L12525">
            <v>0</v>
          </cell>
          <cell r="M12525">
            <v>0</v>
          </cell>
        </row>
        <row r="12526">
          <cell r="A12526" t="str">
            <v>07-02-450</v>
          </cell>
          <cell r="B12526" t="str">
            <v>46</v>
          </cell>
          <cell r="C12526" t="str">
            <v/>
          </cell>
          <cell r="D12526" t="str">
            <v/>
          </cell>
          <cell r="E12526" t="str">
            <v/>
          </cell>
          <cell r="F12526">
            <v>0</v>
          </cell>
          <cell r="G12526" t="str">
            <v/>
          </cell>
          <cell r="H12526" t="str">
            <v/>
          </cell>
          <cell r="L12526">
            <v>0</v>
          </cell>
          <cell r="M12526">
            <v>0</v>
          </cell>
        </row>
        <row r="12527">
          <cell r="A12527" t="str">
            <v>07-02-450</v>
          </cell>
          <cell r="B12527" t="str">
            <v>61</v>
          </cell>
          <cell r="C12527" t="str">
            <v>TRANSPORTE</v>
          </cell>
          <cell r="D12527" t="str">
            <v>gl</v>
          </cell>
          <cell r="E12527">
            <v>1</v>
          </cell>
          <cell r="F12527">
            <v>0</v>
          </cell>
          <cell r="G12527">
            <v>69.995328000000001</v>
          </cell>
          <cell r="H12527">
            <v>70</v>
          </cell>
          <cell r="L12527">
            <v>0</v>
          </cell>
          <cell r="M12527">
            <v>121</v>
          </cell>
        </row>
        <row r="12528">
          <cell r="A12528" t="str">
            <v>07-02-450</v>
          </cell>
          <cell r="B12528" t="str">
            <v>62</v>
          </cell>
          <cell r="C12528" t="str">
            <v/>
          </cell>
          <cell r="D12528" t="str">
            <v/>
          </cell>
          <cell r="E12528" t="str">
            <v/>
          </cell>
          <cell r="F12528">
            <v>0</v>
          </cell>
          <cell r="G12528" t="str">
            <v/>
          </cell>
          <cell r="H12528" t="str">
            <v/>
          </cell>
          <cell r="L12528">
            <v>0</v>
          </cell>
          <cell r="M12528">
            <v>0</v>
          </cell>
        </row>
        <row r="12529">
          <cell r="A12529" t="str">
            <v>07-02-450</v>
          </cell>
          <cell r="B12529" t="str">
            <v>63</v>
          </cell>
          <cell r="C12529" t="str">
            <v/>
          </cell>
          <cell r="D12529" t="str">
            <v/>
          </cell>
          <cell r="E12529" t="str">
            <v/>
          </cell>
          <cell r="F12529">
            <v>0</v>
          </cell>
          <cell r="G12529" t="str">
            <v/>
          </cell>
          <cell r="H12529" t="str">
            <v/>
          </cell>
          <cell r="L12529">
            <v>0</v>
          </cell>
          <cell r="M12529">
            <v>0</v>
          </cell>
        </row>
        <row r="12530">
          <cell r="A12530" t="str">
            <v>07-02-450</v>
          </cell>
          <cell r="B12530" t="str">
            <v>64</v>
          </cell>
          <cell r="C12530" t="str">
            <v/>
          </cell>
          <cell r="D12530" t="str">
            <v/>
          </cell>
          <cell r="E12530" t="str">
            <v/>
          </cell>
          <cell r="F12530">
            <v>0</v>
          </cell>
          <cell r="G12530" t="str">
            <v/>
          </cell>
          <cell r="H12530" t="str">
            <v/>
          </cell>
          <cell r="L12530">
            <v>0</v>
          </cell>
          <cell r="M12530">
            <v>0</v>
          </cell>
        </row>
        <row r="12531">
          <cell r="A12531" t="str">
            <v>07-02-450</v>
          </cell>
          <cell r="B12531" t="str">
            <v>65</v>
          </cell>
          <cell r="C12531" t="str">
            <v/>
          </cell>
          <cell r="D12531" t="str">
            <v/>
          </cell>
          <cell r="E12531" t="str">
            <v/>
          </cell>
          <cell r="F12531">
            <v>0</v>
          </cell>
          <cell r="G12531" t="str">
            <v/>
          </cell>
          <cell r="H12531" t="str">
            <v/>
          </cell>
          <cell r="L12531">
            <v>0</v>
          </cell>
          <cell r="M12531">
            <v>0</v>
          </cell>
        </row>
        <row r="12532">
          <cell r="A12532" t="str">
            <v>07-02-450</v>
          </cell>
          <cell r="B12532" t="str">
            <v>66</v>
          </cell>
          <cell r="C12532" t="str">
            <v/>
          </cell>
          <cell r="D12532" t="str">
            <v/>
          </cell>
          <cell r="E12532" t="str">
            <v/>
          </cell>
          <cell r="F12532">
            <v>0</v>
          </cell>
          <cell r="G12532" t="str">
            <v/>
          </cell>
          <cell r="H12532" t="str">
            <v/>
          </cell>
          <cell r="L12532">
            <v>0</v>
          </cell>
          <cell r="M12532">
            <v>0</v>
          </cell>
        </row>
        <row r="12533">
          <cell r="A12533">
            <v>0</v>
          </cell>
          <cell r="B12533">
            <v>0</v>
          </cell>
          <cell r="C12533" t="str">
            <v>DIRECTO:  5,195 / UN</v>
          </cell>
          <cell r="D12533" t="str">
            <v/>
          </cell>
          <cell r="E12533">
            <v>0</v>
          </cell>
          <cell r="F12533">
            <v>0</v>
          </cell>
          <cell r="G12533" t="str">
            <v/>
          </cell>
          <cell r="H12533" t="str">
            <v/>
          </cell>
          <cell r="L12533">
            <v>0</v>
          </cell>
          <cell r="M12533">
            <v>0</v>
          </cell>
        </row>
        <row r="12534">
          <cell r="A12534" t="str">
            <v>07-02-455</v>
          </cell>
          <cell r="B12534" t="str">
            <v>07-02-455</v>
          </cell>
          <cell r="C12534" t="str">
            <v>SUMINISTRO E INSTALACION SOPORTE ANTISISMICAS 2 VIAS 2"</v>
          </cell>
          <cell r="D12534" t="str">
            <v>UN</v>
          </cell>
          <cell r="E12534">
            <v>86</v>
          </cell>
          <cell r="F12534">
            <v>0</v>
          </cell>
          <cell r="G12534" t="str">
            <v/>
          </cell>
          <cell r="H12534">
            <v>118660</v>
          </cell>
          <cell r="L12534">
            <v>0</v>
          </cell>
          <cell r="M12534">
            <v>0</v>
          </cell>
        </row>
        <row r="12535">
          <cell r="A12535" t="str">
            <v>07-02-455</v>
          </cell>
          <cell r="B12535" t="str">
            <v>11</v>
          </cell>
          <cell r="C12535" t="str">
            <v>SOPORTES ANTISISMICOS 2 VIAS Ø2" UL/FM</v>
          </cell>
          <cell r="D12535" t="str">
            <v xml:space="preserve">UN </v>
          </cell>
          <cell r="E12535">
            <v>1</v>
          </cell>
          <cell r="F12535">
            <v>0</v>
          </cell>
          <cell r="G12535">
            <v>103637.17898230518</v>
          </cell>
          <cell r="H12535">
            <v>103637</v>
          </cell>
          <cell r="L12535">
            <v>0</v>
          </cell>
          <cell r="M12535">
            <v>86</v>
          </cell>
        </row>
        <row r="12536">
          <cell r="A12536" t="str">
            <v>07-02-455</v>
          </cell>
          <cell r="B12536" t="str">
            <v>12</v>
          </cell>
          <cell r="C12536" t="str">
            <v/>
          </cell>
          <cell r="D12536" t="str">
            <v/>
          </cell>
          <cell r="E12536" t="str">
            <v/>
          </cell>
          <cell r="F12536">
            <v>0</v>
          </cell>
          <cell r="G12536" t="str">
            <v/>
          </cell>
          <cell r="H12536" t="str">
            <v/>
          </cell>
          <cell r="L12536">
            <v>0</v>
          </cell>
          <cell r="M12536">
            <v>0</v>
          </cell>
        </row>
        <row r="12537">
          <cell r="A12537" t="str">
            <v>07-02-455</v>
          </cell>
          <cell r="B12537" t="str">
            <v>13</v>
          </cell>
          <cell r="C12537" t="str">
            <v/>
          </cell>
          <cell r="D12537" t="str">
            <v/>
          </cell>
          <cell r="E12537" t="str">
            <v/>
          </cell>
          <cell r="F12537">
            <v>0</v>
          </cell>
          <cell r="G12537" t="str">
            <v/>
          </cell>
          <cell r="H12537" t="str">
            <v/>
          </cell>
          <cell r="L12537">
            <v>0</v>
          </cell>
          <cell r="M12537">
            <v>0</v>
          </cell>
        </row>
        <row r="12538">
          <cell r="A12538" t="str">
            <v>07-02-455</v>
          </cell>
          <cell r="B12538" t="str">
            <v>14</v>
          </cell>
          <cell r="C12538" t="str">
            <v/>
          </cell>
          <cell r="D12538" t="str">
            <v/>
          </cell>
          <cell r="E12538" t="str">
            <v/>
          </cell>
          <cell r="F12538">
            <v>0</v>
          </cell>
          <cell r="G12538" t="str">
            <v/>
          </cell>
          <cell r="H12538" t="str">
            <v/>
          </cell>
          <cell r="L12538">
            <v>0</v>
          </cell>
          <cell r="M12538">
            <v>0</v>
          </cell>
        </row>
        <row r="12539">
          <cell r="A12539" t="str">
            <v>07-02-455</v>
          </cell>
          <cell r="B12539" t="str">
            <v>15</v>
          </cell>
          <cell r="C12539" t="str">
            <v/>
          </cell>
          <cell r="D12539" t="str">
            <v/>
          </cell>
          <cell r="E12539" t="str">
            <v/>
          </cell>
          <cell r="F12539">
            <v>0</v>
          </cell>
          <cell r="G12539" t="str">
            <v/>
          </cell>
          <cell r="H12539" t="str">
            <v/>
          </cell>
          <cell r="L12539">
            <v>0</v>
          </cell>
          <cell r="M12539">
            <v>0</v>
          </cell>
        </row>
        <row r="12540">
          <cell r="A12540" t="str">
            <v>07-02-455</v>
          </cell>
          <cell r="B12540" t="str">
            <v>16</v>
          </cell>
          <cell r="C12540" t="str">
            <v/>
          </cell>
          <cell r="D12540" t="str">
            <v/>
          </cell>
          <cell r="E12540" t="str">
            <v/>
          </cell>
          <cell r="F12540">
            <v>0</v>
          </cell>
          <cell r="G12540" t="str">
            <v/>
          </cell>
          <cell r="H12540" t="str">
            <v/>
          </cell>
          <cell r="L12540">
            <v>0</v>
          </cell>
          <cell r="M12540">
            <v>0</v>
          </cell>
        </row>
        <row r="12541">
          <cell r="A12541" t="str">
            <v>07-02-455</v>
          </cell>
          <cell r="B12541" t="str">
            <v>21</v>
          </cell>
          <cell r="C12541" t="str">
            <v xml:space="preserve">OFICIAL </v>
          </cell>
          <cell r="D12541" t="str">
            <v>jor</v>
          </cell>
          <cell r="E12541">
            <v>5.6250000000000001E-2</v>
          </cell>
          <cell r="F12541">
            <v>0</v>
          </cell>
          <cell r="G12541">
            <v>86520.353919999994</v>
          </cell>
          <cell r="H12541">
            <v>4867</v>
          </cell>
          <cell r="L12541">
            <v>0</v>
          </cell>
          <cell r="M12541">
            <v>4.8375000000000004</v>
          </cell>
        </row>
        <row r="12542">
          <cell r="A12542" t="str">
            <v>07-02-455</v>
          </cell>
          <cell r="B12542" t="str">
            <v>22</v>
          </cell>
          <cell r="C12542" t="str">
            <v>AYUDANTE</v>
          </cell>
          <cell r="D12542" t="str">
            <v>jor</v>
          </cell>
          <cell r="E12542">
            <v>0.12857142857142856</v>
          </cell>
          <cell r="F12542">
            <v>0</v>
          </cell>
          <cell r="G12542">
            <v>54806.751999999993</v>
          </cell>
          <cell r="H12542">
            <v>7047</v>
          </cell>
          <cell r="L12542">
            <v>0</v>
          </cell>
          <cell r="M12542">
            <v>11.057142857142857</v>
          </cell>
        </row>
        <row r="12543">
          <cell r="A12543" t="str">
            <v>07-02-455</v>
          </cell>
          <cell r="B12543" t="str">
            <v>23</v>
          </cell>
          <cell r="C12543" t="str">
            <v/>
          </cell>
          <cell r="D12543" t="str">
            <v/>
          </cell>
          <cell r="E12543" t="str">
            <v/>
          </cell>
          <cell r="F12543">
            <v>0</v>
          </cell>
          <cell r="G12543" t="str">
            <v/>
          </cell>
          <cell r="H12543" t="str">
            <v/>
          </cell>
          <cell r="L12543">
            <v>0</v>
          </cell>
          <cell r="M12543">
            <v>0</v>
          </cell>
        </row>
        <row r="12544">
          <cell r="A12544" t="str">
            <v>07-02-455</v>
          </cell>
          <cell r="B12544" t="str">
            <v>24</v>
          </cell>
          <cell r="C12544" t="str">
            <v/>
          </cell>
          <cell r="D12544" t="str">
            <v/>
          </cell>
          <cell r="E12544" t="str">
            <v/>
          </cell>
          <cell r="F12544">
            <v>0</v>
          </cell>
          <cell r="G12544" t="str">
            <v/>
          </cell>
          <cell r="H12544" t="str">
            <v/>
          </cell>
          <cell r="L12544">
            <v>0</v>
          </cell>
          <cell r="M12544">
            <v>0</v>
          </cell>
        </row>
        <row r="12545">
          <cell r="A12545" t="str">
            <v>07-02-455</v>
          </cell>
          <cell r="B12545" t="str">
            <v>25</v>
          </cell>
          <cell r="C12545" t="str">
            <v/>
          </cell>
          <cell r="D12545" t="str">
            <v/>
          </cell>
          <cell r="E12545" t="str">
            <v/>
          </cell>
          <cell r="F12545">
            <v>0</v>
          </cell>
          <cell r="G12545" t="str">
            <v/>
          </cell>
          <cell r="H12545" t="str">
            <v/>
          </cell>
          <cell r="L12545">
            <v>0</v>
          </cell>
          <cell r="M12545">
            <v>0</v>
          </cell>
        </row>
        <row r="12546">
          <cell r="A12546" t="str">
            <v>07-02-455</v>
          </cell>
          <cell r="B12546" t="str">
            <v>26</v>
          </cell>
          <cell r="C12546" t="str">
            <v/>
          </cell>
          <cell r="D12546" t="str">
            <v/>
          </cell>
          <cell r="E12546" t="str">
            <v/>
          </cell>
          <cell r="F12546">
            <v>0</v>
          </cell>
          <cell r="G12546" t="str">
            <v/>
          </cell>
          <cell r="H12546" t="str">
            <v/>
          </cell>
          <cell r="L12546">
            <v>0</v>
          </cell>
          <cell r="M12546">
            <v>0</v>
          </cell>
        </row>
        <row r="12547">
          <cell r="A12547" t="str">
            <v>07-02-455</v>
          </cell>
          <cell r="B12547" t="str">
            <v>41</v>
          </cell>
          <cell r="C12547" t="str">
            <v>HERRAMIENTA MENOR</v>
          </cell>
          <cell r="D12547" t="str">
            <v>gl</v>
          </cell>
          <cell r="E12547">
            <v>1</v>
          </cell>
          <cell r="F12547">
            <v>0</v>
          </cell>
          <cell r="G12547">
            <v>1036.3699839999999</v>
          </cell>
          <cell r="H12547">
            <v>1036</v>
          </cell>
          <cell r="L12547">
            <v>0</v>
          </cell>
          <cell r="M12547">
            <v>86</v>
          </cell>
        </row>
        <row r="12548">
          <cell r="A12548" t="str">
            <v>07-02-455</v>
          </cell>
          <cell r="B12548" t="str">
            <v>42</v>
          </cell>
          <cell r="C12548" t="str">
            <v/>
          </cell>
          <cell r="D12548" t="str">
            <v/>
          </cell>
          <cell r="E12548" t="str">
            <v/>
          </cell>
          <cell r="F12548">
            <v>0</v>
          </cell>
          <cell r="G12548" t="str">
            <v/>
          </cell>
          <cell r="H12548" t="str">
            <v/>
          </cell>
          <cell r="L12548">
            <v>0</v>
          </cell>
          <cell r="M12548">
            <v>0</v>
          </cell>
        </row>
        <row r="12549">
          <cell r="A12549" t="str">
            <v>07-02-455</v>
          </cell>
          <cell r="B12549" t="str">
            <v>43</v>
          </cell>
          <cell r="C12549" t="str">
            <v/>
          </cell>
          <cell r="D12549" t="str">
            <v/>
          </cell>
          <cell r="E12549" t="str">
            <v/>
          </cell>
          <cell r="F12549">
            <v>0</v>
          </cell>
          <cell r="G12549" t="str">
            <v/>
          </cell>
          <cell r="H12549" t="str">
            <v/>
          </cell>
          <cell r="L12549">
            <v>0</v>
          </cell>
          <cell r="M12549">
            <v>0</v>
          </cell>
        </row>
        <row r="12550">
          <cell r="A12550" t="str">
            <v>07-02-455</v>
          </cell>
          <cell r="B12550" t="str">
            <v>44</v>
          </cell>
          <cell r="C12550" t="str">
            <v/>
          </cell>
          <cell r="D12550" t="str">
            <v/>
          </cell>
          <cell r="E12550" t="str">
            <v/>
          </cell>
          <cell r="F12550">
            <v>0</v>
          </cell>
          <cell r="G12550" t="str">
            <v/>
          </cell>
          <cell r="H12550" t="str">
            <v/>
          </cell>
          <cell r="L12550">
            <v>0</v>
          </cell>
          <cell r="M12550">
            <v>0</v>
          </cell>
        </row>
        <row r="12551">
          <cell r="A12551" t="str">
            <v>07-02-455</v>
          </cell>
          <cell r="B12551" t="str">
            <v>45</v>
          </cell>
          <cell r="C12551" t="str">
            <v/>
          </cell>
          <cell r="D12551" t="str">
            <v/>
          </cell>
          <cell r="E12551" t="str">
            <v/>
          </cell>
          <cell r="F12551">
            <v>0</v>
          </cell>
          <cell r="G12551" t="str">
            <v/>
          </cell>
          <cell r="H12551" t="str">
            <v/>
          </cell>
          <cell r="L12551">
            <v>0</v>
          </cell>
          <cell r="M12551">
            <v>0</v>
          </cell>
        </row>
        <row r="12552">
          <cell r="A12552" t="str">
            <v>07-02-455</v>
          </cell>
          <cell r="B12552" t="str">
            <v>46</v>
          </cell>
          <cell r="C12552" t="str">
            <v/>
          </cell>
          <cell r="D12552" t="str">
            <v/>
          </cell>
          <cell r="E12552" t="str">
            <v/>
          </cell>
          <cell r="F12552">
            <v>0</v>
          </cell>
          <cell r="G12552" t="str">
            <v/>
          </cell>
          <cell r="H12552" t="str">
            <v/>
          </cell>
          <cell r="L12552">
            <v>0</v>
          </cell>
          <cell r="M12552">
            <v>0</v>
          </cell>
        </row>
        <row r="12553">
          <cell r="A12553" t="str">
            <v>07-02-455</v>
          </cell>
          <cell r="B12553" t="str">
            <v>61</v>
          </cell>
          <cell r="C12553" t="str">
            <v>TRANSPORTE</v>
          </cell>
          <cell r="D12553" t="str">
            <v>gl</v>
          </cell>
          <cell r="E12553">
            <v>1</v>
          </cell>
          <cell r="F12553">
            <v>0</v>
          </cell>
          <cell r="G12553">
            <v>2072.7399679999999</v>
          </cell>
          <cell r="H12553">
            <v>2073</v>
          </cell>
          <cell r="L12553">
            <v>0</v>
          </cell>
          <cell r="M12553">
            <v>86</v>
          </cell>
        </row>
        <row r="12554">
          <cell r="A12554" t="str">
            <v>07-02-455</v>
          </cell>
          <cell r="B12554" t="str">
            <v>62</v>
          </cell>
          <cell r="C12554" t="str">
            <v/>
          </cell>
          <cell r="D12554" t="str">
            <v/>
          </cell>
          <cell r="E12554" t="str">
            <v/>
          </cell>
          <cell r="F12554">
            <v>0</v>
          </cell>
          <cell r="G12554" t="str">
            <v/>
          </cell>
          <cell r="H12554" t="str">
            <v/>
          </cell>
          <cell r="L12554">
            <v>0</v>
          </cell>
          <cell r="M12554">
            <v>0</v>
          </cell>
        </row>
        <row r="12555">
          <cell r="A12555" t="str">
            <v>07-02-455</v>
          </cell>
          <cell r="B12555" t="str">
            <v>63</v>
          </cell>
          <cell r="C12555" t="str">
            <v/>
          </cell>
          <cell r="D12555" t="str">
            <v/>
          </cell>
          <cell r="E12555" t="str">
            <v/>
          </cell>
          <cell r="F12555">
            <v>0</v>
          </cell>
          <cell r="G12555" t="str">
            <v/>
          </cell>
          <cell r="H12555" t="str">
            <v/>
          </cell>
          <cell r="L12555">
            <v>0</v>
          </cell>
          <cell r="M12555">
            <v>0</v>
          </cell>
        </row>
        <row r="12556">
          <cell r="A12556" t="str">
            <v>07-02-455</v>
          </cell>
          <cell r="B12556" t="str">
            <v>64</v>
          </cell>
          <cell r="C12556" t="str">
            <v/>
          </cell>
          <cell r="D12556" t="str">
            <v/>
          </cell>
          <cell r="E12556" t="str">
            <v/>
          </cell>
          <cell r="F12556">
            <v>0</v>
          </cell>
          <cell r="G12556" t="str">
            <v/>
          </cell>
          <cell r="H12556" t="str">
            <v/>
          </cell>
          <cell r="L12556">
            <v>0</v>
          </cell>
          <cell r="M12556">
            <v>0</v>
          </cell>
        </row>
        <row r="12557">
          <cell r="A12557" t="str">
            <v>07-02-455</v>
          </cell>
          <cell r="B12557" t="str">
            <v>65</v>
          </cell>
          <cell r="C12557" t="str">
            <v/>
          </cell>
          <cell r="D12557" t="str">
            <v/>
          </cell>
          <cell r="E12557" t="str">
            <v/>
          </cell>
          <cell r="F12557">
            <v>0</v>
          </cell>
          <cell r="G12557" t="str">
            <v/>
          </cell>
          <cell r="H12557" t="str">
            <v/>
          </cell>
          <cell r="L12557">
            <v>0</v>
          </cell>
          <cell r="M12557">
            <v>0</v>
          </cell>
        </row>
        <row r="12558">
          <cell r="A12558" t="str">
            <v>07-02-455</v>
          </cell>
          <cell r="B12558" t="str">
            <v>66</v>
          </cell>
          <cell r="C12558" t="str">
            <v/>
          </cell>
          <cell r="D12558" t="str">
            <v/>
          </cell>
          <cell r="E12558" t="str">
            <v/>
          </cell>
          <cell r="F12558">
            <v>0</v>
          </cell>
          <cell r="G12558" t="str">
            <v/>
          </cell>
          <cell r="H12558" t="str">
            <v/>
          </cell>
          <cell r="L12558">
            <v>0</v>
          </cell>
          <cell r="M12558">
            <v>0</v>
          </cell>
        </row>
        <row r="12559">
          <cell r="A12559">
            <v>0</v>
          </cell>
          <cell r="B12559">
            <v>0</v>
          </cell>
          <cell r="C12559" t="str">
            <v>DIRECTO:  118,660 / UN</v>
          </cell>
          <cell r="D12559" t="str">
            <v/>
          </cell>
          <cell r="E12559">
            <v>0</v>
          </cell>
          <cell r="F12559">
            <v>0</v>
          </cell>
          <cell r="G12559" t="str">
            <v/>
          </cell>
          <cell r="H12559" t="str">
            <v/>
          </cell>
          <cell r="L12559">
            <v>0</v>
          </cell>
          <cell r="M12559">
            <v>0</v>
          </cell>
        </row>
        <row r="12560">
          <cell r="A12560" t="str">
            <v>07-02-460</v>
          </cell>
          <cell r="B12560" t="str">
            <v>07-02-460</v>
          </cell>
          <cell r="C12560" t="str">
            <v>SUMINISTRO E INSTALACION VALVULA DE PRUEBA Ø1,1/4" Y DRENAJE CON RESTRICCION A K:5,6</v>
          </cell>
          <cell r="D12560" t="str">
            <v>UN</v>
          </cell>
          <cell r="E12560">
            <v>4</v>
          </cell>
          <cell r="F12560">
            <v>0</v>
          </cell>
          <cell r="G12560" t="str">
            <v/>
          </cell>
          <cell r="H12560">
            <v>117216</v>
          </cell>
          <cell r="L12560">
            <v>0</v>
          </cell>
          <cell r="M12560">
            <v>0</v>
          </cell>
        </row>
        <row r="12561">
          <cell r="A12561" t="str">
            <v>07-02-460</v>
          </cell>
          <cell r="B12561" t="str">
            <v>11</v>
          </cell>
          <cell r="C12561" t="str">
            <v>REG. P/D TIPO CORTINA ø 1 1/4"</v>
          </cell>
          <cell r="D12561" t="str">
            <v xml:space="preserve">UN </v>
          </cell>
          <cell r="E12561">
            <v>1</v>
          </cell>
          <cell r="F12561">
            <v>0</v>
          </cell>
          <cell r="G12561">
            <v>104606.94399999999</v>
          </cell>
          <cell r="H12561">
            <v>104607</v>
          </cell>
          <cell r="L12561">
            <v>0</v>
          </cell>
          <cell r="M12561">
            <v>4</v>
          </cell>
        </row>
        <row r="12562">
          <cell r="A12562" t="str">
            <v>07-02-460</v>
          </cell>
          <cell r="B12562" t="str">
            <v>12</v>
          </cell>
          <cell r="C12562" t="str">
            <v>SELLADOR ETERNA</v>
          </cell>
          <cell r="D12562" t="str">
            <v>UN</v>
          </cell>
          <cell r="E12562">
            <v>4.3999999999999997E-2</v>
          </cell>
          <cell r="F12562">
            <v>0</v>
          </cell>
          <cell r="G12562">
            <v>12667.199999999999</v>
          </cell>
          <cell r="H12562">
            <v>557</v>
          </cell>
          <cell r="L12562">
            <v>0</v>
          </cell>
          <cell r="M12562">
            <v>0.17599999999999999</v>
          </cell>
        </row>
        <row r="12563">
          <cell r="A12563" t="str">
            <v>07-02-460</v>
          </cell>
          <cell r="B12563" t="str">
            <v>13</v>
          </cell>
          <cell r="C12563" t="str">
            <v>TEFLON</v>
          </cell>
          <cell r="D12563" t="str">
            <v>UN</v>
          </cell>
          <cell r="E12563">
            <v>0.51800000000000002</v>
          </cell>
          <cell r="F12563">
            <v>0</v>
          </cell>
          <cell r="G12563">
            <v>784.16</v>
          </cell>
          <cell r="H12563">
            <v>406</v>
          </cell>
          <cell r="L12563">
            <v>0</v>
          </cell>
          <cell r="M12563">
            <v>2.0720000000000001</v>
          </cell>
        </row>
        <row r="12564">
          <cell r="A12564" t="str">
            <v>07-02-460</v>
          </cell>
          <cell r="B12564" t="str">
            <v>14</v>
          </cell>
          <cell r="C12564" t="str">
            <v/>
          </cell>
          <cell r="D12564" t="str">
            <v/>
          </cell>
          <cell r="E12564" t="str">
            <v/>
          </cell>
          <cell r="F12564">
            <v>0</v>
          </cell>
          <cell r="G12564" t="str">
            <v/>
          </cell>
          <cell r="H12564" t="str">
            <v/>
          </cell>
          <cell r="L12564">
            <v>0</v>
          </cell>
          <cell r="M12564">
            <v>0</v>
          </cell>
        </row>
        <row r="12565">
          <cell r="A12565" t="str">
            <v>07-02-460</v>
          </cell>
          <cell r="B12565" t="str">
            <v>15</v>
          </cell>
          <cell r="C12565" t="str">
            <v/>
          </cell>
          <cell r="D12565" t="str">
            <v/>
          </cell>
          <cell r="E12565" t="str">
            <v/>
          </cell>
          <cell r="F12565">
            <v>0</v>
          </cell>
          <cell r="G12565" t="str">
            <v/>
          </cell>
          <cell r="H12565" t="str">
            <v/>
          </cell>
          <cell r="L12565">
            <v>0</v>
          </cell>
          <cell r="M12565">
            <v>0</v>
          </cell>
        </row>
        <row r="12566">
          <cell r="A12566" t="str">
            <v>07-02-460</v>
          </cell>
          <cell r="B12566" t="str">
            <v>16</v>
          </cell>
          <cell r="C12566" t="str">
            <v/>
          </cell>
          <cell r="D12566" t="str">
            <v/>
          </cell>
          <cell r="E12566" t="str">
            <v/>
          </cell>
          <cell r="F12566">
            <v>0</v>
          </cell>
          <cell r="G12566" t="str">
            <v/>
          </cell>
          <cell r="H12566" t="str">
            <v/>
          </cell>
          <cell r="L12566">
            <v>0</v>
          </cell>
          <cell r="M12566">
            <v>0</v>
          </cell>
        </row>
        <row r="12567">
          <cell r="A12567" t="str">
            <v>07-02-460</v>
          </cell>
          <cell r="B12567" t="str">
            <v>21</v>
          </cell>
          <cell r="C12567" t="str">
            <v xml:space="preserve">OFICIAL </v>
          </cell>
          <cell r="D12567" t="str">
            <v>jor</v>
          </cell>
          <cell r="E12567">
            <v>0.06</v>
          </cell>
          <cell r="F12567">
            <v>0</v>
          </cell>
          <cell r="G12567">
            <v>86520.353919999994</v>
          </cell>
          <cell r="H12567">
            <v>5191</v>
          </cell>
          <cell r="L12567">
            <v>0</v>
          </cell>
          <cell r="M12567">
            <v>0.24</v>
          </cell>
        </row>
        <row r="12568">
          <cell r="A12568" t="str">
            <v>07-02-460</v>
          </cell>
          <cell r="B12568" t="str">
            <v>22</v>
          </cell>
          <cell r="C12568" t="str">
            <v>AYUDANTE</v>
          </cell>
          <cell r="D12568" t="str">
            <v>jor</v>
          </cell>
          <cell r="E12568">
            <v>0.06</v>
          </cell>
          <cell r="F12568">
            <v>0</v>
          </cell>
          <cell r="G12568">
            <v>54806.751999999993</v>
          </cell>
          <cell r="H12568">
            <v>3288</v>
          </cell>
          <cell r="L12568">
            <v>0</v>
          </cell>
          <cell r="M12568">
            <v>0.24</v>
          </cell>
        </row>
        <row r="12569">
          <cell r="A12569" t="str">
            <v>07-02-460</v>
          </cell>
          <cell r="B12569" t="str">
            <v>23</v>
          </cell>
          <cell r="C12569" t="str">
            <v/>
          </cell>
          <cell r="D12569" t="str">
            <v/>
          </cell>
          <cell r="E12569" t="str">
            <v/>
          </cell>
          <cell r="F12569">
            <v>0</v>
          </cell>
          <cell r="G12569" t="str">
            <v/>
          </cell>
          <cell r="H12569" t="str">
            <v/>
          </cell>
          <cell r="L12569">
            <v>0</v>
          </cell>
          <cell r="M12569">
            <v>0</v>
          </cell>
        </row>
        <row r="12570">
          <cell r="A12570" t="str">
            <v>07-02-460</v>
          </cell>
          <cell r="B12570" t="str">
            <v>24</v>
          </cell>
          <cell r="C12570" t="str">
            <v/>
          </cell>
          <cell r="D12570" t="str">
            <v/>
          </cell>
          <cell r="E12570" t="str">
            <v/>
          </cell>
          <cell r="F12570">
            <v>0</v>
          </cell>
          <cell r="G12570" t="str">
            <v/>
          </cell>
          <cell r="H12570" t="str">
            <v/>
          </cell>
          <cell r="L12570">
            <v>0</v>
          </cell>
          <cell r="M12570">
            <v>0</v>
          </cell>
        </row>
        <row r="12571">
          <cell r="A12571" t="str">
            <v>07-02-460</v>
          </cell>
          <cell r="B12571" t="str">
            <v>25</v>
          </cell>
          <cell r="C12571" t="str">
            <v/>
          </cell>
          <cell r="D12571" t="str">
            <v/>
          </cell>
          <cell r="E12571" t="str">
            <v/>
          </cell>
          <cell r="F12571">
            <v>0</v>
          </cell>
          <cell r="G12571" t="str">
            <v/>
          </cell>
          <cell r="H12571" t="str">
            <v/>
          </cell>
          <cell r="L12571">
            <v>0</v>
          </cell>
          <cell r="M12571">
            <v>0</v>
          </cell>
        </row>
        <row r="12572">
          <cell r="A12572" t="str">
            <v>07-02-460</v>
          </cell>
          <cell r="B12572" t="str">
            <v>26</v>
          </cell>
          <cell r="C12572" t="str">
            <v/>
          </cell>
          <cell r="D12572" t="str">
            <v/>
          </cell>
          <cell r="E12572" t="str">
            <v/>
          </cell>
          <cell r="F12572">
            <v>0</v>
          </cell>
          <cell r="G12572" t="str">
            <v/>
          </cell>
          <cell r="H12572" t="str">
            <v/>
          </cell>
          <cell r="L12572">
            <v>0</v>
          </cell>
          <cell r="M12572">
            <v>0</v>
          </cell>
        </row>
        <row r="12573">
          <cell r="A12573" t="str">
            <v>07-02-460</v>
          </cell>
          <cell r="B12573" t="str">
            <v>41</v>
          </cell>
          <cell r="C12573" t="str">
            <v>HERRAMIENTA MENOR</v>
          </cell>
          <cell r="D12573" t="str">
            <v>gl</v>
          </cell>
          <cell r="E12573">
            <v>1</v>
          </cell>
          <cell r="F12573">
            <v>0</v>
          </cell>
          <cell r="G12573">
            <v>1055.708576</v>
          </cell>
          <cell r="H12573">
            <v>1056</v>
          </cell>
          <cell r="L12573">
            <v>0</v>
          </cell>
          <cell r="M12573">
            <v>4</v>
          </cell>
        </row>
        <row r="12574">
          <cell r="A12574" t="str">
            <v>07-02-460</v>
          </cell>
          <cell r="B12574" t="str">
            <v>42</v>
          </cell>
          <cell r="C12574" t="str">
            <v/>
          </cell>
          <cell r="D12574" t="str">
            <v/>
          </cell>
          <cell r="E12574" t="str">
            <v/>
          </cell>
          <cell r="F12574">
            <v>0</v>
          </cell>
          <cell r="G12574" t="str">
            <v/>
          </cell>
          <cell r="H12574" t="str">
            <v/>
          </cell>
          <cell r="L12574">
            <v>0</v>
          </cell>
          <cell r="M12574">
            <v>0</v>
          </cell>
        </row>
        <row r="12575">
          <cell r="A12575" t="str">
            <v>07-02-460</v>
          </cell>
          <cell r="B12575" t="str">
            <v>43</v>
          </cell>
          <cell r="C12575" t="str">
            <v/>
          </cell>
          <cell r="D12575" t="str">
            <v/>
          </cell>
          <cell r="E12575" t="str">
            <v/>
          </cell>
          <cell r="F12575">
            <v>0</v>
          </cell>
          <cell r="G12575" t="str">
            <v/>
          </cell>
          <cell r="H12575" t="str">
            <v/>
          </cell>
          <cell r="L12575">
            <v>0</v>
          </cell>
          <cell r="M12575">
            <v>0</v>
          </cell>
        </row>
        <row r="12576">
          <cell r="A12576" t="str">
            <v>07-02-460</v>
          </cell>
          <cell r="B12576" t="str">
            <v>44</v>
          </cell>
          <cell r="C12576" t="str">
            <v/>
          </cell>
          <cell r="D12576" t="str">
            <v/>
          </cell>
          <cell r="E12576" t="str">
            <v/>
          </cell>
          <cell r="F12576">
            <v>0</v>
          </cell>
          <cell r="G12576" t="str">
            <v/>
          </cell>
          <cell r="H12576" t="str">
            <v/>
          </cell>
          <cell r="L12576">
            <v>0</v>
          </cell>
          <cell r="M12576">
            <v>0</v>
          </cell>
        </row>
        <row r="12577">
          <cell r="A12577" t="str">
            <v>07-02-460</v>
          </cell>
          <cell r="B12577" t="str">
            <v>45</v>
          </cell>
          <cell r="C12577" t="str">
            <v/>
          </cell>
          <cell r="D12577" t="str">
            <v/>
          </cell>
          <cell r="E12577" t="str">
            <v/>
          </cell>
          <cell r="F12577">
            <v>0</v>
          </cell>
          <cell r="G12577" t="str">
            <v/>
          </cell>
          <cell r="H12577" t="str">
            <v/>
          </cell>
          <cell r="L12577">
            <v>0</v>
          </cell>
          <cell r="M12577">
            <v>0</v>
          </cell>
        </row>
        <row r="12578">
          <cell r="A12578" t="str">
            <v>07-02-460</v>
          </cell>
          <cell r="B12578" t="str">
            <v>46</v>
          </cell>
          <cell r="C12578" t="str">
            <v/>
          </cell>
          <cell r="D12578" t="str">
            <v/>
          </cell>
          <cell r="E12578" t="str">
            <v/>
          </cell>
          <cell r="F12578">
            <v>0</v>
          </cell>
          <cell r="G12578" t="str">
            <v/>
          </cell>
          <cell r="H12578" t="str">
            <v/>
          </cell>
          <cell r="L12578">
            <v>0</v>
          </cell>
          <cell r="M12578">
            <v>0</v>
          </cell>
        </row>
        <row r="12579">
          <cell r="A12579" t="str">
            <v>07-02-460</v>
          </cell>
          <cell r="B12579" t="str">
            <v>61</v>
          </cell>
          <cell r="C12579" t="str">
            <v>TRANSPORTE</v>
          </cell>
          <cell r="D12579" t="str">
            <v>gl</v>
          </cell>
          <cell r="E12579">
            <v>1</v>
          </cell>
          <cell r="F12579">
            <v>0</v>
          </cell>
          <cell r="G12579">
            <v>2111.417152</v>
          </cell>
          <cell r="H12579">
            <v>2111</v>
          </cell>
          <cell r="L12579">
            <v>0</v>
          </cell>
          <cell r="M12579">
            <v>4</v>
          </cell>
        </row>
        <row r="12580">
          <cell r="A12580" t="str">
            <v>07-02-460</v>
          </cell>
          <cell r="B12580" t="str">
            <v>62</v>
          </cell>
          <cell r="C12580" t="str">
            <v/>
          </cell>
          <cell r="D12580" t="str">
            <v/>
          </cell>
          <cell r="E12580" t="str">
            <v/>
          </cell>
          <cell r="F12580">
            <v>0</v>
          </cell>
          <cell r="G12580" t="str">
            <v/>
          </cell>
          <cell r="H12580" t="str">
            <v/>
          </cell>
          <cell r="L12580">
            <v>0</v>
          </cell>
          <cell r="M12580">
            <v>0</v>
          </cell>
        </row>
        <row r="12581">
          <cell r="A12581" t="str">
            <v>07-02-460</v>
          </cell>
          <cell r="B12581" t="str">
            <v>63</v>
          </cell>
          <cell r="C12581" t="str">
            <v/>
          </cell>
          <cell r="D12581" t="str">
            <v/>
          </cell>
          <cell r="E12581" t="str">
            <v/>
          </cell>
          <cell r="F12581">
            <v>0</v>
          </cell>
          <cell r="G12581" t="str">
            <v/>
          </cell>
          <cell r="H12581" t="str">
            <v/>
          </cell>
          <cell r="L12581">
            <v>0</v>
          </cell>
          <cell r="M12581">
            <v>0</v>
          </cell>
        </row>
        <row r="12582">
          <cell r="A12582" t="str">
            <v>07-02-460</v>
          </cell>
          <cell r="B12582" t="str">
            <v>64</v>
          </cell>
          <cell r="C12582" t="str">
            <v/>
          </cell>
          <cell r="D12582" t="str">
            <v/>
          </cell>
          <cell r="E12582" t="str">
            <v/>
          </cell>
          <cell r="F12582">
            <v>0</v>
          </cell>
          <cell r="G12582" t="str">
            <v/>
          </cell>
          <cell r="H12582" t="str">
            <v/>
          </cell>
          <cell r="L12582">
            <v>0</v>
          </cell>
          <cell r="M12582">
            <v>0</v>
          </cell>
        </row>
        <row r="12583">
          <cell r="A12583" t="str">
            <v>07-02-460</v>
          </cell>
          <cell r="B12583" t="str">
            <v>65</v>
          </cell>
          <cell r="C12583" t="str">
            <v/>
          </cell>
          <cell r="D12583" t="str">
            <v/>
          </cell>
          <cell r="E12583" t="str">
            <v/>
          </cell>
          <cell r="F12583">
            <v>0</v>
          </cell>
          <cell r="G12583" t="str">
            <v/>
          </cell>
          <cell r="H12583" t="str">
            <v/>
          </cell>
          <cell r="L12583">
            <v>0</v>
          </cell>
          <cell r="M12583">
            <v>0</v>
          </cell>
        </row>
        <row r="12584">
          <cell r="A12584" t="str">
            <v>07-02-460</v>
          </cell>
          <cell r="B12584" t="str">
            <v>66</v>
          </cell>
          <cell r="C12584" t="str">
            <v/>
          </cell>
          <cell r="D12584" t="str">
            <v/>
          </cell>
          <cell r="E12584" t="str">
            <v/>
          </cell>
          <cell r="F12584">
            <v>0</v>
          </cell>
          <cell r="G12584" t="str">
            <v/>
          </cell>
          <cell r="H12584" t="str">
            <v/>
          </cell>
          <cell r="L12584">
            <v>0</v>
          </cell>
          <cell r="M12584">
            <v>0</v>
          </cell>
        </row>
        <row r="12585">
          <cell r="A12585">
            <v>0</v>
          </cell>
          <cell r="B12585">
            <v>0</v>
          </cell>
          <cell r="C12585" t="str">
            <v>DIRECTO:  117,216 / UN</v>
          </cell>
          <cell r="D12585" t="str">
            <v/>
          </cell>
          <cell r="E12585">
            <v>0</v>
          </cell>
          <cell r="F12585">
            <v>0</v>
          </cell>
          <cell r="G12585" t="str">
            <v/>
          </cell>
          <cell r="H12585" t="str">
            <v/>
          </cell>
          <cell r="L12585">
            <v>0</v>
          </cell>
          <cell r="M12585">
            <v>0</v>
          </cell>
        </row>
        <row r="12586">
          <cell r="A12586" t="str">
            <v>07-02-465</v>
          </cell>
          <cell r="B12586" t="str">
            <v>07-02-465</v>
          </cell>
          <cell r="C12586" t="str">
            <v>SUMINISTRO E INSTALACION MANOMETRO DE GLICERINA 0-300 PSI</v>
          </cell>
          <cell r="D12586" t="str">
            <v>UN</v>
          </cell>
          <cell r="E12586">
            <v>4</v>
          </cell>
          <cell r="F12586">
            <v>0</v>
          </cell>
          <cell r="G12586" t="str">
            <v/>
          </cell>
          <cell r="H12586">
            <v>115496</v>
          </cell>
          <cell r="L12586">
            <v>0</v>
          </cell>
          <cell r="M12586">
            <v>0</v>
          </cell>
        </row>
        <row r="12587">
          <cell r="A12587" t="str">
            <v>07-02-465</v>
          </cell>
          <cell r="B12587" t="str">
            <v>11</v>
          </cell>
          <cell r="C12587" t="str">
            <v>MANOMETROS 300 PSI GLISERINA</v>
          </cell>
          <cell r="D12587" t="str">
            <v xml:space="preserve">UN </v>
          </cell>
          <cell r="E12587">
            <v>1</v>
          </cell>
          <cell r="F12587">
            <v>0</v>
          </cell>
          <cell r="G12587">
            <v>105560</v>
          </cell>
          <cell r="H12587">
            <v>105560</v>
          </cell>
          <cell r="L12587">
            <v>0</v>
          </cell>
          <cell r="M12587">
            <v>4</v>
          </cell>
        </row>
        <row r="12588">
          <cell r="A12588" t="str">
            <v>07-02-465</v>
          </cell>
          <cell r="B12588" t="str">
            <v>12</v>
          </cell>
          <cell r="C12588" t="str">
            <v>SELLADOR ETERNA</v>
          </cell>
          <cell r="D12588" t="str">
            <v>UN</v>
          </cell>
          <cell r="E12588">
            <v>1.9E-2</v>
          </cell>
          <cell r="F12588">
            <v>0</v>
          </cell>
          <cell r="G12588">
            <v>12667.199999999999</v>
          </cell>
          <cell r="H12588">
            <v>241</v>
          </cell>
          <cell r="L12588">
            <v>0</v>
          </cell>
          <cell r="M12588">
            <v>7.5999999999999998E-2</v>
          </cell>
        </row>
        <row r="12589">
          <cell r="A12589" t="str">
            <v>07-02-465</v>
          </cell>
          <cell r="B12589" t="str">
            <v>13</v>
          </cell>
          <cell r="C12589" t="str">
            <v>TEFLON</v>
          </cell>
          <cell r="D12589" t="str">
            <v>UN</v>
          </cell>
          <cell r="E12589">
            <v>0.2</v>
          </cell>
          <cell r="F12589">
            <v>0</v>
          </cell>
          <cell r="G12589">
            <v>784.16</v>
          </cell>
          <cell r="H12589">
            <v>157</v>
          </cell>
          <cell r="L12589">
            <v>0</v>
          </cell>
          <cell r="M12589">
            <v>0.8</v>
          </cell>
        </row>
        <row r="12590">
          <cell r="A12590" t="str">
            <v>07-02-465</v>
          </cell>
          <cell r="B12590" t="str">
            <v>14</v>
          </cell>
          <cell r="C12590" t="str">
            <v/>
          </cell>
          <cell r="D12590" t="str">
            <v/>
          </cell>
          <cell r="E12590" t="str">
            <v/>
          </cell>
          <cell r="F12590">
            <v>0</v>
          </cell>
          <cell r="G12590" t="str">
            <v/>
          </cell>
          <cell r="H12590" t="str">
            <v/>
          </cell>
          <cell r="L12590">
            <v>0</v>
          </cell>
          <cell r="M12590">
            <v>0</v>
          </cell>
        </row>
        <row r="12591">
          <cell r="A12591" t="str">
            <v>07-02-465</v>
          </cell>
          <cell r="B12591" t="str">
            <v>15</v>
          </cell>
          <cell r="C12591" t="str">
            <v/>
          </cell>
          <cell r="D12591" t="str">
            <v/>
          </cell>
          <cell r="E12591" t="str">
            <v/>
          </cell>
          <cell r="F12591">
            <v>0</v>
          </cell>
          <cell r="G12591" t="str">
            <v/>
          </cell>
          <cell r="H12591" t="str">
            <v/>
          </cell>
          <cell r="L12591">
            <v>0</v>
          </cell>
          <cell r="M12591">
            <v>0</v>
          </cell>
        </row>
        <row r="12592">
          <cell r="A12592" t="str">
            <v>07-02-465</v>
          </cell>
          <cell r="B12592" t="str">
            <v>16</v>
          </cell>
          <cell r="C12592" t="str">
            <v/>
          </cell>
          <cell r="D12592" t="str">
            <v/>
          </cell>
          <cell r="E12592" t="str">
            <v/>
          </cell>
          <cell r="F12592">
            <v>0</v>
          </cell>
          <cell r="G12592" t="str">
            <v/>
          </cell>
          <cell r="H12592" t="str">
            <v/>
          </cell>
          <cell r="L12592">
            <v>0</v>
          </cell>
          <cell r="M12592">
            <v>0</v>
          </cell>
        </row>
        <row r="12593">
          <cell r="A12593" t="str">
            <v>07-02-465</v>
          </cell>
          <cell r="B12593" t="str">
            <v>21</v>
          </cell>
          <cell r="C12593" t="str">
            <v xml:space="preserve">OFICIAL </v>
          </cell>
          <cell r="D12593" t="str">
            <v>jor</v>
          </cell>
          <cell r="E12593">
            <v>4.5000000000000005E-2</v>
          </cell>
          <cell r="F12593">
            <v>0</v>
          </cell>
          <cell r="G12593">
            <v>86520.353919999994</v>
          </cell>
          <cell r="H12593">
            <v>3893</v>
          </cell>
          <cell r="L12593">
            <v>0</v>
          </cell>
          <cell r="M12593">
            <v>0.18000000000000002</v>
          </cell>
        </row>
        <row r="12594">
          <cell r="A12594" t="str">
            <v>07-02-465</v>
          </cell>
          <cell r="B12594" t="str">
            <v>22</v>
          </cell>
          <cell r="C12594" t="str">
            <v>AYUDANTE</v>
          </cell>
          <cell r="D12594" t="str">
            <v>jor</v>
          </cell>
          <cell r="E12594">
            <v>4.5000000000000005E-2</v>
          </cell>
          <cell r="F12594">
            <v>0</v>
          </cell>
          <cell r="G12594">
            <v>54806.751999999993</v>
          </cell>
          <cell r="H12594">
            <v>2466</v>
          </cell>
          <cell r="L12594">
            <v>0</v>
          </cell>
          <cell r="M12594">
            <v>0.18000000000000002</v>
          </cell>
        </row>
        <row r="12595">
          <cell r="A12595" t="str">
            <v>07-02-465</v>
          </cell>
          <cell r="B12595" t="str">
            <v>23</v>
          </cell>
          <cell r="C12595" t="str">
            <v/>
          </cell>
          <cell r="D12595" t="str">
            <v/>
          </cell>
          <cell r="E12595" t="str">
            <v/>
          </cell>
          <cell r="F12595">
            <v>0</v>
          </cell>
          <cell r="G12595" t="str">
            <v/>
          </cell>
          <cell r="H12595" t="str">
            <v/>
          </cell>
          <cell r="L12595">
            <v>0</v>
          </cell>
          <cell r="M12595">
            <v>0</v>
          </cell>
        </row>
        <row r="12596">
          <cell r="A12596" t="str">
            <v>07-02-465</v>
          </cell>
          <cell r="B12596" t="str">
            <v>24</v>
          </cell>
          <cell r="C12596" t="str">
            <v/>
          </cell>
          <cell r="D12596" t="str">
            <v/>
          </cell>
          <cell r="E12596" t="str">
            <v/>
          </cell>
          <cell r="F12596">
            <v>0</v>
          </cell>
          <cell r="G12596" t="str">
            <v/>
          </cell>
          <cell r="H12596" t="str">
            <v/>
          </cell>
          <cell r="L12596">
            <v>0</v>
          </cell>
          <cell r="M12596">
            <v>0</v>
          </cell>
        </row>
        <row r="12597">
          <cell r="A12597" t="str">
            <v>07-02-465</v>
          </cell>
          <cell r="B12597" t="str">
            <v>25</v>
          </cell>
          <cell r="C12597" t="str">
            <v/>
          </cell>
          <cell r="D12597" t="str">
            <v/>
          </cell>
          <cell r="E12597" t="str">
            <v/>
          </cell>
          <cell r="F12597">
            <v>0</v>
          </cell>
          <cell r="G12597" t="str">
            <v/>
          </cell>
          <cell r="H12597" t="str">
            <v/>
          </cell>
          <cell r="L12597">
            <v>0</v>
          </cell>
          <cell r="M12597">
            <v>0</v>
          </cell>
        </row>
        <row r="12598">
          <cell r="A12598" t="str">
            <v>07-02-465</v>
          </cell>
          <cell r="B12598" t="str">
            <v>26</v>
          </cell>
          <cell r="C12598" t="str">
            <v/>
          </cell>
          <cell r="D12598" t="str">
            <v/>
          </cell>
          <cell r="E12598" t="str">
            <v/>
          </cell>
          <cell r="F12598">
            <v>0</v>
          </cell>
          <cell r="G12598" t="str">
            <v/>
          </cell>
          <cell r="H12598" t="str">
            <v/>
          </cell>
          <cell r="L12598">
            <v>0</v>
          </cell>
          <cell r="M12598">
            <v>0</v>
          </cell>
        </row>
        <row r="12599">
          <cell r="A12599" t="str">
            <v>07-02-465</v>
          </cell>
          <cell r="B12599" t="str">
            <v>41</v>
          </cell>
          <cell r="C12599" t="str">
            <v>HERRAMIENTA MENOR</v>
          </cell>
          <cell r="D12599" t="str">
            <v>gl</v>
          </cell>
          <cell r="E12599">
            <v>1</v>
          </cell>
          <cell r="F12599">
            <v>0</v>
          </cell>
          <cell r="G12599">
            <v>1059.5811200000001</v>
          </cell>
          <cell r="H12599">
            <v>1060</v>
          </cell>
          <cell r="L12599">
            <v>0</v>
          </cell>
          <cell r="M12599">
            <v>4</v>
          </cell>
        </row>
        <row r="12600">
          <cell r="A12600" t="str">
            <v>07-02-465</v>
          </cell>
          <cell r="B12600" t="str">
            <v>42</v>
          </cell>
          <cell r="C12600" t="str">
            <v/>
          </cell>
          <cell r="D12600" t="str">
            <v/>
          </cell>
          <cell r="E12600" t="str">
            <v/>
          </cell>
          <cell r="F12600">
            <v>0</v>
          </cell>
          <cell r="G12600" t="str">
            <v/>
          </cell>
          <cell r="H12600" t="str">
            <v/>
          </cell>
          <cell r="L12600">
            <v>0</v>
          </cell>
          <cell r="M12600">
            <v>0</v>
          </cell>
        </row>
        <row r="12601">
          <cell r="A12601" t="str">
            <v>07-02-465</v>
          </cell>
          <cell r="B12601" t="str">
            <v>43</v>
          </cell>
          <cell r="C12601" t="str">
            <v/>
          </cell>
          <cell r="D12601" t="str">
            <v/>
          </cell>
          <cell r="E12601" t="str">
            <v/>
          </cell>
          <cell r="F12601">
            <v>0</v>
          </cell>
          <cell r="G12601" t="str">
            <v/>
          </cell>
          <cell r="H12601" t="str">
            <v/>
          </cell>
          <cell r="L12601">
            <v>0</v>
          </cell>
          <cell r="M12601">
            <v>0</v>
          </cell>
        </row>
        <row r="12602">
          <cell r="A12602" t="str">
            <v>07-02-465</v>
          </cell>
          <cell r="B12602" t="str">
            <v>44</v>
          </cell>
          <cell r="C12602" t="str">
            <v/>
          </cell>
          <cell r="D12602" t="str">
            <v/>
          </cell>
          <cell r="E12602" t="str">
            <v/>
          </cell>
          <cell r="F12602">
            <v>0</v>
          </cell>
          <cell r="G12602" t="str">
            <v/>
          </cell>
          <cell r="H12602" t="str">
            <v/>
          </cell>
          <cell r="L12602">
            <v>0</v>
          </cell>
          <cell r="M12602">
            <v>0</v>
          </cell>
        </row>
        <row r="12603">
          <cell r="A12603" t="str">
            <v>07-02-465</v>
          </cell>
          <cell r="B12603" t="str">
            <v>45</v>
          </cell>
          <cell r="C12603" t="str">
            <v/>
          </cell>
          <cell r="D12603" t="str">
            <v/>
          </cell>
          <cell r="E12603" t="str">
            <v/>
          </cell>
          <cell r="F12603">
            <v>0</v>
          </cell>
          <cell r="G12603" t="str">
            <v/>
          </cell>
          <cell r="H12603" t="str">
            <v/>
          </cell>
          <cell r="L12603">
            <v>0</v>
          </cell>
          <cell r="M12603">
            <v>0</v>
          </cell>
        </row>
        <row r="12604">
          <cell r="A12604" t="str">
            <v>07-02-465</v>
          </cell>
          <cell r="B12604" t="str">
            <v>46</v>
          </cell>
          <cell r="C12604" t="str">
            <v/>
          </cell>
          <cell r="D12604" t="str">
            <v/>
          </cell>
          <cell r="E12604" t="str">
            <v/>
          </cell>
          <cell r="F12604">
            <v>0</v>
          </cell>
          <cell r="G12604" t="str">
            <v/>
          </cell>
          <cell r="H12604" t="str">
            <v/>
          </cell>
          <cell r="L12604">
            <v>0</v>
          </cell>
          <cell r="M12604">
            <v>0</v>
          </cell>
        </row>
        <row r="12605">
          <cell r="A12605" t="str">
            <v>07-02-465</v>
          </cell>
          <cell r="B12605" t="str">
            <v>61</v>
          </cell>
          <cell r="C12605" t="str">
            <v>TRANSPORTE</v>
          </cell>
          <cell r="D12605" t="str">
            <v>gl</v>
          </cell>
          <cell r="E12605">
            <v>1</v>
          </cell>
          <cell r="F12605">
            <v>0</v>
          </cell>
          <cell r="G12605">
            <v>2119.1622400000001</v>
          </cell>
          <cell r="H12605">
            <v>2119</v>
          </cell>
          <cell r="L12605">
            <v>0</v>
          </cell>
          <cell r="M12605">
            <v>4</v>
          </cell>
        </row>
        <row r="12606">
          <cell r="A12606" t="str">
            <v>07-02-465</v>
          </cell>
          <cell r="B12606" t="str">
            <v>62</v>
          </cell>
          <cell r="C12606" t="str">
            <v/>
          </cell>
          <cell r="D12606" t="str">
            <v/>
          </cell>
          <cell r="E12606" t="str">
            <v/>
          </cell>
          <cell r="F12606">
            <v>0</v>
          </cell>
          <cell r="G12606" t="str">
            <v/>
          </cell>
          <cell r="H12606" t="str">
            <v/>
          </cell>
          <cell r="L12606">
            <v>0</v>
          </cell>
          <cell r="M12606">
            <v>0</v>
          </cell>
        </row>
        <row r="12607">
          <cell r="A12607" t="str">
            <v>07-02-465</v>
          </cell>
          <cell r="B12607" t="str">
            <v>63</v>
          </cell>
          <cell r="C12607" t="str">
            <v/>
          </cell>
          <cell r="D12607" t="str">
            <v/>
          </cell>
          <cell r="E12607" t="str">
            <v/>
          </cell>
          <cell r="F12607">
            <v>0</v>
          </cell>
          <cell r="G12607" t="str">
            <v/>
          </cell>
          <cell r="H12607" t="str">
            <v/>
          </cell>
          <cell r="L12607">
            <v>0</v>
          </cell>
          <cell r="M12607">
            <v>0</v>
          </cell>
        </row>
        <row r="12608">
          <cell r="A12608" t="str">
            <v>07-02-465</v>
          </cell>
          <cell r="B12608" t="str">
            <v>64</v>
          </cell>
          <cell r="C12608" t="str">
            <v/>
          </cell>
          <cell r="D12608" t="str">
            <v/>
          </cell>
          <cell r="E12608" t="str">
            <v/>
          </cell>
          <cell r="F12608">
            <v>0</v>
          </cell>
          <cell r="G12608" t="str">
            <v/>
          </cell>
          <cell r="H12608" t="str">
            <v/>
          </cell>
          <cell r="L12608">
            <v>0</v>
          </cell>
          <cell r="M12608">
            <v>0</v>
          </cell>
        </row>
        <row r="12609">
          <cell r="A12609" t="str">
            <v>07-02-465</v>
          </cell>
          <cell r="B12609" t="str">
            <v>65</v>
          </cell>
          <cell r="C12609" t="str">
            <v/>
          </cell>
          <cell r="D12609" t="str">
            <v/>
          </cell>
          <cell r="E12609" t="str">
            <v/>
          </cell>
          <cell r="F12609">
            <v>0</v>
          </cell>
          <cell r="G12609" t="str">
            <v/>
          </cell>
          <cell r="H12609" t="str">
            <v/>
          </cell>
          <cell r="L12609">
            <v>0</v>
          </cell>
          <cell r="M12609">
            <v>0</v>
          </cell>
        </row>
        <row r="12610">
          <cell r="A12610" t="str">
            <v>07-02-465</v>
          </cell>
          <cell r="B12610" t="str">
            <v>66</v>
          </cell>
          <cell r="C12610" t="str">
            <v/>
          </cell>
          <cell r="D12610" t="str">
            <v/>
          </cell>
          <cell r="E12610" t="str">
            <v/>
          </cell>
          <cell r="F12610">
            <v>0</v>
          </cell>
          <cell r="G12610" t="str">
            <v/>
          </cell>
          <cell r="H12610" t="str">
            <v/>
          </cell>
          <cell r="L12610">
            <v>0</v>
          </cell>
          <cell r="M12610">
            <v>0</v>
          </cell>
        </row>
        <row r="12611">
          <cell r="A12611">
            <v>0</v>
          </cell>
          <cell r="B12611">
            <v>0</v>
          </cell>
          <cell r="C12611" t="str">
            <v>DIRECTO:  115,496 / UN</v>
          </cell>
          <cell r="D12611" t="str">
            <v/>
          </cell>
          <cell r="E12611">
            <v>0</v>
          </cell>
          <cell r="F12611">
            <v>0</v>
          </cell>
          <cell r="G12611" t="str">
            <v/>
          </cell>
          <cell r="H12611" t="str">
            <v/>
          </cell>
          <cell r="L12611">
            <v>0</v>
          </cell>
          <cell r="M12611">
            <v>0</v>
          </cell>
        </row>
        <row r="12612">
          <cell r="A12612" t="str">
            <v>07-02-470</v>
          </cell>
          <cell r="B12612" t="str">
            <v>07-02-470</v>
          </cell>
          <cell r="C12612" t="str">
            <v>CONTRUCCION PUNTO ROCIADOR RESPUESTA RAPIDA COBERTURA ESTANDAR K:5,6 PENDENT / UPRIGHT/ LATERAL VER PLANOS</v>
          </cell>
          <cell r="D12612" t="str">
            <v>UN</v>
          </cell>
          <cell r="E12612">
            <v>517</v>
          </cell>
          <cell r="F12612">
            <v>0</v>
          </cell>
          <cell r="G12612" t="str">
            <v/>
          </cell>
          <cell r="H12612">
            <v>45332</v>
          </cell>
          <cell r="L12612">
            <v>0</v>
          </cell>
          <cell r="M12612">
            <v>0</v>
          </cell>
        </row>
        <row r="12613">
          <cell r="A12613" t="str">
            <v>07-02-470</v>
          </cell>
          <cell r="B12613" t="str">
            <v>11</v>
          </cell>
          <cell r="C12613" t="str">
            <v>TUBERIA ACERO AL CARBON ø 1"</v>
          </cell>
          <cell r="D12613" t="str">
            <v>ML</v>
          </cell>
          <cell r="E12613">
            <v>0.7</v>
          </cell>
          <cell r="F12613">
            <v>0</v>
          </cell>
          <cell r="G12613">
            <v>12070.031999999999</v>
          </cell>
          <cell r="H12613">
            <v>8449</v>
          </cell>
          <cell r="L12613">
            <v>0</v>
          </cell>
          <cell r="M12613">
            <v>361.9</v>
          </cell>
        </row>
        <row r="12614">
          <cell r="A12614" t="str">
            <v>07-02-470</v>
          </cell>
          <cell r="B12614" t="str">
            <v>12</v>
          </cell>
          <cell r="C12614" t="str">
            <v>ACCESORIOS ACERO ø 1"</v>
          </cell>
          <cell r="D12614" t="str">
            <v>UN</v>
          </cell>
          <cell r="E12614">
            <v>3</v>
          </cell>
          <cell r="F12614">
            <v>0</v>
          </cell>
          <cell r="G12614">
            <v>4857.0870400000003</v>
          </cell>
          <cell r="H12614">
            <v>14571</v>
          </cell>
          <cell r="L12614">
            <v>0</v>
          </cell>
          <cell r="M12614">
            <v>1551</v>
          </cell>
        </row>
        <row r="12615">
          <cell r="A12615" t="str">
            <v>07-02-470</v>
          </cell>
          <cell r="B12615" t="str">
            <v>13</v>
          </cell>
          <cell r="C12615" t="str">
            <v>SELLADOR ETERNA</v>
          </cell>
          <cell r="D12615" t="str">
            <v xml:space="preserve">UN </v>
          </cell>
          <cell r="E12615">
            <v>0.02</v>
          </cell>
          <cell r="F12615">
            <v>0</v>
          </cell>
          <cell r="G12615">
            <v>12667.199999999999</v>
          </cell>
          <cell r="H12615">
            <v>253</v>
          </cell>
          <cell r="L12615">
            <v>0</v>
          </cell>
          <cell r="M12615">
            <v>10.34</v>
          </cell>
        </row>
        <row r="12616">
          <cell r="A12616" t="str">
            <v>07-02-470</v>
          </cell>
          <cell r="B12616" t="str">
            <v>14</v>
          </cell>
          <cell r="C12616" t="str">
            <v>TEFLON</v>
          </cell>
          <cell r="D12616" t="str">
            <v>ROLLO</v>
          </cell>
          <cell r="E12616">
            <v>0.2</v>
          </cell>
          <cell r="F12616">
            <v>0</v>
          </cell>
          <cell r="G12616">
            <v>784.16</v>
          </cell>
          <cell r="H12616">
            <v>157</v>
          </cell>
          <cell r="L12616">
            <v>0</v>
          </cell>
          <cell r="M12616">
            <v>103.4</v>
          </cell>
        </row>
        <row r="12617">
          <cell r="A12617" t="str">
            <v>07-02-470</v>
          </cell>
          <cell r="B12617" t="str">
            <v>15</v>
          </cell>
          <cell r="C12617" t="str">
            <v/>
          </cell>
          <cell r="D12617" t="str">
            <v/>
          </cell>
          <cell r="E12617" t="str">
            <v/>
          </cell>
          <cell r="F12617">
            <v>0</v>
          </cell>
          <cell r="G12617" t="str">
            <v/>
          </cell>
          <cell r="H12617" t="str">
            <v/>
          </cell>
          <cell r="L12617">
            <v>0</v>
          </cell>
          <cell r="M12617">
            <v>0</v>
          </cell>
        </row>
        <row r="12618">
          <cell r="A12618" t="str">
            <v>07-02-470</v>
          </cell>
          <cell r="B12618" t="str">
            <v>16</v>
          </cell>
          <cell r="C12618" t="str">
            <v/>
          </cell>
          <cell r="D12618" t="str">
            <v/>
          </cell>
          <cell r="E12618" t="str">
            <v/>
          </cell>
          <cell r="F12618">
            <v>0</v>
          </cell>
          <cell r="G12618" t="str">
            <v/>
          </cell>
          <cell r="H12618" t="str">
            <v/>
          </cell>
          <cell r="L12618">
            <v>0</v>
          </cell>
          <cell r="M12618">
            <v>0</v>
          </cell>
        </row>
        <row r="12619">
          <cell r="A12619" t="str">
            <v>07-02-470</v>
          </cell>
          <cell r="B12619" t="str">
            <v>21</v>
          </cell>
          <cell r="C12619" t="str">
            <v xml:space="preserve">OFICIAL </v>
          </cell>
          <cell r="D12619" t="str">
            <v>jor</v>
          </cell>
          <cell r="E12619">
            <v>0.15</v>
          </cell>
          <cell r="F12619">
            <v>0</v>
          </cell>
          <cell r="G12619">
            <v>86520.353919999994</v>
          </cell>
          <cell r="H12619">
            <v>12978</v>
          </cell>
          <cell r="L12619">
            <v>0</v>
          </cell>
          <cell r="M12619">
            <v>77.55</v>
          </cell>
        </row>
        <row r="12620">
          <cell r="A12620" t="str">
            <v>07-02-470</v>
          </cell>
          <cell r="B12620" t="str">
            <v>22</v>
          </cell>
          <cell r="C12620" t="str">
            <v>AYUDANTE</v>
          </cell>
          <cell r="D12620" t="str">
            <v>jor</v>
          </cell>
          <cell r="E12620">
            <v>0.15</v>
          </cell>
          <cell r="F12620">
            <v>0</v>
          </cell>
          <cell r="G12620">
            <v>54806.751999999993</v>
          </cell>
          <cell r="H12620">
            <v>8221</v>
          </cell>
          <cell r="L12620">
            <v>0</v>
          </cell>
          <cell r="M12620">
            <v>77.55</v>
          </cell>
        </row>
        <row r="12621">
          <cell r="A12621" t="str">
            <v>07-02-470</v>
          </cell>
          <cell r="B12621" t="str">
            <v>23</v>
          </cell>
          <cell r="C12621" t="str">
            <v/>
          </cell>
          <cell r="D12621" t="str">
            <v/>
          </cell>
          <cell r="E12621" t="str">
            <v/>
          </cell>
          <cell r="F12621">
            <v>0</v>
          </cell>
          <cell r="G12621" t="str">
            <v/>
          </cell>
          <cell r="H12621" t="str">
            <v/>
          </cell>
          <cell r="L12621">
            <v>0</v>
          </cell>
          <cell r="M12621">
            <v>0</v>
          </cell>
        </row>
        <row r="12622">
          <cell r="A12622" t="str">
            <v>07-02-470</v>
          </cell>
          <cell r="B12622" t="str">
            <v>24</v>
          </cell>
          <cell r="C12622" t="str">
            <v/>
          </cell>
          <cell r="D12622" t="str">
            <v/>
          </cell>
          <cell r="E12622" t="str">
            <v/>
          </cell>
          <cell r="F12622">
            <v>0</v>
          </cell>
          <cell r="G12622" t="str">
            <v/>
          </cell>
          <cell r="H12622" t="str">
            <v/>
          </cell>
          <cell r="L12622">
            <v>0</v>
          </cell>
          <cell r="M12622">
            <v>0</v>
          </cell>
        </row>
        <row r="12623">
          <cell r="A12623" t="str">
            <v>07-02-470</v>
          </cell>
          <cell r="B12623" t="str">
            <v>25</v>
          </cell>
          <cell r="C12623" t="str">
            <v/>
          </cell>
          <cell r="D12623" t="str">
            <v/>
          </cell>
          <cell r="E12623" t="str">
            <v/>
          </cell>
          <cell r="F12623">
            <v>0</v>
          </cell>
          <cell r="G12623" t="str">
            <v/>
          </cell>
          <cell r="H12623" t="str">
            <v/>
          </cell>
          <cell r="L12623">
            <v>0</v>
          </cell>
          <cell r="M12623">
            <v>0</v>
          </cell>
        </row>
        <row r="12624">
          <cell r="A12624" t="str">
            <v>07-02-470</v>
          </cell>
          <cell r="B12624" t="str">
            <v>26</v>
          </cell>
          <cell r="C12624" t="str">
            <v/>
          </cell>
          <cell r="D12624" t="str">
            <v/>
          </cell>
          <cell r="E12624" t="str">
            <v/>
          </cell>
          <cell r="F12624">
            <v>0</v>
          </cell>
          <cell r="G12624" t="str">
            <v/>
          </cell>
          <cell r="H12624" t="str">
            <v/>
          </cell>
          <cell r="L12624">
            <v>0</v>
          </cell>
          <cell r="M12624">
            <v>0</v>
          </cell>
        </row>
        <row r="12625">
          <cell r="A12625" t="str">
            <v>07-02-470</v>
          </cell>
          <cell r="B12625" t="str">
            <v>41</v>
          </cell>
          <cell r="C12625" t="str">
            <v>HERRAMIENTA MENOR</v>
          </cell>
          <cell r="D12625" t="str">
            <v>gl</v>
          </cell>
          <cell r="E12625">
            <v>1</v>
          </cell>
          <cell r="F12625">
            <v>0</v>
          </cell>
          <cell r="G12625">
            <v>234.307008</v>
          </cell>
          <cell r="H12625">
            <v>234</v>
          </cell>
          <cell r="L12625">
            <v>0</v>
          </cell>
          <cell r="M12625">
            <v>517</v>
          </cell>
        </row>
        <row r="12626">
          <cell r="A12626" t="str">
            <v>07-02-470</v>
          </cell>
          <cell r="B12626" t="str">
            <v>42</v>
          </cell>
          <cell r="C12626" t="str">
            <v/>
          </cell>
          <cell r="D12626" t="str">
            <v/>
          </cell>
          <cell r="E12626" t="str">
            <v/>
          </cell>
          <cell r="F12626">
            <v>0</v>
          </cell>
          <cell r="G12626" t="str">
            <v/>
          </cell>
          <cell r="H12626" t="str">
            <v/>
          </cell>
          <cell r="L12626">
            <v>0</v>
          </cell>
          <cell r="M12626">
            <v>0</v>
          </cell>
        </row>
        <row r="12627">
          <cell r="A12627" t="str">
            <v>07-02-470</v>
          </cell>
          <cell r="B12627" t="str">
            <v>43</v>
          </cell>
          <cell r="C12627" t="str">
            <v/>
          </cell>
          <cell r="D12627" t="str">
            <v/>
          </cell>
          <cell r="E12627" t="str">
            <v/>
          </cell>
          <cell r="F12627">
            <v>0</v>
          </cell>
          <cell r="G12627" t="str">
            <v/>
          </cell>
          <cell r="H12627" t="str">
            <v/>
          </cell>
          <cell r="L12627">
            <v>0</v>
          </cell>
          <cell r="M12627">
            <v>0</v>
          </cell>
        </row>
        <row r="12628">
          <cell r="A12628" t="str">
            <v>07-02-470</v>
          </cell>
          <cell r="B12628" t="str">
            <v>44</v>
          </cell>
          <cell r="C12628" t="str">
            <v/>
          </cell>
          <cell r="D12628" t="str">
            <v/>
          </cell>
          <cell r="E12628" t="str">
            <v/>
          </cell>
          <cell r="F12628">
            <v>0</v>
          </cell>
          <cell r="G12628" t="str">
            <v/>
          </cell>
          <cell r="H12628" t="str">
            <v/>
          </cell>
          <cell r="L12628">
            <v>0</v>
          </cell>
          <cell r="M12628">
            <v>0</v>
          </cell>
        </row>
        <row r="12629">
          <cell r="A12629" t="str">
            <v>07-02-470</v>
          </cell>
          <cell r="B12629" t="str">
            <v>45</v>
          </cell>
          <cell r="C12629" t="str">
            <v/>
          </cell>
          <cell r="D12629" t="str">
            <v/>
          </cell>
          <cell r="E12629" t="str">
            <v/>
          </cell>
          <cell r="F12629">
            <v>0</v>
          </cell>
          <cell r="G12629" t="str">
            <v/>
          </cell>
          <cell r="H12629" t="str">
            <v/>
          </cell>
          <cell r="L12629">
            <v>0</v>
          </cell>
          <cell r="M12629">
            <v>0</v>
          </cell>
        </row>
        <row r="12630">
          <cell r="A12630" t="str">
            <v>07-02-470</v>
          </cell>
          <cell r="B12630" t="str">
            <v>46</v>
          </cell>
          <cell r="C12630" t="str">
            <v/>
          </cell>
          <cell r="D12630" t="str">
            <v/>
          </cell>
          <cell r="E12630" t="str">
            <v/>
          </cell>
          <cell r="F12630">
            <v>0</v>
          </cell>
          <cell r="G12630" t="str">
            <v/>
          </cell>
          <cell r="H12630" t="str">
            <v/>
          </cell>
          <cell r="L12630">
            <v>0</v>
          </cell>
          <cell r="M12630">
            <v>0</v>
          </cell>
        </row>
        <row r="12631">
          <cell r="A12631" t="str">
            <v>07-02-470</v>
          </cell>
          <cell r="B12631" t="str">
            <v>61</v>
          </cell>
          <cell r="C12631" t="str">
            <v>TRANSPORTE</v>
          </cell>
          <cell r="D12631" t="str">
            <v>gl</v>
          </cell>
          <cell r="E12631">
            <v>1</v>
          </cell>
          <cell r="F12631">
            <v>0</v>
          </cell>
          <cell r="G12631">
            <v>468.61401599999999</v>
          </cell>
          <cell r="H12631">
            <v>469</v>
          </cell>
          <cell r="L12631">
            <v>0</v>
          </cell>
          <cell r="M12631">
            <v>517</v>
          </cell>
        </row>
        <row r="12632">
          <cell r="A12632" t="str">
            <v>07-02-470</v>
          </cell>
          <cell r="B12632" t="str">
            <v>62</v>
          </cell>
          <cell r="C12632" t="str">
            <v/>
          </cell>
          <cell r="D12632" t="str">
            <v/>
          </cell>
          <cell r="E12632" t="str">
            <v/>
          </cell>
          <cell r="F12632">
            <v>0</v>
          </cell>
          <cell r="G12632" t="str">
            <v/>
          </cell>
          <cell r="H12632" t="str">
            <v/>
          </cell>
          <cell r="L12632">
            <v>0</v>
          </cell>
          <cell r="M12632">
            <v>0</v>
          </cell>
        </row>
        <row r="12633">
          <cell r="A12633" t="str">
            <v>07-02-470</v>
          </cell>
          <cell r="B12633" t="str">
            <v>63</v>
          </cell>
          <cell r="C12633" t="str">
            <v/>
          </cell>
          <cell r="D12633" t="str">
            <v/>
          </cell>
          <cell r="E12633" t="str">
            <v/>
          </cell>
          <cell r="F12633">
            <v>0</v>
          </cell>
          <cell r="G12633" t="str">
            <v/>
          </cell>
          <cell r="H12633" t="str">
            <v/>
          </cell>
          <cell r="L12633">
            <v>0</v>
          </cell>
          <cell r="M12633">
            <v>0</v>
          </cell>
        </row>
        <row r="12634">
          <cell r="A12634" t="str">
            <v>07-02-470</v>
          </cell>
          <cell r="B12634" t="str">
            <v>64</v>
          </cell>
          <cell r="C12634" t="str">
            <v/>
          </cell>
          <cell r="D12634" t="str">
            <v/>
          </cell>
          <cell r="E12634" t="str">
            <v/>
          </cell>
          <cell r="F12634">
            <v>0</v>
          </cell>
          <cell r="G12634" t="str">
            <v/>
          </cell>
          <cell r="H12634" t="str">
            <v/>
          </cell>
          <cell r="L12634">
            <v>0</v>
          </cell>
          <cell r="M12634">
            <v>0</v>
          </cell>
        </row>
        <row r="12635">
          <cell r="A12635" t="str">
            <v>07-02-470</v>
          </cell>
          <cell r="B12635" t="str">
            <v>65</v>
          </cell>
          <cell r="C12635" t="str">
            <v/>
          </cell>
          <cell r="D12635" t="str">
            <v/>
          </cell>
          <cell r="E12635" t="str">
            <v/>
          </cell>
          <cell r="F12635">
            <v>0</v>
          </cell>
          <cell r="G12635" t="str">
            <v/>
          </cell>
          <cell r="H12635" t="str">
            <v/>
          </cell>
          <cell r="L12635">
            <v>0</v>
          </cell>
          <cell r="M12635">
            <v>0</v>
          </cell>
        </row>
        <row r="12636">
          <cell r="A12636" t="str">
            <v>07-02-470</v>
          </cell>
          <cell r="B12636" t="str">
            <v>66</v>
          </cell>
          <cell r="C12636" t="str">
            <v/>
          </cell>
          <cell r="D12636" t="str">
            <v/>
          </cell>
          <cell r="E12636" t="str">
            <v/>
          </cell>
          <cell r="F12636">
            <v>0</v>
          </cell>
          <cell r="G12636" t="str">
            <v/>
          </cell>
          <cell r="H12636" t="str">
            <v/>
          </cell>
          <cell r="L12636">
            <v>0</v>
          </cell>
          <cell r="M12636">
            <v>0</v>
          </cell>
        </row>
        <row r="12637">
          <cell r="A12637">
            <v>0</v>
          </cell>
          <cell r="B12637">
            <v>0</v>
          </cell>
          <cell r="C12637" t="str">
            <v>DIRECTO:  45,332 / UN</v>
          </cell>
          <cell r="D12637" t="str">
            <v/>
          </cell>
          <cell r="E12637">
            <v>0</v>
          </cell>
          <cell r="F12637">
            <v>0</v>
          </cell>
          <cell r="G12637" t="str">
            <v/>
          </cell>
          <cell r="H12637" t="str">
            <v/>
          </cell>
          <cell r="L12637">
            <v>0</v>
          </cell>
          <cell r="M12637">
            <v>0</v>
          </cell>
        </row>
        <row r="12638">
          <cell r="A12638" t="str">
            <v>07-02-475</v>
          </cell>
          <cell r="B12638" t="str">
            <v>07-02-475</v>
          </cell>
          <cell r="C12638" t="str">
            <v>SUMINISTRO ROCIADOR RESPUESTA RAPIDA COBERTURA ESTANDAR K:5,6 PENDENT VER PLANOS</v>
          </cell>
          <cell r="D12638" t="str">
            <v>UN</v>
          </cell>
          <cell r="E12638">
            <v>501</v>
          </cell>
          <cell r="F12638">
            <v>0</v>
          </cell>
          <cell r="G12638" t="str">
            <v/>
          </cell>
          <cell r="H12638">
            <v>35494</v>
          </cell>
          <cell r="L12638">
            <v>0</v>
          </cell>
          <cell r="M12638">
            <v>0</v>
          </cell>
        </row>
        <row r="12639">
          <cell r="A12639" t="str">
            <v>07-02-475</v>
          </cell>
          <cell r="B12639" t="str">
            <v>11</v>
          </cell>
          <cell r="C12639" t="str">
            <v>SUMINISTRO ROCIADOR RESPUESTA RAPIDA COBERTURA ESTANDAR  K:5,6 PENDENT ver planos</v>
          </cell>
          <cell r="D12639" t="str">
            <v xml:space="preserve">UN </v>
          </cell>
          <cell r="E12639">
            <v>1</v>
          </cell>
          <cell r="F12639">
            <v>0</v>
          </cell>
          <cell r="G12639">
            <v>27201.907199999998</v>
          </cell>
          <cell r="H12639">
            <v>27202</v>
          </cell>
          <cell r="L12639">
            <v>0</v>
          </cell>
          <cell r="M12639">
            <v>501</v>
          </cell>
        </row>
        <row r="12640">
          <cell r="A12640" t="str">
            <v>07-02-475</v>
          </cell>
          <cell r="B12640" t="str">
            <v>12</v>
          </cell>
          <cell r="C12640" t="str">
            <v>SELLADOR ETERNA</v>
          </cell>
          <cell r="D12640" t="str">
            <v>UN</v>
          </cell>
          <cell r="E12640">
            <v>1.9E-2</v>
          </cell>
          <cell r="F12640">
            <v>0</v>
          </cell>
          <cell r="G12640">
            <v>12667.199999999999</v>
          </cell>
          <cell r="H12640">
            <v>241</v>
          </cell>
          <cell r="L12640">
            <v>0</v>
          </cell>
          <cell r="M12640">
            <v>9.5190000000000001</v>
          </cell>
        </row>
        <row r="12641">
          <cell r="A12641" t="str">
            <v>07-02-475</v>
          </cell>
          <cell r="B12641" t="str">
            <v>13</v>
          </cell>
          <cell r="C12641" t="str">
            <v>TEFLON</v>
          </cell>
          <cell r="D12641" t="str">
            <v>UN</v>
          </cell>
          <cell r="E12641">
            <v>0.2</v>
          </cell>
          <cell r="F12641">
            <v>0</v>
          </cell>
          <cell r="G12641">
            <v>784.16</v>
          </cell>
          <cell r="H12641">
            <v>157</v>
          </cell>
          <cell r="L12641">
            <v>0</v>
          </cell>
          <cell r="M12641">
            <v>100.2</v>
          </cell>
        </row>
        <row r="12642">
          <cell r="A12642" t="str">
            <v>07-02-475</v>
          </cell>
          <cell r="B12642" t="str">
            <v>14</v>
          </cell>
          <cell r="C12642" t="str">
            <v/>
          </cell>
          <cell r="D12642" t="str">
            <v/>
          </cell>
          <cell r="E12642" t="str">
            <v/>
          </cell>
          <cell r="F12642">
            <v>0</v>
          </cell>
          <cell r="G12642" t="str">
            <v/>
          </cell>
          <cell r="H12642" t="str">
            <v/>
          </cell>
          <cell r="L12642">
            <v>0</v>
          </cell>
          <cell r="M12642">
            <v>0</v>
          </cell>
        </row>
        <row r="12643">
          <cell r="A12643" t="str">
            <v>07-02-475</v>
          </cell>
          <cell r="B12643" t="str">
            <v>15</v>
          </cell>
          <cell r="C12643" t="str">
            <v/>
          </cell>
          <cell r="D12643" t="str">
            <v/>
          </cell>
          <cell r="E12643" t="str">
            <v/>
          </cell>
          <cell r="F12643">
            <v>0</v>
          </cell>
          <cell r="G12643" t="str">
            <v/>
          </cell>
          <cell r="H12643" t="str">
            <v/>
          </cell>
          <cell r="L12643">
            <v>0</v>
          </cell>
          <cell r="M12643">
            <v>0</v>
          </cell>
        </row>
        <row r="12644">
          <cell r="A12644" t="str">
            <v>07-02-475</v>
          </cell>
          <cell r="B12644" t="str">
            <v>16</v>
          </cell>
          <cell r="C12644" t="str">
            <v/>
          </cell>
          <cell r="D12644" t="str">
            <v/>
          </cell>
          <cell r="E12644" t="str">
            <v/>
          </cell>
          <cell r="F12644">
            <v>0</v>
          </cell>
          <cell r="G12644" t="str">
            <v/>
          </cell>
          <cell r="H12644" t="str">
            <v/>
          </cell>
          <cell r="L12644">
            <v>0</v>
          </cell>
          <cell r="M12644">
            <v>0</v>
          </cell>
        </row>
        <row r="12645">
          <cell r="A12645" t="str">
            <v>07-02-475</v>
          </cell>
          <cell r="B12645" t="str">
            <v>21</v>
          </cell>
          <cell r="C12645" t="str">
            <v xml:space="preserve">OFICIAL </v>
          </cell>
          <cell r="D12645" t="str">
            <v>jor</v>
          </cell>
          <cell r="E12645">
            <v>4.9999999999999996E-2</v>
          </cell>
          <cell r="F12645">
            <v>0</v>
          </cell>
          <cell r="G12645">
            <v>86520.353919999994</v>
          </cell>
          <cell r="H12645">
            <v>4326</v>
          </cell>
          <cell r="L12645">
            <v>0</v>
          </cell>
          <cell r="M12645">
            <v>25.049999999999997</v>
          </cell>
        </row>
        <row r="12646">
          <cell r="A12646" t="str">
            <v>07-02-475</v>
          </cell>
          <cell r="B12646" t="str">
            <v>22</v>
          </cell>
          <cell r="C12646" t="str">
            <v>AYUDANTE</v>
          </cell>
          <cell r="D12646" t="str">
            <v>jor</v>
          </cell>
          <cell r="E12646">
            <v>4.9999999999999996E-2</v>
          </cell>
          <cell r="F12646">
            <v>0</v>
          </cell>
          <cell r="G12646">
            <v>54806.751999999993</v>
          </cell>
          <cell r="H12646">
            <v>2740</v>
          </cell>
          <cell r="L12646">
            <v>0</v>
          </cell>
          <cell r="M12646">
            <v>25.049999999999997</v>
          </cell>
        </row>
        <row r="12647">
          <cell r="A12647" t="str">
            <v>07-02-475</v>
          </cell>
          <cell r="B12647" t="str">
            <v>23</v>
          </cell>
          <cell r="C12647" t="str">
            <v/>
          </cell>
          <cell r="D12647" t="str">
            <v/>
          </cell>
          <cell r="E12647" t="str">
            <v/>
          </cell>
          <cell r="F12647">
            <v>0</v>
          </cell>
          <cell r="G12647" t="str">
            <v/>
          </cell>
          <cell r="H12647" t="str">
            <v/>
          </cell>
          <cell r="L12647">
            <v>0</v>
          </cell>
          <cell r="M12647">
            <v>0</v>
          </cell>
        </row>
        <row r="12648">
          <cell r="A12648" t="str">
            <v>07-02-475</v>
          </cell>
          <cell r="B12648" t="str">
            <v>24</v>
          </cell>
          <cell r="C12648" t="str">
            <v/>
          </cell>
          <cell r="D12648" t="str">
            <v/>
          </cell>
          <cell r="E12648" t="str">
            <v/>
          </cell>
          <cell r="F12648">
            <v>0</v>
          </cell>
          <cell r="G12648" t="str">
            <v/>
          </cell>
          <cell r="H12648" t="str">
            <v/>
          </cell>
          <cell r="L12648">
            <v>0</v>
          </cell>
          <cell r="M12648">
            <v>0</v>
          </cell>
        </row>
        <row r="12649">
          <cell r="A12649" t="str">
            <v>07-02-475</v>
          </cell>
          <cell r="B12649" t="str">
            <v>25</v>
          </cell>
          <cell r="C12649" t="str">
            <v/>
          </cell>
          <cell r="D12649" t="str">
            <v/>
          </cell>
          <cell r="E12649" t="str">
            <v/>
          </cell>
          <cell r="F12649">
            <v>0</v>
          </cell>
          <cell r="G12649" t="str">
            <v/>
          </cell>
          <cell r="H12649" t="str">
            <v/>
          </cell>
          <cell r="L12649">
            <v>0</v>
          </cell>
          <cell r="M12649">
            <v>0</v>
          </cell>
        </row>
        <row r="12650">
          <cell r="A12650" t="str">
            <v>07-02-475</v>
          </cell>
          <cell r="B12650" t="str">
            <v>26</v>
          </cell>
          <cell r="C12650" t="str">
            <v/>
          </cell>
          <cell r="D12650" t="str">
            <v/>
          </cell>
          <cell r="E12650" t="str">
            <v/>
          </cell>
          <cell r="F12650">
            <v>0</v>
          </cell>
          <cell r="G12650" t="str">
            <v/>
          </cell>
          <cell r="H12650" t="str">
            <v/>
          </cell>
          <cell r="L12650">
            <v>0</v>
          </cell>
          <cell r="M12650">
            <v>0</v>
          </cell>
        </row>
        <row r="12651">
          <cell r="A12651" t="str">
            <v>07-02-475</v>
          </cell>
          <cell r="B12651" t="str">
            <v>41</v>
          </cell>
          <cell r="C12651" t="str">
            <v>HERRAMIENTA MENOR</v>
          </cell>
          <cell r="D12651" t="str">
            <v>gl</v>
          </cell>
          <cell r="E12651">
            <v>1</v>
          </cell>
          <cell r="F12651">
            <v>0</v>
          </cell>
          <cell r="G12651">
            <v>276.00019199999997</v>
          </cell>
          <cell r="H12651">
            <v>276</v>
          </cell>
          <cell r="L12651">
            <v>0</v>
          </cell>
          <cell r="M12651">
            <v>501</v>
          </cell>
        </row>
        <row r="12652">
          <cell r="A12652" t="str">
            <v>07-02-475</v>
          </cell>
          <cell r="B12652" t="str">
            <v>42</v>
          </cell>
          <cell r="C12652" t="str">
            <v/>
          </cell>
          <cell r="D12652" t="str">
            <v/>
          </cell>
          <cell r="E12652" t="str">
            <v/>
          </cell>
          <cell r="F12652">
            <v>0</v>
          </cell>
          <cell r="G12652" t="str">
            <v/>
          </cell>
          <cell r="H12652" t="str">
            <v/>
          </cell>
          <cell r="L12652">
            <v>0</v>
          </cell>
          <cell r="M12652">
            <v>0</v>
          </cell>
        </row>
        <row r="12653">
          <cell r="A12653" t="str">
            <v>07-02-475</v>
          </cell>
          <cell r="B12653" t="str">
            <v>43</v>
          </cell>
          <cell r="C12653" t="str">
            <v/>
          </cell>
          <cell r="D12653" t="str">
            <v/>
          </cell>
          <cell r="E12653" t="str">
            <v/>
          </cell>
          <cell r="F12653">
            <v>0</v>
          </cell>
          <cell r="G12653" t="str">
            <v/>
          </cell>
          <cell r="H12653" t="str">
            <v/>
          </cell>
          <cell r="L12653">
            <v>0</v>
          </cell>
          <cell r="M12653">
            <v>0</v>
          </cell>
        </row>
        <row r="12654">
          <cell r="A12654" t="str">
            <v>07-02-475</v>
          </cell>
          <cell r="B12654" t="str">
            <v>44</v>
          </cell>
          <cell r="C12654" t="str">
            <v/>
          </cell>
          <cell r="D12654" t="str">
            <v/>
          </cell>
          <cell r="E12654" t="str">
            <v/>
          </cell>
          <cell r="F12654">
            <v>0</v>
          </cell>
          <cell r="G12654" t="str">
            <v/>
          </cell>
          <cell r="H12654" t="str">
            <v/>
          </cell>
          <cell r="L12654">
            <v>0</v>
          </cell>
          <cell r="M12654">
            <v>0</v>
          </cell>
        </row>
        <row r="12655">
          <cell r="A12655" t="str">
            <v>07-02-475</v>
          </cell>
          <cell r="B12655" t="str">
            <v>45</v>
          </cell>
          <cell r="C12655" t="str">
            <v/>
          </cell>
          <cell r="D12655" t="str">
            <v/>
          </cell>
          <cell r="E12655" t="str">
            <v/>
          </cell>
          <cell r="F12655">
            <v>0</v>
          </cell>
          <cell r="G12655" t="str">
            <v/>
          </cell>
          <cell r="H12655" t="str">
            <v/>
          </cell>
          <cell r="L12655">
            <v>0</v>
          </cell>
          <cell r="M12655">
            <v>0</v>
          </cell>
        </row>
        <row r="12656">
          <cell r="A12656" t="str">
            <v>07-02-475</v>
          </cell>
          <cell r="B12656" t="str">
            <v>46</v>
          </cell>
          <cell r="C12656" t="str">
            <v/>
          </cell>
          <cell r="D12656" t="str">
            <v/>
          </cell>
          <cell r="E12656" t="str">
            <v/>
          </cell>
          <cell r="F12656">
            <v>0</v>
          </cell>
          <cell r="G12656" t="str">
            <v/>
          </cell>
          <cell r="H12656" t="str">
            <v/>
          </cell>
          <cell r="L12656">
            <v>0</v>
          </cell>
          <cell r="M12656">
            <v>0</v>
          </cell>
        </row>
        <row r="12657">
          <cell r="A12657" t="str">
            <v>07-02-475</v>
          </cell>
          <cell r="B12657" t="str">
            <v>61</v>
          </cell>
          <cell r="C12657" t="str">
            <v>TRANSPORTE</v>
          </cell>
          <cell r="D12657" t="str">
            <v>gl</v>
          </cell>
          <cell r="E12657">
            <v>1</v>
          </cell>
          <cell r="F12657">
            <v>0</v>
          </cell>
          <cell r="G12657">
            <v>552.00038399999994</v>
          </cell>
          <cell r="H12657">
            <v>552</v>
          </cell>
          <cell r="L12657">
            <v>0</v>
          </cell>
          <cell r="M12657">
            <v>501</v>
          </cell>
        </row>
        <row r="12658">
          <cell r="A12658" t="str">
            <v>07-02-475</v>
          </cell>
          <cell r="B12658" t="str">
            <v>62</v>
          </cell>
          <cell r="C12658" t="str">
            <v/>
          </cell>
          <cell r="D12658" t="str">
            <v/>
          </cell>
          <cell r="E12658" t="str">
            <v/>
          </cell>
          <cell r="F12658">
            <v>0</v>
          </cell>
          <cell r="G12658" t="str">
            <v/>
          </cell>
          <cell r="H12658" t="str">
            <v/>
          </cell>
          <cell r="L12658">
            <v>0</v>
          </cell>
          <cell r="M12658">
            <v>0</v>
          </cell>
        </row>
        <row r="12659">
          <cell r="A12659" t="str">
            <v>07-02-475</v>
          </cell>
          <cell r="B12659" t="str">
            <v>63</v>
          </cell>
          <cell r="C12659" t="str">
            <v/>
          </cell>
          <cell r="D12659" t="str">
            <v/>
          </cell>
          <cell r="E12659" t="str">
            <v/>
          </cell>
          <cell r="F12659">
            <v>0</v>
          </cell>
          <cell r="G12659" t="str">
            <v/>
          </cell>
          <cell r="H12659" t="str">
            <v/>
          </cell>
          <cell r="L12659">
            <v>0</v>
          </cell>
          <cell r="M12659">
            <v>0</v>
          </cell>
        </row>
        <row r="12660">
          <cell r="A12660" t="str">
            <v>07-02-475</v>
          </cell>
          <cell r="B12660" t="str">
            <v>64</v>
          </cell>
          <cell r="C12660" t="str">
            <v/>
          </cell>
          <cell r="D12660" t="str">
            <v/>
          </cell>
          <cell r="E12660" t="str">
            <v/>
          </cell>
          <cell r="F12660">
            <v>0</v>
          </cell>
          <cell r="G12660" t="str">
            <v/>
          </cell>
          <cell r="H12660" t="str">
            <v/>
          </cell>
          <cell r="L12660">
            <v>0</v>
          </cell>
          <cell r="M12660">
            <v>0</v>
          </cell>
        </row>
        <row r="12661">
          <cell r="A12661" t="str">
            <v>07-02-475</v>
          </cell>
          <cell r="B12661" t="str">
            <v>65</v>
          </cell>
          <cell r="C12661" t="str">
            <v/>
          </cell>
          <cell r="D12661" t="str">
            <v/>
          </cell>
          <cell r="E12661" t="str">
            <v/>
          </cell>
          <cell r="F12661">
            <v>0</v>
          </cell>
          <cell r="G12661" t="str">
            <v/>
          </cell>
          <cell r="H12661" t="str">
            <v/>
          </cell>
          <cell r="L12661">
            <v>0</v>
          </cell>
          <cell r="M12661">
            <v>0</v>
          </cell>
        </row>
        <row r="12662">
          <cell r="A12662" t="str">
            <v>07-02-475</v>
          </cell>
          <cell r="B12662" t="str">
            <v>66</v>
          </cell>
          <cell r="C12662" t="str">
            <v/>
          </cell>
          <cell r="D12662" t="str">
            <v/>
          </cell>
          <cell r="E12662" t="str">
            <v/>
          </cell>
          <cell r="F12662">
            <v>0</v>
          </cell>
          <cell r="G12662" t="str">
            <v/>
          </cell>
          <cell r="H12662" t="str">
            <v/>
          </cell>
          <cell r="L12662">
            <v>0</v>
          </cell>
          <cell r="M12662">
            <v>0</v>
          </cell>
        </row>
        <row r="12663">
          <cell r="A12663">
            <v>0</v>
          </cell>
          <cell r="B12663">
            <v>0</v>
          </cell>
          <cell r="C12663" t="str">
            <v>DIRECTO:  35,494 / UN</v>
          </cell>
          <cell r="D12663" t="str">
            <v/>
          </cell>
          <cell r="E12663">
            <v>0</v>
          </cell>
          <cell r="F12663">
            <v>0</v>
          </cell>
          <cell r="G12663" t="str">
            <v/>
          </cell>
          <cell r="H12663" t="str">
            <v/>
          </cell>
          <cell r="L12663">
            <v>0</v>
          </cell>
          <cell r="M12663">
            <v>0</v>
          </cell>
        </row>
        <row r="12664">
          <cell r="A12664" t="str">
            <v>07-02-480</v>
          </cell>
          <cell r="B12664" t="str">
            <v>07-02-480</v>
          </cell>
          <cell r="C12664" t="str">
            <v>SUMINISTRO ROCIADOR RESPUESTA RAPIDA COBERTURA ESTANDAR K:5,6 LATERAL VER PLANOS</v>
          </cell>
          <cell r="D12664" t="str">
            <v>UN</v>
          </cell>
          <cell r="E12664">
            <v>21</v>
          </cell>
          <cell r="F12664">
            <v>0</v>
          </cell>
          <cell r="G12664" t="str">
            <v/>
          </cell>
          <cell r="H12664">
            <v>42944</v>
          </cell>
          <cell r="L12664">
            <v>0</v>
          </cell>
          <cell r="M12664">
            <v>0</v>
          </cell>
        </row>
        <row r="12665">
          <cell r="A12665" t="str">
            <v>07-02-480</v>
          </cell>
          <cell r="B12665" t="str">
            <v>11</v>
          </cell>
          <cell r="C12665" t="str">
            <v>SUMINISTRO ROCIADOR RESPUESTA RAPIDA COBERTURA ESTANDAR  K:5,6 LATERAL ver planos</v>
          </cell>
          <cell r="D12665" t="str">
            <v xml:space="preserve">UN </v>
          </cell>
          <cell r="E12665">
            <v>1</v>
          </cell>
          <cell r="F12665">
            <v>0</v>
          </cell>
          <cell r="G12665">
            <v>34435.481599999999</v>
          </cell>
          <cell r="H12665">
            <v>34435</v>
          </cell>
          <cell r="L12665">
            <v>0</v>
          </cell>
          <cell r="M12665">
            <v>21</v>
          </cell>
        </row>
        <row r="12666">
          <cell r="A12666" t="str">
            <v>07-02-480</v>
          </cell>
          <cell r="B12666" t="str">
            <v>12</v>
          </cell>
          <cell r="C12666" t="str">
            <v>SELLADOR ETERNA</v>
          </cell>
          <cell r="D12666" t="str">
            <v>UN</v>
          </cell>
          <cell r="E12666">
            <v>1.9E-2</v>
          </cell>
          <cell r="F12666">
            <v>0</v>
          </cell>
          <cell r="G12666">
            <v>12667.199999999999</v>
          </cell>
          <cell r="H12666">
            <v>241</v>
          </cell>
          <cell r="L12666">
            <v>0</v>
          </cell>
          <cell r="M12666">
            <v>0.39899999999999997</v>
          </cell>
        </row>
        <row r="12667">
          <cell r="A12667" t="str">
            <v>07-02-480</v>
          </cell>
          <cell r="B12667" t="str">
            <v>13</v>
          </cell>
          <cell r="C12667" t="str">
            <v>TEFLON</v>
          </cell>
          <cell r="D12667" t="str">
            <v>UN</v>
          </cell>
          <cell r="E12667">
            <v>0.2</v>
          </cell>
          <cell r="F12667">
            <v>0</v>
          </cell>
          <cell r="G12667">
            <v>784.16</v>
          </cell>
          <cell r="H12667">
            <v>157</v>
          </cell>
          <cell r="L12667">
            <v>0</v>
          </cell>
          <cell r="M12667">
            <v>4.2</v>
          </cell>
        </row>
        <row r="12668">
          <cell r="A12668" t="str">
            <v>07-02-480</v>
          </cell>
          <cell r="B12668" t="str">
            <v>14</v>
          </cell>
          <cell r="C12668" t="str">
            <v/>
          </cell>
          <cell r="D12668" t="str">
            <v/>
          </cell>
          <cell r="E12668" t="str">
            <v/>
          </cell>
          <cell r="F12668">
            <v>0</v>
          </cell>
          <cell r="G12668" t="str">
            <v/>
          </cell>
          <cell r="H12668" t="str">
            <v/>
          </cell>
          <cell r="L12668">
            <v>0</v>
          </cell>
          <cell r="M12668">
            <v>0</v>
          </cell>
        </row>
        <row r="12669">
          <cell r="A12669" t="str">
            <v>07-02-480</v>
          </cell>
          <cell r="B12669" t="str">
            <v>15</v>
          </cell>
          <cell r="C12669" t="str">
            <v/>
          </cell>
          <cell r="D12669" t="str">
            <v/>
          </cell>
          <cell r="E12669" t="str">
            <v/>
          </cell>
          <cell r="F12669">
            <v>0</v>
          </cell>
          <cell r="G12669" t="str">
            <v/>
          </cell>
          <cell r="H12669" t="str">
            <v/>
          </cell>
          <cell r="L12669">
            <v>0</v>
          </cell>
          <cell r="M12669">
            <v>0</v>
          </cell>
        </row>
        <row r="12670">
          <cell r="A12670" t="str">
            <v>07-02-480</v>
          </cell>
          <cell r="B12670" t="str">
            <v>16</v>
          </cell>
          <cell r="C12670" t="str">
            <v/>
          </cell>
          <cell r="D12670" t="str">
            <v/>
          </cell>
          <cell r="E12670" t="str">
            <v/>
          </cell>
          <cell r="F12670">
            <v>0</v>
          </cell>
          <cell r="G12670" t="str">
            <v/>
          </cell>
          <cell r="H12670" t="str">
            <v/>
          </cell>
          <cell r="L12670">
            <v>0</v>
          </cell>
          <cell r="M12670">
            <v>0</v>
          </cell>
        </row>
        <row r="12671">
          <cell r="A12671" t="str">
            <v>07-02-480</v>
          </cell>
          <cell r="B12671" t="str">
            <v>21</v>
          </cell>
          <cell r="C12671" t="str">
            <v xml:space="preserve">OFICIAL </v>
          </cell>
          <cell r="D12671" t="str">
            <v>jor</v>
          </cell>
          <cell r="E12671">
            <v>4.9999999999999996E-2</v>
          </cell>
          <cell r="F12671">
            <v>0</v>
          </cell>
          <cell r="G12671">
            <v>86520.353919999994</v>
          </cell>
          <cell r="H12671">
            <v>4326</v>
          </cell>
          <cell r="L12671">
            <v>0</v>
          </cell>
          <cell r="M12671">
            <v>1.0499999999999998</v>
          </cell>
        </row>
        <row r="12672">
          <cell r="A12672" t="str">
            <v>07-02-480</v>
          </cell>
          <cell r="B12672" t="str">
            <v>22</v>
          </cell>
          <cell r="C12672" t="str">
            <v>AYUDANTE</v>
          </cell>
          <cell r="D12672" t="str">
            <v>jor</v>
          </cell>
          <cell r="E12672">
            <v>4.9999999999999996E-2</v>
          </cell>
          <cell r="F12672">
            <v>0</v>
          </cell>
          <cell r="G12672">
            <v>54806.751999999993</v>
          </cell>
          <cell r="H12672">
            <v>2740</v>
          </cell>
          <cell r="L12672">
            <v>0</v>
          </cell>
          <cell r="M12672">
            <v>1.0499999999999998</v>
          </cell>
        </row>
        <row r="12673">
          <cell r="A12673" t="str">
            <v>07-02-480</v>
          </cell>
          <cell r="B12673" t="str">
            <v>23</v>
          </cell>
          <cell r="C12673" t="str">
            <v/>
          </cell>
          <cell r="D12673" t="str">
            <v/>
          </cell>
          <cell r="E12673" t="str">
            <v/>
          </cell>
          <cell r="F12673">
            <v>0</v>
          </cell>
          <cell r="G12673" t="str">
            <v/>
          </cell>
          <cell r="H12673" t="str">
            <v/>
          </cell>
          <cell r="L12673">
            <v>0</v>
          </cell>
          <cell r="M12673">
            <v>0</v>
          </cell>
        </row>
        <row r="12674">
          <cell r="A12674" t="str">
            <v>07-02-480</v>
          </cell>
          <cell r="B12674" t="str">
            <v>24</v>
          </cell>
          <cell r="C12674" t="str">
            <v/>
          </cell>
          <cell r="D12674" t="str">
            <v/>
          </cell>
          <cell r="E12674" t="str">
            <v/>
          </cell>
          <cell r="F12674">
            <v>0</v>
          </cell>
          <cell r="G12674" t="str">
            <v/>
          </cell>
          <cell r="H12674" t="str">
            <v/>
          </cell>
          <cell r="L12674">
            <v>0</v>
          </cell>
          <cell r="M12674">
            <v>0</v>
          </cell>
        </row>
        <row r="12675">
          <cell r="A12675" t="str">
            <v>07-02-480</v>
          </cell>
          <cell r="B12675" t="str">
            <v>25</v>
          </cell>
          <cell r="C12675" t="str">
            <v/>
          </cell>
          <cell r="D12675" t="str">
            <v/>
          </cell>
          <cell r="E12675" t="str">
            <v/>
          </cell>
          <cell r="F12675">
            <v>0</v>
          </cell>
          <cell r="G12675" t="str">
            <v/>
          </cell>
          <cell r="H12675" t="str">
            <v/>
          </cell>
          <cell r="L12675">
            <v>0</v>
          </cell>
          <cell r="M12675">
            <v>0</v>
          </cell>
        </row>
        <row r="12676">
          <cell r="A12676" t="str">
            <v>07-02-480</v>
          </cell>
          <cell r="B12676" t="str">
            <v>26</v>
          </cell>
          <cell r="C12676" t="str">
            <v/>
          </cell>
          <cell r="D12676" t="str">
            <v/>
          </cell>
          <cell r="E12676" t="str">
            <v/>
          </cell>
          <cell r="F12676">
            <v>0</v>
          </cell>
          <cell r="G12676" t="str">
            <v/>
          </cell>
          <cell r="H12676" t="str">
            <v/>
          </cell>
          <cell r="L12676">
            <v>0</v>
          </cell>
          <cell r="M12676">
            <v>0</v>
          </cell>
        </row>
        <row r="12677">
          <cell r="A12677" t="str">
            <v>07-02-480</v>
          </cell>
          <cell r="B12677" t="str">
            <v>41</v>
          </cell>
          <cell r="C12677" t="str">
            <v>HERRAMIENTA MENOR</v>
          </cell>
          <cell r="D12677" t="str">
            <v>gl</v>
          </cell>
          <cell r="E12677">
            <v>1</v>
          </cell>
          <cell r="F12677">
            <v>0</v>
          </cell>
          <cell r="G12677">
            <v>348.335936</v>
          </cell>
          <cell r="H12677">
            <v>348</v>
          </cell>
          <cell r="L12677">
            <v>0</v>
          </cell>
          <cell r="M12677">
            <v>21</v>
          </cell>
        </row>
        <row r="12678">
          <cell r="A12678" t="str">
            <v>07-02-480</v>
          </cell>
          <cell r="B12678" t="str">
            <v>42</v>
          </cell>
          <cell r="C12678" t="str">
            <v/>
          </cell>
          <cell r="D12678" t="str">
            <v/>
          </cell>
          <cell r="E12678" t="str">
            <v/>
          </cell>
          <cell r="F12678">
            <v>0</v>
          </cell>
          <cell r="G12678" t="str">
            <v/>
          </cell>
          <cell r="H12678" t="str">
            <v/>
          </cell>
          <cell r="L12678">
            <v>0</v>
          </cell>
          <cell r="M12678">
            <v>0</v>
          </cell>
        </row>
        <row r="12679">
          <cell r="A12679" t="str">
            <v>07-02-480</v>
          </cell>
          <cell r="B12679" t="str">
            <v>43</v>
          </cell>
          <cell r="C12679" t="str">
            <v/>
          </cell>
          <cell r="D12679" t="str">
            <v/>
          </cell>
          <cell r="E12679" t="str">
            <v/>
          </cell>
          <cell r="F12679">
            <v>0</v>
          </cell>
          <cell r="G12679" t="str">
            <v/>
          </cell>
          <cell r="H12679" t="str">
            <v/>
          </cell>
          <cell r="L12679">
            <v>0</v>
          </cell>
          <cell r="M12679">
            <v>0</v>
          </cell>
        </row>
        <row r="12680">
          <cell r="A12680" t="str">
            <v>07-02-480</v>
          </cell>
          <cell r="B12680" t="str">
            <v>44</v>
          </cell>
          <cell r="C12680" t="str">
            <v/>
          </cell>
          <cell r="D12680" t="str">
            <v/>
          </cell>
          <cell r="E12680" t="str">
            <v/>
          </cell>
          <cell r="F12680">
            <v>0</v>
          </cell>
          <cell r="G12680" t="str">
            <v/>
          </cell>
          <cell r="H12680" t="str">
            <v/>
          </cell>
          <cell r="L12680">
            <v>0</v>
          </cell>
          <cell r="M12680">
            <v>0</v>
          </cell>
        </row>
        <row r="12681">
          <cell r="A12681" t="str">
            <v>07-02-480</v>
          </cell>
          <cell r="B12681" t="str">
            <v>45</v>
          </cell>
          <cell r="C12681" t="str">
            <v/>
          </cell>
          <cell r="D12681" t="str">
            <v/>
          </cell>
          <cell r="E12681" t="str">
            <v/>
          </cell>
          <cell r="F12681">
            <v>0</v>
          </cell>
          <cell r="G12681" t="str">
            <v/>
          </cell>
          <cell r="H12681" t="str">
            <v/>
          </cell>
          <cell r="L12681">
            <v>0</v>
          </cell>
          <cell r="M12681">
            <v>0</v>
          </cell>
        </row>
        <row r="12682">
          <cell r="A12682" t="str">
            <v>07-02-480</v>
          </cell>
          <cell r="B12682" t="str">
            <v>46</v>
          </cell>
          <cell r="C12682" t="str">
            <v/>
          </cell>
          <cell r="D12682" t="str">
            <v/>
          </cell>
          <cell r="E12682" t="str">
            <v/>
          </cell>
          <cell r="F12682">
            <v>0</v>
          </cell>
          <cell r="G12682" t="str">
            <v/>
          </cell>
          <cell r="H12682" t="str">
            <v/>
          </cell>
          <cell r="L12682">
            <v>0</v>
          </cell>
          <cell r="M12682">
            <v>0</v>
          </cell>
        </row>
        <row r="12683">
          <cell r="A12683" t="str">
            <v>07-02-480</v>
          </cell>
          <cell r="B12683" t="str">
            <v>61</v>
          </cell>
          <cell r="C12683" t="str">
            <v>TRANSPORTE</v>
          </cell>
          <cell r="D12683" t="str">
            <v>gl</v>
          </cell>
          <cell r="E12683">
            <v>1</v>
          </cell>
          <cell r="F12683">
            <v>0</v>
          </cell>
          <cell r="G12683">
            <v>696.67187200000001</v>
          </cell>
          <cell r="H12683">
            <v>697</v>
          </cell>
          <cell r="L12683">
            <v>0</v>
          </cell>
          <cell r="M12683">
            <v>21</v>
          </cell>
        </row>
        <row r="12684">
          <cell r="A12684" t="str">
            <v>07-02-480</v>
          </cell>
          <cell r="B12684" t="str">
            <v>62</v>
          </cell>
          <cell r="C12684" t="str">
            <v/>
          </cell>
          <cell r="D12684" t="str">
            <v/>
          </cell>
          <cell r="E12684" t="str">
            <v/>
          </cell>
          <cell r="F12684">
            <v>0</v>
          </cell>
          <cell r="G12684" t="str">
            <v/>
          </cell>
          <cell r="H12684" t="str">
            <v/>
          </cell>
          <cell r="L12684">
            <v>0</v>
          </cell>
          <cell r="M12684">
            <v>0</v>
          </cell>
        </row>
        <row r="12685">
          <cell r="A12685" t="str">
            <v>07-02-480</v>
          </cell>
          <cell r="B12685" t="str">
            <v>63</v>
          </cell>
          <cell r="C12685" t="str">
            <v/>
          </cell>
          <cell r="D12685" t="str">
            <v/>
          </cell>
          <cell r="E12685" t="str">
            <v/>
          </cell>
          <cell r="F12685">
            <v>0</v>
          </cell>
          <cell r="G12685" t="str">
            <v/>
          </cell>
          <cell r="H12685" t="str">
            <v/>
          </cell>
          <cell r="L12685">
            <v>0</v>
          </cell>
          <cell r="M12685">
            <v>0</v>
          </cell>
        </row>
        <row r="12686">
          <cell r="A12686" t="str">
            <v>07-02-480</v>
          </cell>
          <cell r="B12686" t="str">
            <v>64</v>
          </cell>
          <cell r="C12686" t="str">
            <v/>
          </cell>
          <cell r="D12686" t="str">
            <v/>
          </cell>
          <cell r="E12686" t="str">
            <v/>
          </cell>
          <cell r="F12686">
            <v>0</v>
          </cell>
          <cell r="G12686" t="str">
            <v/>
          </cell>
          <cell r="H12686" t="str">
            <v/>
          </cell>
          <cell r="L12686">
            <v>0</v>
          </cell>
          <cell r="M12686">
            <v>0</v>
          </cell>
        </row>
        <row r="12687">
          <cell r="A12687" t="str">
            <v>07-02-480</v>
          </cell>
          <cell r="B12687" t="str">
            <v>65</v>
          </cell>
          <cell r="C12687" t="str">
            <v/>
          </cell>
          <cell r="D12687" t="str">
            <v/>
          </cell>
          <cell r="E12687" t="str">
            <v/>
          </cell>
          <cell r="F12687">
            <v>0</v>
          </cell>
          <cell r="G12687" t="str">
            <v/>
          </cell>
          <cell r="H12687" t="str">
            <v/>
          </cell>
          <cell r="L12687">
            <v>0</v>
          </cell>
          <cell r="M12687">
            <v>0</v>
          </cell>
        </row>
        <row r="12688">
          <cell r="A12688" t="str">
            <v>07-02-480</v>
          </cell>
          <cell r="B12688" t="str">
            <v>66</v>
          </cell>
          <cell r="C12688" t="str">
            <v/>
          </cell>
          <cell r="D12688" t="str">
            <v/>
          </cell>
          <cell r="E12688" t="str">
            <v/>
          </cell>
          <cell r="F12688">
            <v>0</v>
          </cell>
          <cell r="G12688" t="str">
            <v/>
          </cell>
          <cell r="H12688" t="str">
            <v/>
          </cell>
          <cell r="L12688">
            <v>0</v>
          </cell>
          <cell r="M12688">
            <v>0</v>
          </cell>
        </row>
        <row r="12689">
          <cell r="A12689">
            <v>0</v>
          </cell>
          <cell r="B12689">
            <v>0</v>
          </cell>
          <cell r="C12689" t="str">
            <v>DIRECTO:  42,944 / UN</v>
          </cell>
          <cell r="D12689" t="str">
            <v/>
          </cell>
          <cell r="E12689">
            <v>0</v>
          </cell>
          <cell r="F12689">
            <v>0</v>
          </cell>
          <cell r="G12689" t="str">
            <v/>
          </cell>
          <cell r="H12689" t="str">
            <v/>
          </cell>
          <cell r="L12689">
            <v>0</v>
          </cell>
          <cell r="M12689">
            <v>0</v>
          </cell>
        </row>
        <row r="12690">
          <cell r="A12690" t="str">
            <v>07-02-485</v>
          </cell>
          <cell r="B12690" t="str">
            <v>07-02-485</v>
          </cell>
          <cell r="C12690" t="str">
            <v>MONTAJE ROCIADOR</v>
          </cell>
          <cell r="D12690" t="str">
            <v>UN</v>
          </cell>
          <cell r="E12690">
            <v>547</v>
          </cell>
          <cell r="F12690">
            <v>0</v>
          </cell>
          <cell r="G12690" t="str">
            <v/>
          </cell>
          <cell r="H12690">
            <v>7066</v>
          </cell>
          <cell r="L12690">
            <v>0</v>
          </cell>
          <cell r="M12690">
            <v>0</v>
          </cell>
        </row>
        <row r="12691">
          <cell r="A12691" t="str">
            <v>07-02-485</v>
          </cell>
          <cell r="B12691" t="str">
            <v>11</v>
          </cell>
          <cell r="C12691" t="str">
            <v/>
          </cell>
          <cell r="D12691" t="str">
            <v/>
          </cell>
          <cell r="E12691" t="str">
            <v/>
          </cell>
          <cell r="F12691">
            <v>0</v>
          </cell>
          <cell r="G12691" t="str">
            <v/>
          </cell>
          <cell r="H12691" t="str">
            <v/>
          </cell>
          <cell r="L12691">
            <v>0</v>
          </cell>
          <cell r="M12691">
            <v>0</v>
          </cell>
        </row>
        <row r="12692">
          <cell r="A12692" t="str">
            <v>07-02-485</v>
          </cell>
          <cell r="B12692" t="str">
            <v>12</v>
          </cell>
          <cell r="C12692" t="str">
            <v/>
          </cell>
          <cell r="D12692" t="str">
            <v/>
          </cell>
          <cell r="E12692" t="str">
            <v/>
          </cell>
          <cell r="F12692">
            <v>0</v>
          </cell>
          <cell r="G12692" t="str">
            <v/>
          </cell>
          <cell r="H12692" t="str">
            <v/>
          </cell>
          <cell r="L12692">
            <v>0</v>
          </cell>
          <cell r="M12692">
            <v>0</v>
          </cell>
        </row>
        <row r="12693">
          <cell r="A12693" t="str">
            <v>07-02-485</v>
          </cell>
          <cell r="B12693" t="str">
            <v>13</v>
          </cell>
          <cell r="C12693" t="str">
            <v/>
          </cell>
          <cell r="D12693" t="str">
            <v/>
          </cell>
          <cell r="E12693" t="str">
            <v/>
          </cell>
          <cell r="F12693">
            <v>0</v>
          </cell>
          <cell r="G12693" t="str">
            <v/>
          </cell>
          <cell r="H12693" t="str">
            <v/>
          </cell>
          <cell r="L12693">
            <v>0</v>
          </cell>
          <cell r="M12693">
            <v>0</v>
          </cell>
        </row>
        <row r="12694">
          <cell r="A12694" t="str">
            <v>07-02-485</v>
          </cell>
          <cell r="B12694" t="str">
            <v>14</v>
          </cell>
          <cell r="C12694" t="str">
            <v/>
          </cell>
          <cell r="D12694" t="str">
            <v/>
          </cell>
          <cell r="E12694" t="str">
            <v/>
          </cell>
          <cell r="F12694">
            <v>0</v>
          </cell>
          <cell r="G12694" t="str">
            <v/>
          </cell>
          <cell r="H12694" t="str">
            <v/>
          </cell>
          <cell r="L12694">
            <v>0</v>
          </cell>
          <cell r="M12694">
            <v>0</v>
          </cell>
        </row>
        <row r="12695">
          <cell r="A12695" t="str">
            <v>07-02-485</v>
          </cell>
          <cell r="B12695" t="str">
            <v>15</v>
          </cell>
          <cell r="C12695" t="str">
            <v/>
          </cell>
          <cell r="D12695" t="str">
            <v/>
          </cell>
          <cell r="E12695" t="str">
            <v/>
          </cell>
          <cell r="F12695">
            <v>0</v>
          </cell>
          <cell r="G12695" t="str">
            <v/>
          </cell>
          <cell r="H12695" t="str">
            <v/>
          </cell>
          <cell r="L12695">
            <v>0</v>
          </cell>
          <cell r="M12695">
            <v>0</v>
          </cell>
        </row>
        <row r="12696">
          <cell r="A12696" t="str">
            <v>07-02-485</v>
          </cell>
          <cell r="B12696" t="str">
            <v>16</v>
          </cell>
          <cell r="C12696" t="str">
            <v/>
          </cell>
          <cell r="D12696" t="str">
            <v/>
          </cell>
          <cell r="E12696" t="str">
            <v/>
          </cell>
          <cell r="F12696">
            <v>0</v>
          </cell>
          <cell r="G12696" t="str">
            <v/>
          </cell>
          <cell r="H12696" t="str">
            <v/>
          </cell>
          <cell r="L12696">
            <v>0</v>
          </cell>
          <cell r="M12696">
            <v>0</v>
          </cell>
        </row>
        <row r="12697">
          <cell r="A12697" t="str">
            <v>07-02-485</v>
          </cell>
          <cell r="B12697" t="str">
            <v>21</v>
          </cell>
          <cell r="C12697" t="str">
            <v xml:space="preserve">OFICIAL </v>
          </cell>
          <cell r="D12697" t="str">
            <v>jor</v>
          </cell>
          <cell r="E12697">
            <v>4.9999999999999996E-2</v>
          </cell>
          <cell r="F12697">
            <v>0</v>
          </cell>
          <cell r="G12697">
            <v>86520.353919999994</v>
          </cell>
          <cell r="H12697">
            <v>4326</v>
          </cell>
          <cell r="L12697">
            <v>0</v>
          </cell>
          <cell r="M12697">
            <v>27.349999999999998</v>
          </cell>
        </row>
        <row r="12698">
          <cell r="A12698" t="str">
            <v>07-02-485</v>
          </cell>
          <cell r="B12698" t="str">
            <v>22</v>
          </cell>
          <cell r="C12698" t="str">
            <v>AYUDANTE</v>
          </cell>
          <cell r="D12698" t="str">
            <v>jor</v>
          </cell>
          <cell r="E12698">
            <v>4.9999999999999996E-2</v>
          </cell>
          <cell r="F12698">
            <v>0</v>
          </cell>
          <cell r="G12698">
            <v>54806.751999999993</v>
          </cell>
          <cell r="H12698">
            <v>2740</v>
          </cell>
          <cell r="L12698">
            <v>0</v>
          </cell>
          <cell r="M12698">
            <v>27.349999999999998</v>
          </cell>
        </row>
        <row r="12699">
          <cell r="A12699" t="str">
            <v>07-02-485</v>
          </cell>
          <cell r="B12699" t="str">
            <v>23</v>
          </cell>
          <cell r="C12699" t="str">
            <v/>
          </cell>
          <cell r="D12699" t="str">
            <v/>
          </cell>
          <cell r="E12699" t="str">
            <v/>
          </cell>
          <cell r="F12699">
            <v>0</v>
          </cell>
          <cell r="G12699" t="str">
            <v/>
          </cell>
          <cell r="H12699" t="str">
            <v/>
          </cell>
          <cell r="L12699">
            <v>0</v>
          </cell>
          <cell r="M12699">
            <v>0</v>
          </cell>
        </row>
        <row r="12700">
          <cell r="A12700" t="str">
            <v>07-02-485</v>
          </cell>
          <cell r="B12700" t="str">
            <v>24</v>
          </cell>
          <cell r="C12700" t="str">
            <v/>
          </cell>
          <cell r="D12700" t="str">
            <v/>
          </cell>
          <cell r="E12700" t="str">
            <v/>
          </cell>
          <cell r="F12700">
            <v>0</v>
          </cell>
          <cell r="G12700" t="str">
            <v/>
          </cell>
          <cell r="H12700" t="str">
            <v/>
          </cell>
          <cell r="L12700">
            <v>0</v>
          </cell>
          <cell r="M12700">
            <v>0</v>
          </cell>
        </row>
        <row r="12701">
          <cell r="A12701" t="str">
            <v>07-02-485</v>
          </cell>
          <cell r="B12701" t="str">
            <v>25</v>
          </cell>
          <cell r="C12701" t="str">
            <v/>
          </cell>
          <cell r="D12701" t="str">
            <v/>
          </cell>
          <cell r="E12701" t="str">
            <v/>
          </cell>
          <cell r="F12701">
            <v>0</v>
          </cell>
          <cell r="G12701" t="str">
            <v/>
          </cell>
          <cell r="H12701" t="str">
            <v/>
          </cell>
          <cell r="L12701">
            <v>0</v>
          </cell>
          <cell r="M12701">
            <v>0</v>
          </cell>
        </row>
        <row r="12702">
          <cell r="A12702" t="str">
            <v>07-02-485</v>
          </cell>
          <cell r="B12702" t="str">
            <v>26</v>
          </cell>
          <cell r="C12702" t="str">
            <v/>
          </cell>
          <cell r="D12702" t="str">
            <v/>
          </cell>
          <cell r="E12702" t="str">
            <v/>
          </cell>
          <cell r="F12702">
            <v>0</v>
          </cell>
          <cell r="G12702" t="str">
            <v/>
          </cell>
          <cell r="H12702" t="str">
            <v/>
          </cell>
          <cell r="L12702">
            <v>0</v>
          </cell>
          <cell r="M12702">
            <v>0</v>
          </cell>
        </row>
        <row r="12703">
          <cell r="A12703" t="str">
            <v>07-02-485</v>
          </cell>
          <cell r="B12703" t="str">
            <v>41</v>
          </cell>
          <cell r="C12703" t="str">
            <v>HERRAMIENTA MENOR</v>
          </cell>
          <cell r="D12703" t="str">
            <v>gl</v>
          </cell>
          <cell r="E12703">
            <v>1</v>
          </cell>
          <cell r="F12703">
            <v>0</v>
          </cell>
          <cell r="G12703">
            <v>0</v>
          </cell>
          <cell r="H12703">
            <v>0</v>
          </cell>
          <cell r="L12703">
            <v>0</v>
          </cell>
          <cell r="M12703">
            <v>547</v>
          </cell>
        </row>
        <row r="12704">
          <cell r="A12704" t="str">
            <v>07-02-485</v>
          </cell>
          <cell r="B12704" t="str">
            <v>42</v>
          </cell>
          <cell r="C12704" t="str">
            <v/>
          </cell>
          <cell r="D12704" t="str">
            <v/>
          </cell>
          <cell r="E12704" t="str">
            <v/>
          </cell>
          <cell r="F12704">
            <v>0</v>
          </cell>
          <cell r="G12704" t="str">
            <v/>
          </cell>
          <cell r="H12704" t="str">
            <v/>
          </cell>
          <cell r="L12704">
            <v>0</v>
          </cell>
          <cell r="M12704">
            <v>0</v>
          </cell>
        </row>
        <row r="12705">
          <cell r="A12705" t="str">
            <v>07-02-485</v>
          </cell>
          <cell r="B12705" t="str">
            <v>43</v>
          </cell>
          <cell r="C12705" t="str">
            <v/>
          </cell>
          <cell r="D12705" t="str">
            <v/>
          </cell>
          <cell r="E12705" t="str">
            <v/>
          </cell>
          <cell r="F12705">
            <v>0</v>
          </cell>
          <cell r="G12705" t="str">
            <v/>
          </cell>
          <cell r="H12705" t="str">
            <v/>
          </cell>
          <cell r="L12705">
            <v>0</v>
          </cell>
          <cell r="M12705">
            <v>0</v>
          </cell>
        </row>
        <row r="12706">
          <cell r="A12706" t="str">
            <v>07-02-485</v>
          </cell>
          <cell r="B12706" t="str">
            <v>44</v>
          </cell>
          <cell r="C12706" t="str">
            <v/>
          </cell>
          <cell r="D12706" t="str">
            <v/>
          </cell>
          <cell r="E12706" t="str">
            <v/>
          </cell>
          <cell r="F12706">
            <v>0</v>
          </cell>
          <cell r="G12706" t="str">
            <v/>
          </cell>
          <cell r="H12706" t="str">
            <v/>
          </cell>
          <cell r="L12706">
            <v>0</v>
          </cell>
          <cell r="M12706">
            <v>0</v>
          </cell>
        </row>
        <row r="12707">
          <cell r="A12707" t="str">
            <v>07-02-485</v>
          </cell>
          <cell r="B12707" t="str">
            <v>45</v>
          </cell>
          <cell r="C12707" t="str">
            <v/>
          </cell>
          <cell r="D12707" t="str">
            <v/>
          </cell>
          <cell r="E12707" t="str">
            <v/>
          </cell>
          <cell r="F12707">
            <v>0</v>
          </cell>
          <cell r="G12707" t="str">
            <v/>
          </cell>
          <cell r="H12707" t="str">
            <v/>
          </cell>
          <cell r="L12707">
            <v>0</v>
          </cell>
          <cell r="M12707">
            <v>0</v>
          </cell>
        </row>
        <row r="12708">
          <cell r="A12708" t="str">
            <v>07-02-485</v>
          </cell>
          <cell r="B12708" t="str">
            <v>46</v>
          </cell>
          <cell r="C12708" t="str">
            <v/>
          </cell>
          <cell r="D12708" t="str">
            <v/>
          </cell>
          <cell r="E12708" t="str">
            <v/>
          </cell>
          <cell r="F12708">
            <v>0</v>
          </cell>
          <cell r="G12708" t="str">
            <v/>
          </cell>
          <cell r="H12708" t="str">
            <v/>
          </cell>
          <cell r="L12708">
            <v>0</v>
          </cell>
          <cell r="M12708">
            <v>0</v>
          </cell>
        </row>
        <row r="12709">
          <cell r="A12709" t="str">
            <v>07-02-485</v>
          </cell>
          <cell r="B12709" t="str">
            <v>61</v>
          </cell>
          <cell r="C12709" t="str">
            <v>TRANSPORTE</v>
          </cell>
          <cell r="D12709" t="str">
            <v>gl</v>
          </cell>
          <cell r="E12709">
            <v>1</v>
          </cell>
          <cell r="F12709">
            <v>0</v>
          </cell>
          <cell r="G12709">
            <v>0</v>
          </cell>
          <cell r="H12709">
            <v>0</v>
          </cell>
          <cell r="L12709">
            <v>0</v>
          </cell>
          <cell r="M12709">
            <v>547</v>
          </cell>
        </row>
        <row r="12710">
          <cell r="A12710" t="str">
            <v>07-02-485</v>
          </cell>
          <cell r="B12710" t="str">
            <v>62</v>
          </cell>
          <cell r="C12710" t="str">
            <v/>
          </cell>
          <cell r="D12710" t="str">
            <v/>
          </cell>
          <cell r="E12710" t="str">
            <v/>
          </cell>
          <cell r="F12710">
            <v>0</v>
          </cell>
          <cell r="G12710" t="str">
            <v/>
          </cell>
          <cell r="H12710" t="str">
            <v/>
          </cell>
          <cell r="L12710">
            <v>0</v>
          </cell>
          <cell r="M12710">
            <v>0</v>
          </cell>
        </row>
        <row r="12711">
          <cell r="A12711" t="str">
            <v>07-02-485</v>
          </cell>
          <cell r="B12711" t="str">
            <v>63</v>
          </cell>
          <cell r="C12711" t="str">
            <v/>
          </cell>
          <cell r="D12711" t="str">
            <v/>
          </cell>
          <cell r="E12711" t="str">
            <v/>
          </cell>
          <cell r="F12711">
            <v>0</v>
          </cell>
          <cell r="G12711" t="str">
            <v/>
          </cell>
          <cell r="H12711" t="str">
            <v/>
          </cell>
          <cell r="L12711">
            <v>0</v>
          </cell>
          <cell r="M12711">
            <v>0</v>
          </cell>
        </row>
        <row r="12712">
          <cell r="A12712" t="str">
            <v>07-02-485</v>
          </cell>
          <cell r="B12712" t="str">
            <v>64</v>
          </cell>
          <cell r="C12712" t="str">
            <v/>
          </cell>
          <cell r="D12712" t="str">
            <v/>
          </cell>
          <cell r="E12712" t="str">
            <v/>
          </cell>
          <cell r="F12712">
            <v>0</v>
          </cell>
          <cell r="G12712" t="str">
            <v/>
          </cell>
          <cell r="H12712" t="str">
            <v/>
          </cell>
          <cell r="L12712">
            <v>0</v>
          </cell>
          <cell r="M12712">
            <v>0</v>
          </cell>
        </row>
        <row r="12713">
          <cell r="A12713" t="str">
            <v>07-02-485</v>
          </cell>
          <cell r="B12713" t="str">
            <v>65</v>
          </cell>
          <cell r="C12713" t="str">
            <v/>
          </cell>
          <cell r="D12713" t="str">
            <v/>
          </cell>
          <cell r="E12713" t="str">
            <v/>
          </cell>
          <cell r="F12713">
            <v>0</v>
          </cell>
          <cell r="G12713" t="str">
            <v/>
          </cell>
          <cell r="H12713" t="str">
            <v/>
          </cell>
          <cell r="L12713">
            <v>0</v>
          </cell>
          <cell r="M12713">
            <v>0</v>
          </cell>
        </row>
        <row r="12714">
          <cell r="A12714" t="str">
            <v>07-02-485</v>
          </cell>
          <cell r="B12714" t="str">
            <v>66</v>
          </cell>
          <cell r="C12714" t="str">
            <v/>
          </cell>
          <cell r="D12714" t="str">
            <v/>
          </cell>
          <cell r="E12714" t="str">
            <v/>
          </cell>
          <cell r="F12714">
            <v>0</v>
          </cell>
          <cell r="G12714" t="str">
            <v/>
          </cell>
          <cell r="H12714" t="str">
            <v/>
          </cell>
          <cell r="L12714">
            <v>0</v>
          </cell>
          <cell r="M12714">
            <v>0</v>
          </cell>
        </row>
        <row r="12715">
          <cell r="A12715">
            <v>0</v>
          </cell>
          <cell r="B12715">
            <v>0</v>
          </cell>
          <cell r="C12715" t="str">
            <v>DIRECTO:  7,066 / UN</v>
          </cell>
          <cell r="D12715" t="str">
            <v/>
          </cell>
          <cell r="E12715">
            <v>0</v>
          </cell>
          <cell r="F12715">
            <v>0</v>
          </cell>
          <cell r="G12715" t="str">
            <v/>
          </cell>
          <cell r="H12715" t="str">
            <v/>
          </cell>
          <cell r="L12715">
            <v>0</v>
          </cell>
          <cell r="M12715">
            <v>0</v>
          </cell>
        </row>
        <row r="12716">
          <cell r="A12716" t="str">
            <v>07-02-490</v>
          </cell>
          <cell r="B12716" t="str">
            <v>07-02-490</v>
          </cell>
          <cell r="C12716" t="str">
            <v>SUMINISTRO E INSTALACION VALVULA SENSORA FLUJO 2"</v>
          </cell>
          <cell r="D12716" t="str">
            <v>UN</v>
          </cell>
          <cell r="E12716">
            <v>4</v>
          </cell>
          <cell r="F12716">
            <v>0</v>
          </cell>
          <cell r="G12716" t="str">
            <v/>
          </cell>
          <cell r="H12716">
            <v>359232</v>
          </cell>
          <cell r="L12716">
            <v>0</v>
          </cell>
          <cell r="M12716">
            <v>0</v>
          </cell>
        </row>
        <row r="12717">
          <cell r="A12717" t="str">
            <v>07-02-490</v>
          </cell>
          <cell r="B12717" t="str">
            <v>11</v>
          </cell>
          <cell r="C12717" t="str">
            <v>SUMINISTRO E INSTALACION VALVULA SENSORA FLUJO 2"</v>
          </cell>
          <cell r="D12717" t="str">
            <v xml:space="preserve">UN </v>
          </cell>
          <cell r="E12717">
            <v>1</v>
          </cell>
          <cell r="F12717">
            <v>0</v>
          </cell>
          <cell r="G12717">
            <v>340537.10955012403</v>
          </cell>
          <cell r="H12717">
            <v>340537</v>
          </cell>
          <cell r="L12717">
            <v>0</v>
          </cell>
          <cell r="M12717">
            <v>4</v>
          </cell>
        </row>
        <row r="12718">
          <cell r="A12718" t="str">
            <v>07-02-490</v>
          </cell>
          <cell r="B12718" t="str">
            <v>12</v>
          </cell>
          <cell r="C12718" t="str">
            <v/>
          </cell>
          <cell r="D12718" t="str">
            <v/>
          </cell>
          <cell r="E12718" t="str">
            <v/>
          </cell>
          <cell r="F12718">
            <v>0</v>
          </cell>
          <cell r="G12718" t="str">
            <v/>
          </cell>
          <cell r="H12718" t="str">
            <v/>
          </cell>
          <cell r="L12718">
            <v>0</v>
          </cell>
          <cell r="M12718">
            <v>0</v>
          </cell>
        </row>
        <row r="12719">
          <cell r="A12719" t="str">
            <v>07-02-490</v>
          </cell>
          <cell r="B12719" t="str">
            <v>13</v>
          </cell>
          <cell r="C12719" t="str">
            <v/>
          </cell>
          <cell r="D12719" t="str">
            <v/>
          </cell>
          <cell r="E12719" t="str">
            <v/>
          </cell>
          <cell r="F12719">
            <v>0</v>
          </cell>
          <cell r="G12719" t="str">
            <v/>
          </cell>
          <cell r="H12719" t="str">
            <v/>
          </cell>
          <cell r="L12719">
            <v>0</v>
          </cell>
          <cell r="M12719">
            <v>0</v>
          </cell>
        </row>
        <row r="12720">
          <cell r="A12720" t="str">
            <v>07-02-490</v>
          </cell>
          <cell r="B12720" t="str">
            <v>14</v>
          </cell>
          <cell r="C12720" t="str">
            <v/>
          </cell>
          <cell r="D12720" t="str">
            <v/>
          </cell>
          <cell r="E12720" t="str">
            <v/>
          </cell>
          <cell r="F12720">
            <v>0</v>
          </cell>
          <cell r="G12720" t="str">
            <v/>
          </cell>
          <cell r="H12720" t="str">
            <v/>
          </cell>
          <cell r="L12720">
            <v>0</v>
          </cell>
          <cell r="M12720">
            <v>0</v>
          </cell>
        </row>
        <row r="12721">
          <cell r="A12721" t="str">
            <v>07-02-490</v>
          </cell>
          <cell r="B12721" t="str">
            <v>15</v>
          </cell>
          <cell r="C12721" t="str">
            <v/>
          </cell>
          <cell r="D12721" t="str">
            <v/>
          </cell>
          <cell r="E12721" t="str">
            <v/>
          </cell>
          <cell r="F12721">
            <v>0</v>
          </cell>
          <cell r="G12721" t="str">
            <v/>
          </cell>
          <cell r="H12721" t="str">
            <v/>
          </cell>
          <cell r="L12721">
            <v>0</v>
          </cell>
          <cell r="M12721">
            <v>0</v>
          </cell>
        </row>
        <row r="12722">
          <cell r="A12722" t="str">
            <v>07-02-490</v>
          </cell>
          <cell r="B12722" t="str">
            <v>16</v>
          </cell>
          <cell r="C12722" t="str">
            <v/>
          </cell>
          <cell r="D12722" t="str">
            <v/>
          </cell>
          <cell r="E12722" t="str">
            <v/>
          </cell>
          <cell r="F12722">
            <v>0</v>
          </cell>
          <cell r="G12722" t="str">
            <v/>
          </cell>
          <cell r="H12722" t="str">
            <v/>
          </cell>
          <cell r="L12722">
            <v>0</v>
          </cell>
          <cell r="M12722">
            <v>0</v>
          </cell>
        </row>
        <row r="12723">
          <cell r="A12723" t="str">
            <v>07-02-490</v>
          </cell>
          <cell r="B12723" t="str">
            <v>21</v>
          </cell>
          <cell r="C12723" t="str">
            <v xml:space="preserve">OFICIAL </v>
          </cell>
          <cell r="D12723" t="str">
            <v>jor</v>
          </cell>
          <cell r="E12723">
            <v>0.06</v>
          </cell>
          <cell r="F12723">
            <v>0</v>
          </cell>
          <cell r="G12723">
            <v>86520.353919999994</v>
          </cell>
          <cell r="H12723">
            <v>5191</v>
          </cell>
          <cell r="L12723">
            <v>0</v>
          </cell>
          <cell r="M12723">
            <v>0.24</v>
          </cell>
        </row>
        <row r="12724">
          <cell r="A12724" t="str">
            <v>07-02-490</v>
          </cell>
          <cell r="B12724" t="str">
            <v>22</v>
          </cell>
          <cell r="C12724" t="str">
            <v>AYUDANTE</v>
          </cell>
          <cell r="D12724" t="str">
            <v>jor</v>
          </cell>
          <cell r="E12724">
            <v>0.06</v>
          </cell>
          <cell r="F12724">
            <v>0</v>
          </cell>
          <cell r="G12724">
            <v>54806.751999999993</v>
          </cell>
          <cell r="H12724">
            <v>3288</v>
          </cell>
          <cell r="L12724">
            <v>0</v>
          </cell>
          <cell r="M12724">
            <v>0.24</v>
          </cell>
        </row>
        <row r="12725">
          <cell r="A12725" t="str">
            <v>07-02-490</v>
          </cell>
          <cell r="B12725" t="str">
            <v>23</v>
          </cell>
          <cell r="C12725" t="str">
            <v/>
          </cell>
          <cell r="D12725" t="str">
            <v/>
          </cell>
          <cell r="E12725" t="str">
            <v/>
          </cell>
          <cell r="F12725">
            <v>0</v>
          </cell>
          <cell r="G12725" t="str">
            <v/>
          </cell>
          <cell r="H12725" t="str">
            <v/>
          </cell>
          <cell r="L12725">
            <v>0</v>
          </cell>
          <cell r="M12725">
            <v>0</v>
          </cell>
        </row>
        <row r="12726">
          <cell r="A12726" t="str">
            <v>07-02-490</v>
          </cell>
          <cell r="B12726" t="str">
            <v>24</v>
          </cell>
          <cell r="C12726" t="str">
            <v/>
          </cell>
          <cell r="D12726" t="str">
            <v/>
          </cell>
          <cell r="E12726" t="str">
            <v/>
          </cell>
          <cell r="F12726">
            <v>0</v>
          </cell>
          <cell r="G12726" t="str">
            <v/>
          </cell>
          <cell r="H12726" t="str">
            <v/>
          </cell>
          <cell r="L12726">
            <v>0</v>
          </cell>
          <cell r="M12726">
            <v>0</v>
          </cell>
        </row>
        <row r="12727">
          <cell r="A12727" t="str">
            <v>07-02-490</v>
          </cell>
          <cell r="B12727" t="str">
            <v>25</v>
          </cell>
          <cell r="C12727" t="str">
            <v/>
          </cell>
          <cell r="D12727" t="str">
            <v/>
          </cell>
          <cell r="E12727" t="str">
            <v/>
          </cell>
          <cell r="F12727">
            <v>0</v>
          </cell>
          <cell r="G12727" t="str">
            <v/>
          </cell>
          <cell r="H12727" t="str">
            <v/>
          </cell>
          <cell r="L12727">
            <v>0</v>
          </cell>
          <cell r="M12727">
            <v>0</v>
          </cell>
        </row>
        <row r="12728">
          <cell r="A12728" t="str">
            <v>07-02-490</v>
          </cell>
          <cell r="B12728" t="str">
            <v>26</v>
          </cell>
          <cell r="C12728" t="str">
            <v/>
          </cell>
          <cell r="D12728" t="str">
            <v/>
          </cell>
          <cell r="E12728" t="str">
            <v/>
          </cell>
          <cell r="F12728">
            <v>0</v>
          </cell>
          <cell r="G12728" t="str">
            <v/>
          </cell>
          <cell r="H12728" t="str">
            <v/>
          </cell>
          <cell r="L12728">
            <v>0</v>
          </cell>
          <cell r="M12728">
            <v>0</v>
          </cell>
        </row>
        <row r="12729">
          <cell r="A12729" t="str">
            <v>07-02-490</v>
          </cell>
          <cell r="B12729" t="str">
            <v>41</v>
          </cell>
          <cell r="C12729" t="str">
            <v>HERRAMIENTA MENOR</v>
          </cell>
          <cell r="D12729" t="str">
            <v>gl</v>
          </cell>
          <cell r="E12729">
            <v>1</v>
          </cell>
          <cell r="F12729">
            <v>0</v>
          </cell>
          <cell r="G12729">
            <v>3405.3655999999996</v>
          </cell>
          <cell r="H12729">
            <v>3405</v>
          </cell>
          <cell r="L12729">
            <v>0</v>
          </cell>
          <cell r="M12729">
            <v>4</v>
          </cell>
        </row>
        <row r="12730">
          <cell r="A12730" t="str">
            <v>07-02-490</v>
          </cell>
          <cell r="B12730" t="str">
            <v>42</v>
          </cell>
          <cell r="C12730" t="str">
            <v/>
          </cell>
          <cell r="D12730" t="str">
            <v/>
          </cell>
          <cell r="E12730" t="str">
            <v/>
          </cell>
          <cell r="F12730">
            <v>0</v>
          </cell>
          <cell r="G12730" t="str">
            <v/>
          </cell>
          <cell r="H12730" t="str">
            <v/>
          </cell>
          <cell r="L12730">
            <v>0</v>
          </cell>
          <cell r="M12730">
            <v>0</v>
          </cell>
        </row>
        <row r="12731">
          <cell r="A12731" t="str">
            <v>07-02-490</v>
          </cell>
          <cell r="B12731" t="str">
            <v>43</v>
          </cell>
          <cell r="C12731" t="str">
            <v/>
          </cell>
          <cell r="D12731" t="str">
            <v/>
          </cell>
          <cell r="E12731" t="str">
            <v/>
          </cell>
          <cell r="F12731">
            <v>0</v>
          </cell>
          <cell r="G12731" t="str">
            <v/>
          </cell>
          <cell r="H12731" t="str">
            <v/>
          </cell>
          <cell r="L12731">
            <v>0</v>
          </cell>
          <cell r="M12731">
            <v>0</v>
          </cell>
        </row>
        <row r="12732">
          <cell r="A12732" t="str">
            <v>07-02-490</v>
          </cell>
          <cell r="B12732" t="str">
            <v>44</v>
          </cell>
          <cell r="C12732" t="str">
            <v/>
          </cell>
          <cell r="D12732" t="str">
            <v/>
          </cell>
          <cell r="E12732" t="str">
            <v/>
          </cell>
          <cell r="F12732">
            <v>0</v>
          </cell>
          <cell r="G12732" t="str">
            <v/>
          </cell>
          <cell r="H12732" t="str">
            <v/>
          </cell>
          <cell r="L12732">
            <v>0</v>
          </cell>
          <cell r="M12732">
            <v>0</v>
          </cell>
        </row>
        <row r="12733">
          <cell r="A12733" t="str">
            <v>07-02-490</v>
          </cell>
          <cell r="B12733" t="str">
            <v>45</v>
          </cell>
          <cell r="C12733" t="str">
            <v/>
          </cell>
          <cell r="D12733" t="str">
            <v/>
          </cell>
          <cell r="E12733" t="str">
            <v/>
          </cell>
          <cell r="F12733">
            <v>0</v>
          </cell>
          <cell r="G12733" t="str">
            <v/>
          </cell>
          <cell r="H12733" t="str">
            <v/>
          </cell>
          <cell r="L12733">
            <v>0</v>
          </cell>
          <cell r="M12733">
            <v>0</v>
          </cell>
        </row>
        <row r="12734">
          <cell r="A12734" t="str">
            <v>07-02-490</v>
          </cell>
          <cell r="B12734" t="str">
            <v>46</v>
          </cell>
          <cell r="C12734" t="str">
            <v/>
          </cell>
          <cell r="D12734" t="str">
            <v/>
          </cell>
          <cell r="E12734" t="str">
            <v/>
          </cell>
          <cell r="F12734">
            <v>0</v>
          </cell>
          <cell r="G12734" t="str">
            <v/>
          </cell>
          <cell r="H12734" t="str">
            <v/>
          </cell>
          <cell r="L12734">
            <v>0</v>
          </cell>
          <cell r="M12734">
            <v>0</v>
          </cell>
        </row>
        <row r="12735">
          <cell r="A12735" t="str">
            <v>07-02-490</v>
          </cell>
          <cell r="B12735" t="str">
            <v>61</v>
          </cell>
          <cell r="C12735" t="str">
            <v>TRANSPORTE</v>
          </cell>
          <cell r="D12735" t="str">
            <v>gl</v>
          </cell>
          <cell r="E12735">
            <v>1</v>
          </cell>
          <cell r="F12735">
            <v>0</v>
          </cell>
          <cell r="G12735">
            <v>6810.7311999999993</v>
          </cell>
          <cell r="H12735">
            <v>6811</v>
          </cell>
          <cell r="L12735">
            <v>0</v>
          </cell>
          <cell r="M12735">
            <v>4</v>
          </cell>
        </row>
        <row r="12736">
          <cell r="A12736" t="str">
            <v>07-02-490</v>
          </cell>
          <cell r="B12736" t="str">
            <v>62</v>
          </cell>
          <cell r="C12736" t="str">
            <v/>
          </cell>
          <cell r="D12736" t="str">
            <v/>
          </cell>
          <cell r="E12736" t="str">
            <v/>
          </cell>
          <cell r="F12736">
            <v>0</v>
          </cell>
          <cell r="G12736" t="str">
            <v/>
          </cell>
          <cell r="H12736" t="str">
            <v/>
          </cell>
          <cell r="L12736">
            <v>0</v>
          </cell>
          <cell r="M12736">
            <v>0</v>
          </cell>
        </row>
        <row r="12737">
          <cell r="A12737" t="str">
            <v>07-02-490</v>
          </cell>
          <cell r="B12737" t="str">
            <v>63</v>
          </cell>
          <cell r="C12737" t="str">
            <v/>
          </cell>
          <cell r="D12737" t="str">
            <v/>
          </cell>
          <cell r="E12737" t="str">
            <v/>
          </cell>
          <cell r="F12737">
            <v>0</v>
          </cell>
          <cell r="G12737" t="str">
            <v/>
          </cell>
          <cell r="H12737" t="str">
            <v/>
          </cell>
          <cell r="L12737">
            <v>0</v>
          </cell>
          <cell r="M12737">
            <v>0</v>
          </cell>
        </row>
        <row r="12738">
          <cell r="A12738" t="str">
            <v>07-02-490</v>
          </cell>
          <cell r="B12738" t="str">
            <v>64</v>
          </cell>
          <cell r="C12738" t="str">
            <v/>
          </cell>
          <cell r="D12738" t="str">
            <v/>
          </cell>
          <cell r="E12738" t="str">
            <v/>
          </cell>
          <cell r="F12738">
            <v>0</v>
          </cell>
          <cell r="G12738" t="str">
            <v/>
          </cell>
          <cell r="H12738" t="str">
            <v/>
          </cell>
          <cell r="L12738">
            <v>0</v>
          </cell>
          <cell r="M12738">
            <v>0</v>
          </cell>
        </row>
        <row r="12739">
          <cell r="A12739" t="str">
            <v>07-02-490</v>
          </cell>
          <cell r="B12739" t="str">
            <v>65</v>
          </cell>
          <cell r="C12739" t="str">
            <v/>
          </cell>
          <cell r="D12739" t="str">
            <v/>
          </cell>
          <cell r="E12739" t="str">
            <v/>
          </cell>
          <cell r="F12739">
            <v>0</v>
          </cell>
          <cell r="G12739" t="str">
            <v/>
          </cell>
          <cell r="H12739" t="str">
            <v/>
          </cell>
          <cell r="L12739">
            <v>0</v>
          </cell>
          <cell r="M12739">
            <v>0</v>
          </cell>
        </row>
        <row r="12740">
          <cell r="A12740" t="str">
            <v>07-02-490</v>
          </cell>
          <cell r="B12740" t="str">
            <v>66</v>
          </cell>
          <cell r="C12740" t="str">
            <v/>
          </cell>
          <cell r="D12740" t="str">
            <v/>
          </cell>
          <cell r="E12740" t="str">
            <v/>
          </cell>
          <cell r="F12740">
            <v>0</v>
          </cell>
          <cell r="G12740" t="str">
            <v/>
          </cell>
          <cell r="H12740" t="str">
            <v/>
          </cell>
          <cell r="L12740">
            <v>0</v>
          </cell>
          <cell r="M12740">
            <v>0</v>
          </cell>
        </row>
        <row r="12741">
          <cell r="A12741">
            <v>0</v>
          </cell>
          <cell r="B12741">
            <v>0</v>
          </cell>
          <cell r="C12741" t="str">
            <v>DIRECTO:  359,232 / UN</v>
          </cell>
          <cell r="D12741" t="str">
            <v/>
          </cell>
          <cell r="E12741">
            <v>0</v>
          </cell>
          <cell r="F12741">
            <v>0</v>
          </cell>
          <cell r="G12741" t="str">
            <v/>
          </cell>
          <cell r="H12741" t="str">
            <v/>
          </cell>
          <cell r="L12741">
            <v>0</v>
          </cell>
          <cell r="M12741">
            <v>0</v>
          </cell>
        </row>
        <row r="12742">
          <cell r="A12742" t="str">
            <v>07-02-495</v>
          </cell>
          <cell r="B12742" t="str">
            <v>07-02-495</v>
          </cell>
          <cell r="C12742" t="str">
            <v>SUMINISTRO E INSTALACION VALVULA TIPO MARIPOSA CON SUPERVISOR UL/FM 2"</v>
          </cell>
          <cell r="D12742" t="str">
            <v>UN</v>
          </cell>
          <cell r="E12742">
            <v>4</v>
          </cell>
          <cell r="F12742">
            <v>0</v>
          </cell>
          <cell r="G12742" t="str">
            <v/>
          </cell>
          <cell r="H12742">
            <v>384603</v>
          </cell>
          <cell r="L12742">
            <v>0</v>
          </cell>
          <cell r="M12742">
            <v>0</v>
          </cell>
        </row>
        <row r="12743">
          <cell r="A12743" t="str">
            <v>07-02-495</v>
          </cell>
          <cell r="B12743" t="str">
            <v>11</v>
          </cell>
          <cell r="C12743" t="str">
            <v>SUMINISTRO E INSTALACION VALVULA TIPO MARIPOSA CON SUPERVISOR UL/FM 2"</v>
          </cell>
          <cell r="D12743" t="str">
            <v xml:space="preserve">UN </v>
          </cell>
          <cell r="E12743">
            <v>1</v>
          </cell>
          <cell r="F12743">
            <v>0</v>
          </cell>
          <cell r="G12743">
            <v>361051.39199999988</v>
          </cell>
          <cell r="H12743">
            <v>361051</v>
          </cell>
          <cell r="L12743">
            <v>0</v>
          </cell>
          <cell r="M12743">
            <v>4</v>
          </cell>
        </row>
        <row r="12744">
          <cell r="A12744" t="str">
            <v>07-02-495</v>
          </cell>
          <cell r="B12744" t="str">
            <v>12</v>
          </cell>
          <cell r="C12744" t="str">
            <v/>
          </cell>
          <cell r="D12744" t="str">
            <v/>
          </cell>
          <cell r="E12744" t="str">
            <v/>
          </cell>
          <cell r="F12744">
            <v>0</v>
          </cell>
          <cell r="G12744" t="str">
            <v/>
          </cell>
          <cell r="H12744" t="str">
            <v/>
          </cell>
          <cell r="L12744">
            <v>0</v>
          </cell>
          <cell r="M12744">
            <v>0</v>
          </cell>
        </row>
        <row r="12745">
          <cell r="A12745" t="str">
            <v>07-02-495</v>
          </cell>
          <cell r="B12745" t="str">
            <v>13</v>
          </cell>
          <cell r="C12745" t="str">
            <v/>
          </cell>
          <cell r="D12745" t="str">
            <v/>
          </cell>
          <cell r="E12745" t="str">
            <v/>
          </cell>
          <cell r="F12745">
            <v>0</v>
          </cell>
          <cell r="G12745" t="str">
            <v/>
          </cell>
          <cell r="H12745" t="str">
            <v/>
          </cell>
          <cell r="L12745">
            <v>0</v>
          </cell>
          <cell r="M12745">
            <v>0</v>
          </cell>
        </row>
        <row r="12746">
          <cell r="A12746" t="str">
            <v>07-02-495</v>
          </cell>
          <cell r="B12746" t="str">
            <v>14</v>
          </cell>
          <cell r="C12746" t="str">
            <v/>
          </cell>
          <cell r="D12746" t="str">
            <v/>
          </cell>
          <cell r="E12746" t="str">
            <v/>
          </cell>
          <cell r="F12746">
            <v>0</v>
          </cell>
          <cell r="G12746" t="str">
            <v/>
          </cell>
          <cell r="H12746" t="str">
            <v/>
          </cell>
          <cell r="L12746">
            <v>0</v>
          </cell>
          <cell r="M12746">
            <v>0</v>
          </cell>
        </row>
        <row r="12747">
          <cell r="A12747" t="str">
            <v>07-02-495</v>
          </cell>
          <cell r="B12747" t="str">
            <v>15</v>
          </cell>
          <cell r="C12747" t="str">
            <v/>
          </cell>
          <cell r="D12747" t="str">
            <v/>
          </cell>
          <cell r="E12747" t="str">
            <v/>
          </cell>
          <cell r="F12747">
            <v>0</v>
          </cell>
          <cell r="G12747" t="str">
            <v/>
          </cell>
          <cell r="H12747" t="str">
            <v/>
          </cell>
          <cell r="L12747">
            <v>0</v>
          </cell>
          <cell r="M12747">
            <v>0</v>
          </cell>
        </row>
        <row r="12748">
          <cell r="A12748" t="str">
            <v>07-02-495</v>
          </cell>
          <cell r="B12748" t="str">
            <v>16</v>
          </cell>
          <cell r="C12748" t="str">
            <v/>
          </cell>
          <cell r="D12748" t="str">
            <v/>
          </cell>
          <cell r="E12748" t="str">
            <v/>
          </cell>
          <cell r="F12748">
            <v>0</v>
          </cell>
          <cell r="G12748" t="str">
            <v/>
          </cell>
          <cell r="H12748" t="str">
            <v/>
          </cell>
          <cell r="L12748">
            <v>0</v>
          </cell>
          <cell r="M12748">
            <v>0</v>
          </cell>
        </row>
        <row r="12749">
          <cell r="A12749" t="str">
            <v>07-02-495</v>
          </cell>
          <cell r="B12749" t="str">
            <v>21</v>
          </cell>
          <cell r="C12749" t="str">
            <v xml:space="preserve">OFICIAL </v>
          </cell>
          <cell r="D12749" t="str">
            <v>jor</v>
          </cell>
          <cell r="E12749">
            <v>9.0000000000000011E-2</v>
          </cell>
          <cell r="F12749">
            <v>0</v>
          </cell>
          <cell r="G12749">
            <v>86520.353919999994</v>
          </cell>
          <cell r="H12749">
            <v>7787</v>
          </cell>
          <cell r="L12749">
            <v>0</v>
          </cell>
          <cell r="M12749">
            <v>0.36000000000000004</v>
          </cell>
        </row>
        <row r="12750">
          <cell r="A12750" t="str">
            <v>07-02-495</v>
          </cell>
          <cell r="B12750" t="str">
            <v>22</v>
          </cell>
          <cell r="C12750" t="str">
            <v>AYUDANTE</v>
          </cell>
          <cell r="D12750" t="str">
            <v>jor</v>
          </cell>
          <cell r="E12750">
            <v>9.0000000000000011E-2</v>
          </cell>
          <cell r="F12750">
            <v>0</v>
          </cell>
          <cell r="G12750">
            <v>54806.751999999993</v>
          </cell>
          <cell r="H12750">
            <v>4933</v>
          </cell>
          <cell r="L12750">
            <v>0</v>
          </cell>
          <cell r="M12750">
            <v>0.36000000000000004</v>
          </cell>
        </row>
        <row r="12751">
          <cell r="A12751" t="str">
            <v>07-02-495</v>
          </cell>
          <cell r="B12751" t="str">
            <v>23</v>
          </cell>
          <cell r="C12751" t="str">
            <v/>
          </cell>
          <cell r="D12751" t="str">
            <v/>
          </cell>
          <cell r="E12751" t="str">
            <v/>
          </cell>
          <cell r="F12751">
            <v>0</v>
          </cell>
          <cell r="G12751" t="str">
            <v/>
          </cell>
          <cell r="H12751" t="str">
            <v/>
          </cell>
          <cell r="L12751">
            <v>0</v>
          </cell>
          <cell r="M12751">
            <v>0</v>
          </cell>
        </row>
        <row r="12752">
          <cell r="A12752" t="str">
            <v>07-02-495</v>
          </cell>
          <cell r="B12752" t="str">
            <v>24</v>
          </cell>
          <cell r="C12752" t="str">
            <v/>
          </cell>
          <cell r="D12752" t="str">
            <v/>
          </cell>
          <cell r="E12752" t="str">
            <v/>
          </cell>
          <cell r="F12752">
            <v>0</v>
          </cell>
          <cell r="G12752" t="str">
            <v/>
          </cell>
          <cell r="H12752" t="str">
            <v/>
          </cell>
          <cell r="L12752">
            <v>0</v>
          </cell>
          <cell r="M12752">
            <v>0</v>
          </cell>
        </row>
        <row r="12753">
          <cell r="A12753" t="str">
            <v>07-02-495</v>
          </cell>
          <cell r="B12753" t="str">
            <v>25</v>
          </cell>
          <cell r="C12753" t="str">
            <v/>
          </cell>
          <cell r="D12753" t="str">
            <v/>
          </cell>
          <cell r="E12753" t="str">
            <v/>
          </cell>
          <cell r="F12753">
            <v>0</v>
          </cell>
          <cell r="G12753" t="str">
            <v/>
          </cell>
          <cell r="H12753" t="str">
            <v/>
          </cell>
          <cell r="L12753">
            <v>0</v>
          </cell>
          <cell r="M12753">
            <v>0</v>
          </cell>
        </row>
        <row r="12754">
          <cell r="A12754" t="str">
            <v>07-02-495</v>
          </cell>
          <cell r="B12754" t="str">
            <v>26</v>
          </cell>
          <cell r="C12754" t="str">
            <v/>
          </cell>
          <cell r="D12754" t="str">
            <v/>
          </cell>
          <cell r="E12754" t="str">
            <v/>
          </cell>
          <cell r="F12754">
            <v>0</v>
          </cell>
          <cell r="G12754" t="str">
            <v/>
          </cell>
          <cell r="H12754" t="str">
            <v/>
          </cell>
          <cell r="L12754">
            <v>0</v>
          </cell>
          <cell r="M12754">
            <v>0</v>
          </cell>
        </row>
        <row r="12755">
          <cell r="A12755" t="str">
            <v>07-02-495</v>
          </cell>
          <cell r="B12755" t="str">
            <v>41</v>
          </cell>
          <cell r="C12755" t="str">
            <v>HERRAMIENTA MENOR</v>
          </cell>
          <cell r="D12755" t="str">
            <v>gl</v>
          </cell>
          <cell r="E12755">
            <v>1</v>
          </cell>
          <cell r="F12755">
            <v>0</v>
          </cell>
          <cell r="G12755">
            <v>3610.5139199999999</v>
          </cell>
          <cell r="H12755">
            <v>3611</v>
          </cell>
          <cell r="L12755">
            <v>0</v>
          </cell>
          <cell r="M12755">
            <v>4</v>
          </cell>
        </row>
        <row r="12756">
          <cell r="A12756" t="str">
            <v>07-02-495</v>
          </cell>
          <cell r="B12756" t="str">
            <v>42</v>
          </cell>
          <cell r="C12756" t="str">
            <v/>
          </cell>
          <cell r="D12756" t="str">
            <v/>
          </cell>
          <cell r="E12756" t="str">
            <v/>
          </cell>
          <cell r="F12756">
            <v>0</v>
          </cell>
          <cell r="G12756" t="str">
            <v/>
          </cell>
          <cell r="H12756" t="str">
            <v/>
          </cell>
          <cell r="L12756">
            <v>0</v>
          </cell>
          <cell r="M12756">
            <v>0</v>
          </cell>
        </row>
        <row r="12757">
          <cell r="A12757" t="str">
            <v>07-02-495</v>
          </cell>
          <cell r="B12757" t="str">
            <v>43</v>
          </cell>
          <cell r="C12757" t="str">
            <v/>
          </cell>
          <cell r="D12757" t="str">
            <v/>
          </cell>
          <cell r="E12757" t="str">
            <v/>
          </cell>
          <cell r="F12757">
            <v>0</v>
          </cell>
          <cell r="G12757" t="str">
            <v/>
          </cell>
          <cell r="H12757" t="str">
            <v/>
          </cell>
          <cell r="L12757">
            <v>0</v>
          </cell>
          <cell r="M12757">
            <v>0</v>
          </cell>
        </row>
        <row r="12758">
          <cell r="A12758" t="str">
            <v>07-02-495</v>
          </cell>
          <cell r="B12758" t="str">
            <v>44</v>
          </cell>
          <cell r="C12758" t="str">
            <v/>
          </cell>
          <cell r="D12758" t="str">
            <v/>
          </cell>
          <cell r="E12758" t="str">
            <v/>
          </cell>
          <cell r="F12758">
            <v>0</v>
          </cell>
          <cell r="G12758" t="str">
            <v/>
          </cell>
          <cell r="H12758" t="str">
            <v/>
          </cell>
          <cell r="L12758">
            <v>0</v>
          </cell>
          <cell r="M12758">
            <v>0</v>
          </cell>
        </row>
        <row r="12759">
          <cell r="A12759" t="str">
            <v>07-02-495</v>
          </cell>
          <cell r="B12759" t="str">
            <v>45</v>
          </cell>
          <cell r="C12759" t="str">
            <v/>
          </cell>
          <cell r="D12759" t="str">
            <v/>
          </cell>
          <cell r="E12759" t="str">
            <v/>
          </cell>
          <cell r="F12759">
            <v>0</v>
          </cell>
          <cell r="G12759" t="str">
            <v/>
          </cell>
          <cell r="H12759" t="str">
            <v/>
          </cell>
          <cell r="L12759">
            <v>0</v>
          </cell>
          <cell r="M12759">
            <v>0</v>
          </cell>
        </row>
        <row r="12760">
          <cell r="A12760" t="str">
            <v>07-02-495</v>
          </cell>
          <cell r="B12760" t="str">
            <v>46</v>
          </cell>
          <cell r="C12760" t="str">
            <v/>
          </cell>
          <cell r="D12760" t="str">
            <v/>
          </cell>
          <cell r="E12760" t="str">
            <v/>
          </cell>
          <cell r="F12760">
            <v>0</v>
          </cell>
          <cell r="G12760" t="str">
            <v/>
          </cell>
          <cell r="H12760" t="str">
            <v/>
          </cell>
          <cell r="L12760">
            <v>0</v>
          </cell>
          <cell r="M12760">
            <v>0</v>
          </cell>
        </row>
        <row r="12761">
          <cell r="A12761" t="str">
            <v>07-02-495</v>
          </cell>
          <cell r="B12761" t="str">
            <v>61</v>
          </cell>
          <cell r="C12761" t="str">
            <v>TRANSPORTE</v>
          </cell>
          <cell r="D12761" t="str">
            <v>gl</v>
          </cell>
          <cell r="E12761">
            <v>1</v>
          </cell>
          <cell r="F12761">
            <v>0</v>
          </cell>
          <cell r="G12761">
            <v>7221.0278399999997</v>
          </cell>
          <cell r="H12761">
            <v>7221</v>
          </cell>
          <cell r="L12761">
            <v>0</v>
          </cell>
          <cell r="M12761">
            <v>4</v>
          </cell>
        </row>
        <row r="12762">
          <cell r="A12762" t="str">
            <v>07-02-495</v>
          </cell>
          <cell r="B12762" t="str">
            <v>62</v>
          </cell>
          <cell r="C12762" t="str">
            <v/>
          </cell>
          <cell r="D12762" t="str">
            <v/>
          </cell>
          <cell r="E12762" t="str">
            <v/>
          </cell>
          <cell r="F12762">
            <v>0</v>
          </cell>
          <cell r="G12762" t="str">
            <v/>
          </cell>
          <cell r="H12762" t="str">
            <v/>
          </cell>
          <cell r="L12762">
            <v>0</v>
          </cell>
          <cell r="M12762">
            <v>0</v>
          </cell>
        </row>
        <row r="12763">
          <cell r="A12763" t="str">
            <v>07-02-495</v>
          </cell>
          <cell r="B12763" t="str">
            <v>63</v>
          </cell>
          <cell r="C12763" t="str">
            <v/>
          </cell>
          <cell r="D12763" t="str">
            <v/>
          </cell>
          <cell r="E12763" t="str">
            <v/>
          </cell>
          <cell r="F12763">
            <v>0</v>
          </cell>
          <cell r="G12763" t="str">
            <v/>
          </cell>
          <cell r="H12763" t="str">
            <v/>
          </cell>
          <cell r="L12763">
            <v>0</v>
          </cell>
          <cell r="M12763">
            <v>0</v>
          </cell>
        </row>
        <row r="12764">
          <cell r="A12764" t="str">
            <v>07-02-495</v>
          </cell>
          <cell r="B12764" t="str">
            <v>64</v>
          </cell>
          <cell r="C12764" t="str">
            <v/>
          </cell>
          <cell r="D12764" t="str">
            <v/>
          </cell>
          <cell r="E12764" t="str">
            <v/>
          </cell>
          <cell r="F12764">
            <v>0</v>
          </cell>
          <cell r="G12764" t="str">
            <v/>
          </cell>
          <cell r="H12764" t="str">
            <v/>
          </cell>
          <cell r="L12764">
            <v>0</v>
          </cell>
          <cell r="M12764">
            <v>0</v>
          </cell>
        </row>
        <row r="12765">
          <cell r="A12765" t="str">
            <v>07-02-495</v>
          </cell>
          <cell r="B12765" t="str">
            <v>65</v>
          </cell>
          <cell r="C12765" t="str">
            <v/>
          </cell>
          <cell r="D12765" t="str">
            <v/>
          </cell>
          <cell r="E12765" t="str">
            <v/>
          </cell>
          <cell r="F12765">
            <v>0</v>
          </cell>
          <cell r="G12765" t="str">
            <v/>
          </cell>
          <cell r="H12765" t="str">
            <v/>
          </cell>
          <cell r="L12765">
            <v>0</v>
          </cell>
          <cell r="M12765">
            <v>0</v>
          </cell>
        </row>
        <row r="12766">
          <cell r="A12766" t="str">
            <v>07-02-495</v>
          </cell>
          <cell r="B12766" t="str">
            <v>66</v>
          </cell>
          <cell r="C12766" t="str">
            <v/>
          </cell>
          <cell r="D12766" t="str">
            <v/>
          </cell>
          <cell r="E12766" t="str">
            <v/>
          </cell>
          <cell r="F12766">
            <v>0</v>
          </cell>
          <cell r="G12766" t="str">
            <v/>
          </cell>
          <cell r="H12766" t="str">
            <v/>
          </cell>
          <cell r="L12766">
            <v>0</v>
          </cell>
          <cell r="M12766">
            <v>0</v>
          </cell>
        </row>
        <row r="12767">
          <cell r="A12767">
            <v>0</v>
          </cell>
          <cell r="B12767">
            <v>0</v>
          </cell>
          <cell r="C12767" t="str">
            <v>DIRECTO:  384,603 / UN</v>
          </cell>
          <cell r="D12767" t="str">
            <v/>
          </cell>
          <cell r="E12767">
            <v>0</v>
          </cell>
          <cell r="F12767">
            <v>0</v>
          </cell>
          <cell r="G12767" t="str">
            <v/>
          </cell>
          <cell r="H12767" t="str">
            <v/>
          </cell>
          <cell r="L12767">
            <v>0</v>
          </cell>
          <cell r="M12767">
            <v>0</v>
          </cell>
        </row>
        <row r="12768">
          <cell r="A12768" t="str">
            <v>07-02-500</v>
          </cell>
          <cell r="B12768" t="str">
            <v>07-02-500</v>
          </cell>
          <cell r="C12768" t="str">
            <v>SUMINISTRO E INSTALACION CHEQUE AMORTIGUADO 2"</v>
          </cell>
          <cell r="D12768" t="str">
            <v>UN</v>
          </cell>
          <cell r="E12768">
            <v>4</v>
          </cell>
          <cell r="F12768">
            <v>0</v>
          </cell>
          <cell r="G12768" t="str">
            <v/>
          </cell>
          <cell r="H12768">
            <v>247431</v>
          </cell>
          <cell r="L12768">
            <v>0</v>
          </cell>
          <cell r="M12768">
            <v>0</v>
          </cell>
        </row>
        <row r="12769">
          <cell r="A12769" t="str">
            <v>07-02-500</v>
          </cell>
          <cell r="B12769" t="str">
            <v>11</v>
          </cell>
          <cell r="C12769" t="str">
            <v>CHEQUE HIDRO AMORTIGUADO ø 2"</v>
          </cell>
          <cell r="D12769" t="str">
            <v xml:space="preserve">UN </v>
          </cell>
          <cell r="E12769">
            <v>1</v>
          </cell>
          <cell r="F12769">
            <v>0</v>
          </cell>
          <cell r="G12769">
            <v>228805.82399999999</v>
          </cell>
          <cell r="H12769">
            <v>228806</v>
          </cell>
          <cell r="L12769">
            <v>0</v>
          </cell>
          <cell r="M12769">
            <v>4</v>
          </cell>
        </row>
        <row r="12770">
          <cell r="A12770" t="str">
            <v>07-02-500</v>
          </cell>
          <cell r="B12770" t="str">
            <v>12</v>
          </cell>
          <cell r="C12770" t="str">
            <v>SELLADOR ETERNA</v>
          </cell>
          <cell r="D12770" t="str">
            <v>UN</v>
          </cell>
          <cell r="E12770">
            <v>5.8000000000000003E-2</v>
          </cell>
          <cell r="F12770">
            <v>0</v>
          </cell>
          <cell r="G12770">
            <v>12667.199999999999</v>
          </cell>
          <cell r="H12770">
            <v>735</v>
          </cell>
          <cell r="L12770">
            <v>0</v>
          </cell>
          <cell r="M12770">
            <v>0.23200000000000001</v>
          </cell>
        </row>
        <row r="12771">
          <cell r="A12771" t="str">
            <v>07-02-500</v>
          </cell>
          <cell r="B12771" t="str">
            <v>13</v>
          </cell>
          <cell r="C12771" t="str">
            <v>TEFLON</v>
          </cell>
          <cell r="D12771" t="str">
            <v>UN</v>
          </cell>
          <cell r="E12771">
            <v>0.5</v>
          </cell>
          <cell r="F12771">
            <v>0</v>
          </cell>
          <cell r="G12771">
            <v>784.16</v>
          </cell>
          <cell r="H12771">
            <v>392</v>
          </cell>
          <cell r="L12771">
            <v>0</v>
          </cell>
          <cell r="M12771">
            <v>2</v>
          </cell>
        </row>
        <row r="12772">
          <cell r="A12772" t="str">
            <v>07-02-500</v>
          </cell>
          <cell r="B12772" t="str">
            <v>14</v>
          </cell>
          <cell r="C12772" t="str">
            <v/>
          </cell>
          <cell r="D12772" t="str">
            <v/>
          </cell>
          <cell r="E12772" t="str">
            <v/>
          </cell>
          <cell r="F12772">
            <v>0</v>
          </cell>
          <cell r="G12772" t="str">
            <v/>
          </cell>
          <cell r="H12772" t="str">
            <v/>
          </cell>
          <cell r="L12772">
            <v>0</v>
          </cell>
          <cell r="M12772">
            <v>0</v>
          </cell>
        </row>
        <row r="12773">
          <cell r="A12773" t="str">
            <v>07-02-500</v>
          </cell>
          <cell r="B12773" t="str">
            <v>15</v>
          </cell>
          <cell r="C12773" t="str">
            <v/>
          </cell>
          <cell r="D12773" t="str">
            <v/>
          </cell>
          <cell r="E12773" t="str">
            <v/>
          </cell>
          <cell r="F12773">
            <v>0</v>
          </cell>
          <cell r="G12773" t="str">
            <v/>
          </cell>
          <cell r="H12773" t="str">
            <v/>
          </cell>
          <cell r="L12773">
            <v>0</v>
          </cell>
          <cell r="M12773">
            <v>0</v>
          </cell>
        </row>
        <row r="12774">
          <cell r="A12774" t="str">
            <v>07-02-500</v>
          </cell>
          <cell r="B12774" t="str">
            <v>16</v>
          </cell>
          <cell r="C12774" t="str">
            <v/>
          </cell>
          <cell r="D12774" t="str">
            <v/>
          </cell>
          <cell r="E12774" t="str">
            <v/>
          </cell>
          <cell r="F12774">
            <v>0</v>
          </cell>
          <cell r="G12774" t="str">
            <v/>
          </cell>
          <cell r="H12774" t="str">
            <v/>
          </cell>
          <cell r="L12774">
            <v>0</v>
          </cell>
          <cell r="M12774">
            <v>0</v>
          </cell>
        </row>
        <row r="12775">
          <cell r="A12775" t="str">
            <v>07-02-500</v>
          </cell>
          <cell r="B12775" t="str">
            <v>21</v>
          </cell>
          <cell r="C12775" t="str">
            <v xml:space="preserve">OFICIAL </v>
          </cell>
          <cell r="D12775" t="str">
            <v>jor</v>
          </cell>
          <cell r="E12775">
            <v>7.4999999999999997E-2</v>
          </cell>
          <cell r="F12775">
            <v>0</v>
          </cell>
          <cell r="G12775">
            <v>86520.353919999994</v>
          </cell>
          <cell r="H12775">
            <v>6489</v>
          </cell>
          <cell r="L12775">
            <v>0</v>
          </cell>
          <cell r="M12775">
            <v>0.3</v>
          </cell>
        </row>
        <row r="12776">
          <cell r="A12776" t="str">
            <v>07-02-500</v>
          </cell>
          <cell r="B12776" t="str">
            <v>22</v>
          </cell>
          <cell r="C12776" t="str">
            <v>AYUDANTE</v>
          </cell>
          <cell r="D12776" t="str">
            <v>jor</v>
          </cell>
          <cell r="E12776">
            <v>7.4999999999999997E-2</v>
          </cell>
          <cell r="F12776">
            <v>0</v>
          </cell>
          <cell r="G12776">
            <v>54806.751999999993</v>
          </cell>
          <cell r="H12776">
            <v>4111</v>
          </cell>
          <cell r="L12776">
            <v>0</v>
          </cell>
          <cell r="M12776">
            <v>0.3</v>
          </cell>
        </row>
        <row r="12777">
          <cell r="A12777" t="str">
            <v>07-02-500</v>
          </cell>
          <cell r="B12777" t="str">
            <v>23</v>
          </cell>
          <cell r="C12777" t="str">
            <v/>
          </cell>
          <cell r="D12777" t="str">
            <v/>
          </cell>
          <cell r="E12777" t="str">
            <v/>
          </cell>
          <cell r="F12777">
            <v>0</v>
          </cell>
          <cell r="G12777" t="str">
            <v/>
          </cell>
          <cell r="H12777" t="str">
            <v/>
          </cell>
          <cell r="L12777">
            <v>0</v>
          </cell>
          <cell r="M12777">
            <v>0</v>
          </cell>
        </row>
        <row r="12778">
          <cell r="A12778" t="str">
            <v>07-02-500</v>
          </cell>
          <cell r="B12778" t="str">
            <v>24</v>
          </cell>
          <cell r="C12778" t="str">
            <v/>
          </cell>
          <cell r="D12778" t="str">
            <v/>
          </cell>
          <cell r="E12778" t="str">
            <v/>
          </cell>
          <cell r="F12778">
            <v>0</v>
          </cell>
          <cell r="G12778" t="str">
            <v/>
          </cell>
          <cell r="H12778" t="str">
            <v/>
          </cell>
          <cell r="L12778">
            <v>0</v>
          </cell>
          <cell r="M12778">
            <v>0</v>
          </cell>
        </row>
        <row r="12779">
          <cell r="A12779" t="str">
            <v>07-02-500</v>
          </cell>
          <cell r="B12779" t="str">
            <v>25</v>
          </cell>
          <cell r="C12779" t="str">
            <v/>
          </cell>
          <cell r="D12779" t="str">
            <v/>
          </cell>
          <cell r="E12779" t="str">
            <v/>
          </cell>
          <cell r="F12779">
            <v>0</v>
          </cell>
          <cell r="G12779" t="str">
            <v/>
          </cell>
          <cell r="H12779" t="str">
            <v/>
          </cell>
          <cell r="L12779">
            <v>0</v>
          </cell>
          <cell r="M12779">
            <v>0</v>
          </cell>
        </row>
        <row r="12780">
          <cell r="A12780" t="str">
            <v>07-02-500</v>
          </cell>
          <cell r="B12780" t="str">
            <v>26</v>
          </cell>
          <cell r="C12780" t="str">
            <v/>
          </cell>
          <cell r="D12780" t="str">
            <v/>
          </cell>
          <cell r="E12780" t="str">
            <v/>
          </cell>
          <cell r="F12780">
            <v>0</v>
          </cell>
          <cell r="G12780" t="str">
            <v/>
          </cell>
          <cell r="H12780" t="str">
            <v/>
          </cell>
          <cell r="L12780">
            <v>0</v>
          </cell>
          <cell r="M12780">
            <v>0</v>
          </cell>
        </row>
        <row r="12781">
          <cell r="A12781" t="str">
            <v>07-02-500</v>
          </cell>
          <cell r="B12781" t="str">
            <v>41</v>
          </cell>
          <cell r="C12781" t="str">
            <v>HERRAMIENTA MENOR</v>
          </cell>
          <cell r="D12781" t="str">
            <v>gl</v>
          </cell>
          <cell r="E12781">
            <v>1</v>
          </cell>
          <cell r="F12781">
            <v>0</v>
          </cell>
          <cell r="G12781">
            <v>2299.326016</v>
          </cell>
          <cell r="H12781">
            <v>2299</v>
          </cell>
          <cell r="L12781">
            <v>0</v>
          </cell>
          <cell r="M12781">
            <v>4</v>
          </cell>
        </row>
        <row r="12782">
          <cell r="A12782" t="str">
            <v>07-02-500</v>
          </cell>
          <cell r="B12782" t="str">
            <v>42</v>
          </cell>
          <cell r="C12782" t="str">
            <v/>
          </cell>
          <cell r="D12782" t="str">
            <v/>
          </cell>
          <cell r="E12782" t="str">
            <v/>
          </cell>
          <cell r="F12782">
            <v>0</v>
          </cell>
          <cell r="G12782" t="str">
            <v/>
          </cell>
          <cell r="H12782" t="str">
            <v/>
          </cell>
          <cell r="L12782">
            <v>0</v>
          </cell>
          <cell r="M12782">
            <v>0</v>
          </cell>
        </row>
        <row r="12783">
          <cell r="A12783" t="str">
            <v>07-02-500</v>
          </cell>
          <cell r="B12783" t="str">
            <v>43</v>
          </cell>
          <cell r="C12783" t="str">
            <v/>
          </cell>
          <cell r="D12783" t="str">
            <v/>
          </cell>
          <cell r="E12783" t="str">
            <v/>
          </cell>
          <cell r="F12783">
            <v>0</v>
          </cell>
          <cell r="G12783" t="str">
            <v/>
          </cell>
          <cell r="H12783" t="str">
            <v/>
          </cell>
          <cell r="L12783">
            <v>0</v>
          </cell>
          <cell r="M12783">
            <v>0</v>
          </cell>
        </row>
        <row r="12784">
          <cell r="A12784" t="str">
            <v>07-02-500</v>
          </cell>
          <cell r="B12784" t="str">
            <v>44</v>
          </cell>
          <cell r="C12784" t="str">
            <v/>
          </cell>
          <cell r="D12784" t="str">
            <v/>
          </cell>
          <cell r="E12784" t="str">
            <v/>
          </cell>
          <cell r="F12784">
            <v>0</v>
          </cell>
          <cell r="G12784" t="str">
            <v/>
          </cell>
          <cell r="H12784" t="str">
            <v/>
          </cell>
          <cell r="L12784">
            <v>0</v>
          </cell>
          <cell r="M12784">
            <v>0</v>
          </cell>
        </row>
        <row r="12785">
          <cell r="A12785" t="str">
            <v>07-02-500</v>
          </cell>
          <cell r="B12785" t="str">
            <v>45</v>
          </cell>
          <cell r="C12785" t="str">
            <v/>
          </cell>
          <cell r="D12785" t="str">
            <v/>
          </cell>
          <cell r="E12785" t="str">
            <v/>
          </cell>
          <cell r="F12785">
            <v>0</v>
          </cell>
          <cell r="G12785" t="str">
            <v/>
          </cell>
          <cell r="H12785" t="str">
            <v/>
          </cell>
          <cell r="L12785">
            <v>0</v>
          </cell>
          <cell r="M12785">
            <v>0</v>
          </cell>
        </row>
        <row r="12786">
          <cell r="A12786" t="str">
            <v>07-02-500</v>
          </cell>
          <cell r="B12786" t="str">
            <v>46</v>
          </cell>
          <cell r="C12786" t="str">
            <v/>
          </cell>
          <cell r="D12786" t="str">
            <v/>
          </cell>
          <cell r="E12786" t="str">
            <v/>
          </cell>
          <cell r="F12786">
            <v>0</v>
          </cell>
          <cell r="G12786" t="str">
            <v/>
          </cell>
          <cell r="H12786" t="str">
            <v/>
          </cell>
          <cell r="L12786">
            <v>0</v>
          </cell>
          <cell r="M12786">
            <v>0</v>
          </cell>
        </row>
        <row r="12787">
          <cell r="A12787" t="str">
            <v>07-02-500</v>
          </cell>
          <cell r="B12787" t="str">
            <v>61</v>
          </cell>
          <cell r="C12787" t="str">
            <v>TRANSPORTE</v>
          </cell>
          <cell r="D12787" t="str">
            <v>gl</v>
          </cell>
          <cell r="E12787">
            <v>1</v>
          </cell>
          <cell r="F12787">
            <v>0</v>
          </cell>
          <cell r="G12787">
            <v>4598.652032</v>
          </cell>
          <cell r="H12787">
            <v>4599</v>
          </cell>
          <cell r="L12787">
            <v>0</v>
          </cell>
          <cell r="M12787">
            <v>4</v>
          </cell>
        </row>
        <row r="12788">
          <cell r="A12788" t="str">
            <v>07-02-500</v>
          </cell>
          <cell r="B12788" t="str">
            <v>62</v>
          </cell>
          <cell r="C12788" t="str">
            <v/>
          </cell>
          <cell r="D12788" t="str">
            <v/>
          </cell>
          <cell r="E12788" t="str">
            <v/>
          </cell>
          <cell r="F12788">
            <v>0</v>
          </cell>
          <cell r="G12788" t="str">
            <v/>
          </cell>
          <cell r="H12788" t="str">
            <v/>
          </cell>
          <cell r="L12788">
            <v>0</v>
          </cell>
          <cell r="M12788">
            <v>0</v>
          </cell>
        </row>
        <row r="12789">
          <cell r="A12789" t="str">
            <v>07-02-500</v>
          </cell>
          <cell r="B12789" t="str">
            <v>63</v>
          </cell>
          <cell r="C12789" t="str">
            <v/>
          </cell>
          <cell r="D12789" t="str">
            <v/>
          </cell>
          <cell r="E12789" t="str">
            <v/>
          </cell>
          <cell r="F12789">
            <v>0</v>
          </cell>
          <cell r="G12789" t="str">
            <v/>
          </cell>
          <cell r="H12789" t="str">
            <v/>
          </cell>
          <cell r="L12789">
            <v>0</v>
          </cell>
          <cell r="M12789">
            <v>0</v>
          </cell>
        </row>
        <row r="12790">
          <cell r="A12790" t="str">
            <v>07-02-500</v>
          </cell>
          <cell r="B12790" t="str">
            <v>64</v>
          </cell>
          <cell r="C12790" t="str">
            <v/>
          </cell>
          <cell r="D12790" t="str">
            <v/>
          </cell>
          <cell r="E12790" t="str">
            <v/>
          </cell>
          <cell r="F12790">
            <v>0</v>
          </cell>
          <cell r="G12790" t="str">
            <v/>
          </cell>
          <cell r="H12790" t="str">
            <v/>
          </cell>
          <cell r="L12790">
            <v>0</v>
          </cell>
          <cell r="M12790">
            <v>0</v>
          </cell>
        </row>
        <row r="12791">
          <cell r="A12791" t="str">
            <v>07-02-500</v>
          </cell>
          <cell r="B12791" t="str">
            <v>65</v>
          </cell>
          <cell r="C12791" t="str">
            <v/>
          </cell>
          <cell r="D12791" t="str">
            <v/>
          </cell>
          <cell r="E12791" t="str">
            <v/>
          </cell>
          <cell r="F12791">
            <v>0</v>
          </cell>
          <cell r="G12791" t="str">
            <v/>
          </cell>
          <cell r="H12791" t="str">
            <v/>
          </cell>
          <cell r="L12791">
            <v>0</v>
          </cell>
          <cell r="M12791">
            <v>0</v>
          </cell>
        </row>
        <row r="12792">
          <cell r="A12792" t="str">
            <v>07-02-500</v>
          </cell>
          <cell r="B12792" t="str">
            <v>66</v>
          </cell>
          <cell r="C12792" t="str">
            <v/>
          </cell>
          <cell r="D12792" t="str">
            <v/>
          </cell>
          <cell r="E12792" t="str">
            <v/>
          </cell>
          <cell r="F12792">
            <v>0</v>
          </cell>
          <cell r="G12792" t="str">
            <v/>
          </cell>
          <cell r="H12792" t="str">
            <v/>
          </cell>
          <cell r="L12792">
            <v>0</v>
          </cell>
          <cell r="M12792">
            <v>0</v>
          </cell>
        </row>
        <row r="12793">
          <cell r="A12793">
            <v>0</v>
          </cell>
          <cell r="B12793">
            <v>0</v>
          </cell>
          <cell r="C12793" t="str">
            <v>DIRECTO:  247,431 / UN</v>
          </cell>
          <cell r="D12793" t="str">
            <v/>
          </cell>
          <cell r="E12793">
            <v>0</v>
          </cell>
          <cell r="F12793">
            <v>0</v>
          </cell>
          <cell r="G12793" t="str">
            <v/>
          </cell>
          <cell r="H12793" t="str">
            <v/>
          </cell>
          <cell r="L12793">
            <v>0</v>
          </cell>
          <cell r="M12793">
            <v>0</v>
          </cell>
        </row>
        <row r="12794">
          <cell r="A12794" t="str">
            <v>07-03-010</v>
          </cell>
          <cell r="B12794" t="str">
            <v>07-03-010</v>
          </cell>
          <cell r="C12794" t="str">
            <v>SUMINISTRO E INSTALACION TUBERÍA COBRE TIPO L 1"</v>
          </cell>
          <cell r="D12794" t="str">
            <v>ML</v>
          </cell>
          <cell r="E12794">
            <v>38</v>
          </cell>
          <cell r="F12794">
            <v>0</v>
          </cell>
          <cell r="G12794" t="str">
            <v/>
          </cell>
          <cell r="H12794">
            <v>47800</v>
          </cell>
          <cell r="L12794">
            <v>0</v>
          </cell>
          <cell r="M12794">
            <v>0</v>
          </cell>
        </row>
        <row r="12795">
          <cell r="A12795" t="str">
            <v>07-03-010</v>
          </cell>
          <cell r="B12795" t="str">
            <v>11</v>
          </cell>
          <cell r="C12795" t="str">
            <v>TUBERIA COBRE TIPO L ø 1"</v>
          </cell>
          <cell r="D12795" t="str">
            <v>ML</v>
          </cell>
          <cell r="E12795">
            <v>1.02</v>
          </cell>
          <cell r="F12795">
            <v>0</v>
          </cell>
          <cell r="G12795">
            <v>40092.693333333336</v>
          </cell>
          <cell r="H12795">
            <v>40895</v>
          </cell>
          <cell r="L12795">
            <v>0</v>
          </cell>
          <cell r="M12795">
            <v>38.76</v>
          </cell>
        </row>
        <row r="12796">
          <cell r="A12796" t="str">
            <v>07-03-010</v>
          </cell>
          <cell r="B12796" t="str">
            <v>12</v>
          </cell>
          <cell r="C12796" t="str">
            <v>SOLDADURA ESTAÑO 95-5</v>
          </cell>
          <cell r="D12796" t="str">
            <v>LB</v>
          </cell>
          <cell r="E12796">
            <v>8.0000000000000002E-3</v>
          </cell>
          <cell r="F12796">
            <v>0</v>
          </cell>
          <cell r="G12796">
            <v>69702.775999999998</v>
          </cell>
          <cell r="H12796">
            <v>558</v>
          </cell>
          <cell r="L12796">
            <v>0</v>
          </cell>
          <cell r="M12796">
            <v>0.30399999999999999</v>
          </cell>
        </row>
        <row r="12797">
          <cell r="A12797" t="str">
            <v>07-03-010</v>
          </cell>
          <cell r="B12797" t="str">
            <v>13</v>
          </cell>
          <cell r="C12797" t="str">
            <v>FUNDENTE</v>
          </cell>
          <cell r="D12797" t="str">
            <v>ONZA</v>
          </cell>
          <cell r="E12797">
            <v>1.4999999999999999E-2</v>
          </cell>
          <cell r="F12797">
            <v>0</v>
          </cell>
          <cell r="G12797">
            <v>1029.8131999999998</v>
          </cell>
          <cell r="H12797">
            <v>15</v>
          </cell>
          <cell r="L12797">
            <v>0</v>
          </cell>
          <cell r="M12797">
            <v>0.56999999999999995</v>
          </cell>
        </row>
        <row r="12798">
          <cell r="A12798" t="str">
            <v>07-03-010</v>
          </cell>
          <cell r="B12798" t="str">
            <v>14</v>
          </cell>
          <cell r="C12798" t="str">
            <v/>
          </cell>
          <cell r="D12798" t="str">
            <v/>
          </cell>
          <cell r="E12798" t="str">
            <v/>
          </cell>
          <cell r="F12798">
            <v>0</v>
          </cell>
          <cell r="G12798" t="str">
            <v/>
          </cell>
          <cell r="H12798" t="str">
            <v/>
          </cell>
          <cell r="L12798">
            <v>0</v>
          </cell>
          <cell r="M12798">
            <v>0</v>
          </cell>
        </row>
        <row r="12799">
          <cell r="A12799" t="str">
            <v>07-03-010</v>
          </cell>
          <cell r="B12799" t="str">
            <v>15</v>
          </cell>
          <cell r="C12799" t="str">
            <v/>
          </cell>
          <cell r="D12799" t="str">
            <v/>
          </cell>
          <cell r="E12799" t="str">
            <v/>
          </cell>
          <cell r="F12799">
            <v>0</v>
          </cell>
          <cell r="G12799" t="str">
            <v/>
          </cell>
          <cell r="H12799" t="str">
            <v/>
          </cell>
          <cell r="L12799">
            <v>0</v>
          </cell>
          <cell r="M12799">
            <v>0</v>
          </cell>
        </row>
        <row r="12800">
          <cell r="A12800" t="str">
            <v>07-03-010</v>
          </cell>
          <cell r="B12800" t="str">
            <v>16</v>
          </cell>
          <cell r="C12800" t="str">
            <v/>
          </cell>
          <cell r="D12800" t="str">
            <v/>
          </cell>
          <cell r="E12800" t="str">
            <v/>
          </cell>
          <cell r="F12800">
            <v>0</v>
          </cell>
          <cell r="G12800" t="str">
            <v/>
          </cell>
          <cell r="H12800" t="str">
            <v/>
          </cell>
          <cell r="L12800">
            <v>0</v>
          </cell>
          <cell r="M12800">
            <v>0</v>
          </cell>
        </row>
        <row r="12801">
          <cell r="A12801" t="str">
            <v>07-03-010</v>
          </cell>
          <cell r="B12801" t="str">
            <v>21</v>
          </cell>
          <cell r="C12801" t="str">
            <v xml:space="preserve">OFICIAL </v>
          </cell>
          <cell r="D12801" t="str">
            <v>jor</v>
          </cell>
          <cell r="E12801">
            <v>3.6000000000000004E-2</v>
          </cell>
          <cell r="F12801">
            <v>0</v>
          </cell>
          <cell r="G12801">
            <v>86520.353919999994</v>
          </cell>
          <cell r="H12801">
            <v>3115</v>
          </cell>
          <cell r="L12801">
            <v>0</v>
          </cell>
          <cell r="M12801">
            <v>1.3680000000000001</v>
          </cell>
        </row>
        <row r="12802">
          <cell r="A12802" t="str">
            <v>07-03-010</v>
          </cell>
          <cell r="B12802" t="str">
            <v>22</v>
          </cell>
          <cell r="C12802" t="str">
            <v>AYUDANTE</v>
          </cell>
          <cell r="D12802" t="str">
            <v>jor</v>
          </cell>
          <cell r="E12802">
            <v>3.6000000000000004E-2</v>
          </cell>
          <cell r="F12802">
            <v>0</v>
          </cell>
          <cell r="G12802">
            <v>54806.751999999993</v>
          </cell>
          <cell r="H12802">
            <v>1973</v>
          </cell>
          <cell r="L12802">
            <v>0</v>
          </cell>
          <cell r="M12802">
            <v>1.3680000000000001</v>
          </cell>
        </row>
        <row r="12803">
          <cell r="A12803" t="str">
            <v>07-03-010</v>
          </cell>
          <cell r="B12803" t="str">
            <v>23</v>
          </cell>
          <cell r="C12803" t="str">
            <v/>
          </cell>
          <cell r="D12803" t="str">
            <v/>
          </cell>
          <cell r="E12803" t="str">
            <v/>
          </cell>
          <cell r="F12803">
            <v>0</v>
          </cell>
          <cell r="G12803" t="str">
            <v/>
          </cell>
          <cell r="H12803" t="str">
            <v/>
          </cell>
          <cell r="L12803">
            <v>0</v>
          </cell>
          <cell r="M12803">
            <v>0</v>
          </cell>
        </row>
        <row r="12804">
          <cell r="A12804" t="str">
            <v>07-03-010</v>
          </cell>
          <cell r="B12804" t="str">
            <v>24</v>
          </cell>
          <cell r="C12804" t="str">
            <v/>
          </cell>
          <cell r="D12804" t="str">
            <v/>
          </cell>
          <cell r="E12804" t="str">
            <v/>
          </cell>
          <cell r="F12804">
            <v>0</v>
          </cell>
          <cell r="G12804" t="str">
            <v/>
          </cell>
          <cell r="H12804" t="str">
            <v/>
          </cell>
          <cell r="L12804">
            <v>0</v>
          </cell>
          <cell r="M12804">
            <v>0</v>
          </cell>
        </row>
        <row r="12805">
          <cell r="A12805" t="str">
            <v>07-03-010</v>
          </cell>
          <cell r="B12805" t="str">
            <v>25</v>
          </cell>
          <cell r="C12805" t="str">
            <v/>
          </cell>
          <cell r="D12805" t="str">
            <v/>
          </cell>
          <cell r="E12805" t="str">
            <v/>
          </cell>
          <cell r="F12805">
            <v>0</v>
          </cell>
          <cell r="G12805" t="str">
            <v/>
          </cell>
          <cell r="H12805" t="str">
            <v/>
          </cell>
          <cell r="L12805">
            <v>0</v>
          </cell>
          <cell r="M12805">
            <v>0</v>
          </cell>
        </row>
        <row r="12806">
          <cell r="A12806" t="str">
            <v>07-03-010</v>
          </cell>
          <cell r="B12806" t="str">
            <v>26</v>
          </cell>
          <cell r="C12806" t="str">
            <v/>
          </cell>
          <cell r="D12806" t="str">
            <v/>
          </cell>
          <cell r="E12806" t="str">
            <v/>
          </cell>
          <cell r="F12806">
            <v>0</v>
          </cell>
          <cell r="G12806" t="str">
            <v/>
          </cell>
          <cell r="H12806" t="str">
            <v/>
          </cell>
          <cell r="L12806">
            <v>0</v>
          </cell>
          <cell r="M12806">
            <v>0</v>
          </cell>
        </row>
        <row r="12807">
          <cell r="A12807" t="str">
            <v>07-03-010</v>
          </cell>
          <cell r="B12807" t="str">
            <v>41</v>
          </cell>
          <cell r="C12807" t="str">
            <v>HERRAMIENTA MENOR</v>
          </cell>
          <cell r="D12807" t="str">
            <v>gl</v>
          </cell>
          <cell r="E12807">
            <v>1</v>
          </cell>
          <cell r="F12807">
            <v>0</v>
          </cell>
          <cell r="G12807">
            <v>414.67587199999997</v>
          </cell>
          <cell r="H12807">
            <v>415</v>
          </cell>
          <cell r="L12807">
            <v>0</v>
          </cell>
          <cell r="M12807">
            <v>38</v>
          </cell>
        </row>
        <row r="12808">
          <cell r="A12808" t="str">
            <v>07-03-010</v>
          </cell>
          <cell r="B12808" t="str">
            <v>42</v>
          </cell>
          <cell r="C12808" t="str">
            <v/>
          </cell>
          <cell r="D12808" t="str">
            <v/>
          </cell>
          <cell r="E12808" t="str">
            <v/>
          </cell>
          <cell r="F12808">
            <v>0</v>
          </cell>
          <cell r="G12808" t="str">
            <v/>
          </cell>
          <cell r="H12808" t="str">
            <v/>
          </cell>
          <cell r="L12808">
            <v>0</v>
          </cell>
          <cell r="M12808">
            <v>0</v>
          </cell>
        </row>
        <row r="12809">
          <cell r="A12809" t="str">
            <v>07-03-010</v>
          </cell>
          <cell r="B12809" t="str">
            <v>43</v>
          </cell>
          <cell r="C12809" t="str">
            <v/>
          </cell>
          <cell r="D12809" t="str">
            <v/>
          </cell>
          <cell r="E12809" t="str">
            <v/>
          </cell>
          <cell r="F12809">
            <v>0</v>
          </cell>
          <cell r="G12809" t="str">
            <v/>
          </cell>
          <cell r="H12809" t="str">
            <v/>
          </cell>
          <cell r="L12809">
            <v>0</v>
          </cell>
          <cell r="M12809">
            <v>0</v>
          </cell>
        </row>
        <row r="12810">
          <cell r="A12810" t="str">
            <v>07-03-010</v>
          </cell>
          <cell r="B12810" t="str">
            <v>44</v>
          </cell>
          <cell r="C12810" t="str">
            <v/>
          </cell>
          <cell r="D12810" t="str">
            <v/>
          </cell>
          <cell r="E12810" t="str">
            <v/>
          </cell>
          <cell r="F12810">
            <v>0</v>
          </cell>
          <cell r="G12810" t="str">
            <v/>
          </cell>
          <cell r="H12810" t="str">
            <v/>
          </cell>
          <cell r="L12810">
            <v>0</v>
          </cell>
          <cell r="M12810">
            <v>0</v>
          </cell>
        </row>
        <row r="12811">
          <cell r="A12811" t="str">
            <v>07-03-010</v>
          </cell>
          <cell r="B12811" t="str">
            <v>45</v>
          </cell>
          <cell r="C12811" t="str">
            <v/>
          </cell>
          <cell r="D12811" t="str">
            <v/>
          </cell>
          <cell r="E12811" t="str">
            <v/>
          </cell>
          <cell r="F12811">
            <v>0</v>
          </cell>
          <cell r="G12811" t="str">
            <v/>
          </cell>
          <cell r="H12811" t="str">
            <v/>
          </cell>
          <cell r="L12811">
            <v>0</v>
          </cell>
          <cell r="M12811">
            <v>0</v>
          </cell>
        </row>
        <row r="12812">
          <cell r="A12812" t="str">
            <v>07-03-010</v>
          </cell>
          <cell r="B12812" t="str">
            <v>46</v>
          </cell>
          <cell r="C12812" t="str">
            <v/>
          </cell>
          <cell r="D12812" t="str">
            <v/>
          </cell>
          <cell r="E12812" t="str">
            <v/>
          </cell>
          <cell r="F12812">
            <v>0</v>
          </cell>
          <cell r="G12812" t="str">
            <v/>
          </cell>
          <cell r="H12812" t="str">
            <v/>
          </cell>
          <cell r="L12812">
            <v>0</v>
          </cell>
          <cell r="M12812">
            <v>0</v>
          </cell>
        </row>
        <row r="12813">
          <cell r="A12813" t="str">
            <v>07-03-010</v>
          </cell>
          <cell r="B12813" t="str">
            <v>61</v>
          </cell>
          <cell r="C12813" t="str">
            <v>TRANSPORTE</v>
          </cell>
          <cell r="D12813" t="str">
            <v>gl</v>
          </cell>
          <cell r="E12813">
            <v>1</v>
          </cell>
          <cell r="F12813">
            <v>0</v>
          </cell>
          <cell r="G12813">
            <v>829.35174399999994</v>
          </cell>
          <cell r="H12813">
            <v>829</v>
          </cell>
          <cell r="L12813">
            <v>0</v>
          </cell>
          <cell r="M12813">
            <v>38</v>
          </cell>
        </row>
        <row r="12814">
          <cell r="A12814" t="str">
            <v>07-03-010</v>
          </cell>
          <cell r="B12814" t="str">
            <v>62</v>
          </cell>
          <cell r="C12814" t="str">
            <v/>
          </cell>
          <cell r="D12814" t="str">
            <v/>
          </cell>
          <cell r="E12814" t="str">
            <v/>
          </cell>
          <cell r="F12814">
            <v>0</v>
          </cell>
          <cell r="G12814" t="str">
            <v/>
          </cell>
          <cell r="H12814" t="str">
            <v/>
          </cell>
          <cell r="L12814">
            <v>0</v>
          </cell>
          <cell r="M12814">
            <v>0</v>
          </cell>
        </row>
        <row r="12815">
          <cell r="A12815" t="str">
            <v>07-03-010</v>
          </cell>
          <cell r="B12815" t="str">
            <v>63</v>
          </cell>
          <cell r="C12815" t="str">
            <v/>
          </cell>
          <cell r="D12815" t="str">
            <v/>
          </cell>
          <cell r="E12815" t="str">
            <v/>
          </cell>
          <cell r="F12815">
            <v>0</v>
          </cell>
          <cell r="G12815" t="str">
            <v/>
          </cell>
          <cell r="H12815" t="str">
            <v/>
          </cell>
          <cell r="L12815">
            <v>0</v>
          </cell>
          <cell r="M12815">
            <v>0</v>
          </cell>
        </row>
        <row r="12816">
          <cell r="A12816" t="str">
            <v>07-03-010</v>
          </cell>
          <cell r="B12816" t="str">
            <v>64</v>
          </cell>
          <cell r="C12816" t="str">
            <v/>
          </cell>
          <cell r="D12816" t="str">
            <v/>
          </cell>
          <cell r="E12816" t="str">
            <v/>
          </cell>
          <cell r="F12816">
            <v>0</v>
          </cell>
          <cell r="G12816" t="str">
            <v/>
          </cell>
          <cell r="H12816" t="str">
            <v/>
          </cell>
          <cell r="L12816">
            <v>0</v>
          </cell>
          <cell r="M12816">
            <v>0</v>
          </cell>
        </row>
        <row r="12817">
          <cell r="A12817" t="str">
            <v>07-03-010</v>
          </cell>
          <cell r="B12817" t="str">
            <v>65</v>
          </cell>
          <cell r="C12817" t="str">
            <v/>
          </cell>
          <cell r="D12817" t="str">
            <v/>
          </cell>
          <cell r="E12817" t="str">
            <v/>
          </cell>
          <cell r="F12817">
            <v>0</v>
          </cell>
          <cell r="G12817" t="str">
            <v/>
          </cell>
          <cell r="H12817" t="str">
            <v/>
          </cell>
          <cell r="L12817">
            <v>0</v>
          </cell>
          <cell r="M12817">
            <v>0</v>
          </cell>
        </row>
        <row r="12818">
          <cell r="A12818" t="str">
            <v>07-03-010</v>
          </cell>
          <cell r="B12818" t="str">
            <v>66</v>
          </cell>
          <cell r="C12818" t="str">
            <v/>
          </cell>
          <cell r="D12818" t="str">
            <v/>
          </cell>
          <cell r="E12818" t="str">
            <v/>
          </cell>
          <cell r="F12818">
            <v>0</v>
          </cell>
          <cell r="G12818" t="str">
            <v/>
          </cell>
          <cell r="H12818" t="str">
            <v/>
          </cell>
          <cell r="L12818">
            <v>0</v>
          </cell>
          <cell r="M12818">
            <v>0</v>
          </cell>
        </row>
        <row r="12819">
          <cell r="A12819">
            <v>0</v>
          </cell>
          <cell r="B12819">
            <v>0</v>
          </cell>
          <cell r="C12819" t="str">
            <v>DIRECTO:  47,800 / ML</v>
          </cell>
          <cell r="D12819" t="str">
            <v/>
          </cell>
          <cell r="E12819">
            <v>0</v>
          </cell>
          <cell r="F12819">
            <v>0</v>
          </cell>
          <cell r="G12819" t="str">
            <v/>
          </cell>
          <cell r="H12819" t="str">
            <v/>
          </cell>
          <cell r="L12819">
            <v>0</v>
          </cell>
          <cell r="M12819">
            <v>0</v>
          </cell>
        </row>
        <row r="12820">
          <cell r="A12820" t="str">
            <v>07-03-020</v>
          </cell>
          <cell r="B12820" t="str">
            <v>07-03-020</v>
          </cell>
          <cell r="C12820" t="str">
            <v>SUMINISTRO E INSTALACION TUBERÍA COBRE TIPO L 3/4"</v>
          </cell>
          <cell r="D12820" t="str">
            <v>ML</v>
          </cell>
          <cell r="E12820">
            <v>41</v>
          </cell>
          <cell r="F12820">
            <v>0</v>
          </cell>
          <cell r="G12820" t="str">
            <v/>
          </cell>
          <cell r="H12820">
            <v>31369</v>
          </cell>
          <cell r="L12820">
            <v>0</v>
          </cell>
          <cell r="M12820">
            <v>0</v>
          </cell>
        </row>
        <row r="12821">
          <cell r="A12821" t="str">
            <v>07-03-020</v>
          </cell>
          <cell r="B12821" t="str">
            <v>11</v>
          </cell>
          <cell r="C12821" t="str">
            <v>TUBERIA COBRE TIPO L ø 3/4"</v>
          </cell>
          <cell r="D12821" t="str">
            <v>ML</v>
          </cell>
          <cell r="E12821">
            <v>1.02</v>
          </cell>
          <cell r="F12821">
            <v>0</v>
          </cell>
          <cell r="G12821">
            <v>25736.533333333329</v>
          </cell>
          <cell r="H12821">
            <v>26251</v>
          </cell>
          <cell r="L12821">
            <v>0</v>
          </cell>
          <cell r="M12821">
            <v>41.82</v>
          </cell>
        </row>
        <row r="12822">
          <cell r="A12822" t="str">
            <v>07-03-020</v>
          </cell>
          <cell r="B12822" t="str">
            <v>12</v>
          </cell>
          <cell r="C12822" t="str">
            <v>SOLDADURA ESTAÑO 95-5</v>
          </cell>
          <cell r="D12822" t="str">
            <v>LB</v>
          </cell>
          <cell r="E12822">
            <v>8.0000000000000002E-3</v>
          </cell>
          <cell r="F12822">
            <v>0</v>
          </cell>
          <cell r="G12822">
            <v>69702.775999999998</v>
          </cell>
          <cell r="H12822">
            <v>558</v>
          </cell>
          <cell r="L12822">
            <v>0</v>
          </cell>
          <cell r="M12822">
            <v>0.32800000000000001</v>
          </cell>
        </row>
        <row r="12823">
          <cell r="A12823" t="str">
            <v>07-03-020</v>
          </cell>
          <cell r="B12823" t="str">
            <v>13</v>
          </cell>
          <cell r="C12823" t="str">
            <v>FUNDENTE</v>
          </cell>
          <cell r="D12823" t="str">
            <v>ONZA</v>
          </cell>
          <cell r="E12823">
            <v>1.4999999999999999E-2</v>
          </cell>
          <cell r="F12823">
            <v>0</v>
          </cell>
          <cell r="G12823">
            <v>1029.8131999999998</v>
          </cell>
          <cell r="H12823">
            <v>15</v>
          </cell>
          <cell r="L12823">
            <v>0</v>
          </cell>
          <cell r="M12823">
            <v>0.61499999999999999</v>
          </cell>
        </row>
        <row r="12824">
          <cell r="A12824" t="str">
            <v>07-03-020</v>
          </cell>
          <cell r="B12824" t="str">
            <v>14</v>
          </cell>
          <cell r="C12824" t="str">
            <v/>
          </cell>
          <cell r="D12824" t="str">
            <v/>
          </cell>
          <cell r="E12824" t="str">
            <v/>
          </cell>
          <cell r="F12824">
            <v>0</v>
          </cell>
          <cell r="G12824" t="str">
            <v/>
          </cell>
          <cell r="H12824" t="str">
            <v/>
          </cell>
          <cell r="L12824">
            <v>0</v>
          </cell>
          <cell r="M12824">
            <v>0</v>
          </cell>
        </row>
        <row r="12825">
          <cell r="A12825" t="str">
            <v>07-03-020</v>
          </cell>
          <cell r="B12825" t="str">
            <v>15</v>
          </cell>
          <cell r="C12825" t="str">
            <v/>
          </cell>
          <cell r="D12825" t="str">
            <v/>
          </cell>
          <cell r="E12825" t="str">
            <v/>
          </cell>
          <cell r="F12825">
            <v>0</v>
          </cell>
          <cell r="G12825" t="str">
            <v/>
          </cell>
          <cell r="H12825" t="str">
            <v/>
          </cell>
          <cell r="L12825">
            <v>0</v>
          </cell>
          <cell r="M12825">
            <v>0</v>
          </cell>
        </row>
        <row r="12826">
          <cell r="A12826" t="str">
            <v>07-03-020</v>
          </cell>
          <cell r="B12826" t="str">
            <v>16</v>
          </cell>
          <cell r="C12826" t="str">
            <v/>
          </cell>
          <cell r="D12826" t="str">
            <v/>
          </cell>
          <cell r="E12826" t="str">
            <v/>
          </cell>
          <cell r="F12826">
            <v>0</v>
          </cell>
          <cell r="G12826" t="str">
            <v/>
          </cell>
          <cell r="H12826" t="str">
            <v/>
          </cell>
          <cell r="L12826">
            <v>0</v>
          </cell>
          <cell r="M12826">
            <v>0</v>
          </cell>
        </row>
        <row r="12827">
          <cell r="A12827" t="str">
            <v>07-03-020</v>
          </cell>
          <cell r="B12827" t="str">
            <v>21</v>
          </cell>
          <cell r="C12827" t="str">
            <v xml:space="preserve">OFICIAL </v>
          </cell>
          <cell r="D12827" t="str">
            <v>jor</v>
          </cell>
          <cell r="E12827">
            <v>2.6470588235294117E-2</v>
          </cell>
          <cell r="F12827">
            <v>0</v>
          </cell>
          <cell r="G12827">
            <v>86520.353919999994</v>
          </cell>
          <cell r="H12827">
            <v>2290</v>
          </cell>
          <cell r="L12827">
            <v>0</v>
          </cell>
          <cell r="M12827">
            <v>1.0852941176470587</v>
          </cell>
        </row>
        <row r="12828">
          <cell r="A12828" t="str">
            <v>07-03-020</v>
          </cell>
          <cell r="B12828" t="str">
            <v>22</v>
          </cell>
          <cell r="C12828" t="str">
            <v>AYUDANTE</v>
          </cell>
          <cell r="D12828" t="str">
            <v>jor</v>
          </cell>
          <cell r="E12828">
            <v>2.6470588235294117E-2</v>
          </cell>
          <cell r="F12828">
            <v>0</v>
          </cell>
          <cell r="G12828">
            <v>54806.751999999993</v>
          </cell>
          <cell r="H12828">
            <v>1451</v>
          </cell>
          <cell r="L12828">
            <v>0</v>
          </cell>
          <cell r="M12828">
            <v>1.0852941176470587</v>
          </cell>
        </row>
        <row r="12829">
          <cell r="A12829" t="str">
            <v>07-03-020</v>
          </cell>
          <cell r="B12829" t="str">
            <v>23</v>
          </cell>
          <cell r="C12829" t="str">
            <v/>
          </cell>
          <cell r="D12829" t="str">
            <v/>
          </cell>
          <cell r="E12829" t="str">
            <v/>
          </cell>
          <cell r="F12829">
            <v>0</v>
          </cell>
          <cell r="G12829" t="str">
            <v/>
          </cell>
          <cell r="H12829" t="str">
            <v/>
          </cell>
          <cell r="L12829">
            <v>0</v>
          </cell>
          <cell r="M12829">
            <v>0</v>
          </cell>
        </row>
        <row r="12830">
          <cell r="A12830" t="str">
            <v>07-03-020</v>
          </cell>
          <cell r="B12830" t="str">
            <v>24</v>
          </cell>
          <cell r="C12830" t="str">
            <v/>
          </cell>
          <cell r="D12830" t="str">
            <v/>
          </cell>
          <cell r="E12830" t="str">
            <v/>
          </cell>
          <cell r="F12830">
            <v>0</v>
          </cell>
          <cell r="G12830" t="str">
            <v/>
          </cell>
          <cell r="H12830" t="str">
            <v/>
          </cell>
          <cell r="L12830">
            <v>0</v>
          </cell>
          <cell r="M12830">
            <v>0</v>
          </cell>
        </row>
        <row r="12831">
          <cell r="A12831" t="str">
            <v>07-03-020</v>
          </cell>
          <cell r="B12831" t="str">
            <v>25</v>
          </cell>
          <cell r="C12831" t="str">
            <v/>
          </cell>
          <cell r="D12831" t="str">
            <v/>
          </cell>
          <cell r="E12831" t="str">
            <v/>
          </cell>
          <cell r="F12831">
            <v>0</v>
          </cell>
          <cell r="G12831" t="str">
            <v/>
          </cell>
          <cell r="H12831" t="str">
            <v/>
          </cell>
          <cell r="L12831">
            <v>0</v>
          </cell>
          <cell r="M12831">
            <v>0</v>
          </cell>
        </row>
        <row r="12832">
          <cell r="A12832" t="str">
            <v>07-03-020</v>
          </cell>
          <cell r="B12832" t="str">
            <v>26</v>
          </cell>
          <cell r="C12832" t="str">
            <v/>
          </cell>
          <cell r="D12832" t="str">
            <v/>
          </cell>
          <cell r="E12832" t="str">
            <v/>
          </cell>
          <cell r="F12832">
            <v>0</v>
          </cell>
          <cell r="G12832" t="str">
            <v/>
          </cell>
          <cell r="H12832" t="str">
            <v/>
          </cell>
          <cell r="L12832">
            <v>0</v>
          </cell>
          <cell r="M12832">
            <v>0</v>
          </cell>
        </row>
        <row r="12833">
          <cell r="A12833" t="str">
            <v>07-03-020</v>
          </cell>
          <cell r="B12833" t="str">
            <v>41</v>
          </cell>
          <cell r="C12833" t="str">
            <v>HERRAMIENTA MENOR</v>
          </cell>
          <cell r="D12833" t="str">
            <v>gl</v>
          </cell>
          <cell r="E12833">
            <v>1</v>
          </cell>
          <cell r="F12833">
            <v>0</v>
          </cell>
          <cell r="G12833">
            <v>268.24303999999995</v>
          </cell>
          <cell r="H12833">
            <v>268</v>
          </cell>
          <cell r="L12833">
            <v>0</v>
          </cell>
          <cell r="M12833">
            <v>41</v>
          </cell>
        </row>
        <row r="12834">
          <cell r="A12834" t="str">
            <v>07-03-020</v>
          </cell>
          <cell r="B12834" t="str">
            <v>42</v>
          </cell>
          <cell r="C12834" t="str">
            <v/>
          </cell>
          <cell r="D12834" t="str">
            <v/>
          </cell>
          <cell r="E12834" t="str">
            <v/>
          </cell>
          <cell r="F12834">
            <v>0</v>
          </cell>
          <cell r="G12834" t="str">
            <v/>
          </cell>
          <cell r="H12834" t="str">
            <v/>
          </cell>
          <cell r="L12834">
            <v>0</v>
          </cell>
          <cell r="M12834">
            <v>0</v>
          </cell>
        </row>
        <row r="12835">
          <cell r="A12835" t="str">
            <v>07-03-020</v>
          </cell>
          <cell r="B12835" t="str">
            <v>43</v>
          </cell>
          <cell r="C12835" t="str">
            <v/>
          </cell>
          <cell r="D12835" t="str">
            <v/>
          </cell>
          <cell r="E12835" t="str">
            <v/>
          </cell>
          <cell r="F12835">
            <v>0</v>
          </cell>
          <cell r="G12835" t="str">
            <v/>
          </cell>
          <cell r="H12835" t="str">
            <v/>
          </cell>
          <cell r="L12835">
            <v>0</v>
          </cell>
          <cell r="M12835">
            <v>0</v>
          </cell>
        </row>
        <row r="12836">
          <cell r="A12836" t="str">
            <v>07-03-020</v>
          </cell>
          <cell r="B12836" t="str">
            <v>44</v>
          </cell>
          <cell r="C12836" t="str">
            <v/>
          </cell>
          <cell r="D12836" t="str">
            <v/>
          </cell>
          <cell r="E12836" t="str">
            <v/>
          </cell>
          <cell r="F12836">
            <v>0</v>
          </cell>
          <cell r="G12836" t="str">
            <v/>
          </cell>
          <cell r="H12836" t="str">
            <v/>
          </cell>
          <cell r="L12836">
            <v>0</v>
          </cell>
          <cell r="M12836">
            <v>0</v>
          </cell>
        </row>
        <row r="12837">
          <cell r="A12837" t="str">
            <v>07-03-020</v>
          </cell>
          <cell r="B12837" t="str">
            <v>45</v>
          </cell>
          <cell r="C12837" t="str">
            <v/>
          </cell>
          <cell r="D12837" t="str">
            <v/>
          </cell>
          <cell r="E12837" t="str">
            <v/>
          </cell>
          <cell r="F12837">
            <v>0</v>
          </cell>
          <cell r="G12837" t="str">
            <v/>
          </cell>
          <cell r="H12837" t="str">
            <v/>
          </cell>
          <cell r="L12837">
            <v>0</v>
          </cell>
          <cell r="M12837">
            <v>0</v>
          </cell>
        </row>
        <row r="12838">
          <cell r="A12838" t="str">
            <v>07-03-020</v>
          </cell>
          <cell r="B12838" t="str">
            <v>46</v>
          </cell>
          <cell r="C12838" t="str">
            <v/>
          </cell>
          <cell r="D12838" t="str">
            <v/>
          </cell>
          <cell r="E12838" t="str">
            <v/>
          </cell>
          <cell r="F12838">
            <v>0</v>
          </cell>
          <cell r="G12838" t="str">
            <v/>
          </cell>
          <cell r="H12838" t="str">
            <v/>
          </cell>
          <cell r="L12838">
            <v>0</v>
          </cell>
          <cell r="M12838">
            <v>0</v>
          </cell>
        </row>
        <row r="12839">
          <cell r="A12839" t="str">
            <v>07-03-020</v>
          </cell>
          <cell r="B12839" t="str">
            <v>61</v>
          </cell>
          <cell r="C12839" t="str">
            <v>TRANSPORTE</v>
          </cell>
          <cell r="D12839" t="str">
            <v>gl</v>
          </cell>
          <cell r="E12839">
            <v>1</v>
          </cell>
          <cell r="F12839">
            <v>0</v>
          </cell>
          <cell r="G12839">
            <v>536.4860799999999</v>
          </cell>
          <cell r="H12839">
            <v>536</v>
          </cell>
          <cell r="L12839">
            <v>0</v>
          </cell>
          <cell r="M12839">
            <v>41</v>
          </cell>
        </row>
        <row r="12840">
          <cell r="A12840" t="str">
            <v>07-03-020</v>
          </cell>
          <cell r="B12840" t="str">
            <v>62</v>
          </cell>
          <cell r="C12840" t="str">
            <v/>
          </cell>
          <cell r="D12840" t="str">
            <v/>
          </cell>
          <cell r="E12840" t="str">
            <v/>
          </cell>
          <cell r="F12840">
            <v>0</v>
          </cell>
          <cell r="G12840" t="str">
            <v/>
          </cell>
          <cell r="H12840" t="str">
            <v/>
          </cell>
          <cell r="L12840">
            <v>0</v>
          </cell>
          <cell r="M12840">
            <v>0</v>
          </cell>
        </row>
        <row r="12841">
          <cell r="A12841" t="str">
            <v>07-03-020</v>
          </cell>
          <cell r="B12841" t="str">
            <v>63</v>
          </cell>
          <cell r="C12841" t="str">
            <v/>
          </cell>
          <cell r="D12841" t="str">
            <v/>
          </cell>
          <cell r="E12841" t="str">
            <v/>
          </cell>
          <cell r="F12841">
            <v>0</v>
          </cell>
          <cell r="G12841" t="str">
            <v/>
          </cell>
          <cell r="H12841" t="str">
            <v/>
          </cell>
          <cell r="L12841">
            <v>0</v>
          </cell>
          <cell r="M12841">
            <v>0</v>
          </cell>
        </row>
        <row r="12842">
          <cell r="A12842" t="str">
            <v>07-03-020</v>
          </cell>
          <cell r="B12842" t="str">
            <v>64</v>
          </cell>
          <cell r="C12842" t="str">
            <v/>
          </cell>
          <cell r="D12842" t="str">
            <v/>
          </cell>
          <cell r="E12842" t="str">
            <v/>
          </cell>
          <cell r="F12842">
            <v>0</v>
          </cell>
          <cell r="G12842" t="str">
            <v/>
          </cell>
          <cell r="H12842" t="str">
            <v/>
          </cell>
          <cell r="L12842">
            <v>0</v>
          </cell>
          <cell r="M12842">
            <v>0</v>
          </cell>
        </row>
        <row r="12843">
          <cell r="A12843" t="str">
            <v>07-03-020</v>
          </cell>
          <cell r="B12843" t="str">
            <v>65</v>
          </cell>
          <cell r="C12843" t="str">
            <v/>
          </cell>
          <cell r="D12843" t="str">
            <v/>
          </cell>
          <cell r="E12843" t="str">
            <v/>
          </cell>
          <cell r="F12843">
            <v>0</v>
          </cell>
          <cell r="G12843" t="str">
            <v/>
          </cell>
          <cell r="H12843" t="str">
            <v/>
          </cell>
          <cell r="L12843">
            <v>0</v>
          </cell>
          <cell r="M12843">
            <v>0</v>
          </cell>
        </row>
        <row r="12844">
          <cell r="A12844" t="str">
            <v>07-03-020</v>
          </cell>
          <cell r="B12844" t="str">
            <v>66</v>
          </cell>
          <cell r="C12844" t="str">
            <v/>
          </cell>
          <cell r="D12844" t="str">
            <v/>
          </cell>
          <cell r="E12844" t="str">
            <v/>
          </cell>
          <cell r="F12844">
            <v>0</v>
          </cell>
          <cell r="G12844" t="str">
            <v/>
          </cell>
          <cell r="H12844" t="str">
            <v/>
          </cell>
          <cell r="L12844">
            <v>0</v>
          </cell>
          <cell r="M12844">
            <v>0</v>
          </cell>
        </row>
        <row r="12845">
          <cell r="A12845">
            <v>0</v>
          </cell>
          <cell r="B12845">
            <v>0</v>
          </cell>
          <cell r="C12845" t="str">
            <v>DIRECTO:  31,369 / ML</v>
          </cell>
          <cell r="D12845" t="str">
            <v/>
          </cell>
          <cell r="E12845">
            <v>0</v>
          </cell>
          <cell r="F12845">
            <v>0</v>
          </cell>
          <cell r="G12845" t="str">
            <v/>
          </cell>
          <cell r="H12845" t="str">
            <v/>
          </cell>
          <cell r="L12845">
            <v>0</v>
          </cell>
          <cell r="M12845">
            <v>0</v>
          </cell>
        </row>
        <row r="12846">
          <cell r="A12846" t="str">
            <v>07-03-030</v>
          </cell>
          <cell r="B12846" t="str">
            <v>07-03-030</v>
          </cell>
          <cell r="C12846" t="str">
            <v>SUMINISTRO E INSTALACION TUBERÍA COBRE TIPO L 1/2"</v>
          </cell>
          <cell r="D12846" t="str">
            <v>ML</v>
          </cell>
          <cell r="E12846">
            <v>37</v>
          </cell>
          <cell r="F12846">
            <v>0</v>
          </cell>
          <cell r="G12846" t="str">
            <v/>
          </cell>
          <cell r="H12846">
            <v>21568</v>
          </cell>
          <cell r="L12846">
            <v>0</v>
          </cell>
          <cell r="M12846">
            <v>0</v>
          </cell>
        </row>
        <row r="12847">
          <cell r="A12847" t="str">
            <v>07-03-030</v>
          </cell>
          <cell r="B12847" t="str">
            <v>11</v>
          </cell>
          <cell r="C12847" t="str">
            <v>TUBERIA COBRE TIPO L ø 1/2"</v>
          </cell>
          <cell r="D12847" t="str">
            <v>ML</v>
          </cell>
          <cell r="E12847">
            <v>1.02</v>
          </cell>
          <cell r="F12847">
            <v>0</v>
          </cell>
          <cell r="G12847">
            <v>16407.039999999997</v>
          </cell>
          <cell r="H12847">
            <v>16735</v>
          </cell>
          <cell r="L12847">
            <v>0</v>
          </cell>
          <cell r="M12847">
            <v>37.74</v>
          </cell>
        </row>
        <row r="12848">
          <cell r="A12848" t="str">
            <v>07-03-030</v>
          </cell>
          <cell r="B12848" t="str">
            <v>12</v>
          </cell>
          <cell r="C12848" t="str">
            <v>SOLDADURA ESTAÑO 95-5</v>
          </cell>
          <cell r="D12848" t="str">
            <v>LB</v>
          </cell>
          <cell r="E12848">
            <v>8.0000000000000002E-3</v>
          </cell>
          <cell r="F12848">
            <v>0</v>
          </cell>
          <cell r="G12848">
            <v>69702.775999999998</v>
          </cell>
          <cell r="H12848">
            <v>558</v>
          </cell>
          <cell r="L12848">
            <v>0</v>
          </cell>
          <cell r="M12848">
            <v>0.29599999999999999</v>
          </cell>
        </row>
        <row r="12849">
          <cell r="A12849" t="str">
            <v>07-03-030</v>
          </cell>
          <cell r="B12849" t="str">
            <v>13</v>
          </cell>
          <cell r="C12849" t="str">
            <v>FUNDENTE</v>
          </cell>
          <cell r="D12849" t="str">
            <v>ONZA</v>
          </cell>
          <cell r="E12849">
            <v>1.4999999999999999E-2</v>
          </cell>
          <cell r="F12849">
            <v>0</v>
          </cell>
          <cell r="G12849">
            <v>1029.8131999999998</v>
          </cell>
          <cell r="H12849">
            <v>15</v>
          </cell>
          <cell r="L12849">
            <v>0</v>
          </cell>
          <cell r="M12849">
            <v>0.55499999999999994</v>
          </cell>
        </row>
        <row r="12850">
          <cell r="A12850" t="str">
            <v>07-03-030</v>
          </cell>
          <cell r="B12850" t="str">
            <v>14</v>
          </cell>
          <cell r="C12850" t="str">
            <v/>
          </cell>
          <cell r="D12850" t="str">
            <v/>
          </cell>
          <cell r="E12850" t="str">
            <v/>
          </cell>
          <cell r="F12850">
            <v>0</v>
          </cell>
          <cell r="G12850" t="str">
            <v/>
          </cell>
          <cell r="H12850" t="str">
            <v/>
          </cell>
          <cell r="L12850">
            <v>0</v>
          </cell>
          <cell r="M12850">
            <v>0</v>
          </cell>
        </row>
        <row r="12851">
          <cell r="A12851" t="str">
            <v>07-03-030</v>
          </cell>
          <cell r="B12851" t="str">
            <v>15</v>
          </cell>
          <cell r="C12851" t="str">
            <v/>
          </cell>
          <cell r="D12851" t="str">
            <v/>
          </cell>
          <cell r="E12851" t="str">
            <v/>
          </cell>
          <cell r="F12851">
            <v>0</v>
          </cell>
          <cell r="G12851" t="str">
            <v/>
          </cell>
          <cell r="H12851" t="str">
            <v/>
          </cell>
          <cell r="L12851">
            <v>0</v>
          </cell>
          <cell r="M12851">
            <v>0</v>
          </cell>
        </row>
        <row r="12852">
          <cell r="A12852" t="str">
            <v>07-03-030</v>
          </cell>
          <cell r="B12852" t="str">
            <v>16</v>
          </cell>
          <cell r="C12852" t="str">
            <v/>
          </cell>
          <cell r="D12852" t="str">
            <v/>
          </cell>
          <cell r="E12852" t="str">
            <v/>
          </cell>
          <cell r="F12852">
            <v>0</v>
          </cell>
          <cell r="G12852" t="str">
            <v/>
          </cell>
          <cell r="H12852" t="str">
            <v/>
          </cell>
          <cell r="L12852">
            <v>0</v>
          </cell>
          <cell r="M12852">
            <v>0</v>
          </cell>
        </row>
        <row r="12853">
          <cell r="A12853" t="str">
            <v>07-03-030</v>
          </cell>
          <cell r="B12853" t="str">
            <v>21</v>
          </cell>
          <cell r="C12853" t="str">
            <v xml:space="preserve">OFICIAL </v>
          </cell>
          <cell r="D12853" t="str">
            <v>jor</v>
          </cell>
          <cell r="E12853">
            <v>2.6470588235294117E-2</v>
          </cell>
          <cell r="F12853">
            <v>0</v>
          </cell>
          <cell r="G12853">
            <v>86520.353919999994</v>
          </cell>
          <cell r="H12853">
            <v>2290</v>
          </cell>
          <cell r="L12853">
            <v>0</v>
          </cell>
          <cell r="M12853">
            <v>0.97941176470588232</v>
          </cell>
        </row>
        <row r="12854">
          <cell r="A12854" t="str">
            <v>07-03-030</v>
          </cell>
          <cell r="B12854" t="str">
            <v>22</v>
          </cell>
          <cell r="C12854" t="str">
            <v>AYUDANTE</v>
          </cell>
          <cell r="D12854" t="str">
            <v>jor</v>
          </cell>
          <cell r="E12854">
            <v>2.6470588235294117E-2</v>
          </cell>
          <cell r="F12854">
            <v>0</v>
          </cell>
          <cell r="G12854">
            <v>54806.751999999993</v>
          </cell>
          <cell r="H12854">
            <v>1451</v>
          </cell>
          <cell r="L12854">
            <v>0</v>
          </cell>
          <cell r="M12854">
            <v>0.97941176470588232</v>
          </cell>
        </row>
        <row r="12855">
          <cell r="A12855" t="str">
            <v>07-03-030</v>
          </cell>
          <cell r="B12855" t="str">
            <v>23</v>
          </cell>
          <cell r="C12855" t="str">
            <v/>
          </cell>
          <cell r="D12855" t="str">
            <v/>
          </cell>
          <cell r="E12855" t="str">
            <v/>
          </cell>
          <cell r="F12855">
            <v>0</v>
          </cell>
          <cell r="G12855" t="str">
            <v/>
          </cell>
          <cell r="H12855" t="str">
            <v/>
          </cell>
          <cell r="L12855">
            <v>0</v>
          </cell>
          <cell r="M12855">
            <v>0</v>
          </cell>
        </row>
        <row r="12856">
          <cell r="A12856" t="str">
            <v>07-03-030</v>
          </cell>
          <cell r="B12856" t="str">
            <v>24</v>
          </cell>
          <cell r="C12856" t="str">
            <v/>
          </cell>
          <cell r="D12856" t="str">
            <v/>
          </cell>
          <cell r="E12856" t="str">
            <v/>
          </cell>
          <cell r="F12856">
            <v>0</v>
          </cell>
          <cell r="G12856" t="str">
            <v/>
          </cell>
          <cell r="H12856" t="str">
            <v/>
          </cell>
          <cell r="L12856">
            <v>0</v>
          </cell>
          <cell r="M12856">
            <v>0</v>
          </cell>
        </row>
        <row r="12857">
          <cell r="A12857" t="str">
            <v>07-03-030</v>
          </cell>
          <cell r="B12857" t="str">
            <v>25</v>
          </cell>
          <cell r="C12857" t="str">
            <v/>
          </cell>
          <cell r="D12857" t="str">
            <v/>
          </cell>
          <cell r="E12857" t="str">
            <v/>
          </cell>
          <cell r="F12857">
            <v>0</v>
          </cell>
          <cell r="G12857" t="str">
            <v/>
          </cell>
          <cell r="H12857" t="str">
            <v/>
          </cell>
          <cell r="L12857">
            <v>0</v>
          </cell>
          <cell r="M12857">
            <v>0</v>
          </cell>
        </row>
        <row r="12858">
          <cell r="A12858" t="str">
            <v>07-03-030</v>
          </cell>
          <cell r="B12858" t="str">
            <v>26</v>
          </cell>
          <cell r="C12858" t="str">
            <v/>
          </cell>
          <cell r="D12858" t="str">
            <v/>
          </cell>
          <cell r="E12858" t="str">
            <v/>
          </cell>
          <cell r="F12858">
            <v>0</v>
          </cell>
          <cell r="G12858" t="str">
            <v/>
          </cell>
          <cell r="H12858" t="str">
            <v/>
          </cell>
          <cell r="L12858">
            <v>0</v>
          </cell>
          <cell r="M12858">
            <v>0</v>
          </cell>
        </row>
        <row r="12859">
          <cell r="A12859" t="str">
            <v>07-03-030</v>
          </cell>
          <cell r="B12859" t="str">
            <v>41</v>
          </cell>
          <cell r="C12859" t="str">
            <v>HERRAMIENTA MENOR</v>
          </cell>
          <cell r="D12859" t="str">
            <v>gl</v>
          </cell>
          <cell r="E12859">
            <v>1</v>
          </cell>
          <cell r="F12859">
            <v>0</v>
          </cell>
          <cell r="G12859">
            <v>173.08220799999998</v>
          </cell>
          <cell r="H12859">
            <v>173</v>
          </cell>
          <cell r="L12859">
            <v>0</v>
          </cell>
          <cell r="M12859">
            <v>37</v>
          </cell>
        </row>
        <row r="12860">
          <cell r="A12860" t="str">
            <v>07-03-030</v>
          </cell>
          <cell r="B12860" t="str">
            <v>42</v>
          </cell>
          <cell r="C12860" t="str">
            <v/>
          </cell>
          <cell r="D12860" t="str">
            <v/>
          </cell>
          <cell r="E12860" t="str">
            <v/>
          </cell>
          <cell r="F12860">
            <v>0</v>
          </cell>
          <cell r="G12860" t="str">
            <v/>
          </cell>
          <cell r="H12860" t="str">
            <v/>
          </cell>
          <cell r="L12860">
            <v>0</v>
          </cell>
          <cell r="M12860">
            <v>0</v>
          </cell>
        </row>
        <row r="12861">
          <cell r="A12861" t="str">
            <v>07-03-030</v>
          </cell>
          <cell r="B12861" t="str">
            <v>43</v>
          </cell>
          <cell r="C12861" t="str">
            <v/>
          </cell>
          <cell r="D12861" t="str">
            <v/>
          </cell>
          <cell r="E12861" t="str">
            <v/>
          </cell>
          <cell r="F12861">
            <v>0</v>
          </cell>
          <cell r="G12861" t="str">
            <v/>
          </cell>
          <cell r="H12861" t="str">
            <v/>
          </cell>
          <cell r="L12861">
            <v>0</v>
          </cell>
          <cell r="M12861">
            <v>0</v>
          </cell>
        </row>
        <row r="12862">
          <cell r="A12862" t="str">
            <v>07-03-030</v>
          </cell>
          <cell r="B12862" t="str">
            <v>44</v>
          </cell>
          <cell r="C12862" t="str">
            <v/>
          </cell>
          <cell r="D12862" t="str">
            <v/>
          </cell>
          <cell r="E12862" t="str">
            <v/>
          </cell>
          <cell r="F12862">
            <v>0</v>
          </cell>
          <cell r="G12862" t="str">
            <v/>
          </cell>
          <cell r="H12862" t="str">
            <v/>
          </cell>
          <cell r="L12862">
            <v>0</v>
          </cell>
          <cell r="M12862">
            <v>0</v>
          </cell>
        </row>
        <row r="12863">
          <cell r="A12863" t="str">
            <v>07-03-030</v>
          </cell>
          <cell r="B12863" t="str">
            <v>45</v>
          </cell>
          <cell r="C12863" t="str">
            <v/>
          </cell>
          <cell r="D12863" t="str">
            <v/>
          </cell>
          <cell r="E12863" t="str">
            <v/>
          </cell>
          <cell r="F12863">
            <v>0</v>
          </cell>
          <cell r="G12863" t="str">
            <v/>
          </cell>
          <cell r="H12863" t="str">
            <v/>
          </cell>
          <cell r="L12863">
            <v>0</v>
          </cell>
          <cell r="M12863">
            <v>0</v>
          </cell>
        </row>
        <row r="12864">
          <cell r="A12864" t="str">
            <v>07-03-030</v>
          </cell>
          <cell r="B12864" t="str">
            <v>46</v>
          </cell>
          <cell r="C12864" t="str">
            <v/>
          </cell>
          <cell r="D12864" t="str">
            <v/>
          </cell>
          <cell r="E12864" t="str">
            <v/>
          </cell>
          <cell r="F12864">
            <v>0</v>
          </cell>
          <cell r="G12864" t="str">
            <v/>
          </cell>
          <cell r="H12864" t="str">
            <v/>
          </cell>
          <cell r="L12864">
            <v>0</v>
          </cell>
          <cell r="M12864">
            <v>0</v>
          </cell>
        </row>
        <row r="12865">
          <cell r="A12865" t="str">
            <v>07-03-030</v>
          </cell>
          <cell r="B12865" t="str">
            <v>61</v>
          </cell>
          <cell r="C12865" t="str">
            <v>TRANSPORTE</v>
          </cell>
          <cell r="D12865" t="str">
            <v>gl</v>
          </cell>
          <cell r="E12865">
            <v>1</v>
          </cell>
          <cell r="F12865">
            <v>0</v>
          </cell>
          <cell r="G12865">
            <v>346.16441599999996</v>
          </cell>
          <cell r="H12865">
            <v>346</v>
          </cell>
          <cell r="L12865">
            <v>0</v>
          </cell>
          <cell r="M12865">
            <v>37</v>
          </cell>
        </row>
        <row r="12866">
          <cell r="A12866" t="str">
            <v>07-03-030</v>
          </cell>
          <cell r="B12866" t="str">
            <v>62</v>
          </cell>
          <cell r="C12866" t="str">
            <v/>
          </cell>
          <cell r="D12866" t="str">
            <v/>
          </cell>
          <cell r="E12866" t="str">
            <v/>
          </cell>
          <cell r="F12866">
            <v>0</v>
          </cell>
          <cell r="G12866" t="str">
            <v/>
          </cell>
          <cell r="H12866" t="str">
            <v/>
          </cell>
          <cell r="L12866">
            <v>0</v>
          </cell>
          <cell r="M12866">
            <v>0</v>
          </cell>
        </row>
        <row r="12867">
          <cell r="A12867" t="str">
            <v>07-03-030</v>
          </cell>
          <cell r="B12867" t="str">
            <v>63</v>
          </cell>
          <cell r="C12867" t="str">
            <v/>
          </cell>
          <cell r="D12867" t="str">
            <v/>
          </cell>
          <cell r="E12867" t="str">
            <v/>
          </cell>
          <cell r="F12867">
            <v>0</v>
          </cell>
          <cell r="G12867" t="str">
            <v/>
          </cell>
          <cell r="H12867" t="str">
            <v/>
          </cell>
          <cell r="L12867">
            <v>0</v>
          </cell>
          <cell r="M12867">
            <v>0</v>
          </cell>
        </row>
        <row r="12868">
          <cell r="A12868" t="str">
            <v>07-03-030</v>
          </cell>
          <cell r="B12868" t="str">
            <v>64</v>
          </cell>
          <cell r="C12868" t="str">
            <v/>
          </cell>
          <cell r="D12868" t="str">
            <v/>
          </cell>
          <cell r="E12868" t="str">
            <v/>
          </cell>
          <cell r="F12868">
            <v>0</v>
          </cell>
          <cell r="G12868" t="str">
            <v/>
          </cell>
          <cell r="H12868" t="str">
            <v/>
          </cell>
          <cell r="L12868">
            <v>0</v>
          </cell>
          <cell r="M12868">
            <v>0</v>
          </cell>
        </row>
        <row r="12869">
          <cell r="A12869" t="str">
            <v>07-03-030</v>
          </cell>
          <cell r="B12869" t="str">
            <v>65</v>
          </cell>
          <cell r="C12869" t="str">
            <v/>
          </cell>
          <cell r="D12869" t="str">
            <v/>
          </cell>
          <cell r="E12869" t="str">
            <v/>
          </cell>
          <cell r="F12869">
            <v>0</v>
          </cell>
          <cell r="G12869" t="str">
            <v/>
          </cell>
          <cell r="H12869" t="str">
            <v/>
          </cell>
          <cell r="L12869">
            <v>0</v>
          </cell>
          <cell r="M12869">
            <v>0</v>
          </cell>
        </row>
        <row r="12870">
          <cell r="A12870" t="str">
            <v>07-03-030</v>
          </cell>
          <cell r="B12870" t="str">
            <v>66</v>
          </cell>
          <cell r="C12870" t="str">
            <v/>
          </cell>
          <cell r="D12870" t="str">
            <v/>
          </cell>
          <cell r="E12870" t="str">
            <v/>
          </cell>
          <cell r="F12870">
            <v>0</v>
          </cell>
          <cell r="G12870" t="str">
            <v/>
          </cell>
          <cell r="H12870" t="str">
            <v/>
          </cell>
          <cell r="L12870">
            <v>0</v>
          </cell>
          <cell r="M12870">
            <v>0</v>
          </cell>
        </row>
        <row r="12871">
          <cell r="A12871">
            <v>0</v>
          </cell>
          <cell r="B12871">
            <v>0</v>
          </cell>
          <cell r="C12871" t="str">
            <v>DIRECTO:  21,568 / ML</v>
          </cell>
          <cell r="D12871" t="str">
            <v/>
          </cell>
          <cell r="E12871">
            <v>0</v>
          </cell>
          <cell r="F12871">
            <v>0</v>
          </cell>
          <cell r="G12871" t="str">
            <v/>
          </cell>
          <cell r="H12871" t="str">
            <v/>
          </cell>
          <cell r="L12871">
            <v>0</v>
          </cell>
          <cell r="M12871">
            <v>0</v>
          </cell>
        </row>
        <row r="12872">
          <cell r="A12872" t="str">
            <v>07-03-040</v>
          </cell>
          <cell r="B12872" t="str">
            <v>07-03-040</v>
          </cell>
          <cell r="C12872" t="str">
            <v>SUMINISTRO E INSTALACION TUBERIA CONDUIT Ø3/4" PROTECCION TUBERIA</v>
          </cell>
          <cell r="D12872" t="str">
            <v>ML</v>
          </cell>
          <cell r="E12872">
            <v>57</v>
          </cell>
          <cell r="F12872">
            <v>0</v>
          </cell>
          <cell r="G12872" t="str">
            <v/>
          </cell>
          <cell r="H12872">
            <v>13577</v>
          </cell>
          <cell r="L12872">
            <v>0</v>
          </cell>
          <cell r="M12872">
            <v>0</v>
          </cell>
        </row>
        <row r="12873">
          <cell r="A12873" t="str">
            <v>07-03-040</v>
          </cell>
          <cell r="B12873" t="str">
            <v>11</v>
          </cell>
          <cell r="C12873" t="str">
            <v>TUBERIA CONDUIT ø3/4"</v>
          </cell>
          <cell r="D12873" t="str">
            <v>ML</v>
          </cell>
          <cell r="E12873">
            <v>1.05</v>
          </cell>
          <cell r="F12873">
            <v>0</v>
          </cell>
          <cell r="G12873">
            <v>9894.7415023102294</v>
          </cell>
          <cell r="H12873">
            <v>10389</v>
          </cell>
          <cell r="L12873">
            <v>0</v>
          </cell>
          <cell r="M12873">
            <v>59.85</v>
          </cell>
        </row>
        <row r="12874">
          <cell r="A12874" t="str">
            <v>07-03-040</v>
          </cell>
          <cell r="B12874" t="str">
            <v>12</v>
          </cell>
          <cell r="C12874" t="str">
            <v>SOLDADURA Y LIMPIADOR</v>
          </cell>
          <cell r="D12874" t="str">
            <v xml:space="preserve">UN </v>
          </cell>
          <cell r="E12874">
            <v>1</v>
          </cell>
          <cell r="F12874">
            <v>0</v>
          </cell>
          <cell r="G12874">
            <v>216.74604359441855</v>
          </cell>
          <cell r="H12874">
            <v>217</v>
          </cell>
          <cell r="L12874">
            <v>0</v>
          </cell>
          <cell r="M12874">
            <v>57</v>
          </cell>
        </row>
        <row r="12875">
          <cell r="A12875" t="str">
            <v>07-03-040</v>
          </cell>
          <cell r="B12875" t="str">
            <v>13</v>
          </cell>
          <cell r="C12875" t="str">
            <v/>
          </cell>
          <cell r="D12875" t="str">
            <v/>
          </cell>
          <cell r="E12875" t="str">
            <v/>
          </cell>
          <cell r="F12875">
            <v>0</v>
          </cell>
          <cell r="G12875" t="str">
            <v/>
          </cell>
          <cell r="H12875" t="str">
            <v/>
          </cell>
          <cell r="L12875">
            <v>0</v>
          </cell>
          <cell r="M12875">
            <v>0</v>
          </cell>
        </row>
        <row r="12876">
          <cell r="A12876" t="str">
            <v>07-03-040</v>
          </cell>
          <cell r="B12876" t="str">
            <v>14</v>
          </cell>
          <cell r="C12876" t="str">
            <v/>
          </cell>
          <cell r="D12876" t="str">
            <v/>
          </cell>
          <cell r="E12876" t="str">
            <v/>
          </cell>
          <cell r="F12876">
            <v>0</v>
          </cell>
          <cell r="G12876" t="str">
            <v/>
          </cell>
          <cell r="H12876" t="str">
            <v/>
          </cell>
          <cell r="L12876">
            <v>0</v>
          </cell>
          <cell r="M12876">
            <v>0</v>
          </cell>
        </row>
        <row r="12877">
          <cell r="A12877" t="str">
            <v>07-03-040</v>
          </cell>
          <cell r="B12877" t="str">
            <v>15</v>
          </cell>
          <cell r="C12877" t="str">
            <v/>
          </cell>
          <cell r="D12877" t="str">
            <v/>
          </cell>
          <cell r="E12877" t="str">
            <v/>
          </cell>
          <cell r="F12877">
            <v>0</v>
          </cell>
          <cell r="G12877" t="str">
            <v/>
          </cell>
          <cell r="H12877" t="str">
            <v/>
          </cell>
          <cell r="L12877">
            <v>0</v>
          </cell>
          <cell r="M12877">
            <v>0</v>
          </cell>
        </row>
        <row r="12878">
          <cell r="A12878" t="str">
            <v>07-03-040</v>
          </cell>
          <cell r="B12878" t="str">
            <v>16</v>
          </cell>
          <cell r="C12878" t="str">
            <v/>
          </cell>
          <cell r="D12878" t="str">
            <v/>
          </cell>
          <cell r="E12878" t="str">
            <v/>
          </cell>
          <cell r="F12878">
            <v>0</v>
          </cell>
          <cell r="G12878" t="str">
            <v/>
          </cell>
          <cell r="H12878" t="str">
            <v/>
          </cell>
          <cell r="L12878">
            <v>0</v>
          </cell>
          <cell r="M12878">
            <v>0</v>
          </cell>
        </row>
        <row r="12879">
          <cell r="A12879" t="str">
            <v>07-03-040</v>
          </cell>
          <cell r="B12879" t="str">
            <v>21</v>
          </cell>
          <cell r="C12879" t="str">
            <v xml:space="preserve">OFICIAL </v>
          </cell>
          <cell r="D12879" t="str">
            <v>jor</v>
          </cell>
          <cell r="E12879">
            <v>1.8000000000000002E-2</v>
          </cell>
          <cell r="F12879">
            <v>0</v>
          </cell>
          <cell r="G12879">
            <v>86520.353919999994</v>
          </cell>
          <cell r="H12879">
            <v>1557</v>
          </cell>
          <cell r="L12879">
            <v>0</v>
          </cell>
          <cell r="M12879">
            <v>1.026</v>
          </cell>
        </row>
        <row r="12880">
          <cell r="A12880" t="str">
            <v>07-03-040</v>
          </cell>
          <cell r="B12880" t="str">
            <v>22</v>
          </cell>
          <cell r="C12880" t="str">
            <v>AYUDANTE</v>
          </cell>
          <cell r="D12880" t="str">
            <v>jor</v>
          </cell>
          <cell r="E12880">
            <v>0.02</v>
          </cell>
          <cell r="F12880">
            <v>0</v>
          </cell>
          <cell r="G12880">
            <v>54806.751999999993</v>
          </cell>
          <cell r="H12880">
            <v>1096</v>
          </cell>
          <cell r="L12880">
            <v>0</v>
          </cell>
          <cell r="M12880">
            <v>1.1400000000000001</v>
          </cell>
        </row>
        <row r="12881">
          <cell r="A12881" t="str">
            <v>07-03-040</v>
          </cell>
          <cell r="B12881" t="str">
            <v>23</v>
          </cell>
          <cell r="C12881" t="str">
            <v/>
          </cell>
          <cell r="D12881" t="str">
            <v/>
          </cell>
          <cell r="E12881" t="str">
            <v/>
          </cell>
          <cell r="F12881">
            <v>0</v>
          </cell>
          <cell r="G12881" t="str">
            <v/>
          </cell>
          <cell r="H12881" t="str">
            <v/>
          </cell>
          <cell r="L12881">
            <v>0</v>
          </cell>
          <cell r="M12881">
            <v>0</v>
          </cell>
        </row>
        <row r="12882">
          <cell r="A12882" t="str">
            <v>07-03-040</v>
          </cell>
          <cell r="B12882" t="str">
            <v>24</v>
          </cell>
          <cell r="C12882" t="str">
            <v/>
          </cell>
          <cell r="D12882" t="str">
            <v/>
          </cell>
          <cell r="E12882" t="str">
            <v/>
          </cell>
          <cell r="F12882">
            <v>0</v>
          </cell>
          <cell r="G12882" t="str">
            <v/>
          </cell>
          <cell r="H12882" t="str">
            <v/>
          </cell>
          <cell r="L12882">
            <v>0</v>
          </cell>
          <cell r="M12882">
            <v>0</v>
          </cell>
        </row>
        <row r="12883">
          <cell r="A12883" t="str">
            <v>07-03-040</v>
          </cell>
          <cell r="B12883" t="str">
            <v>25</v>
          </cell>
          <cell r="C12883" t="str">
            <v/>
          </cell>
          <cell r="D12883" t="str">
            <v/>
          </cell>
          <cell r="E12883" t="str">
            <v/>
          </cell>
          <cell r="F12883">
            <v>0</v>
          </cell>
          <cell r="G12883" t="str">
            <v/>
          </cell>
          <cell r="H12883" t="str">
            <v/>
          </cell>
          <cell r="L12883">
            <v>0</v>
          </cell>
          <cell r="M12883">
            <v>0</v>
          </cell>
        </row>
        <row r="12884">
          <cell r="A12884" t="str">
            <v>07-03-040</v>
          </cell>
          <cell r="B12884" t="str">
            <v>26</v>
          </cell>
          <cell r="C12884" t="str">
            <v/>
          </cell>
          <cell r="D12884" t="str">
            <v/>
          </cell>
          <cell r="E12884" t="str">
            <v/>
          </cell>
          <cell r="F12884">
            <v>0</v>
          </cell>
          <cell r="G12884" t="str">
            <v/>
          </cell>
          <cell r="H12884" t="str">
            <v/>
          </cell>
          <cell r="L12884">
            <v>0</v>
          </cell>
          <cell r="M12884">
            <v>0</v>
          </cell>
        </row>
        <row r="12885">
          <cell r="A12885" t="str">
            <v>07-03-040</v>
          </cell>
          <cell r="B12885" t="str">
            <v>41</v>
          </cell>
          <cell r="C12885" t="str">
            <v>HERRAMIENTA MENOR</v>
          </cell>
          <cell r="D12885" t="str">
            <v>gl</v>
          </cell>
          <cell r="E12885">
            <v>1</v>
          </cell>
          <cell r="F12885">
            <v>0</v>
          </cell>
          <cell r="G12885">
            <v>106.066688</v>
          </cell>
          <cell r="H12885">
            <v>106</v>
          </cell>
          <cell r="L12885">
            <v>0</v>
          </cell>
          <cell r="M12885">
            <v>57</v>
          </cell>
        </row>
        <row r="12886">
          <cell r="A12886" t="str">
            <v>07-03-040</v>
          </cell>
          <cell r="B12886" t="str">
            <v>42</v>
          </cell>
          <cell r="C12886" t="str">
            <v/>
          </cell>
          <cell r="D12886" t="str">
            <v/>
          </cell>
          <cell r="E12886" t="str">
            <v/>
          </cell>
          <cell r="F12886">
            <v>0</v>
          </cell>
          <cell r="G12886" t="str">
            <v/>
          </cell>
          <cell r="H12886" t="str">
            <v/>
          </cell>
          <cell r="L12886">
            <v>0</v>
          </cell>
          <cell r="M12886">
            <v>0</v>
          </cell>
        </row>
        <row r="12887">
          <cell r="A12887" t="str">
            <v>07-03-040</v>
          </cell>
          <cell r="B12887" t="str">
            <v>43</v>
          </cell>
          <cell r="C12887" t="str">
            <v/>
          </cell>
          <cell r="D12887" t="str">
            <v/>
          </cell>
          <cell r="E12887" t="str">
            <v/>
          </cell>
          <cell r="F12887">
            <v>0</v>
          </cell>
          <cell r="G12887" t="str">
            <v/>
          </cell>
          <cell r="H12887" t="str">
            <v/>
          </cell>
          <cell r="L12887">
            <v>0</v>
          </cell>
          <cell r="M12887">
            <v>0</v>
          </cell>
        </row>
        <row r="12888">
          <cell r="A12888" t="str">
            <v>07-03-040</v>
          </cell>
          <cell r="B12888" t="str">
            <v>44</v>
          </cell>
          <cell r="C12888" t="str">
            <v/>
          </cell>
          <cell r="D12888" t="str">
            <v/>
          </cell>
          <cell r="E12888" t="str">
            <v/>
          </cell>
          <cell r="F12888">
            <v>0</v>
          </cell>
          <cell r="G12888" t="str">
            <v/>
          </cell>
          <cell r="H12888" t="str">
            <v/>
          </cell>
          <cell r="L12888">
            <v>0</v>
          </cell>
          <cell r="M12888">
            <v>0</v>
          </cell>
        </row>
        <row r="12889">
          <cell r="A12889" t="str">
            <v>07-03-040</v>
          </cell>
          <cell r="B12889" t="str">
            <v>45</v>
          </cell>
          <cell r="C12889" t="str">
            <v/>
          </cell>
          <cell r="D12889" t="str">
            <v/>
          </cell>
          <cell r="E12889" t="str">
            <v/>
          </cell>
          <cell r="F12889">
            <v>0</v>
          </cell>
          <cell r="G12889" t="str">
            <v/>
          </cell>
          <cell r="H12889" t="str">
            <v/>
          </cell>
          <cell r="L12889">
            <v>0</v>
          </cell>
          <cell r="M12889">
            <v>0</v>
          </cell>
        </row>
        <row r="12890">
          <cell r="A12890" t="str">
            <v>07-03-040</v>
          </cell>
          <cell r="B12890" t="str">
            <v>46</v>
          </cell>
          <cell r="C12890" t="str">
            <v/>
          </cell>
          <cell r="D12890" t="str">
            <v/>
          </cell>
          <cell r="E12890" t="str">
            <v/>
          </cell>
          <cell r="F12890">
            <v>0</v>
          </cell>
          <cell r="G12890" t="str">
            <v/>
          </cell>
          <cell r="H12890" t="str">
            <v/>
          </cell>
          <cell r="L12890">
            <v>0</v>
          </cell>
          <cell r="M12890">
            <v>0</v>
          </cell>
        </row>
        <row r="12891">
          <cell r="A12891" t="str">
            <v>07-03-040</v>
          </cell>
          <cell r="B12891" t="str">
            <v>61</v>
          </cell>
          <cell r="C12891" t="str">
            <v>TRANSPORTE</v>
          </cell>
          <cell r="D12891" t="str">
            <v>gl</v>
          </cell>
          <cell r="E12891">
            <v>1</v>
          </cell>
          <cell r="F12891">
            <v>0</v>
          </cell>
          <cell r="G12891">
            <v>212.133376</v>
          </cell>
          <cell r="H12891">
            <v>212</v>
          </cell>
          <cell r="L12891">
            <v>0</v>
          </cell>
          <cell r="M12891">
            <v>57</v>
          </cell>
        </row>
        <row r="12892">
          <cell r="A12892" t="str">
            <v>07-03-040</v>
          </cell>
          <cell r="B12892" t="str">
            <v>62</v>
          </cell>
          <cell r="C12892" t="str">
            <v/>
          </cell>
          <cell r="D12892" t="str">
            <v/>
          </cell>
          <cell r="E12892" t="str">
            <v/>
          </cell>
          <cell r="F12892">
            <v>0</v>
          </cell>
          <cell r="G12892" t="str">
            <v/>
          </cell>
          <cell r="H12892" t="str">
            <v/>
          </cell>
          <cell r="L12892">
            <v>0</v>
          </cell>
          <cell r="M12892">
            <v>0</v>
          </cell>
        </row>
        <row r="12893">
          <cell r="A12893" t="str">
            <v>07-03-040</v>
          </cell>
          <cell r="B12893" t="str">
            <v>63</v>
          </cell>
          <cell r="C12893" t="str">
            <v/>
          </cell>
          <cell r="D12893" t="str">
            <v/>
          </cell>
          <cell r="E12893" t="str">
            <v/>
          </cell>
          <cell r="F12893">
            <v>0</v>
          </cell>
          <cell r="G12893" t="str">
            <v/>
          </cell>
          <cell r="H12893" t="str">
            <v/>
          </cell>
          <cell r="L12893">
            <v>0</v>
          </cell>
          <cell r="M12893">
            <v>0</v>
          </cell>
        </row>
        <row r="12894">
          <cell r="A12894" t="str">
            <v>07-03-040</v>
          </cell>
          <cell r="B12894" t="str">
            <v>64</v>
          </cell>
          <cell r="C12894" t="str">
            <v/>
          </cell>
          <cell r="D12894" t="str">
            <v/>
          </cell>
          <cell r="E12894" t="str">
            <v/>
          </cell>
          <cell r="F12894">
            <v>0</v>
          </cell>
          <cell r="G12894" t="str">
            <v/>
          </cell>
          <cell r="H12894" t="str">
            <v/>
          </cell>
          <cell r="L12894">
            <v>0</v>
          </cell>
          <cell r="M12894">
            <v>0</v>
          </cell>
        </row>
        <row r="12895">
          <cell r="A12895" t="str">
            <v>07-03-040</v>
          </cell>
          <cell r="B12895" t="str">
            <v>65</v>
          </cell>
          <cell r="C12895" t="str">
            <v/>
          </cell>
          <cell r="D12895" t="str">
            <v/>
          </cell>
          <cell r="E12895" t="str">
            <v/>
          </cell>
          <cell r="F12895">
            <v>0</v>
          </cell>
          <cell r="G12895" t="str">
            <v/>
          </cell>
          <cell r="H12895" t="str">
            <v/>
          </cell>
          <cell r="L12895">
            <v>0</v>
          </cell>
          <cell r="M12895">
            <v>0</v>
          </cell>
        </row>
        <row r="12896">
          <cell r="A12896" t="str">
            <v>07-03-040</v>
          </cell>
          <cell r="B12896" t="str">
            <v>66</v>
          </cell>
          <cell r="C12896" t="str">
            <v/>
          </cell>
          <cell r="D12896" t="str">
            <v/>
          </cell>
          <cell r="E12896" t="str">
            <v/>
          </cell>
          <cell r="F12896">
            <v>0</v>
          </cell>
          <cell r="G12896" t="str">
            <v/>
          </cell>
          <cell r="H12896" t="str">
            <v/>
          </cell>
          <cell r="L12896">
            <v>0</v>
          </cell>
          <cell r="M12896">
            <v>0</v>
          </cell>
        </row>
        <row r="12897">
          <cell r="A12897">
            <v>0</v>
          </cell>
          <cell r="B12897">
            <v>0</v>
          </cell>
          <cell r="C12897" t="str">
            <v>DIRECTO:  13,577 / ML</v>
          </cell>
          <cell r="D12897" t="str">
            <v/>
          </cell>
          <cell r="E12897">
            <v>0</v>
          </cell>
          <cell r="F12897">
            <v>0</v>
          </cell>
          <cell r="G12897" t="str">
            <v/>
          </cell>
          <cell r="H12897" t="str">
            <v/>
          </cell>
          <cell r="L12897">
            <v>0</v>
          </cell>
          <cell r="M12897">
            <v>0</v>
          </cell>
        </row>
        <row r="12898">
          <cell r="A12898" t="str">
            <v>07-03-050</v>
          </cell>
          <cell r="B12898" t="str">
            <v>07-03-050</v>
          </cell>
          <cell r="C12898" t="str">
            <v>SUMINISTRO E INSTALACION ACCESORIOS COBRE TIPO L 1"</v>
          </cell>
          <cell r="D12898" t="str">
            <v>UN</v>
          </cell>
          <cell r="E12898">
            <v>40</v>
          </cell>
          <cell r="F12898">
            <v>0</v>
          </cell>
          <cell r="G12898" t="str">
            <v/>
          </cell>
          <cell r="H12898">
            <v>13643</v>
          </cell>
          <cell r="L12898">
            <v>0</v>
          </cell>
          <cell r="M12898">
            <v>0</v>
          </cell>
        </row>
        <row r="12899">
          <cell r="A12899" t="str">
            <v>07-03-050</v>
          </cell>
          <cell r="B12899" t="str">
            <v>11</v>
          </cell>
          <cell r="C12899" t="str">
            <v>ACCESORIOS DE COBRE ø 1"</v>
          </cell>
          <cell r="D12899" t="str">
            <v>ML</v>
          </cell>
          <cell r="E12899">
            <v>1</v>
          </cell>
          <cell r="F12899">
            <v>0</v>
          </cell>
          <cell r="G12899">
            <v>10989.700799999999</v>
          </cell>
          <cell r="H12899">
            <v>10990</v>
          </cell>
          <cell r="L12899">
            <v>0</v>
          </cell>
          <cell r="M12899">
            <v>40</v>
          </cell>
        </row>
        <row r="12900">
          <cell r="A12900" t="str">
            <v>07-03-050</v>
          </cell>
          <cell r="B12900" t="str">
            <v>12</v>
          </cell>
          <cell r="C12900" t="str">
            <v>SOLDADURA ESTAÑO 95-5</v>
          </cell>
          <cell r="D12900" t="str">
            <v>LB</v>
          </cell>
          <cell r="E12900">
            <v>0.02</v>
          </cell>
          <cell r="F12900">
            <v>0</v>
          </cell>
          <cell r="G12900">
            <v>69702.775999999998</v>
          </cell>
          <cell r="H12900">
            <v>1394</v>
          </cell>
          <cell r="L12900">
            <v>0</v>
          </cell>
          <cell r="M12900">
            <v>0.8</v>
          </cell>
        </row>
        <row r="12901">
          <cell r="A12901" t="str">
            <v>07-03-050</v>
          </cell>
          <cell r="B12901" t="str">
            <v>13</v>
          </cell>
          <cell r="C12901" t="str">
            <v>FUNDENTE</v>
          </cell>
          <cell r="D12901" t="str">
            <v>ONZA</v>
          </cell>
          <cell r="E12901">
            <v>3.7499999999999999E-2</v>
          </cell>
          <cell r="F12901">
            <v>0</v>
          </cell>
          <cell r="G12901">
            <v>1029.8131999999998</v>
          </cell>
          <cell r="H12901">
            <v>39</v>
          </cell>
          <cell r="L12901">
            <v>0</v>
          </cell>
          <cell r="M12901">
            <v>1.5</v>
          </cell>
        </row>
        <row r="12902">
          <cell r="A12902" t="str">
            <v>07-03-050</v>
          </cell>
          <cell r="B12902" t="str">
            <v>14</v>
          </cell>
          <cell r="C12902" t="str">
            <v/>
          </cell>
          <cell r="D12902" t="str">
            <v/>
          </cell>
          <cell r="E12902" t="str">
            <v/>
          </cell>
          <cell r="F12902">
            <v>0</v>
          </cell>
          <cell r="G12902" t="str">
            <v/>
          </cell>
          <cell r="H12902" t="str">
            <v/>
          </cell>
          <cell r="L12902">
            <v>0</v>
          </cell>
          <cell r="M12902">
            <v>0</v>
          </cell>
        </row>
        <row r="12903">
          <cell r="A12903" t="str">
            <v>07-03-050</v>
          </cell>
          <cell r="B12903" t="str">
            <v>15</v>
          </cell>
          <cell r="C12903" t="str">
            <v/>
          </cell>
          <cell r="D12903" t="str">
            <v/>
          </cell>
          <cell r="E12903" t="str">
            <v/>
          </cell>
          <cell r="F12903">
            <v>0</v>
          </cell>
          <cell r="G12903" t="str">
            <v/>
          </cell>
          <cell r="H12903" t="str">
            <v/>
          </cell>
          <cell r="L12903">
            <v>0</v>
          </cell>
          <cell r="M12903">
            <v>0</v>
          </cell>
        </row>
        <row r="12904">
          <cell r="A12904" t="str">
            <v>07-03-050</v>
          </cell>
          <cell r="B12904" t="str">
            <v>16</v>
          </cell>
          <cell r="C12904" t="str">
            <v/>
          </cell>
          <cell r="D12904" t="str">
            <v/>
          </cell>
          <cell r="E12904" t="str">
            <v/>
          </cell>
          <cell r="F12904">
            <v>0</v>
          </cell>
          <cell r="G12904" t="str">
            <v/>
          </cell>
          <cell r="H12904" t="str">
            <v/>
          </cell>
          <cell r="L12904">
            <v>0</v>
          </cell>
          <cell r="M12904">
            <v>0</v>
          </cell>
        </row>
        <row r="12905">
          <cell r="A12905" t="str">
            <v>07-03-050</v>
          </cell>
          <cell r="B12905" t="str">
            <v>21</v>
          </cell>
          <cell r="C12905" t="str">
            <v xml:space="preserve">OFICIAL </v>
          </cell>
          <cell r="D12905" t="str">
            <v>jor</v>
          </cell>
          <cell r="E12905">
            <v>6.0000000000000001E-3</v>
          </cell>
          <cell r="F12905">
            <v>0</v>
          </cell>
          <cell r="G12905">
            <v>86520.353919999994</v>
          </cell>
          <cell r="H12905">
            <v>519</v>
          </cell>
          <cell r="L12905">
            <v>0</v>
          </cell>
          <cell r="M12905">
            <v>0.24</v>
          </cell>
        </row>
        <row r="12906">
          <cell r="A12906" t="str">
            <v>07-03-050</v>
          </cell>
          <cell r="B12906" t="str">
            <v>22</v>
          </cell>
          <cell r="C12906" t="str">
            <v>AYUDANTE</v>
          </cell>
          <cell r="D12906" t="str">
            <v>jor</v>
          </cell>
          <cell r="E12906">
            <v>6.0000000000000001E-3</v>
          </cell>
          <cell r="F12906">
            <v>0</v>
          </cell>
          <cell r="G12906">
            <v>54806.751999999993</v>
          </cell>
          <cell r="H12906">
            <v>329</v>
          </cell>
          <cell r="L12906">
            <v>0</v>
          </cell>
          <cell r="M12906">
            <v>0.24</v>
          </cell>
        </row>
        <row r="12907">
          <cell r="A12907" t="str">
            <v>07-03-050</v>
          </cell>
          <cell r="B12907" t="str">
            <v>23</v>
          </cell>
          <cell r="C12907" t="str">
            <v/>
          </cell>
          <cell r="D12907" t="str">
            <v/>
          </cell>
          <cell r="E12907" t="str">
            <v/>
          </cell>
          <cell r="F12907">
            <v>0</v>
          </cell>
          <cell r="G12907" t="str">
            <v/>
          </cell>
          <cell r="H12907" t="str">
            <v/>
          </cell>
          <cell r="L12907">
            <v>0</v>
          </cell>
          <cell r="M12907">
            <v>0</v>
          </cell>
        </row>
        <row r="12908">
          <cell r="A12908" t="str">
            <v>07-03-050</v>
          </cell>
          <cell r="B12908" t="str">
            <v>24</v>
          </cell>
          <cell r="C12908" t="str">
            <v/>
          </cell>
          <cell r="D12908" t="str">
            <v/>
          </cell>
          <cell r="E12908" t="str">
            <v/>
          </cell>
          <cell r="F12908">
            <v>0</v>
          </cell>
          <cell r="G12908" t="str">
            <v/>
          </cell>
          <cell r="H12908" t="str">
            <v/>
          </cell>
          <cell r="L12908">
            <v>0</v>
          </cell>
          <cell r="M12908">
            <v>0</v>
          </cell>
        </row>
        <row r="12909">
          <cell r="A12909" t="str">
            <v>07-03-050</v>
          </cell>
          <cell r="B12909" t="str">
            <v>25</v>
          </cell>
          <cell r="C12909" t="str">
            <v/>
          </cell>
          <cell r="D12909" t="str">
            <v/>
          </cell>
          <cell r="E12909" t="str">
            <v/>
          </cell>
          <cell r="F12909">
            <v>0</v>
          </cell>
          <cell r="G12909" t="str">
            <v/>
          </cell>
          <cell r="H12909" t="str">
            <v/>
          </cell>
          <cell r="L12909">
            <v>0</v>
          </cell>
          <cell r="M12909">
            <v>0</v>
          </cell>
        </row>
        <row r="12910">
          <cell r="A12910" t="str">
            <v>07-03-050</v>
          </cell>
          <cell r="B12910" t="str">
            <v>26</v>
          </cell>
          <cell r="C12910" t="str">
            <v/>
          </cell>
          <cell r="D12910" t="str">
            <v/>
          </cell>
          <cell r="E12910" t="str">
            <v/>
          </cell>
          <cell r="F12910">
            <v>0</v>
          </cell>
          <cell r="G12910" t="str">
            <v/>
          </cell>
          <cell r="H12910" t="str">
            <v/>
          </cell>
          <cell r="L12910">
            <v>0</v>
          </cell>
          <cell r="M12910">
            <v>0</v>
          </cell>
        </row>
        <row r="12911">
          <cell r="A12911" t="str">
            <v>07-03-050</v>
          </cell>
          <cell r="B12911" t="str">
            <v>41</v>
          </cell>
          <cell r="C12911" t="str">
            <v>HERRAMIENTA MENOR</v>
          </cell>
          <cell r="D12911" t="str">
            <v>gl</v>
          </cell>
          <cell r="E12911">
            <v>1</v>
          </cell>
          <cell r="F12911">
            <v>0</v>
          </cell>
          <cell r="G12911">
            <v>124.22300799999999</v>
          </cell>
          <cell r="H12911">
            <v>124</v>
          </cell>
          <cell r="L12911">
            <v>0</v>
          </cell>
          <cell r="M12911">
            <v>40</v>
          </cell>
        </row>
        <row r="12912">
          <cell r="A12912" t="str">
            <v>07-03-050</v>
          </cell>
          <cell r="B12912" t="str">
            <v>42</v>
          </cell>
          <cell r="C12912" t="str">
            <v/>
          </cell>
          <cell r="D12912" t="str">
            <v/>
          </cell>
          <cell r="E12912" t="str">
            <v/>
          </cell>
          <cell r="F12912">
            <v>0</v>
          </cell>
          <cell r="G12912" t="str">
            <v/>
          </cell>
          <cell r="H12912" t="str">
            <v/>
          </cell>
          <cell r="L12912">
            <v>0</v>
          </cell>
          <cell r="M12912">
            <v>0</v>
          </cell>
        </row>
        <row r="12913">
          <cell r="A12913" t="str">
            <v>07-03-050</v>
          </cell>
          <cell r="B12913" t="str">
            <v>43</v>
          </cell>
          <cell r="C12913" t="str">
            <v/>
          </cell>
          <cell r="D12913" t="str">
            <v/>
          </cell>
          <cell r="E12913" t="str">
            <v/>
          </cell>
          <cell r="F12913">
            <v>0</v>
          </cell>
          <cell r="G12913" t="str">
            <v/>
          </cell>
          <cell r="H12913" t="str">
            <v/>
          </cell>
          <cell r="L12913">
            <v>0</v>
          </cell>
          <cell r="M12913">
            <v>0</v>
          </cell>
        </row>
        <row r="12914">
          <cell r="A12914" t="str">
            <v>07-03-050</v>
          </cell>
          <cell r="B12914" t="str">
            <v>44</v>
          </cell>
          <cell r="C12914" t="str">
            <v/>
          </cell>
          <cell r="D12914" t="str">
            <v/>
          </cell>
          <cell r="E12914" t="str">
            <v/>
          </cell>
          <cell r="F12914">
            <v>0</v>
          </cell>
          <cell r="G12914" t="str">
            <v/>
          </cell>
          <cell r="H12914" t="str">
            <v/>
          </cell>
          <cell r="L12914">
            <v>0</v>
          </cell>
          <cell r="M12914">
            <v>0</v>
          </cell>
        </row>
        <row r="12915">
          <cell r="A12915" t="str">
            <v>07-03-050</v>
          </cell>
          <cell r="B12915" t="str">
            <v>45</v>
          </cell>
          <cell r="C12915" t="str">
            <v/>
          </cell>
          <cell r="D12915" t="str">
            <v/>
          </cell>
          <cell r="E12915" t="str">
            <v/>
          </cell>
          <cell r="F12915">
            <v>0</v>
          </cell>
          <cell r="G12915" t="str">
            <v/>
          </cell>
          <cell r="H12915" t="str">
            <v/>
          </cell>
          <cell r="L12915">
            <v>0</v>
          </cell>
          <cell r="M12915">
            <v>0</v>
          </cell>
        </row>
        <row r="12916">
          <cell r="A12916" t="str">
            <v>07-03-050</v>
          </cell>
          <cell r="B12916" t="str">
            <v>46</v>
          </cell>
          <cell r="C12916" t="str">
            <v/>
          </cell>
          <cell r="D12916" t="str">
            <v/>
          </cell>
          <cell r="E12916" t="str">
            <v/>
          </cell>
          <cell r="F12916">
            <v>0</v>
          </cell>
          <cell r="G12916" t="str">
            <v/>
          </cell>
          <cell r="H12916" t="str">
            <v/>
          </cell>
          <cell r="L12916">
            <v>0</v>
          </cell>
          <cell r="M12916">
            <v>0</v>
          </cell>
        </row>
        <row r="12917">
          <cell r="A12917" t="str">
            <v>07-03-050</v>
          </cell>
          <cell r="B12917" t="str">
            <v>61</v>
          </cell>
          <cell r="C12917" t="str">
            <v>TRANSPORTE</v>
          </cell>
          <cell r="D12917" t="str">
            <v>gl</v>
          </cell>
          <cell r="E12917">
            <v>1</v>
          </cell>
          <cell r="F12917">
            <v>0</v>
          </cell>
          <cell r="G12917">
            <v>248.44601599999999</v>
          </cell>
          <cell r="H12917">
            <v>248</v>
          </cell>
          <cell r="L12917">
            <v>0</v>
          </cell>
          <cell r="M12917">
            <v>40</v>
          </cell>
        </row>
        <row r="12918">
          <cell r="A12918" t="str">
            <v>07-03-050</v>
          </cell>
          <cell r="B12918" t="str">
            <v>62</v>
          </cell>
          <cell r="C12918" t="str">
            <v/>
          </cell>
          <cell r="D12918" t="str">
            <v/>
          </cell>
          <cell r="E12918" t="str">
            <v/>
          </cell>
          <cell r="F12918">
            <v>0</v>
          </cell>
          <cell r="G12918" t="str">
            <v/>
          </cell>
          <cell r="H12918" t="str">
            <v/>
          </cell>
          <cell r="L12918">
            <v>0</v>
          </cell>
          <cell r="M12918">
            <v>0</v>
          </cell>
        </row>
        <row r="12919">
          <cell r="A12919" t="str">
            <v>07-03-050</v>
          </cell>
          <cell r="B12919" t="str">
            <v>63</v>
          </cell>
          <cell r="C12919" t="str">
            <v/>
          </cell>
          <cell r="D12919" t="str">
            <v/>
          </cell>
          <cell r="E12919" t="str">
            <v/>
          </cell>
          <cell r="F12919">
            <v>0</v>
          </cell>
          <cell r="G12919" t="str">
            <v/>
          </cell>
          <cell r="H12919" t="str">
            <v/>
          </cell>
          <cell r="L12919">
            <v>0</v>
          </cell>
          <cell r="M12919">
            <v>0</v>
          </cell>
        </row>
        <row r="12920">
          <cell r="A12920" t="str">
            <v>07-03-050</v>
          </cell>
          <cell r="B12920" t="str">
            <v>64</v>
          </cell>
          <cell r="C12920" t="str">
            <v/>
          </cell>
          <cell r="D12920" t="str">
            <v/>
          </cell>
          <cell r="E12920" t="str">
            <v/>
          </cell>
          <cell r="F12920">
            <v>0</v>
          </cell>
          <cell r="G12920" t="str">
            <v/>
          </cell>
          <cell r="H12920" t="str">
            <v/>
          </cell>
          <cell r="L12920">
            <v>0</v>
          </cell>
          <cell r="M12920">
            <v>0</v>
          </cell>
        </row>
        <row r="12921">
          <cell r="A12921" t="str">
            <v>07-03-050</v>
          </cell>
          <cell r="B12921" t="str">
            <v>65</v>
          </cell>
          <cell r="C12921" t="str">
            <v/>
          </cell>
          <cell r="D12921" t="str">
            <v/>
          </cell>
          <cell r="E12921" t="str">
            <v/>
          </cell>
          <cell r="F12921">
            <v>0</v>
          </cell>
          <cell r="G12921" t="str">
            <v/>
          </cell>
          <cell r="H12921" t="str">
            <v/>
          </cell>
          <cell r="L12921">
            <v>0</v>
          </cell>
          <cell r="M12921">
            <v>0</v>
          </cell>
        </row>
        <row r="12922">
          <cell r="A12922" t="str">
            <v>07-03-050</v>
          </cell>
          <cell r="B12922" t="str">
            <v>66</v>
          </cell>
          <cell r="C12922" t="str">
            <v/>
          </cell>
          <cell r="D12922" t="str">
            <v/>
          </cell>
          <cell r="E12922" t="str">
            <v/>
          </cell>
          <cell r="F12922">
            <v>0</v>
          </cell>
          <cell r="G12922" t="str">
            <v/>
          </cell>
          <cell r="H12922" t="str">
            <v/>
          </cell>
          <cell r="L12922">
            <v>0</v>
          </cell>
          <cell r="M12922">
            <v>0</v>
          </cell>
        </row>
        <row r="12923">
          <cell r="A12923">
            <v>0</v>
          </cell>
          <cell r="B12923">
            <v>0</v>
          </cell>
          <cell r="C12923" t="str">
            <v>DIRECTO:  13,643 / UN</v>
          </cell>
          <cell r="D12923" t="str">
            <v/>
          </cell>
          <cell r="E12923">
            <v>0</v>
          </cell>
          <cell r="F12923">
            <v>0</v>
          </cell>
          <cell r="G12923" t="str">
            <v/>
          </cell>
          <cell r="H12923" t="str">
            <v/>
          </cell>
          <cell r="L12923">
            <v>0</v>
          </cell>
          <cell r="M12923">
            <v>0</v>
          </cell>
        </row>
        <row r="12924">
          <cell r="A12924" t="str">
            <v>07-03-060</v>
          </cell>
          <cell r="B12924" t="str">
            <v>07-03-060</v>
          </cell>
          <cell r="C12924" t="str">
            <v>SUMINISTRO E INSTALACION ACCESORIOS COBRE TIPO L 3/4"</v>
          </cell>
          <cell r="D12924" t="str">
            <v>UN</v>
          </cell>
          <cell r="E12924">
            <v>40</v>
          </cell>
          <cell r="F12924">
            <v>0</v>
          </cell>
          <cell r="G12924" t="str">
            <v/>
          </cell>
          <cell r="H12924">
            <v>6214</v>
          </cell>
          <cell r="L12924">
            <v>0</v>
          </cell>
          <cell r="M12924">
            <v>0</v>
          </cell>
        </row>
        <row r="12925">
          <cell r="A12925" t="str">
            <v>07-03-060</v>
          </cell>
          <cell r="B12925" t="str">
            <v>11</v>
          </cell>
          <cell r="C12925" t="str">
            <v>ACCESORIOS DE COBRE ø 3/4"</v>
          </cell>
          <cell r="D12925" t="str">
            <v xml:space="preserve">UN </v>
          </cell>
          <cell r="E12925">
            <v>1</v>
          </cell>
          <cell r="F12925">
            <v>0</v>
          </cell>
          <cell r="G12925">
            <v>3940.1023999999998</v>
          </cell>
          <cell r="H12925">
            <v>3940</v>
          </cell>
          <cell r="L12925">
            <v>0</v>
          </cell>
          <cell r="M12925">
            <v>40</v>
          </cell>
        </row>
        <row r="12926">
          <cell r="A12926" t="str">
            <v>07-03-060</v>
          </cell>
          <cell r="B12926" t="str">
            <v>12</v>
          </cell>
          <cell r="C12926" t="str">
            <v>SOLDADURA ESTAÑO 95-5</v>
          </cell>
          <cell r="D12926" t="str">
            <v>LB</v>
          </cell>
          <cell r="E12926">
            <v>0.02</v>
          </cell>
          <cell r="F12926">
            <v>0</v>
          </cell>
          <cell r="G12926">
            <v>69702.775999999998</v>
          </cell>
          <cell r="H12926">
            <v>1394</v>
          </cell>
          <cell r="L12926">
            <v>0</v>
          </cell>
          <cell r="M12926">
            <v>0.8</v>
          </cell>
        </row>
        <row r="12927">
          <cell r="A12927" t="str">
            <v>07-03-060</v>
          </cell>
          <cell r="B12927" t="str">
            <v>13</v>
          </cell>
          <cell r="C12927" t="str">
            <v>FUNDENTE</v>
          </cell>
          <cell r="D12927" t="str">
            <v>ONZA</v>
          </cell>
          <cell r="E12927">
            <v>3.7499999999999999E-2</v>
          </cell>
          <cell r="F12927">
            <v>0</v>
          </cell>
          <cell r="G12927">
            <v>1029.8131999999998</v>
          </cell>
          <cell r="H12927">
            <v>39</v>
          </cell>
          <cell r="L12927">
            <v>0</v>
          </cell>
          <cell r="M12927">
            <v>1.5</v>
          </cell>
        </row>
        <row r="12928">
          <cell r="A12928" t="str">
            <v>07-03-060</v>
          </cell>
          <cell r="B12928" t="str">
            <v>14</v>
          </cell>
          <cell r="C12928" t="str">
            <v/>
          </cell>
          <cell r="D12928" t="str">
            <v/>
          </cell>
          <cell r="E12928" t="str">
            <v/>
          </cell>
          <cell r="F12928">
            <v>0</v>
          </cell>
          <cell r="G12928" t="str">
            <v/>
          </cell>
          <cell r="H12928" t="str">
            <v/>
          </cell>
          <cell r="L12928">
            <v>0</v>
          </cell>
          <cell r="M12928">
            <v>0</v>
          </cell>
        </row>
        <row r="12929">
          <cell r="A12929" t="str">
            <v>07-03-060</v>
          </cell>
          <cell r="B12929" t="str">
            <v>15</v>
          </cell>
          <cell r="C12929" t="str">
            <v/>
          </cell>
          <cell r="D12929" t="str">
            <v/>
          </cell>
          <cell r="E12929" t="str">
            <v/>
          </cell>
          <cell r="F12929">
            <v>0</v>
          </cell>
          <cell r="G12929" t="str">
            <v/>
          </cell>
          <cell r="H12929" t="str">
            <v/>
          </cell>
          <cell r="L12929">
            <v>0</v>
          </cell>
          <cell r="M12929">
            <v>0</v>
          </cell>
        </row>
        <row r="12930">
          <cell r="A12930" t="str">
            <v>07-03-060</v>
          </cell>
          <cell r="B12930" t="str">
            <v>16</v>
          </cell>
          <cell r="C12930" t="str">
            <v/>
          </cell>
          <cell r="D12930" t="str">
            <v/>
          </cell>
          <cell r="E12930" t="str">
            <v/>
          </cell>
          <cell r="F12930">
            <v>0</v>
          </cell>
          <cell r="G12930" t="str">
            <v/>
          </cell>
          <cell r="H12930" t="str">
            <v/>
          </cell>
          <cell r="L12930">
            <v>0</v>
          </cell>
          <cell r="M12930">
            <v>0</v>
          </cell>
        </row>
        <row r="12931">
          <cell r="A12931" t="str">
            <v>07-03-060</v>
          </cell>
          <cell r="B12931" t="str">
            <v>21</v>
          </cell>
          <cell r="C12931" t="str">
            <v xml:space="preserve">OFICIAL </v>
          </cell>
          <cell r="D12931" t="str">
            <v>jor</v>
          </cell>
          <cell r="E12931">
            <v>4.8128342245989299E-3</v>
          </cell>
          <cell r="F12931">
            <v>0</v>
          </cell>
          <cell r="G12931">
            <v>86520.353919999994</v>
          </cell>
          <cell r="H12931">
            <v>416</v>
          </cell>
          <cell r="L12931">
            <v>0</v>
          </cell>
          <cell r="M12931">
            <v>0.19251336898395721</v>
          </cell>
        </row>
        <row r="12932">
          <cell r="A12932" t="str">
            <v>07-03-060</v>
          </cell>
          <cell r="B12932" t="str">
            <v>22</v>
          </cell>
          <cell r="C12932" t="str">
            <v>AYUDANTE</v>
          </cell>
          <cell r="D12932" t="str">
            <v>jor</v>
          </cell>
          <cell r="E12932">
            <v>4.8128342245989299E-3</v>
          </cell>
          <cell r="F12932">
            <v>0</v>
          </cell>
          <cell r="G12932">
            <v>54806.751999999993</v>
          </cell>
          <cell r="H12932">
            <v>264</v>
          </cell>
          <cell r="L12932">
            <v>0</v>
          </cell>
          <cell r="M12932">
            <v>0.19251336898395721</v>
          </cell>
        </row>
        <row r="12933">
          <cell r="A12933" t="str">
            <v>07-03-060</v>
          </cell>
          <cell r="B12933" t="str">
            <v>23</v>
          </cell>
          <cell r="C12933" t="str">
            <v/>
          </cell>
          <cell r="D12933" t="str">
            <v/>
          </cell>
          <cell r="E12933" t="str">
            <v/>
          </cell>
          <cell r="F12933">
            <v>0</v>
          </cell>
          <cell r="G12933" t="str">
            <v/>
          </cell>
          <cell r="H12933" t="str">
            <v/>
          </cell>
          <cell r="L12933">
            <v>0</v>
          </cell>
          <cell r="M12933">
            <v>0</v>
          </cell>
        </row>
        <row r="12934">
          <cell r="A12934" t="str">
            <v>07-03-060</v>
          </cell>
          <cell r="B12934" t="str">
            <v>24</v>
          </cell>
          <cell r="C12934" t="str">
            <v/>
          </cell>
          <cell r="D12934" t="str">
            <v/>
          </cell>
          <cell r="E12934" t="str">
            <v/>
          </cell>
          <cell r="F12934">
            <v>0</v>
          </cell>
          <cell r="G12934" t="str">
            <v/>
          </cell>
          <cell r="H12934" t="str">
            <v/>
          </cell>
          <cell r="L12934">
            <v>0</v>
          </cell>
          <cell r="M12934">
            <v>0</v>
          </cell>
        </row>
        <row r="12935">
          <cell r="A12935" t="str">
            <v>07-03-060</v>
          </cell>
          <cell r="B12935" t="str">
            <v>25</v>
          </cell>
          <cell r="C12935" t="str">
            <v/>
          </cell>
          <cell r="D12935" t="str">
            <v/>
          </cell>
          <cell r="E12935" t="str">
            <v/>
          </cell>
          <cell r="F12935">
            <v>0</v>
          </cell>
          <cell r="G12935" t="str">
            <v/>
          </cell>
          <cell r="H12935" t="str">
            <v/>
          </cell>
          <cell r="L12935">
            <v>0</v>
          </cell>
          <cell r="M12935">
            <v>0</v>
          </cell>
        </row>
        <row r="12936">
          <cell r="A12936" t="str">
            <v>07-03-060</v>
          </cell>
          <cell r="B12936" t="str">
            <v>26</v>
          </cell>
          <cell r="C12936" t="str">
            <v/>
          </cell>
          <cell r="D12936" t="str">
            <v/>
          </cell>
          <cell r="E12936" t="str">
            <v/>
          </cell>
          <cell r="F12936">
            <v>0</v>
          </cell>
          <cell r="G12936" t="str">
            <v/>
          </cell>
          <cell r="H12936" t="str">
            <v/>
          </cell>
          <cell r="L12936">
            <v>0</v>
          </cell>
          <cell r="M12936">
            <v>0</v>
          </cell>
        </row>
        <row r="12937">
          <cell r="A12937" t="str">
            <v>07-03-060</v>
          </cell>
          <cell r="B12937" t="str">
            <v>41</v>
          </cell>
          <cell r="C12937" t="str">
            <v>HERRAMIENTA MENOR</v>
          </cell>
          <cell r="D12937" t="str">
            <v>gl</v>
          </cell>
          <cell r="E12937">
            <v>1</v>
          </cell>
          <cell r="F12937">
            <v>0</v>
          </cell>
          <cell r="G12937">
            <v>53.733055999999998</v>
          </cell>
          <cell r="H12937">
            <v>54</v>
          </cell>
          <cell r="L12937">
            <v>0</v>
          </cell>
          <cell r="M12937">
            <v>40</v>
          </cell>
        </row>
        <row r="12938">
          <cell r="A12938" t="str">
            <v>07-03-060</v>
          </cell>
          <cell r="B12938" t="str">
            <v>42</v>
          </cell>
          <cell r="C12938" t="str">
            <v/>
          </cell>
          <cell r="D12938" t="str">
            <v/>
          </cell>
          <cell r="E12938" t="str">
            <v/>
          </cell>
          <cell r="F12938">
            <v>0</v>
          </cell>
          <cell r="G12938" t="str">
            <v/>
          </cell>
          <cell r="H12938" t="str">
            <v/>
          </cell>
          <cell r="L12938">
            <v>0</v>
          </cell>
          <cell r="M12938">
            <v>0</v>
          </cell>
        </row>
        <row r="12939">
          <cell r="A12939" t="str">
            <v>07-03-060</v>
          </cell>
          <cell r="B12939" t="str">
            <v>43</v>
          </cell>
          <cell r="C12939" t="str">
            <v/>
          </cell>
          <cell r="D12939" t="str">
            <v/>
          </cell>
          <cell r="E12939" t="str">
            <v/>
          </cell>
          <cell r="F12939">
            <v>0</v>
          </cell>
          <cell r="G12939" t="str">
            <v/>
          </cell>
          <cell r="H12939" t="str">
            <v/>
          </cell>
          <cell r="L12939">
            <v>0</v>
          </cell>
          <cell r="M12939">
            <v>0</v>
          </cell>
        </row>
        <row r="12940">
          <cell r="A12940" t="str">
            <v>07-03-060</v>
          </cell>
          <cell r="B12940" t="str">
            <v>44</v>
          </cell>
          <cell r="C12940" t="str">
            <v/>
          </cell>
          <cell r="D12940" t="str">
            <v/>
          </cell>
          <cell r="E12940" t="str">
            <v/>
          </cell>
          <cell r="F12940">
            <v>0</v>
          </cell>
          <cell r="G12940" t="str">
            <v/>
          </cell>
          <cell r="H12940" t="str">
            <v/>
          </cell>
          <cell r="L12940">
            <v>0</v>
          </cell>
          <cell r="M12940">
            <v>0</v>
          </cell>
        </row>
        <row r="12941">
          <cell r="A12941" t="str">
            <v>07-03-060</v>
          </cell>
          <cell r="B12941" t="str">
            <v>45</v>
          </cell>
          <cell r="C12941" t="str">
            <v/>
          </cell>
          <cell r="D12941" t="str">
            <v/>
          </cell>
          <cell r="E12941" t="str">
            <v/>
          </cell>
          <cell r="F12941">
            <v>0</v>
          </cell>
          <cell r="G12941" t="str">
            <v/>
          </cell>
          <cell r="H12941" t="str">
            <v/>
          </cell>
          <cell r="L12941">
            <v>0</v>
          </cell>
          <cell r="M12941">
            <v>0</v>
          </cell>
        </row>
        <row r="12942">
          <cell r="A12942" t="str">
            <v>07-03-060</v>
          </cell>
          <cell r="B12942" t="str">
            <v>46</v>
          </cell>
          <cell r="C12942" t="str">
            <v/>
          </cell>
          <cell r="D12942" t="str">
            <v/>
          </cell>
          <cell r="E12942" t="str">
            <v/>
          </cell>
          <cell r="F12942">
            <v>0</v>
          </cell>
          <cell r="G12942" t="str">
            <v/>
          </cell>
          <cell r="H12942" t="str">
            <v/>
          </cell>
          <cell r="L12942">
            <v>0</v>
          </cell>
          <cell r="M12942">
            <v>0</v>
          </cell>
        </row>
        <row r="12943">
          <cell r="A12943" t="str">
            <v>07-03-060</v>
          </cell>
          <cell r="B12943" t="str">
            <v>61</v>
          </cell>
          <cell r="C12943" t="str">
            <v>TRANSPORTE</v>
          </cell>
          <cell r="D12943" t="str">
            <v>gl</v>
          </cell>
          <cell r="E12943">
            <v>1</v>
          </cell>
          <cell r="F12943">
            <v>0</v>
          </cell>
          <cell r="G12943">
            <v>107.466112</v>
          </cell>
          <cell r="H12943">
            <v>107</v>
          </cell>
          <cell r="L12943">
            <v>0</v>
          </cell>
          <cell r="M12943">
            <v>40</v>
          </cell>
        </row>
        <row r="12944">
          <cell r="A12944" t="str">
            <v>07-03-060</v>
          </cell>
          <cell r="B12944" t="str">
            <v>62</v>
          </cell>
          <cell r="C12944" t="str">
            <v/>
          </cell>
          <cell r="D12944" t="str">
            <v/>
          </cell>
          <cell r="E12944" t="str">
            <v/>
          </cell>
          <cell r="F12944">
            <v>0</v>
          </cell>
          <cell r="G12944" t="str">
            <v/>
          </cell>
          <cell r="H12944" t="str">
            <v/>
          </cell>
          <cell r="L12944">
            <v>0</v>
          </cell>
          <cell r="M12944">
            <v>0</v>
          </cell>
        </row>
        <row r="12945">
          <cell r="A12945" t="str">
            <v>07-03-060</v>
          </cell>
          <cell r="B12945" t="str">
            <v>63</v>
          </cell>
          <cell r="C12945" t="str">
            <v/>
          </cell>
          <cell r="D12945" t="str">
            <v/>
          </cell>
          <cell r="E12945" t="str">
            <v/>
          </cell>
          <cell r="F12945">
            <v>0</v>
          </cell>
          <cell r="G12945" t="str">
            <v/>
          </cell>
          <cell r="H12945" t="str">
            <v/>
          </cell>
          <cell r="L12945">
            <v>0</v>
          </cell>
          <cell r="M12945">
            <v>0</v>
          </cell>
        </row>
        <row r="12946">
          <cell r="A12946" t="str">
            <v>07-03-060</v>
          </cell>
          <cell r="B12946" t="str">
            <v>64</v>
          </cell>
          <cell r="C12946" t="str">
            <v/>
          </cell>
          <cell r="D12946" t="str">
            <v/>
          </cell>
          <cell r="E12946" t="str">
            <v/>
          </cell>
          <cell r="F12946">
            <v>0</v>
          </cell>
          <cell r="G12946" t="str">
            <v/>
          </cell>
          <cell r="H12946" t="str">
            <v/>
          </cell>
          <cell r="L12946">
            <v>0</v>
          </cell>
          <cell r="M12946">
            <v>0</v>
          </cell>
        </row>
        <row r="12947">
          <cell r="A12947" t="str">
            <v>07-03-060</v>
          </cell>
          <cell r="B12947" t="str">
            <v>65</v>
          </cell>
          <cell r="C12947" t="str">
            <v/>
          </cell>
          <cell r="D12947" t="str">
            <v/>
          </cell>
          <cell r="E12947" t="str">
            <v/>
          </cell>
          <cell r="F12947">
            <v>0</v>
          </cell>
          <cell r="G12947" t="str">
            <v/>
          </cell>
          <cell r="H12947" t="str">
            <v/>
          </cell>
          <cell r="L12947">
            <v>0</v>
          </cell>
          <cell r="M12947">
            <v>0</v>
          </cell>
        </row>
        <row r="12948">
          <cell r="A12948" t="str">
            <v>07-03-060</v>
          </cell>
          <cell r="B12948" t="str">
            <v>66</v>
          </cell>
          <cell r="C12948" t="str">
            <v/>
          </cell>
          <cell r="D12948" t="str">
            <v/>
          </cell>
          <cell r="E12948" t="str">
            <v/>
          </cell>
          <cell r="F12948">
            <v>0</v>
          </cell>
          <cell r="G12948" t="str">
            <v/>
          </cell>
          <cell r="H12948" t="str">
            <v/>
          </cell>
          <cell r="L12948">
            <v>0</v>
          </cell>
          <cell r="M12948">
            <v>0</v>
          </cell>
        </row>
        <row r="12949">
          <cell r="A12949">
            <v>0</v>
          </cell>
          <cell r="B12949">
            <v>0</v>
          </cell>
          <cell r="C12949" t="str">
            <v>DIRECTO:  6,214 / UN</v>
          </cell>
          <cell r="D12949" t="str">
            <v/>
          </cell>
          <cell r="E12949">
            <v>0</v>
          </cell>
          <cell r="F12949">
            <v>0</v>
          </cell>
          <cell r="G12949" t="str">
            <v/>
          </cell>
          <cell r="H12949" t="str">
            <v/>
          </cell>
          <cell r="L12949">
            <v>0</v>
          </cell>
          <cell r="M12949">
            <v>0</v>
          </cell>
        </row>
        <row r="12950">
          <cell r="A12950" t="str">
            <v>07-03-070</v>
          </cell>
          <cell r="B12950" t="str">
            <v>07-03-070</v>
          </cell>
          <cell r="C12950" t="str">
            <v>SUMINISTRO E INSTALACION ACCESORIOS COBRE TIPO L 1/2"</v>
          </cell>
          <cell r="D12950" t="str">
            <v>UN</v>
          </cell>
          <cell r="E12950">
            <v>143</v>
          </cell>
          <cell r="F12950">
            <v>0</v>
          </cell>
          <cell r="G12950" t="str">
            <v/>
          </cell>
          <cell r="H12950">
            <v>3806</v>
          </cell>
          <cell r="L12950">
            <v>0</v>
          </cell>
          <cell r="M12950">
            <v>0</v>
          </cell>
        </row>
        <row r="12951">
          <cell r="A12951" t="str">
            <v>07-03-070</v>
          </cell>
          <cell r="B12951" t="str">
            <v>11</v>
          </cell>
          <cell r="C12951" t="str">
            <v>ACCESORIOS DE COBRE ø 1/2"</v>
          </cell>
          <cell r="D12951" t="str">
            <v xml:space="preserve">UN </v>
          </cell>
          <cell r="E12951">
            <v>1</v>
          </cell>
          <cell r="F12951">
            <v>0</v>
          </cell>
          <cell r="G12951">
            <v>1670.8639999999998</v>
          </cell>
          <cell r="H12951">
            <v>1671</v>
          </cell>
          <cell r="L12951">
            <v>0</v>
          </cell>
          <cell r="M12951">
            <v>143</v>
          </cell>
        </row>
        <row r="12952">
          <cell r="A12952" t="str">
            <v>07-03-070</v>
          </cell>
          <cell r="B12952" t="str">
            <v>12</v>
          </cell>
          <cell r="C12952" t="str">
            <v>SOLDADURA ESTAÑO 95-5</v>
          </cell>
          <cell r="D12952" t="str">
            <v>LB</v>
          </cell>
          <cell r="E12952">
            <v>0.02</v>
          </cell>
          <cell r="F12952">
            <v>0</v>
          </cell>
          <cell r="G12952">
            <v>69702.775999999998</v>
          </cell>
          <cell r="H12952">
            <v>1394</v>
          </cell>
          <cell r="L12952">
            <v>0</v>
          </cell>
          <cell r="M12952">
            <v>2.86</v>
          </cell>
        </row>
        <row r="12953">
          <cell r="A12953" t="str">
            <v>07-03-070</v>
          </cell>
          <cell r="B12953" t="str">
            <v>13</v>
          </cell>
          <cell r="C12953" t="str">
            <v>FUNDENTE</v>
          </cell>
          <cell r="D12953" t="str">
            <v>ONZA</v>
          </cell>
          <cell r="E12953">
            <v>3.7499999999999999E-2</v>
          </cell>
          <cell r="F12953">
            <v>0</v>
          </cell>
          <cell r="G12953">
            <v>1029.8131999999998</v>
          </cell>
          <cell r="H12953">
            <v>39</v>
          </cell>
          <cell r="L12953">
            <v>0</v>
          </cell>
          <cell r="M12953">
            <v>5.3624999999999998</v>
          </cell>
        </row>
        <row r="12954">
          <cell r="A12954" t="str">
            <v>07-03-070</v>
          </cell>
          <cell r="B12954" t="str">
            <v>14</v>
          </cell>
          <cell r="C12954" t="str">
            <v/>
          </cell>
          <cell r="D12954" t="str">
            <v/>
          </cell>
          <cell r="E12954" t="str">
            <v/>
          </cell>
          <cell r="F12954">
            <v>0</v>
          </cell>
          <cell r="G12954" t="str">
            <v/>
          </cell>
          <cell r="H12954" t="str">
            <v/>
          </cell>
          <cell r="L12954">
            <v>0</v>
          </cell>
          <cell r="M12954">
            <v>0</v>
          </cell>
        </row>
        <row r="12955">
          <cell r="A12955" t="str">
            <v>07-03-070</v>
          </cell>
          <cell r="B12955" t="str">
            <v>15</v>
          </cell>
          <cell r="C12955" t="str">
            <v/>
          </cell>
          <cell r="D12955" t="str">
            <v/>
          </cell>
          <cell r="E12955" t="str">
            <v/>
          </cell>
          <cell r="F12955">
            <v>0</v>
          </cell>
          <cell r="G12955" t="str">
            <v/>
          </cell>
          <cell r="H12955" t="str">
            <v/>
          </cell>
          <cell r="L12955">
            <v>0</v>
          </cell>
          <cell r="M12955">
            <v>0</v>
          </cell>
        </row>
        <row r="12956">
          <cell r="A12956" t="str">
            <v>07-03-070</v>
          </cell>
          <cell r="B12956" t="str">
            <v>16</v>
          </cell>
          <cell r="C12956" t="str">
            <v/>
          </cell>
          <cell r="D12956" t="str">
            <v/>
          </cell>
          <cell r="E12956" t="str">
            <v/>
          </cell>
          <cell r="F12956">
            <v>0</v>
          </cell>
          <cell r="G12956" t="str">
            <v/>
          </cell>
          <cell r="H12956" t="str">
            <v/>
          </cell>
          <cell r="L12956">
            <v>0</v>
          </cell>
          <cell r="M12956">
            <v>0</v>
          </cell>
        </row>
        <row r="12957">
          <cell r="A12957" t="str">
            <v>07-03-070</v>
          </cell>
          <cell r="B12957" t="str">
            <v>21</v>
          </cell>
          <cell r="C12957" t="str">
            <v xml:space="preserve">OFICIAL </v>
          </cell>
          <cell r="D12957" t="str">
            <v>jor</v>
          </cell>
          <cell r="E12957">
            <v>4.3062200956937796E-3</v>
          </cell>
          <cell r="F12957">
            <v>0</v>
          </cell>
          <cell r="G12957">
            <v>86520.353919999994</v>
          </cell>
          <cell r="H12957">
            <v>373</v>
          </cell>
          <cell r="L12957">
            <v>0</v>
          </cell>
          <cell r="M12957">
            <v>0.61578947368421044</v>
          </cell>
        </row>
        <row r="12958">
          <cell r="A12958" t="str">
            <v>07-03-070</v>
          </cell>
          <cell r="B12958" t="str">
            <v>22</v>
          </cell>
          <cell r="C12958" t="str">
            <v>AYUDANTE</v>
          </cell>
          <cell r="D12958" t="str">
            <v>jor</v>
          </cell>
          <cell r="E12958">
            <v>4.3062200956937796E-3</v>
          </cell>
          <cell r="F12958">
            <v>0</v>
          </cell>
          <cell r="G12958">
            <v>54806.751999999993</v>
          </cell>
          <cell r="H12958">
            <v>236</v>
          </cell>
          <cell r="L12958">
            <v>0</v>
          </cell>
          <cell r="M12958">
            <v>0.61578947368421044</v>
          </cell>
        </row>
        <row r="12959">
          <cell r="A12959" t="str">
            <v>07-03-070</v>
          </cell>
          <cell r="B12959" t="str">
            <v>23</v>
          </cell>
          <cell r="C12959" t="str">
            <v/>
          </cell>
          <cell r="D12959" t="str">
            <v/>
          </cell>
          <cell r="E12959" t="str">
            <v/>
          </cell>
          <cell r="F12959">
            <v>0</v>
          </cell>
          <cell r="G12959" t="str">
            <v/>
          </cell>
          <cell r="H12959" t="str">
            <v/>
          </cell>
          <cell r="L12959">
            <v>0</v>
          </cell>
          <cell r="M12959">
            <v>0</v>
          </cell>
        </row>
        <row r="12960">
          <cell r="A12960" t="str">
            <v>07-03-070</v>
          </cell>
          <cell r="B12960" t="str">
            <v>24</v>
          </cell>
          <cell r="C12960" t="str">
            <v/>
          </cell>
          <cell r="D12960" t="str">
            <v/>
          </cell>
          <cell r="E12960" t="str">
            <v/>
          </cell>
          <cell r="F12960">
            <v>0</v>
          </cell>
          <cell r="G12960" t="str">
            <v/>
          </cell>
          <cell r="H12960" t="str">
            <v/>
          </cell>
          <cell r="L12960">
            <v>0</v>
          </cell>
          <cell r="M12960">
            <v>0</v>
          </cell>
        </row>
        <row r="12961">
          <cell r="A12961" t="str">
            <v>07-03-070</v>
          </cell>
          <cell r="B12961" t="str">
            <v>25</v>
          </cell>
          <cell r="C12961" t="str">
            <v/>
          </cell>
          <cell r="D12961" t="str">
            <v/>
          </cell>
          <cell r="E12961" t="str">
            <v/>
          </cell>
          <cell r="F12961">
            <v>0</v>
          </cell>
          <cell r="G12961" t="str">
            <v/>
          </cell>
          <cell r="H12961" t="str">
            <v/>
          </cell>
          <cell r="L12961">
            <v>0</v>
          </cell>
          <cell r="M12961">
            <v>0</v>
          </cell>
        </row>
        <row r="12962">
          <cell r="A12962" t="str">
            <v>07-03-070</v>
          </cell>
          <cell r="B12962" t="str">
            <v>26</v>
          </cell>
          <cell r="C12962" t="str">
            <v/>
          </cell>
          <cell r="D12962" t="str">
            <v/>
          </cell>
          <cell r="E12962" t="str">
            <v/>
          </cell>
          <cell r="F12962">
            <v>0</v>
          </cell>
          <cell r="G12962" t="str">
            <v/>
          </cell>
          <cell r="H12962" t="str">
            <v/>
          </cell>
          <cell r="L12962">
            <v>0</v>
          </cell>
          <cell r="M12962">
            <v>0</v>
          </cell>
        </row>
        <row r="12963">
          <cell r="A12963" t="str">
            <v>07-03-070</v>
          </cell>
          <cell r="B12963" t="str">
            <v>41</v>
          </cell>
          <cell r="C12963" t="str">
            <v>HERRAMIENTA MENOR</v>
          </cell>
          <cell r="D12963" t="str">
            <v>gl</v>
          </cell>
          <cell r="E12963">
            <v>1</v>
          </cell>
          <cell r="F12963">
            <v>0</v>
          </cell>
          <cell r="G12963">
            <v>31.040671999999997</v>
          </cell>
          <cell r="H12963">
            <v>31</v>
          </cell>
          <cell r="L12963">
            <v>0</v>
          </cell>
          <cell r="M12963">
            <v>143</v>
          </cell>
        </row>
        <row r="12964">
          <cell r="A12964" t="str">
            <v>07-03-070</v>
          </cell>
          <cell r="B12964" t="str">
            <v>42</v>
          </cell>
          <cell r="C12964" t="str">
            <v/>
          </cell>
          <cell r="D12964" t="str">
            <v/>
          </cell>
          <cell r="E12964" t="str">
            <v/>
          </cell>
          <cell r="F12964">
            <v>0</v>
          </cell>
          <cell r="G12964" t="str">
            <v/>
          </cell>
          <cell r="H12964" t="str">
            <v/>
          </cell>
          <cell r="L12964">
            <v>0</v>
          </cell>
          <cell r="M12964">
            <v>0</v>
          </cell>
        </row>
        <row r="12965">
          <cell r="A12965" t="str">
            <v>07-03-070</v>
          </cell>
          <cell r="B12965" t="str">
            <v>43</v>
          </cell>
          <cell r="C12965" t="str">
            <v/>
          </cell>
          <cell r="D12965" t="str">
            <v/>
          </cell>
          <cell r="E12965" t="str">
            <v/>
          </cell>
          <cell r="F12965">
            <v>0</v>
          </cell>
          <cell r="G12965" t="str">
            <v/>
          </cell>
          <cell r="H12965" t="str">
            <v/>
          </cell>
          <cell r="L12965">
            <v>0</v>
          </cell>
          <cell r="M12965">
            <v>0</v>
          </cell>
        </row>
        <row r="12966">
          <cell r="A12966" t="str">
            <v>07-03-070</v>
          </cell>
          <cell r="B12966" t="str">
            <v>44</v>
          </cell>
          <cell r="C12966" t="str">
            <v/>
          </cell>
          <cell r="D12966" t="str">
            <v/>
          </cell>
          <cell r="E12966" t="str">
            <v/>
          </cell>
          <cell r="F12966">
            <v>0</v>
          </cell>
          <cell r="G12966" t="str">
            <v/>
          </cell>
          <cell r="H12966" t="str">
            <v/>
          </cell>
          <cell r="L12966">
            <v>0</v>
          </cell>
          <cell r="M12966">
            <v>0</v>
          </cell>
        </row>
        <row r="12967">
          <cell r="A12967" t="str">
            <v>07-03-070</v>
          </cell>
          <cell r="B12967" t="str">
            <v>45</v>
          </cell>
          <cell r="C12967" t="str">
            <v/>
          </cell>
          <cell r="D12967" t="str">
            <v/>
          </cell>
          <cell r="E12967" t="str">
            <v/>
          </cell>
          <cell r="F12967">
            <v>0</v>
          </cell>
          <cell r="G12967" t="str">
            <v/>
          </cell>
          <cell r="H12967" t="str">
            <v/>
          </cell>
          <cell r="L12967">
            <v>0</v>
          </cell>
          <cell r="M12967">
            <v>0</v>
          </cell>
        </row>
        <row r="12968">
          <cell r="A12968" t="str">
            <v>07-03-070</v>
          </cell>
          <cell r="B12968" t="str">
            <v>46</v>
          </cell>
          <cell r="C12968" t="str">
            <v/>
          </cell>
          <cell r="D12968" t="str">
            <v/>
          </cell>
          <cell r="E12968" t="str">
            <v/>
          </cell>
          <cell r="F12968">
            <v>0</v>
          </cell>
          <cell r="G12968" t="str">
            <v/>
          </cell>
          <cell r="H12968" t="str">
            <v/>
          </cell>
          <cell r="L12968">
            <v>0</v>
          </cell>
          <cell r="M12968">
            <v>0</v>
          </cell>
        </row>
        <row r="12969">
          <cell r="A12969" t="str">
            <v>07-03-070</v>
          </cell>
          <cell r="B12969" t="str">
            <v>61</v>
          </cell>
          <cell r="C12969" t="str">
            <v>TRANSPORTE</v>
          </cell>
          <cell r="D12969" t="str">
            <v>gl</v>
          </cell>
          <cell r="E12969">
            <v>1</v>
          </cell>
          <cell r="F12969">
            <v>0</v>
          </cell>
          <cell r="G12969">
            <v>62.081343999999994</v>
          </cell>
          <cell r="H12969">
            <v>62</v>
          </cell>
          <cell r="L12969">
            <v>0</v>
          </cell>
          <cell r="M12969">
            <v>143</v>
          </cell>
        </row>
        <row r="12970">
          <cell r="A12970" t="str">
            <v>07-03-070</v>
          </cell>
          <cell r="B12970" t="str">
            <v>62</v>
          </cell>
          <cell r="C12970" t="str">
            <v/>
          </cell>
          <cell r="D12970" t="str">
            <v/>
          </cell>
          <cell r="E12970" t="str">
            <v/>
          </cell>
          <cell r="F12970">
            <v>0</v>
          </cell>
          <cell r="G12970" t="str">
            <v/>
          </cell>
          <cell r="H12970" t="str">
            <v/>
          </cell>
          <cell r="L12970">
            <v>0</v>
          </cell>
          <cell r="M12970">
            <v>0</v>
          </cell>
        </row>
        <row r="12971">
          <cell r="A12971" t="str">
            <v>07-03-070</v>
          </cell>
          <cell r="B12971" t="str">
            <v>63</v>
          </cell>
          <cell r="C12971" t="str">
            <v/>
          </cell>
          <cell r="D12971" t="str">
            <v/>
          </cell>
          <cell r="E12971" t="str">
            <v/>
          </cell>
          <cell r="F12971">
            <v>0</v>
          </cell>
          <cell r="G12971" t="str">
            <v/>
          </cell>
          <cell r="H12971" t="str">
            <v/>
          </cell>
          <cell r="L12971">
            <v>0</v>
          </cell>
          <cell r="M12971">
            <v>0</v>
          </cell>
        </row>
        <row r="12972">
          <cell r="A12972" t="str">
            <v>07-03-070</v>
          </cell>
          <cell r="B12972" t="str">
            <v>64</v>
          </cell>
          <cell r="C12972" t="str">
            <v/>
          </cell>
          <cell r="D12972" t="str">
            <v/>
          </cell>
          <cell r="E12972" t="str">
            <v/>
          </cell>
          <cell r="F12972">
            <v>0</v>
          </cell>
          <cell r="G12972" t="str">
            <v/>
          </cell>
          <cell r="H12972" t="str">
            <v/>
          </cell>
          <cell r="L12972">
            <v>0</v>
          </cell>
          <cell r="M12972">
            <v>0</v>
          </cell>
        </row>
        <row r="12973">
          <cell r="A12973" t="str">
            <v>07-03-070</v>
          </cell>
          <cell r="B12973" t="str">
            <v>65</v>
          </cell>
          <cell r="C12973" t="str">
            <v/>
          </cell>
          <cell r="D12973" t="str">
            <v/>
          </cell>
          <cell r="E12973" t="str">
            <v/>
          </cell>
          <cell r="F12973">
            <v>0</v>
          </cell>
          <cell r="G12973" t="str">
            <v/>
          </cell>
          <cell r="H12973" t="str">
            <v/>
          </cell>
          <cell r="L12973">
            <v>0</v>
          </cell>
          <cell r="M12973">
            <v>0</v>
          </cell>
        </row>
        <row r="12974">
          <cell r="A12974" t="str">
            <v>07-03-070</v>
          </cell>
          <cell r="B12974" t="str">
            <v>66</v>
          </cell>
          <cell r="C12974" t="str">
            <v/>
          </cell>
          <cell r="D12974" t="str">
            <v/>
          </cell>
          <cell r="E12974" t="str">
            <v/>
          </cell>
          <cell r="F12974">
            <v>0</v>
          </cell>
          <cell r="G12974" t="str">
            <v/>
          </cell>
          <cell r="H12974" t="str">
            <v/>
          </cell>
          <cell r="L12974">
            <v>0</v>
          </cell>
          <cell r="M12974">
            <v>0</v>
          </cell>
        </row>
        <row r="12975">
          <cell r="A12975">
            <v>0</v>
          </cell>
          <cell r="B12975">
            <v>0</v>
          </cell>
          <cell r="C12975" t="str">
            <v>DIRECTO:  3,806 / UN</v>
          </cell>
          <cell r="D12975" t="str">
            <v/>
          </cell>
          <cell r="E12975">
            <v>0</v>
          </cell>
          <cell r="F12975">
            <v>0</v>
          </cell>
          <cell r="G12975" t="str">
            <v/>
          </cell>
          <cell r="H12975" t="str">
            <v/>
          </cell>
          <cell r="L12975">
            <v>0</v>
          </cell>
          <cell r="M12975">
            <v>0</v>
          </cell>
        </row>
        <row r="12976">
          <cell r="A12976" t="str">
            <v>07-03-080</v>
          </cell>
          <cell r="B12976" t="str">
            <v>07-03-080</v>
          </cell>
          <cell r="C12976" t="str">
            <v>SUMINISTRO E INSTALACION ABRAZADERAS 1"</v>
          </cell>
          <cell r="D12976" t="str">
            <v>UN</v>
          </cell>
          <cell r="E12976">
            <v>38</v>
          </cell>
          <cell r="F12976">
            <v>0</v>
          </cell>
          <cell r="G12976" t="str">
            <v/>
          </cell>
          <cell r="H12976">
            <v>5195</v>
          </cell>
          <cell r="L12976">
            <v>0</v>
          </cell>
          <cell r="M12976">
            <v>0</v>
          </cell>
        </row>
        <row r="12977">
          <cell r="A12977" t="str">
            <v>07-03-080</v>
          </cell>
          <cell r="B12977" t="str">
            <v>11</v>
          </cell>
          <cell r="C12977" t="str">
            <v>ABRAZADERAS ø 1/2" A 1"</v>
          </cell>
          <cell r="D12977" t="str">
            <v>UN</v>
          </cell>
          <cell r="E12977">
            <v>1</v>
          </cell>
          <cell r="F12977">
            <v>0</v>
          </cell>
          <cell r="G12977">
            <v>2352.48</v>
          </cell>
          <cell r="H12977">
            <v>2352</v>
          </cell>
          <cell r="L12977">
            <v>0</v>
          </cell>
          <cell r="M12977">
            <v>38</v>
          </cell>
        </row>
        <row r="12978">
          <cell r="A12978" t="str">
            <v>07-03-080</v>
          </cell>
          <cell r="B12978" t="str">
            <v>12</v>
          </cell>
          <cell r="C12978" t="str">
            <v>VARILLA ZINCADA 1/4"</v>
          </cell>
          <cell r="D12978" t="str">
            <v>ML</v>
          </cell>
          <cell r="E12978">
            <v>0.3</v>
          </cell>
          <cell r="F12978">
            <v>0</v>
          </cell>
          <cell r="G12978">
            <v>1259.4815999999998</v>
          </cell>
          <cell r="H12978">
            <v>378</v>
          </cell>
          <cell r="L12978">
            <v>0</v>
          </cell>
          <cell r="M12978">
            <v>11.4</v>
          </cell>
        </row>
        <row r="12979">
          <cell r="A12979" t="str">
            <v>07-03-080</v>
          </cell>
          <cell r="B12979" t="str">
            <v>13</v>
          </cell>
          <cell r="C12979" t="str">
            <v>CHAZO MULTIUSO 1/4"</v>
          </cell>
          <cell r="D12979" t="str">
            <v>UN</v>
          </cell>
          <cell r="E12979">
            <v>1</v>
          </cell>
          <cell r="F12979">
            <v>0</v>
          </cell>
          <cell r="G12979">
            <v>769.68319999999994</v>
          </cell>
          <cell r="H12979">
            <v>770</v>
          </cell>
          <cell r="L12979">
            <v>0</v>
          </cell>
          <cell r="M12979">
            <v>38</v>
          </cell>
        </row>
        <row r="12980">
          <cell r="A12980" t="str">
            <v>07-03-080</v>
          </cell>
          <cell r="B12980" t="str">
            <v>14</v>
          </cell>
          <cell r="C12980" t="str">
            <v/>
          </cell>
          <cell r="D12980" t="str">
            <v/>
          </cell>
          <cell r="E12980" t="str">
            <v/>
          </cell>
          <cell r="F12980">
            <v>0</v>
          </cell>
          <cell r="G12980" t="str">
            <v/>
          </cell>
          <cell r="H12980" t="str">
            <v/>
          </cell>
          <cell r="L12980">
            <v>0</v>
          </cell>
          <cell r="M12980">
            <v>0</v>
          </cell>
        </row>
        <row r="12981">
          <cell r="A12981" t="str">
            <v>07-03-080</v>
          </cell>
          <cell r="B12981" t="str">
            <v>15</v>
          </cell>
          <cell r="C12981" t="str">
            <v/>
          </cell>
          <cell r="D12981" t="str">
            <v/>
          </cell>
          <cell r="E12981" t="str">
            <v/>
          </cell>
          <cell r="F12981">
            <v>0</v>
          </cell>
          <cell r="G12981" t="str">
            <v/>
          </cell>
          <cell r="H12981" t="str">
            <v/>
          </cell>
          <cell r="L12981">
            <v>0</v>
          </cell>
          <cell r="M12981">
            <v>0</v>
          </cell>
        </row>
        <row r="12982">
          <cell r="A12982" t="str">
            <v>07-03-080</v>
          </cell>
          <cell r="B12982" t="str">
            <v>16</v>
          </cell>
          <cell r="C12982" t="str">
            <v/>
          </cell>
          <cell r="D12982" t="str">
            <v/>
          </cell>
          <cell r="E12982" t="str">
            <v/>
          </cell>
          <cell r="F12982">
            <v>0</v>
          </cell>
          <cell r="G12982" t="str">
            <v/>
          </cell>
          <cell r="H12982" t="str">
            <v/>
          </cell>
          <cell r="L12982">
            <v>0</v>
          </cell>
          <cell r="M12982">
            <v>0</v>
          </cell>
        </row>
        <row r="12983">
          <cell r="A12983" t="str">
            <v>07-03-080</v>
          </cell>
          <cell r="B12983" t="str">
            <v>21</v>
          </cell>
          <cell r="C12983" t="str">
            <v xml:space="preserve">OFICIAL </v>
          </cell>
          <cell r="D12983" t="str">
            <v>jor</v>
          </cell>
          <cell r="E12983">
            <v>1.1250000000000001E-2</v>
          </cell>
          <cell r="F12983">
            <v>0</v>
          </cell>
          <cell r="G12983">
            <v>86520.353919999994</v>
          </cell>
          <cell r="H12983">
            <v>973</v>
          </cell>
          <cell r="L12983">
            <v>0</v>
          </cell>
          <cell r="M12983">
            <v>0.42750000000000005</v>
          </cell>
        </row>
        <row r="12984">
          <cell r="A12984" t="str">
            <v>07-03-080</v>
          </cell>
          <cell r="B12984" t="str">
            <v>22</v>
          </cell>
          <cell r="C12984" t="str">
            <v>AYUDANTE</v>
          </cell>
          <cell r="D12984" t="str">
            <v>jor</v>
          </cell>
          <cell r="E12984">
            <v>1.1250000000000001E-2</v>
          </cell>
          <cell r="F12984">
            <v>0</v>
          </cell>
          <cell r="G12984">
            <v>54806.751999999993</v>
          </cell>
          <cell r="H12984">
            <v>617</v>
          </cell>
          <cell r="L12984">
            <v>0</v>
          </cell>
          <cell r="M12984">
            <v>0.42750000000000005</v>
          </cell>
        </row>
        <row r="12985">
          <cell r="A12985" t="str">
            <v>07-03-080</v>
          </cell>
          <cell r="B12985" t="str">
            <v>23</v>
          </cell>
          <cell r="C12985" t="str">
            <v/>
          </cell>
          <cell r="D12985" t="str">
            <v/>
          </cell>
          <cell r="E12985" t="str">
            <v/>
          </cell>
          <cell r="F12985">
            <v>0</v>
          </cell>
          <cell r="G12985" t="str">
            <v/>
          </cell>
          <cell r="H12985" t="str">
            <v/>
          </cell>
          <cell r="L12985">
            <v>0</v>
          </cell>
          <cell r="M12985">
            <v>0</v>
          </cell>
        </row>
        <row r="12986">
          <cell r="A12986" t="str">
            <v>07-03-080</v>
          </cell>
          <cell r="B12986" t="str">
            <v>24</v>
          </cell>
          <cell r="C12986" t="str">
            <v/>
          </cell>
          <cell r="D12986" t="str">
            <v/>
          </cell>
          <cell r="E12986" t="str">
            <v/>
          </cell>
          <cell r="F12986">
            <v>0</v>
          </cell>
          <cell r="G12986" t="str">
            <v/>
          </cell>
          <cell r="H12986" t="str">
            <v/>
          </cell>
          <cell r="L12986">
            <v>0</v>
          </cell>
          <cell r="M12986">
            <v>0</v>
          </cell>
        </row>
        <row r="12987">
          <cell r="A12987" t="str">
            <v>07-03-080</v>
          </cell>
          <cell r="B12987" t="str">
            <v>25</v>
          </cell>
          <cell r="C12987" t="str">
            <v/>
          </cell>
          <cell r="D12987" t="str">
            <v/>
          </cell>
          <cell r="E12987" t="str">
            <v/>
          </cell>
          <cell r="F12987">
            <v>0</v>
          </cell>
          <cell r="G12987" t="str">
            <v/>
          </cell>
          <cell r="H12987" t="str">
            <v/>
          </cell>
          <cell r="L12987">
            <v>0</v>
          </cell>
          <cell r="M12987">
            <v>0</v>
          </cell>
        </row>
        <row r="12988">
          <cell r="A12988" t="str">
            <v>07-03-080</v>
          </cell>
          <cell r="B12988" t="str">
            <v>26</v>
          </cell>
          <cell r="C12988" t="str">
            <v/>
          </cell>
          <cell r="D12988" t="str">
            <v/>
          </cell>
          <cell r="E12988" t="str">
            <v/>
          </cell>
          <cell r="F12988">
            <v>0</v>
          </cell>
          <cell r="G12988" t="str">
            <v/>
          </cell>
          <cell r="H12988" t="str">
            <v/>
          </cell>
          <cell r="L12988">
            <v>0</v>
          </cell>
          <cell r="M12988">
            <v>0</v>
          </cell>
        </row>
        <row r="12989">
          <cell r="A12989" t="str">
            <v>07-03-080</v>
          </cell>
          <cell r="B12989" t="str">
            <v>41</v>
          </cell>
          <cell r="C12989" t="str">
            <v>HERRAMIENTA MENOR</v>
          </cell>
          <cell r="D12989" t="str">
            <v>gl</v>
          </cell>
          <cell r="E12989">
            <v>1</v>
          </cell>
          <cell r="F12989">
            <v>0</v>
          </cell>
          <cell r="G12989">
            <v>34.997664</v>
          </cell>
          <cell r="H12989">
            <v>35</v>
          </cell>
          <cell r="L12989">
            <v>0</v>
          </cell>
          <cell r="M12989">
            <v>38</v>
          </cell>
        </row>
        <row r="12990">
          <cell r="A12990" t="str">
            <v>07-03-080</v>
          </cell>
          <cell r="B12990" t="str">
            <v>42</v>
          </cell>
          <cell r="C12990" t="str">
            <v/>
          </cell>
          <cell r="D12990" t="str">
            <v/>
          </cell>
          <cell r="E12990" t="str">
            <v/>
          </cell>
          <cell r="F12990">
            <v>0</v>
          </cell>
          <cell r="G12990" t="str">
            <v/>
          </cell>
          <cell r="H12990" t="str">
            <v/>
          </cell>
          <cell r="L12990">
            <v>0</v>
          </cell>
          <cell r="M12990">
            <v>0</v>
          </cell>
        </row>
        <row r="12991">
          <cell r="A12991" t="str">
            <v>07-03-080</v>
          </cell>
          <cell r="B12991" t="str">
            <v>43</v>
          </cell>
          <cell r="C12991" t="str">
            <v/>
          </cell>
          <cell r="D12991" t="str">
            <v/>
          </cell>
          <cell r="E12991" t="str">
            <v/>
          </cell>
          <cell r="F12991">
            <v>0</v>
          </cell>
          <cell r="G12991" t="str">
            <v/>
          </cell>
          <cell r="H12991" t="str">
            <v/>
          </cell>
          <cell r="L12991">
            <v>0</v>
          </cell>
          <cell r="M12991">
            <v>0</v>
          </cell>
        </row>
        <row r="12992">
          <cell r="A12992" t="str">
            <v>07-03-080</v>
          </cell>
          <cell r="B12992" t="str">
            <v>44</v>
          </cell>
          <cell r="C12992" t="str">
            <v/>
          </cell>
          <cell r="D12992" t="str">
            <v/>
          </cell>
          <cell r="E12992" t="str">
            <v/>
          </cell>
          <cell r="F12992">
            <v>0</v>
          </cell>
          <cell r="G12992" t="str">
            <v/>
          </cell>
          <cell r="H12992" t="str">
            <v/>
          </cell>
          <cell r="L12992">
            <v>0</v>
          </cell>
          <cell r="M12992">
            <v>0</v>
          </cell>
        </row>
        <row r="12993">
          <cell r="A12993" t="str">
            <v>07-03-080</v>
          </cell>
          <cell r="B12993" t="str">
            <v>45</v>
          </cell>
          <cell r="C12993" t="str">
            <v/>
          </cell>
          <cell r="D12993" t="str">
            <v/>
          </cell>
          <cell r="E12993" t="str">
            <v/>
          </cell>
          <cell r="F12993">
            <v>0</v>
          </cell>
          <cell r="G12993" t="str">
            <v/>
          </cell>
          <cell r="H12993" t="str">
            <v/>
          </cell>
          <cell r="L12993">
            <v>0</v>
          </cell>
          <cell r="M12993">
            <v>0</v>
          </cell>
        </row>
        <row r="12994">
          <cell r="A12994" t="str">
            <v>07-03-080</v>
          </cell>
          <cell r="B12994" t="str">
            <v>46</v>
          </cell>
          <cell r="C12994" t="str">
            <v/>
          </cell>
          <cell r="D12994" t="str">
            <v/>
          </cell>
          <cell r="E12994" t="str">
            <v/>
          </cell>
          <cell r="F12994">
            <v>0</v>
          </cell>
          <cell r="G12994" t="str">
            <v/>
          </cell>
          <cell r="H12994" t="str">
            <v/>
          </cell>
          <cell r="L12994">
            <v>0</v>
          </cell>
          <cell r="M12994">
            <v>0</v>
          </cell>
        </row>
        <row r="12995">
          <cell r="A12995" t="str">
            <v>07-03-080</v>
          </cell>
          <cell r="B12995" t="str">
            <v>61</v>
          </cell>
          <cell r="C12995" t="str">
            <v>TRANSPORTE</v>
          </cell>
          <cell r="D12995" t="str">
            <v>gl</v>
          </cell>
          <cell r="E12995">
            <v>1</v>
          </cell>
          <cell r="F12995">
            <v>0</v>
          </cell>
          <cell r="G12995">
            <v>69.995328000000001</v>
          </cell>
          <cell r="H12995">
            <v>70</v>
          </cell>
          <cell r="L12995">
            <v>0</v>
          </cell>
          <cell r="M12995">
            <v>38</v>
          </cell>
        </row>
        <row r="12996">
          <cell r="A12996" t="str">
            <v>07-03-080</v>
          </cell>
          <cell r="B12996" t="str">
            <v>62</v>
          </cell>
          <cell r="C12996" t="str">
            <v/>
          </cell>
          <cell r="D12996" t="str">
            <v/>
          </cell>
          <cell r="E12996" t="str">
            <v/>
          </cell>
          <cell r="F12996">
            <v>0</v>
          </cell>
          <cell r="G12996" t="str">
            <v/>
          </cell>
          <cell r="H12996" t="str">
            <v/>
          </cell>
          <cell r="L12996">
            <v>0</v>
          </cell>
          <cell r="M12996">
            <v>0</v>
          </cell>
        </row>
        <row r="12997">
          <cell r="A12997" t="str">
            <v>07-03-080</v>
          </cell>
          <cell r="B12997" t="str">
            <v>63</v>
          </cell>
          <cell r="C12997" t="str">
            <v/>
          </cell>
          <cell r="D12997" t="str">
            <v/>
          </cell>
          <cell r="E12997" t="str">
            <v/>
          </cell>
          <cell r="F12997">
            <v>0</v>
          </cell>
          <cell r="G12997" t="str">
            <v/>
          </cell>
          <cell r="H12997" t="str">
            <v/>
          </cell>
          <cell r="L12997">
            <v>0</v>
          </cell>
          <cell r="M12997">
            <v>0</v>
          </cell>
        </row>
        <row r="12998">
          <cell r="A12998" t="str">
            <v>07-03-080</v>
          </cell>
          <cell r="B12998" t="str">
            <v>64</v>
          </cell>
          <cell r="C12998" t="str">
            <v/>
          </cell>
          <cell r="D12998" t="str">
            <v/>
          </cell>
          <cell r="E12998" t="str">
            <v/>
          </cell>
          <cell r="F12998">
            <v>0</v>
          </cell>
          <cell r="G12998" t="str">
            <v/>
          </cell>
          <cell r="H12998" t="str">
            <v/>
          </cell>
          <cell r="L12998">
            <v>0</v>
          </cell>
          <cell r="M12998">
            <v>0</v>
          </cell>
        </row>
        <row r="12999">
          <cell r="A12999" t="str">
            <v>07-03-080</v>
          </cell>
          <cell r="B12999" t="str">
            <v>65</v>
          </cell>
          <cell r="C12999" t="str">
            <v/>
          </cell>
          <cell r="D12999" t="str">
            <v/>
          </cell>
          <cell r="E12999" t="str">
            <v/>
          </cell>
          <cell r="F12999">
            <v>0</v>
          </cell>
          <cell r="G12999" t="str">
            <v/>
          </cell>
          <cell r="H12999" t="str">
            <v/>
          </cell>
          <cell r="L12999">
            <v>0</v>
          </cell>
          <cell r="M12999">
            <v>0</v>
          </cell>
        </row>
        <row r="13000">
          <cell r="A13000" t="str">
            <v>07-03-080</v>
          </cell>
          <cell r="B13000" t="str">
            <v>66</v>
          </cell>
          <cell r="C13000" t="str">
            <v/>
          </cell>
          <cell r="D13000" t="str">
            <v/>
          </cell>
          <cell r="E13000" t="str">
            <v/>
          </cell>
          <cell r="F13000">
            <v>0</v>
          </cell>
          <cell r="G13000" t="str">
            <v/>
          </cell>
          <cell r="H13000" t="str">
            <v/>
          </cell>
          <cell r="L13000">
            <v>0</v>
          </cell>
          <cell r="M13000">
            <v>0</v>
          </cell>
        </row>
        <row r="13001">
          <cell r="A13001">
            <v>0</v>
          </cell>
          <cell r="B13001">
            <v>0</v>
          </cell>
          <cell r="C13001" t="str">
            <v>DIRECTO:  5,195 / UN</v>
          </cell>
          <cell r="D13001" t="str">
            <v/>
          </cell>
          <cell r="E13001">
            <v>0</v>
          </cell>
          <cell r="F13001">
            <v>0</v>
          </cell>
          <cell r="G13001" t="str">
            <v/>
          </cell>
          <cell r="H13001" t="str">
            <v/>
          </cell>
          <cell r="L13001">
            <v>0</v>
          </cell>
          <cell r="M13001">
            <v>0</v>
          </cell>
        </row>
        <row r="13002">
          <cell r="A13002" t="str">
            <v>07-03-090</v>
          </cell>
          <cell r="B13002" t="str">
            <v>07-03-090</v>
          </cell>
          <cell r="C13002" t="str">
            <v>SUMINISTRO E INSTALACION ABRAZADERAS 3/4"</v>
          </cell>
          <cell r="D13002" t="str">
            <v>UN</v>
          </cell>
          <cell r="E13002">
            <v>41</v>
          </cell>
          <cell r="F13002">
            <v>0</v>
          </cell>
          <cell r="G13002" t="str">
            <v/>
          </cell>
          <cell r="H13002">
            <v>5195</v>
          </cell>
          <cell r="L13002">
            <v>0</v>
          </cell>
          <cell r="M13002">
            <v>0</v>
          </cell>
        </row>
        <row r="13003">
          <cell r="A13003" t="str">
            <v>07-03-090</v>
          </cell>
          <cell r="B13003" t="str">
            <v>11</v>
          </cell>
          <cell r="C13003" t="str">
            <v>ABRAZADERAS ø 1/2" A 1"</v>
          </cell>
          <cell r="D13003" t="str">
            <v>UN</v>
          </cell>
          <cell r="E13003">
            <v>1</v>
          </cell>
          <cell r="F13003">
            <v>0</v>
          </cell>
          <cell r="G13003">
            <v>2352.48</v>
          </cell>
          <cell r="H13003">
            <v>2352</v>
          </cell>
          <cell r="L13003">
            <v>0</v>
          </cell>
          <cell r="M13003">
            <v>41</v>
          </cell>
        </row>
        <row r="13004">
          <cell r="A13004" t="str">
            <v>07-03-090</v>
          </cell>
          <cell r="B13004" t="str">
            <v>12</v>
          </cell>
          <cell r="C13004" t="str">
            <v>VARILLA ZINCADA 1/4"</v>
          </cell>
          <cell r="D13004" t="str">
            <v>ML</v>
          </cell>
          <cell r="E13004">
            <v>0.3</v>
          </cell>
          <cell r="F13004">
            <v>0</v>
          </cell>
          <cell r="G13004">
            <v>1259.4815999999998</v>
          </cell>
          <cell r="H13004">
            <v>378</v>
          </cell>
          <cell r="L13004">
            <v>0</v>
          </cell>
          <cell r="M13004">
            <v>12.299999999999999</v>
          </cell>
        </row>
        <row r="13005">
          <cell r="A13005" t="str">
            <v>07-03-090</v>
          </cell>
          <cell r="B13005" t="str">
            <v>13</v>
          </cell>
          <cell r="C13005" t="str">
            <v>CHAZO MULTIUSO 1/4"</v>
          </cell>
          <cell r="D13005" t="str">
            <v>UN</v>
          </cell>
          <cell r="E13005">
            <v>1</v>
          </cell>
          <cell r="F13005">
            <v>0</v>
          </cell>
          <cell r="G13005">
            <v>769.68319999999994</v>
          </cell>
          <cell r="H13005">
            <v>770</v>
          </cell>
          <cell r="L13005">
            <v>0</v>
          </cell>
          <cell r="M13005">
            <v>41</v>
          </cell>
        </row>
        <row r="13006">
          <cell r="A13006" t="str">
            <v>07-03-090</v>
          </cell>
          <cell r="B13006" t="str">
            <v>14</v>
          </cell>
          <cell r="C13006" t="str">
            <v/>
          </cell>
          <cell r="D13006" t="str">
            <v/>
          </cell>
          <cell r="E13006" t="str">
            <v/>
          </cell>
          <cell r="F13006">
            <v>0</v>
          </cell>
          <cell r="G13006" t="str">
            <v/>
          </cell>
          <cell r="H13006" t="str">
            <v/>
          </cell>
          <cell r="L13006">
            <v>0</v>
          </cell>
          <cell r="M13006">
            <v>0</v>
          </cell>
        </row>
        <row r="13007">
          <cell r="A13007" t="str">
            <v>07-03-090</v>
          </cell>
          <cell r="B13007" t="str">
            <v>15</v>
          </cell>
          <cell r="C13007" t="str">
            <v/>
          </cell>
          <cell r="D13007" t="str">
            <v/>
          </cell>
          <cell r="E13007" t="str">
            <v/>
          </cell>
          <cell r="F13007">
            <v>0</v>
          </cell>
          <cell r="G13007" t="str">
            <v/>
          </cell>
          <cell r="H13007" t="str">
            <v/>
          </cell>
          <cell r="L13007">
            <v>0</v>
          </cell>
          <cell r="M13007">
            <v>0</v>
          </cell>
        </row>
        <row r="13008">
          <cell r="A13008" t="str">
            <v>07-03-090</v>
          </cell>
          <cell r="B13008" t="str">
            <v>16</v>
          </cell>
          <cell r="C13008" t="str">
            <v/>
          </cell>
          <cell r="D13008" t="str">
            <v/>
          </cell>
          <cell r="E13008" t="str">
            <v/>
          </cell>
          <cell r="F13008">
            <v>0</v>
          </cell>
          <cell r="G13008" t="str">
            <v/>
          </cell>
          <cell r="H13008" t="str">
            <v/>
          </cell>
          <cell r="L13008">
            <v>0</v>
          </cell>
          <cell r="M13008">
            <v>0</v>
          </cell>
        </row>
        <row r="13009">
          <cell r="A13009" t="str">
            <v>07-03-090</v>
          </cell>
          <cell r="B13009" t="str">
            <v>21</v>
          </cell>
          <cell r="C13009" t="str">
            <v xml:space="preserve">OFICIAL </v>
          </cell>
          <cell r="D13009" t="str">
            <v>jor</v>
          </cell>
          <cell r="E13009">
            <v>1.1250000000000001E-2</v>
          </cell>
          <cell r="F13009">
            <v>0</v>
          </cell>
          <cell r="G13009">
            <v>86520.353919999994</v>
          </cell>
          <cell r="H13009">
            <v>973</v>
          </cell>
          <cell r="L13009">
            <v>0</v>
          </cell>
          <cell r="M13009">
            <v>0.46125000000000005</v>
          </cell>
        </row>
        <row r="13010">
          <cell r="A13010" t="str">
            <v>07-03-090</v>
          </cell>
          <cell r="B13010" t="str">
            <v>22</v>
          </cell>
          <cell r="C13010" t="str">
            <v>AYUDANTE</v>
          </cell>
          <cell r="D13010" t="str">
            <v>jor</v>
          </cell>
          <cell r="E13010">
            <v>1.1250000000000001E-2</v>
          </cell>
          <cell r="F13010">
            <v>0</v>
          </cell>
          <cell r="G13010">
            <v>54806.751999999993</v>
          </cell>
          <cell r="H13010">
            <v>617</v>
          </cell>
          <cell r="L13010">
            <v>0</v>
          </cell>
          <cell r="M13010">
            <v>0.46125000000000005</v>
          </cell>
        </row>
        <row r="13011">
          <cell r="A13011" t="str">
            <v>07-03-090</v>
          </cell>
          <cell r="B13011" t="str">
            <v>23</v>
          </cell>
          <cell r="C13011" t="str">
            <v/>
          </cell>
          <cell r="D13011" t="str">
            <v/>
          </cell>
          <cell r="E13011" t="str">
            <v/>
          </cell>
          <cell r="F13011">
            <v>0</v>
          </cell>
          <cell r="G13011" t="str">
            <v/>
          </cell>
          <cell r="H13011" t="str">
            <v/>
          </cell>
          <cell r="L13011">
            <v>0</v>
          </cell>
          <cell r="M13011">
            <v>0</v>
          </cell>
        </row>
        <row r="13012">
          <cell r="A13012" t="str">
            <v>07-03-090</v>
          </cell>
          <cell r="B13012" t="str">
            <v>24</v>
          </cell>
          <cell r="C13012" t="str">
            <v/>
          </cell>
          <cell r="D13012" t="str">
            <v/>
          </cell>
          <cell r="E13012" t="str">
            <v/>
          </cell>
          <cell r="F13012">
            <v>0</v>
          </cell>
          <cell r="G13012" t="str">
            <v/>
          </cell>
          <cell r="H13012" t="str">
            <v/>
          </cell>
          <cell r="L13012">
            <v>0</v>
          </cell>
          <cell r="M13012">
            <v>0</v>
          </cell>
        </row>
        <row r="13013">
          <cell r="A13013" t="str">
            <v>07-03-090</v>
          </cell>
          <cell r="B13013" t="str">
            <v>25</v>
          </cell>
          <cell r="C13013" t="str">
            <v/>
          </cell>
          <cell r="D13013" t="str">
            <v/>
          </cell>
          <cell r="E13013" t="str">
            <v/>
          </cell>
          <cell r="F13013">
            <v>0</v>
          </cell>
          <cell r="G13013" t="str">
            <v/>
          </cell>
          <cell r="H13013" t="str">
            <v/>
          </cell>
          <cell r="L13013">
            <v>0</v>
          </cell>
          <cell r="M13013">
            <v>0</v>
          </cell>
        </row>
        <row r="13014">
          <cell r="A13014" t="str">
            <v>07-03-090</v>
          </cell>
          <cell r="B13014" t="str">
            <v>26</v>
          </cell>
          <cell r="C13014" t="str">
            <v/>
          </cell>
          <cell r="D13014" t="str">
            <v/>
          </cell>
          <cell r="E13014" t="str">
            <v/>
          </cell>
          <cell r="F13014">
            <v>0</v>
          </cell>
          <cell r="G13014" t="str">
            <v/>
          </cell>
          <cell r="H13014" t="str">
            <v/>
          </cell>
          <cell r="L13014">
            <v>0</v>
          </cell>
          <cell r="M13014">
            <v>0</v>
          </cell>
        </row>
        <row r="13015">
          <cell r="A13015" t="str">
            <v>07-03-090</v>
          </cell>
          <cell r="B13015" t="str">
            <v>41</v>
          </cell>
          <cell r="C13015" t="str">
            <v>HERRAMIENTA MENOR</v>
          </cell>
          <cell r="D13015" t="str">
            <v>gl</v>
          </cell>
          <cell r="E13015">
            <v>1</v>
          </cell>
          <cell r="F13015">
            <v>0</v>
          </cell>
          <cell r="G13015">
            <v>34.997664</v>
          </cell>
          <cell r="H13015">
            <v>35</v>
          </cell>
          <cell r="L13015">
            <v>0</v>
          </cell>
          <cell r="M13015">
            <v>41</v>
          </cell>
        </row>
        <row r="13016">
          <cell r="A13016" t="str">
            <v>07-03-090</v>
          </cell>
          <cell r="B13016" t="str">
            <v>42</v>
          </cell>
          <cell r="C13016" t="str">
            <v/>
          </cell>
          <cell r="D13016" t="str">
            <v/>
          </cell>
          <cell r="E13016" t="str">
            <v/>
          </cell>
          <cell r="F13016">
            <v>0</v>
          </cell>
          <cell r="G13016" t="str">
            <v/>
          </cell>
          <cell r="H13016" t="str">
            <v/>
          </cell>
          <cell r="L13016">
            <v>0</v>
          </cell>
          <cell r="M13016">
            <v>0</v>
          </cell>
        </row>
        <row r="13017">
          <cell r="A13017" t="str">
            <v>07-03-090</v>
          </cell>
          <cell r="B13017" t="str">
            <v>43</v>
          </cell>
          <cell r="C13017" t="str">
            <v/>
          </cell>
          <cell r="D13017" t="str">
            <v/>
          </cell>
          <cell r="E13017" t="str">
            <v/>
          </cell>
          <cell r="F13017">
            <v>0</v>
          </cell>
          <cell r="G13017" t="str">
            <v/>
          </cell>
          <cell r="H13017" t="str">
            <v/>
          </cell>
          <cell r="L13017">
            <v>0</v>
          </cell>
          <cell r="M13017">
            <v>0</v>
          </cell>
        </row>
        <row r="13018">
          <cell r="A13018" t="str">
            <v>07-03-090</v>
          </cell>
          <cell r="B13018" t="str">
            <v>44</v>
          </cell>
          <cell r="C13018" t="str">
            <v/>
          </cell>
          <cell r="D13018" t="str">
            <v/>
          </cell>
          <cell r="E13018" t="str">
            <v/>
          </cell>
          <cell r="F13018">
            <v>0</v>
          </cell>
          <cell r="G13018" t="str">
            <v/>
          </cell>
          <cell r="H13018" t="str">
            <v/>
          </cell>
          <cell r="L13018">
            <v>0</v>
          </cell>
          <cell r="M13018">
            <v>0</v>
          </cell>
        </row>
        <row r="13019">
          <cell r="A13019" t="str">
            <v>07-03-090</v>
          </cell>
          <cell r="B13019" t="str">
            <v>45</v>
          </cell>
          <cell r="C13019" t="str">
            <v/>
          </cell>
          <cell r="D13019" t="str">
            <v/>
          </cell>
          <cell r="E13019" t="str">
            <v/>
          </cell>
          <cell r="F13019">
            <v>0</v>
          </cell>
          <cell r="G13019" t="str">
            <v/>
          </cell>
          <cell r="H13019" t="str">
            <v/>
          </cell>
          <cell r="L13019">
            <v>0</v>
          </cell>
          <cell r="M13019">
            <v>0</v>
          </cell>
        </row>
        <row r="13020">
          <cell r="A13020" t="str">
            <v>07-03-090</v>
          </cell>
          <cell r="B13020" t="str">
            <v>46</v>
          </cell>
          <cell r="C13020" t="str">
            <v/>
          </cell>
          <cell r="D13020" t="str">
            <v/>
          </cell>
          <cell r="E13020" t="str">
            <v/>
          </cell>
          <cell r="F13020">
            <v>0</v>
          </cell>
          <cell r="G13020" t="str">
            <v/>
          </cell>
          <cell r="H13020" t="str">
            <v/>
          </cell>
          <cell r="L13020">
            <v>0</v>
          </cell>
          <cell r="M13020">
            <v>0</v>
          </cell>
        </row>
        <row r="13021">
          <cell r="A13021" t="str">
            <v>07-03-090</v>
          </cell>
          <cell r="B13021" t="str">
            <v>61</v>
          </cell>
          <cell r="C13021" t="str">
            <v>TRANSPORTE</v>
          </cell>
          <cell r="D13021" t="str">
            <v>gl</v>
          </cell>
          <cell r="E13021">
            <v>1</v>
          </cell>
          <cell r="F13021">
            <v>0</v>
          </cell>
          <cell r="G13021">
            <v>69.995328000000001</v>
          </cell>
          <cell r="H13021">
            <v>70</v>
          </cell>
          <cell r="L13021">
            <v>0</v>
          </cell>
          <cell r="M13021">
            <v>41</v>
          </cell>
        </row>
        <row r="13022">
          <cell r="A13022" t="str">
            <v>07-03-090</v>
          </cell>
          <cell r="B13022" t="str">
            <v>62</v>
          </cell>
          <cell r="C13022" t="str">
            <v/>
          </cell>
          <cell r="D13022" t="str">
            <v/>
          </cell>
          <cell r="E13022" t="str">
            <v/>
          </cell>
          <cell r="F13022">
            <v>0</v>
          </cell>
          <cell r="G13022" t="str">
            <v/>
          </cell>
          <cell r="H13022" t="str">
            <v/>
          </cell>
          <cell r="L13022">
            <v>0</v>
          </cell>
          <cell r="M13022">
            <v>0</v>
          </cell>
        </row>
        <row r="13023">
          <cell r="A13023" t="str">
            <v>07-03-090</v>
          </cell>
          <cell r="B13023" t="str">
            <v>63</v>
          </cell>
          <cell r="C13023" t="str">
            <v/>
          </cell>
          <cell r="D13023" t="str">
            <v/>
          </cell>
          <cell r="E13023" t="str">
            <v/>
          </cell>
          <cell r="F13023">
            <v>0</v>
          </cell>
          <cell r="G13023" t="str">
            <v/>
          </cell>
          <cell r="H13023" t="str">
            <v/>
          </cell>
          <cell r="L13023">
            <v>0</v>
          </cell>
          <cell r="M13023">
            <v>0</v>
          </cell>
        </row>
        <row r="13024">
          <cell r="A13024" t="str">
            <v>07-03-090</v>
          </cell>
          <cell r="B13024" t="str">
            <v>64</v>
          </cell>
          <cell r="C13024" t="str">
            <v/>
          </cell>
          <cell r="D13024" t="str">
            <v/>
          </cell>
          <cell r="E13024" t="str">
            <v/>
          </cell>
          <cell r="F13024">
            <v>0</v>
          </cell>
          <cell r="G13024" t="str">
            <v/>
          </cell>
          <cell r="H13024" t="str">
            <v/>
          </cell>
          <cell r="L13024">
            <v>0</v>
          </cell>
          <cell r="M13024">
            <v>0</v>
          </cell>
        </row>
        <row r="13025">
          <cell r="A13025" t="str">
            <v>07-03-090</v>
          </cell>
          <cell r="B13025" t="str">
            <v>65</v>
          </cell>
          <cell r="C13025" t="str">
            <v/>
          </cell>
          <cell r="D13025" t="str">
            <v/>
          </cell>
          <cell r="E13025" t="str">
            <v/>
          </cell>
          <cell r="F13025">
            <v>0</v>
          </cell>
          <cell r="G13025" t="str">
            <v/>
          </cell>
          <cell r="H13025" t="str">
            <v/>
          </cell>
          <cell r="L13025">
            <v>0</v>
          </cell>
          <cell r="M13025">
            <v>0</v>
          </cell>
        </row>
        <row r="13026">
          <cell r="A13026" t="str">
            <v>07-03-090</v>
          </cell>
          <cell r="B13026" t="str">
            <v>66</v>
          </cell>
          <cell r="C13026" t="str">
            <v/>
          </cell>
          <cell r="D13026" t="str">
            <v/>
          </cell>
          <cell r="E13026" t="str">
            <v/>
          </cell>
          <cell r="F13026">
            <v>0</v>
          </cell>
          <cell r="G13026" t="str">
            <v/>
          </cell>
          <cell r="H13026" t="str">
            <v/>
          </cell>
          <cell r="L13026">
            <v>0</v>
          </cell>
          <cell r="M13026">
            <v>0</v>
          </cell>
        </row>
        <row r="13027">
          <cell r="A13027">
            <v>0</v>
          </cell>
          <cell r="B13027">
            <v>0</v>
          </cell>
          <cell r="C13027" t="str">
            <v>DIRECTO:  5,195 / UN</v>
          </cell>
          <cell r="D13027" t="str">
            <v/>
          </cell>
          <cell r="E13027">
            <v>0</v>
          </cell>
          <cell r="F13027">
            <v>0</v>
          </cell>
          <cell r="G13027" t="str">
            <v/>
          </cell>
          <cell r="H13027" t="str">
            <v/>
          </cell>
          <cell r="L13027">
            <v>0</v>
          </cell>
          <cell r="M13027">
            <v>0</v>
          </cell>
        </row>
        <row r="13028">
          <cell r="A13028" t="str">
            <v>07-03-100</v>
          </cell>
          <cell r="B13028" t="str">
            <v>07-03-100</v>
          </cell>
          <cell r="C13028" t="str">
            <v>SUMINISTRO E INSTALACION ABRAZADERAS 1/2"</v>
          </cell>
          <cell r="D13028" t="str">
            <v>UN</v>
          </cell>
          <cell r="E13028">
            <v>13</v>
          </cell>
          <cell r="F13028">
            <v>0</v>
          </cell>
          <cell r="G13028" t="str">
            <v/>
          </cell>
          <cell r="H13028">
            <v>5195</v>
          </cell>
          <cell r="L13028">
            <v>0</v>
          </cell>
          <cell r="M13028">
            <v>0</v>
          </cell>
        </row>
        <row r="13029">
          <cell r="A13029" t="str">
            <v>07-03-100</v>
          </cell>
          <cell r="B13029" t="str">
            <v>11</v>
          </cell>
          <cell r="C13029" t="str">
            <v>ABRAZADERAS ø 1/2" A 1"</v>
          </cell>
          <cell r="D13029" t="str">
            <v>UN</v>
          </cell>
          <cell r="E13029">
            <v>1</v>
          </cell>
          <cell r="F13029">
            <v>0</v>
          </cell>
          <cell r="G13029">
            <v>2352.48</v>
          </cell>
          <cell r="H13029">
            <v>2352</v>
          </cell>
          <cell r="L13029">
            <v>0</v>
          </cell>
          <cell r="M13029">
            <v>13</v>
          </cell>
        </row>
        <row r="13030">
          <cell r="A13030" t="str">
            <v>07-03-100</v>
          </cell>
          <cell r="B13030" t="str">
            <v>12</v>
          </cell>
          <cell r="C13030" t="str">
            <v>VARILLA ZINCADA 1/4"</v>
          </cell>
          <cell r="D13030" t="str">
            <v>ML</v>
          </cell>
          <cell r="E13030">
            <v>0.3</v>
          </cell>
          <cell r="F13030">
            <v>0</v>
          </cell>
          <cell r="G13030">
            <v>1259.4815999999998</v>
          </cell>
          <cell r="H13030">
            <v>378</v>
          </cell>
          <cell r="L13030">
            <v>0</v>
          </cell>
          <cell r="M13030">
            <v>3.9</v>
          </cell>
        </row>
        <row r="13031">
          <cell r="A13031" t="str">
            <v>07-03-100</v>
          </cell>
          <cell r="B13031" t="str">
            <v>13</v>
          </cell>
          <cell r="C13031" t="str">
            <v>CHAZO MULTIUSO 1/4"</v>
          </cell>
          <cell r="D13031" t="str">
            <v>UN</v>
          </cell>
          <cell r="E13031">
            <v>1</v>
          </cell>
          <cell r="F13031">
            <v>0</v>
          </cell>
          <cell r="G13031">
            <v>769.68319999999994</v>
          </cell>
          <cell r="H13031">
            <v>770</v>
          </cell>
          <cell r="L13031">
            <v>0</v>
          </cell>
          <cell r="M13031">
            <v>13</v>
          </cell>
        </row>
        <row r="13032">
          <cell r="A13032" t="str">
            <v>07-03-100</v>
          </cell>
          <cell r="B13032" t="str">
            <v>14</v>
          </cell>
          <cell r="C13032" t="str">
            <v/>
          </cell>
          <cell r="D13032" t="str">
            <v/>
          </cell>
          <cell r="E13032" t="str">
            <v/>
          </cell>
          <cell r="F13032">
            <v>0</v>
          </cell>
          <cell r="G13032" t="str">
            <v/>
          </cell>
          <cell r="H13032" t="str">
            <v/>
          </cell>
          <cell r="L13032">
            <v>0</v>
          </cell>
          <cell r="M13032">
            <v>0</v>
          </cell>
        </row>
        <row r="13033">
          <cell r="A13033" t="str">
            <v>07-03-100</v>
          </cell>
          <cell r="B13033" t="str">
            <v>15</v>
          </cell>
          <cell r="C13033" t="str">
            <v/>
          </cell>
          <cell r="D13033" t="str">
            <v/>
          </cell>
          <cell r="E13033" t="str">
            <v/>
          </cell>
          <cell r="F13033">
            <v>0</v>
          </cell>
          <cell r="G13033" t="str">
            <v/>
          </cell>
          <cell r="H13033" t="str">
            <v/>
          </cell>
          <cell r="L13033">
            <v>0</v>
          </cell>
          <cell r="M13033">
            <v>0</v>
          </cell>
        </row>
        <row r="13034">
          <cell r="A13034" t="str">
            <v>07-03-100</v>
          </cell>
          <cell r="B13034" t="str">
            <v>16</v>
          </cell>
          <cell r="C13034" t="str">
            <v/>
          </cell>
          <cell r="D13034" t="str">
            <v/>
          </cell>
          <cell r="E13034" t="str">
            <v/>
          </cell>
          <cell r="F13034">
            <v>0</v>
          </cell>
          <cell r="G13034" t="str">
            <v/>
          </cell>
          <cell r="H13034" t="str">
            <v/>
          </cell>
          <cell r="L13034">
            <v>0</v>
          </cell>
          <cell r="M13034">
            <v>0</v>
          </cell>
        </row>
        <row r="13035">
          <cell r="A13035" t="str">
            <v>07-03-100</v>
          </cell>
          <cell r="B13035" t="str">
            <v>21</v>
          </cell>
          <cell r="C13035" t="str">
            <v xml:space="preserve">OFICIAL </v>
          </cell>
          <cell r="D13035" t="str">
            <v>jor</v>
          </cell>
          <cell r="E13035">
            <v>1.1250000000000001E-2</v>
          </cell>
          <cell r="F13035">
            <v>0</v>
          </cell>
          <cell r="G13035">
            <v>86520.353919999994</v>
          </cell>
          <cell r="H13035">
            <v>973</v>
          </cell>
          <cell r="L13035">
            <v>0</v>
          </cell>
          <cell r="M13035">
            <v>0.14625000000000002</v>
          </cell>
        </row>
        <row r="13036">
          <cell r="A13036" t="str">
            <v>07-03-100</v>
          </cell>
          <cell r="B13036" t="str">
            <v>22</v>
          </cell>
          <cell r="C13036" t="str">
            <v>AYUDANTE</v>
          </cell>
          <cell r="D13036" t="str">
            <v>jor</v>
          </cell>
          <cell r="E13036">
            <v>1.1250000000000001E-2</v>
          </cell>
          <cell r="F13036">
            <v>0</v>
          </cell>
          <cell r="G13036">
            <v>54806.751999999993</v>
          </cell>
          <cell r="H13036">
            <v>617</v>
          </cell>
          <cell r="L13036">
            <v>0</v>
          </cell>
          <cell r="M13036">
            <v>0.14625000000000002</v>
          </cell>
        </row>
        <row r="13037">
          <cell r="A13037" t="str">
            <v>07-03-100</v>
          </cell>
          <cell r="B13037" t="str">
            <v>23</v>
          </cell>
          <cell r="C13037" t="str">
            <v/>
          </cell>
          <cell r="D13037" t="str">
            <v/>
          </cell>
          <cell r="E13037" t="str">
            <v/>
          </cell>
          <cell r="F13037">
            <v>0</v>
          </cell>
          <cell r="G13037" t="str">
            <v/>
          </cell>
          <cell r="H13037" t="str">
            <v/>
          </cell>
          <cell r="L13037">
            <v>0</v>
          </cell>
          <cell r="M13037">
            <v>0</v>
          </cell>
        </row>
        <row r="13038">
          <cell r="A13038" t="str">
            <v>07-03-100</v>
          </cell>
          <cell r="B13038" t="str">
            <v>24</v>
          </cell>
          <cell r="C13038" t="str">
            <v/>
          </cell>
          <cell r="D13038" t="str">
            <v/>
          </cell>
          <cell r="E13038" t="str">
            <v/>
          </cell>
          <cell r="F13038">
            <v>0</v>
          </cell>
          <cell r="G13038" t="str">
            <v/>
          </cell>
          <cell r="H13038" t="str">
            <v/>
          </cell>
          <cell r="L13038">
            <v>0</v>
          </cell>
          <cell r="M13038">
            <v>0</v>
          </cell>
        </row>
        <row r="13039">
          <cell r="A13039" t="str">
            <v>07-03-100</v>
          </cell>
          <cell r="B13039" t="str">
            <v>25</v>
          </cell>
          <cell r="C13039" t="str">
            <v/>
          </cell>
          <cell r="D13039" t="str">
            <v/>
          </cell>
          <cell r="E13039" t="str">
            <v/>
          </cell>
          <cell r="F13039">
            <v>0</v>
          </cell>
          <cell r="G13039" t="str">
            <v/>
          </cell>
          <cell r="H13039" t="str">
            <v/>
          </cell>
          <cell r="L13039">
            <v>0</v>
          </cell>
          <cell r="M13039">
            <v>0</v>
          </cell>
        </row>
        <row r="13040">
          <cell r="A13040" t="str">
            <v>07-03-100</v>
          </cell>
          <cell r="B13040" t="str">
            <v>26</v>
          </cell>
          <cell r="C13040" t="str">
            <v/>
          </cell>
          <cell r="D13040" t="str">
            <v/>
          </cell>
          <cell r="E13040" t="str">
            <v/>
          </cell>
          <cell r="F13040">
            <v>0</v>
          </cell>
          <cell r="G13040" t="str">
            <v/>
          </cell>
          <cell r="H13040" t="str">
            <v/>
          </cell>
          <cell r="L13040">
            <v>0</v>
          </cell>
          <cell r="M13040">
            <v>0</v>
          </cell>
        </row>
        <row r="13041">
          <cell r="A13041" t="str">
            <v>07-03-100</v>
          </cell>
          <cell r="B13041" t="str">
            <v>41</v>
          </cell>
          <cell r="C13041" t="str">
            <v>HERRAMIENTA MENOR</v>
          </cell>
          <cell r="D13041" t="str">
            <v>gl</v>
          </cell>
          <cell r="E13041">
            <v>1</v>
          </cell>
          <cell r="F13041">
            <v>0</v>
          </cell>
          <cell r="G13041">
            <v>34.997664</v>
          </cell>
          <cell r="H13041">
            <v>35</v>
          </cell>
          <cell r="L13041">
            <v>0</v>
          </cell>
          <cell r="M13041">
            <v>13</v>
          </cell>
        </row>
        <row r="13042">
          <cell r="A13042" t="str">
            <v>07-03-100</v>
          </cell>
          <cell r="B13042" t="str">
            <v>42</v>
          </cell>
          <cell r="C13042" t="str">
            <v/>
          </cell>
          <cell r="D13042" t="str">
            <v/>
          </cell>
          <cell r="E13042" t="str">
            <v/>
          </cell>
          <cell r="F13042">
            <v>0</v>
          </cell>
          <cell r="G13042" t="str">
            <v/>
          </cell>
          <cell r="H13042" t="str">
            <v/>
          </cell>
          <cell r="L13042">
            <v>0</v>
          </cell>
          <cell r="M13042">
            <v>0</v>
          </cell>
        </row>
        <row r="13043">
          <cell r="A13043" t="str">
            <v>07-03-100</v>
          </cell>
          <cell r="B13043" t="str">
            <v>43</v>
          </cell>
          <cell r="C13043" t="str">
            <v/>
          </cell>
          <cell r="D13043" t="str">
            <v/>
          </cell>
          <cell r="E13043" t="str">
            <v/>
          </cell>
          <cell r="F13043">
            <v>0</v>
          </cell>
          <cell r="G13043" t="str">
            <v/>
          </cell>
          <cell r="H13043" t="str">
            <v/>
          </cell>
          <cell r="L13043">
            <v>0</v>
          </cell>
          <cell r="M13043">
            <v>0</v>
          </cell>
        </row>
        <row r="13044">
          <cell r="A13044" t="str">
            <v>07-03-100</v>
          </cell>
          <cell r="B13044" t="str">
            <v>44</v>
          </cell>
          <cell r="C13044" t="str">
            <v/>
          </cell>
          <cell r="D13044" t="str">
            <v/>
          </cell>
          <cell r="E13044" t="str">
            <v/>
          </cell>
          <cell r="F13044">
            <v>0</v>
          </cell>
          <cell r="G13044" t="str">
            <v/>
          </cell>
          <cell r="H13044" t="str">
            <v/>
          </cell>
          <cell r="L13044">
            <v>0</v>
          </cell>
          <cell r="M13044">
            <v>0</v>
          </cell>
        </row>
        <row r="13045">
          <cell r="A13045" t="str">
            <v>07-03-100</v>
          </cell>
          <cell r="B13045" t="str">
            <v>45</v>
          </cell>
          <cell r="C13045" t="str">
            <v/>
          </cell>
          <cell r="D13045" t="str">
            <v/>
          </cell>
          <cell r="E13045" t="str">
            <v/>
          </cell>
          <cell r="F13045">
            <v>0</v>
          </cell>
          <cell r="G13045" t="str">
            <v/>
          </cell>
          <cell r="H13045" t="str">
            <v/>
          </cell>
          <cell r="L13045">
            <v>0</v>
          </cell>
          <cell r="M13045">
            <v>0</v>
          </cell>
        </row>
        <row r="13046">
          <cell r="A13046" t="str">
            <v>07-03-100</v>
          </cell>
          <cell r="B13046" t="str">
            <v>46</v>
          </cell>
          <cell r="C13046" t="str">
            <v/>
          </cell>
          <cell r="D13046" t="str">
            <v/>
          </cell>
          <cell r="E13046" t="str">
            <v/>
          </cell>
          <cell r="F13046">
            <v>0</v>
          </cell>
          <cell r="G13046" t="str">
            <v/>
          </cell>
          <cell r="H13046" t="str">
            <v/>
          </cell>
          <cell r="L13046">
            <v>0</v>
          </cell>
          <cell r="M13046">
            <v>0</v>
          </cell>
        </row>
        <row r="13047">
          <cell r="A13047" t="str">
            <v>07-03-100</v>
          </cell>
          <cell r="B13047" t="str">
            <v>61</v>
          </cell>
          <cell r="C13047" t="str">
            <v>TRANSPORTE</v>
          </cell>
          <cell r="D13047" t="str">
            <v>gl</v>
          </cell>
          <cell r="E13047">
            <v>1</v>
          </cell>
          <cell r="F13047">
            <v>0</v>
          </cell>
          <cell r="G13047">
            <v>69.995328000000001</v>
          </cell>
          <cell r="H13047">
            <v>70</v>
          </cell>
          <cell r="L13047">
            <v>0</v>
          </cell>
          <cell r="M13047">
            <v>13</v>
          </cell>
        </row>
        <row r="13048">
          <cell r="A13048" t="str">
            <v>07-03-100</v>
          </cell>
          <cell r="B13048" t="str">
            <v>62</v>
          </cell>
          <cell r="C13048" t="str">
            <v/>
          </cell>
          <cell r="D13048" t="str">
            <v/>
          </cell>
          <cell r="E13048" t="str">
            <v/>
          </cell>
          <cell r="F13048">
            <v>0</v>
          </cell>
          <cell r="G13048" t="str">
            <v/>
          </cell>
          <cell r="H13048" t="str">
            <v/>
          </cell>
          <cell r="L13048">
            <v>0</v>
          </cell>
          <cell r="M13048">
            <v>0</v>
          </cell>
        </row>
        <row r="13049">
          <cell r="A13049" t="str">
            <v>07-03-100</v>
          </cell>
          <cell r="B13049" t="str">
            <v>63</v>
          </cell>
          <cell r="C13049" t="str">
            <v/>
          </cell>
          <cell r="D13049" t="str">
            <v/>
          </cell>
          <cell r="E13049" t="str">
            <v/>
          </cell>
          <cell r="F13049">
            <v>0</v>
          </cell>
          <cell r="G13049" t="str">
            <v/>
          </cell>
          <cell r="H13049" t="str">
            <v/>
          </cell>
          <cell r="L13049">
            <v>0</v>
          </cell>
          <cell r="M13049">
            <v>0</v>
          </cell>
        </row>
        <row r="13050">
          <cell r="A13050" t="str">
            <v>07-03-100</v>
          </cell>
          <cell r="B13050" t="str">
            <v>64</v>
          </cell>
          <cell r="C13050" t="str">
            <v/>
          </cell>
          <cell r="D13050" t="str">
            <v/>
          </cell>
          <cell r="E13050" t="str">
            <v/>
          </cell>
          <cell r="F13050">
            <v>0</v>
          </cell>
          <cell r="G13050" t="str">
            <v/>
          </cell>
          <cell r="H13050" t="str">
            <v/>
          </cell>
          <cell r="L13050">
            <v>0</v>
          </cell>
          <cell r="M13050">
            <v>0</v>
          </cell>
        </row>
        <row r="13051">
          <cell r="A13051" t="str">
            <v>07-03-100</v>
          </cell>
          <cell r="B13051" t="str">
            <v>65</v>
          </cell>
          <cell r="C13051" t="str">
            <v/>
          </cell>
          <cell r="D13051" t="str">
            <v/>
          </cell>
          <cell r="E13051" t="str">
            <v/>
          </cell>
          <cell r="F13051">
            <v>0</v>
          </cell>
          <cell r="G13051" t="str">
            <v/>
          </cell>
          <cell r="H13051" t="str">
            <v/>
          </cell>
          <cell r="L13051">
            <v>0</v>
          </cell>
          <cell r="M13051">
            <v>0</v>
          </cell>
        </row>
        <row r="13052">
          <cell r="A13052" t="str">
            <v>07-03-100</v>
          </cell>
          <cell r="B13052" t="str">
            <v>66</v>
          </cell>
          <cell r="C13052" t="str">
            <v/>
          </cell>
          <cell r="D13052" t="str">
            <v/>
          </cell>
          <cell r="E13052" t="str">
            <v/>
          </cell>
          <cell r="F13052">
            <v>0</v>
          </cell>
          <cell r="G13052" t="str">
            <v/>
          </cell>
          <cell r="H13052" t="str">
            <v/>
          </cell>
          <cell r="L13052">
            <v>0</v>
          </cell>
          <cell r="M13052">
            <v>0</v>
          </cell>
        </row>
        <row r="13053">
          <cell r="A13053">
            <v>0</v>
          </cell>
          <cell r="B13053">
            <v>0</v>
          </cell>
          <cell r="C13053" t="str">
            <v>DIRECTO:  5,195 / UN</v>
          </cell>
          <cell r="D13053" t="str">
            <v/>
          </cell>
          <cell r="E13053">
            <v>0</v>
          </cell>
          <cell r="F13053">
            <v>0</v>
          </cell>
          <cell r="G13053" t="str">
            <v/>
          </cell>
          <cell r="H13053" t="str">
            <v/>
          </cell>
          <cell r="L13053">
            <v>0</v>
          </cell>
          <cell r="M13053">
            <v>0</v>
          </cell>
        </row>
        <row r="13054">
          <cell r="A13054" t="str">
            <v>07-03-110</v>
          </cell>
          <cell r="B13054" t="str">
            <v>07-03-110</v>
          </cell>
          <cell r="C13054" t="str">
            <v>SUMINISTRO E INSTALACION REGISTRO BOLA 1"</v>
          </cell>
          <cell r="D13054" t="str">
            <v>UN</v>
          </cell>
          <cell r="E13054">
            <v>3</v>
          </cell>
          <cell r="F13054">
            <v>0</v>
          </cell>
          <cell r="G13054" t="str">
            <v/>
          </cell>
          <cell r="H13054">
            <v>54037</v>
          </cell>
          <cell r="L13054">
            <v>0</v>
          </cell>
          <cell r="M13054">
            <v>0</v>
          </cell>
        </row>
        <row r="13055">
          <cell r="A13055" t="str">
            <v>07-03-110</v>
          </cell>
          <cell r="B13055" t="str">
            <v>11</v>
          </cell>
          <cell r="C13055" t="str">
            <v>REG. DE BOLA NOVASFER ø 1"</v>
          </cell>
          <cell r="D13055" t="str">
            <v xml:space="preserve">UN </v>
          </cell>
          <cell r="E13055">
            <v>1</v>
          </cell>
          <cell r="F13055">
            <v>0</v>
          </cell>
          <cell r="G13055">
            <v>44781.567999999999</v>
          </cell>
          <cell r="H13055">
            <v>44782</v>
          </cell>
          <cell r="L13055">
            <v>0</v>
          </cell>
          <cell r="M13055">
            <v>3</v>
          </cell>
        </row>
        <row r="13056">
          <cell r="A13056" t="str">
            <v>07-03-110</v>
          </cell>
          <cell r="B13056" t="str">
            <v>12</v>
          </cell>
          <cell r="C13056" t="str">
            <v>SELLADOR ETERNA</v>
          </cell>
          <cell r="D13056" t="str">
            <v>UN</v>
          </cell>
          <cell r="E13056">
            <v>0.04</v>
          </cell>
          <cell r="F13056">
            <v>0</v>
          </cell>
          <cell r="G13056">
            <v>12667.199999999999</v>
          </cell>
          <cell r="H13056">
            <v>507</v>
          </cell>
          <cell r="L13056">
            <v>0</v>
          </cell>
          <cell r="M13056">
            <v>0.12</v>
          </cell>
        </row>
        <row r="13057">
          <cell r="A13057" t="str">
            <v>07-03-110</v>
          </cell>
          <cell r="B13057" t="str">
            <v>13</v>
          </cell>
          <cell r="C13057" t="str">
            <v>TEFLON</v>
          </cell>
          <cell r="D13057" t="str">
            <v>UN</v>
          </cell>
          <cell r="E13057">
            <v>0.4</v>
          </cell>
          <cell r="F13057">
            <v>0</v>
          </cell>
          <cell r="G13057">
            <v>784.16</v>
          </cell>
          <cell r="H13057">
            <v>314</v>
          </cell>
          <cell r="L13057">
            <v>0</v>
          </cell>
          <cell r="M13057">
            <v>1.2000000000000002</v>
          </cell>
        </row>
        <row r="13058">
          <cell r="A13058" t="str">
            <v>07-03-110</v>
          </cell>
          <cell r="B13058" t="str">
            <v>14</v>
          </cell>
          <cell r="C13058" t="str">
            <v/>
          </cell>
          <cell r="D13058" t="str">
            <v/>
          </cell>
          <cell r="E13058" t="str">
            <v/>
          </cell>
          <cell r="F13058">
            <v>0</v>
          </cell>
          <cell r="G13058" t="str">
            <v/>
          </cell>
          <cell r="H13058" t="str">
            <v/>
          </cell>
          <cell r="L13058">
            <v>0</v>
          </cell>
          <cell r="M13058">
            <v>0</v>
          </cell>
        </row>
        <row r="13059">
          <cell r="A13059" t="str">
            <v>07-03-110</v>
          </cell>
          <cell r="B13059" t="str">
            <v>15</v>
          </cell>
          <cell r="C13059" t="str">
            <v/>
          </cell>
          <cell r="D13059" t="str">
            <v/>
          </cell>
          <cell r="E13059" t="str">
            <v/>
          </cell>
          <cell r="F13059">
            <v>0</v>
          </cell>
          <cell r="G13059" t="str">
            <v/>
          </cell>
          <cell r="H13059" t="str">
            <v/>
          </cell>
          <cell r="L13059">
            <v>0</v>
          </cell>
          <cell r="M13059">
            <v>0</v>
          </cell>
        </row>
        <row r="13060">
          <cell r="A13060" t="str">
            <v>07-03-110</v>
          </cell>
          <cell r="B13060" t="str">
            <v>16</v>
          </cell>
          <cell r="C13060" t="str">
            <v/>
          </cell>
          <cell r="D13060" t="str">
            <v/>
          </cell>
          <cell r="E13060" t="str">
            <v/>
          </cell>
          <cell r="F13060">
            <v>0</v>
          </cell>
          <cell r="G13060" t="str">
            <v/>
          </cell>
          <cell r="H13060" t="str">
            <v/>
          </cell>
          <cell r="L13060">
            <v>0</v>
          </cell>
          <cell r="M13060">
            <v>0</v>
          </cell>
        </row>
        <row r="13061">
          <cell r="A13061" t="str">
            <v>07-03-110</v>
          </cell>
          <cell r="B13061" t="str">
            <v>21</v>
          </cell>
          <cell r="C13061" t="str">
            <v xml:space="preserve">OFICIAL </v>
          </cell>
          <cell r="D13061" t="str">
            <v>jor</v>
          </cell>
          <cell r="E13061">
            <v>4.9999999999999996E-2</v>
          </cell>
          <cell r="F13061">
            <v>0</v>
          </cell>
          <cell r="G13061">
            <v>86520.353919999994</v>
          </cell>
          <cell r="H13061">
            <v>4326</v>
          </cell>
          <cell r="L13061">
            <v>0</v>
          </cell>
          <cell r="M13061">
            <v>0.15</v>
          </cell>
        </row>
        <row r="13062">
          <cell r="A13062" t="str">
            <v>07-03-110</v>
          </cell>
          <cell r="B13062" t="str">
            <v>22</v>
          </cell>
          <cell r="C13062" t="str">
            <v>AYUDANTE</v>
          </cell>
          <cell r="D13062" t="str">
            <v>jor</v>
          </cell>
          <cell r="E13062">
            <v>4.9999999999999996E-2</v>
          </cell>
          <cell r="F13062">
            <v>0</v>
          </cell>
          <cell r="G13062">
            <v>54806.751999999993</v>
          </cell>
          <cell r="H13062">
            <v>2740</v>
          </cell>
          <cell r="L13062">
            <v>0</v>
          </cell>
          <cell r="M13062">
            <v>0.15</v>
          </cell>
        </row>
        <row r="13063">
          <cell r="A13063" t="str">
            <v>07-03-110</v>
          </cell>
          <cell r="B13063" t="str">
            <v>23</v>
          </cell>
          <cell r="C13063" t="str">
            <v/>
          </cell>
          <cell r="D13063" t="str">
            <v/>
          </cell>
          <cell r="E13063" t="str">
            <v/>
          </cell>
          <cell r="F13063">
            <v>0</v>
          </cell>
          <cell r="G13063" t="str">
            <v/>
          </cell>
          <cell r="H13063" t="str">
            <v/>
          </cell>
          <cell r="L13063">
            <v>0</v>
          </cell>
          <cell r="M13063">
            <v>0</v>
          </cell>
        </row>
        <row r="13064">
          <cell r="A13064" t="str">
            <v>07-03-110</v>
          </cell>
          <cell r="B13064" t="str">
            <v>24</v>
          </cell>
          <cell r="C13064" t="str">
            <v/>
          </cell>
          <cell r="D13064" t="str">
            <v/>
          </cell>
          <cell r="E13064" t="str">
            <v/>
          </cell>
          <cell r="F13064">
            <v>0</v>
          </cell>
          <cell r="G13064" t="str">
            <v/>
          </cell>
          <cell r="H13064" t="str">
            <v/>
          </cell>
          <cell r="L13064">
            <v>0</v>
          </cell>
          <cell r="M13064">
            <v>0</v>
          </cell>
        </row>
        <row r="13065">
          <cell r="A13065" t="str">
            <v>07-03-110</v>
          </cell>
          <cell r="B13065" t="str">
            <v>25</v>
          </cell>
          <cell r="C13065" t="str">
            <v/>
          </cell>
          <cell r="D13065" t="str">
            <v/>
          </cell>
          <cell r="E13065" t="str">
            <v/>
          </cell>
          <cell r="F13065">
            <v>0</v>
          </cell>
          <cell r="G13065" t="str">
            <v/>
          </cell>
          <cell r="H13065" t="str">
            <v/>
          </cell>
          <cell r="L13065">
            <v>0</v>
          </cell>
          <cell r="M13065">
            <v>0</v>
          </cell>
        </row>
        <row r="13066">
          <cell r="A13066" t="str">
            <v>07-03-110</v>
          </cell>
          <cell r="B13066" t="str">
            <v>26</v>
          </cell>
          <cell r="C13066" t="str">
            <v/>
          </cell>
          <cell r="D13066" t="str">
            <v/>
          </cell>
          <cell r="E13066" t="str">
            <v/>
          </cell>
          <cell r="F13066">
            <v>0</v>
          </cell>
          <cell r="G13066" t="str">
            <v/>
          </cell>
          <cell r="H13066" t="str">
            <v/>
          </cell>
          <cell r="L13066">
            <v>0</v>
          </cell>
          <cell r="M13066">
            <v>0</v>
          </cell>
        </row>
        <row r="13067">
          <cell r="A13067" t="str">
            <v>07-03-110</v>
          </cell>
          <cell r="B13067" t="str">
            <v>41</v>
          </cell>
          <cell r="C13067" t="str">
            <v>HERRAMIENTA MENOR</v>
          </cell>
          <cell r="D13067" t="str">
            <v>gl</v>
          </cell>
          <cell r="E13067">
            <v>1</v>
          </cell>
          <cell r="F13067">
            <v>0</v>
          </cell>
          <cell r="G13067">
            <v>456.01919999999996</v>
          </cell>
          <cell r="H13067">
            <v>456</v>
          </cell>
          <cell r="L13067">
            <v>0</v>
          </cell>
          <cell r="M13067">
            <v>3</v>
          </cell>
        </row>
        <row r="13068">
          <cell r="A13068" t="str">
            <v>07-03-110</v>
          </cell>
          <cell r="B13068" t="str">
            <v>42</v>
          </cell>
          <cell r="C13068" t="str">
            <v/>
          </cell>
          <cell r="D13068" t="str">
            <v/>
          </cell>
          <cell r="E13068" t="str">
            <v/>
          </cell>
          <cell r="F13068">
            <v>0</v>
          </cell>
          <cell r="G13068" t="str">
            <v/>
          </cell>
          <cell r="H13068" t="str">
            <v/>
          </cell>
          <cell r="L13068">
            <v>0</v>
          </cell>
          <cell r="M13068">
            <v>0</v>
          </cell>
        </row>
        <row r="13069">
          <cell r="A13069" t="str">
            <v>07-03-110</v>
          </cell>
          <cell r="B13069" t="str">
            <v>43</v>
          </cell>
          <cell r="C13069" t="str">
            <v/>
          </cell>
          <cell r="D13069" t="str">
            <v/>
          </cell>
          <cell r="E13069" t="str">
            <v/>
          </cell>
          <cell r="F13069">
            <v>0</v>
          </cell>
          <cell r="G13069" t="str">
            <v/>
          </cell>
          <cell r="H13069" t="str">
            <v/>
          </cell>
          <cell r="L13069">
            <v>0</v>
          </cell>
          <cell r="M13069">
            <v>0</v>
          </cell>
        </row>
        <row r="13070">
          <cell r="A13070" t="str">
            <v>07-03-110</v>
          </cell>
          <cell r="B13070" t="str">
            <v>44</v>
          </cell>
          <cell r="C13070" t="str">
            <v/>
          </cell>
          <cell r="D13070" t="str">
            <v/>
          </cell>
          <cell r="E13070" t="str">
            <v/>
          </cell>
          <cell r="F13070">
            <v>0</v>
          </cell>
          <cell r="G13070" t="str">
            <v/>
          </cell>
          <cell r="H13070" t="str">
            <v/>
          </cell>
          <cell r="L13070">
            <v>0</v>
          </cell>
          <cell r="M13070">
            <v>0</v>
          </cell>
        </row>
        <row r="13071">
          <cell r="A13071" t="str">
            <v>07-03-110</v>
          </cell>
          <cell r="B13071" t="str">
            <v>45</v>
          </cell>
          <cell r="C13071" t="str">
            <v/>
          </cell>
          <cell r="D13071" t="str">
            <v/>
          </cell>
          <cell r="E13071" t="str">
            <v/>
          </cell>
          <cell r="F13071">
            <v>0</v>
          </cell>
          <cell r="G13071" t="str">
            <v/>
          </cell>
          <cell r="H13071" t="str">
            <v/>
          </cell>
          <cell r="L13071">
            <v>0</v>
          </cell>
          <cell r="M13071">
            <v>0</v>
          </cell>
        </row>
        <row r="13072">
          <cell r="A13072" t="str">
            <v>07-03-110</v>
          </cell>
          <cell r="B13072" t="str">
            <v>46</v>
          </cell>
          <cell r="C13072" t="str">
            <v/>
          </cell>
          <cell r="D13072" t="str">
            <v/>
          </cell>
          <cell r="E13072" t="str">
            <v/>
          </cell>
          <cell r="F13072">
            <v>0</v>
          </cell>
          <cell r="G13072" t="str">
            <v/>
          </cell>
          <cell r="H13072" t="str">
            <v/>
          </cell>
          <cell r="L13072">
            <v>0</v>
          </cell>
          <cell r="M13072">
            <v>0</v>
          </cell>
        </row>
        <row r="13073">
          <cell r="A13073" t="str">
            <v>07-03-110</v>
          </cell>
          <cell r="B13073" t="str">
            <v>61</v>
          </cell>
          <cell r="C13073" t="str">
            <v>TRANSPORTE</v>
          </cell>
          <cell r="D13073" t="str">
            <v>gl</v>
          </cell>
          <cell r="E13073">
            <v>1</v>
          </cell>
          <cell r="F13073">
            <v>0</v>
          </cell>
          <cell r="G13073">
            <v>912.03839999999991</v>
          </cell>
          <cell r="H13073">
            <v>912</v>
          </cell>
          <cell r="L13073">
            <v>0</v>
          </cell>
          <cell r="M13073">
            <v>3</v>
          </cell>
        </row>
        <row r="13074">
          <cell r="A13074" t="str">
            <v>07-03-110</v>
          </cell>
          <cell r="B13074" t="str">
            <v>62</v>
          </cell>
          <cell r="C13074" t="str">
            <v/>
          </cell>
          <cell r="D13074" t="str">
            <v/>
          </cell>
          <cell r="E13074" t="str">
            <v/>
          </cell>
          <cell r="F13074">
            <v>0</v>
          </cell>
          <cell r="G13074" t="str">
            <v/>
          </cell>
          <cell r="H13074" t="str">
            <v/>
          </cell>
          <cell r="L13074">
            <v>0</v>
          </cell>
          <cell r="M13074">
            <v>0</v>
          </cell>
        </row>
        <row r="13075">
          <cell r="A13075" t="str">
            <v>07-03-110</v>
          </cell>
          <cell r="B13075" t="str">
            <v>63</v>
          </cell>
          <cell r="C13075" t="str">
            <v/>
          </cell>
          <cell r="D13075" t="str">
            <v/>
          </cell>
          <cell r="E13075" t="str">
            <v/>
          </cell>
          <cell r="F13075">
            <v>0</v>
          </cell>
          <cell r="G13075" t="str">
            <v/>
          </cell>
          <cell r="H13075" t="str">
            <v/>
          </cell>
          <cell r="L13075">
            <v>0</v>
          </cell>
          <cell r="M13075">
            <v>0</v>
          </cell>
        </row>
        <row r="13076">
          <cell r="A13076" t="str">
            <v>07-03-110</v>
          </cell>
          <cell r="B13076" t="str">
            <v>64</v>
          </cell>
          <cell r="C13076" t="str">
            <v/>
          </cell>
          <cell r="D13076" t="str">
            <v/>
          </cell>
          <cell r="E13076" t="str">
            <v/>
          </cell>
          <cell r="F13076">
            <v>0</v>
          </cell>
          <cell r="G13076" t="str">
            <v/>
          </cell>
          <cell r="H13076" t="str">
            <v/>
          </cell>
          <cell r="L13076">
            <v>0</v>
          </cell>
          <cell r="M13076">
            <v>0</v>
          </cell>
        </row>
        <row r="13077">
          <cell r="A13077" t="str">
            <v>07-03-110</v>
          </cell>
          <cell r="B13077" t="str">
            <v>65</v>
          </cell>
          <cell r="C13077" t="str">
            <v/>
          </cell>
          <cell r="D13077" t="str">
            <v/>
          </cell>
          <cell r="E13077" t="str">
            <v/>
          </cell>
          <cell r="F13077">
            <v>0</v>
          </cell>
          <cell r="G13077" t="str">
            <v/>
          </cell>
          <cell r="H13077" t="str">
            <v/>
          </cell>
          <cell r="L13077">
            <v>0</v>
          </cell>
          <cell r="M13077">
            <v>0</v>
          </cell>
        </row>
        <row r="13078">
          <cell r="A13078" t="str">
            <v>07-03-110</v>
          </cell>
          <cell r="B13078" t="str">
            <v>66</v>
          </cell>
          <cell r="C13078" t="str">
            <v/>
          </cell>
          <cell r="D13078" t="str">
            <v/>
          </cell>
          <cell r="E13078" t="str">
            <v/>
          </cell>
          <cell r="F13078">
            <v>0</v>
          </cell>
          <cell r="G13078" t="str">
            <v/>
          </cell>
          <cell r="H13078" t="str">
            <v/>
          </cell>
          <cell r="L13078">
            <v>0</v>
          </cell>
          <cell r="M13078">
            <v>0</v>
          </cell>
        </row>
        <row r="13079">
          <cell r="A13079">
            <v>0</v>
          </cell>
          <cell r="B13079">
            <v>0</v>
          </cell>
          <cell r="C13079" t="str">
            <v>DIRECTO:  54,037 / UN</v>
          </cell>
          <cell r="D13079" t="str">
            <v/>
          </cell>
          <cell r="E13079">
            <v>0</v>
          </cell>
          <cell r="F13079">
            <v>0</v>
          </cell>
          <cell r="G13079" t="str">
            <v/>
          </cell>
          <cell r="H13079" t="str">
            <v/>
          </cell>
          <cell r="L13079">
            <v>0</v>
          </cell>
          <cell r="M13079">
            <v>0</v>
          </cell>
        </row>
        <row r="13080">
          <cell r="A13080" t="str">
            <v>07-03-120</v>
          </cell>
          <cell r="B13080" t="str">
            <v>07-03-120</v>
          </cell>
          <cell r="C13080" t="str">
            <v>SUMINISTRO E INSTALACION REGISTRO BOLA 3/4"</v>
          </cell>
          <cell r="D13080" t="str">
            <v>UN</v>
          </cell>
          <cell r="E13080">
            <v>3</v>
          </cell>
          <cell r="F13080">
            <v>0</v>
          </cell>
          <cell r="G13080" t="str">
            <v/>
          </cell>
          <cell r="H13080">
            <v>38515</v>
          </cell>
          <cell r="L13080">
            <v>0</v>
          </cell>
          <cell r="M13080">
            <v>0</v>
          </cell>
        </row>
        <row r="13081">
          <cell r="A13081" t="str">
            <v>07-03-120</v>
          </cell>
          <cell r="B13081" t="str">
            <v>11</v>
          </cell>
          <cell r="C13081" t="str">
            <v>REG. DE BOLA NOVASFER ø 3/4"</v>
          </cell>
          <cell r="D13081" t="str">
            <v xml:space="preserve">UN </v>
          </cell>
          <cell r="E13081">
            <v>1</v>
          </cell>
          <cell r="F13081">
            <v>0</v>
          </cell>
          <cell r="G13081">
            <v>29737.759999999998</v>
          </cell>
          <cell r="H13081">
            <v>29738</v>
          </cell>
          <cell r="L13081">
            <v>0</v>
          </cell>
          <cell r="M13081">
            <v>3</v>
          </cell>
        </row>
        <row r="13082">
          <cell r="A13082" t="str">
            <v>07-03-120</v>
          </cell>
          <cell r="B13082" t="str">
            <v>12</v>
          </cell>
          <cell r="C13082" t="str">
            <v>SELLADOR ETERNA</v>
          </cell>
          <cell r="D13082" t="str">
            <v>UN</v>
          </cell>
          <cell r="E13082">
            <v>3.7999999999999999E-2</v>
          </cell>
          <cell r="F13082">
            <v>0</v>
          </cell>
          <cell r="G13082">
            <v>12667.199999999999</v>
          </cell>
          <cell r="H13082">
            <v>481</v>
          </cell>
          <cell r="L13082">
            <v>0</v>
          </cell>
          <cell r="M13082">
            <v>0.11399999999999999</v>
          </cell>
        </row>
        <row r="13083">
          <cell r="A13083" t="str">
            <v>07-03-120</v>
          </cell>
          <cell r="B13083" t="str">
            <v>13</v>
          </cell>
          <cell r="C13083" t="str">
            <v>TEFLON</v>
          </cell>
          <cell r="D13083" t="str">
            <v>UN</v>
          </cell>
          <cell r="E13083">
            <v>0.4</v>
          </cell>
          <cell r="F13083">
            <v>0</v>
          </cell>
          <cell r="G13083">
            <v>784.16</v>
          </cell>
          <cell r="H13083">
            <v>314</v>
          </cell>
          <cell r="L13083">
            <v>0</v>
          </cell>
          <cell r="M13083">
            <v>1.2000000000000002</v>
          </cell>
        </row>
        <row r="13084">
          <cell r="A13084" t="str">
            <v>07-03-120</v>
          </cell>
          <cell r="B13084" t="str">
            <v>14</v>
          </cell>
          <cell r="C13084" t="str">
            <v/>
          </cell>
          <cell r="D13084" t="str">
            <v/>
          </cell>
          <cell r="E13084" t="str">
            <v/>
          </cell>
          <cell r="F13084">
            <v>0</v>
          </cell>
          <cell r="G13084" t="str">
            <v/>
          </cell>
          <cell r="H13084" t="str">
            <v/>
          </cell>
          <cell r="L13084">
            <v>0</v>
          </cell>
          <cell r="M13084">
            <v>0</v>
          </cell>
        </row>
        <row r="13085">
          <cell r="A13085" t="str">
            <v>07-03-120</v>
          </cell>
          <cell r="B13085" t="str">
            <v>15</v>
          </cell>
          <cell r="C13085" t="str">
            <v/>
          </cell>
          <cell r="D13085" t="str">
            <v/>
          </cell>
          <cell r="E13085" t="str">
            <v/>
          </cell>
          <cell r="F13085">
            <v>0</v>
          </cell>
          <cell r="G13085" t="str">
            <v/>
          </cell>
          <cell r="H13085" t="str">
            <v/>
          </cell>
          <cell r="L13085">
            <v>0</v>
          </cell>
          <cell r="M13085">
            <v>0</v>
          </cell>
        </row>
        <row r="13086">
          <cell r="A13086" t="str">
            <v>07-03-120</v>
          </cell>
          <cell r="B13086" t="str">
            <v>16</v>
          </cell>
          <cell r="C13086" t="str">
            <v/>
          </cell>
          <cell r="D13086" t="str">
            <v/>
          </cell>
          <cell r="E13086" t="str">
            <v/>
          </cell>
          <cell r="F13086">
            <v>0</v>
          </cell>
          <cell r="G13086" t="str">
            <v/>
          </cell>
          <cell r="H13086" t="str">
            <v/>
          </cell>
          <cell r="L13086">
            <v>0</v>
          </cell>
          <cell r="M13086">
            <v>0</v>
          </cell>
        </row>
        <row r="13087">
          <cell r="A13087" t="str">
            <v>07-03-120</v>
          </cell>
          <cell r="B13087" t="str">
            <v>21</v>
          </cell>
          <cell r="C13087" t="str">
            <v xml:space="preserve">OFICIAL </v>
          </cell>
          <cell r="D13087" t="str">
            <v>jor</v>
          </cell>
          <cell r="E13087">
            <v>4.9999999999999996E-2</v>
          </cell>
          <cell r="F13087">
            <v>0</v>
          </cell>
          <cell r="G13087">
            <v>86520.353919999994</v>
          </cell>
          <cell r="H13087">
            <v>4326</v>
          </cell>
          <cell r="L13087">
            <v>0</v>
          </cell>
          <cell r="M13087">
            <v>0.15</v>
          </cell>
        </row>
        <row r="13088">
          <cell r="A13088" t="str">
            <v>07-03-120</v>
          </cell>
          <cell r="B13088" t="str">
            <v>22</v>
          </cell>
          <cell r="C13088" t="str">
            <v>AYUDANTE</v>
          </cell>
          <cell r="D13088" t="str">
            <v>jor</v>
          </cell>
          <cell r="E13088">
            <v>4.9999999999999996E-2</v>
          </cell>
          <cell r="F13088">
            <v>0</v>
          </cell>
          <cell r="G13088">
            <v>54806.751999999993</v>
          </cell>
          <cell r="H13088">
            <v>2740</v>
          </cell>
          <cell r="L13088">
            <v>0</v>
          </cell>
          <cell r="M13088">
            <v>0.15</v>
          </cell>
        </row>
        <row r="13089">
          <cell r="A13089" t="str">
            <v>07-03-120</v>
          </cell>
          <cell r="B13089" t="str">
            <v>23</v>
          </cell>
          <cell r="C13089" t="str">
            <v/>
          </cell>
          <cell r="D13089" t="str">
            <v/>
          </cell>
          <cell r="E13089" t="str">
            <v/>
          </cell>
          <cell r="F13089">
            <v>0</v>
          </cell>
          <cell r="G13089" t="str">
            <v/>
          </cell>
          <cell r="H13089" t="str">
            <v/>
          </cell>
          <cell r="L13089">
            <v>0</v>
          </cell>
          <cell r="M13089">
            <v>0</v>
          </cell>
        </row>
        <row r="13090">
          <cell r="A13090" t="str">
            <v>07-03-120</v>
          </cell>
          <cell r="B13090" t="str">
            <v>24</v>
          </cell>
          <cell r="C13090" t="str">
            <v/>
          </cell>
          <cell r="D13090" t="str">
            <v/>
          </cell>
          <cell r="E13090" t="str">
            <v/>
          </cell>
          <cell r="F13090">
            <v>0</v>
          </cell>
          <cell r="G13090" t="str">
            <v/>
          </cell>
          <cell r="H13090" t="str">
            <v/>
          </cell>
          <cell r="L13090">
            <v>0</v>
          </cell>
          <cell r="M13090">
            <v>0</v>
          </cell>
        </row>
        <row r="13091">
          <cell r="A13091" t="str">
            <v>07-03-120</v>
          </cell>
          <cell r="B13091" t="str">
            <v>25</v>
          </cell>
          <cell r="C13091" t="str">
            <v/>
          </cell>
          <cell r="D13091" t="str">
            <v/>
          </cell>
          <cell r="E13091" t="str">
            <v/>
          </cell>
          <cell r="F13091">
            <v>0</v>
          </cell>
          <cell r="G13091" t="str">
            <v/>
          </cell>
          <cell r="H13091" t="str">
            <v/>
          </cell>
          <cell r="L13091">
            <v>0</v>
          </cell>
          <cell r="M13091">
            <v>0</v>
          </cell>
        </row>
        <row r="13092">
          <cell r="A13092" t="str">
            <v>07-03-120</v>
          </cell>
          <cell r="B13092" t="str">
            <v>26</v>
          </cell>
          <cell r="C13092" t="str">
            <v/>
          </cell>
          <cell r="D13092" t="str">
            <v/>
          </cell>
          <cell r="E13092" t="str">
            <v/>
          </cell>
          <cell r="F13092">
            <v>0</v>
          </cell>
          <cell r="G13092" t="str">
            <v/>
          </cell>
          <cell r="H13092" t="str">
            <v/>
          </cell>
          <cell r="L13092">
            <v>0</v>
          </cell>
          <cell r="M13092">
            <v>0</v>
          </cell>
        </row>
        <row r="13093">
          <cell r="A13093" t="str">
            <v>07-03-120</v>
          </cell>
          <cell r="B13093" t="str">
            <v>41</v>
          </cell>
          <cell r="C13093" t="str">
            <v>HERRAMIENTA MENOR</v>
          </cell>
          <cell r="D13093" t="str">
            <v>gl</v>
          </cell>
          <cell r="E13093">
            <v>1</v>
          </cell>
          <cell r="F13093">
            <v>0</v>
          </cell>
          <cell r="G13093">
            <v>305.32777599999997</v>
          </cell>
          <cell r="H13093">
            <v>305</v>
          </cell>
          <cell r="L13093">
            <v>0</v>
          </cell>
          <cell r="M13093">
            <v>3</v>
          </cell>
        </row>
        <row r="13094">
          <cell r="A13094" t="str">
            <v>07-03-120</v>
          </cell>
          <cell r="B13094" t="str">
            <v>42</v>
          </cell>
          <cell r="C13094" t="str">
            <v/>
          </cell>
          <cell r="D13094" t="str">
            <v/>
          </cell>
          <cell r="E13094" t="str">
            <v/>
          </cell>
          <cell r="F13094">
            <v>0</v>
          </cell>
          <cell r="G13094" t="str">
            <v/>
          </cell>
          <cell r="H13094" t="str">
            <v/>
          </cell>
          <cell r="L13094">
            <v>0</v>
          </cell>
          <cell r="M13094">
            <v>0</v>
          </cell>
        </row>
        <row r="13095">
          <cell r="A13095" t="str">
            <v>07-03-120</v>
          </cell>
          <cell r="B13095" t="str">
            <v>43</v>
          </cell>
          <cell r="C13095" t="str">
            <v/>
          </cell>
          <cell r="D13095" t="str">
            <v/>
          </cell>
          <cell r="E13095" t="str">
            <v/>
          </cell>
          <cell r="F13095">
            <v>0</v>
          </cell>
          <cell r="G13095" t="str">
            <v/>
          </cell>
          <cell r="H13095" t="str">
            <v/>
          </cell>
          <cell r="L13095">
            <v>0</v>
          </cell>
          <cell r="M13095">
            <v>0</v>
          </cell>
        </row>
        <row r="13096">
          <cell r="A13096" t="str">
            <v>07-03-120</v>
          </cell>
          <cell r="B13096" t="str">
            <v>44</v>
          </cell>
          <cell r="C13096" t="str">
            <v/>
          </cell>
          <cell r="D13096" t="str">
            <v/>
          </cell>
          <cell r="E13096" t="str">
            <v/>
          </cell>
          <cell r="F13096">
            <v>0</v>
          </cell>
          <cell r="G13096" t="str">
            <v/>
          </cell>
          <cell r="H13096" t="str">
            <v/>
          </cell>
          <cell r="L13096">
            <v>0</v>
          </cell>
          <cell r="M13096">
            <v>0</v>
          </cell>
        </row>
        <row r="13097">
          <cell r="A13097" t="str">
            <v>07-03-120</v>
          </cell>
          <cell r="B13097" t="str">
            <v>45</v>
          </cell>
          <cell r="C13097" t="str">
            <v/>
          </cell>
          <cell r="D13097" t="str">
            <v/>
          </cell>
          <cell r="E13097" t="str">
            <v/>
          </cell>
          <cell r="F13097">
            <v>0</v>
          </cell>
          <cell r="G13097" t="str">
            <v/>
          </cell>
          <cell r="H13097" t="str">
            <v/>
          </cell>
          <cell r="L13097">
            <v>0</v>
          </cell>
          <cell r="M13097">
            <v>0</v>
          </cell>
        </row>
        <row r="13098">
          <cell r="A13098" t="str">
            <v>07-03-120</v>
          </cell>
          <cell r="B13098" t="str">
            <v>46</v>
          </cell>
          <cell r="C13098" t="str">
            <v/>
          </cell>
          <cell r="D13098" t="str">
            <v/>
          </cell>
          <cell r="E13098" t="str">
            <v/>
          </cell>
          <cell r="F13098">
            <v>0</v>
          </cell>
          <cell r="G13098" t="str">
            <v/>
          </cell>
          <cell r="H13098" t="str">
            <v/>
          </cell>
          <cell r="L13098">
            <v>0</v>
          </cell>
          <cell r="M13098">
            <v>0</v>
          </cell>
        </row>
        <row r="13099">
          <cell r="A13099" t="str">
            <v>07-03-120</v>
          </cell>
          <cell r="B13099" t="str">
            <v>61</v>
          </cell>
          <cell r="C13099" t="str">
            <v>TRANSPORTE</v>
          </cell>
          <cell r="D13099" t="str">
            <v>gl</v>
          </cell>
          <cell r="E13099">
            <v>1</v>
          </cell>
          <cell r="F13099">
            <v>0</v>
          </cell>
          <cell r="G13099">
            <v>610.65555199999994</v>
          </cell>
          <cell r="H13099">
            <v>611</v>
          </cell>
          <cell r="L13099">
            <v>0</v>
          </cell>
          <cell r="M13099">
            <v>3</v>
          </cell>
        </row>
        <row r="13100">
          <cell r="A13100" t="str">
            <v>07-03-120</v>
          </cell>
          <cell r="B13100" t="str">
            <v>62</v>
          </cell>
          <cell r="C13100" t="str">
            <v/>
          </cell>
          <cell r="D13100" t="str">
            <v/>
          </cell>
          <cell r="E13100" t="str">
            <v/>
          </cell>
          <cell r="F13100">
            <v>0</v>
          </cell>
          <cell r="G13100" t="str">
            <v/>
          </cell>
          <cell r="H13100" t="str">
            <v/>
          </cell>
          <cell r="L13100">
            <v>0</v>
          </cell>
          <cell r="M13100">
            <v>0</v>
          </cell>
        </row>
        <row r="13101">
          <cell r="A13101" t="str">
            <v>07-03-120</v>
          </cell>
          <cell r="B13101" t="str">
            <v>63</v>
          </cell>
          <cell r="C13101" t="str">
            <v/>
          </cell>
          <cell r="D13101" t="str">
            <v/>
          </cell>
          <cell r="E13101" t="str">
            <v/>
          </cell>
          <cell r="F13101">
            <v>0</v>
          </cell>
          <cell r="G13101" t="str">
            <v/>
          </cell>
          <cell r="H13101" t="str">
            <v/>
          </cell>
          <cell r="L13101">
            <v>0</v>
          </cell>
          <cell r="M13101">
            <v>0</v>
          </cell>
        </row>
        <row r="13102">
          <cell r="A13102" t="str">
            <v>07-03-120</v>
          </cell>
          <cell r="B13102" t="str">
            <v>64</v>
          </cell>
          <cell r="C13102" t="str">
            <v/>
          </cell>
          <cell r="D13102" t="str">
            <v/>
          </cell>
          <cell r="E13102" t="str">
            <v/>
          </cell>
          <cell r="F13102">
            <v>0</v>
          </cell>
          <cell r="G13102" t="str">
            <v/>
          </cell>
          <cell r="H13102" t="str">
            <v/>
          </cell>
          <cell r="L13102">
            <v>0</v>
          </cell>
          <cell r="M13102">
            <v>0</v>
          </cell>
        </row>
        <row r="13103">
          <cell r="A13103" t="str">
            <v>07-03-120</v>
          </cell>
          <cell r="B13103" t="str">
            <v>65</v>
          </cell>
          <cell r="C13103" t="str">
            <v/>
          </cell>
          <cell r="D13103" t="str">
            <v/>
          </cell>
          <cell r="E13103" t="str">
            <v/>
          </cell>
          <cell r="F13103">
            <v>0</v>
          </cell>
          <cell r="G13103" t="str">
            <v/>
          </cell>
          <cell r="H13103" t="str">
            <v/>
          </cell>
          <cell r="L13103">
            <v>0</v>
          </cell>
          <cell r="M13103">
            <v>0</v>
          </cell>
        </row>
        <row r="13104">
          <cell r="A13104" t="str">
            <v>07-03-120</v>
          </cell>
          <cell r="B13104" t="str">
            <v>66</v>
          </cell>
          <cell r="C13104" t="str">
            <v/>
          </cell>
          <cell r="D13104" t="str">
            <v/>
          </cell>
          <cell r="E13104" t="str">
            <v/>
          </cell>
          <cell r="F13104">
            <v>0</v>
          </cell>
          <cell r="G13104" t="str">
            <v/>
          </cell>
          <cell r="H13104" t="str">
            <v/>
          </cell>
          <cell r="L13104">
            <v>0</v>
          </cell>
          <cell r="M13104">
            <v>0</v>
          </cell>
        </row>
        <row r="13105">
          <cell r="A13105">
            <v>0</v>
          </cell>
          <cell r="B13105">
            <v>0</v>
          </cell>
          <cell r="C13105" t="str">
            <v>DIRECTO:  38,515 / UN</v>
          </cell>
          <cell r="D13105" t="str">
            <v/>
          </cell>
          <cell r="E13105">
            <v>0</v>
          </cell>
          <cell r="F13105">
            <v>0</v>
          </cell>
          <cell r="G13105" t="str">
            <v/>
          </cell>
          <cell r="H13105" t="str">
            <v/>
          </cell>
          <cell r="L13105">
            <v>0</v>
          </cell>
          <cell r="M13105">
            <v>0</v>
          </cell>
        </row>
        <row r="13106">
          <cell r="A13106" t="str">
            <v>07-03-130</v>
          </cell>
          <cell r="B13106" t="str">
            <v>07-03-130</v>
          </cell>
          <cell r="C13106" t="str">
            <v>SUMINISTRO E INSTALACION REGISTRO BOLA 1/2"</v>
          </cell>
          <cell r="D13106" t="str">
            <v>UN</v>
          </cell>
          <cell r="E13106">
            <v>23</v>
          </cell>
          <cell r="F13106">
            <v>0</v>
          </cell>
          <cell r="G13106" t="str">
            <v/>
          </cell>
          <cell r="H13106">
            <v>27678</v>
          </cell>
          <cell r="L13106">
            <v>0</v>
          </cell>
          <cell r="M13106">
            <v>0</v>
          </cell>
        </row>
        <row r="13107">
          <cell r="A13107" t="str">
            <v>07-03-130</v>
          </cell>
          <cell r="B13107" t="str">
            <v>11</v>
          </cell>
          <cell r="C13107" t="str">
            <v>REG. DE BOLA  NOVASFER ø 1/2"</v>
          </cell>
          <cell r="D13107" t="str">
            <v xml:space="preserve">UN </v>
          </cell>
          <cell r="E13107">
            <v>1</v>
          </cell>
          <cell r="F13107">
            <v>0</v>
          </cell>
          <cell r="G13107">
            <v>19242.079999999998</v>
          </cell>
          <cell r="H13107">
            <v>19242</v>
          </cell>
          <cell r="L13107">
            <v>0</v>
          </cell>
          <cell r="M13107">
            <v>23</v>
          </cell>
        </row>
        <row r="13108">
          <cell r="A13108" t="str">
            <v>07-03-130</v>
          </cell>
          <cell r="B13108" t="str">
            <v>12</v>
          </cell>
          <cell r="C13108" t="str">
            <v>SELLADOR ETERNA</v>
          </cell>
          <cell r="D13108" t="str">
            <v>UN</v>
          </cell>
          <cell r="E13108">
            <v>3.5999999999999997E-2</v>
          </cell>
          <cell r="F13108">
            <v>0</v>
          </cell>
          <cell r="G13108">
            <v>12667.199999999999</v>
          </cell>
          <cell r="H13108">
            <v>456</v>
          </cell>
          <cell r="L13108">
            <v>0</v>
          </cell>
          <cell r="M13108">
            <v>0.82799999999999996</v>
          </cell>
        </row>
        <row r="13109">
          <cell r="A13109" t="str">
            <v>07-03-130</v>
          </cell>
          <cell r="B13109" t="str">
            <v>13</v>
          </cell>
          <cell r="C13109" t="str">
            <v>TEFLON</v>
          </cell>
          <cell r="D13109" t="str">
            <v>UN</v>
          </cell>
          <cell r="E13109">
            <v>0.4</v>
          </cell>
          <cell r="F13109">
            <v>0</v>
          </cell>
          <cell r="G13109">
            <v>784.16</v>
          </cell>
          <cell r="H13109">
            <v>314</v>
          </cell>
          <cell r="L13109">
            <v>0</v>
          </cell>
          <cell r="M13109">
            <v>9.2000000000000011</v>
          </cell>
        </row>
        <row r="13110">
          <cell r="A13110" t="str">
            <v>07-03-130</v>
          </cell>
          <cell r="B13110" t="str">
            <v>14</v>
          </cell>
          <cell r="C13110" t="str">
            <v/>
          </cell>
          <cell r="D13110" t="str">
            <v/>
          </cell>
          <cell r="E13110" t="str">
            <v/>
          </cell>
          <cell r="F13110">
            <v>0</v>
          </cell>
          <cell r="G13110" t="str">
            <v/>
          </cell>
          <cell r="H13110" t="str">
            <v/>
          </cell>
          <cell r="L13110">
            <v>0</v>
          </cell>
          <cell r="M13110">
            <v>0</v>
          </cell>
        </row>
        <row r="13111">
          <cell r="A13111" t="str">
            <v>07-03-130</v>
          </cell>
          <cell r="B13111" t="str">
            <v>15</v>
          </cell>
          <cell r="C13111" t="str">
            <v/>
          </cell>
          <cell r="D13111" t="str">
            <v/>
          </cell>
          <cell r="E13111" t="str">
            <v/>
          </cell>
          <cell r="F13111">
            <v>0</v>
          </cell>
          <cell r="G13111" t="str">
            <v/>
          </cell>
          <cell r="H13111" t="str">
            <v/>
          </cell>
          <cell r="L13111">
            <v>0</v>
          </cell>
          <cell r="M13111">
            <v>0</v>
          </cell>
        </row>
        <row r="13112">
          <cell r="A13112" t="str">
            <v>07-03-130</v>
          </cell>
          <cell r="B13112" t="str">
            <v>16</v>
          </cell>
          <cell r="C13112" t="str">
            <v/>
          </cell>
          <cell r="D13112" t="str">
            <v/>
          </cell>
          <cell r="E13112" t="str">
            <v/>
          </cell>
          <cell r="F13112">
            <v>0</v>
          </cell>
          <cell r="G13112" t="str">
            <v/>
          </cell>
          <cell r="H13112" t="str">
            <v/>
          </cell>
          <cell r="L13112">
            <v>0</v>
          </cell>
          <cell r="M13112">
            <v>0</v>
          </cell>
        </row>
        <row r="13113">
          <cell r="A13113" t="str">
            <v>07-03-130</v>
          </cell>
          <cell r="B13113" t="str">
            <v>21</v>
          </cell>
          <cell r="C13113" t="str">
            <v xml:space="preserve">OFICIAL </v>
          </cell>
          <cell r="D13113" t="str">
            <v>jor</v>
          </cell>
          <cell r="E13113">
            <v>4.9999999999999996E-2</v>
          </cell>
          <cell r="F13113">
            <v>0</v>
          </cell>
          <cell r="G13113">
            <v>86520.353919999994</v>
          </cell>
          <cell r="H13113">
            <v>4326</v>
          </cell>
          <cell r="L13113">
            <v>0</v>
          </cell>
          <cell r="M13113">
            <v>1.1499999999999999</v>
          </cell>
        </row>
        <row r="13114">
          <cell r="A13114" t="str">
            <v>07-03-130</v>
          </cell>
          <cell r="B13114" t="str">
            <v>22</v>
          </cell>
          <cell r="C13114" t="str">
            <v>AYUDANTE</v>
          </cell>
          <cell r="D13114" t="str">
            <v>jor</v>
          </cell>
          <cell r="E13114">
            <v>4.9999999999999996E-2</v>
          </cell>
          <cell r="F13114">
            <v>0</v>
          </cell>
          <cell r="G13114">
            <v>54806.751999999993</v>
          </cell>
          <cell r="H13114">
            <v>2740</v>
          </cell>
          <cell r="L13114">
            <v>0</v>
          </cell>
          <cell r="M13114">
            <v>1.1499999999999999</v>
          </cell>
        </row>
        <row r="13115">
          <cell r="A13115" t="str">
            <v>07-03-130</v>
          </cell>
          <cell r="B13115" t="str">
            <v>23</v>
          </cell>
          <cell r="C13115" t="str">
            <v/>
          </cell>
          <cell r="D13115" t="str">
            <v/>
          </cell>
          <cell r="E13115" t="str">
            <v/>
          </cell>
          <cell r="F13115">
            <v>0</v>
          </cell>
          <cell r="G13115" t="str">
            <v/>
          </cell>
          <cell r="H13115" t="str">
            <v/>
          </cell>
          <cell r="L13115">
            <v>0</v>
          </cell>
          <cell r="M13115">
            <v>0</v>
          </cell>
        </row>
        <row r="13116">
          <cell r="A13116" t="str">
            <v>07-03-130</v>
          </cell>
          <cell r="B13116" t="str">
            <v>24</v>
          </cell>
          <cell r="C13116" t="str">
            <v/>
          </cell>
          <cell r="D13116" t="str">
            <v/>
          </cell>
          <cell r="E13116" t="str">
            <v/>
          </cell>
          <cell r="F13116">
            <v>0</v>
          </cell>
          <cell r="G13116" t="str">
            <v/>
          </cell>
          <cell r="H13116" t="str">
            <v/>
          </cell>
          <cell r="L13116">
            <v>0</v>
          </cell>
          <cell r="M13116">
            <v>0</v>
          </cell>
        </row>
        <row r="13117">
          <cell r="A13117" t="str">
            <v>07-03-130</v>
          </cell>
          <cell r="B13117" t="str">
            <v>25</v>
          </cell>
          <cell r="C13117" t="str">
            <v/>
          </cell>
          <cell r="D13117" t="str">
            <v/>
          </cell>
          <cell r="E13117" t="str">
            <v/>
          </cell>
          <cell r="F13117">
            <v>0</v>
          </cell>
          <cell r="G13117" t="str">
            <v/>
          </cell>
          <cell r="H13117" t="str">
            <v/>
          </cell>
          <cell r="L13117">
            <v>0</v>
          </cell>
          <cell r="M13117">
            <v>0</v>
          </cell>
        </row>
        <row r="13118">
          <cell r="A13118" t="str">
            <v>07-03-130</v>
          </cell>
          <cell r="B13118" t="str">
            <v>26</v>
          </cell>
          <cell r="C13118" t="str">
            <v/>
          </cell>
          <cell r="D13118" t="str">
            <v/>
          </cell>
          <cell r="E13118" t="str">
            <v/>
          </cell>
          <cell r="F13118">
            <v>0</v>
          </cell>
          <cell r="G13118" t="str">
            <v/>
          </cell>
          <cell r="H13118" t="str">
            <v/>
          </cell>
          <cell r="L13118">
            <v>0</v>
          </cell>
          <cell r="M13118">
            <v>0</v>
          </cell>
        </row>
        <row r="13119">
          <cell r="A13119" t="str">
            <v>07-03-130</v>
          </cell>
          <cell r="B13119" t="str">
            <v>41</v>
          </cell>
          <cell r="C13119" t="str">
            <v>HERRAMIENTA MENOR</v>
          </cell>
          <cell r="D13119" t="str">
            <v>gl</v>
          </cell>
          <cell r="E13119">
            <v>1</v>
          </cell>
          <cell r="F13119">
            <v>0</v>
          </cell>
          <cell r="G13119">
            <v>200.11763199999999</v>
          </cell>
          <cell r="H13119">
            <v>200</v>
          </cell>
          <cell r="L13119">
            <v>0</v>
          </cell>
          <cell r="M13119">
            <v>23</v>
          </cell>
        </row>
        <row r="13120">
          <cell r="A13120" t="str">
            <v>07-03-130</v>
          </cell>
          <cell r="B13120" t="str">
            <v>42</v>
          </cell>
          <cell r="C13120" t="str">
            <v/>
          </cell>
          <cell r="D13120" t="str">
            <v/>
          </cell>
          <cell r="E13120" t="str">
            <v/>
          </cell>
          <cell r="F13120">
            <v>0</v>
          </cell>
          <cell r="G13120" t="str">
            <v/>
          </cell>
          <cell r="H13120" t="str">
            <v/>
          </cell>
          <cell r="L13120">
            <v>0</v>
          </cell>
          <cell r="M13120">
            <v>0</v>
          </cell>
        </row>
        <row r="13121">
          <cell r="A13121" t="str">
            <v>07-03-130</v>
          </cell>
          <cell r="B13121" t="str">
            <v>43</v>
          </cell>
          <cell r="C13121" t="str">
            <v/>
          </cell>
          <cell r="D13121" t="str">
            <v/>
          </cell>
          <cell r="E13121" t="str">
            <v/>
          </cell>
          <cell r="F13121">
            <v>0</v>
          </cell>
          <cell r="G13121" t="str">
            <v/>
          </cell>
          <cell r="H13121" t="str">
            <v/>
          </cell>
          <cell r="L13121">
            <v>0</v>
          </cell>
          <cell r="M13121">
            <v>0</v>
          </cell>
        </row>
        <row r="13122">
          <cell r="A13122" t="str">
            <v>07-03-130</v>
          </cell>
          <cell r="B13122" t="str">
            <v>44</v>
          </cell>
          <cell r="C13122" t="str">
            <v/>
          </cell>
          <cell r="D13122" t="str">
            <v/>
          </cell>
          <cell r="E13122" t="str">
            <v/>
          </cell>
          <cell r="F13122">
            <v>0</v>
          </cell>
          <cell r="G13122" t="str">
            <v/>
          </cell>
          <cell r="H13122" t="str">
            <v/>
          </cell>
          <cell r="L13122">
            <v>0</v>
          </cell>
          <cell r="M13122">
            <v>0</v>
          </cell>
        </row>
        <row r="13123">
          <cell r="A13123" t="str">
            <v>07-03-130</v>
          </cell>
          <cell r="B13123" t="str">
            <v>45</v>
          </cell>
          <cell r="C13123" t="str">
            <v/>
          </cell>
          <cell r="D13123" t="str">
            <v/>
          </cell>
          <cell r="E13123" t="str">
            <v/>
          </cell>
          <cell r="F13123">
            <v>0</v>
          </cell>
          <cell r="G13123" t="str">
            <v/>
          </cell>
          <cell r="H13123" t="str">
            <v/>
          </cell>
          <cell r="L13123">
            <v>0</v>
          </cell>
          <cell r="M13123">
            <v>0</v>
          </cell>
        </row>
        <row r="13124">
          <cell r="A13124" t="str">
            <v>07-03-130</v>
          </cell>
          <cell r="B13124" t="str">
            <v>46</v>
          </cell>
          <cell r="C13124" t="str">
            <v/>
          </cell>
          <cell r="D13124" t="str">
            <v/>
          </cell>
          <cell r="E13124" t="str">
            <v/>
          </cell>
          <cell r="F13124">
            <v>0</v>
          </cell>
          <cell r="G13124" t="str">
            <v/>
          </cell>
          <cell r="H13124" t="str">
            <v/>
          </cell>
          <cell r="L13124">
            <v>0</v>
          </cell>
          <cell r="M13124">
            <v>0</v>
          </cell>
        </row>
        <row r="13125">
          <cell r="A13125" t="str">
            <v>07-03-130</v>
          </cell>
          <cell r="B13125" t="str">
            <v>61</v>
          </cell>
          <cell r="C13125" t="str">
            <v>TRANSPORTE</v>
          </cell>
          <cell r="D13125" t="str">
            <v>gl</v>
          </cell>
          <cell r="E13125">
            <v>1</v>
          </cell>
          <cell r="F13125">
            <v>0</v>
          </cell>
          <cell r="G13125">
            <v>400.23526399999997</v>
          </cell>
          <cell r="H13125">
            <v>400</v>
          </cell>
          <cell r="L13125">
            <v>0</v>
          </cell>
          <cell r="M13125">
            <v>23</v>
          </cell>
        </row>
        <row r="13126">
          <cell r="A13126" t="str">
            <v>07-03-130</v>
          </cell>
          <cell r="B13126" t="str">
            <v>62</v>
          </cell>
          <cell r="C13126" t="str">
            <v/>
          </cell>
          <cell r="D13126" t="str">
            <v/>
          </cell>
          <cell r="E13126" t="str">
            <v/>
          </cell>
          <cell r="F13126">
            <v>0</v>
          </cell>
          <cell r="G13126" t="str">
            <v/>
          </cell>
          <cell r="H13126" t="str">
            <v/>
          </cell>
          <cell r="L13126">
            <v>0</v>
          </cell>
          <cell r="M13126">
            <v>0</v>
          </cell>
        </row>
        <row r="13127">
          <cell r="A13127" t="str">
            <v>07-03-130</v>
          </cell>
          <cell r="B13127" t="str">
            <v>63</v>
          </cell>
          <cell r="C13127" t="str">
            <v/>
          </cell>
          <cell r="D13127" t="str">
            <v/>
          </cell>
          <cell r="E13127" t="str">
            <v/>
          </cell>
          <cell r="F13127">
            <v>0</v>
          </cell>
          <cell r="G13127" t="str">
            <v/>
          </cell>
          <cell r="H13127" t="str">
            <v/>
          </cell>
          <cell r="L13127">
            <v>0</v>
          </cell>
          <cell r="M13127">
            <v>0</v>
          </cell>
        </row>
        <row r="13128">
          <cell r="A13128" t="str">
            <v>07-03-130</v>
          </cell>
          <cell r="B13128" t="str">
            <v>64</v>
          </cell>
          <cell r="C13128" t="str">
            <v/>
          </cell>
          <cell r="D13128" t="str">
            <v/>
          </cell>
          <cell r="E13128" t="str">
            <v/>
          </cell>
          <cell r="F13128">
            <v>0</v>
          </cell>
          <cell r="G13128" t="str">
            <v/>
          </cell>
          <cell r="H13128" t="str">
            <v/>
          </cell>
          <cell r="L13128">
            <v>0</v>
          </cell>
          <cell r="M13128">
            <v>0</v>
          </cell>
        </row>
        <row r="13129">
          <cell r="A13129" t="str">
            <v>07-03-130</v>
          </cell>
          <cell r="B13129" t="str">
            <v>65</v>
          </cell>
          <cell r="C13129" t="str">
            <v/>
          </cell>
          <cell r="D13129" t="str">
            <v/>
          </cell>
          <cell r="E13129" t="str">
            <v/>
          </cell>
          <cell r="F13129">
            <v>0</v>
          </cell>
          <cell r="G13129" t="str">
            <v/>
          </cell>
          <cell r="H13129" t="str">
            <v/>
          </cell>
          <cell r="L13129">
            <v>0</v>
          </cell>
          <cell r="M13129">
            <v>0</v>
          </cell>
        </row>
        <row r="13130">
          <cell r="A13130" t="str">
            <v>07-03-130</v>
          </cell>
          <cell r="B13130" t="str">
            <v>66</v>
          </cell>
          <cell r="C13130" t="str">
            <v/>
          </cell>
          <cell r="D13130" t="str">
            <v/>
          </cell>
          <cell r="E13130" t="str">
            <v/>
          </cell>
          <cell r="F13130">
            <v>0</v>
          </cell>
          <cell r="G13130" t="str">
            <v/>
          </cell>
          <cell r="H13130" t="str">
            <v/>
          </cell>
          <cell r="L13130">
            <v>0</v>
          </cell>
          <cell r="M13130">
            <v>0</v>
          </cell>
        </row>
        <row r="13131">
          <cell r="A13131">
            <v>0</v>
          </cell>
          <cell r="B13131">
            <v>0</v>
          </cell>
          <cell r="C13131" t="str">
            <v>DIRECTO:  27,678 / UN</v>
          </cell>
          <cell r="D13131" t="str">
            <v/>
          </cell>
          <cell r="E13131">
            <v>0</v>
          </cell>
          <cell r="F13131">
            <v>0</v>
          </cell>
          <cell r="G13131" t="str">
            <v/>
          </cell>
          <cell r="H13131" t="str">
            <v/>
          </cell>
          <cell r="L13131">
            <v>0</v>
          </cell>
          <cell r="M13131">
            <v>0</v>
          </cell>
        </row>
        <row r="13132">
          <cell r="A13132" t="str">
            <v>07-03-140</v>
          </cell>
          <cell r="B13132" t="str">
            <v>07-03-140</v>
          </cell>
          <cell r="C13132" t="str">
            <v>SUMINISTRO E INSTALACION PUNTO ESTUFA ENANA 1"</v>
          </cell>
          <cell r="D13132" t="str">
            <v>UN</v>
          </cell>
          <cell r="E13132">
            <v>1</v>
          </cell>
          <cell r="F13132">
            <v>0</v>
          </cell>
          <cell r="G13132" t="str">
            <v/>
          </cell>
          <cell r="H13132">
            <v>223956</v>
          </cell>
          <cell r="L13132">
            <v>0</v>
          </cell>
          <cell r="M13132">
            <v>0</v>
          </cell>
        </row>
        <row r="13133">
          <cell r="A13133" t="str">
            <v>07-03-140</v>
          </cell>
          <cell r="B13133" t="str">
            <v>11</v>
          </cell>
          <cell r="C13133" t="str">
            <v>TUBERIA COBRE TIPO L ø 1"</v>
          </cell>
          <cell r="D13133" t="str">
            <v>ML</v>
          </cell>
          <cell r="E13133">
            <v>2.5</v>
          </cell>
          <cell r="F13133">
            <v>0</v>
          </cell>
          <cell r="G13133">
            <v>40092.693333333336</v>
          </cell>
          <cell r="H13133">
            <v>100232</v>
          </cell>
          <cell r="L13133">
            <v>0</v>
          </cell>
          <cell r="M13133">
            <v>2.5</v>
          </cell>
        </row>
        <row r="13134">
          <cell r="A13134" t="str">
            <v>07-03-140</v>
          </cell>
          <cell r="B13134" t="str">
            <v>12</v>
          </cell>
          <cell r="C13134" t="str">
            <v>ACCESORIOS CU ø 1"</v>
          </cell>
          <cell r="D13134" t="str">
            <v>UNIDAD</v>
          </cell>
          <cell r="E13134">
            <v>8</v>
          </cell>
          <cell r="F13134">
            <v>0</v>
          </cell>
          <cell r="G13134">
            <v>10989.700799999999</v>
          </cell>
          <cell r="H13134">
            <v>87918</v>
          </cell>
          <cell r="L13134">
            <v>0</v>
          </cell>
          <cell r="M13134">
            <v>8</v>
          </cell>
        </row>
        <row r="13135">
          <cell r="A13135" t="str">
            <v>07-03-140</v>
          </cell>
          <cell r="B13135" t="str">
            <v>13</v>
          </cell>
          <cell r="C13135" t="str">
            <v>SOLDADURA ESTAÑO 95-5</v>
          </cell>
          <cell r="D13135" t="str">
            <v>LB</v>
          </cell>
          <cell r="E13135">
            <v>6.4000000000000001E-2</v>
          </cell>
          <cell r="F13135">
            <v>0</v>
          </cell>
          <cell r="G13135">
            <v>69702.775999999998</v>
          </cell>
          <cell r="H13135">
            <v>4461</v>
          </cell>
          <cell r="L13135">
            <v>0</v>
          </cell>
          <cell r="M13135">
            <v>6.4000000000000001E-2</v>
          </cell>
        </row>
        <row r="13136">
          <cell r="A13136" t="str">
            <v>07-03-140</v>
          </cell>
          <cell r="B13136" t="str">
            <v>14</v>
          </cell>
          <cell r="C13136" t="str">
            <v>FUNDENTE</v>
          </cell>
          <cell r="D13136" t="str">
            <v>ONZA</v>
          </cell>
          <cell r="E13136">
            <v>0.12</v>
          </cell>
          <cell r="F13136">
            <v>0</v>
          </cell>
          <cell r="G13136">
            <v>1029.8131999999998</v>
          </cell>
          <cell r="H13136">
            <v>124</v>
          </cell>
          <cell r="L13136">
            <v>0</v>
          </cell>
          <cell r="M13136">
            <v>0.12</v>
          </cell>
        </row>
        <row r="13137">
          <cell r="A13137" t="str">
            <v>07-03-140</v>
          </cell>
          <cell r="B13137" t="str">
            <v>15</v>
          </cell>
          <cell r="C13137" t="str">
            <v/>
          </cell>
          <cell r="D13137" t="str">
            <v/>
          </cell>
          <cell r="E13137" t="str">
            <v/>
          </cell>
          <cell r="F13137">
            <v>0</v>
          </cell>
          <cell r="G13137" t="str">
            <v/>
          </cell>
          <cell r="H13137" t="str">
            <v/>
          </cell>
          <cell r="L13137">
            <v>0</v>
          </cell>
          <cell r="M13137">
            <v>0</v>
          </cell>
        </row>
        <row r="13138">
          <cell r="A13138" t="str">
            <v>07-03-140</v>
          </cell>
          <cell r="B13138" t="str">
            <v>16</v>
          </cell>
          <cell r="C13138" t="str">
            <v/>
          </cell>
          <cell r="D13138" t="str">
            <v/>
          </cell>
          <cell r="E13138" t="str">
            <v/>
          </cell>
          <cell r="F13138">
            <v>0</v>
          </cell>
          <cell r="G13138" t="str">
            <v/>
          </cell>
          <cell r="H13138" t="str">
            <v/>
          </cell>
          <cell r="L13138">
            <v>0</v>
          </cell>
          <cell r="M13138">
            <v>0</v>
          </cell>
        </row>
        <row r="13139">
          <cell r="A13139" t="str">
            <v>07-03-140</v>
          </cell>
          <cell r="B13139" t="str">
            <v>21</v>
          </cell>
          <cell r="C13139" t="str">
            <v xml:space="preserve">OFICIAL </v>
          </cell>
          <cell r="D13139" t="str">
            <v>jor</v>
          </cell>
          <cell r="E13139">
            <v>0.18000000000000002</v>
          </cell>
          <cell r="F13139">
            <v>0</v>
          </cell>
          <cell r="G13139">
            <v>86520.353919999994</v>
          </cell>
          <cell r="H13139">
            <v>15574</v>
          </cell>
          <cell r="L13139">
            <v>0</v>
          </cell>
          <cell r="M13139">
            <v>0.18000000000000002</v>
          </cell>
        </row>
        <row r="13140">
          <cell r="A13140" t="str">
            <v>07-03-140</v>
          </cell>
          <cell r="B13140" t="str">
            <v>22</v>
          </cell>
          <cell r="C13140" t="str">
            <v>AYUDANTE</v>
          </cell>
          <cell r="D13140" t="str">
            <v>jor</v>
          </cell>
          <cell r="E13140">
            <v>0.18000000000000002</v>
          </cell>
          <cell r="F13140">
            <v>0</v>
          </cell>
          <cell r="G13140">
            <v>54806.751999999993</v>
          </cell>
          <cell r="H13140">
            <v>9865</v>
          </cell>
          <cell r="L13140">
            <v>0</v>
          </cell>
          <cell r="M13140">
            <v>0.18000000000000002</v>
          </cell>
        </row>
        <row r="13141">
          <cell r="A13141" t="str">
            <v>07-03-140</v>
          </cell>
          <cell r="B13141" t="str">
            <v>23</v>
          </cell>
          <cell r="C13141" t="str">
            <v/>
          </cell>
          <cell r="D13141" t="str">
            <v/>
          </cell>
          <cell r="E13141" t="str">
            <v/>
          </cell>
          <cell r="F13141">
            <v>0</v>
          </cell>
          <cell r="G13141" t="str">
            <v/>
          </cell>
          <cell r="H13141" t="str">
            <v/>
          </cell>
          <cell r="L13141">
            <v>0</v>
          </cell>
          <cell r="M13141">
            <v>0</v>
          </cell>
        </row>
        <row r="13142">
          <cell r="A13142" t="str">
            <v>07-03-140</v>
          </cell>
          <cell r="B13142" t="str">
            <v>24</v>
          </cell>
          <cell r="C13142" t="str">
            <v/>
          </cell>
          <cell r="D13142" t="str">
            <v/>
          </cell>
          <cell r="E13142" t="str">
            <v/>
          </cell>
          <cell r="F13142">
            <v>0</v>
          </cell>
          <cell r="G13142" t="str">
            <v/>
          </cell>
          <cell r="H13142" t="str">
            <v/>
          </cell>
          <cell r="L13142">
            <v>0</v>
          </cell>
          <cell r="M13142">
            <v>0</v>
          </cell>
        </row>
        <row r="13143">
          <cell r="A13143" t="str">
            <v>07-03-140</v>
          </cell>
          <cell r="B13143" t="str">
            <v>25</v>
          </cell>
          <cell r="C13143" t="str">
            <v/>
          </cell>
          <cell r="D13143" t="str">
            <v/>
          </cell>
          <cell r="E13143" t="str">
            <v/>
          </cell>
          <cell r="F13143">
            <v>0</v>
          </cell>
          <cell r="G13143" t="str">
            <v/>
          </cell>
          <cell r="H13143" t="str">
            <v/>
          </cell>
          <cell r="L13143">
            <v>0</v>
          </cell>
          <cell r="M13143">
            <v>0</v>
          </cell>
        </row>
        <row r="13144">
          <cell r="A13144" t="str">
            <v>07-03-140</v>
          </cell>
          <cell r="B13144" t="str">
            <v>26</v>
          </cell>
          <cell r="C13144" t="str">
            <v/>
          </cell>
          <cell r="D13144" t="str">
            <v/>
          </cell>
          <cell r="E13144" t="str">
            <v/>
          </cell>
          <cell r="F13144">
            <v>0</v>
          </cell>
          <cell r="G13144" t="str">
            <v/>
          </cell>
          <cell r="H13144" t="str">
            <v/>
          </cell>
          <cell r="L13144">
            <v>0</v>
          </cell>
          <cell r="M13144">
            <v>0</v>
          </cell>
        </row>
        <row r="13145">
          <cell r="A13145" t="str">
            <v>07-03-140</v>
          </cell>
          <cell r="B13145" t="str">
            <v>41</v>
          </cell>
          <cell r="C13145" t="str">
            <v>HERRAMIENTA MENOR</v>
          </cell>
          <cell r="D13145" t="str">
            <v>gl</v>
          </cell>
          <cell r="E13145">
            <v>1</v>
          </cell>
          <cell r="F13145">
            <v>0</v>
          </cell>
          <cell r="G13145">
            <v>1927.34464</v>
          </cell>
          <cell r="H13145">
            <v>1927</v>
          </cell>
          <cell r="L13145">
            <v>0</v>
          </cell>
          <cell r="M13145">
            <v>1</v>
          </cell>
        </row>
        <row r="13146">
          <cell r="A13146" t="str">
            <v>07-03-140</v>
          </cell>
          <cell r="B13146" t="str">
            <v>42</v>
          </cell>
          <cell r="C13146" t="str">
            <v/>
          </cell>
          <cell r="D13146" t="str">
            <v/>
          </cell>
          <cell r="E13146" t="str">
            <v/>
          </cell>
          <cell r="F13146">
            <v>0</v>
          </cell>
          <cell r="G13146" t="str">
            <v/>
          </cell>
          <cell r="H13146" t="str">
            <v/>
          </cell>
          <cell r="L13146">
            <v>0</v>
          </cell>
          <cell r="M13146">
            <v>0</v>
          </cell>
        </row>
        <row r="13147">
          <cell r="A13147" t="str">
            <v>07-03-140</v>
          </cell>
          <cell r="B13147" t="str">
            <v>43</v>
          </cell>
          <cell r="C13147" t="str">
            <v/>
          </cell>
          <cell r="D13147" t="str">
            <v/>
          </cell>
          <cell r="E13147" t="str">
            <v/>
          </cell>
          <cell r="F13147">
            <v>0</v>
          </cell>
          <cell r="G13147" t="str">
            <v/>
          </cell>
          <cell r="H13147" t="str">
            <v/>
          </cell>
          <cell r="L13147">
            <v>0</v>
          </cell>
          <cell r="M13147">
            <v>0</v>
          </cell>
        </row>
        <row r="13148">
          <cell r="A13148" t="str">
            <v>07-03-140</v>
          </cell>
          <cell r="B13148" t="str">
            <v>44</v>
          </cell>
          <cell r="C13148" t="str">
            <v/>
          </cell>
          <cell r="D13148" t="str">
            <v/>
          </cell>
          <cell r="E13148" t="str">
            <v/>
          </cell>
          <cell r="F13148">
            <v>0</v>
          </cell>
          <cell r="G13148" t="str">
            <v/>
          </cell>
          <cell r="H13148" t="str">
            <v/>
          </cell>
          <cell r="L13148">
            <v>0</v>
          </cell>
          <cell r="M13148">
            <v>0</v>
          </cell>
        </row>
        <row r="13149">
          <cell r="A13149" t="str">
            <v>07-03-140</v>
          </cell>
          <cell r="B13149" t="str">
            <v>45</v>
          </cell>
          <cell r="C13149" t="str">
            <v/>
          </cell>
          <cell r="D13149" t="str">
            <v/>
          </cell>
          <cell r="E13149" t="str">
            <v/>
          </cell>
          <cell r="F13149">
            <v>0</v>
          </cell>
          <cell r="G13149" t="str">
            <v/>
          </cell>
          <cell r="H13149" t="str">
            <v/>
          </cell>
          <cell r="L13149">
            <v>0</v>
          </cell>
          <cell r="M13149">
            <v>0</v>
          </cell>
        </row>
        <row r="13150">
          <cell r="A13150" t="str">
            <v>07-03-140</v>
          </cell>
          <cell r="B13150" t="str">
            <v>46</v>
          </cell>
          <cell r="C13150" t="str">
            <v/>
          </cell>
          <cell r="D13150" t="str">
            <v/>
          </cell>
          <cell r="E13150" t="str">
            <v/>
          </cell>
          <cell r="F13150">
            <v>0</v>
          </cell>
          <cell r="G13150" t="str">
            <v/>
          </cell>
          <cell r="H13150" t="str">
            <v/>
          </cell>
          <cell r="L13150">
            <v>0</v>
          </cell>
          <cell r="M13150">
            <v>0</v>
          </cell>
        </row>
        <row r="13151">
          <cell r="A13151" t="str">
            <v>07-03-140</v>
          </cell>
          <cell r="B13151" t="str">
            <v>61</v>
          </cell>
          <cell r="C13151" t="str">
            <v>TRANSPORTE</v>
          </cell>
          <cell r="D13151" t="str">
            <v>gl</v>
          </cell>
          <cell r="E13151">
            <v>1</v>
          </cell>
          <cell r="F13151">
            <v>0</v>
          </cell>
          <cell r="G13151">
            <v>3854.6892800000001</v>
          </cell>
          <cell r="H13151">
            <v>3855</v>
          </cell>
          <cell r="L13151">
            <v>0</v>
          </cell>
          <cell r="M13151">
            <v>1</v>
          </cell>
        </row>
        <row r="13152">
          <cell r="A13152" t="str">
            <v>07-03-140</v>
          </cell>
          <cell r="B13152" t="str">
            <v>62</v>
          </cell>
          <cell r="C13152" t="str">
            <v/>
          </cell>
          <cell r="D13152" t="str">
            <v/>
          </cell>
          <cell r="E13152" t="str">
            <v/>
          </cell>
          <cell r="F13152">
            <v>0</v>
          </cell>
          <cell r="G13152" t="str">
            <v/>
          </cell>
          <cell r="H13152" t="str">
            <v/>
          </cell>
          <cell r="L13152">
            <v>0</v>
          </cell>
          <cell r="M13152">
            <v>0</v>
          </cell>
        </row>
        <row r="13153">
          <cell r="A13153" t="str">
            <v>07-03-140</v>
          </cell>
          <cell r="B13153" t="str">
            <v>63</v>
          </cell>
          <cell r="C13153" t="str">
            <v/>
          </cell>
          <cell r="D13153" t="str">
            <v/>
          </cell>
          <cell r="E13153" t="str">
            <v/>
          </cell>
          <cell r="F13153">
            <v>0</v>
          </cell>
          <cell r="G13153" t="str">
            <v/>
          </cell>
          <cell r="H13153" t="str">
            <v/>
          </cell>
          <cell r="L13153">
            <v>0</v>
          </cell>
          <cell r="M13153">
            <v>0</v>
          </cell>
        </row>
        <row r="13154">
          <cell r="A13154" t="str">
            <v>07-03-140</v>
          </cell>
          <cell r="B13154" t="str">
            <v>64</v>
          </cell>
          <cell r="C13154" t="str">
            <v/>
          </cell>
          <cell r="D13154" t="str">
            <v/>
          </cell>
          <cell r="E13154" t="str">
            <v/>
          </cell>
          <cell r="F13154">
            <v>0</v>
          </cell>
          <cell r="G13154" t="str">
            <v/>
          </cell>
          <cell r="H13154" t="str">
            <v/>
          </cell>
          <cell r="L13154">
            <v>0</v>
          </cell>
          <cell r="M13154">
            <v>0</v>
          </cell>
        </row>
        <row r="13155">
          <cell r="A13155" t="str">
            <v>07-03-140</v>
          </cell>
          <cell r="B13155" t="str">
            <v>65</v>
          </cell>
          <cell r="C13155" t="str">
            <v/>
          </cell>
          <cell r="D13155" t="str">
            <v/>
          </cell>
          <cell r="E13155" t="str">
            <v/>
          </cell>
          <cell r="F13155">
            <v>0</v>
          </cell>
          <cell r="G13155" t="str">
            <v/>
          </cell>
          <cell r="H13155" t="str">
            <v/>
          </cell>
          <cell r="L13155">
            <v>0</v>
          </cell>
          <cell r="M13155">
            <v>0</v>
          </cell>
        </row>
        <row r="13156">
          <cell r="A13156" t="str">
            <v>07-03-140</v>
          </cell>
          <cell r="B13156" t="str">
            <v>66</v>
          </cell>
          <cell r="C13156" t="str">
            <v/>
          </cell>
          <cell r="D13156" t="str">
            <v/>
          </cell>
          <cell r="E13156" t="str">
            <v/>
          </cell>
          <cell r="F13156">
            <v>0</v>
          </cell>
          <cell r="G13156" t="str">
            <v/>
          </cell>
          <cell r="H13156" t="str">
            <v/>
          </cell>
          <cell r="L13156">
            <v>0</v>
          </cell>
          <cell r="M13156">
            <v>0</v>
          </cell>
        </row>
        <row r="13157">
          <cell r="A13157">
            <v>0</v>
          </cell>
          <cell r="B13157">
            <v>0</v>
          </cell>
          <cell r="C13157" t="str">
            <v>DIRECTO:  223,956 / UN</v>
          </cell>
          <cell r="D13157" t="str">
            <v/>
          </cell>
          <cell r="E13157">
            <v>0</v>
          </cell>
          <cell r="F13157">
            <v>0</v>
          </cell>
          <cell r="G13157" t="str">
            <v/>
          </cell>
          <cell r="H13157" t="str">
            <v/>
          </cell>
          <cell r="L13157">
            <v>0</v>
          </cell>
          <cell r="M13157">
            <v>0</v>
          </cell>
        </row>
        <row r="13158">
          <cell r="A13158" t="str">
            <v>07-03-150</v>
          </cell>
          <cell r="B13158" t="str">
            <v>07-03-150</v>
          </cell>
          <cell r="C13158" t="str">
            <v>SUMINISTRO E INSTALACION PUNTO ESTUFA INDUSTRIAL 1"</v>
          </cell>
          <cell r="D13158" t="str">
            <v>UN</v>
          </cell>
          <cell r="E13158">
            <v>1</v>
          </cell>
          <cell r="F13158">
            <v>0</v>
          </cell>
          <cell r="G13158" t="str">
            <v/>
          </cell>
          <cell r="H13158">
            <v>223956</v>
          </cell>
          <cell r="L13158">
            <v>0</v>
          </cell>
          <cell r="M13158">
            <v>0</v>
          </cell>
        </row>
        <row r="13159">
          <cell r="A13159" t="str">
            <v>07-03-150</v>
          </cell>
          <cell r="B13159" t="str">
            <v>11</v>
          </cell>
          <cell r="C13159" t="str">
            <v>TUBERIA COBRE TIPO L ø 1"</v>
          </cell>
          <cell r="D13159" t="str">
            <v>ML</v>
          </cell>
          <cell r="E13159">
            <v>2.5</v>
          </cell>
          <cell r="F13159">
            <v>0</v>
          </cell>
          <cell r="G13159">
            <v>40092.693333333336</v>
          </cell>
          <cell r="H13159">
            <v>100232</v>
          </cell>
          <cell r="L13159">
            <v>0</v>
          </cell>
          <cell r="M13159">
            <v>2.5</v>
          </cell>
        </row>
        <row r="13160">
          <cell r="A13160" t="str">
            <v>07-03-150</v>
          </cell>
          <cell r="B13160" t="str">
            <v>12</v>
          </cell>
          <cell r="C13160" t="str">
            <v>ACCESORIOS CU ø 1"</v>
          </cell>
          <cell r="D13160" t="str">
            <v>UNIDAD</v>
          </cell>
          <cell r="E13160">
            <v>8</v>
          </cell>
          <cell r="F13160">
            <v>0</v>
          </cell>
          <cell r="G13160">
            <v>10989.700799999999</v>
          </cell>
          <cell r="H13160">
            <v>87918</v>
          </cell>
          <cell r="L13160">
            <v>0</v>
          </cell>
          <cell r="M13160">
            <v>8</v>
          </cell>
        </row>
        <row r="13161">
          <cell r="A13161" t="str">
            <v>07-03-150</v>
          </cell>
          <cell r="B13161" t="str">
            <v>13</v>
          </cell>
          <cell r="C13161" t="str">
            <v>SOLDADURA ESTAÑO 95-5</v>
          </cell>
          <cell r="D13161" t="str">
            <v>LB</v>
          </cell>
          <cell r="E13161">
            <v>6.4000000000000001E-2</v>
          </cell>
          <cell r="F13161">
            <v>0</v>
          </cell>
          <cell r="G13161">
            <v>69702.775999999998</v>
          </cell>
          <cell r="H13161">
            <v>4461</v>
          </cell>
          <cell r="L13161">
            <v>0</v>
          </cell>
          <cell r="M13161">
            <v>6.4000000000000001E-2</v>
          </cell>
        </row>
        <row r="13162">
          <cell r="A13162" t="str">
            <v>07-03-150</v>
          </cell>
          <cell r="B13162" t="str">
            <v>14</v>
          </cell>
          <cell r="C13162" t="str">
            <v>FUNDENTE</v>
          </cell>
          <cell r="D13162" t="str">
            <v>ONZA</v>
          </cell>
          <cell r="E13162">
            <v>0.12</v>
          </cell>
          <cell r="F13162">
            <v>0</v>
          </cell>
          <cell r="G13162">
            <v>1029.8131999999998</v>
          </cell>
          <cell r="H13162">
            <v>124</v>
          </cell>
          <cell r="L13162">
            <v>0</v>
          </cell>
          <cell r="M13162">
            <v>0.12</v>
          </cell>
        </row>
        <row r="13163">
          <cell r="A13163" t="str">
            <v>07-03-150</v>
          </cell>
          <cell r="B13163" t="str">
            <v>15</v>
          </cell>
          <cell r="C13163" t="str">
            <v/>
          </cell>
          <cell r="D13163" t="str">
            <v/>
          </cell>
          <cell r="E13163" t="str">
            <v/>
          </cell>
          <cell r="F13163">
            <v>0</v>
          </cell>
          <cell r="G13163" t="str">
            <v/>
          </cell>
          <cell r="H13163" t="str">
            <v/>
          </cell>
          <cell r="L13163">
            <v>0</v>
          </cell>
          <cell r="M13163">
            <v>0</v>
          </cell>
        </row>
        <row r="13164">
          <cell r="A13164" t="str">
            <v>07-03-150</v>
          </cell>
          <cell r="B13164" t="str">
            <v>16</v>
          </cell>
          <cell r="C13164" t="str">
            <v/>
          </cell>
          <cell r="D13164" t="str">
            <v/>
          </cell>
          <cell r="E13164" t="str">
            <v/>
          </cell>
          <cell r="F13164">
            <v>0</v>
          </cell>
          <cell r="G13164" t="str">
            <v/>
          </cell>
          <cell r="H13164" t="str">
            <v/>
          </cell>
          <cell r="L13164">
            <v>0</v>
          </cell>
          <cell r="M13164">
            <v>0</v>
          </cell>
        </row>
        <row r="13165">
          <cell r="A13165" t="str">
            <v>07-03-150</v>
          </cell>
          <cell r="B13165" t="str">
            <v>21</v>
          </cell>
          <cell r="C13165" t="str">
            <v xml:space="preserve">OFICIAL </v>
          </cell>
          <cell r="D13165" t="str">
            <v>jor</v>
          </cell>
          <cell r="E13165">
            <v>0.18000000000000002</v>
          </cell>
          <cell r="F13165">
            <v>0</v>
          </cell>
          <cell r="G13165">
            <v>86520.353919999994</v>
          </cell>
          <cell r="H13165">
            <v>15574</v>
          </cell>
          <cell r="L13165">
            <v>0</v>
          </cell>
          <cell r="M13165">
            <v>0.18000000000000002</v>
          </cell>
        </row>
        <row r="13166">
          <cell r="A13166" t="str">
            <v>07-03-150</v>
          </cell>
          <cell r="B13166" t="str">
            <v>22</v>
          </cell>
          <cell r="C13166" t="str">
            <v>AYUDANTE</v>
          </cell>
          <cell r="D13166" t="str">
            <v>jor</v>
          </cell>
          <cell r="E13166">
            <v>0.18000000000000002</v>
          </cell>
          <cell r="F13166">
            <v>0</v>
          </cell>
          <cell r="G13166">
            <v>54806.751999999993</v>
          </cell>
          <cell r="H13166">
            <v>9865</v>
          </cell>
          <cell r="L13166">
            <v>0</v>
          </cell>
          <cell r="M13166">
            <v>0.18000000000000002</v>
          </cell>
        </row>
        <row r="13167">
          <cell r="A13167" t="str">
            <v>07-03-150</v>
          </cell>
          <cell r="B13167" t="str">
            <v>23</v>
          </cell>
          <cell r="C13167" t="str">
            <v/>
          </cell>
          <cell r="D13167" t="str">
            <v/>
          </cell>
          <cell r="E13167" t="str">
            <v/>
          </cell>
          <cell r="F13167">
            <v>0</v>
          </cell>
          <cell r="G13167" t="str">
            <v/>
          </cell>
          <cell r="H13167" t="str">
            <v/>
          </cell>
          <cell r="L13167">
            <v>0</v>
          </cell>
          <cell r="M13167">
            <v>0</v>
          </cell>
        </row>
        <row r="13168">
          <cell r="A13168" t="str">
            <v>07-03-150</v>
          </cell>
          <cell r="B13168" t="str">
            <v>24</v>
          </cell>
          <cell r="C13168" t="str">
            <v/>
          </cell>
          <cell r="D13168" t="str">
            <v/>
          </cell>
          <cell r="E13168" t="str">
            <v/>
          </cell>
          <cell r="F13168">
            <v>0</v>
          </cell>
          <cell r="G13168" t="str">
            <v/>
          </cell>
          <cell r="H13168" t="str">
            <v/>
          </cell>
          <cell r="L13168">
            <v>0</v>
          </cell>
          <cell r="M13168">
            <v>0</v>
          </cell>
        </row>
        <row r="13169">
          <cell r="A13169" t="str">
            <v>07-03-150</v>
          </cell>
          <cell r="B13169" t="str">
            <v>25</v>
          </cell>
          <cell r="C13169" t="str">
            <v/>
          </cell>
          <cell r="D13169" t="str">
            <v/>
          </cell>
          <cell r="E13169" t="str">
            <v/>
          </cell>
          <cell r="F13169">
            <v>0</v>
          </cell>
          <cell r="G13169" t="str">
            <v/>
          </cell>
          <cell r="H13169" t="str">
            <v/>
          </cell>
          <cell r="L13169">
            <v>0</v>
          </cell>
          <cell r="M13169">
            <v>0</v>
          </cell>
        </row>
        <row r="13170">
          <cell r="A13170" t="str">
            <v>07-03-150</v>
          </cell>
          <cell r="B13170" t="str">
            <v>26</v>
          </cell>
          <cell r="C13170" t="str">
            <v/>
          </cell>
          <cell r="D13170" t="str">
            <v/>
          </cell>
          <cell r="E13170" t="str">
            <v/>
          </cell>
          <cell r="F13170">
            <v>0</v>
          </cell>
          <cell r="G13170" t="str">
            <v/>
          </cell>
          <cell r="H13170" t="str">
            <v/>
          </cell>
          <cell r="L13170">
            <v>0</v>
          </cell>
          <cell r="M13170">
            <v>0</v>
          </cell>
        </row>
        <row r="13171">
          <cell r="A13171" t="str">
            <v>07-03-150</v>
          </cell>
          <cell r="B13171" t="str">
            <v>41</v>
          </cell>
          <cell r="C13171" t="str">
            <v>HERRAMIENTA MENOR</v>
          </cell>
          <cell r="D13171" t="str">
            <v>gl</v>
          </cell>
          <cell r="E13171">
            <v>1</v>
          </cell>
          <cell r="F13171">
            <v>0</v>
          </cell>
          <cell r="G13171">
            <v>1927.34464</v>
          </cell>
          <cell r="H13171">
            <v>1927</v>
          </cell>
          <cell r="L13171">
            <v>0</v>
          </cell>
          <cell r="M13171">
            <v>1</v>
          </cell>
        </row>
        <row r="13172">
          <cell r="A13172" t="str">
            <v>07-03-150</v>
          </cell>
          <cell r="B13172" t="str">
            <v>42</v>
          </cell>
          <cell r="C13172" t="str">
            <v/>
          </cell>
          <cell r="D13172" t="str">
            <v/>
          </cell>
          <cell r="E13172" t="str">
            <v/>
          </cell>
          <cell r="F13172">
            <v>0</v>
          </cell>
          <cell r="G13172" t="str">
            <v/>
          </cell>
          <cell r="H13172" t="str">
            <v/>
          </cell>
          <cell r="L13172">
            <v>0</v>
          </cell>
          <cell r="M13172">
            <v>0</v>
          </cell>
        </row>
        <row r="13173">
          <cell r="A13173" t="str">
            <v>07-03-150</v>
          </cell>
          <cell r="B13173" t="str">
            <v>43</v>
          </cell>
          <cell r="C13173" t="str">
            <v/>
          </cell>
          <cell r="D13173" t="str">
            <v/>
          </cell>
          <cell r="E13173" t="str">
            <v/>
          </cell>
          <cell r="F13173">
            <v>0</v>
          </cell>
          <cell r="G13173" t="str">
            <v/>
          </cell>
          <cell r="H13173" t="str">
            <v/>
          </cell>
          <cell r="L13173">
            <v>0</v>
          </cell>
          <cell r="M13173">
            <v>0</v>
          </cell>
        </row>
        <row r="13174">
          <cell r="A13174" t="str">
            <v>07-03-150</v>
          </cell>
          <cell r="B13174" t="str">
            <v>44</v>
          </cell>
          <cell r="C13174" t="str">
            <v/>
          </cell>
          <cell r="D13174" t="str">
            <v/>
          </cell>
          <cell r="E13174" t="str">
            <v/>
          </cell>
          <cell r="F13174">
            <v>0</v>
          </cell>
          <cell r="G13174" t="str">
            <v/>
          </cell>
          <cell r="H13174" t="str">
            <v/>
          </cell>
          <cell r="L13174">
            <v>0</v>
          </cell>
          <cell r="M13174">
            <v>0</v>
          </cell>
        </row>
        <row r="13175">
          <cell r="A13175" t="str">
            <v>07-03-150</v>
          </cell>
          <cell r="B13175" t="str">
            <v>45</v>
          </cell>
          <cell r="C13175" t="str">
            <v/>
          </cell>
          <cell r="D13175" t="str">
            <v/>
          </cell>
          <cell r="E13175" t="str">
            <v/>
          </cell>
          <cell r="F13175">
            <v>0</v>
          </cell>
          <cell r="G13175" t="str">
            <v/>
          </cell>
          <cell r="H13175" t="str">
            <v/>
          </cell>
          <cell r="L13175">
            <v>0</v>
          </cell>
          <cell r="M13175">
            <v>0</v>
          </cell>
        </row>
        <row r="13176">
          <cell r="A13176" t="str">
            <v>07-03-150</v>
          </cell>
          <cell r="B13176" t="str">
            <v>46</v>
          </cell>
          <cell r="C13176" t="str">
            <v/>
          </cell>
          <cell r="D13176" t="str">
            <v/>
          </cell>
          <cell r="E13176" t="str">
            <v/>
          </cell>
          <cell r="F13176">
            <v>0</v>
          </cell>
          <cell r="G13176" t="str">
            <v/>
          </cell>
          <cell r="H13176" t="str">
            <v/>
          </cell>
          <cell r="L13176">
            <v>0</v>
          </cell>
          <cell r="M13176">
            <v>0</v>
          </cell>
        </row>
        <row r="13177">
          <cell r="A13177" t="str">
            <v>07-03-150</v>
          </cell>
          <cell r="B13177" t="str">
            <v>61</v>
          </cell>
          <cell r="C13177" t="str">
            <v>TRANSPORTE</v>
          </cell>
          <cell r="D13177" t="str">
            <v>gl</v>
          </cell>
          <cell r="E13177">
            <v>1</v>
          </cell>
          <cell r="F13177">
            <v>0</v>
          </cell>
          <cell r="G13177">
            <v>3854.6892800000001</v>
          </cell>
          <cell r="H13177">
            <v>3855</v>
          </cell>
          <cell r="L13177">
            <v>0</v>
          </cell>
          <cell r="M13177">
            <v>1</v>
          </cell>
        </row>
        <row r="13178">
          <cell r="A13178" t="str">
            <v>07-03-150</v>
          </cell>
          <cell r="B13178" t="str">
            <v>62</v>
          </cell>
          <cell r="C13178" t="str">
            <v/>
          </cell>
          <cell r="D13178" t="str">
            <v/>
          </cell>
          <cell r="E13178" t="str">
            <v/>
          </cell>
          <cell r="F13178">
            <v>0</v>
          </cell>
          <cell r="G13178" t="str">
            <v/>
          </cell>
          <cell r="H13178" t="str">
            <v/>
          </cell>
          <cell r="L13178">
            <v>0</v>
          </cell>
          <cell r="M13178">
            <v>0</v>
          </cell>
        </row>
        <row r="13179">
          <cell r="A13179" t="str">
            <v>07-03-150</v>
          </cell>
          <cell r="B13179" t="str">
            <v>63</v>
          </cell>
          <cell r="C13179" t="str">
            <v/>
          </cell>
          <cell r="D13179" t="str">
            <v/>
          </cell>
          <cell r="E13179" t="str">
            <v/>
          </cell>
          <cell r="F13179">
            <v>0</v>
          </cell>
          <cell r="G13179" t="str">
            <v/>
          </cell>
          <cell r="H13179" t="str">
            <v/>
          </cell>
          <cell r="L13179">
            <v>0</v>
          </cell>
          <cell r="M13179">
            <v>0</v>
          </cell>
        </row>
        <row r="13180">
          <cell r="A13180" t="str">
            <v>07-03-150</v>
          </cell>
          <cell r="B13180" t="str">
            <v>64</v>
          </cell>
          <cell r="C13180" t="str">
            <v/>
          </cell>
          <cell r="D13180" t="str">
            <v/>
          </cell>
          <cell r="E13180" t="str">
            <v/>
          </cell>
          <cell r="F13180">
            <v>0</v>
          </cell>
          <cell r="G13180" t="str">
            <v/>
          </cell>
          <cell r="H13180" t="str">
            <v/>
          </cell>
          <cell r="L13180">
            <v>0</v>
          </cell>
          <cell r="M13180">
            <v>0</v>
          </cell>
        </row>
        <row r="13181">
          <cell r="A13181" t="str">
            <v>07-03-150</v>
          </cell>
          <cell r="B13181" t="str">
            <v>65</v>
          </cell>
          <cell r="C13181" t="str">
            <v/>
          </cell>
          <cell r="D13181" t="str">
            <v/>
          </cell>
          <cell r="E13181" t="str">
            <v/>
          </cell>
          <cell r="F13181">
            <v>0</v>
          </cell>
          <cell r="G13181" t="str">
            <v/>
          </cell>
          <cell r="H13181" t="str">
            <v/>
          </cell>
          <cell r="L13181">
            <v>0</v>
          </cell>
          <cell r="M13181">
            <v>0</v>
          </cell>
        </row>
        <row r="13182">
          <cell r="A13182" t="str">
            <v>07-03-150</v>
          </cell>
          <cell r="B13182" t="str">
            <v>66</v>
          </cell>
          <cell r="C13182" t="str">
            <v/>
          </cell>
          <cell r="D13182" t="str">
            <v/>
          </cell>
          <cell r="E13182" t="str">
            <v/>
          </cell>
          <cell r="F13182">
            <v>0</v>
          </cell>
          <cell r="G13182" t="str">
            <v/>
          </cell>
          <cell r="H13182" t="str">
            <v/>
          </cell>
          <cell r="L13182">
            <v>0</v>
          </cell>
          <cell r="M13182">
            <v>0</v>
          </cell>
        </row>
        <row r="13183">
          <cell r="A13183">
            <v>0</v>
          </cell>
          <cell r="B13183">
            <v>0</v>
          </cell>
          <cell r="C13183" t="str">
            <v>DIRECTO:  223,956 / UN</v>
          </cell>
          <cell r="D13183" t="str">
            <v/>
          </cell>
          <cell r="E13183">
            <v>0</v>
          </cell>
          <cell r="F13183">
            <v>0</v>
          </cell>
          <cell r="G13183" t="str">
            <v/>
          </cell>
          <cell r="H13183" t="str">
            <v/>
          </cell>
          <cell r="L13183">
            <v>0</v>
          </cell>
          <cell r="M13183">
            <v>0</v>
          </cell>
        </row>
        <row r="13184">
          <cell r="A13184" t="str">
            <v>07-03-160</v>
          </cell>
          <cell r="B13184" t="str">
            <v>07-03-160</v>
          </cell>
          <cell r="C13184" t="str">
            <v>SUMINISTRO E INSTALACION PUNTO PLANCHA DOBLE 1"</v>
          </cell>
          <cell r="D13184" t="str">
            <v>UN</v>
          </cell>
          <cell r="E13184">
            <v>1</v>
          </cell>
          <cell r="F13184">
            <v>0</v>
          </cell>
          <cell r="G13184" t="str">
            <v/>
          </cell>
          <cell r="H13184">
            <v>223956</v>
          </cell>
          <cell r="L13184">
            <v>0</v>
          </cell>
          <cell r="M13184">
            <v>0</v>
          </cell>
        </row>
        <row r="13185">
          <cell r="A13185" t="str">
            <v>07-03-160</v>
          </cell>
          <cell r="B13185" t="str">
            <v>11</v>
          </cell>
          <cell r="C13185" t="str">
            <v>TUBERIA COBRE TIPO L ø 1"</v>
          </cell>
          <cell r="D13185" t="str">
            <v>ML</v>
          </cell>
          <cell r="E13185">
            <v>2.5</v>
          </cell>
          <cell r="F13185">
            <v>0</v>
          </cell>
          <cell r="G13185">
            <v>40092.693333333336</v>
          </cell>
          <cell r="H13185">
            <v>100232</v>
          </cell>
          <cell r="L13185">
            <v>0</v>
          </cell>
          <cell r="M13185">
            <v>2.5</v>
          </cell>
        </row>
        <row r="13186">
          <cell r="A13186" t="str">
            <v>07-03-160</v>
          </cell>
          <cell r="B13186" t="str">
            <v>12</v>
          </cell>
          <cell r="C13186" t="str">
            <v>ACCESORIOS CU ø 1"</v>
          </cell>
          <cell r="D13186" t="str">
            <v>UNIDAD</v>
          </cell>
          <cell r="E13186">
            <v>8</v>
          </cell>
          <cell r="F13186">
            <v>0</v>
          </cell>
          <cell r="G13186">
            <v>10989.700799999999</v>
          </cell>
          <cell r="H13186">
            <v>87918</v>
          </cell>
          <cell r="L13186">
            <v>0</v>
          </cell>
          <cell r="M13186">
            <v>8</v>
          </cell>
        </row>
        <row r="13187">
          <cell r="A13187" t="str">
            <v>07-03-160</v>
          </cell>
          <cell r="B13187" t="str">
            <v>13</v>
          </cell>
          <cell r="C13187" t="str">
            <v>SOLDADURA ESTAÑO 95-5</v>
          </cell>
          <cell r="D13187" t="str">
            <v>LB</v>
          </cell>
          <cell r="E13187">
            <v>6.4000000000000001E-2</v>
          </cell>
          <cell r="F13187">
            <v>0</v>
          </cell>
          <cell r="G13187">
            <v>69702.775999999998</v>
          </cell>
          <cell r="H13187">
            <v>4461</v>
          </cell>
          <cell r="L13187">
            <v>0</v>
          </cell>
          <cell r="M13187">
            <v>6.4000000000000001E-2</v>
          </cell>
        </row>
        <row r="13188">
          <cell r="A13188" t="str">
            <v>07-03-160</v>
          </cell>
          <cell r="B13188" t="str">
            <v>14</v>
          </cell>
          <cell r="C13188" t="str">
            <v>FUNDENTE</v>
          </cell>
          <cell r="D13188" t="str">
            <v>ONZA</v>
          </cell>
          <cell r="E13188">
            <v>0.12</v>
          </cell>
          <cell r="F13188">
            <v>0</v>
          </cell>
          <cell r="G13188">
            <v>1029.8131999999998</v>
          </cell>
          <cell r="H13188">
            <v>124</v>
          </cell>
          <cell r="L13188">
            <v>0</v>
          </cell>
          <cell r="M13188">
            <v>0.12</v>
          </cell>
        </row>
        <row r="13189">
          <cell r="A13189" t="str">
            <v>07-03-160</v>
          </cell>
          <cell r="B13189" t="str">
            <v>15</v>
          </cell>
          <cell r="C13189" t="str">
            <v/>
          </cell>
          <cell r="D13189" t="str">
            <v/>
          </cell>
          <cell r="E13189" t="str">
            <v/>
          </cell>
          <cell r="F13189">
            <v>0</v>
          </cell>
          <cell r="G13189" t="str">
            <v/>
          </cell>
          <cell r="H13189" t="str">
            <v/>
          </cell>
          <cell r="L13189">
            <v>0</v>
          </cell>
          <cell r="M13189">
            <v>0</v>
          </cell>
        </row>
        <row r="13190">
          <cell r="A13190" t="str">
            <v>07-03-160</v>
          </cell>
          <cell r="B13190" t="str">
            <v>16</v>
          </cell>
          <cell r="C13190" t="str">
            <v/>
          </cell>
          <cell r="D13190" t="str">
            <v/>
          </cell>
          <cell r="E13190" t="str">
            <v/>
          </cell>
          <cell r="F13190">
            <v>0</v>
          </cell>
          <cell r="G13190" t="str">
            <v/>
          </cell>
          <cell r="H13190" t="str">
            <v/>
          </cell>
          <cell r="L13190">
            <v>0</v>
          </cell>
          <cell r="M13190">
            <v>0</v>
          </cell>
        </row>
        <row r="13191">
          <cell r="A13191" t="str">
            <v>07-03-160</v>
          </cell>
          <cell r="B13191" t="str">
            <v>21</v>
          </cell>
          <cell r="C13191" t="str">
            <v xml:space="preserve">OFICIAL </v>
          </cell>
          <cell r="D13191" t="str">
            <v>jor</v>
          </cell>
          <cell r="E13191">
            <v>0.18000000000000002</v>
          </cell>
          <cell r="F13191">
            <v>0</v>
          </cell>
          <cell r="G13191">
            <v>86520.353919999994</v>
          </cell>
          <cell r="H13191">
            <v>15574</v>
          </cell>
          <cell r="L13191">
            <v>0</v>
          </cell>
          <cell r="M13191">
            <v>0.18000000000000002</v>
          </cell>
        </row>
        <row r="13192">
          <cell r="A13192" t="str">
            <v>07-03-160</v>
          </cell>
          <cell r="B13192" t="str">
            <v>22</v>
          </cell>
          <cell r="C13192" t="str">
            <v>AYUDANTE</v>
          </cell>
          <cell r="D13192" t="str">
            <v>jor</v>
          </cell>
          <cell r="E13192">
            <v>0.18000000000000002</v>
          </cell>
          <cell r="F13192">
            <v>0</v>
          </cell>
          <cell r="G13192">
            <v>54806.751999999993</v>
          </cell>
          <cell r="H13192">
            <v>9865</v>
          </cell>
          <cell r="L13192">
            <v>0</v>
          </cell>
          <cell r="M13192">
            <v>0.18000000000000002</v>
          </cell>
        </row>
        <row r="13193">
          <cell r="A13193" t="str">
            <v>07-03-160</v>
          </cell>
          <cell r="B13193" t="str">
            <v>23</v>
          </cell>
          <cell r="C13193" t="str">
            <v/>
          </cell>
          <cell r="D13193" t="str">
            <v/>
          </cell>
          <cell r="E13193" t="str">
            <v/>
          </cell>
          <cell r="F13193">
            <v>0</v>
          </cell>
          <cell r="G13193" t="str">
            <v/>
          </cell>
          <cell r="H13193" t="str">
            <v/>
          </cell>
          <cell r="L13193">
            <v>0</v>
          </cell>
          <cell r="M13193">
            <v>0</v>
          </cell>
        </row>
        <row r="13194">
          <cell r="A13194" t="str">
            <v>07-03-160</v>
          </cell>
          <cell r="B13194" t="str">
            <v>24</v>
          </cell>
          <cell r="C13194" t="str">
            <v/>
          </cell>
          <cell r="D13194" t="str">
            <v/>
          </cell>
          <cell r="E13194" t="str">
            <v/>
          </cell>
          <cell r="F13194">
            <v>0</v>
          </cell>
          <cell r="G13194" t="str">
            <v/>
          </cell>
          <cell r="H13194" t="str">
            <v/>
          </cell>
          <cell r="L13194">
            <v>0</v>
          </cell>
          <cell r="M13194">
            <v>0</v>
          </cell>
        </row>
        <row r="13195">
          <cell r="A13195" t="str">
            <v>07-03-160</v>
          </cell>
          <cell r="B13195" t="str">
            <v>25</v>
          </cell>
          <cell r="C13195" t="str">
            <v/>
          </cell>
          <cell r="D13195" t="str">
            <v/>
          </cell>
          <cell r="E13195" t="str">
            <v/>
          </cell>
          <cell r="F13195">
            <v>0</v>
          </cell>
          <cell r="G13195" t="str">
            <v/>
          </cell>
          <cell r="H13195" t="str">
            <v/>
          </cell>
          <cell r="L13195">
            <v>0</v>
          </cell>
          <cell r="M13195">
            <v>0</v>
          </cell>
        </row>
        <row r="13196">
          <cell r="A13196" t="str">
            <v>07-03-160</v>
          </cell>
          <cell r="B13196" t="str">
            <v>26</v>
          </cell>
          <cell r="C13196" t="str">
            <v/>
          </cell>
          <cell r="D13196" t="str">
            <v/>
          </cell>
          <cell r="E13196" t="str">
            <v/>
          </cell>
          <cell r="F13196">
            <v>0</v>
          </cell>
          <cell r="G13196" t="str">
            <v/>
          </cell>
          <cell r="H13196" t="str">
            <v/>
          </cell>
          <cell r="L13196">
            <v>0</v>
          </cell>
          <cell r="M13196">
            <v>0</v>
          </cell>
        </row>
        <row r="13197">
          <cell r="A13197" t="str">
            <v>07-03-160</v>
          </cell>
          <cell r="B13197" t="str">
            <v>41</v>
          </cell>
          <cell r="C13197" t="str">
            <v>HERRAMIENTA MENOR</v>
          </cell>
          <cell r="D13197" t="str">
            <v>gl</v>
          </cell>
          <cell r="E13197">
            <v>1</v>
          </cell>
          <cell r="F13197">
            <v>0</v>
          </cell>
          <cell r="G13197">
            <v>1927.34464</v>
          </cell>
          <cell r="H13197">
            <v>1927</v>
          </cell>
          <cell r="L13197">
            <v>0</v>
          </cell>
          <cell r="M13197">
            <v>1</v>
          </cell>
        </row>
        <row r="13198">
          <cell r="A13198" t="str">
            <v>07-03-160</v>
          </cell>
          <cell r="B13198" t="str">
            <v>42</v>
          </cell>
          <cell r="C13198" t="str">
            <v/>
          </cell>
          <cell r="D13198" t="str">
            <v/>
          </cell>
          <cell r="E13198" t="str">
            <v/>
          </cell>
          <cell r="F13198">
            <v>0</v>
          </cell>
          <cell r="G13198" t="str">
            <v/>
          </cell>
          <cell r="H13198" t="str">
            <v/>
          </cell>
          <cell r="L13198">
            <v>0</v>
          </cell>
          <cell r="M13198">
            <v>0</v>
          </cell>
        </row>
        <row r="13199">
          <cell r="A13199" t="str">
            <v>07-03-160</v>
          </cell>
          <cell r="B13199" t="str">
            <v>43</v>
          </cell>
          <cell r="C13199" t="str">
            <v/>
          </cell>
          <cell r="D13199" t="str">
            <v/>
          </cell>
          <cell r="E13199" t="str">
            <v/>
          </cell>
          <cell r="F13199">
            <v>0</v>
          </cell>
          <cell r="G13199" t="str">
            <v/>
          </cell>
          <cell r="H13199" t="str">
            <v/>
          </cell>
          <cell r="L13199">
            <v>0</v>
          </cell>
          <cell r="M13199">
            <v>0</v>
          </cell>
        </row>
        <row r="13200">
          <cell r="A13200" t="str">
            <v>07-03-160</v>
          </cell>
          <cell r="B13200" t="str">
            <v>44</v>
          </cell>
          <cell r="C13200" t="str">
            <v/>
          </cell>
          <cell r="D13200" t="str">
            <v/>
          </cell>
          <cell r="E13200" t="str">
            <v/>
          </cell>
          <cell r="F13200">
            <v>0</v>
          </cell>
          <cell r="G13200" t="str">
            <v/>
          </cell>
          <cell r="H13200" t="str">
            <v/>
          </cell>
          <cell r="L13200">
            <v>0</v>
          </cell>
          <cell r="M13200">
            <v>0</v>
          </cell>
        </row>
        <row r="13201">
          <cell r="A13201" t="str">
            <v>07-03-160</v>
          </cell>
          <cell r="B13201" t="str">
            <v>45</v>
          </cell>
          <cell r="C13201" t="str">
            <v/>
          </cell>
          <cell r="D13201" t="str">
            <v/>
          </cell>
          <cell r="E13201" t="str">
            <v/>
          </cell>
          <cell r="F13201">
            <v>0</v>
          </cell>
          <cell r="G13201" t="str">
            <v/>
          </cell>
          <cell r="H13201" t="str">
            <v/>
          </cell>
          <cell r="L13201">
            <v>0</v>
          </cell>
          <cell r="M13201">
            <v>0</v>
          </cell>
        </row>
        <row r="13202">
          <cell r="A13202" t="str">
            <v>07-03-160</v>
          </cell>
          <cell r="B13202" t="str">
            <v>46</v>
          </cell>
          <cell r="C13202" t="str">
            <v/>
          </cell>
          <cell r="D13202" t="str">
            <v/>
          </cell>
          <cell r="E13202" t="str">
            <v/>
          </cell>
          <cell r="F13202">
            <v>0</v>
          </cell>
          <cell r="G13202" t="str">
            <v/>
          </cell>
          <cell r="H13202" t="str">
            <v/>
          </cell>
          <cell r="L13202">
            <v>0</v>
          </cell>
          <cell r="M13202">
            <v>0</v>
          </cell>
        </row>
        <row r="13203">
          <cell r="A13203" t="str">
            <v>07-03-160</v>
          </cell>
          <cell r="B13203" t="str">
            <v>61</v>
          </cell>
          <cell r="C13203" t="str">
            <v>TRANSPORTE</v>
          </cell>
          <cell r="D13203" t="str">
            <v>gl</v>
          </cell>
          <cell r="E13203">
            <v>1</v>
          </cell>
          <cell r="F13203">
            <v>0</v>
          </cell>
          <cell r="G13203">
            <v>3854.6892800000001</v>
          </cell>
          <cell r="H13203">
            <v>3855</v>
          </cell>
          <cell r="L13203">
            <v>0</v>
          </cell>
          <cell r="M13203">
            <v>1</v>
          </cell>
        </row>
        <row r="13204">
          <cell r="A13204" t="str">
            <v>07-03-160</v>
          </cell>
          <cell r="B13204" t="str">
            <v>62</v>
          </cell>
          <cell r="C13204" t="str">
            <v/>
          </cell>
          <cell r="D13204" t="str">
            <v/>
          </cell>
          <cell r="E13204" t="str">
            <v/>
          </cell>
          <cell r="F13204">
            <v>0</v>
          </cell>
          <cell r="G13204" t="str">
            <v/>
          </cell>
          <cell r="H13204" t="str">
            <v/>
          </cell>
          <cell r="L13204">
            <v>0</v>
          </cell>
          <cell r="M13204">
            <v>0</v>
          </cell>
        </row>
        <row r="13205">
          <cell r="A13205" t="str">
            <v>07-03-160</v>
          </cell>
          <cell r="B13205" t="str">
            <v>63</v>
          </cell>
          <cell r="C13205" t="str">
            <v/>
          </cell>
          <cell r="D13205" t="str">
            <v/>
          </cell>
          <cell r="E13205" t="str">
            <v/>
          </cell>
          <cell r="F13205">
            <v>0</v>
          </cell>
          <cell r="G13205" t="str">
            <v/>
          </cell>
          <cell r="H13205" t="str">
            <v/>
          </cell>
          <cell r="L13205">
            <v>0</v>
          </cell>
          <cell r="M13205">
            <v>0</v>
          </cell>
        </row>
        <row r="13206">
          <cell r="A13206" t="str">
            <v>07-03-160</v>
          </cell>
          <cell r="B13206" t="str">
            <v>64</v>
          </cell>
          <cell r="C13206" t="str">
            <v/>
          </cell>
          <cell r="D13206" t="str">
            <v/>
          </cell>
          <cell r="E13206" t="str">
            <v/>
          </cell>
          <cell r="F13206">
            <v>0</v>
          </cell>
          <cell r="G13206" t="str">
            <v/>
          </cell>
          <cell r="H13206" t="str">
            <v/>
          </cell>
          <cell r="L13206">
            <v>0</v>
          </cell>
          <cell r="M13206">
            <v>0</v>
          </cell>
        </row>
        <row r="13207">
          <cell r="A13207" t="str">
            <v>07-03-160</v>
          </cell>
          <cell r="B13207" t="str">
            <v>65</v>
          </cell>
          <cell r="C13207" t="str">
            <v/>
          </cell>
          <cell r="D13207" t="str">
            <v/>
          </cell>
          <cell r="E13207" t="str">
            <v/>
          </cell>
          <cell r="F13207">
            <v>0</v>
          </cell>
          <cell r="G13207" t="str">
            <v/>
          </cell>
          <cell r="H13207" t="str">
            <v/>
          </cell>
          <cell r="L13207">
            <v>0</v>
          </cell>
          <cell r="M13207">
            <v>0</v>
          </cell>
        </row>
        <row r="13208">
          <cell r="A13208" t="str">
            <v>07-03-160</v>
          </cell>
          <cell r="B13208" t="str">
            <v>66</v>
          </cell>
          <cell r="C13208" t="str">
            <v/>
          </cell>
          <cell r="D13208" t="str">
            <v/>
          </cell>
          <cell r="E13208" t="str">
            <v/>
          </cell>
          <cell r="F13208">
            <v>0</v>
          </cell>
          <cell r="G13208" t="str">
            <v/>
          </cell>
          <cell r="H13208" t="str">
            <v/>
          </cell>
          <cell r="L13208">
            <v>0</v>
          </cell>
          <cell r="M13208">
            <v>0</v>
          </cell>
        </row>
        <row r="13209">
          <cell r="A13209">
            <v>0</v>
          </cell>
          <cell r="B13209">
            <v>0</v>
          </cell>
          <cell r="C13209" t="str">
            <v>DIRECTO:  223,956 / UN</v>
          </cell>
          <cell r="D13209" t="str">
            <v/>
          </cell>
          <cell r="E13209">
            <v>0</v>
          </cell>
          <cell r="F13209">
            <v>0</v>
          </cell>
          <cell r="G13209" t="str">
            <v/>
          </cell>
          <cell r="H13209" t="str">
            <v/>
          </cell>
          <cell r="L13209">
            <v>0</v>
          </cell>
          <cell r="M13209">
            <v>0</v>
          </cell>
        </row>
        <row r="13210">
          <cell r="A13210" t="str">
            <v>07-03-170</v>
          </cell>
          <cell r="B13210" t="str">
            <v>07-03-170</v>
          </cell>
          <cell r="C13210" t="str">
            <v>SUMINISTRO E INSTALACION PUNTO MARMITA 1"</v>
          </cell>
          <cell r="D13210" t="str">
            <v>UN</v>
          </cell>
          <cell r="E13210">
            <v>1</v>
          </cell>
          <cell r="F13210">
            <v>0</v>
          </cell>
          <cell r="G13210" t="str">
            <v/>
          </cell>
          <cell r="H13210">
            <v>223956</v>
          </cell>
          <cell r="L13210">
            <v>0</v>
          </cell>
          <cell r="M13210">
            <v>0</v>
          </cell>
        </row>
        <row r="13211">
          <cell r="A13211" t="str">
            <v>07-03-170</v>
          </cell>
          <cell r="B13211" t="str">
            <v>11</v>
          </cell>
          <cell r="C13211" t="str">
            <v>TUBERIA COBRE TIPO L ø 1"</v>
          </cell>
          <cell r="D13211" t="str">
            <v>ML</v>
          </cell>
          <cell r="E13211">
            <v>2.5</v>
          </cell>
          <cell r="F13211">
            <v>0</v>
          </cell>
          <cell r="G13211">
            <v>40092.693333333336</v>
          </cell>
          <cell r="H13211">
            <v>100232</v>
          </cell>
          <cell r="L13211">
            <v>0</v>
          </cell>
          <cell r="M13211">
            <v>2.5</v>
          </cell>
        </row>
        <row r="13212">
          <cell r="A13212" t="str">
            <v>07-03-170</v>
          </cell>
          <cell r="B13212" t="str">
            <v>12</v>
          </cell>
          <cell r="C13212" t="str">
            <v>ACCESORIOS CU ø 1"</v>
          </cell>
          <cell r="D13212" t="str">
            <v>UNIDAD</v>
          </cell>
          <cell r="E13212">
            <v>8</v>
          </cell>
          <cell r="F13212">
            <v>0</v>
          </cell>
          <cell r="G13212">
            <v>10989.700799999999</v>
          </cell>
          <cell r="H13212">
            <v>87918</v>
          </cell>
          <cell r="L13212">
            <v>0</v>
          </cell>
          <cell r="M13212">
            <v>8</v>
          </cell>
        </row>
        <row r="13213">
          <cell r="A13213" t="str">
            <v>07-03-170</v>
          </cell>
          <cell r="B13213" t="str">
            <v>13</v>
          </cell>
          <cell r="C13213" t="str">
            <v>SOLDADURA ESTAÑO 95-5</v>
          </cell>
          <cell r="D13213" t="str">
            <v>LB</v>
          </cell>
          <cell r="E13213">
            <v>6.4000000000000001E-2</v>
          </cell>
          <cell r="F13213">
            <v>0</v>
          </cell>
          <cell r="G13213">
            <v>69702.775999999998</v>
          </cell>
          <cell r="H13213">
            <v>4461</v>
          </cell>
          <cell r="L13213">
            <v>0</v>
          </cell>
          <cell r="M13213">
            <v>6.4000000000000001E-2</v>
          </cell>
        </row>
        <row r="13214">
          <cell r="A13214" t="str">
            <v>07-03-170</v>
          </cell>
          <cell r="B13214" t="str">
            <v>14</v>
          </cell>
          <cell r="C13214" t="str">
            <v>FUNDENTE</v>
          </cell>
          <cell r="D13214" t="str">
            <v>ONZA</v>
          </cell>
          <cell r="E13214">
            <v>0.12</v>
          </cell>
          <cell r="F13214">
            <v>0</v>
          </cell>
          <cell r="G13214">
            <v>1029.8131999999998</v>
          </cell>
          <cell r="H13214">
            <v>124</v>
          </cell>
          <cell r="L13214">
            <v>0</v>
          </cell>
          <cell r="M13214">
            <v>0.12</v>
          </cell>
        </row>
        <row r="13215">
          <cell r="A13215" t="str">
            <v>07-03-170</v>
          </cell>
          <cell r="B13215" t="str">
            <v>15</v>
          </cell>
          <cell r="C13215" t="str">
            <v/>
          </cell>
          <cell r="D13215" t="str">
            <v/>
          </cell>
          <cell r="E13215" t="str">
            <v/>
          </cell>
          <cell r="F13215">
            <v>0</v>
          </cell>
          <cell r="G13215" t="str">
            <v/>
          </cell>
          <cell r="H13215" t="str">
            <v/>
          </cell>
          <cell r="L13215">
            <v>0</v>
          </cell>
          <cell r="M13215">
            <v>0</v>
          </cell>
        </row>
        <row r="13216">
          <cell r="A13216" t="str">
            <v>07-03-170</v>
          </cell>
          <cell r="B13216" t="str">
            <v>16</v>
          </cell>
          <cell r="C13216" t="str">
            <v/>
          </cell>
          <cell r="D13216" t="str">
            <v/>
          </cell>
          <cell r="E13216" t="str">
            <v/>
          </cell>
          <cell r="F13216">
            <v>0</v>
          </cell>
          <cell r="G13216" t="str">
            <v/>
          </cell>
          <cell r="H13216" t="str">
            <v/>
          </cell>
          <cell r="L13216">
            <v>0</v>
          </cell>
          <cell r="M13216">
            <v>0</v>
          </cell>
        </row>
        <row r="13217">
          <cell r="A13217" t="str">
            <v>07-03-170</v>
          </cell>
          <cell r="B13217" t="str">
            <v>21</v>
          </cell>
          <cell r="C13217" t="str">
            <v xml:space="preserve">OFICIAL </v>
          </cell>
          <cell r="D13217" t="str">
            <v>jor</v>
          </cell>
          <cell r="E13217">
            <v>0.18000000000000002</v>
          </cell>
          <cell r="F13217">
            <v>0</v>
          </cell>
          <cell r="G13217">
            <v>86520.353919999994</v>
          </cell>
          <cell r="H13217">
            <v>15574</v>
          </cell>
          <cell r="L13217">
            <v>0</v>
          </cell>
          <cell r="M13217">
            <v>0.18000000000000002</v>
          </cell>
        </row>
        <row r="13218">
          <cell r="A13218" t="str">
            <v>07-03-170</v>
          </cell>
          <cell r="B13218" t="str">
            <v>22</v>
          </cell>
          <cell r="C13218" t="str">
            <v>AYUDANTE</v>
          </cell>
          <cell r="D13218" t="str">
            <v>jor</v>
          </cell>
          <cell r="E13218">
            <v>0.18000000000000002</v>
          </cell>
          <cell r="F13218">
            <v>0</v>
          </cell>
          <cell r="G13218">
            <v>54806.751999999993</v>
          </cell>
          <cell r="H13218">
            <v>9865</v>
          </cell>
          <cell r="L13218">
            <v>0</v>
          </cell>
          <cell r="M13218">
            <v>0.18000000000000002</v>
          </cell>
        </row>
        <row r="13219">
          <cell r="A13219" t="str">
            <v>07-03-170</v>
          </cell>
          <cell r="B13219" t="str">
            <v>23</v>
          </cell>
          <cell r="C13219" t="str">
            <v/>
          </cell>
          <cell r="D13219" t="str">
            <v/>
          </cell>
          <cell r="E13219" t="str">
            <v/>
          </cell>
          <cell r="F13219">
            <v>0</v>
          </cell>
          <cell r="G13219" t="str">
            <v/>
          </cell>
          <cell r="H13219" t="str">
            <v/>
          </cell>
          <cell r="L13219">
            <v>0</v>
          </cell>
          <cell r="M13219">
            <v>0</v>
          </cell>
        </row>
        <row r="13220">
          <cell r="A13220" t="str">
            <v>07-03-170</v>
          </cell>
          <cell r="B13220" t="str">
            <v>24</v>
          </cell>
          <cell r="C13220" t="str">
            <v/>
          </cell>
          <cell r="D13220" t="str">
            <v/>
          </cell>
          <cell r="E13220" t="str">
            <v/>
          </cell>
          <cell r="F13220">
            <v>0</v>
          </cell>
          <cell r="G13220" t="str">
            <v/>
          </cell>
          <cell r="H13220" t="str">
            <v/>
          </cell>
          <cell r="L13220">
            <v>0</v>
          </cell>
          <cell r="M13220">
            <v>0</v>
          </cell>
        </row>
        <row r="13221">
          <cell r="A13221" t="str">
            <v>07-03-170</v>
          </cell>
          <cell r="B13221" t="str">
            <v>25</v>
          </cell>
          <cell r="C13221" t="str">
            <v/>
          </cell>
          <cell r="D13221" t="str">
            <v/>
          </cell>
          <cell r="E13221" t="str">
            <v/>
          </cell>
          <cell r="F13221">
            <v>0</v>
          </cell>
          <cell r="G13221" t="str">
            <v/>
          </cell>
          <cell r="H13221" t="str">
            <v/>
          </cell>
          <cell r="L13221">
            <v>0</v>
          </cell>
          <cell r="M13221">
            <v>0</v>
          </cell>
        </row>
        <row r="13222">
          <cell r="A13222" t="str">
            <v>07-03-170</v>
          </cell>
          <cell r="B13222" t="str">
            <v>26</v>
          </cell>
          <cell r="C13222" t="str">
            <v/>
          </cell>
          <cell r="D13222" t="str">
            <v/>
          </cell>
          <cell r="E13222" t="str">
            <v/>
          </cell>
          <cell r="F13222">
            <v>0</v>
          </cell>
          <cell r="G13222" t="str">
            <v/>
          </cell>
          <cell r="H13222" t="str">
            <v/>
          </cell>
          <cell r="L13222">
            <v>0</v>
          </cell>
          <cell r="M13222">
            <v>0</v>
          </cell>
        </row>
        <row r="13223">
          <cell r="A13223" t="str">
            <v>07-03-170</v>
          </cell>
          <cell r="B13223" t="str">
            <v>41</v>
          </cell>
          <cell r="C13223" t="str">
            <v>HERRAMIENTA MENOR</v>
          </cell>
          <cell r="D13223" t="str">
            <v>gl</v>
          </cell>
          <cell r="E13223">
            <v>1</v>
          </cell>
          <cell r="F13223">
            <v>0</v>
          </cell>
          <cell r="G13223">
            <v>1927.34464</v>
          </cell>
          <cell r="H13223">
            <v>1927</v>
          </cell>
          <cell r="L13223">
            <v>0</v>
          </cell>
          <cell r="M13223">
            <v>1</v>
          </cell>
        </row>
        <row r="13224">
          <cell r="A13224" t="str">
            <v>07-03-170</v>
          </cell>
          <cell r="B13224" t="str">
            <v>42</v>
          </cell>
          <cell r="C13224" t="str">
            <v/>
          </cell>
          <cell r="D13224" t="str">
            <v/>
          </cell>
          <cell r="E13224" t="str">
            <v/>
          </cell>
          <cell r="F13224">
            <v>0</v>
          </cell>
          <cell r="G13224" t="str">
            <v/>
          </cell>
          <cell r="H13224" t="str">
            <v/>
          </cell>
          <cell r="L13224">
            <v>0</v>
          </cell>
          <cell r="M13224">
            <v>0</v>
          </cell>
        </row>
        <row r="13225">
          <cell r="A13225" t="str">
            <v>07-03-170</v>
          </cell>
          <cell r="B13225" t="str">
            <v>43</v>
          </cell>
          <cell r="C13225" t="str">
            <v/>
          </cell>
          <cell r="D13225" t="str">
            <v/>
          </cell>
          <cell r="E13225" t="str">
            <v/>
          </cell>
          <cell r="F13225">
            <v>0</v>
          </cell>
          <cell r="G13225" t="str">
            <v/>
          </cell>
          <cell r="H13225" t="str">
            <v/>
          </cell>
          <cell r="L13225">
            <v>0</v>
          </cell>
          <cell r="M13225">
            <v>0</v>
          </cell>
        </row>
        <row r="13226">
          <cell r="A13226" t="str">
            <v>07-03-170</v>
          </cell>
          <cell r="B13226" t="str">
            <v>44</v>
          </cell>
          <cell r="C13226" t="str">
            <v/>
          </cell>
          <cell r="D13226" t="str">
            <v/>
          </cell>
          <cell r="E13226" t="str">
            <v/>
          </cell>
          <cell r="F13226">
            <v>0</v>
          </cell>
          <cell r="G13226" t="str">
            <v/>
          </cell>
          <cell r="H13226" t="str">
            <v/>
          </cell>
          <cell r="L13226">
            <v>0</v>
          </cell>
          <cell r="M13226">
            <v>0</v>
          </cell>
        </row>
        <row r="13227">
          <cell r="A13227" t="str">
            <v>07-03-170</v>
          </cell>
          <cell r="B13227" t="str">
            <v>45</v>
          </cell>
          <cell r="C13227" t="str">
            <v/>
          </cell>
          <cell r="D13227" t="str">
            <v/>
          </cell>
          <cell r="E13227" t="str">
            <v/>
          </cell>
          <cell r="F13227">
            <v>0</v>
          </cell>
          <cell r="G13227" t="str">
            <v/>
          </cell>
          <cell r="H13227" t="str">
            <v/>
          </cell>
          <cell r="L13227">
            <v>0</v>
          </cell>
          <cell r="M13227">
            <v>0</v>
          </cell>
        </row>
        <row r="13228">
          <cell r="A13228" t="str">
            <v>07-03-170</v>
          </cell>
          <cell r="B13228" t="str">
            <v>46</v>
          </cell>
          <cell r="C13228" t="str">
            <v/>
          </cell>
          <cell r="D13228" t="str">
            <v/>
          </cell>
          <cell r="E13228" t="str">
            <v/>
          </cell>
          <cell r="F13228">
            <v>0</v>
          </cell>
          <cell r="G13228" t="str">
            <v/>
          </cell>
          <cell r="H13228" t="str">
            <v/>
          </cell>
          <cell r="L13228">
            <v>0</v>
          </cell>
          <cell r="M13228">
            <v>0</v>
          </cell>
        </row>
        <row r="13229">
          <cell r="A13229" t="str">
            <v>07-03-170</v>
          </cell>
          <cell r="B13229" t="str">
            <v>61</v>
          </cell>
          <cell r="C13229" t="str">
            <v>TRANSPORTE</v>
          </cell>
          <cell r="D13229" t="str">
            <v>gl</v>
          </cell>
          <cell r="E13229">
            <v>1</v>
          </cell>
          <cell r="F13229">
            <v>0</v>
          </cell>
          <cell r="G13229">
            <v>3854.6892800000001</v>
          </cell>
          <cell r="H13229">
            <v>3855</v>
          </cell>
          <cell r="L13229">
            <v>0</v>
          </cell>
          <cell r="M13229">
            <v>1</v>
          </cell>
        </row>
        <row r="13230">
          <cell r="A13230" t="str">
            <v>07-03-170</v>
          </cell>
          <cell r="B13230" t="str">
            <v>62</v>
          </cell>
          <cell r="C13230" t="str">
            <v/>
          </cell>
          <cell r="D13230" t="str">
            <v/>
          </cell>
          <cell r="E13230" t="str">
            <v/>
          </cell>
          <cell r="F13230">
            <v>0</v>
          </cell>
          <cell r="G13230" t="str">
            <v/>
          </cell>
          <cell r="H13230" t="str">
            <v/>
          </cell>
          <cell r="L13230">
            <v>0</v>
          </cell>
          <cell r="M13230">
            <v>0</v>
          </cell>
        </row>
        <row r="13231">
          <cell r="A13231" t="str">
            <v>07-03-170</v>
          </cell>
          <cell r="B13231" t="str">
            <v>63</v>
          </cell>
          <cell r="C13231" t="str">
            <v/>
          </cell>
          <cell r="D13231" t="str">
            <v/>
          </cell>
          <cell r="E13231" t="str">
            <v/>
          </cell>
          <cell r="F13231">
            <v>0</v>
          </cell>
          <cell r="G13231" t="str">
            <v/>
          </cell>
          <cell r="H13231" t="str">
            <v/>
          </cell>
          <cell r="L13231">
            <v>0</v>
          </cell>
          <cell r="M13231">
            <v>0</v>
          </cell>
        </row>
        <row r="13232">
          <cell r="A13232" t="str">
            <v>07-03-170</v>
          </cell>
          <cell r="B13232" t="str">
            <v>64</v>
          </cell>
          <cell r="C13232" t="str">
            <v/>
          </cell>
          <cell r="D13232" t="str">
            <v/>
          </cell>
          <cell r="E13232" t="str">
            <v/>
          </cell>
          <cell r="F13232">
            <v>0</v>
          </cell>
          <cell r="G13232" t="str">
            <v/>
          </cell>
          <cell r="H13232" t="str">
            <v/>
          </cell>
          <cell r="L13232">
            <v>0</v>
          </cell>
          <cell r="M13232">
            <v>0</v>
          </cell>
        </row>
        <row r="13233">
          <cell r="A13233" t="str">
            <v>07-03-170</v>
          </cell>
          <cell r="B13233" t="str">
            <v>65</v>
          </cell>
          <cell r="C13233" t="str">
            <v/>
          </cell>
          <cell r="D13233" t="str">
            <v/>
          </cell>
          <cell r="E13233" t="str">
            <v/>
          </cell>
          <cell r="F13233">
            <v>0</v>
          </cell>
          <cell r="G13233" t="str">
            <v/>
          </cell>
          <cell r="H13233" t="str">
            <v/>
          </cell>
          <cell r="L13233">
            <v>0</v>
          </cell>
          <cell r="M13233">
            <v>0</v>
          </cell>
        </row>
        <row r="13234">
          <cell r="A13234" t="str">
            <v>07-03-170</v>
          </cell>
          <cell r="B13234" t="str">
            <v>66</v>
          </cell>
          <cell r="C13234" t="str">
            <v/>
          </cell>
          <cell r="D13234" t="str">
            <v/>
          </cell>
          <cell r="E13234" t="str">
            <v/>
          </cell>
          <cell r="F13234">
            <v>0</v>
          </cell>
          <cell r="G13234" t="str">
            <v/>
          </cell>
          <cell r="H13234" t="str">
            <v/>
          </cell>
          <cell r="L13234">
            <v>0</v>
          </cell>
          <cell r="M13234">
            <v>0</v>
          </cell>
        </row>
        <row r="13235">
          <cell r="A13235">
            <v>0</v>
          </cell>
          <cell r="B13235">
            <v>0</v>
          </cell>
          <cell r="C13235" t="str">
            <v>DIRECTO:  223,956 / UN</v>
          </cell>
          <cell r="D13235" t="str">
            <v/>
          </cell>
          <cell r="E13235">
            <v>0</v>
          </cell>
          <cell r="F13235">
            <v>0</v>
          </cell>
          <cell r="G13235" t="str">
            <v/>
          </cell>
          <cell r="H13235" t="str">
            <v/>
          </cell>
          <cell r="L13235">
            <v>0</v>
          </cell>
          <cell r="M13235">
            <v>0</v>
          </cell>
        </row>
        <row r="13236">
          <cell r="A13236" t="str">
            <v>07-03-180</v>
          </cell>
          <cell r="B13236" t="str">
            <v>07-03-180</v>
          </cell>
          <cell r="C13236" t="str">
            <v>SUMINISTRO E INSTALACION PUNTO BAÑO DE MARIA 3/4"</v>
          </cell>
          <cell r="D13236" t="str">
            <v>UN</v>
          </cell>
          <cell r="E13236">
            <v>1</v>
          </cell>
          <cell r="F13236">
            <v>0</v>
          </cell>
          <cell r="G13236" t="str">
            <v/>
          </cell>
          <cell r="H13236">
            <v>123479</v>
          </cell>
          <cell r="L13236">
            <v>0</v>
          </cell>
          <cell r="M13236">
            <v>0</v>
          </cell>
        </row>
        <row r="13237">
          <cell r="A13237" t="str">
            <v>07-03-180</v>
          </cell>
          <cell r="B13237" t="str">
            <v>11</v>
          </cell>
          <cell r="C13237" t="str">
            <v>TUBERIA COBRE TIPO L ø 3/4"</v>
          </cell>
          <cell r="D13237" t="str">
            <v>ML</v>
          </cell>
          <cell r="E13237">
            <v>2.5</v>
          </cell>
          <cell r="F13237">
            <v>0</v>
          </cell>
          <cell r="G13237">
            <v>25736.533333333329</v>
          </cell>
          <cell r="H13237">
            <v>64341</v>
          </cell>
          <cell r="L13237">
            <v>0</v>
          </cell>
          <cell r="M13237">
            <v>2.5</v>
          </cell>
        </row>
        <row r="13238">
          <cell r="A13238" t="str">
            <v>07-03-180</v>
          </cell>
          <cell r="B13238" t="str">
            <v>12</v>
          </cell>
          <cell r="C13238" t="str">
            <v>ACCESORIOS CU ø 3/4"</v>
          </cell>
          <cell r="D13238" t="str">
            <v>UNIDAD</v>
          </cell>
          <cell r="E13238">
            <v>8</v>
          </cell>
          <cell r="F13238">
            <v>0</v>
          </cell>
          <cell r="G13238">
            <v>3940.1023999999998</v>
          </cell>
          <cell r="H13238">
            <v>31521</v>
          </cell>
          <cell r="L13238">
            <v>0</v>
          </cell>
          <cell r="M13238">
            <v>8</v>
          </cell>
        </row>
        <row r="13239">
          <cell r="A13239" t="str">
            <v>07-03-180</v>
          </cell>
          <cell r="B13239" t="str">
            <v>13</v>
          </cell>
          <cell r="C13239" t="str">
            <v>SOLDADURA ESTAÑO 95-5</v>
          </cell>
          <cell r="D13239" t="str">
            <v>LB</v>
          </cell>
          <cell r="E13239">
            <v>4.8000000000000001E-2</v>
          </cell>
          <cell r="F13239">
            <v>0</v>
          </cell>
          <cell r="G13239">
            <v>69702.775999999998</v>
          </cell>
          <cell r="H13239">
            <v>3346</v>
          </cell>
          <cell r="L13239">
            <v>0</v>
          </cell>
          <cell r="M13239">
            <v>4.8000000000000001E-2</v>
          </cell>
        </row>
        <row r="13240">
          <cell r="A13240" t="str">
            <v>07-03-180</v>
          </cell>
          <cell r="B13240" t="str">
            <v>14</v>
          </cell>
          <cell r="C13240" t="str">
            <v>FUNDENTE</v>
          </cell>
          <cell r="D13240" t="str">
            <v>ONZA</v>
          </cell>
          <cell r="E13240">
            <v>0.09</v>
          </cell>
          <cell r="F13240">
            <v>0</v>
          </cell>
          <cell r="G13240">
            <v>1029.8131999999998</v>
          </cell>
          <cell r="H13240">
            <v>93</v>
          </cell>
          <cell r="L13240">
            <v>0</v>
          </cell>
          <cell r="M13240">
            <v>0.09</v>
          </cell>
        </row>
        <row r="13241">
          <cell r="A13241" t="str">
            <v>07-03-180</v>
          </cell>
          <cell r="B13241" t="str">
            <v>15</v>
          </cell>
          <cell r="C13241" t="str">
            <v/>
          </cell>
          <cell r="D13241" t="str">
            <v/>
          </cell>
          <cell r="E13241" t="str">
            <v/>
          </cell>
          <cell r="F13241">
            <v>0</v>
          </cell>
          <cell r="G13241" t="str">
            <v/>
          </cell>
          <cell r="H13241" t="str">
            <v/>
          </cell>
          <cell r="L13241">
            <v>0</v>
          </cell>
          <cell r="M13241">
            <v>0</v>
          </cell>
        </row>
        <row r="13242">
          <cell r="A13242" t="str">
            <v>07-03-180</v>
          </cell>
          <cell r="B13242" t="str">
            <v>16</v>
          </cell>
          <cell r="C13242" t="str">
            <v/>
          </cell>
          <cell r="D13242" t="str">
            <v/>
          </cell>
          <cell r="E13242" t="str">
            <v/>
          </cell>
          <cell r="F13242">
            <v>0</v>
          </cell>
          <cell r="G13242" t="str">
            <v/>
          </cell>
          <cell r="H13242" t="str">
            <v/>
          </cell>
          <cell r="L13242">
            <v>0</v>
          </cell>
          <cell r="M13242">
            <v>0</v>
          </cell>
        </row>
        <row r="13243">
          <cell r="A13243" t="str">
            <v>07-03-180</v>
          </cell>
          <cell r="B13243" t="str">
            <v>21</v>
          </cell>
          <cell r="C13243" t="str">
            <v xml:space="preserve">OFICIAL </v>
          </cell>
          <cell r="D13243" t="str">
            <v>jor</v>
          </cell>
          <cell r="E13243">
            <v>0.15</v>
          </cell>
          <cell r="F13243">
            <v>0</v>
          </cell>
          <cell r="G13243">
            <v>86520.353919999994</v>
          </cell>
          <cell r="H13243">
            <v>12978</v>
          </cell>
          <cell r="L13243">
            <v>0</v>
          </cell>
          <cell r="M13243">
            <v>0.15</v>
          </cell>
        </row>
        <row r="13244">
          <cell r="A13244" t="str">
            <v>07-03-180</v>
          </cell>
          <cell r="B13244" t="str">
            <v>22</v>
          </cell>
          <cell r="C13244" t="str">
            <v>AYUDANTE</v>
          </cell>
          <cell r="D13244" t="str">
            <v>jor</v>
          </cell>
          <cell r="E13244">
            <v>0.15</v>
          </cell>
          <cell r="F13244">
            <v>0</v>
          </cell>
          <cell r="G13244">
            <v>54806.751999999993</v>
          </cell>
          <cell r="H13244">
            <v>8221</v>
          </cell>
          <cell r="L13244">
            <v>0</v>
          </cell>
          <cell r="M13244">
            <v>0.15</v>
          </cell>
        </row>
        <row r="13245">
          <cell r="A13245" t="str">
            <v>07-03-180</v>
          </cell>
          <cell r="B13245" t="str">
            <v>23</v>
          </cell>
          <cell r="C13245" t="str">
            <v/>
          </cell>
          <cell r="D13245" t="str">
            <v/>
          </cell>
          <cell r="E13245" t="str">
            <v/>
          </cell>
          <cell r="F13245">
            <v>0</v>
          </cell>
          <cell r="G13245" t="str">
            <v/>
          </cell>
          <cell r="H13245" t="str">
            <v/>
          </cell>
          <cell r="L13245">
            <v>0</v>
          </cell>
          <cell r="M13245">
            <v>0</v>
          </cell>
        </row>
        <row r="13246">
          <cell r="A13246" t="str">
            <v>07-03-180</v>
          </cell>
          <cell r="B13246" t="str">
            <v>24</v>
          </cell>
          <cell r="C13246" t="str">
            <v/>
          </cell>
          <cell r="D13246" t="str">
            <v/>
          </cell>
          <cell r="E13246" t="str">
            <v/>
          </cell>
          <cell r="F13246">
            <v>0</v>
          </cell>
          <cell r="G13246" t="str">
            <v/>
          </cell>
          <cell r="H13246" t="str">
            <v/>
          </cell>
          <cell r="L13246">
            <v>0</v>
          </cell>
          <cell r="M13246">
            <v>0</v>
          </cell>
        </row>
        <row r="13247">
          <cell r="A13247" t="str">
            <v>07-03-180</v>
          </cell>
          <cell r="B13247" t="str">
            <v>25</v>
          </cell>
          <cell r="C13247" t="str">
            <v/>
          </cell>
          <cell r="D13247" t="str">
            <v/>
          </cell>
          <cell r="E13247" t="str">
            <v/>
          </cell>
          <cell r="F13247">
            <v>0</v>
          </cell>
          <cell r="G13247" t="str">
            <v/>
          </cell>
          <cell r="H13247" t="str">
            <v/>
          </cell>
          <cell r="L13247">
            <v>0</v>
          </cell>
          <cell r="M13247">
            <v>0</v>
          </cell>
        </row>
        <row r="13248">
          <cell r="A13248" t="str">
            <v>07-03-180</v>
          </cell>
          <cell r="B13248" t="str">
            <v>26</v>
          </cell>
          <cell r="C13248" t="str">
            <v/>
          </cell>
          <cell r="D13248" t="str">
            <v/>
          </cell>
          <cell r="E13248" t="str">
            <v/>
          </cell>
          <cell r="F13248">
            <v>0</v>
          </cell>
          <cell r="G13248" t="str">
            <v/>
          </cell>
          <cell r="H13248" t="str">
            <v/>
          </cell>
          <cell r="L13248">
            <v>0</v>
          </cell>
          <cell r="M13248">
            <v>0</v>
          </cell>
        </row>
        <row r="13249">
          <cell r="A13249" t="str">
            <v>07-03-180</v>
          </cell>
          <cell r="B13249" t="str">
            <v>41</v>
          </cell>
          <cell r="C13249" t="str">
            <v>HERRAMIENTA MENOR</v>
          </cell>
          <cell r="D13249" t="str">
            <v>gl</v>
          </cell>
          <cell r="E13249">
            <v>1</v>
          </cell>
          <cell r="F13249">
            <v>0</v>
          </cell>
          <cell r="G13249">
            <v>992.9999039999999</v>
          </cell>
          <cell r="H13249">
            <v>993</v>
          </cell>
          <cell r="L13249">
            <v>0</v>
          </cell>
          <cell r="M13249">
            <v>1</v>
          </cell>
        </row>
        <row r="13250">
          <cell r="A13250" t="str">
            <v>07-03-180</v>
          </cell>
          <cell r="B13250" t="str">
            <v>42</v>
          </cell>
          <cell r="C13250" t="str">
            <v/>
          </cell>
          <cell r="D13250" t="str">
            <v/>
          </cell>
          <cell r="E13250" t="str">
            <v/>
          </cell>
          <cell r="F13250">
            <v>0</v>
          </cell>
          <cell r="G13250" t="str">
            <v/>
          </cell>
          <cell r="H13250" t="str">
            <v/>
          </cell>
          <cell r="L13250">
            <v>0</v>
          </cell>
          <cell r="M13250">
            <v>0</v>
          </cell>
        </row>
        <row r="13251">
          <cell r="A13251" t="str">
            <v>07-03-180</v>
          </cell>
          <cell r="B13251" t="str">
            <v>43</v>
          </cell>
          <cell r="C13251" t="str">
            <v/>
          </cell>
          <cell r="D13251" t="str">
            <v/>
          </cell>
          <cell r="E13251" t="str">
            <v/>
          </cell>
          <cell r="F13251">
            <v>0</v>
          </cell>
          <cell r="G13251" t="str">
            <v/>
          </cell>
          <cell r="H13251" t="str">
            <v/>
          </cell>
          <cell r="L13251">
            <v>0</v>
          </cell>
          <cell r="M13251">
            <v>0</v>
          </cell>
        </row>
        <row r="13252">
          <cell r="A13252" t="str">
            <v>07-03-180</v>
          </cell>
          <cell r="B13252" t="str">
            <v>44</v>
          </cell>
          <cell r="C13252" t="str">
            <v/>
          </cell>
          <cell r="D13252" t="str">
            <v/>
          </cell>
          <cell r="E13252" t="str">
            <v/>
          </cell>
          <cell r="F13252">
            <v>0</v>
          </cell>
          <cell r="G13252" t="str">
            <v/>
          </cell>
          <cell r="H13252" t="str">
            <v/>
          </cell>
          <cell r="L13252">
            <v>0</v>
          </cell>
          <cell r="M13252">
            <v>0</v>
          </cell>
        </row>
        <row r="13253">
          <cell r="A13253" t="str">
            <v>07-03-180</v>
          </cell>
          <cell r="B13253" t="str">
            <v>45</v>
          </cell>
          <cell r="C13253" t="str">
            <v/>
          </cell>
          <cell r="D13253" t="str">
            <v/>
          </cell>
          <cell r="E13253" t="str">
            <v/>
          </cell>
          <cell r="F13253">
            <v>0</v>
          </cell>
          <cell r="G13253" t="str">
            <v/>
          </cell>
          <cell r="H13253" t="str">
            <v/>
          </cell>
          <cell r="L13253">
            <v>0</v>
          </cell>
          <cell r="M13253">
            <v>0</v>
          </cell>
        </row>
        <row r="13254">
          <cell r="A13254" t="str">
            <v>07-03-180</v>
          </cell>
          <cell r="B13254" t="str">
            <v>46</v>
          </cell>
          <cell r="C13254" t="str">
            <v/>
          </cell>
          <cell r="D13254" t="str">
            <v/>
          </cell>
          <cell r="E13254" t="str">
            <v/>
          </cell>
          <cell r="F13254">
            <v>0</v>
          </cell>
          <cell r="G13254" t="str">
            <v/>
          </cell>
          <cell r="H13254" t="str">
            <v/>
          </cell>
          <cell r="L13254">
            <v>0</v>
          </cell>
          <cell r="M13254">
            <v>0</v>
          </cell>
        </row>
        <row r="13255">
          <cell r="A13255" t="str">
            <v>07-03-180</v>
          </cell>
          <cell r="B13255" t="str">
            <v>61</v>
          </cell>
          <cell r="C13255" t="str">
            <v>TRANSPORTE</v>
          </cell>
          <cell r="D13255" t="str">
            <v>gl</v>
          </cell>
          <cell r="E13255">
            <v>1</v>
          </cell>
          <cell r="F13255">
            <v>0</v>
          </cell>
          <cell r="G13255">
            <v>1985.9998079999998</v>
          </cell>
          <cell r="H13255">
            <v>1986</v>
          </cell>
          <cell r="L13255">
            <v>0</v>
          </cell>
          <cell r="M13255">
            <v>1</v>
          </cell>
        </row>
        <row r="13256">
          <cell r="A13256" t="str">
            <v>07-03-180</v>
          </cell>
          <cell r="B13256" t="str">
            <v>62</v>
          </cell>
          <cell r="C13256" t="str">
            <v/>
          </cell>
          <cell r="D13256" t="str">
            <v/>
          </cell>
          <cell r="E13256" t="str">
            <v/>
          </cell>
          <cell r="F13256">
            <v>0</v>
          </cell>
          <cell r="G13256" t="str">
            <v/>
          </cell>
          <cell r="H13256" t="str">
            <v/>
          </cell>
          <cell r="L13256">
            <v>0</v>
          </cell>
          <cell r="M13256">
            <v>0</v>
          </cell>
        </row>
        <row r="13257">
          <cell r="A13257" t="str">
            <v>07-03-180</v>
          </cell>
          <cell r="B13257" t="str">
            <v>63</v>
          </cell>
          <cell r="C13257" t="str">
            <v/>
          </cell>
          <cell r="D13257" t="str">
            <v/>
          </cell>
          <cell r="E13257" t="str">
            <v/>
          </cell>
          <cell r="F13257">
            <v>0</v>
          </cell>
          <cell r="G13257" t="str">
            <v/>
          </cell>
          <cell r="H13257" t="str">
            <v/>
          </cell>
          <cell r="L13257">
            <v>0</v>
          </cell>
          <cell r="M13257">
            <v>0</v>
          </cell>
        </row>
        <row r="13258">
          <cell r="A13258" t="str">
            <v>07-03-180</v>
          </cell>
          <cell r="B13258" t="str">
            <v>64</v>
          </cell>
          <cell r="C13258" t="str">
            <v/>
          </cell>
          <cell r="D13258" t="str">
            <v/>
          </cell>
          <cell r="E13258" t="str">
            <v/>
          </cell>
          <cell r="F13258">
            <v>0</v>
          </cell>
          <cell r="G13258" t="str">
            <v/>
          </cell>
          <cell r="H13258" t="str">
            <v/>
          </cell>
          <cell r="L13258">
            <v>0</v>
          </cell>
          <cell r="M13258">
            <v>0</v>
          </cell>
        </row>
        <row r="13259">
          <cell r="A13259" t="str">
            <v>07-03-180</v>
          </cell>
          <cell r="B13259" t="str">
            <v>65</v>
          </cell>
          <cell r="C13259" t="str">
            <v/>
          </cell>
          <cell r="D13259" t="str">
            <v/>
          </cell>
          <cell r="E13259" t="str">
            <v/>
          </cell>
          <cell r="F13259">
            <v>0</v>
          </cell>
          <cell r="G13259" t="str">
            <v/>
          </cell>
          <cell r="H13259" t="str">
            <v/>
          </cell>
          <cell r="L13259">
            <v>0</v>
          </cell>
          <cell r="M13259">
            <v>0</v>
          </cell>
        </row>
        <row r="13260">
          <cell r="A13260" t="str">
            <v>07-03-180</v>
          </cell>
          <cell r="B13260" t="str">
            <v>66</v>
          </cell>
          <cell r="C13260" t="str">
            <v/>
          </cell>
          <cell r="D13260" t="str">
            <v/>
          </cell>
          <cell r="E13260" t="str">
            <v/>
          </cell>
          <cell r="F13260">
            <v>0</v>
          </cell>
          <cell r="G13260" t="str">
            <v/>
          </cell>
          <cell r="H13260" t="str">
            <v/>
          </cell>
          <cell r="L13260">
            <v>0</v>
          </cell>
          <cell r="M13260">
            <v>0</v>
          </cell>
        </row>
        <row r="13261">
          <cell r="A13261">
            <v>0</v>
          </cell>
          <cell r="B13261">
            <v>0</v>
          </cell>
          <cell r="C13261" t="str">
            <v>DIRECTO:  123,479 / UN</v>
          </cell>
          <cell r="D13261" t="str">
            <v/>
          </cell>
          <cell r="E13261">
            <v>0</v>
          </cell>
          <cell r="F13261">
            <v>0</v>
          </cell>
          <cell r="G13261" t="str">
            <v/>
          </cell>
          <cell r="H13261" t="str">
            <v/>
          </cell>
          <cell r="L13261">
            <v>0</v>
          </cell>
          <cell r="M13261">
            <v>0</v>
          </cell>
        </row>
        <row r="13262">
          <cell r="A13262" t="str">
            <v>07-03-190</v>
          </cell>
          <cell r="B13262" t="str">
            <v>07-03-190</v>
          </cell>
          <cell r="C13262" t="str">
            <v>SUMINISTRO E INSTALACION PUNTO LAVAVAJILLAS 3/4"</v>
          </cell>
          <cell r="D13262" t="str">
            <v>UN</v>
          </cell>
          <cell r="E13262">
            <v>1</v>
          </cell>
          <cell r="F13262">
            <v>0</v>
          </cell>
          <cell r="G13262" t="str">
            <v/>
          </cell>
          <cell r="H13262">
            <v>123479</v>
          </cell>
          <cell r="L13262">
            <v>0</v>
          </cell>
          <cell r="M13262">
            <v>0</v>
          </cell>
        </row>
        <row r="13263">
          <cell r="A13263" t="str">
            <v>07-03-190</v>
          </cell>
          <cell r="B13263" t="str">
            <v>11</v>
          </cell>
          <cell r="C13263" t="str">
            <v>TUBERIA COBRE TIPO L ø 3/4"</v>
          </cell>
          <cell r="D13263" t="str">
            <v>ML</v>
          </cell>
          <cell r="E13263">
            <v>2.5</v>
          </cell>
          <cell r="F13263">
            <v>0</v>
          </cell>
          <cell r="G13263">
            <v>25736.533333333329</v>
          </cell>
          <cell r="H13263">
            <v>64341</v>
          </cell>
          <cell r="L13263">
            <v>0</v>
          </cell>
          <cell r="M13263">
            <v>2.5</v>
          </cell>
        </row>
        <row r="13264">
          <cell r="A13264" t="str">
            <v>07-03-190</v>
          </cell>
          <cell r="B13264" t="str">
            <v>12</v>
          </cell>
          <cell r="C13264" t="str">
            <v>ACCESORIOS CU ø 3/4"</v>
          </cell>
          <cell r="D13264" t="str">
            <v>UNIDAD</v>
          </cell>
          <cell r="E13264">
            <v>8</v>
          </cell>
          <cell r="F13264">
            <v>0</v>
          </cell>
          <cell r="G13264">
            <v>3940.1023999999998</v>
          </cell>
          <cell r="H13264">
            <v>31521</v>
          </cell>
          <cell r="L13264">
            <v>0</v>
          </cell>
          <cell r="M13264">
            <v>8</v>
          </cell>
        </row>
        <row r="13265">
          <cell r="A13265" t="str">
            <v>07-03-190</v>
          </cell>
          <cell r="B13265" t="str">
            <v>13</v>
          </cell>
          <cell r="C13265" t="str">
            <v>SOLDADURA ESTAÑO 95-5</v>
          </cell>
          <cell r="D13265" t="str">
            <v>LB</v>
          </cell>
          <cell r="E13265">
            <v>4.8000000000000001E-2</v>
          </cell>
          <cell r="F13265">
            <v>0</v>
          </cell>
          <cell r="G13265">
            <v>69702.775999999998</v>
          </cell>
          <cell r="H13265">
            <v>3346</v>
          </cell>
          <cell r="L13265">
            <v>0</v>
          </cell>
          <cell r="M13265">
            <v>4.8000000000000001E-2</v>
          </cell>
        </row>
        <row r="13266">
          <cell r="A13266" t="str">
            <v>07-03-190</v>
          </cell>
          <cell r="B13266" t="str">
            <v>14</v>
          </cell>
          <cell r="C13266" t="str">
            <v>FUNDENTE</v>
          </cell>
          <cell r="D13266" t="str">
            <v>ONZA</v>
          </cell>
          <cell r="E13266">
            <v>0.09</v>
          </cell>
          <cell r="F13266">
            <v>0</v>
          </cell>
          <cell r="G13266">
            <v>1029.8131999999998</v>
          </cell>
          <cell r="H13266">
            <v>93</v>
          </cell>
          <cell r="L13266">
            <v>0</v>
          </cell>
          <cell r="M13266">
            <v>0.09</v>
          </cell>
        </row>
        <row r="13267">
          <cell r="A13267" t="str">
            <v>07-03-190</v>
          </cell>
          <cell r="B13267" t="str">
            <v>15</v>
          </cell>
          <cell r="C13267" t="str">
            <v/>
          </cell>
          <cell r="D13267" t="str">
            <v/>
          </cell>
          <cell r="E13267" t="str">
            <v/>
          </cell>
          <cell r="F13267">
            <v>0</v>
          </cell>
          <cell r="G13267" t="str">
            <v/>
          </cell>
          <cell r="H13267" t="str">
            <v/>
          </cell>
          <cell r="L13267">
            <v>0</v>
          </cell>
          <cell r="M13267">
            <v>0</v>
          </cell>
        </row>
        <row r="13268">
          <cell r="A13268" t="str">
            <v>07-03-190</v>
          </cell>
          <cell r="B13268" t="str">
            <v>16</v>
          </cell>
          <cell r="C13268" t="str">
            <v/>
          </cell>
          <cell r="D13268" t="str">
            <v/>
          </cell>
          <cell r="E13268" t="str">
            <v/>
          </cell>
          <cell r="F13268">
            <v>0</v>
          </cell>
          <cell r="G13268" t="str">
            <v/>
          </cell>
          <cell r="H13268" t="str">
            <v/>
          </cell>
          <cell r="L13268">
            <v>0</v>
          </cell>
          <cell r="M13268">
            <v>0</v>
          </cell>
        </row>
        <row r="13269">
          <cell r="A13269" t="str">
            <v>07-03-190</v>
          </cell>
          <cell r="B13269" t="str">
            <v>21</v>
          </cell>
          <cell r="C13269" t="str">
            <v xml:space="preserve">OFICIAL </v>
          </cell>
          <cell r="D13269" t="str">
            <v>jor</v>
          </cell>
          <cell r="E13269">
            <v>0.15</v>
          </cell>
          <cell r="F13269">
            <v>0</v>
          </cell>
          <cell r="G13269">
            <v>86520.353919999994</v>
          </cell>
          <cell r="H13269">
            <v>12978</v>
          </cell>
          <cell r="L13269">
            <v>0</v>
          </cell>
          <cell r="M13269">
            <v>0.15</v>
          </cell>
        </row>
        <row r="13270">
          <cell r="A13270" t="str">
            <v>07-03-190</v>
          </cell>
          <cell r="B13270" t="str">
            <v>22</v>
          </cell>
          <cell r="C13270" t="str">
            <v>AYUDANTE</v>
          </cell>
          <cell r="D13270" t="str">
            <v>jor</v>
          </cell>
          <cell r="E13270">
            <v>0.15</v>
          </cell>
          <cell r="F13270">
            <v>0</v>
          </cell>
          <cell r="G13270">
            <v>54806.751999999993</v>
          </cell>
          <cell r="H13270">
            <v>8221</v>
          </cell>
          <cell r="L13270">
            <v>0</v>
          </cell>
          <cell r="M13270">
            <v>0.15</v>
          </cell>
        </row>
        <row r="13271">
          <cell r="A13271" t="str">
            <v>07-03-190</v>
          </cell>
          <cell r="B13271" t="str">
            <v>23</v>
          </cell>
          <cell r="C13271" t="str">
            <v/>
          </cell>
          <cell r="D13271" t="str">
            <v/>
          </cell>
          <cell r="E13271" t="str">
            <v/>
          </cell>
          <cell r="F13271">
            <v>0</v>
          </cell>
          <cell r="G13271" t="str">
            <v/>
          </cell>
          <cell r="H13271" t="str">
            <v/>
          </cell>
          <cell r="L13271">
            <v>0</v>
          </cell>
          <cell r="M13271">
            <v>0</v>
          </cell>
        </row>
        <row r="13272">
          <cell r="A13272" t="str">
            <v>07-03-190</v>
          </cell>
          <cell r="B13272" t="str">
            <v>24</v>
          </cell>
          <cell r="C13272" t="str">
            <v/>
          </cell>
          <cell r="D13272" t="str">
            <v/>
          </cell>
          <cell r="E13272" t="str">
            <v/>
          </cell>
          <cell r="F13272">
            <v>0</v>
          </cell>
          <cell r="G13272" t="str">
            <v/>
          </cell>
          <cell r="H13272" t="str">
            <v/>
          </cell>
          <cell r="L13272">
            <v>0</v>
          </cell>
          <cell r="M13272">
            <v>0</v>
          </cell>
        </row>
        <row r="13273">
          <cell r="A13273" t="str">
            <v>07-03-190</v>
          </cell>
          <cell r="B13273" t="str">
            <v>25</v>
          </cell>
          <cell r="C13273" t="str">
            <v/>
          </cell>
          <cell r="D13273" t="str">
            <v/>
          </cell>
          <cell r="E13273" t="str">
            <v/>
          </cell>
          <cell r="F13273">
            <v>0</v>
          </cell>
          <cell r="G13273" t="str">
            <v/>
          </cell>
          <cell r="H13273" t="str">
            <v/>
          </cell>
          <cell r="L13273">
            <v>0</v>
          </cell>
          <cell r="M13273">
            <v>0</v>
          </cell>
        </row>
        <row r="13274">
          <cell r="A13274" t="str">
            <v>07-03-190</v>
          </cell>
          <cell r="B13274" t="str">
            <v>26</v>
          </cell>
          <cell r="C13274" t="str">
            <v/>
          </cell>
          <cell r="D13274" t="str">
            <v/>
          </cell>
          <cell r="E13274" t="str">
            <v/>
          </cell>
          <cell r="F13274">
            <v>0</v>
          </cell>
          <cell r="G13274" t="str">
            <v/>
          </cell>
          <cell r="H13274" t="str">
            <v/>
          </cell>
          <cell r="L13274">
            <v>0</v>
          </cell>
          <cell r="M13274">
            <v>0</v>
          </cell>
        </row>
        <row r="13275">
          <cell r="A13275" t="str">
            <v>07-03-190</v>
          </cell>
          <cell r="B13275" t="str">
            <v>41</v>
          </cell>
          <cell r="C13275" t="str">
            <v>HERRAMIENTA MENOR</v>
          </cell>
          <cell r="D13275" t="str">
            <v>gl</v>
          </cell>
          <cell r="E13275">
            <v>1</v>
          </cell>
          <cell r="F13275">
            <v>0</v>
          </cell>
          <cell r="G13275">
            <v>992.9999039999999</v>
          </cell>
          <cell r="H13275">
            <v>993</v>
          </cell>
          <cell r="L13275">
            <v>0</v>
          </cell>
          <cell r="M13275">
            <v>1</v>
          </cell>
        </row>
        <row r="13276">
          <cell r="A13276" t="str">
            <v>07-03-190</v>
          </cell>
          <cell r="B13276" t="str">
            <v>42</v>
          </cell>
          <cell r="C13276" t="str">
            <v/>
          </cell>
          <cell r="D13276" t="str">
            <v/>
          </cell>
          <cell r="E13276" t="str">
            <v/>
          </cell>
          <cell r="F13276">
            <v>0</v>
          </cell>
          <cell r="G13276" t="str">
            <v/>
          </cell>
          <cell r="H13276" t="str">
            <v/>
          </cell>
          <cell r="L13276">
            <v>0</v>
          </cell>
          <cell r="M13276">
            <v>0</v>
          </cell>
        </row>
        <row r="13277">
          <cell r="A13277" t="str">
            <v>07-03-190</v>
          </cell>
          <cell r="B13277" t="str">
            <v>43</v>
          </cell>
          <cell r="C13277" t="str">
            <v/>
          </cell>
          <cell r="D13277" t="str">
            <v/>
          </cell>
          <cell r="E13277" t="str">
            <v/>
          </cell>
          <cell r="F13277">
            <v>0</v>
          </cell>
          <cell r="G13277" t="str">
            <v/>
          </cell>
          <cell r="H13277" t="str">
            <v/>
          </cell>
          <cell r="L13277">
            <v>0</v>
          </cell>
          <cell r="M13277">
            <v>0</v>
          </cell>
        </row>
        <row r="13278">
          <cell r="A13278" t="str">
            <v>07-03-190</v>
          </cell>
          <cell r="B13278" t="str">
            <v>44</v>
          </cell>
          <cell r="C13278" t="str">
            <v/>
          </cell>
          <cell r="D13278" t="str">
            <v/>
          </cell>
          <cell r="E13278" t="str">
            <v/>
          </cell>
          <cell r="F13278">
            <v>0</v>
          </cell>
          <cell r="G13278" t="str">
            <v/>
          </cell>
          <cell r="H13278" t="str">
            <v/>
          </cell>
          <cell r="L13278">
            <v>0</v>
          </cell>
          <cell r="M13278">
            <v>0</v>
          </cell>
        </row>
        <row r="13279">
          <cell r="A13279" t="str">
            <v>07-03-190</v>
          </cell>
          <cell r="B13279" t="str">
            <v>45</v>
          </cell>
          <cell r="C13279" t="str">
            <v/>
          </cell>
          <cell r="D13279" t="str">
            <v/>
          </cell>
          <cell r="E13279" t="str">
            <v/>
          </cell>
          <cell r="F13279">
            <v>0</v>
          </cell>
          <cell r="G13279" t="str">
            <v/>
          </cell>
          <cell r="H13279" t="str">
            <v/>
          </cell>
          <cell r="L13279">
            <v>0</v>
          </cell>
          <cell r="M13279">
            <v>0</v>
          </cell>
        </row>
        <row r="13280">
          <cell r="A13280" t="str">
            <v>07-03-190</v>
          </cell>
          <cell r="B13280" t="str">
            <v>46</v>
          </cell>
          <cell r="C13280" t="str">
            <v/>
          </cell>
          <cell r="D13280" t="str">
            <v/>
          </cell>
          <cell r="E13280" t="str">
            <v/>
          </cell>
          <cell r="F13280">
            <v>0</v>
          </cell>
          <cell r="G13280" t="str">
            <v/>
          </cell>
          <cell r="H13280" t="str">
            <v/>
          </cell>
          <cell r="L13280">
            <v>0</v>
          </cell>
          <cell r="M13280">
            <v>0</v>
          </cell>
        </row>
        <row r="13281">
          <cell r="A13281" t="str">
            <v>07-03-190</v>
          </cell>
          <cell r="B13281" t="str">
            <v>61</v>
          </cell>
          <cell r="C13281" t="str">
            <v>TRANSPORTE</v>
          </cell>
          <cell r="D13281" t="str">
            <v>gl</v>
          </cell>
          <cell r="E13281">
            <v>1</v>
          </cell>
          <cell r="F13281">
            <v>0</v>
          </cell>
          <cell r="G13281">
            <v>1985.9998079999998</v>
          </cell>
          <cell r="H13281">
            <v>1986</v>
          </cell>
          <cell r="L13281">
            <v>0</v>
          </cell>
          <cell r="M13281">
            <v>1</v>
          </cell>
        </row>
        <row r="13282">
          <cell r="A13282" t="str">
            <v>07-03-190</v>
          </cell>
          <cell r="B13282" t="str">
            <v>62</v>
          </cell>
          <cell r="C13282" t="str">
            <v/>
          </cell>
          <cell r="D13282" t="str">
            <v/>
          </cell>
          <cell r="E13282" t="str">
            <v/>
          </cell>
          <cell r="F13282">
            <v>0</v>
          </cell>
          <cell r="G13282" t="str">
            <v/>
          </cell>
          <cell r="H13282" t="str">
            <v/>
          </cell>
          <cell r="L13282">
            <v>0</v>
          </cell>
          <cell r="M13282">
            <v>0</v>
          </cell>
        </row>
        <row r="13283">
          <cell r="A13283" t="str">
            <v>07-03-190</v>
          </cell>
          <cell r="B13283" t="str">
            <v>63</v>
          </cell>
          <cell r="C13283" t="str">
            <v/>
          </cell>
          <cell r="D13283" t="str">
            <v/>
          </cell>
          <cell r="E13283" t="str">
            <v/>
          </cell>
          <cell r="F13283">
            <v>0</v>
          </cell>
          <cell r="G13283" t="str">
            <v/>
          </cell>
          <cell r="H13283" t="str">
            <v/>
          </cell>
          <cell r="L13283">
            <v>0</v>
          </cell>
          <cell r="M13283">
            <v>0</v>
          </cell>
        </row>
        <row r="13284">
          <cell r="A13284" t="str">
            <v>07-03-190</v>
          </cell>
          <cell r="B13284" t="str">
            <v>64</v>
          </cell>
          <cell r="C13284" t="str">
            <v/>
          </cell>
          <cell r="D13284" t="str">
            <v/>
          </cell>
          <cell r="E13284" t="str">
            <v/>
          </cell>
          <cell r="F13284">
            <v>0</v>
          </cell>
          <cell r="G13284" t="str">
            <v/>
          </cell>
          <cell r="H13284" t="str">
            <v/>
          </cell>
          <cell r="L13284">
            <v>0</v>
          </cell>
          <cell r="M13284">
            <v>0</v>
          </cell>
        </row>
        <row r="13285">
          <cell r="A13285" t="str">
            <v>07-03-190</v>
          </cell>
          <cell r="B13285" t="str">
            <v>65</v>
          </cell>
          <cell r="C13285" t="str">
            <v/>
          </cell>
          <cell r="D13285" t="str">
            <v/>
          </cell>
          <cell r="E13285" t="str">
            <v/>
          </cell>
          <cell r="F13285">
            <v>0</v>
          </cell>
          <cell r="G13285" t="str">
            <v/>
          </cell>
          <cell r="H13285" t="str">
            <v/>
          </cell>
          <cell r="L13285">
            <v>0</v>
          </cell>
          <cell r="M13285">
            <v>0</v>
          </cell>
        </row>
        <row r="13286">
          <cell r="A13286" t="str">
            <v>07-03-190</v>
          </cell>
          <cell r="B13286" t="str">
            <v>66</v>
          </cell>
          <cell r="C13286" t="str">
            <v/>
          </cell>
          <cell r="D13286" t="str">
            <v/>
          </cell>
          <cell r="E13286" t="str">
            <v/>
          </cell>
          <cell r="F13286">
            <v>0</v>
          </cell>
          <cell r="G13286" t="str">
            <v/>
          </cell>
          <cell r="H13286" t="str">
            <v/>
          </cell>
          <cell r="L13286">
            <v>0</v>
          </cell>
          <cell r="M13286">
            <v>0</v>
          </cell>
        </row>
        <row r="13287">
          <cell r="A13287">
            <v>0</v>
          </cell>
          <cell r="B13287">
            <v>0</v>
          </cell>
          <cell r="C13287" t="str">
            <v>DIRECTO:  123,479 / UN</v>
          </cell>
          <cell r="D13287" t="str">
            <v/>
          </cell>
          <cell r="E13287">
            <v>0</v>
          </cell>
          <cell r="F13287">
            <v>0</v>
          </cell>
          <cell r="G13287" t="str">
            <v/>
          </cell>
          <cell r="H13287" t="str">
            <v/>
          </cell>
          <cell r="L13287">
            <v>0</v>
          </cell>
          <cell r="M13287">
            <v>0</v>
          </cell>
        </row>
        <row r="13288">
          <cell r="A13288" t="str">
            <v>07-03-200</v>
          </cell>
          <cell r="B13288" t="str">
            <v>07-03-200</v>
          </cell>
          <cell r="C13288" t="str">
            <v>SUMINISTRO E INSTALACION PUNTO MECHERO 1/2"</v>
          </cell>
          <cell r="D13288" t="str">
            <v>UN</v>
          </cell>
          <cell r="E13288">
            <v>22</v>
          </cell>
          <cell r="F13288">
            <v>0</v>
          </cell>
          <cell r="G13288" t="str">
            <v/>
          </cell>
          <cell r="H13288">
            <v>80757</v>
          </cell>
          <cell r="L13288">
            <v>0</v>
          </cell>
          <cell r="M13288">
            <v>0</v>
          </cell>
        </row>
        <row r="13289">
          <cell r="A13289" t="str">
            <v>07-03-200</v>
          </cell>
          <cell r="B13289" t="str">
            <v>11</v>
          </cell>
          <cell r="C13289" t="str">
            <v>TUBERIA COBRE TIPO L ø 1/2"</v>
          </cell>
          <cell r="D13289" t="str">
            <v>ML</v>
          </cell>
          <cell r="E13289">
            <v>2.5</v>
          </cell>
          <cell r="F13289">
            <v>0</v>
          </cell>
          <cell r="G13289">
            <v>16407.039999999997</v>
          </cell>
          <cell r="H13289">
            <v>41018</v>
          </cell>
          <cell r="L13289">
            <v>0</v>
          </cell>
          <cell r="M13289">
            <v>55</v>
          </cell>
        </row>
        <row r="13290">
          <cell r="A13290" t="str">
            <v>07-03-200</v>
          </cell>
          <cell r="B13290" t="str">
            <v>12</v>
          </cell>
          <cell r="C13290" t="str">
            <v>ACCESORIOS CU ø 1/2"</v>
          </cell>
          <cell r="D13290" t="str">
            <v>UNIDAD</v>
          </cell>
          <cell r="E13290">
            <v>8</v>
          </cell>
          <cell r="F13290">
            <v>0</v>
          </cell>
          <cell r="G13290">
            <v>1670.8639999999998</v>
          </cell>
          <cell r="H13290">
            <v>13367</v>
          </cell>
          <cell r="L13290">
            <v>0</v>
          </cell>
          <cell r="M13290">
            <v>176</v>
          </cell>
        </row>
        <row r="13291">
          <cell r="A13291" t="str">
            <v>07-03-200</v>
          </cell>
          <cell r="B13291" t="str">
            <v>13</v>
          </cell>
          <cell r="C13291" t="str">
            <v>SOLDADURA ESTAÑO 95-5</v>
          </cell>
          <cell r="D13291" t="str">
            <v>LB</v>
          </cell>
          <cell r="E13291">
            <v>4.8000000000000001E-2</v>
          </cell>
          <cell r="F13291">
            <v>0</v>
          </cell>
          <cell r="G13291">
            <v>69702.775999999998</v>
          </cell>
          <cell r="H13291">
            <v>3346</v>
          </cell>
          <cell r="L13291">
            <v>0</v>
          </cell>
          <cell r="M13291">
            <v>1.056</v>
          </cell>
        </row>
        <row r="13292">
          <cell r="A13292" t="str">
            <v>07-03-200</v>
          </cell>
          <cell r="B13292" t="str">
            <v>14</v>
          </cell>
          <cell r="C13292" t="str">
            <v>FUNDENTE</v>
          </cell>
          <cell r="D13292" t="str">
            <v>ONZA</v>
          </cell>
          <cell r="E13292">
            <v>0.09</v>
          </cell>
          <cell r="F13292">
            <v>0</v>
          </cell>
          <cell r="G13292">
            <v>1029.8131999999998</v>
          </cell>
          <cell r="H13292">
            <v>93</v>
          </cell>
          <cell r="L13292">
            <v>0</v>
          </cell>
          <cell r="M13292">
            <v>1.98</v>
          </cell>
        </row>
        <row r="13293">
          <cell r="A13293" t="str">
            <v>07-03-200</v>
          </cell>
          <cell r="B13293" t="str">
            <v>15</v>
          </cell>
          <cell r="C13293" t="str">
            <v/>
          </cell>
          <cell r="D13293" t="str">
            <v/>
          </cell>
          <cell r="E13293" t="str">
            <v/>
          </cell>
          <cell r="F13293">
            <v>0</v>
          </cell>
          <cell r="G13293" t="str">
            <v/>
          </cell>
          <cell r="H13293" t="str">
            <v/>
          </cell>
          <cell r="L13293">
            <v>0</v>
          </cell>
          <cell r="M13293">
            <v>0</v>
          </cell>
        </row>
        <row r="13294">
          <cell r="A13294" t="str">
            <v>07-03-200</v>
          </cell>
          <cell r="B13294" t="str">
            <v>16</v>
          </cell>
          <cell r="C13294" t="str">
            <v/>
          </cell>
          <cell r="D13294" t="str">
            <v/>
          </cell>
          <cell r="E13294" t="str">
            <v/>
          </cell>
          <cell r="F13294">
            <v>0</v>
          </cell>
          <cell r="G13294" t="str">
            <v/>
          </cell>
          <cell r="H13294" t="str">
            <v/>
          </cell>
          <cell r="L13294">
            <v>0</v>
          </cell>
          <cell r="M13294">
            <v>0</v>
          </cell>
        </row>
        <row r="13295">
          <cell r="A13295" t="str">
            <v>07-03-200</v>
          </cell>
          <cell r="B13295" t="str">
            <v>21</v>
          </cell>
          <cell r="C13295" t="str">
            <v xml:space="preserve">OFICIAL </v>
          </cell>
          <cell r="D13295" t="str">
            <v>jor</v>
          </cell>
          <cell r="E13295">
            <v>0.15</v>
          </cell>
          <cell r="F13295">
            <v>0</v>
          </cell>
          <cell r="G13295">
            <v>86520.353919999994</v>
          </cell>
          <cell r="H13295">
            <v>12978</v>
          </cell>
          <cell r="L13295">
            <v>0</v>
          </cell>
          <cell r="M13295">
            <v>3.3</v>
          </cell>
        </row>
        <row r="13296">
          <cell r="A13296" t="str">
            <v>07-03-200</v>
          </cell>
          <cell r="B13296" t="str">
            <v>22</v>
          </cell>
          <cell r="C13296" t="str">
            <v>AYUDANTE</v>
          </cell>
          <cell r="D13296" t="str">
            <v>jor</v>
          </cell>
          <cell r="E13296">
            <v>0.15</v>
          </cell>
          <cell r="F13296">
            <v>0</v>
          </cell>
          <cell r="G13296">
            <v>54806.751999999993</v>
          </cell>
          <cell r="H13296">
            <v>8221</v>
          </cell>
          <cell r="L13296">
            <v>0</v>
          </cell>
          <cell r="M13296">
            <v>3.3</v>
          </cell>
        </row>
        <row r="13297">
          <cell r="A13297" t="str">
            <v>07-03-200</v>
          </cell>
          <cell r="B13297" t="str">
            <v>23</v>
          </cell>
          <cell r="C13297" t="str">
            <v/>
          </cell>
          <cell r="D13297" t="str">
            <v/>
          </cell>
          <cell r="E13297" t="str">
            <v/>
          </cell>
          <cell r="F13297">
            <v>0</v>
          </cell>
          <cell r="G13297" t="str">
            <v/>
          </cell>
          <cell r="H13297" t="str">
            <v/>
          </cell>
          <cell r="L13297">
            <v>0</v>
          </cell>
          <cell r="M13297">
            <v>0</v>
          </cell>
        </row>
        <row r="13298">
          <cell r="A13298" t="str">
            <v>07-03-200</v>
          </cell>
          <cell r="B13298" t="str">
            <v>24</v>
          </cell>
          <cell r="C13298" t="str">
            <v/>
          </cell>
          <cell r="D13298" t="str">
            <v/>
          </cell>
          <cell r="E13298" t="str">
            <v/>
          </cell>
          <cell r="F13298">
            <v>0</v>
          </cell>
          <cell r="G13298" t="str">
            <v/>
          </cell>
          <cell r="H13298" t="str">
            <v/>
          </cell>
          <cell r="L13298">
            <v>0</v>
          </cell>
          <cell r="M13298">
            <v>0</v>
          </cell>
        </row>
        <row r="13299">
          <cell r="A13299" t="str">
            <v>07-03-200</v>
          </cell>
          <cell r="B13299" t="str">
            <v>25</v>
          </cell>
          <cell r="C13299" t="str">
            <v/>
          </cell>
          <cell r="D13299" t="str">
            <v/>
          </cell>
          <cell r="E13299" t="str">
            <v/>
          </cell>
          <cell r="F13299">
            <v>0</v>
          </cell>
          <cell r="G13299" t="str">
            <v/>
          </cell>
          <cell r="H13299" t="str">
            <v/>
          </cell>
          <cell r="L13299">
            <v>0</v>
          </cell>
          <cell r="M13299">
            <v>0</v>
          </cell>
        </row>
        <row r="13300">
          <cell r="A13300" t="str">
            <v>07-03-200</v>
          </cell>
          <cell r="B13300" t="str">
            <v>26</v>
          </cell>
          <cell r="C13300" t="str">
            <v/>
          </cell>
          <cell r="D13300" t="str">
            <v/>
          </cell>
          <cell r="E13300" t="str">
            <v/>
          </cell>
          <cell r="F13300">
            <v>0</v>
          </cell>
          <cell r="G13300" t="str">
            <v/>
          </cell>
          <cell r="H13300" t="str">
            <v/>
          </cell>
          <cell r="L13300">
            <v>0</v>
          </cell>
          <cell r="M13300">
            <v>0</v>
          </cell>
        </row>
        <row r="13301">
          <cell r="A13301" t="str">
            <v>07-03-200</v>
          </cell>
          <cell r="B13301" t="str">
            <v>41</v>
          </cell>
          <cell r="C13301" t="str">
            <v>HERRAMIENTA MENOR</v>
          </cell>
          <cell r="D13301" t="str">
            <v>gl</v>
          </cell>
          <cell r="E13301">
            <v>1</v>
          </cell>
          <cell r="F13301">
            <v>0</v>
          </cell>
          <cell r="G13301">
            <v>578.22752000000003</v>
          </cell>
          <cell r="H13301">
            <v>578</v>
          </cell>
          <cell r="L13301">
            <v>0</v>
          </cell>
          <cell r="M13301">
            <v>22</v>
          </cell>
        </row>
        <row r="13302">
          <cell r="A13302" t="str">
            <v>07-03-200</v>
          </cell>
          <cell r="B13302" t="str">
            <v>42</v>
          </cell>
          <cell r="C13302" t="str">
            <v/>
          </cell>
          <cell r="D13302" t="str">
            <v/>
          </cell>
          <cell r="E13302" t="str">
            <v/>
          </cell>
          <cell r="F13302">
            <v>0</v>
          </cell>
          <cell r="G13302" t="str">
            <v/>
          </cell>
          <cell r="H13302" t="str">
            <v/>
          </cell>
          <cell r="L13302">
            <v>0</v>
          </cell>
          <cell r="M13302">
            <v>0</v>
          </cell>
        </row>
        <row r="13303">
          <cell r="A13303" t="str">
            <v>07-03-200</v>
          </cell>
          <cell r="B13303" t="str">
            <v>43</v>
          </cell>
          <cell r="C13303" t="str">
            <v/>
          </cell>
          <cell r="D13303" t="str">
            <v/>
          </cell>
          <cell r="E13303" t="str">
            <v/>
          </cell>
          <cell r="F13303">
            <v>0</v>
          </cell>
          <cell r="G13303" t="str">
            <v/>
          </cell>
          <cell r="H13303" t="str">
            <v/>
          </cell>
          <cell r="L13303">
            <v>0</v>
          </cell>
          <cell r="M13303">
            <v>0</v>
          </cell>
        </row>
        <row r="13304">
          <cell r="A13304" t="str">
            <v>07-03-200</v>
          </cell>
          <cell r="B13304" t="str">
            <v>44</v>
          </cell>
          <cell r="C13304" t="str">
            <v/>
          </cell>
          <cell r="D13304" t="str">
            <v/>
          </cell>
          <cell r="E13304" t="str">
            <v/>
          </cell>
          <cell r="F13304">
            <v>0</v>
          </cell>
          <cell r="G13304" t="str">
            <v/>
          </cell>
          <cell r="H13304" t="str">
            <v/>
          </cell>
          <cell r="L13304">
            <v>0</v>
          </cell>
          <cell r="M13304">
            <v>0</v>
          </cell>
        </row>
        <row r="13305">
          <cell r="A13305" t="str">
            <v>07-03-200</v>
          </cell>
          <cell r="B13305" t="str">
            <v>45</v>
          </cell>
          <cell r="C13305" t="str">
            <v/>
          </cell>
          <cell r="D13305" t="str">
            <v/>
          </cell>
          <cell r="E13305" t="str">
            <v/>
          </cell>
          <cell r="F13305">
            <v>0</v>
          </cell>
          <cell r="G13305" t="str">
            <v/>
          </cell>
          <cell r="H13305" t="str">
            <v/>
          </cell>
          <cell r="L13305">
            <v>0</v>
          </cell>
          <cell r="M13305">
            <v>0</v>
          </cell>
        </row>
        <row r="13306">
          <cell r="A13306" t="str">
            <v>07-03-200</v>
          </cell>
          <cell r="B13306" t="str">
            <v>46</v>
          </cell>
          <cell r="C13306" t="str">
            <v/>
          </cell>
          <cell r="D13306" t="str">
            <v/>
          </cell>
          <cell r="E13306" t="str">
            <v/>
          </cell>
          <cell r="F13306">
            <v>0</v>
          </cell>
          <cell r="G13306" t="str">
            <v/>
          </cell>
          <cell r="H13306" t="str">
            <v/>
          </cell>
          <cell r="L13306">
            <v>0</v>
          </cell>
          <cell r="M13306">
            <v>0</v>
          </cell>
        </row>
        <row r="13307">
          <cell r="A13307" t="str">
            <v>07-03-200</v>
          </cell>
          <cell r="B13307" t="str">
            <v>61</v>
          </cell>
          <cell r="C13307" t="str">
            <v>TRANSPORTE</v>
          </cell>
          <cell r="D13307" t="str">
            <v>gl</v>
          </cell>
          <cell r="E13307">
            <v>1</v>
          </cell>
          <cell r="F13307">
            <v>0</v>
          </cell>
          <cell r="G13307">
            <v>1156.4550400000001</v>
          </cell>
          <cell r="H13307">
            <v>1156</v>
          </cell>
          <cell r="L13307">
            <v>0</v>
          </cell>
          <cell r="M13307">
            <v>22</v>
          </cell>
        </row>
        <row r="13308">
          <cell r="A13308" t="str">
            <v>07-03-200</v>
          </cell>
          <cell r="B13308" t="str">
            <v>62</v>
          </cell>
          <cell r="C13308" t="str">
            <v/>
          </cell>
          <cell r="D13308" t="str">
            <v/>
          </cell>
          <cell r="E13308" t="str">
            <v/>
          </cell>
          <cell r="F13308">
            <v>0</v>
          </cell>
          <cell r="G13308" t="str">
            <v/>
          </cell>
          <cell r="H13308" t="str">
            <v/>
          </cell>
          <cell r="L13308">
            <v>0</v>
          </cell>
          <cell r="M13308">
            <v>0</v>
          </cell>
        </row>
        <row r="13309">
          <cell r="A13309" t="str">
            <v>07-03-200</v>
          </cell>
          <cell r="B13309" t="str">
            <v>63</v>
          </cell>
          <cell r="C13309" t="str">
            <v/>
          </cell>
          <cell r="D13309" t="str">
            <v/>
          </cell>
          <cell r="E13309" t="str">
            <v/>
          </cell>
          <cell r="F13309">
            <v>0</v>
          </cell>
          <cell r="G13309" t="str">
            <v/>
          </cell>
          <cell r="H13309" t="str">
            <v/>
          </cell>
          <cell r="L13309">
            <v>0</v>
          </cell>
          <cell r="M13309">
            <v>0</v>
          </cell>
        </row>
        <row r="13310">
          <cell r="A13310" t="str">
            <v>07-03-200</v>
          </cell>
          <cell r="B13310" t="str">
            <v>64</v>
          </cell>
          <cell r="C13310" t="str">
            <v/>
          </cell>
          <cell r="D13310" t="str">
            <v/>
          </cell>
          <cell r="E13310" t="str">
            <v/>
          </cell>
          <cell r="F13310">
            <v>0</v>
          </cell>
          <cell r="G13310" t="str">
            <v/>
          </cell>
          <cell r="H13310" t="str">
            <v/>
          </cell>
          <cell r="L13310">
            <v>0</v>
          </cell>
          <cell r="M13310">
            <v>0</v>
          </cell>
        </row>
        <row r="13311">
          <cell r="A13311" t="str">
            <v>07-03-200</v>
          </cell>
          <cell r="B13311" t="str">
            <v>65</v>
          </cell>
          <cell r="C13311" t="str">
            <v/>
          </cell>
          <cell r="D13311" t="str">
            <v/>
          </cell>
          <cell r="E13311" t="str">
            <v/>
          </cell>
          <cell r="F13311">
            <v>0</v>
          </cell>
          <cell r="G13311" t="str">
            <v/>
          </cell>
          <cell r="H13311" t="str">
            <v/>
          </cell>
          <cell r="L13311">
            <v>0</v>
          </cell>
          <cell r="M13311">
            <v>0</v>
          </cell>
        </row>
        <row r="13312">
          <cell r="A13312" t="str">
            <v>07-03-200</v>
          </cell>
          <cell r="B13312" t="str">
            <v>66</v>
          </cell>
          <cell r="C13312" t="str">
            <v/>
          </cell>
          <cell r="D13312" t="str">
            <v/>
          </cell>
          <cell r="E13312" t="str">
            <v/>
          </cell>
          <cell r="F13312">
            <v>0</v>
          </cell>
          <cell r="G13312" t="str">
            <v/>
          </cell>
          <cell r="H13312" t="str">
            <v/>
          </cell>
          <cell r="L13312">
            <v>0</v>
          </cell>
          <cell r="M13312">
            <v>0</v>
          </cell>
        </row>
        <row r="13313">
          <cell r="A13313">
            <v>0</v>
          </cell>
          <cell r="B13313">
            <v>0</v>
          </cell>
          <cell r="C13313" t="str">
            <v>DIRECTO:  80,757 / UN</v>
          </cell>
          <cell r="D13313" t="str">
            <v/>
          </cell>
          <cell r="E13313">
            <v>0</v>
          </cell>
          <cell r="F13313">
            <v>0</v>
          </cell>
          <cell r="G13313" t="str">
            <v/>
          </cell>
          <cell r="H13313" t="str">
            <v/>
          </cell>
          <cell r="L13313">
            <v>0</v>
          </cell>
          <cell r="M13313">
            <v>0</v>
          </cell>
        </row>
        <row r="13314">
          <cell r="A13314" t="str">
            <v>07-03-210</v>
          </cell>
          <cell r="B13314" t="str">
            <v>07-03-210</v>
          </cell>
          <cell r="C13314" t="str">
            <v>SUMINISTRO E INSTALACION TUBERIA DE POLIETILENO GAS Ø3/4" INCLUYE CINTA DE SEGURIDAD</v>
          </cell>
          <cell r="D13314" t="str">
            <v>ML</v>
          </cell>
          <cell r="E13314">
            <v>94</v>
          </cell>
          <cell r="F13314">
            <v>0</v>
          </cell>
          <cell r="G13314" t="str">
            <v/>
          </cell>
          <cell r="H13314">
            <v>9050</v>
          </cell>
          <cell r="L13314">
            <v>0</v>
          </cell>
          <cell r="M13314">
            <v>0</v>
          </cell>
        </row>
        <row r="13315">
          <cell r="A13315" t="str">
            <v>07-03-210</v>
          </cell>
          <cell r="B13315" t="str">
            <v>11</v>
          </cell>
          <cell r="C13315" t="str">
            <v>TUBERIA POLIETILENO GAS Ø1"</v>
          </cell>
          <cell r="D13315" t="str">
            <v>ML</v>
          </cell>
          <cell r="E13315">
            <v>1.05</v>
          </cell>
          <cell r="F13315">
            <v>0</v>
          </cell>
          <cell r="G13315">
            <v>1749.28</v>
          </cell>
          <cell r="H13315">
            <v>1837</v>
          </cell>
          <cell r="L13315">
            <v>0</v>
          </cell>
          <cell r="M13315">
            <v>98.7</v>
          </cell>
        </row>
        <row r="13316">
          <cell r="A13316" t="str">
            <v>07-03-210</v>
          </cell>
          <cell r="B13316" t="str">
            <v>12</v>
          </cell>
          <cell r="C13316" t="str">
            <v>CINTA DE SEGURIDAD</v>
          </cell>
          <cell r="D13316" t="str">
            <v>ML</v>
          </cell>
          <cell r="E13316">
            <v>1.05</v>
          </cell>
          <cell r="F13316">
            <v>0</v>
          </cell>
          <cell r="G13316">
            <v>180.95999999999998</v>
          </cell>
          <cell r="H13316">
            <v>190</v>
          </cell>
          <cell r="L13316">
            <v>0</v>
          </cell>
          <cell r="M13316">
            <v>98.7</v>
          </cell>
        </row>
        <row r="13317">
          <cell r="A13317" t="str">
            <v>07-03-210</v>
          </cell>
          <cell r="B13317" t="str">
            <v>13</v>
          </cell>
          <cell r="C13317" t="str">
            <v/>
          </cell>
          <cell r="D13317" t="str">
            <v/>
          </cell>
          <cell r="E13317" t="str">
            <v/>
          </cell>
          <cell r="F13317">
            <v>0</v>
          </cell>
          <cell r="G13317" t="str">
            <v/>
          </cell>
          <cell r="H13317" t="str">
            <v/>
          </cell>
          <cell r="L13317">
            <v>0</v>
          </cell>
          <cell r="M13317">
            <v>0</v>
          </cell>
        </row>
        <row r="13318">
          <cell r="A13318" t="str">
            <v>07-03-210</v>
          </cell>
          <cell r="B13318" t="str">
            <v>14</v>
          </cell>
          <cell r="C13318" t="str">
            <v/>
          </cell>
          <cell r="D13318" t="str">
            <v/>
          </cell>
          <cell r="E13318" t="str">
            <v/>
          </cell>
          <cell r="F13318">
            <v>0</v>
          </cell>
          <cell r="G13318" t="str">
            <v/>
          </cell>
          <cell r="H13318" t="str">
            <v/>
          </cell>
          <cell r="L13318">
            <v>0</v>
          </cell>
          <cell r="M13318">
            <v>0</v>
          </cell>
        </row>
        <row r="13319">
          <cell r="A13319" t="str">
            <v>07-03-210</v>
          </cell>
          <cell r="B13319" t="str">
            <v>15</v>
          </cell>
          <cell r="C13319" t="str">
            <v/>
          </cell>
          <cell r="D13319" t="str">
            <v/>
          </cell>
          <cell r="E13319" t="str">
            <v/>
          </cell>
          <cell r="F13319">
            <v>0</v>
          </cell>
          <cell r="G13319" t="str">
            <v/>
          </cell>
          <cell r="H13319" t="str">
            <v/>
          </cell>
          <cell r="L13319">
            <v>0</v>
          </cell>
          <cell r="M13319">
            <v>0</v>
          </cell>
        </row>
        <row r="13320">
          <cell r="A13320" t="str">
            <v>07-03-210</v>
          </cell>
          <cell r="B13320" t="str">
            <v>16</v>
          </cell>
          <cell r="C13320" t="str">
            <v/>
          </cell>
          <cell r="D13320" t="str">
            <v/>
          </cell>
          <cell r="E13320" t="str">
            <v/>
          </cell>
          <cell r="F13320">
            <v>0</v>
          </cell>
          <cell r="G13320" t="str">
            <v/>
          </cell>
          <cell r="H13320" t="str">
            <v/>
          </cell>
          <cell r="L13320">
            <v>0</v>
          </cell>
          <cell r="M13320">
            <v>0</v>
          </cell>
        </row>
        <row r="13321">
          <cell r="A13321" t="str">
            <v>07-03-210</v>
          </cell>
          <cell r="B13321" t="str">
            <v>21</v>
          </cell>
          <cell r="C13321" t="str">
            <v xml:space="preserve">OFICIAL </v>
          </cell>
          <cell r="D13321" t="str">
            <v>jor</v>
          </cell>
          <cell r="E13321">
            <v>4.5000000000000005E-2</v>
          </cell>
          <cell r="F13321">
            <v>0</v>
          </cell>
          <cell r="G13321">
            <v>86520.353919999994</v>
          </cell>
          <cell r="H13321">
            <v>3893</v>
          </cell>
          <cell r="L13321">
            <v>0</v>
          </cell>
          <cell r="M13321">
            <v>4.2300000000000004</v>
          </cell>
        </row>
        <row r="13322">
          <cell r="A13322" t="str">
            <v>07-03-210</v>
          </cell>
          <cell r="B13322" t="str">
            <v>22</v>
          </cell>
          <cell r="C13322" t="str">
            <v>AYUDANTE</v>
          </cell>
          <cell r="D13322" t="str">
            <v>jor</v>
          </cell>
          <cell r="E13322">
            <v>4.5000000000000005E-2</v>
          </cell>
          <cell r="F13322">
            <v>0</v>
          </cell>
          <cell r="G13322">
            <v>54806.751999999993</v>
          </cell>
          <cell r="H13322">
            <v>2466</v>
          </cell>
          <cell r="L13322">
            <v>0</v>
          </cell>
          <cell r="M13322">
            <v>4.2300000000000004</v>
          </cell>
        </row>
        <row r="13323">
          <cell r="A13323" t="str">
            <v>07-03-210</v>
          </cell>
          <cell r="B13323" t="str">
            <v>23</v>
          </cell>
          <cell r="C13323" t="str">
            <v/>
          </cell>
          <cell r="D13323" t="str">
            <v/>
          </cell>
          <cell r="E13323" t="str">
            <v/>
          </cell>
          <cell r="F13323">
            <v>0</v>
          </cell>
          <cell r="G13323" t="str">
            <v/>
          </cell>
          <cell r="H13323" t="str">
            <v/>
          </cell>
          <cell r="L13323">
            <v>0</v>
          </cell>
          <cell r="M13323">
            <v>0</v>
          </cell>
        </row>
        <row r="13324">
          <cell r="A13324" t="str">
            <v>07-03-210</v>
          </cell>
          <cell r="B13324" t="str">
            <v>24</v>
          </cell>
          <cell r="C13324" t="str">
            <v/>
          </cell>
          <cell r="D13324" t="str">
            <v/>
          </cell>
          <cell r="E13324" t="str">
            <v/>
          </cell>
          <cell r="F13324">
            <v>0</v>
          </cell>
          <cell r="G13324" t="str">
            <v/>
          </cell>
          <cell r="H13324" t="str">
            <v/>
          </cell>
          <cell r="L13324">
            <v>0</v>
          </cell>
          <cell r="M13324">
            <v>0</v>
          </cell>
        </row>
        <row r="13325">
          <cell r="A13325" t="str">
            <v>07-03-210</v>
          </cell>
          <cell r="B13325" t="str">
            <v>25</v>
          </cell>
          <cell r="C13325" t="str">
            <v/>
          </cell>
          <cell r="D13325" t="str">
            <v/>
          </cell>
          <cell r="E13325" t="str">
            <v/>
          </cell>
          <cell r="F13325">
            <v>0</v>
          </cell>
          <cell r="G13325" t="str">
            <v/>
          </cell>
          <cell r="H13325" t="str">
            <v/>
          </cell>
          <cell r="L13325">
            <v>0</v>
          </cell>
          <cell r="M13325">
            <v>0</v>
          </cell>
        </row>
        <row r="13326">
          <cell r="A13326" t="str">
            <v>07-03-210</v>
          </cell>
          <cell r="B13326" t="str">
            <v>26</v>
          </cell>
          <cell r="C13326" t="str">
            <v/>
          </cell>
          <cell r="D13326" t="str">
            <v/>
          </cell>
          <cell r="E13326" t="str">
            <v/>
          </cell>
          <cell r="F13326">
            <v>0</v>
          </cell>
          <cell r="G13326" t="str">
            <v/>
          </cell>
          <cell r="H13326" t="str">
            <v/>
          </cell>
          <cell r="L13326">
            <v>0</v>
          </cell>
          <cell r="M13326">
            <v>0</v>
          </cell>
        </row>
        <row r="13327">
          <cell r="A13327" t="str">
            <v>07-03-210</v>
          </cell>
          <cell r="B13327" t="str">
            <v>41</v>
          </cell>
          <cell r="C13327" t="str">
            <v>HERRAMIENTA MENOR</v>
          </cell>
          <cell r="D13327" t="str">
            <v>gl</v>
          </cell>
          <cell r="E13327">
            <v>1</v>
          </cell>
          <cell r="F13327">
            <v>0</v>
          </cell>
          <cell r="G13327">
            <v>20.267520000000001</v>
          </cell>
          <cell r="H13327">
            <v>20</v>
          </cell>
          <cell r="L13327">
            <v>0</v>
          </cell>
          <cell r="M13327">
            <v>94</v>
          </cell>
        </row>
        <row r="13328">
          <cell r="A13328" t="str">
            <v>07-03-210</v>
          </cell>
          <cell r="B13328" t="str">
            <v>42</v>
          </cell>
          <cell r="C13328" t="str">
            <v>HERRAMIENTA TERMOFUSION</v>
          </cell>
          <cell r="D13328" t="str">
            <v>gl</v>
          </cell>
          <cell r="E13328">
            <v>1</v>
          </cell>
          <cell r="F13328">
            <v>0</v>
          </cell>
          <cell r="G13328">
            <v>603.19999999999993</v>
          </cell>
          <cell r="H13328">
            <v>603</v>
          </cell>
          <cell r="L13328">
            <v>0</v>
          </cell>
          <cell r="M13328">
            <v>94</v>
          </cell>
        </row>
        <row r="13329">
          <cell r="A13329" t="str">
            <v>07-03-210</v>
          </cell>
          <cell r="B13329" t="str">
            <v>43</v>
          </cell>
          <cell r="C13329" t="str">
            <v/>
          </cell>
          <cell r="D13329" t="str">
            <v/>
          </cell>
          <cell r="E13329" t="str">
            <v/>
          </cell>
          <cell r="F13329">
            <v>0</v>
          </cell>
          <cell r="G13329" t="str">
            <v/>
          </cell>
          <cell r="H13329" t="str">
            <v/>
          </cell>
          <cell r="L13329">
            <v>0</v>
          </cell>
          <cell r="M13329">
            <v>0</v>
          </cell>
        </row>
        <row r="13330">
          <cell r="A13330" t="str">
            <v>07-03-210</v>
          </cell>
          <cell r="B13330" t="str">
            <v>44</v>
          </cell>
          <cell r="C13330" t="str">
            <v/>
          </cell>
          <cell r="D13330" t="str">
            <v/>
          </cell>
          <cell r="E13330" t="str">
            <v/>
          </cell>
          <cell r="F13330">
            <v>0</v>
          </cell>
          <cell r="G13330" t="str">
            <v/>
          </cell>
          <cell r="H13330" t="str">
            <v/>
          </cell>
          <cell r="L13330">
            <v>0</v>
          </cell>
          <cell r="M13330">
            <v>0</v>
          </cell>
        </row>
        <row r="13331">
          <cell r="A13331" t="str">
            <v>07-03-210</v>
          </cell>
          <cell r="B13331" t="str">
            <v>45</v>
          </cell>
          <cell r="C13331" t="str">
            <v/>
          </cell>
          <cell r="D13331" t="str">
            <v/>
          </cell>
          <cell r="E13331" t="str">
            <v/>
          </cell>
          <cell r="F13331">
            <v>0</v>
          </cell>
          <cell r="G13331" t="str">
            <v/>
          </cell>
          <cell r="H13331" t="str">
            <v/>
          </cell>
          <cell r="L13331">
            <v>0</v>
          </cell>
          <cell r="M13331">
            <v>0</v>
          </cell>
        </row>
        <row r="13332">
          <cell r="A13332" t="str">
            <v>07-03-210</v>
          </cell>
          <cell r="B13332" t="str">
            <v>46</v>
          </cell>
          <cell r="C13332" t="str">
            <v/>
          </cell>
          <cell r="D13332" t="str">
            <v/>
          </cell>
          <cell r="E13332" t="str">
            <v/>
          </cell>
          <cell r="F13332">
            <v>0</v>
          </cell>
          <cell r="G13332" t="str">
            <v/>
          </cell>
          <cell r="H13332" t="str">
            <v/>
          </cell>
          <cell r="L13332">
            <v>0</v>
          </cell>
          <cell r="M13332">
            <v>0</v>
          </cell>
        </row>
        <row r="13333">
          <cell r="A13333" t="str">
            <v>07-03-210</v>
          </cell>
          <cell r="B13333" t="str">
            <v>61</v>
          </cell>
          <cell r="C13333" t="str">
            <v>TRANSPORTE</v>
          </cell>
          <cell r="D13333" t="str">
            <v>gl</v>
          </cell>
          <cell r="E13333">
            <v>1</v>
          </cell>
          <cell r="F13333">
            <v>0</v>
          </cell>
          <cell r="G13333">
            <v>40.535040000000002</v>
          </cell>
          <cell r="H13333">
            <v>41</v>
          </cell>
          <cell r="L13333">
            <v>0</v>
          </cell>
          <cell r="M13333">
            <v>94</v>
          </cell>
        </row>
        <row r="13334">
          <cell r="A13334" t="str">
            <v>07-03-210</v>
          </cell>
          <cell r="B13334" t="str">
            <v>62</v>
          </cell>
          <cell r="C13334" t="str">
            <v/>
          </cell>
          <cell r="D13334" t="str">
            <v/>
          </cell>
          <cell r="E13334" t="str">
            <v/>
          </cell>
          <cell r="F13334">
            <v>0</v>
          </cell>
          <cell r="G13334" t="str">
            <v/>
          </cell>
          <cell r="H13334" t="str">
            <v/>
          </cell>
          <cell r="L13334">
            <v>0</v>
          </cell>
          <cell r="M13334">
            <v>0</v>
          </cell>
        </row>
        <row r="13335">
          <cell r="A13335" t="str">
            <v>07-03-210</v>
          </cell>
          <cell r="B13335" t="str">
            <v>63</v>
          </cell>
          <cell r="C13335" t="str">
            <v/>
          </cell>
          <cell r="D13335" t="str">
            <v/>
          </cell>
          <cell r="E13335" t="str">
            <v/>
          </cell>
          <cell r="F13335">
            <v>0</v>
          </cell>
          <cell r="G13335" t="str">
            <v/>
          </cell>
          <cell r="H13335" t="str">
            <v/>
          </cell>
          <cell r="L13335">
            <v>0</v>
          </cell>
          <cell r="M13335">
            <v>0</v>
          </cell>
        </row>
        <row r="13336">
          <cell r="A13336" t="str">
            <v>07-03-210</v>
          </cell>
          <cell r="B13336" t="str">
            <v>64</v>
          </cell>
          <cell r="C13336" t="str">
            <v/>
          </cell>
          <cell r="D13336" t="str">
            <v/>
          </cell>
          <cell r="E13336" t="str">
            <v/>
          </cell>
          <cell r="F13336">
            <v>0</v>
          </cell>
          <cell r="G13336" t="str">
            <v/>
          </cell>
          <cell r="H13336" t="str">
            <v/>
          </cell>
          <cell r="L13336">
            <v>0</v>
          </cell>
          <cell r="M13336">
            <v>0</v>
          </cell>
        </row>
        <row r="13337">
          <cell r="A13337" t="str">
            <v>07-03-210</v>
          </cell>
          <cell r="B13337" t="str">
            <v>65</v>
          </cell>
          <cell r="C13337" t="str">
            <v/>
          </cell>
          <cell r="D13337" t="str">
            <v/>
          </cell>
          <cell r="E13337" t="str">
            <v/>
          </cell>
          <cell r="F13337">
            <v>0</v>
          </cell>
          <cell r="G13337" t="str">
            <v/>
          </cell>
          <cell r="H13337" t="str">
            <v/>
          </cell>
          <cell r="L13337">
            <v>0</v>
          </cell>
          <cell r="M13337">
            <v>0</v>
          </cell>
        </row>
        <row r="13338">
          <cell r="A13338" t="str">
            <v>07-03-210</v>
          </cell>
          <cell r="B13338" t="str">
            <v>66</v>
          </cell>
          <cell r="C13338" t="str">
            <v/>
          </cell>
          <cell r="D13338" t="str">
            <v/>
          </cell>
          <cell r="E13338" t="str">
            <v/>
          </cell>
          <cell r="F13338">
            <v>0</v>
          </cell>
          <cell r="G13338" t="str">
            <v/>
          </cell>
          <cell r="H13338" t="str">
            <v/>
          </cell>
          <cell r="L13338">
            <v>0</v>
          </cell>
          <cell r="M13338">
            <v>0</v>
          </cell>
        </row>
        <row r="13339">
          <cell r="A13339">
            <v>0</v>
          </cell>
          <cell r="B13339">
            <v>0</v>
          </cell>
          <cell r="C13339" t="str">
            <v>DIRECTO:  9,050 / ML</v>
          </cell>
          <cell r="D13339" t="str">
            <v/>
          </cell>
          <cell r="E13339">
            <v>0</v>
          </cell>
          <cell r="F13339">
            <v>0</v>
          </cell>
          <cell r="G13339" t="str">
            <v/>
          </cell>
          <cell r="H13339" t="str">
            <v/>
          </cell>
          <cell r="L13339">
            <v>0</v>
          </cell>
          <cell r="M13339">
            <v>0</v>
          </cell>
        </row>
        <row r="13340">
          <cell r="A13340" t="str">
            <v>07-03-220</v>
          </cell>
          <cell r="B13340" t="str">
            <v>07-03-220</v>
          </cell>
          <cell r="C13340" t="str">
            <v>SUMINISTRO E INSTALACION ELEVADOR 3/4"</v>
          </cell>
          <cell r="D13340" t="str">
            <v>UN</v>
          </cell>
          <cell r="E13340">
            <v>1</v>
          </cell>
          <cell r="F13340">
            <v>0</v>
          </cell>
          <cell r="G13340" t="str">
            <v/>
          </cell>
          <cell r="H13340">
            <v>77422</v>
          </cell>
          <cell r="L13340">
            <v>0</v>
          </cell>
          <cell r="M13340">
            <v>0</v>
          </cell>
        </row>
        <row r="13341">
          <cell r="A13341" t="str">
            <v>07-03-220</v>
          </cell>
          <cell r="B13341" t="str">
            <v>11</v>
          </cell>
          <cell r="C13341" t="str">
            <v>ELEVADOR ø 3/4"</v>
          </cell>
          <cell r="D13341" t="str">
            <v xml:space="preserve">UN </v>
          </cell>
          <cell r="E13341">
            <v>1</v>
          </cell>
          <cell r="F13341">
            <v>0</v>
          </cell>
          <cell r="G13341">
            <v>72384</v>
          </cell>
          <cell r="H13341">
            <v>72384</v>
          </cell>
          <cell r="L13341">
            <v>0</v>
          </cell>
          <cell r="M13341">
            <v>1</v>
          </cell>
        </row>
        <row r="13342">
          <cell r="A13342" t="str">
            <v>07-03-220</v>
          </cell>
          <cell r="B13342" t="str">
            <v>12</v>
          </cell>
          <cell r="C13342" t="str">
            <v>SOLDADURA ESTAÑO 95-5</v>
          </cell>
          <cell r="D13342" t="str">
            <v>LB</v>
          </cell>
          <cell r="E13342">
            <v>2.5000000000000001E-2</v>
          </cell>
          <cell r="F13342">
            <v>0</v>
          </cell>
          <cell r="G13342">
            <v>69702.775999999998</v>
          </cell>
          <cell r="H13342">
            <v>1743</v>
          </cell>
          <cell r="L13342">
            <v>0</v>
          </cell>
          <cell r="M13342">
            <v>2.5000000000000001E-2</v>
          </cell>
        </row>
        <row r="13343">
          <cell r="A13343" t="str">
            <v>07-03-220</v>
          </cell>
          <cell r="B13343" t="str">
            <v>13</v>
          </cell>
          <cell r="C13343" t="str">
            <v>FUNDENTE</v>
          </cell>
          <cell r="D13343" t="str">
            <v>ONZA</v>
          </cell>
          <cell r="E13343">
            <v>0.05</v>
          </cell>
          <cell r="F13343">
            <v>0</v>
          </cell>
          <cell r="G13343">
            <v>1029.8131999999998</v>
          </cell>
          <cell r="H13343">
            <v>51</v>
          </cell>
          <cell r="L13343">
            <v>0</v>
          </cell>
          <cell r="M13343">
            <v>0.05</v>
          </cell>
        </row>
        <row r="13344">
          <cell r="A13344" t="str">
            <v>07-03-220</v>
          </cell>
          <cell r="B13344" t="str">
            <v>14</v>
          </cell>
          <cell r="C13344" t="str">
            <v/>
          </cell>
          <cell r="D13344" t="str">
            <v/>
          </cell>
          <cell r="E13344" t="str">
            <v/>
          </cell>
          <cell r="F13344">
            <v>0</v>
          </cell>
          <cell r="G13344" t="str">
            <v/>
          </cell>
          <cell r="H13344" t="str">
            <v/>
          </cell>
          <cell r="L13344">
            <v>0</v>
          </cell>
          <cell r="M13344">
            <v>0</v>
          </cell>
        </row>
        <row r="13345">
          <cell r="A13345" t="str">
            <v>07-03-220</v>
          </cell>
          <cell r="B13345" t="str">
            <v>15</v>
          </cell>
          <cell r="C13345" t="str">
            <v/>
          </cell>
          <cell r="D13345" t="str">
            <v/>
          </cell>
          <cell r="E13345" t="str">
            <v/>
          </cell>
          <cell r="F13345">
            <v>0</v>
          </cell>
          <cell r="G13345" t="str">
            <v/>
          </cell>
          <cell r="H13345" t="str">
            <v/>
          </cell>
          <cell r="L13345">
            <v>0</v>
          </cell>
          <cell r="M13345">
            <v>0</v>
          </cell>
        </row>
        <row r="13346">
          <cell r="A13346" t="str">
            <v>07-03-220</v>
          </cell>
          <cell r="B13346" t="str">
            <v>16</v>
          </cell>
          <cell r="C13346" t="str">
            <v/>
          </cell>
          <cell r="D13346" t="str">
            <v/>
          </cell>
          <cell r="E13346" t="str">
            <v/>
          </cell>
          <cell r="F13346">
            <v>0</v>
          </cell>
          <cell r="G13346" t="str">
            <v/>
          </cell>
          <cell r="H13346" t="str">
            <v/>
          </cell>
          <cell r="L13346">
            <v>0</v>
          </cell>
          <cell r="M13346">
            <v>0</v>
          </cell>
        </row>
        <row r="13347">
          <cell r="A13347" t="str">
            <v>07-03-220</v>
          </cell>
          <cell r="B13347" t="str">
            <v>21</v>
          </cell>
          <cell r="C13347" t="str">
            <v xml:space="preserve">OFICIAL </v>
          </cell>
          <cell r="D13347" t="str">
            <v>jor</v>
          </cell>
          <cell r="E13347">
            <v>7.2000000000000007E-3</v>
          </cell>
          <cell r="F13347">
            <v>0</v>
          </cell>
          <cell r="G13347">
            <v>86520.353919999994</v>
          </cell>
          <cell r="H13347">
            <v>623</v>
          </cell>
          <cell r="L13347">
            <v>0</v>
          </cell>
          <cell r="M13347">
            <v>7.2000000000000007E-3</v>
          </cell>
        </row>
        <row r="13348">
          <cell r="A13348" t="str">
            <v>07-03-220</v>
          </cell>
          <cell r="B13348" t="str">
            <v>22</v>
          </cell>
          <cell r="C13348" t="str">
            <v>AYUDANTE</v>
          </cell>
          <cell r="D13348" t="str">
            <v>jor</v>
          </cell>
          <cell r="E13348">
            <v>7.2000000000000007E-3</v>
          </cell>
          <cell r="F13348">
            <v>0</v>
          </cell>
          <cell r="G13348">
            <v>54806.751999999993</v>
          </cell>
          <cell r="H13348">
            <v>395</v>
          </cell>
          <cell r="L13348">
            <v>0</v>
          </cell>
          <cell r="M13348">
            <v>7.2000000000000007E-3</v>
          </cell>
        </row>
        <row r="13349">
          <cell r="A13349" t="str">
            <v>07-03-220</v>
          </cell>
          <cell r="B13349" t="str">
            <v>23</v>
          </cell>
          <cell r="C13349" t="str">
            <v/>
          </cell>
          <cell r="D13349" t="str">
            <v/>
          </cell>
          <cell r="E13349" t="str">
            <v/>
          </cell>
          <cell r="F13349">
            <v>0</v>
          </cell>
          <cell r="G13349" t="str">
            <v/>
          </cell>
          <cell r="H13349" t="str">
            <v/>
          </cell>
          <cell r="L13349">
            <v>0</v>
          </cell>
          <cell r="M13349">
            <v>0</v>
          </cell>
        </row>
        <row r="13350">
          <cell r="A13350" t="str">
            <v>07-03-220</v>
          </cell>
          <cell r="B13350" t="str">
            <v>24</v>
          </cell>
          <cell r="C13350" t="str">
            <v/>
          </cell>
          <cell r="D13350" t="str">
            <v/>
          </cell>
          <cell r="E13350" t="str">
            <v/>
          </cell>
          <cell r="F13350">
            <v>0</v>
          </cell>
          <cell r="G13350" t="str">
            <v/>
          </cell>
          <cell r="H13350" t="str">
            <v/>
          </cell>
          <cell r="L13350">
            <v>0</v>
          </cell>
          <cell r="M13350">
            <v>0</v>
          </cell>
        </row>
        <row r="13351">
          <cell r="A13351" t="str">
            <v>07-03-220</v>
          </cell>
          <cell r="B13351" t="str">
            <v>25</v>
          </cell>
          <cell r="C13351" t="str">
            <v/>
          </cell>
          <cell r="D13351" t="str">
            <v/>
          </cell>
          <cell r="E13351" t="str">
            <v/>
          </cell>
          <cell r="F13351">
            <v>0</v>
          </cell>
          <cell r="G13351" t="str">
            <v/>
          </cell>
          <cell r="H13351" t="str">
            <v/>
          </cell>
          <cell r="L13351">
            <v>0</v>
          </cell>
          <cell r="M13351">
            <v>0</v>
          </cell>
        </row>
        <row r="13352">
          <cell r="A13352" t="str">
            <v>07-03-220</v>
          </cell>
          <cell r="B13352" t="str">
            <v>26</v>
          </cell>
          <cell r="C13352" t="str">
            <v/>
          </cell>
          <cell r="D13352" t="str">
            <v/>
          </cell>
          <cell r="E13352" t="str">
            <v/>
          </cell>
          <cell r="F13352">
            <v>0</v>
          </cell>
          <cell r="G13352" t="str">
            <v/>
          </cell>
          <cell r="H13352" t="str">
            <v/>
          </cell>
          <cell r="L13352">
            <v>0</v>
          </cell>
          <cell r="M13352">
            <v>0</v>
          </cell>
        </row>
        <row r="13353">
          <cell r="A13353" t="str">
            <v>07-03-220</v>
          </cell>
          <cell r="B13353" t="str">
            <v>41</v>
          </cell>
          <cell r="C13353" t="str">
            <v>HERRAMIENTA MENOR</v>
          </cell>
          <cell r="D13353" t="str">
            <v>gl</v>
          </cell>
          <cell r="E13353">
            <v>1</v>
          </cell>
          <cell r="F13353">
            <v>0</v>
          </cell>
          <cell r="G13353">
            <v>741.77916799999991</v>
          </cell>
          <cell r="H13353">
            <v>742</v>
          </cell>
          <cell r="L13353">
            <v>0</v>
          </cell>
          <cell r="M13353">
            <v>1</v>
          </cell>
        </row>
        <row r="13354">
          <cell r="A13354" t="str">
            <v>07-03-220</v>
          </cell>
          <cell r="B13354" t="str">
            <v>42</v>
          </cell>
          <cell r="C13354" t="str">
            <v/>
          </cell>
          <cell r="D13354" t="str">
            <v/>
          </cell>
          <cell r="E13354" t="str">
            <v/>
          </cell>
          <cell r="F13354">
            <v>0</v>
          </cell>
          <cell r="G13354" t="str">
            <v/>
          </cell>
          <cell r="H13354" t="str">
            <v/>
          </cell>
          <cell r="L13354">
            <v>0</v>
          </cell>
          <cell r="M13354">
            <v>0</v>
          </cell>
        </row>
        <row r="13355">
          <cell r="A13355" t="str">
            <v>07-03-220</v>
          </cell>
          <cell r="B13355" t="str">
            <v>43</v>
          </cell>
          <cell r="C13355" t="str">
            <v/>
          </cell>
          <cell r="D13355" t="str">
            <v/>
          </cell>
          <cell r="E13355" t="str">
            <v/>
          </cell>
          <cell r="F13355">
            <v>0</v>
          </cell>
          <cell r="G13355" t="str">
            <v/>
          </cell>
          <cell r="H13355" t="str">
            <v/>
          </cell>
          <cell r="L13355">
            <v>0</v>
          </cell>
          <cell r="M13355">
            <v>0</v>
          </cell>
        </row>
        <row r="13356">
          <cell r="A13356" t="str">
            <v>07-03-220</v>
          </cell>
          <cell r="B13356" t="str">
            <v>44</v>
          </cell>
          <cell r="C13356" t="str">
            <v/>
          </cell>
          <cell r="D13356" t="str">
            <v/>
          </cell>
          <cell r="E13356" t="str">
            <v/>
          </cell>
          <cell r="F13356">
            <v>0</v>
          </cell>
          <cell r="G13356" t="str">
            <v/>
          </cell>
          <cell r="H13356" t="str">
            <v/>
          </cell>
          <cell r="L13356">
            <v>0</v>
          </cell>
          <cell r="M13356">
            <v>0</v>
          </cell>
        </row>
        <row r="13357">
          <cell r="A13357" t="str">
            <v>07-03-220</v>
          </cell>
          <cell r="B13357" t="str">
            <v>45</v>
          </cell>
          <cell r="C13357" t="str">
            <v/>
          </cell>
          <cell r="D13357" t="str">
            <v/>
          </cell>
          <cell r="E13357" t="str">
            <v/>
          </cell>
          <cell r="F13357">
            <v>0</v>
          </cell>
          <cell r="G13357" t="str">
            <v/>
          </cell>
          <cell r="H13357" t="str">
            <v/>
          </cell>
          <cell r="L13357">
            <v>0</v>
          </cell>
          <cell r="M13357">
            <v>0</v>
          </cell>
        </row>
        <row r="13358">
          <cell r="A13358" t="str">
            <v>07-03-220</v>
          </cell>
          <cell r="B13358" t="str">
            <v>46</v>
          </cell>
          <cell r="C13358" t="str">
            <v/>
          </cell>
          <cell r="D13358" t="str">
            <v/>
          </cell>
          <cell r="E13358" t="str">
            <v/>
          </cell>
          <cell r="F13358">
            <v>0</v>
          </cell>
          <cell r="G13358" t="str">
            <v/>
          </cell>
          <cell r="H13358" t="str">
            <v/>
          </cell>
          <cell r="L13358">
            <v>0</v>
          </cell>
          <cell r="M13358">
            <v>0</v>
          </cell>
        </row>
        <row r="13359">
          <cell r="A13359" t="str">
            <v>07-03-220</v>
          </cell>
          <cell r="B13359" t="str">
            <v>61</v>
          </cell>
          <cell r="C13359" t="str">
            <v>TRANSPORTE</v>
          </cell>
          <cell r="D13359" t="str">
            <v>gl</v>
          </cell>
          <cell r="E13359">
            <v>1</v>
          </cell>
          <cell r="F13359">
            <v>0</v>
          </cell>
          <cell r="G13359">
            <v>1483.5583359999998</v>
          </cell>
          <cell r="H13359">
            <v>1484</v>
          </cell>
          <cell r="L13359">
            <v>0</v>
          </cell>
          <cell r="M13359">
            <v>1</v>
          </cell>
        </row>
        <row r="13360">
          <cell r="A13360" t="str">
            <v>07-03-220</v>
          </cell>
          <cell r="B13360" t="str">
            <v>62</v>
          </cell>
          <cell r="C13360" t="str">
            <v/>
          </cell>
          <cell r="D13360" t="str">
            <v/>
          </cell>
          <cell r="E13360" t="str">
            <v/>
          </cell>
          <cell r="F13360">
            <v>0</v>
          </cell>
          <cell r="G13360" t="str">
            <v/>
          </cell>
          <cell r="H13360" t="str">
            <v/>
          </cell>
          <cell r="L13360">
            <v>0</v>
          </cell>
          <cell r="M13360">
            <v>0</v>
          </cell>
        </row>
        <row r="13361">
          <cell r="A13361" t="str">
            <v>07-03-220</v>
          </cell>
          <cell r="B13361" t="str">
            <v>63</v>
          </cell>
          <cell r="C13361" t="str">
            <v/>
          </cell>
          <cell r="D13361" t="str">
            <v/>
          </cell>
          <cell r="E13361" t="str">
            <v/>
          </cell>
          <cell r="F13361">
            <v>0</v>
          </cell>
          <cell r="G13361" t="str">
            <v/>
          </cell>
          <cell r="H13361" t="str">
            <v/>
          </cell>
          <cell r="L13361">
            <v>0</v>
          </cell>
          <cell r="M13361">
            <v>0</v>
          </cell>
        </row>
        <row r="13362">
          <cell r="A13362" t="str">
            <v>07-03-220</v>
          </cell>
          <cell r="B13362" t="str">
            <v>64</v>
          </cell>
          <cell r="C13362" t="str">
            <v/>
          </cell>
          <cell r="D13362" t="str">
            <v/>
          </cell>
          <cell r="E13362" t="str">
            <v/>
          </cell>
          <cell r="F13362">
            <v>0</v>
          </cell>
          <cell r="G13362" t="str">
            <v/>
          </cell>
          <cell r="H13362" t="str">
            <v/>
          </cell>
          <cell r="L13362">
            <v>0</v>
          </cell>
          <cell r="M13362">
            <v>0</v>
          </cell>
        </row>
        <row r="13363">
          <cell r="A13363" t="str">
            <v>07-03-220</v>
          </cell>
          <cell r="B13363" t="str">
            <v>65</v>
          </cell>
          <cell r="C13363" t="str">
            <v/>
          </cell>
          <cell r="D13363" t="str">
            <v/>
          </cell>
          <cell r="E13363" t="str">
            <v/>
          </cell>
          <cell r="F13363">
            <v>0</v>
          </cell>
          <cell r="G13363" t="str">
            <v/>
          </cell>
          <cell r="H13363" t="str">
            <v/>
          </cell>
          <cell r="L13363">
            <v>0</v>
          </cell>
          <cell r="M13363">
            <v>0</v>
          </cell>
        </row>
        <row r="13364">
          <cell r="A13364" t="str">
            <v>07-03-220</v>
          </cell>
          <cell r="B13364" t="str">
            <v>66</v>
          </cell>
          <cell r="C13364" t="str">
            <v/>
          </cell>
          <cell r="D13364" t="str">
            <v/>
          </cell>
          <cell r="E13364" t="str">
            <v/>
          </cell>
          <cell r="F13364">
            <v>0</v>
          </cell>
          <cell r="G13364" t="str">
            <v/>
          </cell>
          <cell r="H13364" t="str">
            <v/>
          </cell>
          <cell r="L13364">
            <v>0</v>
          </cell>
          <cell r="M13364">
            <v>0</v>
          </cell>
        </row>
        <row r="13365">
          <cell r="A13365">
            <v>0</v>
          </cell>
          <cell r="B13365">
            <v>0</v>
          </cell>
          <cell r="C13365" t="str">
            <v>DIRECTO:  77,422 / UN</v>
          </cell>
          <cell r="D13365" t="str">
            <v/>
          </cell>
          <cell r="E13365">
            <v>0</v>
          </cell>
          <cell r="F13365">
            <v>0</v>
          </cell>
          <cell r="G13365" t="str">
            <v/>
          </cell>
          <cell r="H13365" t="str">
            <v/>
          </cell>
          <cell r="L13365">
            <v>0</v>
          </cell>
          <cell r="M13365">
            <v>0</v>
          </cell>
        </row>
        <row r="13366">
          <cell r="A13366" t="str">
            <v>07-03-230</v>
          </cell>
          <cell r="B13366" t="str">
            <v>07-03-230</v>
          </cell>
          <cell r="C13366" t="str">
            <v>SUMINISTRO E INSTALACION TUBERÍA COBRE TIPO L 1"</v>
          </cell>
          <cell r="D13366" t="str">
            <v>ML</v>
          </cell>
          <cell r="E13366">
            <v>22</v>
          </cell>
          <cell r="F13366">
            <v>0</v>
          </cell>
          <cell r="G13366" t="str">
            <v/>
          </cell>
          <cell r="H13366">
            <v>47800</v>
          </cell>
          <cell r="L13366">
            <v>0</v>
          </cell>
          <cell r="M13366">
            <v>0</v>
          </cell>
        </row>
        <row r="13367">
          <cell r="A13367" t="str">
            <v>07-03-230</v>
          </cell>
          <cell r="B13367" t="str">
            <v>11</v>
          </cell>
          <cell r="C13367" t="str">
            <v>TUBERIA COBRE TIPO L ø 1"</v>
          </cell>
          <cell r="D13367" t="str">
            <v>ML</v>
          </cell>
          <cell r="E13367">
            <v>1.02</v>
          </cell>
          <cell r="F13367">
            <v>0</v>
          </cell>
          <cell r="G13367">
            <v>40092.693333333336</v>
          </cell>
          <cell r="H13367">
            <v>40895</v>
          </cell>
          <cell r="L13367">
            <v>0</v>
          </cell>
          <cell r="M13367">
            <v>22.44</v>
          </cell>
        </row>
        <row r="13368">
          <cell r="A13368" t="str">
            <v>07-03-230</v>
          </cell>
          <cell r="B13368" t="str">
            <v>12</v>
          </cell>
          <cell r="C13368" t="str">
            <v>SOLDADURA ESTAÑO 95-5</v>
          </cell>
          <cell r="D13368" t="str">
            <v>LB</v>
          </cell>
          <cell r="E13368">
            <v>8.0000000000000002E-3</v>
          </cell>
          <cell r="F13368">
            <v>0</v>
          </cell>
          <cell r="G13368">
            <v>69702.775999999998</v>
          </cell>
          <cell r="H13368">
            <v>558</v>
          </cell>
          <cell r="L13368">
            <v>0</v>
          </cell>
          <cell r="M13368">
            <v>0.17599999999999999</v>
          </cell>
        </row>
        <row r="13369">
          <cell r="A13369" t="str">
            <v>07-03-230</v>
          </cell>
          <cell r="B13369" t="str">
            <v>13</v>
          </cell>
          <cell r="C13369" t="str">
            <v>FUNDENTE</v>
          </cell>
          <cell r="D13369" t="str">
            <v>ONZA</v>
          </cell>
          <cell r="E13369">
            <v>1.4999999999999999E-2</v>
          </cell>
          <cell r="F13369">
            <v>0</v>
          </cell>
          <cell r="G13369">
            <v>1029.8131999999998</v>
          </cell>
          <cell r="H13369">
            <v>15</v>
          </cell>
          <cell r="L13369">
            <v>0</v>
          </cell>
          <cell r="M13369">
            <v>0.32999999999999996</v>
          </cell>
        </row>
        <row r="13370">
          <cell r="A13370" t="str">
            <v>07-03-230</v>
          </cell>
          <cell r="B13370" t="str">
            <v>14</v>
          </cell>
          <cell r="C13370" t="str">
            <v/>
          </cell>
          <cell r="D13370" t="str">
            <v/>
          </cell>
          <cell r="E13370" t="str">
            <v/>
          </cell>
          <cell r="F13370">
            <v>0</v>
          </cell>
          <cell r="G13370" t="str">
            <v/>
          </cell>
          <cell r="H13370" t="str">
            <v/>
          </cell>
          <cell r="L13370">
            <v>0</v>
          </cell>
          <cell r="M13370">
            <v>0</v>
          </cell>
        </row>
        <row r="13371">
          <cell r="A13371" t="str">
            <v>07-03-230</v>
          </cell>
          <cell r="B13371" t="str">
            <v>15</v>
          </cell>
          <cell r="C13371" t="str">
            <v/>
          </cell>
          <cell r="D13371" t="str">
            <v/>
          </cell>
          <cell r="E13371" t="str">
            <v/>
          </cell>
          <cell r="F13371">
            <v>0</v>
          </cell>
          <cell r="G13371" t="str">
            <v/>
          </cell>
          <cell r="H13371" t="str">
            <v/>
          </cell>
          <cell r="L13371">
            <v>0</v>
          </cell>
          <cell r="M13371">
            <v>0</v>
          </cell>
        </row>
        <row r="13372">
          <cell r="A13372" t="str">
            <v>07-03-230</v>
          </cell>
          <cell r="B13372" t="str">
            <v>16</v>
          </cell>
          <cell r="C13372" t="str">
            <v/>
          </cell>
          <cell r="D13372" t="str">
            <v/>
          </cell>
          <cell r="E13372" t="str">
            <v/>
          </cell>
          <cell r="F13372">
            <v>0</v>
          </cell>
          <cell r="G13372" t="str">
            <v/>
          </cell>
          <cell r="H13372" t="str">
            <v/>
          </cell>
          <cell r="L13372">
            <v>0</v>
          </cell>
          <cell r="M13372">
            <v>0</v>
          </cell>
        </row>
        <row r="13373">
          <cell r="A13373" t="str">
            <v>07-03-230</v>
          </cell>
          <cell r="B13373" t="str">
            <v>21</v>
          </cell>
          <cell r="C13373" t="str">
            <v xml:space="preserve">OFICIAL </v>
          </cell>
          <cell r="D13373" t="str">
            <v>jor</v>
          </cell>
          <cell r="E13373">
            <v>3.6000000000000004E-2</v>
          </cell>
          <cell r="F13373">
            <v>0</v>
          </cell>
          <cell r="G13373">
            <v>86520.353919999994</v>
          </cell>
          <cell r="H13373">
            <v>3115</v>
          </cell>
          <cell r="L13373">
            <v>0</v>
          </cell>
          <cell r="M13373">
            <v>0.79200000000000004</v>
          </cell>
        </row>
        <row r="13374">
          <cell r="A13374" t="str">
            <v>07-03-230</v>
          </cell>
          <cell r="B13374" t="str">
            <v>22</v>
          </cell>
          <cell r="C13374" t="str">
            <v>AYUDANTE</v>
          </cell>
          <cell r="D13374" t="str">
            <v>jor</v>
          </cell>
          <cell r="E13374">
            <v>3.6000000000000004E-2</v>
          </cell>
          <cell r="F13374">
            <v>0</v>
          </cell>
          <cell r="G13374">
            <v>54806.751999999993</v>
          </cell>
          <cell r="H13374">
            <v>1973</v>
          </cell>
          <cell r="L13374">
            <v>0</v>
          </cell>
          <cell r="M13374">
            <v>0.79200000000000004</v>
          </cell>
        </row>
        <row r="13375">
          <cell r="A13375" t="str">
            <v>07-03-230</v>
          </cell>
          <cell r="B13375" t="str">
            <v>23</v>
          </cell>
          <cell r="C13375" t="str">
            <v/>
          </cell>
          <cell r="D13375" t="str">
            <v/>
          </cell>
          <cell r="E13375" t="str">
            <v/>
          </cell>
          <cell r="F13375">
            <v>0</v>
          </cell>
          <cell r="G13375" t="str">
            <v/>
          </cell>
          <cell r="H13375" t="str">
            <v/>
          </cell>
          <cell r="L13375">
            <v>0</v>
          </cell>
          <cell r="M13375">
            <v>0</v>
          </cell>
        </row>
        <row r="13376">
          <cell r="A13376" t="str">
            <v>07-03-230</v>
          </cell>
          <cell r="B13376" t="str">
            <v>24</v>
          </cell>
          <cell r="C13376" t="str">
            <v/>
          </cell>
          <cell r="D13376" t="str">
            <v/>
          </cell>
          <cell r="E13376" t="str">
            <v/>
          </cell>
          <cell r="F13376">
            <v>0</v>
          </cell>
          <cell r="G13376" t="str">
            <v/>
          </cell>
          <cell r="H13376" t="str">
            <v/>
          </cell>
          <cell r="L13376">
            <v>0</v>
          </cell>
          <cell r="M13376">
            <v>0</v>
          </cell>
        </row>
        <row r="13377">
          <cell r="A13377" t="str">
            <v>07-03-230</v>
          </cell>
          <cell r="B13377" t="str">
            <v>25</v>
          </cell>
          <cell r="C13377" t="str">
            <v/>
          </cell>
          <cell r="D13377" t="str">
            <v/>
          </cell>
          <cell r="E13377" t="str">
            <v/>
          </cell>
          <cell r="F13377">
            <v>0</v>
          </cell>
          <cell r="G13377" t="str">
            <v/>
          </cell>
          <cell r="H13377" t="str">
            <v/>
          </cell>
          <cell r="L13377">
            <v>0</v>
          </cell>
          <cell r="M13377">
            <v>0</v>
          </cell>
        </row>
        <row r="13378">
          <cell r="A13378" t="str">
            <v>07-03-230</v>
          </cell>
          <cell r="B13378" t="str">
            <v>26</v>
          </cell>
          <cell r="C13378" t="str">
            <v/>
          </cell>
          <cell r="D13378" t="str">
            <v/>
          </cell>
          <cell r="E13378" t="str">
            <v/>
          </cell>
          <cell r="F13378">
            <v>0</v>
          </cell>
          <cell r="G13378" t="str">
            <v/>
          </cell>
          <cell r="H13378" t="str">
            <v/>
          </cell>
          <cell r="L13378">
            <v>0</v>
          </cell>
          <cell r="M13378">
            <v>0</v>
          </cell>
        </row>
        <row r="13379">
          <cell r="A13379" t="str">
            <v>07-03-230</v>
          </cell>
          <cell r="B13379" t="str">
            <v>41</v>
          </cell>
          <cell r="C13379" t="str">
            <v>HERRAMIENTA MENOR</v>
          </cell>
          <cell r="D13379" t="str">
            <v>gl</v>
          </cell>
          <cell r="E13379">
            <v>1</v>
          </cell>
          <cell r="F13379">
            <v>0</v>
          </cell>
          <cell r="G13379">
            <v>414.67587199999997</v>
          </cell>
          <cell r="H13379">
            <v>415</v>
          </cell>
          <cell r="L13379">
            <v>0</v>
          </cell>
          <cell r="M13379">
            <v>22</v>
          </cell>
        </row>
        <row r="13380">
          <cell r="A13380" t="str">
            <v>07-03-230</v>
          </cell>
          <cell r="B13380" t="str">
            <v>42</v>
          </cell>
          <cell r="C13380" t="str">
            <v/>
          </cell>
          <cell r="D13380" t="str">
            <v/>
          </cell>
          <cell r="E13380" t="str">
            <v/>
          </cell>
          <cell r="F13380">
            <v>0</v>
          </cell>
          <cell r="G13380" t="str">
            <v/>
          </cell>
          <cell r="H13380" t="str">
            <v/>
          </cell>
          <cell r="L13380">
            <v>0</v>
          </cell>
          <cell r="M13380">
            <v>0</v>
          </cell>
        </row>
        <row r="13381">
          <cell r="A13381" t="str">
            <v>07-03-230</v>
          </cell>
          <cell r="B13381" t="str">
            <v>43</v>
          </cell>
          <cell r="C13381" t="str">
            <v/>
          </cell>
          <cell r="D13381" t="str">
            <v/>
          </cell>
          <cell r="E13381" t="str">
            <v/>
          </cell>
          <cell r="F13381">
            <v>0</v>
          </cell>
          <cell r="G13381" t="str">
            <v/>
          </cell>
          <cell r="H13381" t="str">
            <v/>
          </cell>
          <cell r="L13381">
            <v>0</v>
          </cell>
          <cell r="M13381">
            <v>0</v>
          </cell>
        </row>
        <row r="13382">
          <cell r="A13382" t="str">
            <v>07-03-230</v>
          </cell>
          <cell r="B13382" t="str">
            <v>44</v>
          </cell>
          <cell r="C13382" t="str">
            <v/>
          </cell>
          <cell r="D13382" t="str">
            <v/>
          </cell>
          <cell r="E13382" t="str">
            <v/>
          </cell>
          <cell r="F13382">
            <v>0</v>
          </cell>
          <cell r="G13382" t="str">
            <v/>
          </cell>
          <cell r="H13382" t="str">
            <v/>
          </cell>
          <cell r="L13382">
            <v>0</v>
          </cell>
          <cell r="M13382">
            <v>0</v>
          </cell>
        </row>
        <row r="13383">
          <cell r="A13383" t="str">
            <v>07-03-230</v>
          </cell>
          <cell r="B13383" t="str">
            <v>45</v>
          </cell>
          <cell r="C13383" t="str">
            <v/>
          </cell>
          <cell r="D13383" t="str">
            <v/>
          </cell>
          <cell r="E13383" t="str">
            <v/>
          </cell>
          <cell r="F13383">
            <v>0</v>
          </cell>
          <cell r="G13383" t="str">
            <v/>
          </cell>
          <cell r="H13383" t="str">
            <v/>
          </cell>
          <cell r="L13383">
            <v>0</v>
          </cell>
          <cell r="M13383">
            <v>0</v>
          </cell>
        </row>
        <row r="13384">
          <cell r="A13384" t="str">
            <v>07-03-230</v>
          </cell>
          <cell r="B13384" t="str">
            <v>46</v>
          </cell>
          <cell r="C13384" t="str">
            <v/>
          </cell>
          <cell r="D13384" t="str">
            <v/>
          </cell>
          <cell r="E13384" t="str">
            <v/>
          </cell>
          <cell r="F13384">
            <v>0</v>
          </cell>
          <cell r="G13384" t="str">
            <v/>
          </cell>
          <cell r="H13384" t="str">
            <v/>
          </cell>
          <cell r="L13384">
            <v>0</v>
          </cell>
          <cell r="M13384">
            <v>0</v>
          </cell>
        </row>
        <row r="13385">
          <cell r="A13385" t="str">
            <v>07-03-230</v>
          </cell>
          <cell r="B13385" t="str">
            <v>61</v>
          </cell>
          <cell r="C13385" t="str">
            <v>TRANSPORTE</v>
          </cell>
          <cell r="D13385" t="str">
            <v>gl</v>
          </cell>
          <cell r="E13385">
            <v>1</v>
          </cell>
          <cell r="F13385">
            <v>0</v>
          </cell>
          <cell r="G13385">
            <v>829.35174399999994</v>
          </cell>
          <cell r="H13385">
            <v>829</v>
          </cell>
          <cell r="L13385">
            <v>0</v>
          </cell>
          <cell r="M13385">
            <v>22</v>
          </cell>
        </row>
        <row r="13386">
          <cell r="A13386" t="str">
            <v>07-03-230</v>
          </cell>
          <cell r="B13386" t="str">
            <v>62</v>
          </cell>
          <cell r="C13386" t="str">
            <v/>
          </cell>
          <cell r="D13386" t="str">
            <v/>
          </cell>
          <cell r="E13386" t="str">
            <v/>
          </cell>
          <cell r="F13386">
            <v>0</v>
          </cell>
          <cell r="G13386" t="str">
            <v/>
          </cell>
          <cell r="H13386" t="str">
            <v/>
          </cell>
          <cell r="L13386">
            <v>0</v>
          </cell>
          <cell r="M13386">
            <v>0</v>
          </cell>
        </row>
        <row r="13387">
          <cell r="A13387" t="str">
            <v>07-03-230</v>
          </cell>
          <cell r="B13387" t="str">
            <v>63</v>
          </cell>
          <cell r="C13387" t="str">
            <v/>
          </cell>
          <cell r="D13387" t="str">
            <v/>
          </cell>
          <cell r="E13387" t="str">
            <v/>
          </cell>
          <cell r="F13387">
            <v>0</v>
          </cell>
          <cell r="G13387" t="str">
            <v/>
          </cell>
          <cell r="H13387" t="str">
            <v/>
          </cell>
          <cell r="L13387">
            <v>0</v>
          </cell>
          <cell r="M13387">
            <v>0</v>
          </cell>
        </row>
        <row r="13388">
          <cell r="A13388" t="str">
            <v>07-03-230</v>
          </cell>
          <cell r="B13388" t="str">
            <v>64</v>
          </cell>
          <cell r="C13388" t="str">
            <v/>
          </cell>
          <cell r="D13388" t="str">
            <v/>
          </cell>
          <cell r="E13388" t="str">
            <v/>
          </cell>
          <cell r="F13388">
            <v>0</v>
          </cell>
          <cell r="G13388" t="str">
            <v/>
          </cell>
          <cell r="H13388" t="str">
            <v/>
          </cell>
          <cell r="L13388">
            <v>0</v>
          </cell>
          <cell r="M13388">
            <v>0</v>
          </cell>
        </row>
        <row r="13389">
          <cell r="A13389" t="str">
            <v>07-03-230</v>
          </cell>
          <cell r="B13389" t="str">
            <v>65</v>
          </cell>
          <cell r="C13389" t="str">
            <v/>
          </cell>
          <cell r="D13389" t="str">
            <v/>
          </cell>
          <cell r="E13389" t="str">
            <v/>
          </cell>
          <cell r="F13389">
            <v>0</v>
          </cell>
          <cell r="G13389" t="str">
            <v/>
          </cell>
          <cell r="H13389" t="str">
            <v/>
          </cell>
          <cell r="L13389">
            <v>0</v>
          </cell>
          <cell r="M13389">
            <v>0</v>
          </cell>
        </row>
        <row r="13390">
          <cell r="A13390" t="str">
            <v>07-03-230</v>
          </cell>
          <cell r="B13390" t="str">
            <v>66</v>
          </cell>
          <cell r="C13390" t="str">
            <v/>
          </cell>
          <cell r="D13390" t="str">
            <v/>
          </cell>
          <cell r="E13390" t="str">
            <v/>
          </cell>
          <cell r="F13390">
            <v>0</v>
          </cell>
          <cell r="G13390" t="str">
            <v/>
          </cell>
          <cell r="H13390" t="str">
            <v/>
          </cell>
          <cell r="L13390">
            <v>0</v>
          </cell>
          <cell r="M13390">
            <v>0</v>
          </cell>
        </row>
        <row r="13391">
          <cell r="A13391">
            <v>0</v>
          </cell>
          <cell r="B13391">
            <v>0</v>
          </cell>
          <cell r="C13391" t="str">
            <v>DIRECTO:  47,800 / ML</v>
          </cell>
          <cell r="D13391" t="str">
            <v/>
          </cell>
          <cell r="E13391">
            <v>0</v>
          </cell>
          <cell r="F13391">
            <v>0</v>
          </cell>
          <cell r="G13391" t="str">
            <v/>
          </cell>
          <cell r="H13391" t="str">
            <v/>
          </cell>
          <cell r="L13391">
            <v>0</v>
          </cell>
          <cell r="M13391">
            <v>0</v>
          </cell>
        </row>
        <row r="13392">
          <cell r="A13392" t="str">
            <v>07-03-240</v>
          </cell>
          <cell r="B13392" t="str">
            <v>07-03-240</v>
          </cell>
          <cell r="C13392" t="str">
            <v>SUMINISTRO E INSTALACION TUBERÍA COBRE TIPO L 1/2"</v>
          </cell>
          <cell r="D13392" t="str">
            <v>ML</v>
          </cell>
          <cell r="E13392">
            <v>16</v>
          </cell>
          <cell r="F13392">
            <v>0</v>
          </cell>
          <cell r="G13392" t="str">
            <v/>
          </cell>
          <cell r="H13392">
            <v>21568</v>
          </cell>
          <cell r="L13392">
            <v>0</v>
          </cell>
          <cell r="M13392">
            <v>0</v>
          </cell>
        </row>
        <row r="13393">
          <cell r="A13393" t="str">
            <v>07-03-240</v>
          </cell>
          <cell r="B13393" t="str">
            <v>11</v>
          </cell>
          <cell r="C13393" t="str">
            <v>TUBERIA COBRE TIPO L ø 1/2"</v>
          </cell>
          <cell r="D13393" t="str">
            <v>ML</v>
          </cell>
          <cell r="E13393">
            <v>1.02</v>
          </cell>
          <cell r="F13393">
            <v>0</v>
          </cell>
          <cell r="G13393">
            <v>16407.039999999997</v>
          </cell>
          <cell r="H13393">
            <v>16735</v>
          </cell>
          <cell r="L13393">
            <v>0</v>
          </cell>
          <cell r="M13393">
            <v>16.32</v>
          </cell>
        </row>
        <row r="13394">
          <cell r="A13394" t="str">
            <v>07-03-240</v>
          </cell>
          <cell r="B13394" t="str">
            <v>12</v>
          </cell>
          <cell r="C13394" t="str">
            <v>SOLDADURA ESTAÑO 95-5</v>
          </cell>
          <cell r="D13394" t="str">
            <v>LB</v>
          </cell>
          <cell r="E13394">
            <v>8.0000000000000002E-3</v>
          </cell>
          <cell r="F13394">
            <v>0</v>
          </cell>
          <cell r="G13394">
            <v>69702.775999999998</v>
          </cell>
          <cell r="H13394">
            <v>558</v>
          </cell>
          <cell r="L13394">
            <v>0</v>
          </cell>
          <cell r="M13394">
            <v>0.128</v>
          </cell>
        </row>
        <row r="13395">
          <cell r="A13395" t="str">
            <v>07-03-240</v>
          </cell>
          <cell r="B13395" t="str">
            <v>13</v>
          </cell>
          <cell r="C13395" t="str">
            <v>FUNDENTE</v>
          </cell>
          <cell r="D13395" t="str">
            <v>ONZA</v>
          </cell>
          <cell r="E13395">
            <v>1.4999999999999999E-2</v>
          </cell>
          <cell r="F13395">
            <v>0</v>
          </cell>
          <cell r="G13395">
            <v>1029.8131999999998</v>
          </cell>
          <cell r="H13395">
            <v>15</v>
          </cell>
          <cell r="L13395">
            <v>0</v>
          </cell>
          <cell r="M13395">
            <v>0.24</v>
          </cell>
        </row>
        <row r="13396">
          <cell r="A13396" t="str">
            <v>07-03-240</v>
          </cell>
          <cell r="B13396" t="str">
            <v>14</v>
          </cell>
          <cell r="C13396" t="str">
            <v/>
          </cell>
          <cell r="D13396" t="str">
            <v/>
          </cell>
          <cell r="E13396" t="str">
            <v/>
          </cell>
          <cell r="F13396">
            <v>0</v>
          </cell>
          <cell r="G13396" t="str">
            <v/>
          </cell>
          <cell r="H13396" t="str">
            <v/>
          </cell>
          <cell r="L13396">
            <v>0</v>
          </cell>
          <cell r="M13396">
            <v>0</v>
          </cell>
        </row>
        <row r="13397">
          <cell r="A13397" t="str">
            <v>07-03-240</v>
          </cell>
          <cell r="B13397" t="str">
            <v>15</v>
          </cell>
          <cell r="C13397" t="str">
            <v/>
          </cell>
          <cell r="D13397" t="str">
            <v/>
          </cell>
          <cell r="E13397" t="str">
            <v/>
          </cell>
          <cell r="F13397">
            <v>0</v>
          </cell>
          <cell r="G13397" t="str">
            <v/>
          </cell>
          <cell r="H13397" t="str">
            <v/>
          </cell>
          <cell r="L13397">
            <v>0</v>
          </cell>
          <cell r="M13397">
            <v>0</v>
          </cell>
        </row>
        <row r="13398">
          <cell r="A13398" t="str">
            <v>07-03-240</v>
          </cell>
          <cell r="B13398" t="str">
            <v>16</v>
          </cell>
          <cell r="C13398" t="str">
            <v/>
          </cell>
          <cell r="D13398" t="str">
            <v/>
          </cell>
          <cell r="E13398" t="str">
            <v/>
          </cell>
          <cell r="F13398">
            <v>0</v>
          </cell>
          <cell r="G13398" t="str">
            <v/>
          </cell>
          <cell r="H13398" t="str">
            <v/>
          </cell>
          <cell r="L13398">
            <v>0</v>
          </cell>
          <cell r="M13398">
            <v>0</v>
          </cell>
        </row>
        <row r="13399">
          <cell r="A13399" t="str">
            <v>07-03-240</v>
          </cell>
          <cell r="B13399" t="str">
            <v>21</v>
          </cell>
          <cell r="C13399" t="str">
            <v xml:space="preserve">OFICIAL </v>
          </cell>
          <cell r="D13399" t="str">
            <v>jor</v>
          </cell>
          <cell r="E13399">
            <v>2.6470588235294117E-2</v>
          </cell>
          <cell r="F13399">
            <v>0</v>
          </cell>
          <cell r="G13399">
            <v>86520.353919999994</v>
          </cell>
          <cell r="H13399">
            <v>2290</v>
          </cell>
          <cell r="L13399">
            <v>0</v>
          </cell>
          <cell r="M13399">
            <v>0.42352941176470588</v>
          </cell>
        </row>
        <row r="13400">
          <cell r="A13400" t="str">
            <v>07-03-240</v>
          </cell>
          <cell r="B13400" t="str">
            <v>22</v>
          </cell>
          <cell r="C13400" t="str">
            <v>AYUDANTE</v>
          </cell>
          <cell r="D13400" t="str">
            <v>jor</v>
          </cell>
          <cell r="E13400">
            <v>2.6470588235294117E-2</v>
          </cell>
          <cell r="F13400">
            <v>0</v>
          </cell>
          <cell r="G13400">
            <v>54806.751999999993</v>
          </cell>
          <cell r="H13400">
            <v>1451</v>
          </cell>
          <cell r="L13400">
            <v>0</v>
          </cell>
          <cell r="M13400">
            <v>0.42352941176470588</v>
          </cell>
        </row>
        <row r="13401">
          <cell r="A13401" t="str">
            <v>07-03-240</v>
          </cell>
          <cell r="B13401" t="str">
            <v>23</v>
          </cell>
          <cell r="C13401" t="str">
            <v/>
          </cell>
          <cell r="D13401" t="str">
            <v/>
          </cell>
          <cell r="E13401" t="str">
            <v/>
          </cell>
          <cell r="F13401">
            <v>0</v>
          </cell>
          <cell r="G13401" t="str">
            <v/>
          </cell>
          <cell r="H13401" t="str">
            <v/>
          </cell>
          <cell r="L13401">
            <v>0</v>
          </cell>
          <cell r="M13401">
            <v>0</v>
          </cell>
        </row>
        <row r="13402">
          <cell r="A13402" t="str">
            <v>07-03-240</v>
          </cell>
          <cell r="B13402" t="str">
            <v>24</v>
          </cell>
          <cell r="C13402" t="str">
            <v/>
          </cell>
          <cell r="D13402" t="str">
            <v/>
          </cell>
          <cell r="E13402" t="str">
            <v/>
          </cell>
          <cell r="F13402">
            <v>0</v>
          </cell>
          <cell r="G13402" t="str">
            <v/>
          </cell>
          <cell r="H13402" t="str">
            <v/>
          </cell>
          <cell r="L13402">
            <v>0</v>
          </cell>
          <cell r="M13402">
            <v>0</v>
          </cell>
        </row>
        <row r="13403">
          <cell r="A13403" t="str">
            <v>07-03-240</v>
          </cell>
          <cell r="B13403" t="str">
            <v>25</v>
          </cell>
          <cell r="C13403" t="str">
            <v/>
          </cell>
          <cell r="D13403" t="str">
            <v/>
          </cell>
          <cell r="E13403" t="str">
            <v/>
          </cell>
          <cell r="F13403">
            <v>0</v>
          </cell>
          <cell r="G13403" t="str">
            <v/>
          </cell>
          <cell r="H13403" t="str">
            <v/>
          </cell>
          <cell r="L13403">
            <v>0</v>
          </cell>
          <cell r="M13403">
            <v>0</v>
          </cell>
        </row>
        <row r="13404">
          <cell r="A13404" t="str">
            <v>07-03-240</v>
          </cell>
          <cell r="B13404" t="str">
            <v>26</v>
          </cell>
          <cell r="C13404" t="str">
            <v/>
          </cell>
          <cell r="D13404" t="str">
            <v/>
          </cell>
          <cell r="E13404" t="str">
            <v/>
          </cell>
          <cell r="F13404">
            <v>0</v>
          </cell>
          <cell r="G13404" t="str">
            <v/>
          </cell>
          <cell r="H13404" t="str">
            <v/>
          </cell>
          <cell r="L13404">
            <v>0</v>
          </cell>
          <cell r="M13404">
            <v>0</v>
          </cell>
        </row>
        <row r="13405">
          <cell r="A13405" t="str">
            <v>07-03-240</v>
          </cell>
          <cell r="B13405" t="str">
            <v>41</v>
          </cell>
          <cell r="C13405" t="str">
            <v>HERRAMIENTA MENOR</v>
          </cell>
          <cell r="D13405" t="str">
            <v>gl</v>
          </cell>
          <cell r="E13405">
            <v>1</v>
          </cell>
          <cell r="F13405">
            <v>0</v>
          </cell>
          <cell r="G13405">
            <v>173.08220799999998</v>
          </cell>
          <cell r="H13405">
            <v>173</v>
          </cell>
          <cell r="L13405">
            <v>0</v>
          </cell>
          <cell r="M13405">
            <v>16</v>
          </cell>
        </row>
        <row r="13406">
          <cell r="A13406" t="str">
            <v>07-03-240</v>
          </cell>
          <cell r="B13406" t="str">
            <v>42</v>
          </cell>
          <cell r="C13406" t="str">
            <v/>
          </cell>
          <cell r="D13406" t="str">
            <v/>
          </cell>
          <cell r="E13406" t="str">
            <v/>
          </cell>
          <cell r="F13406">
            <v>0</v>
          </cell>
          <cell r="G13406" t="str">
            <v/>
          </cell>
          <cell r="H13406" t="str">
            <v/>
          </cell>
          <cell r="L13406">
            <v>0</v>
          </cell>
          <cell r="M13406">
            <v>0</v>
          </cell>
        </row>
        <row r="13407">
          <cell r="A13407" t="str">
            <v>07-03-240</v>
          </cell>
          <cell r="B13407" t="str">
            <v>43</v>
          </cell>
          <cell r="C13407" t="str">
            <v/>
          </cell>
          <cell r="D13407" t="str">
            <v/>
          </cell>
          <cell r="E13407" t="str">
            <v/>
          </cell>
          <cell r="F13407">
            <v>0</v>
          </cell>
          <cell r="G13407" t="str">
            <v/>
          </cell>
          <cell r="H13407" t="str">
            <v/>
          </cell>
          <cell r="L13407">
            <v>0</v>
          </cell>
          <cell r="M13407">
            <v>0</v>
          </cell>
        </row>
        <row r="13408">
          <cell r="A13408" t="str">
            <v>07-03-240</v>
          </cell>
          <cell r="B13408" t="str">
            <v>44</v>
          </cell>
          <cell r="C13408" t="str">
            <v/>
          </cell>
          <cell r="D13408" t="str">
            <v/>
          </cell>
          <cell r="E13408" t="str">
            <v/>
          </cell>
          <cell r="F13408">
            <v>0</v>
          </cell>
          <cell r="G13408" t="str">
            <v/>
          </cell>
          <cell r="H13408" t="str">
            <v/>
          </cell>
          <cell r="L13408">
            <v>0</v>
          </cell>
          <cell r="M13408">
            <v>0</v>
          </cell>
        </row>
        <row r="13409">
          <cell r="A13409" t="str">
            <v>07-03-240</v>
          </cell>
          <cell r="B13409" t="str">
            <v>45</v>
          </cell>
          <cell r="C13409" t="str">
            <v/>
          </cell>
          <cell r="D13409" t="str">
            <v/>
          </cell>
          <cell r="E13409" t="str">
            <v/>
          </cell>
          <cell r="F13409">
            <v>0</v>
          </cell>
          <cell r="G13409" t="str">
            <v/>
          </cell>
          <cell r="H13409" t="str">
            <v/>
          </cell>
          <cell r="L13409">
            <v>0</v>
          </cell>
          <cell r="M13409">
            <v>0</v>
          </cell>
        </row>
        <row r="13410">
          <cell r="A13410" t="str">
            <v>07-03-240</v>
          </cell>
          <cell r="B13410" t="str">
            <v>46</v>
          </cell>
          <cell r="C13410" t="str">
            <v/>
          </cell>
          <cell r="D13410" t="str">
            <v/>
          </cell>
          <cell r="E13410" t="str">
            <v/>
          </cell>
          <cell r="F13410">
            <v>0</v>
          </cell>
          <cell r="G13410" t="str">
            <v/>
          </cell>
          <cell r="H13410" t="str">
            <v/>
          </cell>
          <cell r="L13410">
            <v>0</v>
          </cell>
          <cell r="M13410">
            <v>0</v>
          </cell>
        </row>
        <row r="13411">
          <cell r="A13411" t="str">
            <v>07-03-240</v>
          </cell>
          <cell r="B13411" t="str">
            <v>61</v>
          </cell>
          <cell r="C13411" t="str">
            <v>TRANSPORTE</v>
          </cell>
          <cell r="D13411" t="str">
            <v>gl</v>
          </cell>
          <cell r="E13411">
            <v>1</v>
          </cell>
          <cell r="F13411">
            <v>0</v>
          </cell>
          <cell r="G13411">
            <v>346.16441599999996</v>
          </cell>
          <cell r="H13411">
            <v>346</v>
          </cell>
          <cell r="L13411">
            <v>0</v>
          </cell>
          <cell r="M13411">
            <v>16</v>
          </cell>
        </row>
        <row r="13412">
          <cell r="A13412" t="str">
            <v>07-03-240</v>
          </cell>
          <cell r="B13412" t="str">
            <v>62</v>
          </cell>
          <cell r="C13412" t="str">
            <v/>
          </cell>
          <cell r="D13412" t="str">
            <v/>
          </cell>
          <cell r="E13412" t="str">
            <v/>
          </cell>
          <cell r="F13412">
            <v>0</v>
          </cell>
          <cell r="G13412" t="str">
            <v/>
          </cell>
          <cell r="H13412" t="str">
            <v/>
          </cell>
          <cell r="L13412">
            <v>0</v>
          </cell>
          <cell r="M13412">
            <v>0</v>
          </cell>
        </row>
        <row r="13413">
          <cell r="A13413" t="str">
            <v>07-03-240</v>
          </cell>
          <cell r="B13413" t="str">
            <v>63</v>
          </cell>
          <cell r="C13413" t="str">
            <v/>
          </cell>
          <cell r="D13413" t="str">
            <v/>
          </cell>
          <cell r="E13413" t="str">
            <v/>
          </cell>
          <cell r="F13413">
            <v>0</v>
          </cell>
          <cell r="G13413" t="str">
            <v/>
          </cell>
          <cell r="H13413" t="str">
            <v/>
          </cell>
          <cell r="L13413">
            <v>0</v>
          </cell>
          <cell r="M13413">
            <v>0</v>
          </cell>
        </row>
        <row r="13414">
          <cell r="A13414" t="str">
            <v>07-03-240</v>
          </cell>
          <cell r="B13414" t="str">
            <v>64</v>
          </cell>
          <cell r="C13414" t="str">
            <v/>
          </cell>
          <cell r="D13414" t="str">
            <v/>
          </cell>
          <cell r="E13414" t="str">
            <v/>
          </cell>
          <cell r="F13414">
            <v>0</v>
          </cell>
          <cell r="G13414" t="str">
            <v/>
          </cell>
          <cell r="H13414" t="str">
            <v/>
          </cell>
          <cell r="L13414">
            <v>0</v>
          </cell>
          <cell r="M13414">
            <v>0</v>
          </cell>
        </row>
        <row r="13415">
          <cell r="A13415" t="str">
            <v>07-03-240</v>
          </cell>
          <cell r="B13415" t="str">
            <v>65</v>
          </cell>
          <cell r="C13415" t="str">
            <v/>
          </cell>
          <cell r="D13415" t="str">
            <v/>
          </cell>
          <cell r="E13415" t="str">
            <v/>
          </cell>
          <cell r="F13415">
            <v>0</v>
          </cell>
          <cell r="G13415" t="str">
            <v/>
          </cell>
          <cell r="H13415" t="str">
            <v/>
          </cell>
          <cell r="L13415">
            <v>0</v>
          </cell>
          <cell r="M13415">
            <v>0</v>
          </cell>
        </row>
        <row r="13416">
          <cell r="A13416" t="str">
            <v>07-03-240</v>
          </cell>
          <cell r="B13416" t="str">
            <v>66</v>
          </cell>
          <cell r="C13416" t="str">
            <v/>
          </cell>
          <cell r="D13416" t="str">
            <v/>
          </cell>
          <cell r="E13416" t="str">
            <v/>
          </cell>
          <cell r="F13416">
            <v>0</v>
          </cell>
          <cell r="G13416" t="str">
            <v/>
          </cell>
          <cell r="H13416" t="str">
            <v/>
          </cell>
          <cell r="L13416">
            <v>0</v>
          </cell>
          <cell r="M13416">
            <v>0</v>
          </cell>
        </row>
        <row r="13417">
          <cell r="A13417">
            <v>0</v>
          </cell>
          <cell r="B13417">
            <v>0</v>
          </cell>
          <cell r="C13417" t="str">
            <v>DIRECTO:  21,568 / ML</v>
          </cell>
          <cell r="D13417" t="str">
            <v/>
          </cell>
          <cell r="E13417">
            <v>0</v>
          </cell>
          <cell r="F13417">
            <v>0</v>
          </cell>
          <cell r="G13417" t="str">
            <v/>
          </cell>
          <cell r="H13417" t="str">
            <v/>
          </cell>
          <cell r="L13417">
            <v>0</v>
          </cell>
          <cell r="M13417">
            <v>0</v>
          </cell>
        </row>
        <row r="13418">
          <cell r="A13418" t="str">
            <v>07-03-250</v>
          </cell>
          <cell r="B13418" t="str">
            <v>07-03-250</v>
          </cell>
          <cell r="C13418" t="str">
            <v>SUMINISTRO E INSTALACION ACCESORIOS COBRE TIPO L 1"</v>
          </cell>
          <cell r="D13418" t="str">
            <v>UN</v>
          </cell>
          <cell r="E13418">
            <v>14</v>
          </cell>
          <cell r="F13418">
            <v>0</v>
          </cell>
          <cell r="G13418" t="str">
            <v/>
          </cell>
          <cell r="H13418">
            <v>13643</v>
          </cell>
          <cell r="L13418">
            <v>0</v>
          </cell>
          <cell r="M13418">
            <v>0</v>
          </cell>
        </row>
        <row r="13419">
          <cell r="A13419" t="str">
            <v>07-03-250</v>
          </cell>
          <cell r="B13419" t="str">
            <v>11</v>
          </cell>
          <cell r="C13419" t="str">
            <v>ACCESORIOS DE COBRE ø 1"</v>
          </cell>
          <cell r="D13419" t="str">
            <v>ML</v>
          </cell>
          <cell r="E13419">
            <v>1</v>
          </cell>
          <cell r="F13419">
            <v>0</v>
          </cell>
          <cell r="G13419">
            <v>10989.700799999999</v>
          </cell>
          <cell r="H13419">
            <v>10990</v>
          </cell>
          <cell r="L13419">
            <v>0</v>
          </cell>
          <cell r="M13419">
            <v>14</v>
          </cell>
        </row>
        <row r="13420">
          <cell r="A13420" t="str">
            <v>07-03-250</v>
          </cell>
          <cell r="B13420" t="str">
            <v>12</v>
          </cell>
          <cell r="C13420" t="str">
            <v>SOLDADURA ESTAÑO 95-5</v>
          </cell>
          <cell r="D13420" t="str">
            <v>LB</v>
          </cell>
          <cell r="E13420">
            <v>0.02</v>
          </cell>
          <cell r="F13420">
            <v>0</v>
          </cell>
          <cell r="G13420">
            <v>69702.775999999998</v>
          </cell>
          <cell r="H13420">
            <v>1394</v>
          </cell>
          <cell r="L13420">
            <v>0</v>
          </cell>
          <cell r="M13420">
            <v>0.28000000000000003</v>
          </cell>
        </row>
        <row r="13421">
          <cell r="A13421" t="str">
            <v>07-03-250</v>
          </cell>
          <cell r="B13421" t="str">
            <v>13</v>
          </cell>
          <cell r="C13421" t="str">
            <v>FUNDENTE</v>
          </cell>
          <cell r="D13421" t="str">
            <v>ONZA</v>
          </cell>
          <cell r="E13421">
            <v>3.7499999999999999E-2</v>
          </cell>
          <cell r="F13421">
            <v>0</v>
          </cell>
          <cell r="G13421">
            <v>1029.8131999999998</v>
          </cell>
          <cell r="H13421">
            <v>39</v>
          </cell>
          <cell r="L13421">
            <v>0</v>
          </cell>
          <cell r="M13421">
            <v>0.52500000000000002</v>
          </cell>
        </row>
        <row r="13422">
          <cell r="A13422" t="str">
            <v>07-03-250</v>
          </cell>
          <cell r="B13422" t="str">
            <v>14</v>
          </cell>
          <cell r="C13422" t="str">
            <v/>
          </cell>
          <cell r="D13422" t="str">
            <v/>
          </cell>
          <cell r="E13422" t="str">
            <v/>
          </cell>
          <cell r="F13422">
            <v>0</v>
          </cell>
          <cell r="G13422" t="str">
            <v/>
          </cell>
          <cell r="H13422" t="str">
            <v/>
          </cell>
          <cell r="L13422">
            <v>0</v>
          </cell>
          <cell r="M13422">
            <v>0</v>
          </cell>
        </row>
        <row r="13423">
          <cell r="A13423" t="str">
            <v>07-03-250</v>
          </cell>
          <cell r="B13423" t="str">
            <v>15</v>
          </cell>
          <cell r="C13423" t="str">
            <v/>
          </cell>
          <cell r="D13423" t="str">
            <v/>
          </cell>
          <cell r="E13423" t="str">
            <v/>
          </cell>
          <cell r="F13423">
            <v>0</v>
          </cell>
          <cell r="G13423" t="str">
            <v/>
          </cell>
          <cell r="H13423" t="str">
            <v/>
          </cell>
          <cell r="L13423">
            <v>0</v>
          </cell>
          <cell r="M13423">
            <v>0</v>
          </cell>
        </row>
        <row r="13424">
          <cell r="A13424" t="str">
            <v>07-03-250</v>
          </cell>
          <cell r="B13424" t="str">
            <v>16</v>
          </cell>
          <cell r="C13424" t="str">
            <v/>
          </cell>
          <cell r="D13424" t="str">
            <v/>
          </cell>
          <cell r="E13424" t="str">
            <v/>
          </cell>
          <cell r="F13424">
            <v>0</v>
          </cell>
          <cell r="G13424" t="str">
            <v/>
          </cell>
          <cell r="H13424" t="str">
            <v/>
          </cell>
          <cell r="L13424">
            <v>0</v>
          </cell>
          <cell r="M13424">
            <v>0</v>
          </cell>
        </row>
        <row r="13425">
          <cell r="A13425" t="str">
            <v>07-03-250</v>
          </cell>
          <cell r="B13425" t="str">
            <v>21</v>
          </cell>
          <cell r="C13425" t="str">
            <v xml:space="preserve">OFICIAL </v>
          </cell>
          <cell r="D13425" t="str">
            <v>jor</v>
          </cell>
          <cell r="E13425">
            <v>6.0000000000000001E-3</v>
          </cell>
          <cell r="F13425">
            <v>0</v>
          </cell>
          <cell r="G13425">
            <v>86520.353919999994</v>
          </cell>
          <cell r="H13425">
            <v>519</v>
          </cell>
          <cell r="L13425">
            <v>0</v>
          </cell>
          <cell r="M13425">
            <v>8.4000000000000005E-2</v>
          </cell>
        </row>
        <row r="13426">
          <cell r="A13426" t="str">
            <v>07-03-250</v>
          </cell>
          <cell r="B13426" t="str">
            <v>22</v>
          </cell>
          <cell r="C13426" t="str">
            <v>AYUDANTE</v>
          </cell>
          <cell r="D13426" t="str">
            <v>jor</v>
          </cell>
          <cell r="E13426">
            <v>6.0000000000000001E-3</v>
          </cell>
          <cell r="F13426">
            <v>0</v>
          </cell>
          <cell r="G13426">
            <v>54806.751999999993</v>
          </cell>
          <cell r="H13426">
            <v>329</v>
          </cell>
          <cell r="L13426">
            <v>0</v>
          </cell>
          <cell r="M13426">
            <v>8.4000000000000005E-2</v>
          </cell>
        </row>
        <row r="13427">
          <cell r="A13427" t="str">
            <v>07-03-250</v>
          </cell>
          <cell r="B13427" t="str">
            <v>23</v>
          </cell>
          <cell r="C13427" t="str">
            <v/>
          </cell>
          <cell r="D13427" t="str">
            <v/>
          </cell>
          <cell r="E13427" t="str">
            <v/>
          </cell>
          <cell r="F13427">
            <v>0</v>
          </cell>
          <cell r="G13427" t="str">
            <v/>
          </cell>
          <cell r="H13427" t="str">
            <v/>
          </cell>
          <cell r="L13427">
            <v>0</v>
          </cell>
          <cell r="M13427">
            <v>0</v>
          </cell>
        </row>
        <row r="13428">
          <cell r="A13428" t="str">
            <v>07-03-250</v>
          </cell>
          <cell r="B13428" t="str">
            <v>24</v>
          </cell>
          <cell r="C13428" t="str">
            <v/>
          </cell>
          <cell r="D13428" t="str">
            <v/>
          </cell>
          <cell r="E13428" t="str">
            <v/>
          </cell>
          <cell r="F13428">
            <v>0</v>
          </cell>
          <cell r="G13428" t="str">
            <v/>
          </cell>
          <cell r="H13428" t="str">
            <v/>
          </cell>
          <cell r="L13428">
            <v>0</v>
          </cell>
          <cell r="M13428">
            <v>0</v>
          </cell>
        </row>
        <row r="13429">
          <cell r="A13429" t="str">
            <v>07-03-250</v>
          </cell>
          <cell r="B13429" t="str">
            <v>25</v>
          </cell>
          <cell r="C13429" t="str">
            <v/>
          </cell>
          <cell r="D13429" t="str">
            <v/>
          </cell>
          <cell r="E13429" t="str">
            <v/>
          </cell>
          <cell r="F13429">
            <v>0</v>
          </cell>
          <cell r="G13429" t="str">
            <v/>
          </cell>
          <cell r="H13429" t="str">
            <v/>
          </cell>
          <cell r="L13429">
            <v>0</v>
          </cell>
          <cell r="M13429">
            <v>0</v>
          </cell>
        </row>
        <row r="13430">
          <cell r="A13430" t="str">
            <v>07-03-250</v>
          </cell>
          <cell r="B13430" t="str">
            <v>26</v>
          </cell>
          <cell r="C13430" t="str">
            <v/>
          </cell>
          <cell r="D13430" t="str">
            <v/>
          </cell>
          <cell r="E13430" t="str">
            <v/>
          </cell>
          <cell r="F13430">
            <v>0</v>
          </cell>
          <cell r="G13430" t="str">
            <v/>
          </cell>
          <cell r="H13430" t="str">
            <v/>
          </cell>
          <cell r="L13430">
            <v>0</v>
          </cell>
          <cell r="M13430">
            <v>0</v>
          </cell>
        </row>
        <row r="13431">
          <cell r="A13431" t="str">
            <v>07-03-250</v>
          </cell>
          <cell r="B13431" t="str">
            <v>41</v>
          </cell>
          <cell r="C13431" t="str">
            <v>HERRAMIENTA MENOR</v>
          </cell>
          <cell r="D13431" t="str">
            <v>gl</v>
          </cell>
          <cell r="E13431">
            <v>1</v>
          </cell>
          <cell r="F13431">
            <v>0</v>
          </cell>
          <cell r="G13431">
            <v>124.22300799999999</v>
          </cell>
          <cell r="H13431">
            <v>124</v>
          </cell>
          <cell r="L13431">
            <v>0</v>
          </cell>
          <cell r="M13431">
            <v>14</v>
          </cell>
        </row>
        <row r="13432">
          <cell r="A13432" t="str">
            <v>07-03-250</v>
          </cell>
          <cell r="B13432" t="str">
            <v>42</v>
          </cell>
          <cell r="C13432" t="str">
            <v/>
          </cell>
          <cell r="D13432" t="str">
            <v/>
          </cell>
          <cell r="E13432" t="str">
            <v/>
          </cell>
          <cell r="F13432">
            <v>0</v>
          </cell>
          <cell r="G13432" t="str">
            <v/>
          </cell>
          <cell r="H13432" t="str">
            <v/>
          </cell>
          <cell r="L13432">
            <v>0</v>
          </cell>
          <cell r="M13432">
            <v>0</v>
          </cell>
        </row>
        <row r="13433">
          <cell r="A13433" t="str">
            <v>07-03-250</v>
          </cell>
          <cell r="B13433" t="str">
            <v>43</v>
          </cell>
          <cell r="C13433" t="str">
            <v/>
          </cell>
          <cell r="D13433" t="str">
            <v/>
          </cell>
          <cell r="E13433" t="str">
            <v/>
          </cell>
          <cell r="F13433">
            <v>0</v>
          </cell>
          <cell r="G13433" t="str">
            <v/>
          </cell>
          <cell r="H13433" t="str">
            <v/>
          </cell>
          <cell r="L13433">
            <v>0</v>
          </cell>
          <cell r="M13433">
            <v>0</v>
          </cell>
        </row>
        <row r="13434">
          <cell r="A13434" t="str">
            <v>07-03-250</v>
          </cell>
          <cell r="B13434" t="str">
            <v>44</v>
          </cell>
          <cell r="C13434" t="str">
            <v/>
          </cell>
          <cell r="D13434" t="str">
            <v/>
          </cell>
          <cell r="E13434" t="str">
            <v/>
          </cell>
          <cell r="F13434">
            <v>0</v>
          </cell>
          <cell r="G13434" t="str">
            <v/>
          </cell>
          <cell r="H13434" t="str">
            <v/>
          </cell>
          <cell r="L13434">
            <v>0</v>
          </cell>
          <cell r="M13434">
            <v>0</v>
          </cell>
        </row>
        <row r="13435">
          <cell r="A13435" t="str">
            <v>07-03-250</v>
          </cell>
          <cell r="B13435" t="str">
            <v>45</v>
          </cell>
          <cell r="C13435" t="str">
            <v/>
          </cell>
          <cell r="D13435" t="str">
            <v/>
          </cell>
          <cell r="E13435" t="str">
            <v/>
          </cell>
          <cell r="F13435">
            <v>0</v>
          </cell>
          <cell r="G13435" t="str">
            <v/>
          </cell>
          <cell r="H13435" t="str">
            <v/>
          </cell>
          <cell r="L13435">
            <v>0</v>
          </cell>
          <cell r="M13435">
            <v>0</v>
          </cell>
        </row>
        <row r="13436">
          <cell r="A13436" t="str">
            <v>07-03-250</v>
          </cell>
          <cell r="B13436" t="str">
            <v>46</v>
          </cell>
          <cell r="C13436" t="str">
            <v/>
          </cell>
          <cell r="D13436" t="str">
            <v/>
          </cell>
          <cell r="E13436" t="str">
            <v/>
          </cell>
          <cell r="F13436">
            <v>0</v>
          </cell>
          <cell r="G13436" t="str">
            <v/>
          </cell>
          <cell r="H13436" t="str">
            <v/>
          </cell>
          <cell r="L13436">
            <v>0</v>
          </cell>
          <cell r="M13436">
            <v>0</v>
          </cell>
        </row>
        <row r="13437">
          <cell r="A13437" t="str">
            <v>07-03-250</v>
          </cell>
          <cell r="B13437" t="str">
            <v>61</v>
          </cell>
          <cell r="C13437" t="str">
            <v>TRANSPORTE</v>
          </cell>
          <cell r="D13437" t="str">
            <v>gl</v>
          </cell>
          <cell r="E13437">
            <v>1</v>
          </cell>
          <cell r="F13437">
            <v>0</v>
          </cell>
          <cell r="G13437">
            <v>248.44601599999999</v>
          </cell>
          <cell r="H13437">
            <v>248</v>
          </cell>
          <cell r="L13437">
            <v>0</v>
          </cell>
          <cell r="M13437">
            <v>14</v>
          </cell>
        </row>
        <row r="13438">
          <cell r="A13438" t="str">
            <v>07-03-250</v>
          </cell>
          <cell r="B13438" t="str">
            <v>62</v>
          </cell>
          <cell r="C13438" t="str">
            <v/>
          </cell>
          <cell r="D13438" t="str">
            <v/>
          </cell>
          <cell r="E13438" t="str">
            <v/>
          </cell>
          <cell r="F13438">
            <v>0</v>
          </cell>
          <cell r="G13438" t="str">
            <v/>
          </cell>
          <cell r="H13438" t="str">
            <v/>
          </cell>
          <cell r="L13438">
            <v>0</v>
          </cell>
          <cell r="M13438">
            <v>0</v>
          </cell>
        </row>
        <row r="13439">
          <cell r="A13439" t="str">
            <v>07-03-250</v>
          </cell>
          <cell r="B13439" t="str">
            <v>63</v>
          </cell>
          <cell r="C13439" t="str">
            <v/>
          </cell>
          <cell r="D13439" t="str">
            <v/>
          </cell>
          <cell r="E13439" t="str">
            <v/>
          </cell>
          <cell r="F13439">
            <v>0</v>
          </cell>
          <cell r="G13439" t="str">
            <v/>
          </cell>
          <cell r="H13439" t="str">
            <v/>
          </cell>
          <cell r="L13439">
            <v>0</v>
          </cell>
          <cell r="M13439">
            <v>0</v>
          </cell>
        </row>
        <row r="13440">
          <cell r="A13440" t="str">
            <v>07-03-250</v>
          </cell>
          <cell r="B13440" t="str">
            <v>64</v>
          </cell>
          <cell r="C13440" t="str">
            <v/>
          </cell>
          <cell r="D13440" t="str">
            <v/>
          </cell>
          <cell r="E13440" t="str">
            <v/>
          </cell>
          <cell r="F13440">
            <v>0</v>
          </cell>
          <cell r="G13440" t="str">
            <v/>
          </cell>
          <cell r="H13440" t="str">
            <v/>
          </cell>
          <cell r="L13440">
            <v>0</v>
          </cell>
          <cell r="M13440">
            <v>0</v>
          </cell>
        </row>
        <row r="13441">
          <cell r="A13441" t="str">
            <v>07-03-250</v>
          </cell>
          <cell r="B13441" t="str">
            <v>65</v>
          </cell>
          <cell r="C13441" t="str">
            <v/>
          </cell>
          <cell r="D13441" t="str">
            <v/>
          </cell>
          <cell r="E13441" t="str">
            <v/>
          </cell>
          <cell r="F13441">
            <v>0</v>
          </cell>
          <cell r="G13441" t="str">
            <v/>
          </cell>
          <cell r="H13441" t="str">
            <v/>
          </cell>
          <cell r="L13441">
            <v>0</v>
          </cell>
          <cell r="M13441">
            <v>0</v>
          </cell>
        </row>
        <row r="13442">
          <cell r="A13442" t="str">
            <v>07-03-250</v>
          </cell>
          <cell r="B13442" t="str">
            <v>66</v>
          </cell>
          <cell r="C13442" t="str">
            <v/>
          </cell>
          <cell r="D13442" t="str">
            <v/>
          </cell>
          <cell r="E13442" t="str">
            <v/>
          </cell>
          <cell r="F13442">
            <v>0</v>
          </cell>
          <cell r="G13442" t="str">
            <v/>
          </cell>
          <cell r="H13442" t="str">
            <v/>
          </cell>
          <cell r="L13442">
            <v>0</v>
          </cell>
          <cell r="M13442">
            <v>0</v>
          </cell>
        </row>
        <row r="13443">
          <cell r="A13443">
            <v>0</v>
          </cell>
          <cell r="B13443">
            <v>0</v>
          </cell>
          <cell r="C13443" t="str">
            <v>DIRECTO:  13,643 / UN</v>
          </cell>
          <cell r="D13443" t="str">
            <v/>
          </cell>
          <cell r="E13443">
            <v>0</v>
          </cell>
          <cell r="F13443">
            <v>0</v>
          </cell>
          <cell r="G13443" t="str">
            <v/>
          </cell>
          <cell r="H13443" t="str">
            <v/>
          </cell>
          <cell r="L13443">
            <v>0</v>
          </cell>
          <cell r="M13443">
            <v>0</v>
          </cell>
        </row>
        <row r="13444">
          <cell r="A13444" t="str">
            <v>07-03-260</v>
          </cell>
          <cell r="B13444" t="str">
            <v>07-03-260</v>
          </cell>
          <cell r="C13444" t="str">
            <v>SUMINISTRO E INSTALACION ACCESORIOS COBRE TIPO L 1/2"</v>
          </cell>
          <cell r="D13444" t="str">
            <v>UN</v>
          </cell>
          <cell r="E13444">
            <v>11</v>
          </cell>
          <cell r="F13444">
            <v>0</v>
          </cell>
          <cell r="G13444" t="str">
            <v/>
          </cell>
          <cell r="H13444">
            <v>3806</v>
          </cell>
          <cell r="L13444">
            <v>0</v>
          </cell>
          <cell r="M13444">
            <v>0</v>
          </cell>
        </row>
        <row r="13445">
          <cell r="A13445" t="str">
            <v>07-03-260</v>
          </cell>
          <cell r="B13445" t="str">
            <v>11</v>
          </cell>
          <cell r="C13445" t="str">
            <v>ACCESORIOS DE COBRE ø 1/2"</v>
          </cell>
          <cell r="D13445" t="str">
            <v xml:space="preserve">UN </v>
          </cell>
          <cell r="E13445">
            <v>1</v>
          </cell>
          <cell r="F13445">
            <v>0</v>
          </cell>
          <cell r="G13445">
            <v>1670.8639999999998</v>
          </cell>
          <cell r="H13445">
            <v>1671</v>
          </cell>
          <cell r="L13445">
            <v>0</v>
          </cell>
          <cell r="M13445">
            <v>11</v>
          </cell>
        </row>
        <row r="13446">
          <cell r="A13446" t="str">
            <v>07-03-260</v>
          </cell>
          <cell r="B13446" t="str">
            <v>12</v>
          </cell>
          <cell r="C13446" t="str">
            <v>SOLDADURA ESTAÑO 95-5</v>
          </cell>
          <cell r="D13446" t="str">
            <v>LB</v>
          </cell>
          <cell r="E13446">
            <v>0.02</v>
          </cell>
          <cell r="F13446">
            <v>0</v>
          </cell>
          <cell r="G13446">
            <v>69702.775999999998</v>
          </cell>
          <cell r="H13446">
            <v>1394</v>
          </cell>
          <cell r="L13446">
            <v>0</v>
          </cell>
          <cell r="M13446">
            <v>0.22</v>
          </cell>
        </row>
        <row r="13447">
          <cell r="A13447" t="str">
            <v>07-03-260</v>
          </cell>
          <cell r="B13447" t="str">
            <v>13</v>
          </cell>
          <cell r="C13447" t="str">
            <v>FUNDENTE</v>
          </cell>
          <cell r="D13447" t="str">
            <v>ONZA</v>
          </cell>
          <cell r="E13447">
            <v>3.7499999999999999E-2</v>
          </cell>
          <cell r="F13447">
            <v>0</v>
          </cell>
          <cell r="G13447">
            <v>1029.8131999999998</v>
          </cell>
          <cell r="H13447">
            <v>39</v>
          </cell>
          <cell r="L13447">
            <v>0</v>
          </cell>
          <cell r="M13447">
            <v>0.41249999999999998</v>
          </cell>
        </row>
        <row r="13448">
          <cell r="A13448" t="str">
            <v>07-03-260</v>
          </cell>
          <cell r="B13448" t="str">
            <v>14</v>
          </cell>
          <cell r="C13448" t="str">
            <v/>
          </cell>
          <cell r="D13448" t="str">
            <v/>
          </cell>
          <cell r="E13448" t="str">
            <v/>
          </cell>
          <cell r="F13448">
            <v>0</v>
          </cell>
          <cell r="G13448" t="str">
            <v/>
          </cell>
          <cell r="H13448" t="str">
            <v/>
          </cell>
          <cell r="L13448">
            <v>0</v>
          </cell>
          <cell r="M13448">
            <v>0</v>
          </cell>
        </row>
        <row r="13449">
          <cell r="A13449" t="str">
            <v>07-03-260</v>
          </cell>
          <cell r="B13449" t="str">
            <v>15</v>
          </cell>
          <cell r="C13449" t="str">
            <v/>
          </cell>
          <cell r="D13449" t="str">
            <v/>
          </cell>
          <cell r="E13449" t="str">
            <v/>
          </cell>
          <cell r="F13449">
            <v>0</v>
          </cell>
          <cell r="G13449" t="str">
            <v/>
          </cell>
          <cell r="H13449" t="str">
            <v/>
          </cell>
          <cell r="L13449">
            <v>0</v>
          </cell>
          <cell r="M13449">
            <v>0</v>
          </cell>
        </row>
        <row r="13450">
          <cell r="A13450" t="str">
            <v>07-03-260</v>
          </cell>
          <cell r="B13450" t="str">
            <v>16</v>
          </cell>
          <cell r="C13450" t="str">
            <v/>
          </cell>
          <cell r="D13450" t="str">
            <v/>
          </cell>
          <cell r="E13450" t="str">
            <v/>
          </cell>
          <cell r="F13450">
            <v>0</v>
          </cell>
          <cell r="G13450" t="str">
            <v/>
          </cell>
          <cell r="H13450" t="str">
            <v/>
          </cell>
          <cell r="L13450">
            <v>0</v>
          </cell>
          <cell r="M13450">
            <v>0</v>
          </cell>
        </row>
        <row r="13451">
          <cell r="A13451" t="str">
            <v>07-03-260</v>
          </cell>
          <cell r="B13451" t="str">
            <v>21</v>
          </cell>
          <cell r="C13451" t="str">
            <v xml:space="preserve">OFICIAL </v>
          </cell>
          <cell r="D13451" t="str">
            <v>jor</v>
          </cell>
          <cell r="E13451">
            <v>4.3062200956937796E-3</v>
          </cell>
          <cell r="F13451">
            <v>0</v>
          </cell>
          <cell r="G13451">
            <v>86520.353919999994</v>
          </cell>
          <cell r="H13451">
            <v>373</v>
          </cell>
          <cell r="L13451">
            <v>0</v>
          </cell>
          <cell r="M13451">
            <v>4.7368421052631574E-2</v>
          </cell>
        </row>
        <row r="13452">
          <cell r="A13452" t="str">
            <v>07-03-260</v>
          </cell>
          <cell r="B13452" t="str">
            <v>22</v>
          </cell>
          <cell r="C13452" t="str">
            <v>AYUDANTE</v>
          </cell>
          <cell r="D13452" t="str">
            <v>jor</v>
          </cell>
          <cell r="E13452">
            <v>4.3062200956937796E-3</v>
          </cell>
          <cell r="F13452">
            <v>0</v>
          </cell>
          <cell r="G13452">
            <v>54806.751999999993</v>
          </cell>
          <cell r="H13452">
            <v>236</v>
          </cell>
          <cell r="L13452">
            <v>0</v>
          </cell>
          <cell r="M13452">
            <v>4.7368421052631574E-2</v>
          </cell>
        </row>
        <row r="13453">
          <cell r="A13453" t="str">
            <v>07-03-260</v>
          </cell>
          <cell r="B13453" t="str">
            <v>23</v>
          </cell>
          <cell r="C13453" t="str">
            <v/>
          </cell>
          <cell r="D13453" t="str">
            <v/>
          </cell>
          <cell r="E13453" t="str">
            <v/>
          </cell>
          <cell r="F13453">
            <v>0</v>
          </cell>
          <cell r="G13453" t="str">
            <v/>
          </cell>
          <cell r="H13453" t="str">
            <v/>
          </cell>
          <cell r="L13453">
            <v>0</v>
          </cell>
          <cell r="M13453">
            <v>0</v>
          </cell>
        </row>
        <row r="13454">
          <cell r="A13454" t="str">
            <v>07-03-260</v>
          </cell>
          <cell r="B13454" t="str">
            <v>24</v>
          </cell>
          <cell r="C13454" t="str">
            <v/>
          </cell>
          <cell r="D13454" t="str">
            <v/>
          </cell>
          <cell r="E13454" t="str">
            <v/>
          </cell>
          <cell r="F13454">
            <v>0</v>
          </cell>
          <cell r="G13454" t="str">
            <v/>
          </cell>
          <cell r="H13454" t="str">
            <v/>
          </cell>
          <cell r="L13454">
            <v>0</v>
          </cell>
          <cell r="M13454">
            <v>0</v>
          </cell>
        </row>
        <row r="13455">
          <cell r="A13455" t="str">
            <v>07-03-260</v>
          </cell>
          <cell r="B13455" t="str">
            <v>25</v>
          </cell>
          <cell r="C13455" t="str">
            <v/>
          </cell>
          <cell r="D13455" t="str">
            <v/>
          </cell>
          <cell r="E13455" t="str">
            <v/>
          </cell>
          <cell r="F13455">
            <v>0</v>
          </cell>
          <cell r="G13455" t="str">
            <v/>
          </cell>
          <cell r="H13455" t="str">
            <v/>
          </cell>
          <cell r="L13455">
            <v>0</v>
          </cell>
          <cell r="M13455">
            <v>0</v>
          </cell>
        </row>
        <row r="13456">
          <cell r="A13456" t="str">
            <v>07-03-260</v>
          </cell>
          <cell r="B13456" t="str">
            <v>26</v>
          </cell>
          <cell r="C13456" t="str">
            <v/>
          </cell>
          <cell r="D13456" t="str">
            <v/>
          </cell>
          <cell r="E13456" t="str">
            <v/>
          </cell>
          <cell r="F13456">
            <v>0</v>
          </cell>
          <cell r="G13456" t="str">
            <v/>
          </cell>
          <cell r="H13456" t="str">
            <v/>
          </cell>
          <cell r="L13456">
            <v>0</v>
          </cell>
          <cell r="M13456">
            <v>0</v>
          </cell>
        </row>
        <row r="13457">
          <cell r="A13457" t="str">
            <v>07-03-260</v>
          </cell>
          <cell r="B13457" t="str">
            <v>41</v>
          </cell>
          <cell r="C13457" t="str">
            <v>HERRAMIENTA MENOR</v>
          </cell>
          <cell r="D13457" t="str">
            <v>gl</v>
          </cell>
          <cell r="E13457">
            <v>1</v>
          </cell>
          <cell r="F13457">
            <v>0</v>
          </cell>
          <cell r="G13457">
            <v>31.040671999999997</v>
          </cell>
          <cell r="H13457">
            <v>31</v>
          </cell>
          <cell r="L13457">
            <v>0</v>
          </cell>
          <cell r="M13457">
            <v>11</v>
          </cell>
        </row>
        <row r="13458">
          <cell r="A13458" t="str">
            <v>07-03-260</v>
          </cell>
          <cell r="B13458" t="str">
            <v>42</v>
          </cell>
          <cell r="C13458" t="str">
            <v/>
          </cell>
          <cell r="D13458" t="str">
            <v/>
          </cell>
          <cell r="E13458" t="str">
            <v/>
          </cell>
          <cell r="F13458">
            <v>0</v>
          </cell>
          <cell r="G13458" t="str">
            <v/>
          </cell>
          <cell r="H13458" t="str">
            <v/>
          </cell>
          <cell r="L13458">
            <v>0</v>
          </cell>
          <cell r="M13458">
            <v>0</v>
          </cell>
        </row>
        <row r="13459">
          <cell r="A13459" t="str">
            <v>07-03-260</v>
          </cell>
          <cell r="B13459" t="str">
            <v>43</v>
          </cell>
          <cell r="C13459" t="str">
            <v/>
          </cell>
          <cell r="D13459" t="str">
            <v/>
          </cell>
          <cell r="E13459" t="str">
            <v/>
          </cell>
          <cell r="F13459">
            <v>0</v>
          </cell>
          <cell r="G13459" t="str">
            <v/>
          </cell>
          <cell r="H13459" t="str">
            <v/>
          </cell>
          <cell r="L13459">
            <v>0</v>
          </cell>
          <cell r="M13459">
            <v>0</v>
          </cell>
        </row>
        <row r="13460">
          <cell r="A13460" t="str">
            <v>07-03-260</v>
          </cell>
          <cell r="B13460" t="str">
            <v>44</v>
          </cell>
          <cell r="C13460" t="str">
            <v/>
          </cell>
          <cell r="D13460" t="str">
            <v/>
          </cell>
          <cell r="E13460" t="str">
            <v/>
          </cell>
          <cell r="F13460">
            <v>0</v>
          </cell>
          <cell r="G13460" t="str">
            <v/>
          </cell>
          <cell r="H13460" t="str">
            <v/>
          </cell>
          <cell r="L13460">
            <v>0</v>
          </cell>
          <cell r="M13460">
            <v>0</v>
          </cell>
        </row>
        <row r="13461">
          <cell r="A13461" t="str">
            <v>07-03-260</v>
          </cell>
          <cell r="B13461" t="str">
            <v>45</v>
          </cell>
          <cell r="C13461" t="str">
            <v/>
          </cell>
          <cell r="D13461" t="str">
            <v/>
          </cell>
          <cell r="E13461" t="str">
            <v/>
          </cell>
          <cell r="F13461">
            <v>0</v>
          </cell>
          <cell r="G13461" t="str">
            <v/>
          </cell>
          <cell r="H13461" t="str">
            <v/>
          </cell>
          <cell r="L13461">
            <v>0</v>
          </cell>
          <cell r="M13461">
            <v>0</v>
          </cell>
        </row>
        <row r="13462">
          <cell r="A13462" t="str">
            <v>07-03-260</v>
          </cell>
          <cell r="B13462" t="str">
            <v>46</v>
          </cell>
          <cell r="C13462" t="str">
            <v/>
          </cell>
          <cell r="D13462" t="str">
            <v/>
          </cell>
          <cell r="E13462" t="str">
            <v/>
          </cell>
          <cell r="F13462">
            <v>0</v>
          </cell>
          <cell r="G13462" t="str">
            <v/>
          </cell>
          <cell r="H13462" t="str">
            <v/>
          </cell>
          <cell r="L13462">
            <v>0</v>
          </cell>
          <cell r="M13462">
            <v>0</v>
          </cell>
        </row>
        <row r="13463">
          <cell r="A13463" t="str">
            <v>07-03-260</v>
          </cell>
          <cell r="B13463" t="str">
            <v>61</v>
          </cell>
          <cell r="C13463" t="str">
            <v>TRANSPORTE</v>
          </cell>
          <cell r="D13463" t="str">
            <v>gl</v>
          </cell>
          <cell r="E13463">
            <v>1</v>
          </cell>
          <cell r="F13463">
            <v>0</v>
          </cell>
          <cell r="G13463">
            <v>62.081343999999994</v>
          </cell>
          <cell r="H13463">
            <v>62</v>
          </cell>
          <cell r="L13463">
            <v>0</v>
          </cell>
          <cell r="M13463">
            <v>11</v>
          </cell>
        </row>
        <row r="13464">
          <cell r="A13464" t="str">
            <v>07-03-260</v>
          </cell>
          <cell r="B13464" t="str">
            <v>62</v>
          </cell>
          <cell r="C13464" t="str">
            <v/>
          </cell>
          <cell r="D13464" t="str">
            <v/>
          </cell>
          <cell r="E13464" t="str">
            <v/>
          </cell>
          <cell r="F13464">
            <v>0</v>
          </cell>
          <cell r="G13464" t="str">
            <v/>
          </cell>
          <cell r="H13464" t="str">
            <v/>
          </cell>
          <cell r="L13464">
            <v>0</v>
          </cell>
          <cell r="M13464">
            <v>0</v>
          </cell>
        </row>
        <row r="13465">
          <cell r="A13465" t="str">
            <v>07-03-260</v>
          </cell>
          <cell r="B13465" t="str">
            <v>63</v>
          </cell>
          <cell r="C13465" t="str">
            <v/>
          </cell>
          <cell r="D13465" t="str">
            <v/>
          </cell>
          <cell r="E13465" t="str">
            <v/>
          </cell>
          <cell r="F13465">
            <v>0</v>
          </cell>
          <cell r="G13465" t="str">
            <v/>
          </cell>
          <cell r="H13465" t="str">
            <v/>
          </cell>
          <cell r="L13465">
            <v>0</v>
          </cell>
          <cell r="M13465">
            <v>0</v>
          </cell>
        </row>
        <row r="13466">
          <cell r="A13466" t="str">
            <v>07-03-260</v>
          </cell>
          <cell r="B13466" t="str">
            <v>64</v>
          </cell>
          <cell r="C13466" t="str">
            <v/>
          </cell>
          <cell r="D13466" t="str">
            <v/>
          </cell>
          <cell r="E13466" t="str">
            <v/>
          </cell>
          <cell r="F13466">
            <v>0</v>
          </cell>
          <cell r="G13466" t="str">
            <v/>
          </cell>
          <cell r="H13466" t="str">
            <v/>
          </cell>
          <cell r="L13466">
            <v>0</v>
          </cell>
          <cell r="M13466">
            <v>0</v>
          </cell>
        </row>
        <row r="13467">
          <cell r="A13467" t="str">
            <v>07-03-260</v>
          </cell>
          <cell r="B13467" t="str">
            <v>65</v>
          </cell>
          <cell r="C13467" t="str">
            <v/>
          </cell>
          <cell r="D13467" t="str">
            <v/>
          </cell>
          <cell r="E13467" t="str">
            <v/>
          </cell>
          <cell r="F13467">
            <v>0</v>
          </cell>
          <cell r="G13467" t="str">
            <v/>
          </cell>
          <cell r="H13467" t="str">
            <v/>
          </cell>
          <cell r="L13467">
            <v>0</v>
          </cell>
          <cell r="M13467">
            <v>0</v>
          </cell>
        </row>
        <row r="13468">
          <cell r="A13468" t="str">
            <v>07-03-260</v>
          </cell>
          <cell r="B13468" t="str">
            <v>66</v>
          </cell>
          <cell r="C13468" t="str">
            <v/>
          </cell>
          <cell r="D13468" t="str">
            <v/>
          </cell>
          <cell r="E13468" t="str">
            <v/>
          </cell>
          <cell r="F13468">
            <v>0</v>
          </cell>
          <cell r="G13468" t="str">
            <v/>
          </cell>
          <cell r="H13468" t="str">
            <v/>
          </cell>
          <cell r="L13468">
            <v>0</v>
          </cell>
          <cell r="M13468">
            <v>0</v>
          </cell>
        </row>
        <row r="13469">
          <cell r="A13469">
            <v>0</v>
          </cell>
          <cell r="B13469">
            <v>0</v>
          </cell>
          <cell r="C13469" t="str">
            <v>DIRECTO:  3,806 / UN</v>
          </cell>
          <cell r="D13469" t="str">
            <v/>
          </cell>
          <cell r="E13469">
            <v>0</v>
          </cell>
          <cell r="F13469">
            <v>0</v>
          </cell>
          <cell r="G13469" t="str">
            <v/>
          </cell>
          <cell r="H13469" t="str">
            <v/>
          </cell>
          <cell r="L13469">
            <v>0</v>
          </cell>
          <cell r="M13469">
            <v>0</v>
          </cell>
        </row>
        <row r="13470">
          <cell r="A13470" t="str">
            <v>07-03-270</v>
          </cell>
          <cell r="B13470" t="str">
            <v>07-03-270</v>
          </cell>
          <cell r="C13470" t="str">
            <v>SUMINISTRO E INSTALACION ABRAZADERAS 1"</v>
          </cell>
          <cell r="D13470" t="str">
            <v>UN</v>
          </cell>
          <cell r="E13470">
            <v>22</v>
          </cell>
          <cell r="F13470">
            <v>0</v>
          </cell>
          <cell r="G13470" t="str">
            <v/>
          </cell>
          <cell r="H13470">
            <v>5195</v>
          </cell>
          <cell r="L13470">
            <v>0</v>
          </cell>
          <cell r="M13470">
            <v>0</v>
          </cell>
        </row>
        <row r="13471">
          <cell r="A13471" t="str">
            <v>07-03-270</v>
          </cell>
          <cell r="B13471" t="str">
            <v>11</v>
          </cell>
          <cell r="C13471" t="str">
            <v>ABRAZADERAS ø 1/2" A 1"</v>
          </cell>
          <cell r="D13471" t="str">
            <v>UN</v>
          </cell>
          <cell r="E13471">
            <v>1</v>
          </cell>
          <cell r="F13471">
            <v>0</v>
          </cell>
          <cell r="G13471">
            <v>2352.48</v>
          </cell>
          <cell r="H13471">
            <v>2352</v>
          </cell>
          <cell r="L13471">
            <v>0</v>
          </cell>
          <cell r="M13471">
            <v>22</v>
          </cell>
        </row>
        <row r="13472">
          <cell r="A13472" t="str">
            <v>07-03-270</v>
          </cell>
          <cell r="B13472" t="str">
            <v>12</v>
          </cell>
          <cell r="C13472" t="str">
            <v>VARILLA ZINCADA 1/4"</v>
          </cell>
          <cell r="D13472" t="str">
            <v>ML</v>
          </cell>
          <cell r="E13472">
            <v>0.3</v>
          </cell>
          <cell r="F13472">
            <v>0</v>
          </cell>
          <cell r="G13472">
            <v>1259.4815999999998</v>
          </cell>
          <cell r="H13472">
            <v>378</v>
          </cell>
          <cell r="L13472">
            <v>0</v>
          </cell>
          <cell r="M13472">
            <v>6.6</v>
          </cell>
        </row>
        <row r="13473">
          <cell r="A13473" t="str">
            <v>07-03-270</v>
          </cell>
          <cell r="B13473" t="str">
            <v>13</v>
          </cell>
          <cell r="C13473" t="str">
            <v>CHAZO MULTIUSO 1/4"</v>
          </cell>
          <cell r="D13473" t="str">
            <v>UN</v>
          </cell>
          <cell r="E13473">
            <v>1</v>
          </cell>
          <cell r="F13473">
            <v>0</v>
          </cell>
          <cell r="G13473">
            <v>769.68319999999994</v>
          </cell>
          <cell r="H13473">
            <v>770</v>
          </cell>
          <cell r="L13473">
            <v>0</v>
          </cell>
          <cell r="M13473">
            <v>22</v>
          </cell>
        </row>
        <row r="13474">
          <cell r="A13474" t="str">
            <v>07-03-270</v>
          </cell>
          <cell r="B13474" t="str">
            <v>14</v>
          </cell>
          <cell r="C13474" t="str">
            <v/>
          </cell>
          <cell r="D13474" t="str">
            <v/>
          </cell>
          <cell r="E13474" t="str">
            <v/>
          </cell>
          <cell r="F13474">
            <v>0</v>
          </cell>
          <cell r="G13474" t="str">
            <v/>
          </cell>
          <cell r="H13474" t="str">
            <v/>
          </cell>
          <cell r="L13474">
            <v>0</v>
          </cell>
          <cell r="M13474">
            <v>0</v>
          </cell>
        </row>
        <row r="13475">
          <cell r="A13475" t="str">
            <v>07-03-270</v>
          </cell>
          <cell r="B13475" t="str">
            <v>15</v>
          </cell>
          <cell r="C13475" t="str">
            <v/>
          </cell>
          <cell r="D13475" t="str">
            <v/>
          </cell>
          <cell r="E13475" t="str">
            <v/>
          </cell>
          <cell r="F13475">
            <v>0</v>
          </cell>
          <cell r="G13475" t="str">
            <v/>
          </cell>
          <cell r="H13475" t="str">
            <v/>
          </cell>
          <cell r="L13475">
            <v>0</v>
          </cell>
          <cell r="M13475">
            <v>0</v>
          </cell>
        </row>
        <row r="13476">
          <cell r="A13476" t="str">
            <v>07-03-270</v>
          </cell>
          <cell r="B13476" t="str">
            <v>16</v>
          </cell>
          <cell r="C13476" t="str">
            <v/>
          </cell>
          <cell r="D13476" t="str">
            <v/>
          </cell>
          <cell r="E13476" t="str">
            <v/>
          </cell>
          <cell r="F13476">
            <v>0</v>
          </cell>
          <cell r="G13476" t="str">
            <v/>
          </cell>
          <cell r="H13476" t="str">
            <v/>
          </cell>
          <cell r="L13476">
            <v>0</v>
          </cell>
          <cell r="M13476">
            <v>0</v>
          </cell>
        </row>
        <row r="13477">
          <cell r="A13477" t="str">
            <v>07-03-270</v>
          </cell>
          <cell r="B13477" t="str">
            <v>21</v>
          </cell>
          <cell r="C13477" t="str">
            <v xml:space="preserve">OFICIAL </v>
          </cell>
          <cell r="D13477" t="str">
            <v>jor</v>
          </cell>
          <cell r="E13477">
            <v>1.1250000000000001E-2</v>
          </cell>
          <cell r="F13477">
            <v>0</v>
          </cell>
          <cell r="G13477">
            <v>86520.353919999994</v>
          </cell>
          <cell r="H13477">
            <v>973</v>
          </cell>
          <cell r="L13477">
            <v>0</v>
          </cell>
          <cell r="M13477">
            <v>0.24750000000000003</v>
          </cell>
        </row>
        <row r="13478">
          <cell r="A13478" t="str">
            <v>07-03-270</v>
          </cell>
          <cell r="B13478" t="str">
            <v>22</v>
          </cell>
          <cell r="C13478" t="str">
            <v>AYUDANTE</v>
          </cell>
          <cell r="D13478" t="str">
            <v>jor</v>
          </cell>
          <cell r="E13478">
            <v>1.1250000000000001E-2</v>
          </cell>
          <cell r="F13478">
            <v>0</v>
          </cell>
          <cell r="G13478">
            <v>54806.751999999993</v>
          </cell>
          <cell r="H13478">
            <v>617</v>
          </cell>
          <cell r="L13478">
            <v>0</v>
          </cell>
          <cell r="M13478">
            <v>0.24750000000000003</v>
          </cell>
        </row>
        <row r="13479">
          <cell r="A13479" t="str">
            <v>07-03-270</v>
          </cell>
          <cell r="B13479" t="str">
            <v>23</v>
          </cell>
          <cell r="C13479" t="str">
            <v/>
          </cell>
          <cell r="D13479" t="str">
            <v/>
          </cell>
          <cell r="E13479" t="str">
            <v/>
          </cell>
          <cell r="F13479">
            <v>0</v>
          </cell>
          <cell r="G13479" t="str">
            <v/>
          </cell>
          <cell r="H13479" t="str">
            <v/>
          </cell>
          <cell r="L13479">
            <v>0</v>
          </cell>
          <cell r="M13479">
            <v>0</v>
          </cell>
        </row>
        <row r="13480">
          <cell r="A13480" t="str">
            <v>07-03-270</v>
          </cell>
          <cell r="B13480" t="str">
            <v>24</v>
          </cell>
          <cell r="C13480" t="str">
            <v/>
          </cell>
          <cell r="D13480" t="str">
            <v/>
          </cell>
          <cell r="E13480" t="str">
            <v/>
          </cell>
          <cell r="F13480">
            <v>0</v>
          </cell>
          <cell r="G13480" t="str">
            <v/>
          </cell>
          <cell r="H13480" t="str">
            <v/>
          </cell>
          <cell r="L13480">
            <v>0</v>
          </cell>
          <cell r="M13480">
            <v>0</v>
          </cell>
        </row>
        <row r="13481">
          <cell r="A13481" t="str">
            <v>07-03-270</v>
          </cell>
          <cell r="B13481" t="str">
            <v>25</v>
          </cell>
          <cell r="C13481" t="str">
            <v/>
          </cell>
          <cell r="D13481" t="str">
            <v/>
          </cell>
          <cell r="E13481" t="str">
            <v/>
          </cell>
          <cell r="F13481">
            <v>0</v>
          </cell>
          <cell r="G13481" t="str">
            <v/>
          </cell>
          <cell r="H13481" t="str">
            <v/>
          </cell>
          <cell r="L13481">
            <v>0</v>
          </cell>
          <cell r="M13481">
            <v>0</v>
          </cell>
        </row>
        <row r="13482">
          <cell r="A13482" t="str">
            <v>07-03-270</v>
          </cell>
          <cell r="B13482" t="str">
            <v>26</v>
          </cell>
          <cell r="C13482" t="str">
            <v/>
          </cell>
          <cell r="D13482" t="str">
            <v/>
          </cell>
          <cell r="E13482" t="str">
            <v/>
          </cell>
          <cell r="F13482">
            <v>0</v>
          </cell>
          <cell r="G13482" t="str">
            <v/>
          </cell>
          <cell r="H13482" t="str">
            <v/>
          </cell>
          <cell r="L13482">
            <v>0</v>
          </cell>
          <cell r="M13482">
            <v>0</v>
          </cell>
        </row>
        <row r="13483">
          <cell r="A13483" t="str">
            <v>07-03-270</v>
          </cell>
          <cell r="B13483" t="str">
            <v>41</v>
          </cell>
          <cell r="C13483" t="str">
            <v>HERRAMIENTA MENOR</v>
          </cell>
          <cell r="D13483" t="str">
            <v>gl</v>
          </cell>
          <cell r="E13483">
            <v>1</v>
          </cell>
          <cell r="F13483">
            <v>0</v>
          </cell>
          <cell r="G13483">
            <v>34.997664</v>
          </cell>
          <cell r="H13483">
            <v>35</v>
          </cell>
          <cell r="L13483">
            <v>0</v>
          </cell>
          <cell r="M13483">
            <v>22</v>
          </cell>
        </row>
        <row r="13484">
          <cell r="A13484" t="str">
            <v>07-03-270</v>
          </cell>
          <cell r="B13484" t="str">
            <v>42</v>
          </cell>
          <cell r="C13484" t="str">
            <v/>
          </cell>
          <cell r="D13484" t="str">
            <v/>
          </cell>
          <cell r="E13484" t="str">
            <v/>
          </cell>
          <cell r="F13484">
            <v>0</v>
          </cell>
          <cell r="G13484" t="str">
            <v/>
          </cell>
          <cell r="H13484" t="str">
            <v/>
          </cell>
          <cell r="L13484">
            <v>0</v>
          </cell>
          <cell r="M13484">
            <v>0</v>
          </cell>
        </row>
        <row r="13485">
          <cell r="A13485" t="str">
            <v>07-03-270</v>
          </cell>
          <cell r="B13485" t="str">
            <v>43</v>
          </cell>
          <cell r="C13485" t="str">
            <v/>
          </cell>
          <cell r="D13485" t="str">
            <v/>
          </cell>
          <cell r="E13485" t="str">
            <v/>
          </cell>
          <cell r="F13485">
            <v>0</v>
          </cell>
          <cell r="G13485" t="str">
            <v/>
          </cell>
          <cell r="H13485" t="str">
            <v/>
          </cell>
          <cell r="L13485">
            <v>0</v>
          </cell>
          <cell r="M13485">
            <v>0</v>
          </cell>
        </row>
        <row r="13486">
          <cell r="A13486" t="str">
            <v>07-03-270</v>
          </cell>
          <cell r="B13486" t="str">
            <v>44</v>
          </cell>
          <cell r="C13486" t="str">
            <v/>
          </cell>
          <cell r="D13486" t="str">
            <v/>
          </cell>
          <cell r="E13486" t="str">
            <v/>
          </cell>
          <cell r="F13486">
            <v>0</v>
          </cell>
          <cell r="G13486" t="str">
            <v/>
          </cell>
          <cell r="H13486" t="str">
            <v/>
          </cell>
          <cell r="L13486">
            <v>0</v>
          </cell>
          <cell r="M13486">
            <v>0</v>
          </cell>
        </row>
        <row r="13487">
          <cell r="A13487" t="str">
            <v>07-03-270</v>
          </cell>
          <cell r="B13487" t="str">
            <v>45</v>
          </cell>
          <cell r="C13487" t="str">
            <v/>
          </cell>
          <cell r="D13487" t="str">
            <v/>
          </cell>
          <cell r="E13487" t="str">
            <v/>
          </cell>
          <cell r="F13487">
            <v>0</v>
          </cell>
          <cell r="G13487" t="str">
            <v/>
          </cell>
          <cell r="H13487" t="str">
            <v/>
          </cell>
          <cell r="L13487">
            <v>0</v>
          </cell>
          <cell r="M13487">
            <v>0</v>
          </cell>
        </row>
        <row r="13488">
          <cell r="A13488" t="str">
            <v>07-03-270</v>
          </cell>
          <cell r="B13488" t="str">
            <v>46</v>
          </cell>
          <cell r="C13488" t="str">
            <v/>
          </cell>
          <cell r="D13488" t="str">
            <v/>
          </cell>
          <cell r="E13488" t="str">
            <v/>
          </cell>
          <cell r="F13488">
            <v>0</v>
          </cell>
          <cell r="G13488" t="str">
            <v/>
          </cell>
          <cell r="H13488" t="str">
            <v/>
          </cell>
          <cell r="L13488">
            <v>0</v>
          </cell>
          <cell r="M13488">
            <v>0</v>
          </cell>
        </row>
        <row r="13489">
          <cell r="A13489" t="str">
            <v>07-03-270</v>
          </cell>
          <cell r="B13489" t="str">
            <v>61</v>
          </cell>
          <cell r="C13489" t="str">
            <v>TRANSPORTE</v>
          </cell>
          <cell r="D13489" t="str">
            <v>gl</v>
          </cell>
          <cell r="E13489">
            <v>1</v>
          </cell>
          <cell r="F13489">
            <v>0</v>
          </cell>
          <cell r="G13489">
            <v>69.995328000000001</v>
          </cell>
          <cell r="H13489">
            <v>70</v>
          </cell>
          <cell r="L13489">
            <v>0</v>
          </cell>
          <cell r="M13489">
            <v>22</v>
          </cell>
        </row>
        <row r="13490">
          <cell r="A13490" t="str">
            <v>07-03-270</v>
          </cell>
          <cell r="B13490" t="str">
            <v>62</v>
          </cell>
          <cell r="C13490" t="str">
            <v/>
          </cell>
          <cell r="D13490" t="str">
            <v/>
          </cell>
          <cell r="E13490" t="str">
            <v/>
          </cell>
          <cell r="F13490">
            <v>0</v>
          </cell>
          <cell r="G13490" t="str">
            <v/>
          </cell>
          <cell r="H13490" t="str">
            <v/>
          </cell>
          <cell r="L13490">
            <v>0</v>
          </cell>
          <cell r="M13490">
            <v>0</v>
          </cell>
        </row>
        <row r="13491">
          <cell r="A13491" t="str">
            <v>07-03-270</v>
          </cell>
          <cell r="B13491" t="str">
            <v>63</v>
          </cell>
          <cell r="C13491" t="str">
            <v/>
          </cell>
          <cell r="D13491" t="str">
            <v/>
          </cell>
          <cell r="E13491" t="str">
            <v/>
          </cell>
          <cell r="F13491">
            <v>0</v>
          </cell>
          <cell r="G13491" t="str">
            <v/>
          </cell>
          <cell r="H13491" t="str">
            <v/>
          </cell>
          <cell r="L13491">
            <v>0</v>
          </cell>
          <cell r="M13491">
            <v>0</v>
          </cell>
        </row>
        <row r="13492">
          <cell r="A13492" t="str">
            <v>07-03-270</v>
          </cell>
          <cell r="B13492" t="str">
            <v>64</v>
          </cell>
          <cell r="C13492" t="str">
            <v/>
          </cell>
          <cell r="D13492" t="str">
            <v/>
          </cell>
          <cell r="E13492" t="str">
            <v/>
          </cell>
          <cell r="F13492">
            <v>0</v>
          </cell>
          <cell r="G13492" t="str">
            <v/>
          </cell>
          <cell r="H13492" t="str">
            <v/>
          </cell>
          <cell r="L13492">
            <v>0</v>
          </cell>
          <cell r="M13492">
            <v>0</v>
          </cell>
        </row>
        <row r="13493">
          <cell r="A13493" t="str">
            <v>07-03-270</v>
          </cell>
          <cell r="B13493" t="str">
            <v>65</v>
          </cell>
          <cell r="C13493" t="str">
            <v/>
          </cell>
          <cell r="D13493" t="str">
            <v/>
          </cell>
          <cell r="E13493" t="str">
            <v/>
          </cell>
          <cell r="F13493">
            <v>0</v>
          </cell>
          <cell r="G13493" t="str">
            <v/>
          </cell>
          <cell r="H13493" t="str">
            <v/>
          </cell>
          <cell r="L13493">
            <v>0</v>
          </cell>
          <cell r="M13493">
            <v>0</v>
          </cell>
        </row>
        <row r="13494">
          <cell r="A13494" t="str">
            <v>07-03-270</v>
          </cell>
          <cell r="B13494" t="str">
            <v>66</v>
          </cell>
          <cell r="C13494" t="str">
            <v/>
          </cell>
          <cell r="D13494" t="str">
            <v/>
          </cell>
          <cell r="E13494" t="str">
            <v/>
          </cell>
          <cell r="F13494">
            <v>0</v>
          </cell>
          <cell r="G13494" t="str">
            <v/>
          </cell>
          <cell r="H13494" t="str">
            <v/>
          </cell>
          <cell r="L13494">
            <v>0</v>
          </cell>
          <cell r="M13494">
            <v>0</v>
          </cell>
        </row>
        <row r="13495">
          <cell r="A13495">
            <v>0</v>
          </cell>
          <cell r="B13495">
            <v>0</v>
          </cell>
          <cell r="C13495" t="str">
            <v>DIRECTO:  5,195 / UN</v>
          </cell>
          <cell r="D13495" t="str">
            <v/>
          </cell>
          <cell r="E13495">
            <v>0</v>
          </cell>
          <cell r="F13495">
            <v>0</v>
          </cell>
          <cell r="G13495" t="str">
            <v/>
          </cell>
          <cell r="H13495" t="str">
            <v/>
          </cell>
          <cell r="L13495">
            <v>0</v>
          </cell>
          <cell r="M13495">
            <v>0</v>
          </cell>
        </row>
        <row r="13496">
          <cell r="A13496" t="str">
            <v>07-03-280</v>
          </cell>
          <cell r="B13496" t="str">
            <v>07-03-280</v>
          </cell>
          <cell r="C13496" t="str">
            <v>SUMINISTRO E INSTALACION ABRAZADERAS 1/2"</v>
          </cell>
          <cell r="D13496" t="str">
            <v>UN</v>
          </cell>
          <cell r="E13496">
            <v>16</v>
          </cell>
          <cell r="F13496">
            <v>0</v>
          </cell>
          <cell r="G13496" t="str">
            <v/>
          </cell>
          <cell r="H13496">
            <v>5195</v>
          </cell>
          <cell r="L13496">
            <v>0</v>
          </cell>
          <cell r="M13496">
            <v>0</v>
          </cell>
        </row>
        <row r="13497">
          <cell r="A13497" t="str">
            <v>07-03-280</v>
          </cell>
          <cell r="B13497" t="str">
            <v>11</v>
          </cell>
          <cell r="C13497" t="str">
            <v>ABRAZADERAS ø 1/2" A 1"</v>
          </cell>
          <cell r="D13497" t="str">
            <v>UN</v>
          </cell>
          <cell r="E13497">
            <v>1</v>
          </cell>
          <cell r="F13497">
            <v>0</v>
          </cell>
          <cell r="G13497">
            <v>2352.48</v>
          </cell>
          <cell r="H13497">
            <v>2352</v>
          </cell>
          <cell r="L13497">
            <v>0</v>
          </cell>
          <cell r="M13497">
            <v>16</v>
          </cell>
        </row>
        <row r="13498">
          <cell r="A13498" t="str">
            <v>07-03-280</v>
          </cell>
          <cell r="B13498" t="str">
            <v>12</v>
          </cell>
          <cell r="C13498" t="str">
            <v>VARILLA ZINCADA 1/4"</v>
          </cell>
          <cell r="D13498" t="str">
            <v>ML</v>
          </cell>
          <cell r="E13498">
            <v>0.3</v>
          </cell>
          <cell r="F13498">
            <v>0</v>
          </cell>
          <cell r="G13498">
            <v>1259.4815999999998</v>
          </cell>
          <cell r="H13498">
            <v>378</v>
          </cell>
          <cell r="L13498">
            <v>0</v>
          </cell>
          <cell r="M13498">
            <v>4.8</v>
          </cell>
        </row>
        <row r="13499">
          <cell r="A13499" t="str">
            <v>07-03-280</v>
          </cell>
          <cell r="B13499" t="str">
            <v>13</v>
          </cell>
          <cell r="C13499" t="str">
            <v>CHAZO MULTIUSO 1/4"</v>
          </cell>
          <cell r="D13499" t="str">
            <v>UN</v>
          </cell>
          <cell r="E13499">
            <v>1</v>
          </cell>
          <cell r="F13499">
            <v>0</v>
          </cell>
          <cell r="G13499">
            <v>769.68319999999994</v>
          </cell>
          <cell r="H13499">
            <v>770</v>
          </cell>
          <cell r="L13499">
            <v>0</v>
          </cell>
          <cell r="M13499">
            <v>16</v>
          </cell>
        </row>
        <row r="13500">
          <cell r="A13500" t="str">
            <v>07-03-280</v>
          </cell>
          <cell r="B13500" t="str">
            <v>14</v>
          </cell>
          <cell r="C13500" t="str">
            <v/>
          </cell>
          <cell r="D13500" t="str">
            <v/>
          </cell>
          <cell r="E13500" t="str">
            <v/>
          </cell>
          <cell r="F13500">
            <v>0</v>
          </cell>
          <cell r="G13500" t="str">
            <v/>
          </cell>
          <cell r="H13500" t="str">
            <v/>
          </cell>
          <cell r="L13500">
            <v>0</v>
          </cell>
          <cell r="M13500">
            <v>0</v>
          </cell>
        </row>
        <row r="13501">
          <cell r="A13501" t="str">
            <v>07-03-280</v>
          </cell>
          <cell r="B13501" t="str">
            <v>15</v>
          </cell>
          <cell r="C13501" t="str">
            <v/>
          </cell>
          <cell r="D13501" t="str">
            <v/>
          </cell>
          <cell r="E13501" t="str">
            <v/>
          </cell>
          <cell r="F13501">
            <v>0</v>
          </cell>
          <cell r="G13501" t="str">
            <v/>
          </cell>
          <cell r="H13501" t="str">
            <v/>
          </cell>
          <cell r="L13501">
            <v>0</v>
          </cell>
          <cell r="M13501">
            <v>0</v>
          </cell>
        </row>
        <row r="13502">
          <cell r="A13502" t="str">
            <v>07-03-280</v>
          </cell>
          <cell r="B13502" t="str">
            <v>16</v>
          </cell>
          <cell r="C13502" t="str">
            <v/>
          </cell>
          <cell r="D13502" t="str">
            <v/>
          </cell>
          <cell r="E13502" t="str">
            <v/>
          </cell>
          <cell r="F13502">
            <v>0</v>
          </cell>
          <cell r="G13502" t="str">
            <v/>
          </cell>
          <cell r="H13502" t="str">
            <v/>
          </cell>
          <cell r="L13502">
            <v>0</v>
          </cell>
          <cell r="M13502">
            <v>0</v>
          </cell>
        </row>
        <row r="13503">
          <cell r="A13503" t="str">
            <v>07-03-280</v>
          </cell>
          <cell r="B13503" t="str">
            <v>21</v>
          </cell>
          <cell r="C13503" t="str">
            <v xml:space="preserve">OFICIAL </v>
          </cell>
          <cell r="D13503" t="str">
            <v>jor</v>
          </cell>
          <cell r="E13503">
            <v>1.1250000000000001E-2</v>
          </cell>
          <cell r="F13503">
            <v>0</v>
          </cell>
          <cell r="G13503">
            <v>86520.353919999994</v>
          </cell>
          <cell r="H13503">
            <v>973</v>
          </cell>
          <cell r="L13503">
            <v>0</v>
          </cell>
          <cell r="M13503">
            <v>0.18000000000000002</v>
          </cell>
        </row>
        <row r="13504">
          <cell r="A13504" t="str">
            <v>07-03-280</v>
          </cell>
          <cell r="B13504" t="str">
            <v>22</v>
          </cell>
          <cell r="C13504" t="str">
            <v>AYUDANTE</v>
          </cell>
          <cell r="D13504" t="str">
            <v>jor</v>
          </cell>
          <cell r="E13504">
            <v>1.1250000000000001E-2</v>
          </cell>
          <cell r="F13504">
            <v>0</v>
          </cell>
          <cell r="G13504">
            <v>54806.751999999993</v>
          </cell>
          <cell r="H13504">
            <v>617</v>
          </cell>
          <cell r="L13504">
            <v>0</v>
          </cell>
          <cell r="M13504">
            <v>0.18000000000000002</v>
          </cell>
        </row>
        <row r="13505">
          <cell r="A13505" t="str">
            <v>07-03-280</v>
          </cell>
          <cell r="B13505" t="str">
            <v>23</v>
          </cell>
          <cell r="C13505" t="str">
            <v/>
          </cell>
          <cell r="D13505" t="str">
            <v/>
          </cell>
          <cell r="E13505" t="str">
            <v/>
          </cell>
          <cell r="F13505">
            <v>0</v>
          </cell>
          <cell r="G13505" t="str">
            <v/>
          </cell>
          <cell r="H13505" t="str">
            <v/>
          </cell>
          <cell r="L13505">
            <v>0</v>
          </cell>
          <cell r="M13505">
            <v>0</v>
          </cell>
        </row>
        <row r="13506">
          <cell r="A13506" t="str">
            <v>07-03-280</v>
          </cell>
          <cell r="B13506" t="str">
            <v>24</v>
          </cell>
          <cell r="C13506" t="str">
            <v/>
          </cell>
          <cell r="D13506" t="str">
            <v/>
          </cell>
          <cell r="E13506" t="str">
            <v/>
          </cell>
          <cell r="F13506">
            <v>0</v>
          </cell>
          <cell r="G13506" t="str">
            <v/>
          </cell>
          <cell r="H13506" t="str">
            <v/>
          </cell>
          <cell r="L13506">
            <v>0</v>
          </cell>
          <cell r="M13506">
            <v>0</v>
          </cell>
        </row>
        <row r="13507">
          <cell r="A13507" t="str">
            <v>07-03-280</v>
          </cell>
          <cell r="B13507" t="str">
            <v>25</v>
          </cell>
          <cell r="C13507" t="str">
            <v/>
          </cell>
          <cell r="D13507" t="str">
            <v/>
          </cell>
          <cell r="E13507" t="str">
            <v/>
          </cell>
          <cell r="F13507">
            <v>0</v>
          </cell>
          <cell r="G13507" t="str">
            <v/>
          </cell>
          <cell r="H13507" t="str">
            <v/>
          </cell>
          <cell r="L13507">
            <v>0</v>
          </cell>
          <cell r="M13507">
            <v>0</v>
          </cell>
        </row>
        <row r="13508">
          <cell r="A13508" t="str">
            <v>07-03-280</v>
          </cell>
          <cell r="B13508" t="str">
            <v>26</v>
          </cell>
          <cell r="C13508" t="str">
            <v/>
          </cell>
          <cell r="D13508" t="str">
            <v/>
          </cell>
          <cell r="E13508" t="str">
            <v/>
          </cell>
          <cell r="F13508">
            <v>0</v>
          </cell>
          <cell r="G13508" t="str">
            <v/>
          </cell>
          <cell r="H13508" t="str">
            <v/>
          </cell>
          <cell r="L13508">
            <v>0</v>
          </cell>
          <cell r="M13508">
            <v>0</v>
          </cell>
        </row>
        <row r="13509">
          <cell r="A13509" t="str">
            <v>07-03-280</v>
          </cell>
          <cell r="B13509" t="str">
            <v>41</v>
          </cell>
          <cell r="C13509" t="str">
            <v>HERRAMIENTA MENOR</v>
          </cell>
          <cell r="D13509" t="str">
            <v>gl</v>
          </cell>
          <cell r="E13509">
            <v>1</v>
          </cell>
          <cell r="F13509">
            <v>0</v>
          </cell>
          <cell r="G13509">
            <v>34.997664</v>
          </cell>
          <cell r="H13509">
            <v>35</v>
          </cell>
          <cell r="L13509">
            <v>0</v>
          </cell>
          <cell r="M13509">
            <v>16</v>
          </cell>
        </row>
        <row r="13510">
          <cell r="A13510" t="str">
            <v>07-03-280</v>
          </cell>
          <cell r="B13510" t="str">
            <v>42</v>
          </cell>
          <cell r="C13510" t="str">
            <v/>
          </cell>
          <cell r="D13510" t="str">
            <v/>
          </cell>
          <cell r="E13510" t="str">
            <v/>
          </cell>
          <cell r="F13510">
            <v>0</v>
          </cell>
          <cell r="G13510" t="str">
            <v/>
          </cell>
          <cell r="H13510" t="str">
            <v/>
          </cell>
          <cell r="L13510">
            <v>0</v>
          </cell>
          <cell r="M13510">
            <v>0</v>
          </cell>
        </row>
        <row r="13511">
          <cell r="A13511" t="str">
            <v>07-03-280</v>
          </cell>
          <cell r="B13511" t="str">
            <v>43</v>
          </cell>
          <cell r="C13511" t="str">
            <v/>
          </cell>
          <cell r="D13511" t="str">
            <v/>
          </cell>
          <cell r="E13511" t="str">
            <v/>
          </cell>
          <cell r="F13511">
            <v>0</v>
          </cell>
          <cell r="G13511" t="str">
            <v/>
          </cell>
          <cell r="H13511" t="str">
            <v/>
          </cell>
          <cell r="L13511">
            <v>0</v>
          </cell>
          <cell r="M13511">
            <v>0</v>
          </cell>
        </row>
        <row r="13512">
          <cell r="A13512" t="str">
            <v>07-03-280</v>
          </cell>
          <cell r="B13512" t="str">
            <v>44</v>
          </cell>
          <cell r="C13512" t="str">
            <v/>
          </cell>
          <cell r="D13512" t="str">
            <v/>
          </cell>
          <cell r="E13512" t="str">
            <v/>
          </cell>
          <cell r="F13512">
            <v>0</v>
          </cell>
          <cell r="G13512" t="str">
            <v/>
          </cell>
          <cell r="H13512" t="str">
            <v/>
          </cell>
          <cell r="L13512">
            <v>0</v>
          </cell>
          <cell r="M13512">
            <v>0</v>
          </cell>
        </row>
        <row r="13513">
          <cell r="A13513" t="str">
            <v>07-03-280</v>
          </cell>
          <cell r="B13513" t="str">
            <v>45</v>
          </cell>
          <cell r="C13513" t="str">
            <v/>
          </cell>
          <cell r="D13513" t="str">
            <v/>
          </cell>
          <cell r="E13513" t="str">
            <v/>
          </cell>
          <cell r="F13513">
            <v>0</v>
          </cell>
          <cell r="G13513" t="str">
            <v/>
          </cell>
          <cell r="H13513" t="str">
            <v/>
          </cell>
          <cell r="L13513">
            <v>0</v>
          </cell>
          <cell r="M13513">
            <v>0</v>
          </cell>
        </row>
        <row r="13514">
          <cell r="A13514" t="str">
            <v>07-03-280</v>
          </cell>
          <cell r="B13514" t="str">
            <v>46</v>
          </cell>
          <cell r="C13514" t="str">
            <v/>
          </cell>
          <cell r="D13514" t="str">
            <v/>
          </cell>
          <cell r="E13514" t="str">
            <v/>
          </cell>
          <cell r="F13514">
            <v>0</v>
          </cell>
          <cell r="G13514" t="str">
            <v/>
          </cell>
          <cell r="H13514" t="str">
            <v/>
          </cell>
          <cell r="L13514">
            <v>0</v>
          </cell>
          <cell r="M13514">
            <v>0</v>
          </cell>
        </row>
        <row r="13515">
          <cell r="A13515" t="str">
            <v>07-03-280</v>
          </cell>
          <cell r="B13515" t="str">
            <v>61</v>
          </cell>
          <cell r="C13515" t="str">
            <v>TRANSPORTE</v>
          </cell>
          <cell r="D13515" t="str">
            <v>gl</v>
          </cell>
          <cell r="E13515">
            <v>1</v>
          </cell>
          <cell r="F13515">
            <v>0</v>
          </cell>
          <cell r="G13515">
            <v>69.995328000000001</v>
          </cell>
          <cell r="H13515">
            <v>70</v>
          </cell>
          <cell r="L13515">
            <v>0</v>
          </cell>
          <cell r="M13515">
            <v>16</v>
          </cell>
        </row>
        <row r="13516">
          <cell r="A13516" t="str">
            <v>07-03-280</v>
          </cell>
          <cell r="B13516" t="str">
            <v>62</v>
          </cell>
          <cell r="C13516" t="str">
            <v/>
          </cell>
          <cell r="D13516" t="str">
            <v/>
          </cell>
          <cell r="E13516" t="str">
            <v/>
          </cell>
          <cell r="F13516">
            <v>0</v>
          </cell>
          <cell r="G13516" t="str">
            <v/>
          </cell>
          <cell r="H13516" t="str">
            <v/>
          </cell>
          <cell r="L13516">
            <v>0</v>
          </cell>
          <cell r="M13516">
            <v>0</v>
          </cell>
        </row>
        <row r="13517">
          <cell r="A13517" t="str">
            <v>07-03-280</v>
          </cell>
          <cell r="B13517" t="str">
            <v>63</v>
          </cell>
          <cell r="C13517" t="str">
            <v/>
          </cell>
          <cell r="D13517" t="str">
            <v/>
          </cell>
          <cell r="E13517" t="str">
            <v/>
          </cell>
          <cell r="F13517">
            <v>0</v>
          </cell>
          <cell r="G13517" t="str">
            <v/>
          </cell>
          <cell r="H13517" t="str">
            <v/>
          </cell>
          <cell r="L13517">
            <v>0</v>
          </cell>
          <cell r="M13517">
            <v>0</v>
          </cell>
        </row>
        <row r="13518">
          <cell r="A13518" t="str">
            <v>07-03-280</v>
          </cell>
          <cell r="B13518" t="str">
            <v>64</v>
          </cell>
          <cell r="C13518" t="str">
            <v/>
          </cell>
          <cell r="D13518" t="str">
            <v/>
          </cell>
          <cell r="E13518" t="str">
            <v/>
          </cell>
          <cell r="F13518">
            <v>0</v>
          </cell>
          <cell r="G13518" t="str">
            <v/>
          </cell>
          <cell r="H13518" t="str">
            <v/>
          </cell>
          <cell r="L13518">
            <v>0</v>
          </cell>
          <cell r="M13518">
            <v>0</v>
          </cell>
        </row>
        <row r="13519">
          <cell r="A13519" t="str">
            <v>07-03-280</v>
          </cell>
          <cell r="B13519" t="str">
            <v>65</v>
          </cell>
          <cell r="C13519" t="str">
            <v/>
          </cell>
          <cell r="D13519" t="str">
            <v/>
          </cell>
          <cell r="E13519" t="str">
            <v/>
          </cell>
          <cell r="F13519">
            <v>0</v>
          </cell>
          <cell r="G13519" t="str">
            <v/>
          </cell>
          <cell r="H13519" t="str">
            <v/>
          </cell>
          <cell r="L13519">
            <v>0</v>
          </cell>
          <cell r="M13519">
            <v>0</v>
          </cell>
        </row>
        <row r="13520">
          <cell r="A13520" t="str">
            <v>07-03-280</v>
          </cell>
          <cell r="B13520" t="str">
            <v>66</v>
          </cell>
          <cell r="C13520" t="str">
            <v/>
          </cell>
          <cell r="D13520" t="str">
            <v/>
          </cell>
          <cell r="E13520" t="str">
            <v/>
          </cell>
          <cell r="F13520">
            <v>0</v>
          </cell>
          <cell r="G13520" t="str">
            <v/>
          </cell>
          <cell r="H13520" t="str">
            <v/>
          </cell>
          <cell r="L13520">
            <v>0</v>
          </cell>
          <cell r="M13520">
            <v>0</v>
          </cell>
        </row>
        <row r="13521">
          <cell r="A13521">
            <v>0</v>
          </cell>
          <cell r="B13521">
            <v>0</v>
          </cell>
          <cell r="C13521" t="str">
            <v>DIRECTO:  5,195 / UN</v>
          </cell>
          <cell r="D13521" t="str">
            <v/>
          </cell>
          <cell r="E13521">
            <v>0</v>
          </cell>
          <cell r="F13521">
            <v>0</v>
          </cell>
          <cell r="G13521" t="str">
            <v/>
          </cell>
          <cell r="H13521" t="str">
            <v/>
          </cell>
          <cell r="L13521">
            <v>0</v>
          </cell>
          <cell r="M13521">
            <v>0</v>
          </cell>
        </row>
        <row r="13522">
          <cell r="A13522" t="str">
            <v>07-03-290</v>
          </cell>
          <cell r="B13522" t="str">
            <v>07-03-290</v>
          </cell>
          <cell r="C13522" t="str">
            <v>SUMINISTRO E INSTALACION REGISTRO BOLA 1"</v>
          </cell>
          <cell r="D13522" t="str">
            <v>UN</v>
          </cell>
          <cell r="E13522">
            <v>1</v>
          </cell>
          <cell r="F13522">
            <v>0</v>
          </cell>
          <cell r="G13522" t="str">
            <v/>
          </cell>
          <cell r="H13522">
            <v>54037</v>
          </cell>
          <cell r="L13522">
            <v>0</v>
          </cell>
          <cell r="M13522">
            <v>0</v>
          </cell>
        </row>
        <row r="13523">
          <cell r="A13523" t="str">
            <v>07-03-290</v>
          </cell>
          <cell r="B13523" t="str">
            <v>11</v>
          </cell>
          <cell r="C13523" t="str">
            <v>REG. DE BOLA NOVASFER ø 1"</v>
          </cell>
          <cell r="D13523" t="str">
            <v xml:space="preserve">UN </v>
          </cell>
          <cell r="E13523">
            <v>1</v>
          </cell>
          <cell r="F13523">
            <v>0</v>
          </cell>
          <cell r="G13523">
            <v>44781.567999999999</v>
          </cell>
          <cell r="H13523">
            <v>44782</v>
          </cell>
          <cell r="L13523">
            <v>0</v>
          </cell>
          <cell r="M13523">
            <v>1</v>
          </cell>
        </row>
        <row r="13524">
          <cell r="A13524" t="str">
            <v>07-03-290</v>
          </cell>
          <cell r="B13524" t="str">
            <v>12</v>
          </cell>
          <cell r="C13524" t="str">
            <v>SELLADOR ETERNA</v>
          </cell>
          <cell r="D13524" t="str">
            <v>UN</v>
          </cell>
          <cell r="E13524">
            <v>0.04</v>
          </cell>
          <cell r="F13524">
            <v>0</v>
          </cell>
          <cell r="G13524">
            <v>12667.199999999999</v>
          </cell>
          <cell r="H13524">
            <v>507</v>
          </cell>
          <cell r="L13524">
            <v>0</v>
          </cell>
          <cell r="M13524">
            <v>0.04</v>
          </cell>
        </row>
        <row r="13525">
          <cell r="A13525" t="str">
            <v>07-03-290</v>
          </cell>
          <cell r="B13525" t="str">
            <v>13</v>
          </cell>
          <cell r="C13525" t="str">
            <v>TEFLON</v>
          </cell>
          <cell r="D13525" t="str">
            <v>UN</v>
          </cell>
          <cell r="E13525">
            <v>0.4</v>
          </cell>
          <cell r="F13525">
            <v>0</v>
          </cell>
          <cell r="G13525">
            <v>784.16</v>
          </cell>
          <cell r="H13525">
            <v>314</v>
          </cell>
          <cell r="L13525">
            <v>0</v>
          </cell>
          <cell r="M13525">
            <v>0.4</v>
          </cell>
        </row>
        <row r="13526">
          <cell r="A13526" t="str">
            <v>07-03-290</v>
          </cell>
          <cell r="B13526" t="str">
            <v>14</v>
          </cell>
          <cell r="C13526" t="str">
            <v/>
          </cell>
          <cell r="D13526" t="str">
            <v/>
          </cell>
          <cell r="E13526" t="str">
            <v/>
          </cell>
          <cell r="F13526">
            <v>0</v>
          </cell>
          <cell r="G13526" t="str">
            <v/>
          </cell>
          <cell r="H13526" t="str">
            <v/>
          </cell>
          <cell r="L13526">
            <v>0</v>
          </cell>
          <cell r="M13526">
            <v>0</v>
          </cell>
        </row>
        <row r="13527">
          <cell r="A13527" t="str">
            <v>07-03-290</v>
          </cell>
          <cell r="B13527" t="str">
            <v>15</v>
          </cell>
          <cell r="C13527" t="str">
            <v/>
          </cell>
          <cell r="D13527" t="str">
            <v/>
          </cell>
          <cell r="E13527" t="str">
            <v/>
          </cell>
          <cell r="F13527">
            <v>0</v>
          </cell>
          <cell r="G13527" t="str">
            <v/>
          </cell>
          <cell r="H13527" t="str">
            <v/>
          </cell>
          <cell r="L13527">
            <v>0</v>
          </cell>
          <cell r="M13527">
            <v>0</v>
          </cell>
        </row>
        <row r="13528">
          <cell r="A13528" t="str">
            <v>07-03-290</v>
          </cell>
          <cell r="B13528" t="str">
            <v>16</v>
          </cell>
          <cell r="C13528" t="str">
            <v/>
          </cell>
          <cell r="D13528" t="str">
            <v/>
          </cell>
          <cell r="E13528" t="str">
            <v/>
          </cell>
          <cell r="F13528">
            <v>0</v>
          </cell>
          <cell r="G13528" t="str">
            <v/>
          </cell>
          <cell r="H13528" t="str">
            <v/>
          </cell>
          <cell r="L13528">
            <v>0</v>
          </cell>
          <cell r="M13528">
            <v>0</v>
          </cell>
        </row>
        <row r="13529">
          <cell r="A13529" t="str">
            <v>07-03-290</v>
          </cell>
          <cell r="B13529" t="str">
            <v>21</v>
          </cell>
          <cell r="C13529" t="str">
            <v xml:space="preserve">OFICIAL </v>
          </cell>
          <cell r="D13529" t="str">
            <v>jor</v>
          </cell>
          <cell r="E13529">
            <v>4.9999999999999996E-2</v>
          </cell>
          <cell r="F13529">
            <v>0</v>
          </cell>
          <cell r="G13529">
            <v>86520.353919999994</v>
          </cell>
          <cell r="H13529">
            <v>4326</v>
          </cell>
          <cell r="L13529">
            <v>0</v>
          </cell>
          <cell r="M13529">
            <v>4.9999999999999996E-2</v>
          </cell>
        </row>
        <row r="13530">
          <cell r="A13530" t="str">
            <v>07-03-290</v>
          </cell>
          <cell r="B13530" t="str">
            <v>22</v>
          </cell>
          <cell r="C13530" t="str">
            <v>AYUDANTE</v>
          </cell>
          <cell r="D13530" t="str">
            <v>jor</v>
          </cell>
          <cell r="E13530">
            <v>4.9999999999999996E-2</v>
          </cell>
          <cell r="F13530">
            <v>0</v>
          </cell>
          <cell r="G13530">
            <v>54806.751999999993</v>
          </cell>
          <cell r="H13530">
            <v>2740</v>
          </cell>
          <cell r="L13530">
            <v>0</v>
          </cell>
          <cell r="M13530">
            <v>4.9999999999999996E-2</v>
          </cell>
        </row>
        <row r="13531">
          <cell r="A13531" t="str">
            <v>07-03-290</v>
          </cell>
          <cell r="B13531" t="str">
            <v>23</v>
          </cell>
          <cell r="C13531" t="str">
            <v/>
          </cell>
          <cell r="D13531" t="str">
            <v/>
          </cell>
          <cell r="E13531" t="str">
            <v/>
          </cell>
          <cell r="F13531">
            <v>0</v>
          </cell>
          <cell r="G13531" t="str">
            <v/>
          </cell>
          <cell r="H13531" t="str">
            <v/>
          </cell>
          <cell r="L13531">
            <v>0</v>
          </cell>
          <cell r="M13531">
            <v>0</v>
          </cell>
        </row>
        <row r="13532">
          <cell r="A13532" t="str">
            <v>07-03-290</v>
          </cell>
          <cell r="B13532" t="str">
            <v>24</v>
          </cell>
          <cell r="C13532" t="str">
            <v/>
          </cell>
          <cell r="D13532" t="str">
            <v/>
          </cell>
          <cell r="E13532" t="str">
            <v/>
          </cell>
          <cell r="F13532">
            <v>0</v>
          </cell>
          <cell r="G13532" t="str">
            <v/>
          </cell>
          <cell r="H13532" t="str">
            <v/>
          </cell>
          <cell r="L13532">
            <v>0</v>
          </cell>
          <cell r="M13532">
            <v>0</v>
          </cell>
        </row>
        <row r="13533">
          <cell r="A13533" t="str">
            <v>07-03-290</v>
          </cell>
          <cell r="B13533" t="str">
            <v>25</v>
          </cell>
          <cell r="C13533" t="str">
            <v/>
          </cell>
          <cell r="D13533" t="str">
            <v/>
          </cell>
          <cell r="E13533" t="str">
            <v/>
          </cell>
          <cell r="F13533">
            <v>0</v>
          </cell>
          <cell r="G13533" t="str">
            <v/>
          </cell>
          <cell r="H13533" t="str">
            <v/>
          </cell>
          <cell r="L13533">
            <v>0</v>
          </cell>
          <cell r="M13533">
            <v>0</v>
          </cell>
        </row>
        <row r="13534">
          <cell r="A13534" t="str">
            <v>07-03-290</v>
          </cell>
          <cell r="B13534" t="str">
            <v>26</v>
          </cell>
          <cell r="C13534" t="str">
            <v/>
          </cell>
          <cell r="D13534" t="str">
            <v/>
          </cell>
          <cell r="E13534" t="str">
            <v/>
          </cell>
          <cell r="F13534">
            <v>0</v>
          </cell>
          <cell r="G13534" t="str">
            <v/>
          </cell>
          <cell r="H13534" t="str">
            <v/>
          </cell>
          <cell r="L13534">
            <v>0</v>
          </cell>
          <cell r="M13534">
            <v>0</v>
          </cell>
        </row>
        <row r="13535">
          <cell r="A13535" t="str">
            <v>07-03-290</v>
          </cell>
          <cell r="B13535" t="str">
            <v>41</v>
          </cell>
          <cell r="C13535" t="str">
            <v>HERRAMIENTA MENOR</v>
          </cell>
          <cell r="D13535" t="str">
            <v>gl</v>
          </cell>
          <cell r="E13535">
            <v>1</v>
          </cell>
          <cell r="F13535">
            <v>0</v>
          </cell>
          <cell r="G13535">
            <v>456.01919999999996</v>
          </cell>
          <cell r="H13535">
            <v>456</v>
          </cell>
          <cell r="L13535">
            <v>0</v>
          </cell>
          <cell r="M13535">
            <v>1</v>
          </cell>
        </row>
        <row r="13536">
          <cell r="A13536" t="str">
            <v>07-03-290</v>
          </cell>
          <cell r="B13536" t="str">
            <v>42</v>
          </cell>
          <cell r="C13536" t="str">
            <v/>
          </cell>
          <cell r="D13536" t="str">
            <v/>
          </cell>
          <cell r="E13536" t="str">
            <v/>
          </cell>
          <cell r="F13536">
            <v>0</v>
          </cell>
          <cell r="G13536" t="str">
            <v/>
          </cell>
          <cell r="H13536" t="str">
            <v/>
          </cell>
          <cell r="L13536">
            <v>0</v>
          </cell>
          <cell r="M13536">
            <v>0</v>
          </cell>
        </row>
        <row r="13537">
          <cell r="A13537" t="str">
            <v>07-03-290</v>
          </cell>
          <cell r="B13537" t="str">
            <v>43</v>
          </cell>
          <cell r="C13537" t="str">
            <v/>
          </cell>
          <cell r="D13537" t="str">
            <v/>
          </cell>
          <cell r="E13537" t="str">
            <v/>
          </cell>
          <cell r="F13537">
            <v>0</v>
          </cell>
          <cell r="G13537" t="str">
            <v/>
          </cell>
          <cell r="H13537" t="str">
            <v/>
          </cell>
          <cell r="L13537">
            <v>0</v>
          </cell>
          <cell r="M13537">
            <v>0</v>
          </cell>
        </row>
        <row r="13538">
          <cell r="A13538" t="str">
            <v>07-03-290</v>
          </cell>
          <cell r="B13538" t="str">
            <v>44</v>
          </cell>
          <cell r="C13538" t="str">
            <v/>
          </cell>
          <cell r="D13538" t="str">
            <v/>
          </cell>
          <cell r="E13538" t="str">
            <v/>
          </cell>
          <cell r="F13538">
            <v>0</v>
          </cell>
          <cell r="G13538" t="str">
            <v/>
          </cell>
          <cell r="H13538" t="str">
            <v/>
          </cell>
          <cell r="L13538">
            <v>0</v>
          </cell>
          <cell r="M13538">
            <v>0</v>
          </cell>
        </row>
        <row r="13539">
          <cell r="A13539" t="str">
            <v>07-03-290</v>
          </cell>
          <cell r="B13539" t="str">
            <v>45</v>
          </cell>
          <cell r="C13539" t="str">
            <v/>
          </cell>
          <cell r="D13539" t="str">
            <v/>
          </cell>
          <cell r="E13539" t="str">
            <v/>
          </cell>
          <cell r="F13539">
            <v>0</v>
          </cell>
          <cell r="G13539" t="str">
            <v/>
          </cell>
          <cell r="H13539" t="str">
            <v/>
          </cell>
          <cell r="L13539">
            <v>0</v>
          </cell>
          <cell r="M13539">
            <v>0</v>
          </cell>
        </row>
        <row r="13540">
          <cell r="A13540" t="str">
            <v>07-03-290</v>
          </cell>
          <cell r="B13540" t="str">
            <v>46</v>
          </cell>
          <cell r="C13540" t="str">
            <v/>
          </cell>
          <cell r="D13540" t="str">
            <v/>
          </cell>
          <cell r="E13540" t="str">
            <v/>
          </cell>
          <cell r="F13540">
            <v>0</v>
          </cell>
          <cell r="G13540" t="str">
            <v/>
          </cell>
          <cell r="H13540" t="str">
            <v/>
          </cell>
          <cell r="L13540">
            <v>0</v>
          </cell>
          <cell r="M13540">
            <v>0</v>
          </cell>
        </row>
        <row r="13541">
          <cell r="A13541" t="str">
            <v>07-03-290</v>
          </cell>
          <cell r="B13541" t="str">
            <v>61</v>
          </cell>
          <cell r="C13541" t="str">
            <v>TRANSPORTE</v>
          </cell>
          <cell r="D13541" t="str">
            <v>gl</v>
          </cell>
          <cell r="E13541">
            <v>1</v>
          </cell>
          <cell r="F13541">
            <v>0</v>
          </cell>
          <cell r="G13541">
            <v>912.03839999999991</v>
          </cell>
          <cell r="H13541">
            <v>912</v>
          </cell>
          <cell r="L13541">
            <v>0</v>
          </cell>
          <cell r="M13541">
            <v>1</v>
          </cell>
        </row>
        <row r="13542">
          <cell r="A13542" t="str">
            <v>07-03-290</v>
          </cell>
          <cell r="B13542" t="str">
            <v>62</v>
          </cell>
          <cell r="C13542" t="str">
            <v/>
          </cell>
          <cell r="D13542" t="str">
            <v/>
          </cell>
          <cell r="E13542" t="str">
            <v/>
          </cell>
          <cell r="F13542">
            <v>0</v>
          </cell>
          <cell r="G13542" t="str">
            <v/>
          </cell>
          <cell r="H13542" t="str">
            <v/>
          </cell>
          <cell r="L13542">
            <v>0</v>
          </cell>
          <cell r="M13542">
            <v>0</v>
          </cell>
        </row>
        <row r="13543">
          <cell r="A13543" t="str">
            <v>07-03-290</v>
          </cell>
          <cell r="B13543" t="str">
            <v>63</v>
          </cell>
          <cell r="C13543" t="str">
            <v/>
          </cell>
          <cell r="D13543" t="str">
            <v/>
          </cell>
          <cell r="E13543" t="str">
            <v/>
          </cell>
          <cell r="F13543">
            <v>0</v>
          </cell>
          <cell r="G13543" t="str">
            <v/>
          </cell>
          <cell r="H13543" t="str">
            <v/>
          </cell>
          <cell r="L13543">
            <v>0</v>
          </cell>
          <cell r="M13543">
            <v>0</v>
          </cell>
        </row>
        <row r="13544">
          <cell r="A13544" t="str">
            <v>07-03-290</v>
          </cell>
          <cell r="B13544" t="str">
            <v>64</v>
          </cell>
          <cell r="C13544" t="str">
            <v/>
          </cell>
          <cell r="D13544" t="str">
            <v/>
          </cell>
          <cell r="E13544" t="str">
            <v/>
          </cell>
          <cell r="F13544">
            <v>0</v>
          </cell>
          <cell r="G13544" t="str">
            <v/>
          </cell>
          <cell r="H13544" t="str">
            <v/>
          </cell>
          <cell r="L13544">
            <v>0</v>
          </cell>
          <cell r="M13544">
            <v>0</v>
          </cell>
        </row>
        <row r="13545">
          <cell r="A13545" t="str">
            <v>07-03-290</v>
          </cell>
          <cell r="B13545" t="str">
            <v>65</v>
          </cell>
          <cell r="C13545" t="str">
            <v/>
          </cell>
          <cell r="D13545" t="str">
            <v/>
          </cell>
          <cell r="E13545" t="str">
            <v/>
          </cell>
          <cell r="F13545">
            <v>0</v>
          </cell>
          <cell r="G13545" t="str">
            <v/>
          </cell>
          <cell r="H13545" t="str">
            <v/>
          </cell>
          <cell r="L13545">
            <v>0</v>
          </cell>
          <cell r="M13545">
            <v>0</v>
          </cell>
        </row>
        <row r="13546">
          <cell r="A13546" t="str">
            <v>07-03-290</v>
          </cell>
          <cell r="B13546" t="str">
            <v>66</v>
          </cell>
          <cell r="C13546" t="str">
            <v/>
          </cell>
          <cell r="D13546" t="str">
            <v/>
          </cell>
          <cell r="E13546" t="str">
            <v/>
          </cell>
          <cell r="F13546">
            <v>0</v>
          </cell>
          <cell r="G13546" t="str">
            <v/>
          </cell>
          <cell r="H13546" t="str">
            <v/>
          </cell>
          <cell r="L13546">
            <v>0</v>
          </cell>
          <cell r="M13546">
            <v>0</v>
          </cell>
        </row>
        <row r="13547">
          <cell r="A13547">
            <v>0</v>
          </cell>
          <cell r="B13547">
            <v>0</v>
          </cell>
          <cell r="C13547" t="str">
            <v>DIRECTO:  54,037 / UN</v>
          </cell>
          <cell r="D13547" t="str">
            <v/>
          </cell>
          <cell r="E13547">
            <v>0</v>
          </cell>
          <cell r="F13547">
            <v>0</v>
          </cell>
          <cell r="G13547" t="str">
            <v/>
          </cell>
          <cell r="H13547" t="str">
            <v/>
          </cell>
          <cell r="L13547">
            <v>0</v>
          </cell>
          <cell r="M13547">
            <v>0</v>
          </cell>
        </row>
        <row r="13548">
          <cell r="A13548" t="str">
            <v>07-03-300</v>
          </cell>
          <cell r="B13548" t="str">
            <v>07-03-300</v>
          </cell>
          <cell r="C13548" t="str">
            <v>SUMINISTRO E INSTALACION REGISTRO BOLA 3/4"</v>
          </cell>
          <cell r="D13548" t="str">
            <v>UN</v>
          </cell>
          <cell r="E13548">
            <v>2</v>
          </cell>
          <cell r="F13548">
            <v>0</v>
          </cell>
          <cell r="G13548" t="str">
            <v/>
          </cell>
          <cell r="H13548">
            <v>38515</v>
          </cell>
          <cell r="L13548">
            <v>0</v>
          </cell>
          <cell r="M13548">
            <v>0</v>
          </cell>
        </row>
        <row r="13549">
          <cell r="A13549" t="str">
            <v>07-03-300</v>
          </cell>
          <cell r="B13549" t="str">
            <v>11</v>
          </cell>
          <cell r="C13549" t="str">
            <v>REG. DE BOLA NOVASFER ø 3/4"</v>
          </cell>
          <cell r="D13549" t="str">
            <v xml:space="preserve">UN </v>
          </cell>
          <cell r="E13549">
            <v>1</v>
          </cell>
          <cell r="F13549">
            <v>0</v>
          </cell>
          <cell r="G13549">
            <v>29737.759999999998</v>
          </cell>
          <cell r="H13549">
            <v>29738</v>
          </cell>
          <cell r="L13549">
            <v>0</v>
          </cell>
          <cell r="M13549">
            <v>2</v>
          </cell>
        </row>
        <row r="13550">
          <cell r="A13550" t="str">
            <v>07-03-300</v>
          </cell>
          <cell r="B13550" t="str">
            <v>12</v>
          </cell>
          <cell r="C13550" t="str">
            <v>SELLADOR ETERNA</v>
          </cell>
          <cell r="D13550" t="str">
            <v>UN</v>
          </cell>
          <cell r="E13550">
            <v>3.7999999999999999E-2</v>
          </cell>
          <cell r="F13550">
            <v>0</v>
          </cell>
          <cell r="G13550">
            <v>12667.199999999999</v>
          </cell>
          <cell r="H13550">
            <v>481</v>
          </cell>
          <cell r="L13550">
            <v>0</v>
          </cell>
          <cell r="M13550">
            <v>7.5999999999999998E-2</v>
          </cell>
        </row>
        <row r="13551">
          <cell r="A13551" t="str">
            <v>07-03-300</v>
          </cell>
          <cell r="B13551" t="str">
            <v>13</v>
          </cell>
          <cell r="C13551" t="str">
            <v>TEFLON</v>
          </cell>
          <cell r="D13551" t="str">
            <v>UN</v>
          </cell>
          <cell r="E13551">
            <v>0.4</v>
          </cell>
          <cell r="F13551">
            <v>0</v>
          </cell>
          <cell r="G13551">
            <v>784.16</v>
          </cell>
          <cell r="H13551">
            <v>314</v>
          </cell>
          <cell r="L13551">
            <v>0</v>
          </cell>
          <cell r="M13551">
            <v>0.8</v>
          </cell>
        </row>
        <row r="13552">
          <cell r="A13552" t="str">
            <v>07-03-300</v>
          </cell>
          <cell r="B13552" t="str">
            <v>14</v>
          </cell>
          <cell r="C13552" t="str">
            <v/>
          </cell>
          <cell r="D13552" t="str">
            <v/>
          </cell>
          <cell r="E13552" t="str">
            <v/>
          </cell>
          <cell r="F13552">
            <v>0</v>
          </cell>
          <cell r="G13552" t="str">
            <v/>
          </cell>
          <cell r="H13552" t="str">
            <v/>
          </cell>
          <cell r="L13552">
            <v>0</v>
          </cell>
          <cell r="M13552">
            <v>0</v>
          </cell>
        </row>
        <row r="13553">
          <cell r="A13553" t="str">
            <v>07-03-300</v>
          </cell>
          <cell r="B13553" t="str">
            <v>15</v>
          </cell>
          <cell r="C13553" t="str">
            <v/>
          </cell>
          <cell r="D13553" t="str">
            <v/>
          </cell>
          <cell r="E13553" t="str">
            <v/>
          </cell>
          <cell r="F13553">
            <v>0</v>
          </cell>
          <cell r="G13553" t="str">
            <v/>
          </cell>
          <cell r="H13553" t="str">
            <v/>
          </cell>
          <cell r="L13553">
            <v>0</v>
          </cell>
          <cell r="M13553">
            <v>0</v>
          </cell>
        </row>
        <row r="13554">
          <cell r="A13554" t="str">
            <v>07-03-300</v>
          </cell>
          <cell r="B13554" t="str">
            <v>16</v>
          </cell>
          <cell r="C13554" t="str">
            <v/>
          </cell>
          <cell r="D13554" t="str">
            <v/>
          </cell>
          <cell r="E13554" t="str">
            <v/>
          </cell>
          <cell r="F13554">
            <v>0</v>
          </cell>
          <cell r="G13554" t="str">
            <v/>
          </cell>
          <cell r="H13554" t="str">
            <v/>
          </cell>
          <cell r="L13554">
            <v>0</v>
          </cell>
          <cell r="M13554">
            <v>0</v>
          </cell>
        </row>
        <row r="13555">
          <cell r="A13555" t="str">
            <v>07-03-300</v>
          </cell>
          <cell r="B13555" t="str">
            <v>21</v>
          </cell>
          <cell r="C13555" t="str">
            <v xml:space="preserve">OFICIAL </v>
          </cell>
          <cell r="D13555" t="str">
            <v>jor</v>
          </cell>
          <cell r="E13555">
            <v>4.9999999999999996E-2</v>
          </cell>
          <cell r="F13555">
            <v>0</v>
          </cell>
          <cell r="G13555">
            <v>86520.353919999994</v>
          </cell>
          <cell r="H13555">
            <v>4326</v>
          </cell>
          <cell r="L13555">
            <v>0</v>
          </cell>
          <cell r="M13555">
            <v>9.9999999999999992E-2</v>
          </cell>
        </row>
        <row r="13556">
          <cell r="A13556" t="str">
            <v>07-03-300</v>
          </cell>
          <cell r="B13556" t="str">
            <v>22</v>
          </cell>
          <cell r="C13556" t="str">
            <v>AYUDANTE</v>
          </cell>
          <cell r="D13556" t="str">
            <v>jor</v>
          </cell>
          <cell r="E13556">
            <v>4.9999999999999996E-2</v>
          </cell>
          <cell r="F13556">
            <v>0</v>
          </cell>
          <cell r="G13556">
            <v>54806.751999999993</v>
          </cell>
          <cell r="H13556">
            <v>2740</v>
          </cell>
          <cell r="L13556">
            <v>0</v>
          </cell>
          <cell r="M13556">
            <v>9.9999999999999992E-2</v>
          </cell>
        </row>
        <row r="13557">
          <cell r="A13557" t="str">
            <v>07-03-300</v>
          </cell>
          <cell r="B13557" t="str">
            <v>23</v>
          </cell>
          <cell r="C13557" t="str">
            <v/>
          </cell>
          <cell r="D13557" t="str">
            <v/>
          </cell>
          <cell r="E13557" t="str">
            <v/>
          </cell>
          <cell r="F13557">
            <v>0</v>
          </cell>
          <cell r="G13557" t="str">
            <v/>
          </cell>
          <cell r="H13557" t="str">
            <v/>
          </cell>
          <cell r="L13557">
            <v>0</v>
          </cell>
          <cell r="M13557">
            <v>0</v>
          </cell>
        </row>
        <row r="13558">
          <cell r="A13558" t="str">
            <v>07-03-300</v>
          </cell>
          <cell r="B13558" t="str">
            <v>24</v>
          </cell>
          <cell r="C13558" t="str">
            <v/>
          </cell>
          <cell r="D13558" t="str">
            <v/>
          </cell>
          <cell r="E13558" t="str">
            <v/>
          </cell>
          <cell r="F13558">
            <v>0</v>
          </cell>
          <cell r="G13558" t="str">
            <v/>
          </cell>
          <cell r="H13558" t="str">
            <v/>
          </cell>
          <cell r="L13558">
            <v>0</v>
          </cell>
          <cell r="M13558">
            <v>0</v>
          </cell>
        </row>
        <row r="13559">
          <cell r="A13559" t="str">
            <v>07-03-300</v>
          </cell>
          <cell r="B13559" t="str">
            <v>25</v>
          </cell>
          <cell r="C13559" t="str">
            <v/>
          </cell>
          <cell r="D13559" t="str">
            <v/>
          </cell>
          <cell r="E13559" t="str">
            <v/>
          </cell>
          <cell r="F13559">
            <v>0</v>
          </cell>
          <cell r="G13559" t="str">
            <v/>
          </cell>
          <cell r="H13559" t="str">
            <v/>
          </cell>
          <cell r="L13559">
            <v>0</v>
          </cell>
          <cell r="M13559">
            <v>0</v>
          </cell>
        </row>
        <row r="13560">
          <cell r="A13560" t="str">
            <v>07-03-300</v>
          </cell>
          <cell r="B13560" t="str">
            <v>26</v>
          </cell>
          <cell r="C13560" t="str">
            <v/>
          </cell>
          <cell r="D13560" t="str">
            <v/>
          </cell>
          <cell r="E13560" t="str">
            <v/>
          </cell>
          <cell r="F13560">
            <v>0</v>
          </cell>
          <cell r="G13560" t="str">
            <v/>
          </cell>
          <cell r="H13560" t="str">
            <v/>
          </cell>
          <cell r="L13560">
            <v>0</v>
          </cell>
          <cell r="M13560">
            <v>0</v>
          </cell>
        </row>
        <row r="13561">
          <cell r="A13561" t="str">
            <v>07-03-300</v>
          </cell>
          <cell r="B13561" t="str">
            <v>41</v>
          </cell>
          <cell r="C13561" t="str">
            <v>HERRAMIENTA MENOR</v>
          </cell>
          <cell r="D13561" t="str">
            <v>gl</v>
          </cell>
          <cell r="E13561">
            <v>1</v>
          </cell>
          <cell r="F13561">
            <v>0</v>
          </cell>
          <cell r="G13561">
            <v>305.32777599999997</v>
          </cell>
          <cell r="H13561">
            <v>305</v>
          </cell>
          <cell r="L13561">
            <v>0</v>
          </cell>
          <cell r="M13561">
            <v>2</v>
          </cell>
        </row>
        <row r="13562">
          <cell r="A13562" t="str">
            <v>07-03-300</v>
          </cell>
          <cell r="B13562" t="str">
            <v>42</v>
          </cell>
          <cell r="C13562" t="str">
            <v/>
          </cell>
          <cell r="D13562" t="str">
            <v/>
          </cell>
          <cell r="E13562" t="str">
            <v/>
          </cell>
          <cell r="F13562">
            <v>0</v>
          </cell>
          <cell r="G13562" t="str">
            <v/>
          </cell>
          <cell r="H13562" t="str">
            <v/>
          </cell>
          <cell r="L13562">
            <v>0</v>
          </cell>
          <cell r="M13562">
            <v>0</v>
          </cell>
        </row>
        <row r="13563">
          <cell r="A13563" t="str">
            <v>07-03-300</v>
          </cell>
          <cell r="B13563" t="str">
            <v>43</v>
          </cell>
          <cell r="C13563" t="str">
            <v/>
          </cell>
          <cell r="D13563" t="str">
            <v/>
          </cell>
          <cell r="E13563" t="str">
            <v/>
          </cell>
          <cell r="F13563">
            <v>0</v>
          </cell>
          <cell r="G13563" t="str">
            <v/>
          </cell>
          <cell r="H13563" t="str">
            <v/>
          </cell>
          <cell r="L13563">
            <v>0</v>
          </cell>
          <cell r="M13563">
            <v>0</v>
          </cell>
        </row>
        <row r="13564">
          <cell r="A13564" t="str">
            <v>07-03-300</v>
          </cell>
          <cell r="B13564" t="str">
            <v>44</v>
          </cell>
          <cell r="C13564" t="str">
            <v/>
          </cell>
          <cell r="D13564" t="str">
            <v/>
          </cell>
          <cell r="E13564" t="str">
            <v/>
          </cell>
          <cell r="F13564">
            <v>0</v>
          </cell>
          <cell r="G13564" t="str">
            <v/>
          </cell>
          <cell r="H13564" t="str">
            <v/>
          </cell>
          <cell r="L13564">
            <v>0</v>
          </cell>
          <cell r="M13564">
            <v>0</v>
          </cell>
        </row>
        <row r="13565">
          <cell r="A13565" t="str">
            <v>07-03-300</v>
          </cell>
          <cell r="B13565" t="str">
            <v>45</v>
          </cell>
          <cell r="C13565" t="str">
            <v/>
          </cell>
          <cell r="D13565" t="str">
            <v/>
          </cell>
          <cell r="E13565" t="str">
            <v/>
          </cell>
          <cell r="F13565">
            <v>0</v>
          </cell>
          <cell r="G13565" t="str">
            <v/>
          </cell>
          <cell r="H13565" t="str">
            <v/>
          </cell>
          <cell r="L13565">
            <v>0</v>
          </cell>
          <cell r="M13565">
            <v>0</v>
          </cell>
        </row>
        <row r="13566">
          <cell r="A13566" t="str">
            <v>07-03-300</v>
          </cell>
          <cell r="B13566" t="str">
            <v>46</v>
          </cell>
          <cell r="C13566" t="str">
            <v/>
          </cell>
          <cell r="D13566" t="str">
            <v/>
          </cell>
          <cell r="E13566" t="str">
            <v/>
          </cell>
          <cell r="F13566">
            <v>0</v>
          </cell>
          <cell r="G13566" t="str">
            <v/>
          </cell>
          <cell r="H13566" t="str">
            <v/>
          </cell>
          <cell r="L13566">
            <v>0</v>
          </cell>
          <cell r="M13566">
            <v>0</v>
          </cell>
        </row>
        <row r="13567">
          <cell r="A13567" t="str">
            <v>07-03-300</v>
          </cell>
          <cell r="B13567" t="str">
            <v>61</v>
          </cell>
          <cell r="C13567" t="str">
            <v>TRANSPORTE</v>
          </cell>
          <cell r="D13567" t="str">
            <v>gl</v>
          </cell>
          <cell r="E13567">
            <v>1</v>
          </cell>
          <cell r="F13567">
            <v>0</v>
          </cell>
          <cell r="G13567">
            <v>610.65555199999994</v>
          </cell>
          <cell r="H13567">
            <v>611</v>
          </cell>
          <cell r="L13567">
            <v>0</v>
          </cell>
          <cell r="M13567">
            <v>2</v>
          </cell>
        </row>
        <row r="13568">
          <cell r="A13568" t="str">
            <v>07-03-300</v>
          </cell>
          <cell r="B13568" t="str">
            <v>62</v>
          </cell>
          <cell r="C13568" t="str">
            <v/>
          </cell>
          <cell r="D13568" t="str">
            <v/>
          </cell>
          <cell r="E13568" t="str">
            <v/>
          </cell>
          <cell r="F13568">
            <v>0</v>
          </cell>
          <cell r="G13568" t="str">
            <v/>
          </cell>
          <cell r="H13568" t="str">
            <v/>
          </cell>
          <cell r="L13568">
            <v>0</v>
          </cell>
          <cell r="M13568">
            <v>0</v>
          </cell>
        </row>
        <row r="13569">
          <cell r="A13569" t="str">
            <v>07-03-300</v>
          </cell>
          <cell r="B13569" t="str">
            <v>63</v>
          </cell>
          <cell r="C13569" t="str">
            <v/>
          </cell>
          <cell r="D13569" t="str">
            <v/>
          </cell>
          <cell r="E13569" t="str">
            <v/>
          </cell>
          <cell r="F13569">
            <v>0</v>
          </cell>
          <cell r="G13569" t="str">
            <v/>
          </cell>
          <cell r="H13569" t="str">
            <v/>
          </cell>
          <cell r="L13569">
            <v>0</v>
          </cell>
          <cell r="M13569">
            <v>0</v>
          </cell>
        </row>
        <row r="13570">
          <cell r="A13570" t="str">
            <v>07-03-300</v>
          </cell>
          <cell r="B13570" t="str">
            <v>64</v>
          </cell>
          <cell r="C13570" t="str">
            <v/>
          </cell>
          <cell r="D13570" t="str">
            <v/>
          </cell>
          <cell r="E13570" t="str">
            <v/>
          </cell>
          <cell r="F13570">
            <v>0</v>
          </cell>
          <cell r="G13570" t="str">
            <v/>
          </cell>
          <cell r="H13570" t="str">
            <v/>
          </cell>
          <cell r="L13570">
            <v>0</v>
          </cell>
          <cell r="M13570">
            <v>0</v>
          </cell>
        </row>
        <row r="13571">
          <cell r="A13571" t="str">
            <v>07-03-300</v>
          </cell>
          <cell r="B13571" t="str">
            <v>65</v>
          </cell>
          <cell r="C13571" t="str">
            <v/>
          </cell>
          <cell r="D13571" t="str">
            <v/>
          </cell>
          <cell r="E13571" t="str">
            <v/>
          </cell>
          <cell r="F13571">
            <v>0</v>
          </cell>
          <cell r="G13571" t="str">
            <v/>
          </cell>
          <cell r="H13571" t="str">
            <v/>
          </cell>
          <cell r="L13571">
            <v>0</v>
          </cell>
          <cell r="M13571">
            <v>0</v>
          </cell>
        </row>
        <row r="13572">
          <cell r="A13572" t="str">
            <v>07-03-300</v>
          </cell>
          <cell r="B13572" t="str">
            <v>66</v>
          </cell>
          <cell r="C13572" t="str">
            <v/>
          </cell>
          <cell r="D13572" t="str">
            <v/>
          </cell>
          <cell r="E13572" t="str">
            <v/>
          </cell>
          <cell r="F13572">
            <v>0</v>
          </cell>
          <cell r="G13572" t="str">
            <v/>
          </cell>
          <cell r="H13572" t="str">
            <v/>
          </cell>
          <cell r="L13572">
            <v>0</v>
          </cell>
          <cell r="M13572">
            <v>0</v>
          </cell>
        </row>
        <row r="13573">
          <cell r="A13573">
            <v>0</v>
          </cell>
          <cell r="B13573">
            <v>0</v>
          </cell>
          <cell r="C13573" t="str">
            <v>DIRECTO:  38,515 / UN</v>
          </cell>
          <cell r="D13573" t="str">
            <v/>
          </cell>
          <cell r="E13573">
            <v>0</v>
          </cell>
          <cell r="F13573">
            <v>0</v>
          </cell>
          <cell r="G13573" t="str">
            <v/>
          </cell>
          <cell r="H13573" t="str">
            <v/>
          </cell>
          <cell r="L13573">
            <v>0</v>
          </cell>
          <cell r="M13573">
            <v>0</v>
          </cell>
        </row>
        <row r="13574">
          <cell r="A13574" t="str">
            <v>07-03-310</v>
          </cell>
          <cell r="B13574" t="str">
            <v>07-03-310</v>
          </cell>
          <cell r="C13574" t="str">
            <v>SUMINISTRO E INSTALACION REGISTRO BOLA 1/2"</v>
          </cell>
          <cell r="D13574" t="str">
            <v>UN</v>
          </cell>
          <cell r="E13574">
            <v>1</v>
          </cell>
          <cell r="F13574">
            <v>0</v>
          </cell>
          <cell r="G13574" t="str">
            <v/>
          </cell>
          <cell r="H13574">
            <v>27678</v>
          </cell>
          <cell r="L13574">
            <v>0</v>
          </cell>
          <cell r="M13574">
            <v>0</v>
          </cell>
        </row>
        <row r="13575">
          <cell r="A13575" t="str">
            <v>07-03-310</v>
          </cell>
          <cell r="B13575" t="str">
            <v>11</v>
          </cell>
          <cell r="C13575" t="str">
            <v>REG. DE BOLA  NOVASFER ø 1/2"</v>
          </cell>
          <cell r="D13575" t="str">
            <v xml:space="preserve">UN </v>
          </cell>
          <cell r="E13575">
            <v>1</v>
          </cell>
          <cell r="F13575">
            <v>0</v>
          </cell>
          <cell r="G13575">
            <v>19242.079999999998</v>
          </cell>
          <cell r="H13575">
            <v>19242</v>
          </cell>
          <cell r="L13575">
            <v>0</v>
          </cell>
          <cell r="M13575">
            <v>1</v>
          </cell>
        </row>
        <row r="13576">
          <cell r="A13576" t="str">
            <v>07-03-310</v>
          </cell>
          <cell r="B13576" t="str">
            <v>12</v>
          </cell>
          <cell r="C13576" t="str">
            <v>SELLADOR ETERNA</v>
          </cell>
          <cell r="D13576" t="str">
            <v>UN</v>
          </cell>
          <cell r="E13576">
            <v>3.5999999999999997E-2</v>
          </cell>
          <cell r="F13576">
            <v>0</v>
          </cell>
          <cell r="G13576">
            <v>12667.199999999999</v>
          </cell>
          <cell r="H13576">
            <v>456</v>
          </cell>
          <cell r="L13576">
            <v>0</v>
          </cell>
          <cell r="M13576">
            <v>3.5999999999999997E-2</v>
          </cell>
        </row>
        <row r="13577">
          <cell r="A13577" t="str">
            <v>07-03-310</v>
          </cell>
          <cell r="B13577" t="str">
            <v>13</v>
          </cell>
          <cell r="C13577" t="str">
            <v>TEFLON</v>
          </cell>
          <cell r="D13577" t="str">
            <v>UN</v>
          </cell>
          <cell r="E13577">
            <v>0.4</v>
          </cell>
          <cell r="F13577">
            <v>0</v>
          </cell>
          <cell r="G13577">
            <v>784.16</v>
          </cell>
          <cell r="H13577">
            <v>314</v>
          </cell>
          <cell r="L13577">
            <v>0</v>
          </cell>
          <cell r="M13577">
            <v>0.4</v>
          </cell>
        </row>
        <row r="13578">
          <cell r="A13578" t="str">
            <v>07-03-310</v>
          </cell>
          <cell r="B13578" t="str">
            <v>14</v>
          </cell>
          <cell r="C13578" t="str">
            <v/>
          </cell>
          <cell r="D13578" t="str">
            <v/>
          </cell>
          <cell r="E13578" t="str">
            <v/>
          </cell>
          <cell r="F13578">
            <v>0</v>
          </cell>
          <cell r="G13578" t="str">
            <v/>
          </cell>
          <cell r="H13578" t="str">
            <v/>
          </cell>
          <cell r="L13578">
            <v>0</v>
          </cell>
          <cell r="M13578">
            <v>0</v>
          </cell>
        </row>
        <row r="13579">
          <cell r="A13579" t="str">
            <v>07-03-310</v>
          </cell>
          <cell r="B13579" t="str">
            <v>15</v>
          </cell>
          <cell r="C13579" t="str">
            <v/>
          </cell>
          <cell r="D13579" t="str">
            <v/>
          </cell>
          <cell r="E13579" t="str">
            <v/>
          </cell>
          <cell r="F13579">
            <v>0</v>
          </cell>
          <cell r="G13579" t="str">
            <v/>
          </cell>
          <cell r="H13579" t="str">
            <v/>
          </cell>
          <cell r="L13579">
            <v>0</v>
          </cell>
          <cell r="M13579">
            <v>0</v>
          </cell>
        </row>
        <row r="13580">
          <cell r="A13580" t="str">
            <v>07-03-310</v>
          </cell>
          <cell r="B13580" t="str">
            <v>16</v>
          </cell>
          <cell r="C13580" t="str">
            <v/>
          </cell>
          <cell r="D13580" t="str">
            <v/>
          </cell>
          <cell r="E13580" t="str">
            <v/>
          </cell>
          <cell r="F13580">
            <v>0</v>
          </cell>
          <cell r="G13580" t="str">
            <v/>
          </cell>
          <cell r="H13580" t="str">
            <v/>
          </cell>
          <cell r="L13580">
            <v>0</v>
          </cell>
          <cell r="M13580">
            <v>0</v>
          </cell>
        </row>
        <row r="13581">
          <cell r="A13581" t="str">
            <v>07-03-310</v>
          </cell>
          <cell r="B13581" t="str">
            <v>21</v>
          </cell>
          <cell r="C13581" t="str">
            <v xml:space="preserve">OFICIAL </v>
          </cell>
          <cell r="D13581" t="str">
            <v>jor</v>
          </cell>
          <cell r="E13581">
            <v>4.9999999999999996E-2</v>
          </cell>
          <cell r="F13581">
            <v>0</v>
          </cell>
          <cell r="G13581">
            <v>86520.353919999994</v>
          </cell>
          <cell r="H13581">
            <v>4326</v>
          </cell>
          <cell r="L13581">
            <v>0</v>
          </cell>
          <cell r="M13581">
            <v>4.9999999999999996E-2</v>
          </cell>
        </row>
        <row r="13582">
          <cell r="A13582" t="str">
            <v>07-03-310</v>
          </cell>
          <cell r="B13582" t="str">
            <v>22</v>
          </cell>
          <cell r="C13582" t="str">
            <v>AYUDANTE</v>
          </cell>
          <cell r="D13582" t="str">
            <v>jor</v>
          </cell>
          <cell r="E13582">
            <v>4.9999999999999996E-2</v>
          </cell>
          <cell r="F13582">
            <v>0</v>
          </cell>
          <cell r="G13582">
            <v>54806.751999999993</v>
          </cell>
          <cell r="H13582">
            <v>2740</v>
          </cell>
          <cell r="L13582">
            <v>0</v>
          </cell>
          <cell r="M13582">
            <v>4.9999999999999996E-2</v>
          </cell>
        </row>
        <row r="13583">
          <cell r="A13583" t="str">
            <v>07-03-310</v>
          </cell>
          <cell r="B13583" t="str">
            <v>23</v>
          </cell>
          <cell r="C13583" t="str">
            <v/>
          </cell>
          <cell r="D13583" t="str">
            <v/>
          </cell>
          <cell r="E13583" t="str">
            <v/>
          </cell>
          <cell r="F13583">
            <v>0</v>
          </cell>
          <cell r="G13583" t="str">
            <v/>
          </cell>
          <cell r="H13583" t="str">
            <v/>
          </cell>
          <cell r="L13583">
            <v>0</v>
          </cell>
          <cell r="M13583">
            <v>0</v>
          </cell>
        </row>
        <row r="13584">
          <cell r="A13584" t="str">
            <v>07-03-310</v>
          </cell>
          <cell r="B13584" t="str">
            <v>24</v>
          </cell>
          <cell r="C13584" t="str">
            <v/>
          </cell>
          <cell r="D13584" t="str">
            <v/>
          </cell>
          <cell r="E13584" t="str">
            <v/>
          </cell>
          <cell r="F13584">
            <v>0</v>
          </cell>
          <cell r="G13584" t="str">
            <v/>
          </cell>
          <cell r="H13584" t="str">
            <v/>
          </cell>
          <cell r="L13584">
            <v>0</v>
          </cell>
          <cell r="M13584">
            <v>0</v>
          </cell>
        </row>
        <row r="13585">
          <cell r="A13585" t="str">
            <v>07-03-310</v>
          </cell>
          <cell r="B13585" t="str">
            <v>25</v>
          </cell>
          <cell r="C13585" t="str">
            <v/>
          </cell>
          <cell r="D13585" t="str">
            <v/>
          </cell>
          <cell r="E13585" t="str">
            <v/>
          </cell>
          <cell r="F13585">
            <v>0</v>
          </cell>
          <cell r="G13585" t="str">
            <v/>
          </cell>
          <cell r="H13585" t="str">
            <v/>
          </cell>
          <cell r="L13585">
            <v>0</v>
          </cell>
          <cell r="M13585">
            <v>0</v>
          </cell>
        </row>
        <row r="13586">
          <cell r="A13586" t="str">
            <v>07-03-310</v>
          </cell>
          <cell r="B13586" t="str">
            <v>26</v>
          </cell>
          <cell r="C13586" t="str">
            <v/>
          </cell>
          <cell r="D13586" t="str">
            <v/>
          </cell>
          <cell r="E13586" t="str">
            <v/>
          </cell>
          <cell r="F13586">
            <v>0</v>
          </cell>
          <cell r="G13586" t="str">
            <v/>
          </cell>
          <cell r="H13586" t="str">
            <v/>
          </cell>
          <cell r="L13586">
            <v>0</v>
          </cell>
          <cell r="M13586">
            <v>0</v>
          </cell>
        </row>
        <row r="13587">
          <cell r="A13587" t="str">
            <v>07-03-310</v>
          </cell>
          <cell r="B13587" t="str">
            <v>41</v>
          </cell>
          <cell r="C13587" t="str">
            <v>HERRAMIENTA MENOR</v>
          </cell>
          <cell r="D13587" t="str">
            <v>gl</v>
          </cell>
          <cell r="E13587">
            <v>1</v>
          </cell>
          <cell r="F13587">
            <v>0</v>
          </cell>
          <cell r="G13587">
            <v>200.11763199999999</v>
          </cell>
          <cell r="H13587">
            <v>200</v>
          </cell>
          <cell r="L13587">
            <v>0</v>
          </cell>
          <cell r="M13587">
            <v>1</v>
          </cell>
        </row>
        <row r="13588">
          <cell r="A13588" t="str">
            <v>07-03-310</v>
          </cell>
          <cell r="B13588" t="str">
            <v>42</v>
          </cell>
          <cell r="C13588" t="str">
            <v/>
          </cell>
          <cell r="D13588" t="str">
            <v/>
          </cell>
          <cell r="E13588" t="str">
            <v/>
          </cell>
          <cell r="F13588">
            <v>0</v>
          </cell>
          <cell r="G13588" t="str">
            <v/>
          </cell>
          <cell r="H13588" t="str">
            <v/>
          </cell>
          <cell r="L13588">
            <v>0</v>
          </cell>
          <cell r="M13588">
            <v>0</v>
          </cell>
        </row>
        <row r="13589">
          <cell r="A13589" t="str">
            <v>07-03-310</v>
          </cell>
          <cell r="B13589" t="str">
            <v>43</v>
          </cell>
          <cell r="C13589" t="str">
            <v/>
          </cell>
          <cell r="D13589" t="str">
            <v/>
          </cell>
          <cell r="E13589" t="str">
            <v/>
          </cell>
          <cell r="F13589">
            <v>0</v>
          </cell>
          <cell r="G13589" t="str">
            <v/>
          </cell>
          <cell r="H13589" t="str">
            <v/>
          </cell>
          <cell r="L13589">
            <v>0</v>
          </cell>
          <cell r="M13589">
            <v>0</v>
          </cell>
        </row>
        <row r="13590">
          <cell r="A13590" t="str">
            <v>07-03-310</v>
          </cell>
          <cell r="B13590" t="str">
            <v>44</v>
          </cell>
          <cell r="C13590" t="str">
            <v/>
          </cell>
          <cell r="D13590" t="str">
            <v/>
          </cell>
          <cell r="E13590" t="str">
            <v/>
          </cell>
          <cell r="F13590">
            <v>0</v>
          </cell>
          <cell r="G13590" t="str">
            <v/>
          </cell>
          <cell r="H13590" t="str">
            <v/>
          </cell>
          <cell r="L13590">
            <v>0</v>
          </cell>
          <cell r="M13590">
            <v>0</v>
          </cell>
        </row>
        <row r="13591">
          <cell r="A13591" t="str">
            <v>07-03-310</v>
          </cell>
          <cell r="B13591" t="str">
            <v>45</v>
          </cell>
          <cell r="C13591" t="str">
            <v/>
          </cell>
          <cell r="D13591" t="str">
            <v/>
          </cell>
          <cell r="E13591" t="str">
            <v/>
          </cell>
          <cell r="F13591">
            <v>0</v>
          </cell>
          <cell r="G13591" t="str">
            <v/>
          </cell>
          <cell r="H13591" t="str">
            <v/>
          </cell>
          <cell r="L13591">
            <v>0</v>
          </cell>
          <cell r="M13591">
            <v>0</v>
          </cell>
        </row>
        <row r="13592">
          <cell r="A13592" t="str">
            <v>07-03-310</v>
          </cell>
          <cell r="B13592" t="str">
            <v>46</v>
          </cell>
          <cell r="C13592" t="str">
            <v/>
          </cell>
          <cell r="D13592" t="str">
            <v/>
          </cell>
          <cell r="E13592" t="str">
            <v/>
          </cell>
          <cell r="F13592">
            <v>0</v>
          </cell>
          <cell r="G13592" t="str">
            <v/>
          </cell>
          <cell r="H13592" t="str">
            <v/>
          </cell>
          <cell r="L13592">
            <v>0</v>
          </cell>
          <cell r="M13592">
            <v>0</v>
          </cell>
        </row>
        <row r="13593">
          <cell r="A13593" t="str">
            <v>07-03-310</v>
          </cell>
          <cell r="B13593" t="str">
            <v>61</v>
          </cell>
          <cell r="C13593" t="str">
            <v>TRANSPORTE</v>
          </cell>
          <cell r="D13593" t="str">
            <v>gl</v>
          </cell>
          <cell r="E13593">
            <v>1</v>
          </cell>
          <cell r="F13593">
            <v>0</v>
          </cell>
          <cell r="G13593">
            <v>400.23526399999997</v>
          </cell>
          <cell r="H13593">
            <v>400</v>
          </cell>
          <cell r="L13593">
            <v>0</v>
          </cell>
          <cell r="M13593">
            <v>1</v>
          </cell>
        </row>
        <row r="13594">
          <cell r="A13594" t="str">
            <v>07-03-310</v>
          </cell>
          <cell r="B13594" t="str">
            <v>62</v>
          </cell>
          <cell r="C13594" t="str">
            <v/>
          </cell>
          <cell r="D13594" t="str">
            <v/>
          </cell>
          <cell r="E13594" t="str">
            <v/>
          </cell>
          <cell r="F13594">
            <v>0</v>
          </cell>
          <cell r="G13594" t="str">
            <v/>
          </cell>
          <cell r="H13594" t="str">
            <v/>
          </cell>
          <cell r="L13594">
            <v>0</v>
          </cell>
          <cell r="M13594">
            <v>0</v>
          </cell>
        </row>
        <row r="13595">
          <cell r="A13595" t="str">
            <v>07-03-310</v>
          </cell>
          <cell r="B13595" t="str">
            <v>63</v>
          </cell>
          <cell r="C13595" t="str">
            <v/>
          </cell>
          <cell r="D13595" t="str">
            <v/>
          </cell>
          <cell r="E13595" t="str">
            <v/>
          </cell>
          <cell r="F13595">
            <v>0</v>
          </cell>
          <cell r="G13595" t="str">
            <v/>
          </cell>
          <cell r="H13595" t="str">
            <v/>
          </cell>
          <cell r="L13595">
            <v>0</v>
          </cell>
          <cell r="M13595">
            <v>0</v>
          </cell>
        </row>
        <row r="13596">
          <cell r="A13596" t="str">
            <v>07-03-310</v>
          </cell>
          <cell r="B13596" t="str">
            <v>64</v>
          </cell>
          <cell r="C13596" t="str">
            <v/>
          </cell>
          <cell r="D13596" t="str">
            <v/>
          </cell>
          <cell r="E13596" t="str">
            <v/>
          </cell>
          <cell r="F13596">
            <v>0</v>
          </cell>
          <cell r="G13596" t="str">
            <v/>
          </cell>
          <cell r="H13596" t="str">
            <v/>
          </cell>
          <cell r="L13596">
            <v>0</v>
          </cell>
          <cell r="M13596">
            <v>0</v>
          </cell>
        </row>
        <row r="13597">
          <cell r="A13597" t="str">
            <v>07-03-310</v>
          </cell>
          <cell r="B13597" t="str">
            <v>65</v>
          </cell>
          <cell r="C13597" t="str">
            <v/>
          </cell>
          <cell r="D13597" t="str">
            <v/>
          </cell>
          <cell r="E13597" t="str">
            <v/>
          </cell>
          <cell r="F13597">
            <v>0</v>
          </cell>
          <cell r="G13597" t="str">
            <v/>
          </cell>
          <cell r="H13597" t="str">
            <v/>
          </cell>
          <cell r="L13597">
            <v>0</v>
          </cell>
          <cell r="M13597">
            <v>0</v>
          </cell>
        </row>
        <row r="13598">
          <cell r="A13598" t="str">
            <v>07-03-310</v>
          </cell>
          <cell r="B13598" t="str">
            <v>66</v>
          </cell>
          <cell r="C13598" t="str">
            <v/>
          </cell>
          <cell r="D13598" t="str">
            <v/>
          </cell>
          <cell r="E13598" t="str">
            <v/>
          </cell>
          <cell r="F13598">
            <v>0</v>
          </cell>
          <cell r="G13598" t="str">
            <v/>
          </cell>
          <cell r="H13598" t="str">
            <v/>
          </cell>
          <cell r="L13598">
            <v>0</v>
          </cell>
          <cell r="M13598">
            <v>0</v>
          </cell>
        </row>
        <row r="13599">
          <cell r="A13599">
            <v>0</v>
          </cell>
          <cell r="B13599">
            <v>0</v>
          </cell>
          <cell r="C13599" t="str">
            <v>DIRECTO:  27,678 / UN</v>
          </cell>
          <cell r="D13599" t="str">
            <v/>
          </cell>
          <cell r="E13599">
            <v>0</v>
          </cell>
          <cell r="F13599">
            <v>0</v>
          </cell>
          <cell r="G13599" t="str">
            <v/>
          </cell>
          <cell r="H13599" t="str">
            <v/>
          </cell>
          <cell r="L13599">
            <v>0</v>
          </cell>
          <cell r="M13599">
            <v>0</v>
          </cell>
        </row>
        <row r="13600">
          <cell r="A13600" t="str">
            <v>07-03-320</v>
          </cell>
          <cell r="B13600" t="str">
            <v>07-03-320</v>
          </cell>
          <cell r="C13600" t="str">
            <v>EXCAVACION EN MATERIAL COMUN</v>
          </cell>
          <cell r="D13600" t="str">
            <v>M3</v>
          </cell>
          <cell r="E13600">
            <v>19</v>
          </cell>
          <cell r="F13600">
            <v>0</v>
          </cell>
          <cell r="G13600" t="str">
            <v/>
          </cell>
          <cell r="H13600">
            <v>28274</v>
          </cell>
          <cell r="L13600">
            <v>0</v>
          </cell>
          <cell r="M13600">
            <v>0</v>
          </cell>
        </row>
        <row r="13601">
          <cell r="A13601" t="str">
            <v>07-03-320</v>
          </cell>
          <cell r="B13601" t="str">
            <v>11</v>
          </cell>
          <cell r="C13601" t="str">
            <v/>
          </cell>
          <cell r="D13601" t="str">
            <v/>
          </cell>
          <cell r="E13601" t="str">
            <v/>
          </cell>
          <cell r="F13601">
            <v>0</v>
          </cell>
          <cell r="G13601" t="str">
            <v/>
          </cell>
          <cell r="H13601" t="str">
            <v/>
          </cell>
          <cell r="L13601">
            <v>0</v>
          </cell>
          <cell r="M13601">
            <v>0</v>
          </cell>
        </row>
        <row r="13602">
          <cell r="A13602" t="str">
            <v>07-03-320</v>
          </cell>
          <cell r="B13602" t="str">
            <v>12</v>
          </cell>
          <cell r="C13602" t="str">
            <v/>
          </cell>
          <cell r="D13602" t="str">
            <v/>
          </cell>
          <cell r="E13602" t="str">
            <v/>
          </cell>
          <cell r="F13602">
            <v>0</v>
          </cell>
          <cell r="G13602" t="str">
            <v/>
          </cell>
          <cell r="H13602" t="str">
            <v/>
          </cell>
          <cell r="L13602">
            <v>0</v>
          </cell>
          <cell r="M13602">
            <v>0</v>
          </cell>
        </row>
        <row r="13603">
          <cell r="A13603" t="str">
            <v>07-03-320</v>
          </cell>
          <cell r="B13603" t="str">
            <v>13</v>
          </cell>
          <cell r="C13603" t="str">
            <v/>
          </cell>
          <cell r="D13603" t="str">
            <v/>
          </cell>
          <cell r="E13603" t="str">
            <v/>
          </cell>
          <cell r="F13603">
            <v>0</v>
          </cell>
          <cell r="G13603" t="str">
            <v/>
          </cell>
          <cell r="H13603" t="str">
            <v/>
          </cell>
          <cell r="L13603">
            <v>0</v>
          </cell>
          <cell r="M13603">
            <v>0</v>
          </cell>
        </row>
        <row r="13604">
          <cell r="A13604" t="str">
            <v>07-03-320</v>
          </cell>
          <cell r="B13604" t="str">
            <v>14</v>
          </cell>
          <cell r="C13604" t="str">
            <v/>
          </cell>
          <cell r="D13604" t="str">
            <v/>
          </cell>
          <cell r="E13604" t="str">
            <v/>
          </cell>
          <cell r="F13604">
            <v>0</v>
          </cell>
          <cell r="G13604" t="str">
            <v/>
          </cell>
          <cell r="H13604" t="str">
            <v/>
          </cell>
          <cell r="L13604">
            <v>0</v>
          </cell>
          <cell r="M13604">
            <v>0</v>
          </cell>
        </row>
        <row r="13605">
          <cell r="A13605" t="str">
            <v>07-03-320</v>
          </cell>
          <cell r="B13605" t="str">
            <v>15</v>
          </cell>
          <cell r="C13605" t="str">
            <v/>
          </cell>
          <cell r="D13605" t="str">
            <v/>
          </cell>
          <cell r="E13605" t="str">
            <v/>
          </cell>
          <cell r="F13605">
            <v>0</v>
          </cell>
          <cell r="G13605" t="str">
            <v/>
          </cell>
          <cell r="H13605" t="str">
            <v/>
          </cell>
          <cell r="L13605">
            <v>0</v>
          </cell>
          <cell r="M13605">
            <v>0</v>
          </cell>
        </row>
        <row r="13606">
          <cell r="A13606" t="str">
            <v>07-03-320</v>
          </cell>
          <cell r="B13606" t="str">
            <v>16</v>
          </cell>
          <cell r="C13606" t="str">
            <v/>
          </cell>
          <cell r="D13606" t="str">
            <v/>
          </cell>
          <cell r="E13606" t="str">
            <v/>
          </cell>
          <cell r="F13606">
            <v>0</v>
          </cell>
          <cell r="G13606" t="str">
            <v/>
          </cell>
          <cell r="H13606" t="str">
            <v/>
          </cell>
          <cell r="L13606">
            <v>0</v>
          </cell>
          <cell r="M13606">
            <v>0</v>
          </cell>
        </row>
        <row r="13607">
          <cell r="A13607" t="str">
            <v>07-03-320</v>
          </cell>
          <cell r="B13607" t="str">
            <v>21</v>
          </cell>
          <cell r="C13607" t="str">
            <v xml:space="preserve">OFICIAL </v>
          </cell>
          <cell r="D13607" t="str">
            <v>jor</v>
          </cell>
          <cell r="E13607">
            <v>0.18000000000000002</v>
          </cell>
          <cell r="F13607">
            <v>0</v>
          </cell>
          <cell r="G13607">
            <v>86520.353919999994</v>
          </cell>
          <cell r="H13607">
            <v>15574</v>
          </cell>
          <cell r="L13607">
            <v>0</v>
          </cell>
          <cell r="M13607">
            <v>3.4200000000000004</v>
          </cell>
        </row>
        <row r="13608">
          <cell r="A13608" t="str">
            <v>07-03-320</v>
          </cell>
          <cell r="B13608" t="str">
            <v>22</v>
          </cell>
          <cell r="C13608" t="str">
            <v>AYUDANTE</v>
          </cell>
          <cell r="D13608" t="str">
            <v>jor</v>
          </cell>
          <cell r="E13608">
            <v>0.18000000000000002</v>
          </cell>
          <cell r="F13608">
            <v>0</v>
          </cell>
          <cell r="G13608">
            <v>54806.751999999993</v>
          </cell>
          <cell r="H13608">
            <v>9865</v>
          </cell>
          <cell r="L13608">
            <v>0</v>
          </cell>
          <cell r="M13608">
            <v>3.4200000000000004</v>
          </cell>
        </row>
        <row r="13609">
          <cell r="A13609" t="str">
            <v>07-03-320</v>
          </cell>
          <cell r="B13609" t="str">
            <v>23</v>
          </cell>
          <cell r="C13609" t="str">
            <v/>
          </cell>
          <cell r="D13609" t="str">
            <v/>
          </cell>
          <cell r="E13609" t="str">
            <v/>
          </cell>
          <cell r="F13609">
            <v>0</v>
          </cell>
          <cell r="G13609" t="str">
            <v/>
          </cell>
          <cell r="H13609" t="str">
            <v/>
          </cell>
          <cell r="L13609">
            <v>0</v>
          </cell>
          <cell r="M13609">
            <v>0</v>
          </cell>
        </row>
        <row r="13610">
          <cell r="A13610" t="str">
            <v>07-03-320</v>
          </cell>
          <cell r="B13610" t="str">
            <v>24</v>
          </cell>
          <cell r="C13610" t="str">
            <v/>
          </cell>
          <cell r="D13610" t="str">
            <v/>
          </cell>
          <cell r="E13610" t="str">
            <v/>
          </cell>
          <cell r="F13610">
            <v>0</v>
          </cell>
          <cell r="G13610" t="str">
            <v/>
          </cell>
          <cell r="H13610" t="str">
            <v/>
          </cell>
          <cell r="L13610">
            <v>0</v>
          </cell>
          <cell r="M13610">
            <v>0</v>
          </cell>
        </row>
        <row r="13611">
          <cell r="A13611" t="str">
            <v>07-03-320</v>
          </cell>
          <cell r="B13611" t="str">
            <v>25</v>
          </cell>
          <cell r="C13611" t="str">
            <v/>
          </cell>
          <cell r="D13611" t="str">
            <v/>
          </cell>
          <cell r="E13611" t="str">
            <v/>
          </cell>
          <cell r="F13611">
            <v>0</v>
          </cell>
          <cell r="G13611" t="str">
            <v/>
          </cell>
          <cell r="H13611" t="str">
            <v/>
          </cell>
          <cell r="L13611">
            <v>0</v>
          </cell>
          <cell r="M13611">
            <v>0</v>
          </cell>
        </row>
        <row r="13612">
          <cell r="A13612" t="str">
            <v>07-03-320</v>
          </cell>
          <cell r="B13612" t="str">
            <v>26</v>
          </cell>
          <cell r="C13612" t="str">
            <v/>
          </cell>
          <cell r="D13612" t="str">
            <v/>
          </cell>
          <cell r="E13612" t="str">
            <v/>
          </cell>
          <cell r="F13612">
            <v>0</v>
          </cell>
          <cell r="G13612" t="str">
            <v/>
          </cell>
          <cell r="H13612" t="str">
            <v/>
          </cell>
          <cell r="L13612">
            <v>0</v>
          </cell>
          <cell r="M13612">
            <v>0</v>
          </cell>
        </row>
        <row r="13613">
          <cell r="A13613" t="str">
            <v>07-03-320</v>
          </cell>
          <cell r="B13613" t="str">
            <v>41</v>
          </cell>
          <cell r="C13613" t="str">
            <v>HERRAMIENTA MENOR</v>
          </cell>
          <cell r="D13613" t="str">
            <v>gl</v>
          </cell>
          <cell r="E13613">
            <v>1</v>
          </cell>
          <cell r="F13613">
            <v>0</v>
          </cell>
          <cell r="G13613">
            <v>1809.6</v>
          </cell>
          <cell r="H13613">
            <v>1810</v>
          </cell>
          <cell r="L13613">
            <v>0</v>
          </cell>
          <cell r="M13613">
            <v>19</v>
          </cell>
        </row>
        <row r="13614">
          <cell r="A13614" t="str">
            <v>07-03-320</v>
          </cell>
          <cell r="B13614" t="str">
            <v>42</v>
          </cell>
          <cell r="C13614" t="str">
            <v/>
          </cell>
          <cell r="D13614" t="str">
            <v/>
          </cell>
          <cell r="E13614" t="str">
            <v/>
          </cell>
          <cell r="F13614">
            <v>0</v>
          </cell>
          <cell r="G13614" t="str">
            <v/>
          </cell>
          <cell r="H13614" t="str">
            <v/>
          </cell>
          <cell r="L13614">
            <v>0</v>
          </cell>
          <cell r="M13614">
            <v>0</v>
          </cell>
        </row>
        <row r="13615">
          <cell r="A13615" t="str">
            <v>07-03-320</v>
          </cell>
          <cell r="B13615" t="str">
            <v>43</v>
          </cell>
          <cell r="C13615" t="str">
            <v/>
          </cell>
          <cell r="D13615" t="str">
            <v/>
          </cell>
          <cell r="E13615" t="str">
            <v/>
          </cell>
          <cell r="F13615">
            <v>0</v>
          </cell>
          <cell r="G13615" t="str">
            <v/>
          </cell>
          <cell r="H13615" t="str">
            <v/>
          </cell>
          <cell r="L13615">
            <v>0</v>
          </cell>
          <cell r="M13615">
            <v>0</v>
          </cell>
        </row>
        <row r="13616">
          <cell r="A13616" t="str">
            <v>07-03-320</v>
          </cell>
          <cell r="B13616" t="str">
            <v>44</v>
          </cell>
          <cell r="C13616" t="str">
            <v/>
          </cell>
          <cell r="D13616" t="str">
            <v/>
          </cell>
          <cell r="E13616" t="str">
            <v/>
          </cell>
          <cell r="F13616">
            <v>0</v>
          </cell>
          <cell r="G13616" t="str">
            <v/>
          </cell>
          <cell r="H13616" t="str">
            <v/>
          </cell>
          <cell r="L13616">
            <v>0</v>
          </cell>
          <cell r="M13616">
            <v>0</v>
          </cell>
        </row>
        <row r="13617">
          <cell r="A13617" t="str">
            <v>07-03-320</v>
          </cell>
          <cell r="B13617" t="str">
            <v>45</v>
          </cell>
          <cell r="C13617" t="str">
            <v/>
          </cell>
          <cell r="D13617" t="str">
            <v/>
          </cell>
          <cell r="E13617" t="str">
            <v/>
          </cell>
          <cell r="F13617">
            <v>0</v>
          </cell>
          <cell r="G13617" t="str">
            <v/>
          </cell>
          <cell r="H13617" t="str">
            <v/>
          </cell>
          <cell r="L13617">
            <v>0</v>
          </cell>
          <cell r="M13617">
            <v>0</v>
          </cell>
        </row>
        <row r="13618">
          <cell r="A13618" t="str">
            <v>07-03-320</v>
          </cell>
          <cell r="B13618" t="str">
            <v>46</v>
          </cell>
          <cell r="C13618" t="str">
            <v/>
          </cell>
          <cell r="D13618" t="str">
            <v/>
          </cell>
          <cell r="E13618" t="str">
            <v/>
          </cell>
          <cell r="F13618">
            <v>0</v>
          </cell>
          <cell r="G13618" t="str">
            <v/>
          </cell>
          <cell r="H13618" t="str">
            <v/>
          </cell>
          <cell r="L13618">
            <v>0</v>
          </cell>
          <cell r="M13618">
            <v>0</v>
          </cell>
        </row>
        <row r="13619">
          <cell r="A13619" t="str">
            <v>07-03-320</v>
          </cell>
          <cell r="B13619" t="str">
            <v>61</v>
          </cell>
          <cell r="C13619" t="str">
            <v>TRANSPORTE</v>
          </cell>
          <cell r="D13619" t="str">
            <v>gl</v>
          </cell>
          <cell r="E13619">
            <v>1</v>
          </cell>
          <cell r="F13619">
            <v>0</v>
          </cell>
          <cell r="G13619">
            <v>1025.4399999999998</v>
          </cell>
          <cell r="H13619">
            <v>1025</v>
          </cell>
          <cell r="L13619">
            <v>0</v>
          </cell>
          <cell r="M13619">
            <v>19</v>
          </cell>
        </row>
        <row r="13620">
          <cell r="A13620" t="str">
            <v>07-03-320</v>
          </cell>
          <cell r="B13620" t="str">
            <v>62</v>
          </cell>
          <cell r="C13620" t="str">
            <v/>
          </cell>
          <cell r="D13620" t="str">
            <v/>
          </cell>
          <cell r="E13620" t="str">
            <v/>
          </cell>
          <cell r="F13620">
            <v>0</v>
          </cell>
          <cell r="G13620" t="str">
            <v/>
          </cell>
          <cell r="H13620" t="str">
            <v/>
          </cell>
          <cell r="L13620">
            <v>0</v>
          </cell>
          <cell r="M13620">
            <v>0</v>
          </cell>
        </row>
        <row r="13621">
          <cell r="A13621" t="str">
            <v>07-03-320</v>
          </cell>
          <cell r="B13621" t="str">
            <v>63</v>
          </cell>
          <cell r="C13621" t="str">
            <v/>
          </cell>
          <cell r="D13621" t="str">
            <v/>
          </cell>
          <cell r="E13621" t="str">
            <v/>
          </cell>
          <cell r="F13621">
            <v>0</v>
          </cell>
          <cell r="G13621" t="str">
            <v/>
          </cell>
          <cell r="H13621" t="str">
            <v/>
          </cell>
          <cell r="L13621">
            <v>0</v>
          </cell>
          <cell r="M13621">
            <v>0</v>
          </cell>
        </row>
        <row r="13622">
          <cell r="A13622" t="str">
            <v>07-03-320</v>
          </cell>
          <cell r="B13622" t="str">
            <v>64</v>
          </cell>
          <cell r="C13622" t="str">
            <v/>
          </cell>
          <cell r="D13622" t="str">
            <v/>
          </cell>
          <cell r="E13622" t="str">
            <v/>
          </cell>
          <cell r="F13622">
            <v>0</v>
          </cell>
          <cell r="G13622" t="str">
            <v/>
          </cell>
          <cell r="H13622" t="str">
            <v/>
          </cell>
          <cell r="L13622">
            <v>0</v>
          </cell>
          <cell r="M13622">
            <v>0</v>
          </cell>
        </row>
        <row r="13623">
          <cell r="A13623" t="str">
            <v>07-03-320</v>
          </cell>
          <cell r="B13623" t="str">
            <v>65</v>
          </cell>
          <cell r="C13623" t="str">
            <v/>
          </cell>
          <cell r="D13623" t="str">
            <v/>
          </cell>
          <cell r="E13623" t="str">
            <v/>
          </cell>
          <cell r="F13623">
            <v>0</v>
          </cell>
          <cell r="G13623" t="str">
            <v/>
          </cell>
          <cell r="H13623" t="str">
            <v/>
          </cell>
          <cell r="L13623">
            <v>0</v>
          </cell>
          <cell r="M13623">
            <v>0</v>
          </cell>
        </row>
        <row r="13624">
          <cell r="A13624" t="str">
            <v>07-03-320</v>
          </cell>
          <cell r="B13624" t="str">
            <v>66</v>
          </cell>
          <cell r="C13624" t="str">
            <v/>
          </cell>
          <cell r="D13624" t="str">
            <v/>
          </cell>
          <cell r="E13624" t="str">
            <v/>
          </cell>
          <cell r="F13624">
            <v>0</v>
          </cell>
          <cell r="G13624" t="str">
            <v/>
          </cell>
          <cell r="H13624" t="str">
            <v/>
          </cell>
          <cell r="L13624">
            <v>0</v>
          </cell>
          <cell r="M13624">
            <v>0</v>
          </cell>
        </row>
        <row r="13625">
          <cell r="A13625">
            <v>0</v>
          </cell>
          <cell r="B13625">
            <v>0</v>
          </cell>
          <cell r="C13625" t="str">
            <v>DIRECTO:  28,274 / M3</v>
          </cell>
          <cell r="D13625" t="str">
            <v/>
          </cell>
          <cell r="E13625">
            <v>0</v>
          </cell>
          <cell r="F13625">
            <v>0</v>
          </cell>
          <cell r="G13625" t="str">
            <v/>
          </cell>
          <cell r="H13625" t="str">
            <v/>
          </cell>
          <cell r="L13625">
            <v>0</v>
          </cell>
          <cell r="M13625">
            <v>0</v>
          </cell>
        </row>
        <row r="13626">
          <cell r="A13626" t="str">
            <v>07-03-330</v>
          </cell>
          <cell r="B13626" t="str">
            <v>07-03-330</v>
          </cell>
          <cell r="C13626" t="str">
            <v>SUMINSTRO Y EXTENDIDA CAMA EN ARENA</v>
          </cell>
          <cell r="D13626" t="str">
            <v>M3</v>
          </cell>
          <cell r="E13626">
            <v>4</v>
          </cell>
          <cell r="F13626">
            <v>0</v>
          </cell>
          <cell r="G13626" t="str">
            <v/>
          </cell>
          <cell r="H13626">
            <v>72914</v>
          </cell>
          <cell r="L13626">
            <v>0</v>
          </cell>
          <cell r="M13626">
            <v>0</v>
          </cell>
        </row>
        <row r="13627">
          <cell r="A13627" t="str">
            <v>07-03-330</v>
          </cell>
          <cell r="B13627" t="str">
            <v>11</v>
          </cell>
          <cell r="C13627" t="str">
            <v>ARENA DE PEÑA</v>
          </cell>
          <cell r="D13627" t="str">
            <v>M3</v>
          </cell>
          <cell r="E13627">
            <v>1.05</v>
          </cell>
          <cell r="F13627">
            <v>0</v>
          </cell>
          <cell r="G13627">
            <v>56203.763199999994</v>
          </cell>
          <cell r="H13627">
            <v>59014</v>
          </cell>
          <cell r="L13627">
            <v>0</v>
          </cell>
          <cell r="M13627">
            <v>4.2</v>
          </cell>
        </row>
        <row r="13628">
          <cell r="A13628" t="str">
            <v>07-03-330</v>
          </cell>
          <cell r="B13628" t="str">
            <v>12</v>
          </cell>
          <cell r="C13628" t="str">
            <v/>
          </cell>
          <cell r="D13628" t="str">
            <v/>
          </cell>
          <cell r="E13628" t="str">
            <v/>
          </cell>
          <cell r="F13628">
            <v>0</v>
          </cell>
          <cell r="G13628" t="str">
            <v/>
          </cell>
          <cell r="H13628" t="str">
            <v/>
          </cell>
          <cell r="L13628">
            <v>0</v>
          </cell>
          <cell r="M13628">
            <v>0</v>
          </cell>
        </row>
        <row r="13629">
          <cell r="A13629" t="str">
            <v>07-03-330</v>
          </cell>
          <cell r="B13629" t="str">
            <v>13</v>
          </cell>
          <cell r="C13629" t="str">
            <v/>
          </cell>
          <cell r="D13629" t="str">
            <v/>
          </cell>
          <cell r="E13629" t="str">
            <v/>
          </cell>
          <cell r="F13629">
            <v>0</v>
          </cell>
          <cell r="G13629" t="str">
            <v/>
          </cell>
          <cell r="H13629" t="str">
            <v/>
          </cell>
          <cell r="L13629">
            <v>0</v>
          </cell>
          <cell r="M13629">
            <v>0</v>
          </cell>
        </row>
        <row r="13630">
          <cell r="A13630" t="str">
            <v>07-03-330</v>
          </cell>
          <cell r="B13630" t="str">
            <v>14</v>
          </cell>
          <cell r="C13630" t="str">
            <v/>
          </cell>
          <cell r="D13630" t="str">
            <v/>
          </cell>
          <cell r="E13630" t="str">
            <v/>
          </cell>
          <cell r="F13630">
            <v>0</v>
          </cell>
          <cell r="G13630" t="str">
            <v/>
          </cell>
          <cell r="H13630" t="str">
            <v/>
          </cell>
          <cell r="L13630">
            <v>0</v>
          </cell>
          <cell r="M13630">
            <v>0</v>
          </cell>
        </row>
        <row r="13631">
          <cell r="A13631" t="str">
            <v>07-03-330</v>
          </cell>
          <cell r="B13631" t="str">
            <v>15</v>
          </cell>
          <cell r="C13631" t="str">
            <v/>
          </cell>
          <cell r="D13631" t="str">
            <v/>
          </cell>
          <cell r="E13631" t="str">
            <v/>
          </cell>
          <cell r="F13631">
            <v>0</v>
          </cell>
          <cell r="G13631" t="str">
            <v/>
          </cell>
          <cell r="H13631" t="str">
            <v/>
          </cell>
          <cell r="L13631">
            <v>0</v>
          </cell>
          <cell r="M13631">
            <v>0</v>
          </cell>
        </row>
        <row r="13632">
          <cell r="A13632" t="str">
            <v>07-03-330</v>
          </cell>
          <cell r="B13632" t="str">
            <v>16</v>
          </cell>
          <cell r="C13632" t="str">
            <v/>
          </cell>
          <cell r="D13632" t="str">
            <v/>
          </cell>
          <cell r="E13632" t="str">
            <v/>
          </cell>
          <cell r="F13632">
            <v>0</v>
          </cell>
          <cell r="G13632" t="str">
            <v/>
          </cell>
          <cell r="H13632" t="str">
            <v/>
          </cell>
          <cell r="L13632">
            <v>0</v>
          </cell>
          <cell r="M13632">
            <v>0</v>
          </cell>
        </row>
        <row r="13633">
          <cell r="A13633" t="str">
            <v>07-03-330</v>
          </cell>
          <cell r="B13633" t="str">
            <v>21</v>
          </cell>
          <cell r="C13633" t="str">
            <v xml:space="preserve">OFICIAL </v>
          </cell>
          <cell r="D13633" t="str">
            <v>jor</v>
          </cell>
          <cell r="E13633">
            <v>9.0000000000000011E-2</v>
          </cell>
          <cell r="F13633">
            <v>0</v>
          </cell>
          <cell r="G13633">
            <v>86520.353919999994</v>
          </cell>
          <cell r="H13633">
            <v>7787</v>
          </cell>
          <cell r="L13633">
            <v>0</v>
          </cell>
          <cell r="M13633">
            <v>0.36000000000000004</v>
          </cell>
        </row>
        <row r="13634">
          <cell r="A13634" t="str">
            <v>07-03-330</v>
          </cell>
          <cell r="B13634" t="str">
            <v>22</v>
          </cell>
          <cell r="C13634" t="str">
            <v>AYUDANTE</v>
          </cell>
          <cell r="D13634" t="str">
            <v>jor</v>
          </cell>
          <cell r="E13634">
            <v>9.0000000000000011E-2</v>
          </cell>
          <cell r="F13634">
            <v>0</v>
          </cell>
          <cell r="G13634">
            <v>54806.751999999993</v>
          </cell>
          <cell r="H13634">
            <v>4933</v>
          </cell>
          <cell r="L13634">
            <v>0</v>
          </cell>
          <cell r="M13634">
            <v>0.36000000000000004</v>
          </cell>
        </row>
        <row r="13635">
          <cell r="A13635" t="str">
            <v>07-03-330</v>
          </cell>
          <cell r="B13635" t="str">
            <v>23</v>
          </cell>
          <cell r="C13635" t="str">
            <v/>
          </cell>
          <cell r="D13635" t="str">
            <v/>
          </cell>
          <cell r="E13635" t="str">
            <v/>
          </cell>
          <cell r="F13635">
            <v>0</v>
          </cell>
          <cell r="G13635" t="str">
            <v/>
          </cell>
          <cell r="H13635" t="str">
            <v/>
          </cell>
          <cell r="L13635">
            <v>0</v>
          </cell>
          <cell r="M13635">
            <v>0</v>
          </cell>
        </row>
        <row r="13636">
          <cell r="A13636" t="str">
            <v>07-03-330</v>
          </cell>
          <cell r="B13636" t="str">
            <v>24</v>
          </cell>
          <cell r="C13636" t="str">
            <v/>
          </cell>
          <cell r="D13636" t="str">
            <v/>
          </cell>
          <cell r="E13636" t="str">
            <v/>
          </cell>
          <cell r="F13636">
            <v>0</v>
          </cell>
          <cell r="G13636" t="str">
            <v/>
          </cell>
          <cell r="H13636" t="str">
            <v/>
          </cell>
          <cell r="L13636">
            <v>0</v>
          </cell>
          <cell r="M13636">
            <v>0</v>
          </cell>
        </row>
        <row r="13637">
          <cell r="A13637" t="str">
            <v>07-03-330</v>
          </cell>
          <cell r="B13637" t="str">
            <v>25</v>
          </cell>
          <cell r="C13637" t="str">
            <v/>
          </cell>
          <cell r="D13637" t="str">
            <v/>
          </cell>
          <cell r="E13637" t="str">
            <v/>
          </cell>
          <cell r="F13637">
            <v>0</v>
          </cell>
          <cell r="G13637" t="str">
            <v/>
          </cell>
          <cell r="H13637" t="str">
            <v/>
          </cell>
          <cell r="L13637">
            <v>0</v>
          </cell>
          <cell r="M13637">
            <v>0</v>
          </cell>
        </row>
        <row r="13638">
          <cell r="A13638" t="str">
            <v>07-03-330</v>
          </cell>
          <cell r="B13638" t="str">
            <v>26</v>
          </cell>
          <cell r="C13638" t="str">
            <v/>
          </cell>
          <cell r="D13638" t="str">
            <v/>
          </cell>
          <cell r="E13638" t="str">
            <v/>
          </cell>
          <cell r="F13638">
            <v>0</v>
          </cell>
          <cell r="G13638" t="str">
            <v/>
          </cell>
          <cell r="H13638" t="str">
            <v/>
          </cell>
          <cell r="L13638">
            <v>0</v>
          </cell>
          <cell r="M13638">
            <v>0</v>
          </cell>
        </row>
        <row r="13639">
          <cell r="A13639" t="str">
            <v>07-03-330</v>
          </cell>
          <cell r="B13639" t="str">
            <v>41</v>
          </cell>
          <cell r="C13639" t="str">
            <v>HERRAMIENTA MENOR</v>
          </cell>
          <cell r="D13639" t="str">
            <v>gl</v>
          </cell>
          <cell r="E13639">
            <v>1</v>
          </cell>
          <cell r="F13639">
            <v>0</v>
          </cell>
          <cell r="G13639">
            <v>590.13468799999998</v>
          </cell>
          <cell r="H13639">
            <v>590</v>
          </cell>
          <cell r="L13639">
            <v>0</v>
          </cell>
          <cell r="M13639">
            <v>4</v>
          </cell>
        </row>
        <row r="13640">
          <cell r="A13640" t="str">
            <v>07-03-330</v>
          </cell>
          <cell r="B13640" t="str">
            <v>42</v>
          </cell>
          <cell r="C13640" t="str">
            <v/>
          </cell>
          <cell r="D13640" t="str">
            <v/>
          </cell>
          <cell r="E13640" t="str">
            <v/>
          </cell>
          <cell r="F13640">
            <v>0</v>
          </cell>
          <cell r="G13640" t="str">
            <v/>
          </cell>
          <cell r="H13640" t="str">
            <v/>
          </cell>
          <cell r="L13640">
            <v>0</v>
          </cell>
          <cell r="M13640">
            <v>0</v>
          </cell>
        </row>
        <row r="13641">
          <cell r="A13641" t="str">
            <v>07-03-330</v>
          </cell>
          <cell r="B13641" t="str">
            <v>43</v>
          </cell>
          <cell r="C13641" t="str">
            <v/>
          </cell>
          <cell r="D13641" t="str">
            <v/>
          </cell>
          <cell r="E13641" t="str">
            <v/>
          </cell>
          <cell r="F13641">
            <v>0</v>
          </cell>
          <cell r="G13641" t="str">
            <v/>
          </cell>
          <cell r="H13641" t="str">
            <v/>
          </cell>
          <cell r="L13641">
            <v>0</v>
          </cell>
          <cell r="M13641">
            <v>0</v>
          </cell>
        </row>
        <row r="13642">
          <cell r="A13642" t="str">
            <v>07-03-330</v>
          </cell>
          <cell r="B13642" t="str">
            <v>44</v>
          </cell>
          <cell r="C13642" t="str">
            <v/>
          </cell>
          <cell r="D13642" t="str">
            <v/>
          </cell>
          <cell r="E13642" t="str">
            <v/>
          </cell>
          <cell r="F13642">
            <v>0</v>
          </cell>
          <cell r="G13642" t="str">
            <v/>
          </cell>
          <cell r="H13642" t="str">
            <v/>
          </cell>
          <cell r="L13642">
            <v>0</v>
          </cell>
          <cell r="M13642">
            <v>0</v>
          </cell>
        </row>
        <row r="13643">
          <cell r="A13643" t="str">
            <v>07-03-330</v>
          </cell>
          <cell r="B13643" t="str">
            <v>45</v>
          </cell>
          <cell r="C13643" t="str">
            <v/>
          </cell>
          <cell r="D13643" t="str">
            <v/>
          </cell>
          <cell r="E13643" t="str">
            <v/>
          </cell>
          <cell r="F13643">
            <v>0</v>
          </cell>
          <cell r="G13643" t="str">
            <v/>
          </cell>
          <cell r="H13643" t="str">
            <v/>
          </cell>
          <cell r="L13643">
            <v>0</v>
          </cell>
          <cell r="M13643">
            <v>0</v>
          </cell>
        </row>
        <row r="13644">
          <cell r="A13644" t="str">
            <v>07-03-330</v>
          </cell>
          <cell r="B13644" t="str">
            <v>46</v>
          </cell>
          <cell r="C13644" t="str">
            <v/>
          </cell>
          <cell r="D13644" t="str">
            <v/>
          </cell>
          <cell r="E13644" t="str">
            <v/>
          </cell>
          <cell r="F13644">
            <v>0</v>
          </cell>
          <cell r="G13644" t="str">
            <v/>
          </cell>
          <cell r="H13644" t="str">
            <v/>
          </cell>
          <cell r="L13644">
            <v>0</v>
          </cell>
          <cell r="M13644">
            <v>0</v>
          </cell>
        </row>
        <row r="13645">
          <cell r="A13645" t="str">
            <v>07-03-330</v>
          </cell>
          <cell r="B13645" t="str">
            <v>61</v>
          </cell>
          <cell r="C13645" t="str">
            <v>TRANSPORTE</v>
          </cell>
          <cell r="D13645" t="str">
            <v>gl</v>
          </cell>
          <cell r="E13645">
            <v>1</v>
          </cell>
          <cell r="F13645">
            <v>0</v>
          </cell>
          <cell r="G13645">
            <v>590.13468799999998</v>
          </cell>
          <cell r="H13645">
            <v>590</v>
          </cell>
          <cell r="L13645">
            <v>0</v>
          </cell>
          <cell r="M13645">
            <v>4</v>
          </cell>
        </row>
        <row r="13646">
          <cell r="A13646" t="str">
            <v>07-03-330</v>
          </cell>
          <cell r="B13646" t="str">
            <v>62</v>
          </cell>
          <cell r="C13646" t="str">
            <v/>
          </cell>
          <cell r="D13646" t="str">
            <v/>
          </cell>
          <cell r="E13646" t="str">
            <v/>
          </cell>
          <cell r="F13646">
            <v>0</v>
          </cell>
          <cell r="G13646" t="str">
            <v/>
          </cell>
          <cell r="H13646" t="str">
            <v/>
          </cell>
          <cell r="L13646">
            <v>0</v>
          </cell>
          <cell r="M13646">
            <v>0</v>
          </cell>
        </row>
        <row r="13647">
          <cell r="A13647" t="str">
            <v>07-03-330</v>
          </cell>
          <cell r="B13647" t="str">
            <v>63</v>
          </cell>
          <cell r="C13647" t="str">
            <v/>
          </cell>
          <cell r="D13647" t="str">
            <v/>
          </cell>
          <cell r="E13647" t="str">
            <v/>
          </cell>
          <cell r="F13647">
            <v>0</v>
          </cell>
          <cell r="G13647" t="str">
            <v/>
          </cell>
          <cell r="H13647" t="str">
            <v/>
          </cell>
          <cell r="L13647">
            <v>0</v>
          </cell>
          <cell r="M13647">
            <v>0</v>
          </cell>
        </row>
        <row r="13648">
          <cell r="A13648" t="str">
            <v>07-03-330</v>
          </cell>
          <cell r="B13648" t="str">
            <v>64</v>
          </cell>
          <cell r="C13648" t="str">
            <v/>
          </cell>
          <cell r="D13648" t="str">
            <v/>
          </cell>
          <cell r="E13648" t="str">
            <v/>
          </cell>
          <cell r="F13648">
            <v>0</v>
          </cell>
          <cell r="G13648" t="str">
            <v/>
          </cell>
          <cell r="H13648" t="str">
            <v/>
          </cell>
          <cell r="L13648">
            <v>0</v>
          </cell>
          <cell r="M13648">
            <v>0</v>
          </cell>
        </row>
        <row r="13649">
          <cell r="A13649" t="str">
            <v>07-03-330</v>
          </cell>
          <cell r="B13649" t="str">
            <v>65</v>
          </cell>
          <cell r="C13649" t="str">
            <v/>
          </cell>
          <cell r="D13649" t="str">
            <v/>
          </cell>
          <cell r="E13649" t="str">
            <v/>
          </cell>
          <cell r="F13649">
            <v>0</v>
          </cell>
          <cell r="G13649" t="str">
            <v/>
          </cell>
          <cell r="H13649" t="str">
            <v/>
          </cell>
          <cell r="L13649">
            <v>0</v>
          </cell>
          <cell r="M13649">
            <v>0</v>
          </cell>
        </row>
        <row r="13650">
          <cell r="A13650" t="str">
            <v>07-03-330</v>
          </cell>
          <cell r="B13650" t="str">
            <v>66</v>
          </cell>
          <cell r="C13650" t="str">
            <v/>
          </cell>
          <cell r="D13650" t="str">
            <v/>
          </cell>
          <cell r="E13650" t="str">
            <v/>
          </cell>
          <cell r="F13650">
            <v>0</v>
          </cell>
          <cell r="G13650" t="str">
            <v/>
          </cell>
          <cell r="H13650" t="str">
            <v/>
          </cell>
          <cell r="L13650">
            <v>0</v>
          </cell>
          <cell r="M13650">
            <v>0</v>
          </cell>
        </row>
        <row r="13651">
          <cell r="A13651">
            <v>0</v>
          </cell>
          <cell r="B13651">
            <v>0</v>
          </cell>
          <cell r="C13651" t="str">
            <v>DIRECTO:  72,914 / M3</v>
          </cell>
          <cell r="D13651" t="str">
            <v/>
          </cell>
          <cell r="E13651">
            <v>0</v>
          </cell>
          <cell r="F13651">
            <v>0</v>
          </cell>
          <cell r="G13651" t="str">
            <v/>
          </cell>
          <cell r="H13651" t="str">
            <v/>
          </cell>
          <cell r="L13651">
            <v>0</v>
          </cell>
          <cell r="M13651">
            <v>0</v>
          </cell>
        </row>
        <row r="13652">
          <cell r="A13652" t="str">
            <v>07-03-340</v>
          </cell>
          <cell r="B13652" t="str">
            <v>07-03-340</v>
          </cell>
          <cell r="C13652" t="str">
            <v>SUMINISTRO Y COMPACTADO RELLENO RECEBO</v>
          </cell>
          <cell r="D13652" t="str">
            <v>M3</v>
          </cell>
          <cell r="E13652">
            <v>8</v>
          </cell>
          <cell r="F13652">
            <v>0</v>
          </cell>
          <cell r="G13652" t="str">
            <v/>
          </cell>
          <cell r="H13652">
            <v>69668</v>
          </cell>
          <cell r="L13652">
            <v>0</v>
          </cell>
          <cell r="M13652">
            <v>0</v>
          </cell>
        </row>
        <row r="13653">
          <cell r="A13653" t="str">
            <v>07-03-340</v>
          </cell>
          <cell r="B13653" t="str">
            <v>11</v>
          </cell>
          <cell r="C13653" t="str">
            <v>RECEBO</v>
          </cell>
          <cell r="D13653" t="str">
            <v>M3</v>
          </cell>
          <cell r="E13653">
            <v>1.3</v>
          </cell>
          <cell r="F13653">
            <v>0</v>
          </cell>
          <cell r="G13653">
            <v>42947.839999999997</v>
          </cell>
          <cell r="H13653">
            <v>55832</v>
          </cell>
          <cell r="L13653">
            <v>0</v>
          </cell>
          <cell r="M13653">
            <v>10.4</v>
          </cell>
        </row>
        <row r="13654">
          <cell r="A13654" t="str">
            <v>07-03-340</v>
          </cell>
          <cell r="B13654" t="str">
            <v>12</v>
          </cell>
          <cell r="C13654" t="str">
            <v/>
          </cell>
          <cell r="D13654" t="str">
            <v/>
          </cell>
          <cell r="E13654" t="str">
            <v/>
          </cell>
          <cell r="F13654">
            <v>0</v>
          </cell>
          <cell r="G13654" t="str">
            <v/>
          </cell>
          <cell r="H13654" t="str">
            <v/>
          </cell>
          <cell r="L13654">
            <v>0</v>
          </cell>
          <cell r="M13654">
            <v>0</v>
          </cell>
        </row>
        <row r="13655">
          <cell r="A13655" t="str">
            <v>07-03-340</v>
          </cell>
          <cell r="B13655" t="str">
            <v>13</v>
          </cell>
          <cell r="C13655" t="str">
            <v/>
          </cell>
          <cell r="D13655" t="str">
            <v/>
          </cell>
          <cell r="E13655" t="str">
            <v/>
          </cell>
          <cell r="F13655">
            <v>0</v>
          </cell>
          <cell r="G13655" t="str">
            <v/>
          </cell>
          <cell r="H13655" t="str">
            <v/>
          </cell>
          <cell r="L13655">
            <v>0</v>
          </cell>
          <cell r="M13655">
            <v>0</v>
          </cell>
        </row>
        <row r="13656">
          <cell r="A13656" t="str">
            <v>07-03-340</v>
          </cell>
          <cell r="B13656" t="str">
            <v>14</v>
          </cell>
          <cell r="C13656" t="str">
            <v/>
          </cell>
          <cell r="D13656" t="str">
            <v/>
          </cell>
          <cell r="E13656" t="str">
            <v/>
          </cell>
          <cell r="F13656">
            <v>0</v>
          </cell>
          <cell r="G13656" t="str">
            <v/>
          </cell>
          <cell r="H13656" t="str">
            <v/>
          </cell>
          <cell r="L13656">
            <v>0</v>
          </cell>
          <cell r="M13656">
            <v>0</v>
          </cell>
        </row>
        <row r="13657">
          <cell r="A13657" t="str">
            <v>07-03-340</v>
          </cell>
          <cell r="B13657" t="str">
            <v>15</v>
          </cell>
          <cell r="C13657" t="str">
            <v/>
          </cell>
          <cell r="D13657" t="str">
            <v/>
          </cell>
          <cell r="E13657" t="str">
            <v/>
          </cell>
          <cell r="F13657">
            <v>0</v>
          </cell>
          <cell r="G13657" t="str">
            <v/>
          </cell>
          <cell r="H13657" t="str">
            <v/>
          </cell>
          <cell r="L13657">
            <v>0</v>
          </cell>
          <cell r="M13657">
            <v>0</v>
          </cell>
        </row>
        <row r="13658">
          <cell r="A13658" t="str">
            <v>07-03-340</v>
          </cell>
          <cell r="B13658" t="str">
            <v>16</v>
          </cell>
          <cell r="C13658" t="str">
            <v/>
          </cell>
          <cell r="D13658" t="str">
            <v/>
          </cell>
          <cell r="E13658" t="str">
            <v/>
          </cell>
          <cell r="F13658">
            <v>0</v>
          </cell>
          <cell r="G13658" t="str">
            <v/>
          </cell>
          <cell r="H13658" t="str">
            <v/>
          </cell>
          <cell r="L13658">
            <v>0</v>
          </cell>
          <cell r="M13658">
            <v>0</v>
          </cell>
        </row>
        <row r="13659">
          <cell r="A13659" t="str">
            <v>07-03-340</v>
          </cell>
          <cell r="B13659" t="str">
            <v>21</v>
          </cell>
          <cell r="C13659" t="str">
            <v xml:space="preserve">OFICIAL </v>
          </cell>
          <cell r="D13659" t="str">
            <v>jor</v>
          </cell>
          <cell r="E13659">
            <v>9.0000000000000011E-2</v>
          </cell>
          <cell r="F13659">
            <v>0</v>
          </cell>
          <cell r="G13659">
            <v>86520.353919999994</v>
          </cell>
          <cell r="H13659">
            <v>7787</v>
          </cell>
          <cell r="L13659">
            <v>0</v>
          </cell>
          <cell r="M13659">
            <v>0.72000000000000008</v>
          </cell>
        </row>
        <row r="13660">
          <cell r="A13660" t="str">
            <v>07-03-340</v>
          </cell>
          <cell r="B13660" t="str">
            <v>22</v>
          </cell>
          <cell r="C13660" t="str">
            <v>AYUDANTE</v>
          </cell>
          <cell r="D13660" t="str">
            <v>jor</v>
          </cell>
          <cell r="E13660">
            <v>9.0000000000000011E-2</v>
          </cell>
          <cell r="F13660">
            <v>0</v>
          </cell>
          <cell r="G13660">
            <v>54806.751999999993</v>
          </cell>
          <cell r="H13660">
            <v>4933</v>
          </cell>
          <cell r="L13660">
            <v>0</v>
          </cell>
          <cell r="M13660">
            <v>0.72000000000000008</v>
          </cell>
        </row>
        <row r="13661">
          <cell r="A13661" t="str">
            <v>07-03-340</v>
          </cell>
          <cell r="B13661" t="str">
            <v>23</v>
          </cell>
          <cell r="C13661" t="str">
            <v/>
          </cell>
          <cell r="D13661" t="str">
            <v/>
          </cell>
          <cell r="E13661" t="str">
            <v/>
          </cell>
          <cell r="F13661">
            <v>0</v>
          </cell>
          <cell r="G13661" t="str">
            <v/>
          </cell>
          <cell r="H13661" t="str">
            <v/>
          </cell>
          <cell r="L13661">
            <v>0</v>
          </cell>
          <cell r="M13661">
            <v>0</v>
          </cell>
        </row>
        <row r="13662">
          <cell r="A13662" t="str">
            <v>07-03-340</v>
          </cell>
          <cell r="B13662" t="str">
            <v>24</v>
          </cell>
          <cell r="C13662" t="str">
            <v/>
          </cell>
          <cell r="D13662" t="str">
            <v/>
          </cell>
          <cell r="E13662" t="str">
            <v/>
          </cell>
          <cell r="F13662">
            <v>0</v>
          </cell>
          <cell r="G13662" t="str">
            <v/>
          </cell>
          <cell r="H13662" t="str">
            <v/>
          </cell>
          <cell r="L13662">
            <v>0</v>
          </cell>
          <cell r="M13662">
            <v>0</v>
          </cell>
        </row>
        <row r="13663">
          <cell r="A13663" t="str">
            <v>07-03-340</v>
          </cell>
          <cell r="B13663" t="str">
            <v>25</v>
          </cell>
          <cell r="C13663" t="str">
            <v/>
          </cell>
          <cell r="D13663" t="str">
            <v/>
          </cell>
          <cell r="E13663" t="str">
            <v/>
          </cell>
          <cell r="F13663">
            <v>0</v>
          </cell>
          <cell r="G13663" t="str">
            <v/>
          </cell>
          <cell r="H13663" t="str">
            <v/>
          </cell>
          <cell r="L13663">
            <v>0</v>
          </cell>
          <cell r="M13663">
            <v>0</v>
          </cell>
        </row>
        <row r="13664">
          <cell r="A13664" t="str">
            <v>07-03-340</v>
          </cell>
          <cell r="B13664" t="str">
            <v>26</v>
          </cell>
          <cell r="C13664" t="str">
            <v/>
          </cell>
          <cell r="D13664" t="str">
            <v/>
          </cell>
          <cell r="E13664" t="str">
            <v/>
          </cell>
          <cell r="F13664">
            <v>0</v>
          </cell>
          <cell r="G13664" t="str">
            <v/>
          </cell>
          <cell r="H13664" t="str">
            <v/>
          </cell>
          <cell r="L13664">
            <v>0</v>
          </cell>
          <cell r="M13664">
            <v>0</v>
          </cell>
        </row>
        <row r="13665">
          <cell r="A13665" t="str">
            <v>07-03-340</v>
          </cell>
          <cell r="B13665" t="str">
            <v>41</v>
          </cell>
          <cell r="C13665" t="str">
            <v>HERRAMIENTA MENOR</v>
          </cell>
          <cell r="D13665" t="str">
            <v>gl</v>
          </cell>
          <cell r="E13665">
            <v>1</v>
          </cell>
          <cell r="F13665">
            <v>0</v>
          </cell>
          <cell r="G13665">
            <v>558.32191999999998</v>
          </cell>
          <cell r="H13665">
            <v>558</v>
          </cell>
          <cell r="L13665">
            <v>0</v>
          </cell>
          <cell r="M13665">
            <v>8</v>
          </cell>
        </row>
        <row r="13666">
          <cell r="A13666" t="str">
            <v>07-03-340</v>
          </cell>
          <cell r="B13666" t="str">
            <v>42</v>
          </cell>
          <cell r="C13666" t="str">
            <v/>
          </cell>
          <cell r="D13666" t="str">
            <v/>
          </cell>
          <cell r="E13666" t="str">
            <v/>
          </cell>
          <cell r="F13666">
            <v>0</v>
          </cell>
          <cell r="G13666" t="str">
            <v/>
          </cell>
          <cell r="H13666" t="str">
            <v/>
          </cell>
          <cell r="L13666">
            <v>0</v>
          </cell>
          <cell r="M13666">
            <v>0</v>
          </cell>
        </row>
        <row r="13667">
          <cell r="A13667" t="str">
            <v>07-03-340</v>
          </cell>
          <cell r="B13667" t="str">
            <v>43</v>
          </cell>
          <cell r="C13667" t="str">
            <v/>
          </cell>
          <cell r="D13667" t="str">
            <v/>
          </cell>
          <cell r="E13667" t="str">
            <v/>
          </cell>
          <cell r="F13667">
            <v>0</v>
          </cell>
          <cell r="G13667" t="str">
            <v/>
          </cell>
          <cell r="H13667" t="str">
            <v/>
          </cell>
          <cell r="L13667">
            <v>0</v>
          </cell>
          <cell r="M13667">
            <v>0</v>
          </cell>
        </row>
        <row r="13668">
          <cell r="A13668" t="str">
            <v>07-03-340</v>
          </cell>
          <cell r="B13668" t="str">
            <v>44</v>
          </cell>
          <cell r="C13668" t="str">
            <v/>
          </cell>
          <cell r="D13668" t="str">
            <v/>
          </cell>
          <cell r="E13668" t="str">
            <v/>
          </cell>
          <cell r="F13668">
            <v>0</v>
          </cell>
          <cell r="G13668" t="str">
            <v/>
          </cell>
          <cell r="H13668" t="str">
            <v/>
          </cell>
          <cell r="L13668">
            <v>0</v>
          </cell>
          <cell r="M13668">
            <v>0</v>
          </cell>
        </row>
        <row r="13669">
          <cell r="A13669" t="str">
            <v>07-03-340</v>
          </cell>
          <cell r="B13669" t="str">
            <v>45</v>
          </cell>
          <cell r="C13669" t="str">
            <v/>
          </cell>
          <cell r="D13669" t="str">
            <v/>
          </cell>
          <cell r="E13669" t="str">
            <v/>
          </cell>
          <cell r="F13669">
            <v>0</v>
          </cell>
          <cell r="G13669" t="str">
            <v/>
          </cell>
          <cell r="H13669" t="str">
            <v/>
          </cell>
          <cell r="L13669">
            <v>0</v>
          </cell>
          <cell r="M13669">
            <v>0</v>
          </cell>
        </row>
        <row r="13670">
          <cell r="A13670" t="str">
            <v>07-03-340</v>
          </cell>
          <cell r="B13670" t="str">
            <v>46</v>
          </cell>
          <cell r="C13670" t="str">
            <v/>
          </cell>
          <cell r="D13670" t="str">
            <v/>
          </cell>
          <cell r="E13670" t="str">
            <v/>
          </cell>
          <cell r="F13670">
            <v>0</v>
          </cell>
          <cell r="G13670" t="str">
            <v/>
          </cell>
          <cell r="H13670" t="str">
            <v/>
          </cell>
          <cell r="L13670">
            <v>0</v>
          </cell>
          <cell r="M13670">
            <v>0</v>
          </cell>
        </row>
        <row r="13671">
          <cell r="A13671" t="str">
            <v>07-03-340</v>
          </cell>
          <cell r="B13671" t="str">
            <v>61</v>
          </cell>
          <cell r="C13671" t="str">
            <v>VIBRADOR MECANICO</v>
          </cell>
          <cell r="D13671" t="str">
            <v>gl</v>
          </cell>
          <cell r="E13671">
            <v>1</v>
          </cell>
          <cell r="F13671">
            <v>0</v>
          </cell>
          <cell r="G13671">
            <v>558.32191999999998</v>
          </cell>
          <cell r="H13671">
            <v>558</v>
          </cell>
          <cell r="L13671">
            <v>0</v>
          </cell>
          <cell r="M13671">
            <v>8</v>
          </cell>
        </row>
        <row r="13672">
          <cell r="A13672" t="str">
            <v>07-03-340</v>
          </cell>
          <cell r="B13672" t="str">
            <v>62</v>
          </cell>
          <cell r="C13672" t="str">
            <v/>
          </cell>
          <cell r="D13672" t="str">
            <v/>
          </cell>
          <cell r="E13672" t="str">
            <v/>
          </cell>
          <cell r="F13672">
            <v>0</v>
          </cell>
          <cell r="G13672" t="str">
            <v/>
          </cell>
          <cell r="H13672" t="str">
            <v/>
          </cell>
          <cell r="L13672">
            <v>0</v>
          </cell>
          <cell r="M13672">
            <v>0</v>
          </cell>
        </row>
        <row r="13673">
          <cell r="A13673" t="str">
            <v>07-03-340</v>
          </cell>
          <cell r="B13673" t="str">
            <v>63</v>
          </cell>
          <cell r="C13673" t="str">
            <v/>
          </cell>
          <cell r="D13673" t="str">
            <v/>
          </cell>
          <cell r="E13673" t="str">
            <v/>
          </cell>
          <cell r="F13673">
            <v>0</v>
          </cell>
          <cell r="G13673" t="str">
            <v/>
          </cell>
          <cell r="H13673" t="str">
            <v/>
          </cell>
          <cell r="L13673">
            <v>0</v>
          </cell>
          <cell r="M13673">
            <v>0</v>
          </cell>
        </row>
        <row r="13674">
          <cell r="A13674" t="str">
            <v>07-03-340</v>
          </cell>
          <cell r="B13674" t="str">
            <v>64</v>
          </cell>
          <cell r="C13674" t="str">
            <v/>
          </cell>
          <cell r="D13674" t="str">
            <v/>
          </cell>
          <cell r="E13674" t="str">
            <v/>
          </cell>
          <cell r="F13674">
            <v>0</v>
          </cell>
          <cell r="G13674" t="str">
            <v/>
          </cell>
          <cell r="H13674" t="str">
            <v/>
          </cell>
          <cell r="L13674">
            <v>0</v>
          </cell>
          <cell r="M13674">
            <v>0</v>
          </cell>
        </row>
        <row r="13675">
          <cell r="A13675" t="str">
            <v>07-03-340</v>
          </cell>
          <cell r="B13675" t="str">
            <v>65</v>
          </cell>
          <cell r="C13675" t="str">
            <v/>
          </cell>
          <cell r="D13675" t="str">
            <v/>
          </cell>
          <cell r="E13675" t="str">
            <v/>
          </cell>
          <cell r="F13675">
            <v>0</v>
          </cell>
          <cell r="G13675" t="str">
            <v/>
          </cell>
          <cell r="H13675" t="str">
            <v/>
          </cell>
          <cell r="L13675">
            <v>0</v>
          </cell>
          <cell r="M13675">
            <v>0</v>
          </cell>
        </row>
        <row r="13676">
          <cell r="A13676" t="str">
            <v>07-03-340</v>
          </cell>
          <cell r="B13676" t="str">
            <v>66</v>
          </cell>
          <cell r="C13676" t="str">
            <v/>
          </cell>
          <cell r="D13676" t="str">
            <v/>
          </cell>
          <cell r="E13676" t="str">
            <v/>
          </cell>
          <cell r="F13676">
            <v>0</v>
          </cell>
          <cell r="G13676" t="str">
            <v/>
          </cell>
          <cell r="H13676" t="str">
            <v/>
          </cell>
          <cell r="L13676">
            <v>0</v>
          </cell>
          <cell r="M13676">
            <v>0</v>
          </cell>
        </row>
        <row r="13677">
          <cell r="A13677">
            <v>0</v>
          </cell>
          <cell r="B13677">
            <v>0</v>
          </cell>
          <cell r="C13677" t="str">
            <v>DIRECTO:  69,668 / M3</v>
          </cell>
          <cell r="D13677" t="str">
            <v/>
          </cell>
          <cell r="E13677">
            <v>0</v>
          </cell>
          <cell r="F13677">
            <v>0</v>
          </cell>
          <cell r="G13677" t="str">
            <v/>
          </cell>
          <cell r="H13677" t="str">
            <v/>
          </cell>
          <cell r="L13677">
            <v>0</v>
          </cell>
          <cell r="M13677">
            <v>0</v>
          </cell>
        </row>
        <row r="13678">
          <cell r="A13678" t="str">
            <v>07-03-350</v>
          </cell>
          <cell r="B13678" t="str">
            <v>07-03-350</v>
          </cell>
          <cell r="C13678" t="str">
            <v>RELLENO Y COMPACTACION CON MATERIAL DE LA EXCAVACION</v>
          </cell>
          <cell r="D13678" t="str">
            <v>M3</v>
          </cell>
          <cell r="E13678">
            <v>8</v>
          </cell>
          <cell r="F13678">
            <v>0</v>
          </cell>
          <cell r="G13678" t="str">
            <v/>
          </cell>
          <cell r="H13678">
            <v>11686</v>
          </cell>
          <cell r="L13678">
            <v>0</v>
          </cell>
          <cell r="M13678">
            <v>0</v>
          </cell>
        </row>
        <row r="13679">
          <cell r="A13679" t="str">
            <v>07-03-350</v>
          </cell>
          <cell r="B13679" t="str">
            <v>11</v>
          </cell>
          <cell r="C13679" t="str">
            <v/>
          </cell>
          <cell r="D13679" t="str">
            <v/>
          </cell>
          <cell r="E13679" t="str">
            <v/>
          </cell>
          <cell r="F13679">
            <v>0</v>
          </cell>
          <cell r="G13679" t="str">
            <v/>
          </cell>
          <cell r="H13679" t="str">
            <v/>
          </cell>
          <cell r="L13679">
            <v>0</v>
          </cell>
          <cell r="M13679">
            <v>0</v>
          </cell>
        </row>
        <row r="13680">
          <cell r="A13680" t="str">
            <v>07-03-350</v>
          </cell>
          <cell r="B13680" t="str">
            <v>12</v>
          </cell>
          <cell r="C13680" t="str">
            <v/>
          </cell>
          <cell r="D13680" t="str">
            <v/>
          </cell>
          <cell r="E13680" t="str">
            <v/>
          </cell>
          <cell r="F13680">
            <v>0</v>
          </cell>
          <cell r="G13680" t="str">
            <v/>
          </cell>
          <cell r="H13680" t="str">
            <v/>
          </cell>
          <cell r="L13680">
            <v>0</v>
          </cell>
          <cell r="M13680">
            <v>0</v>
          </cell>
        </row>
        <row r="13681">
          <cell r="A13681" t="str">
            <v>07-03-350</v>
          </cell>
          <cell r="B13681" t="str">
            <v>13</v>
          </cell>
          <cell r="C13681" t="str">
            <v/>
          </cell>
          <cell r="D13681" t="str">
            <v/>
          </cell>
          <cell r="E13681" t="str">
            <v/>
          </cell>
          <cell r="F13681">
            <v>0</v>
          </cell>
          <cell r="G13681" t="str">
            <v/>
          </cell>
          <cell r="H13681" t="str">
            <v/>
          </cell>
          <cell r="L13681">
            <v>0</v>
          </cell>
          <cell r="M13681">
            <v>0</v>
          </cell>
        </row>
        <row r="13682">
          <cell r="A13682" t="str">
            <v>07-03-350</v>
          </cell>
          <cell r="B13682" t="str">
            <v>14</v>
          </cell>
          <cell r="C13682" t="str">
            <v/>
          </cell>
          <cell r="D13682" t="str">
            <v/>
          </cell>
          <cell r="E13682" t="str">
            <v/>
          </cell>
          <cell r="F13682">
            <v>0</v>
          </cell>
          <cell r="G13682" t="str">
            <v/>
          </cell>
          <cell r="H13682" t="str">
            <v/>
          </cell>
          <cell r="L13682">
            <v>0</v>
          </cell>
          <cell r="M13682">
            <v>0</v>
          </cell>
        </row>
        <row r="13683">
          <cell r="A13683" t="str">
            <v>07-03-350</v>
          </cell>
          <cell r="B13683" t="str">
            <v>15</v>
          </cell>
          <cell r="C13683" t="str">
            <v/>
          </cell>
          <cell r="D13683" t="str">
            <v/>
          </cell>
          <cell r="E13683" t="str">
            <v/>
          </cell>
          <cell r="F13683">
            <v>0</v>
          </cell>
          <cell r="G13683" t="str">
            <v/>
          </cell>
          <cell r="H13683" t="str">
            <v/>
          </cell>
          <cell r="L13683">
            <v>0</v>
          </cell>
          <cell r="M13683">
            <v>0</v>
          </cell>
        </row>
        <row r="13684">
          <cell r="A13684" t="str">
            <v>07-03-350</v>
          </cell>
          <cell r="B13684" t="str">
            <v>16</v>
          </cell>
          <cell r="C13684" t="str">
            <v/>
          </cell>
          <cell r="D13684" t="str">
            <v/>
          </cell>
          <cell r="E13684" t="str">
            <v/>
          </cell>
          <cell r="F13684">
            <v>0</v>
          </cell>
          <cell r="G13684" t="str">
            <v/>
          </cell>
          <cell r="H13684" t="str">
            <v/>
          </cell>
          <cell r="L13684">
            <v>0</v>
          </cell>
          <cell r="M13684">
            <v>0</v>
          </cell>
        </row>
        <row r="13685">
          <cell r="A13685" t="str">
            <v>07-03-350</v>
          </cell>
          <cell r="B13685" t="str">
            <v>21</v>
          </cell>
          <cell r="C13685" t="str">
            <v xml:space="preserve">OFICIAL </v>
          </cell>
          <cell r="D13685" t="str">
            <v>jor</v>
          </cell>
          <cell r="E13685">
            <v>7.4999999999999997E-2</v>
          </cell>
          <cell r="F13685">
            <v>0</v>
          </cell>
          <cell r="G13685">
            <v>86520.353919999994</v>
          </cell>
          <cell r="H13685">
            <v>6489</v>
          </cell>
          <cell r="L13685">
            <v>0</v>
          </cell>
          <cell r="M13685">
            <v>0.6</v>
          </cell>
        </row>
        <row r="13686">
          <cell r="A13686" t="str">
            <v>07-03-350</v>
          </cell>
          <cell r="B13686" t="str">
            <v>22</v>
          </cell>
          <cell r="C13686" t="str">
            <v>AYUDANTE</v>
          </cell>
          <cell r="D13686" t="str">
            <v>jor</v>
          </cell>
          <cell r="E13686">
            <v>7.4999999999999997E-2</v>
          </cell>
          <cell r="F13686">
            <v>0</v>
          </cell>
          <cell r="G13686">
            <v>54806.751999999993</v>
          </cell>
          <cell r="H13686">
            <v>4111</v>
          </cell>
          <cell r="L13686">
            <v>0</v>
          </cell>
          <cell r="M13686">
            <v>0.6</v>
          </cell>
        </row>
        <row r="13687">
          <cell r="A13687" t="str">
            <v>07-03-350</v>
          </cell>
          <cell r="B13687" t="str">
            <v>23</v>
          </cell>
          <cell r="C13687" t="str">
            <v/>
          </cell>
          <cell r="D13687" t="str">
            <v/>
          </cell>
          <cell r="E13687" t="str">
            <v/>
          </cell>
          <cell r="F13687">
            <v>0</v>
          </cell>
          <cell r="G13687" t="str">
            <v/>
          </cell>
          <cell r="H13687" t="str">
            <v/>
          </cell>
          <cell r="L13687">
            <v>0</v>
          </cell>
          <cell r="M13687">
            <v>0</v>
          </cell>
        </row>
        <row r="13688">
          <cell r="A13688" t="str">
            <v>07-03-350</v>
          </cell>
          <cell r="B13688" t="str">
            <v>24</v>
          </cell>
          <cell r="C13688" t="str">
            <v/>
          </cell>
          <cell r="D13688" t="str">
            <v/>
          </cell>
          <cell r="E13688" t="str">
            <v/>
          </cell>
          <cell r="F13688">
            <v>0</v>
          </cell>
          <cell r="G13688" t="str">
            <v/>
          </cell>
          <cell r="H13688" t="str">
            <v/>
          </cell>
          <cell r="L13688">
            <v>0</v>
          </cell>
          <cell r="M13688">
            <v>0</v>
          </cell>
        </row>
        <row r="13689">
          <cell r="A13689" t="str">
            <v>07-03-350</v>
          </cell>
          <cell r="B13689" t="str">
            <v>25</v>
          </cell>
          <cell r="C13689" t="str">
            <v/>
          </cell>
          <cell r="D13689" t="str">
            <v/>
          </cell>
          <cell r="E13689" t="str">
            <v/>
          </cell>
          <cell r="F13689">
            <v>0</v>
          </cell>
          <cell r="G13689" t="str">
            <v/>
          </cell>
          <cell r="H13689" t="str">
            <v/>
          </cell>
          <cell r="L13689">
            <v>0</v>
          </cell>
          <cell r="M13689">
            <v>0</v>
          </cell>
        </row>
        <row r="13690">
          <cell r="A13690" t="str">
            <v>07-03-350</v>
          </cell>
          <cell r="B13690" t="str">
            <v>26</v>
          </cell>
          <cell r="C13690" t="str">
            <v/>
          </cell>
          <cell r="D13690" t="str">
            <v/>
          </cell>
          <cell r="E13690" t="str">
            <v/>
          </cell>
          <cell r="F13690">
            <v>0</v>
          </cell>
          <cell r="G13690" t="str">
            <v/>
          </cell>
          <cell r="H13690" t="str">
            <v/>
          </cell>
          <cell r="L13690">
            <v>0</v>
          </cell>
          <cell r="M13690">
            <v>0</v>
          </cell>
        </row>
        <row r="13691">
          <cell r="A13691" t="str">
            <v>07-03-350</v>
          </cell>
          <cell r="B13691" t="str">
            <v>41</v>
          </cell>
          <cell r="C13691" t="str">
            <v>HERRAMIENTA MENOR</v>
          </cell>
          <cell r="D13691" t="str">
            <v>gl</v>
          </cell>
          <cell r="E13691">
            <v>1</v>
          </cell>
          <cell r="F13691">
            <v>0</v>
          </cell>
          <cell r="G13691">
            <v>723.83999999999992</v>
          </cell>
          <cell r="H13691">
            <v>724</v>
          </cell>
          <cell r="L13691">
            <v>0</v>
          </cell>
          <cell r="M13691">
            <v>8</v>
          </cell>
        </row>
        <row r="13692">
          <cell r="A13692" t="str">
            <v>07-03-350</v>
          </cell>
          <cell r="B13692" t="str">
            <v>42</v>
          </cell>
          <cell r="C13692" t="str">
            <v/>
          </cell>
          <cell r="D13692" t="str">
            <v/>
          </cell>
          <cell r="E13692" t="str">
            <v/>
          </cell>
          <cell r="F13692">
            <v>0</v>
          </cell>
          <cell r="G13692" t="str">
            <v/>
          </cell>
          <cell r="H13692" t="str">
            <v/>
          </cell>
          <cell r="L13692">
            <v>0</v>
          </cell>
          <cell r="M13692">
            <v>0</v>
          </cell>
        </row>
        <row r="13693">
          <cell r="A13693" t="str">
            <v>07-03-350</v>
          </cell>
          <cell r="B13693" t="str">
            <v>43</v>
          </cell>
          <cell r="C13693" t="str">
            <v/>
          </cell>
          <cell r="D13693" t="str">
            <v/>
          </cell>
          <cell r="E13693" t="str">
            <v/>
          </cell>
          <cell r="F13693">
            <v>0</v>
          </cell>
          <cell r="G13693" t="str">
            <v/>
          </cell>
          <cell r="H13693" t="str">
            <v/>
          </cell>
          <cell r="L13693">
            <v>0</v>
          </cell>
          <cell r="M13693">
            <v>0</v>
          </cell>
        </row>
        <row r="13694">
          <cell r="A13694" t="str">
            <v>07-03-350</v>
          </cell>
          <cell r="B13694" t="str">
            <v>44</v>
          </cell>
          <cell r="C13694" t="str">
            <v/>
          </cell>
          <cell r="D13694" t="str">
            <v/>
          </cell>
          <cell r="E13694" t="str">
            <v/>
          </cell>
          <cell r="F13694">
            <v>0</v>
          </cell>
          <cell r="G13694" t="str">
            <v/>
          </cell>
          <cell r="H13694" t="str">
            <v/>
          </cell>
          <cell r="L13694">
            <v>0</v>
          </cell>
          <cell r="M13694">
            <v>0</v>
          </cell>
        </row>
        <row r="13695">
          <cell r="A13695" t="str">
            <v>07-03-350</v>
          </cell>
          <cell r="B13695" t="str">
            <v>45</v>
          </cell>
          <cell r="C13695" t="str">
            <v/>
          </cell>
          <cell r="D13695" t="str">
            <v/>
          </cell>
          <cell r="E13695" t="str">
            <v/>
          </cell>
          <cell r="F13695">
            <v>0</v>
          </cell>
          <cell r="G13695" t="str">
            <v/>
          </cell>
          <cell r="H13695" t="str">
            <v/>
          </cell>
          <cell r="L13695">
            <v>0</v>
          </cell>
          <cell r="M13695">
            <v>0</v>
          </cell>
        </row>
        <row r="13696">
          <cell r="A13696" t="str">
            <v>07-03-350</v>
          </cell>
          <cell r="B13696" t="str">
            <v>46</v>
          </cell>
          <cell r="C13696" t="str">
            <v/>
          </cell>
          <cell r="D13696" t="str">
            <v/>
          </cell>
          <cell r="E13696" t="str">
            <v/>
          </cell>
          <cell r="F13696">
            <v>0</v>
          </cell>
          <cell r="G13696" t="str">
            <v/>
          </cell>
          <cell r="H13696" t="str">
            <v/>
          </cell>
          <cell r="L13696">
            <v>0</v>
          </cell>
          <cell r="M13696">
            <v>0</v>
          </cell>
        </row>
        <row r="13697">
          <cell r="A13697" t="str">
            <v>07-03-350</v>
          </cell>
          <cell r="B13697" t="str">
            <v>61</v>
          </cell>
          <cell r="C13697" t="str">
            <v>VIBRADOR MECANICO</v>
          </cell>
          <cell r="D13697" t="str">
            <v>gl</v>
          </cell>
          <cell r="E13697">
            <v>1</v>
          </cell>
          <cell r="F13697">
            <v>0</v>
          </cell>
          <cell r="G13697">
            <v>361.91999999999996</v>
          </cell>
          <cell r="H13697">
            <v>362</v>
          </cell>
          <cell r="L13697">
            <v>0</v>
          </cell>
          <cell r="M13697">
            <v>8</v>
          </cell>
        </row>
        <row r="13698">
          <cell r="A13698" t="str">
            <v>07-03-350</v>
          </cell>
          <cell r="B13698" t="str">
            <v>62</v>
          </cell>
          <cell r="C13698" t="str">
            <v/>
          </cell>
          <cell r="D13698" t="str">
            <v/>
          </cell>
          <cell r="E13698" t="str">
            <v/>
          </cell>
          <cell r="F13698">
            <v>0</v>
          </cell>
          <cell r="G13698" t="str">
            <v/>
          </cell>
          <cell r="H13698" t="str">
            <v/>
          </cell>
          <cell r="L13698">
            <v>0</v>
          </cell>
          <cell r="M13698">
            <v>0</v>
          </cell>
        </row>
        <row r="13699">
          <cell r="A13699" t="str">
            <v>07-03-350</v>
          </cell>
          <cell r="B13699" t="str">
            <v>63</v>
          </cell>
          <cell r="C13699" t="str">
            <v/>
          </cell>
          <cell r="D13699" t="str">
            <v/>
          </cell>
          <cell r="E13699" t="str">
            <v/>
          </cell>
          <cell r="F13699">
            <v>0</v>
          </cell>
          <cell r="G13699" t="str">
            <v/>
          </cell>
          <cell r="H13699" t="str">
            <v/>
          </cell>
          <cell r="L13699">
            <v>0</v>
          </cell>
          <cell r="M13699">
            <v>0</v>
          </cell>
        </row>
        <row r="13700">
          <cell r="A13700" t="str">
            <v>07-03-350</v>
          </cell>
          <cell r="B13700" t="str">
            <v>64</v>
          </cell>
          <cell r="C13700" t="str">
            <v/>
          </cell>
          <cell r="D13700" t="str">
            <v/>
          </cell>
          <cell r="E13700" t="str">
            <v/>
          </cell>
          <cell r="F13700">
            <v>0</v>
          </cell>
          <cell r="G13700" t="str">
            <v/>
          </cell>
          <cell r="H13700" t="str">
            <v/>
          </cell>
          <cell r="L13700">
            <v>0</v>
          </cell>
          <cell r="M13700">
            <v>0</v>
          </cell>
        </row>
        <row r="13701">
          <cell r="A13701" t="str">
            <v>07-03-350</v>
          </cell>
          <cell r="B13701" t="str">
            <v>65</v>
          </cell>
          <cell r="C13701" t="str">
            <v/>
          </cell>
          <cell r="D13701" t="str">
            <v/>
          </cell>
          <cell r="E13701" t="str">
            <v/>
          </cell>
          <cell r="F13701">
            <v>0</v>
          </cell>
          <cell r="G13701" t="str">
            <v/>
          </cell>
          <cell r="H13701" t="str">
            <v/>
          </cell>
          <cell r="L13701">
            <v>0</v>
          </cell>
          <cell r="M13701">
            <v>0</v>
          </cell>
        </row>
        <row r="13702">
          <cell r="A13702" t="str">
            <v>07-03-350</v>
          </cell>
          <cell r="B13702" t="str">
            <v>66</v>
          </cell>
          <cell r="C13702" t="str">
            <v/>
          </cell>
          <cell r="D13702" t="str">
            <v/>
          </cell>
          <cell r="E13702" t="str">
            <v/>
          </cell>
          <cell r="F13702">
            <v>0</v>
          </cell>
          <cell r="G13702" t="str">
            <v/>
          </cell>
          <cell r="H13702" t="str">
            <v/>
          </cell>
          <cell r="L13702">
            <v>0</v>
          </cell>
          <cell r="M13702">
            <v>0</v>
          </cell>
        </row>
        <row r="13703">
          <cell r="A13703">
            <v>0</v>
          </cell>
          <cell r="B13703">
            <v>0</v>
          </cell>
          <cell r="C13703" t="str">
            <v>DIRECTO:  11,686 / M3</v>
          </cell>
          <cell r="D13703" t="str">
            <v/>
          </cell>
          <cell r="E13703">
            <v>0</v>
          </cell>
          <cell r="F13703">
            <v>0</v>
          </cell>
          <cell r="G13703" t="str">
            <v/>
          </cell>
          <cell r="H13703" t="str">
            <v/>
          </cell>
          <cell r="L13703">
            <v>0</v>
          </cell>
          <cell r="M13703">
            <v>0</v>
          </cell>
        </row>
        <row r="13704">
          <cell r="A13704" t="str">
            <v>07-03-360</v>
          </cell>
          <cell r="B13704" t="str">
            <v>07-03-360</v>
          </cell>
          <cell r="C13704" t="str">
            <v>RETIRO DE SOBRANTES</v>
          </cell>
          <cell r="D13704" t="str">
            <v>M3</v>
          </cell>
          <cell r="E13704">
            <v>11</v>
          </cell>
          <cell r="F13704">
            <v>0</v>
          </cell>
          <cell r="G13704" t="str">
            <v/>
          </cell>
          <cell r="H13704">
            <v>31613</v>
          </cell>
          <cell r="L13704">
            <v>0</v>
          </cell>
          <cell r="M13704">
            <v>0</v>
          </cell>
        </row>
        <row r="13705">
          <cell r="A13705" t="str">
            <v>07-03-360</v>
          </cell>
          <cell r="B13705" t="str">
            <v>11</v>
          </cell>
          <cell r="C13705" t="str">
            <v/>
          </cell>
          <cell r="D13705" t="str">
            <v/>
          </cell>
          <cell r="E13705" t="str">
            <v/>
          </cell>
          <cell r="F13705">
            <v>0</v>
          </cell>
          <cell r="G13705" t="str">
            <v/>
          </cell>
          <cell r="H13705" t="str">
            <v/>
          </cell>
          <cell r="L13705">
            <v>0</v>
          </cell>
          <cell r="M13705">
            <v>0</v>
          </cell>
        </row>
        <row r="13706">
          <cell r="A13706" t="str">
            <v>07-03-360</v>
          </cell>
          <cell r="B13706" t="str">
            <v>12</v>
          </cell>
          <cell r="C13706" t="str">
            <v/>
          </cell>
          <cell r="D13706" t="str">
            <v/>
          </cell>
          <cell r="E13706" t="str">
            <v/>
          </cell>
          <cell r="F13706">
            <v>0</v>
          </cell>
          <cell r="G13706" t="str">
            <v/>
          </cell>
          <cell r="H13706" t="str">
            <v/>
          </cell>
          <cell r="L13706">
            <v>0</v>
          </cell>
          <cell r="M13706">
            <v>0</v>
          </cell>
        </row>
        <row r="13707">
          <cell r="A13707" t="str">
            <v>07-03-360</v>
          </cell>
          <cell r="B13707" t="str">
            <v>13</v>
          </cell>
          <cell r="C13707" t="str">
            <v/>
          </cell>
          <cell r="D13707" t="str">
            <v/>
          </cell>
          <cell r="E13707" t="str">
            <v/>
          </cell>
          <cell r="F13707">
            <v>0</v>
          </cell>
          <cell r="G13707" t="str">
            <v/>
          </cell>
          <cell r="H13707" t="str">
            <v/>
          </cell>
          <cell r="L13707">
            <v>0</v>
          </cell>
          <cell r="M13707">
            <v>0</v>
          </cell>
        </row>
        <row r="13708">
          <cell r="A13708" t="str">
            <v>07-03-360</v>
          </cell>
          <cell r="B13708" t="str">
            <v>14</v>
          </cell>
          <cell r="C13708" t="str">
            <v/>
          </cell>
          <cell r="D13708" t="str">
            <v/>
          </cell>
          <cell r="E13708" t="str">
            <v/>
          </cell>
          <cell r="F13708">
            <v>0</v>
          </cell>
          <cell r="G13708" t="str">
            <v/>
          </cell>
          <cell r="H13708" t="str">
            <v/>
          </cell>
          <cell r="L13708">
            <v>0</v>
          </cell>
          <cell r="M13708">
            <v>0</v>
          </cell>
        </row>
        <row r="13709">
          <cell r="A13709" t="str">
            <v>07-03-360</v>
          </cell>
          <cell r="B13709" t="str">
            <v>15</v>
          </cell>
          <cell r="C13709" t="str">
            <v/>
          </cell>
          <cell r="D13709" t="str">
            <v/>
          </cell>
          <cell r="E13709" t="str">
            <v/>
          </cell>
          <cell r="F13709">
            <v>0</v>
          </cell>
          <cell r="G13709" t="str">
            <v/>
          </cell>
          <cell r="H13709" t="str">
            <v/>
          </cell>
          <cell r="L13709">
            <v>0</v>
          </cell>
          <cell r="M13709">
            <v>0</v>
          </cell>
        </row>
        <row r="13710">
          <cell r="A13710" t="str">
            <v>07-03-360</v>
          </cell>
          <cell r="B13710" t="str">
            <v>16</v>
          </cell>
          <cell r="C13710" t="str">
            <v/>
          </cell>
          <cell r="D13710" t="str">
            <v/>
          </cell>
          <cell r="E13710" t="str">
            <v/>
          </cell>
          <cell r="F13710">
            <v>0</v>
          </cell>
          <cell r="G13710" t="str">
            <v/>
          </cell>
          <cell r="H13710" t="str">
            <v/>
          </cell>
          <cell r="L13710">
            <v>0</v>
          </cell>
          <cell r="M13710">
            <v>0</v>
          </cell>
        </row>
        <row r="13711">
          <cell r="A13711" t="str">
            <v>07-03-360</v>
          </cell>
          <cell r="B13711" t="str">
            <v>21</v>
          </cell>
          <cell r="C13711" t="str">
            <v>AYUDANTE</v>
          </cell>
          <cell r="D13711" t="str">
            <v>jor</v>
          </cell>
          <cell r="E13711">
            <v>0.05</v>
          </cell>
          <cell r="F13711">
            <v>0</v>
          </cell>
          <cell r="G13711">
            <v>54806.751999999993</v>
          </cell>
          <cell r="H13711">
            <v>2740</v>
          </cell>
          <cell r="L13711">
            <v>0</v>
          </cell>
          <cell r="M13711">
            <v>0.55000000000000004</v>
          </cell>
        </row>
        <row r="13712">
          <cell r="A13712" t="str">
            <v>07-03-360</v>
          </cell>
          <cell r="B13712" t="str">
            <v>22</v>
          </cell>
          <cell r="C13712" t="str">
            <v/>
          </cell>
          <cell r="D13712" t="str">
            <v/>
          </cell>
          <cell r="E13712">
            <v>0</v>
          </cell>
          <cell r="F13712">
            <v>0</v>
          </cell>
          <cell r="G13712" t="str">
            <v/>
          </cell>
          <cell r="H13712" t="str">
            <v/>
          </cell>
          <cell r="L13712">
            <v>0</v>
          </cell>
          <cell r="M13712">
            <v>0</v>
          </cell>
        </row>
        <row r="13713">
          <cell r="A13713" t="str">
            <v>07-03-360</v>
          </cell>
          <cell r="B13713" t="str">
            <v>23</v>
          </cell>
          <cell r="C13713" t="str">
            <v/>
          </cell>
          <cell r="D13713" t="str">
            <v/>
          </cell>
          <cell r="E13713" t="str">
            <v/>
          </cell>
          <cell r="F13713">
            <v>0</v>
          </cell>
          <cell r="G13713" t="str">
            <v/>
          </cell>
          <cell r="H13713" t="str">
            <v/>
          </cell>
          <cell r="L13713">
            <v>0</v>
          </cell>
          <cell r="M13713">
            <v>0</v>
          </cell>
        </row>
        <row r="13714">
          <cell r="A13714" t="str">
            <v>07-03-360</v>
          </cell>
          <cell r="B13714" t="str">
            <v>24</v>
          </cell>
          <cell r="C13714" t="str">
            <v/>
          </cell>
          <cell r="D13714" t="str">
            <v/>
          </cell>
          <cell r="E13714" t="str">
            <v/>
          </cell>
          <cell r="F13714">
            <v>0</v>
          </cell>
          <cell r="G13714" t="str">
            <v/>
          </cell>
          <cell r="H13714" t="str">
            <v/>
          </cell>
          <cell r="L13714">
            <v>0</v>
          </cell>
          <cell r="M13714">
            <v>0</v>
          </cell>
        </row>
        <row r="13715">
          <cell r="A13715" t="str">
            <v>07-03-360</v>
          </cell>
          <cell r="B13715" t="str">
            <v>25</v>
          </cell>
          <cell r="C13715" t="str">
            <v/>
          </cell>
          <cell r="D13715" t="str">
            <v/>
          </cell>
          <cell r="E13715" t="str">
            <v/>
          </cell>
          <cell r="F13715">
            <v>0</v>
          </cell>
          <cell r="G13715" t="str">
            <v/>
          </cell>
          <cell r="H13715" t="str">
            <v/>
          </cell>
          <cell r="L13715">
            <v>0</v>
          </cell>
          <cell r="M13715">
            <v>0</v>
          </cell>
        </row>
        <row r="13716">
          <cell r="A13716" t="str">
            <v>07-03-360</v>
          </cell>
          <cell r="B13716" t="str">
            <v>26</v>
          </cell>
          <cell r="C13716" t="str">
            <v/>
          </cell>
          <cell r="D13716" t="str">
            <v/>
          </cell>
          <cell r="E13716" t="str">
            <v/>
          </cell>
          <cell r="F13716">
            <v>0</v>
          </cell>
          <cell r="G13716" t="str">
            <v/>
          </cell>
          <cell r="H13716" t="str">
            <v/>
          </cell>
          <cell r="L13716">
            <v>0</v>
          </cell>
          <cell r="M13716">
            <v>0</v>
          </cell>
        </row>
        <row r="13717">
          <cell r="A13717" t="str">
            <v>07-03-360</v>
          </cell>
          <cell r="B13717" t="str">
            <v>41</v>
          </cell>
          <cell r="C13717" t="str">
            <v>VOLQUETA 6 M3 - VIAJE</v>
          </cell>
          <cell r="D13717" t="str">
            <v>gl</v>
          </cell>
          <cell r="E13717">
            <v>1</v>
          </cell>
          <cell r="F13717">
            <v>0</v>
          </cell>
          <cell r="G13717">
            <v>28149.333333333328</v>
          </cell>
          <cell r="H13717">
            <v>28149</v>
          </cell>
          <cell r="L13717">
            <v>0</v>
          </cell>
          <cell r="M13717">
            <v>11</v>
          </cell>
        </row>
        <row r="13718">
          <cell r="A13718" t="str">
            <v>07-03-360</v>
          </cell>
          <cell r="B13718" t="str">
            <v>42</v>
          </cell>
          <cell r="C13718" t="str">
            <v>HERRAMIENTA MENOR</v>
          </cell>
          <cell r="D13718" t="str">
            <v>gl</v>
          </cell>
          <cell r="E13718">
            <v>1</v>
          </cell>
          <cell r="F13718">
            <v>0</v>
          </cell>
          <cell r="G13718">
            <v>723.83999999999992</v>
          </cell>
          <cell r="H13718">
            <v>724</v>
          </cell>
          <cell r="L13718">
            <v>0</v>
          </cell>
          <cell r="M13718">
            <v>11</v>
          </cell>
        </row>
        <row r="13719">
          <cell r="A13719" t="str">
            <v>07-03-360</v>
          </cell>
          <cell r="B13719" t="str">
            <v>43</v>
          </cell>
          <cell r="C13719" t="str">
            <v/>
          </cell>
          <cell r="D13719" t="str">
            <v/>
          </cell>
          <cell r="E13719" t="str">
            <v/>
          </cell>
          <cell r="F13719">
            <v>0</v>
          </cell>
          <cell r="G13719" t="str">
            <v/>
          </cell>
          <cell r="H13719" t="str">
            <v/>
          </cell>
          <cell r="L13719">
            <v>0</v>
          </cell>
          <cell r="M13719">
            <v>0</v>
          </cell>
        </row>
        <row r="13720">
          <cell r="A13720" t="str">
            <v>07-03-360</v>
          </cell>
          <cell r="B13720" t="str">
            <v>44</v>
          </cell>
          <cell r="C13720" t="str">
            <v/>
          </cell>
          <cell r="D13720" t="str">
            <v/>
          </cell>
          <cell r="E13720" t="str">
            <v/>
          </cell>
          <cell r="F13720">
            <v>0</v>
          </cell>
          <cell r="G13720" t="str">
            <v/>
          </cell>
          <cell r="H13720" t="str">
            <v/>
          </cell>
          <cell r="L13720">
            <v>0</v>
          </cell>
          <cell r="M13720">
            <v>0</v>
          </cell>
        </row>
        <row r="13721">
          <cell r="A13721" t="str">
            <v>07-03-360</v>
          </cell>
          <cell r="B13721" t="str">
            <v>45</v>
          </cell>
          <cell r="C13721" t="str">
            <v/>
          </cell>
          <cell r="D13721" t="str">
            <v/>
          </cell>
          <cell r="E13721" t="str">
            <v/>
          </cell>
          <cell r="F13721">
            <v>0</v>
          </cell>
          <cell r="G13721" t="str">
            <v/>
          </cell>
          <cell r="H13721" t="str">
            <v/>
          </cell>
          <cell r="L13721">
            <v>0</v>
          </cell>
          <cell r="M13721">
            <v>0</v>
          </cell>
        </row>
        <row r="13722">
          <cell r="A13722" t="str">
            <v>07-03-360</v>
          </cell>
          <cell r="B13722" t="str">
            <v>46</v>
          </cell>
          <cell r="C13722" t="str">
            <v/>
          </cell>
          <cell r="D13722" t="str">
            <v/>
          </cell>
          <cell r="E13722" t="str">
            <v/>
          </cell>
          <cell r="F13722">
            <v>0</v>
          </cell>
          <cell r="G13722" t="str">
            <v/>
          </cell>
          <cell r="H13722" t="str">
            <v/>
          </cell>
          <cell r="L13722">
            <v>0</v>
          </cell>
          <cell r="M13722">
            <v>0</v>
          </cell>
        </row>
        <row r="13723">
          <cell r="A13723" t="str">
            <v>07-03-360</v>
          </cell>
          <cell r="B13723" t="str">
            <v>61</v>
          </cell>
          <cell r="C13723" t="str">
            <v/>
          </cell>
          <cell r="D13723" t="str">
            <v/>
          </cell>
          <cell r="E13723" t="str">
            <v/>
          </cell>
          <cell r="F13723">
            <v>0</v>
          </cell>
          <cell r="G13723" t="str">
            <v/>
          </cell>
          <cell r="H13723" t="str">
            <v/>
          </cell>
          <cell r="L13723">
            <v>0</v>
          </cell>
          <cell r="M13723">
            <v>0</v>
          </cell>
        </row>
        <row r="13724">
          <cell r="A13724" t="str">
            <v>07-03-360</v>
          </cell>
          <cell r="B13724" t="str">
            <v>62</v>
          </cell>
          <cell r="C13724" t="str">
            <v/>
          </cell>
          <cell r="D13724" t="str">
            <v/>
          </cell>
          <cell r="E13724" t="str">
            <v/>
          </cell>
          <cell r="F13724">
            <v>0</v>
          </cell>
          <cell r="G13724" t="str">
            <v/>
          </cell>
          <cell r="H13724" t="str">
            <v/>
          </cell>
          <cell r="L13724">
            <v>0</v>
          </cell>
          <cell r="M13724">
            <v>0</v>
          </cell>
        </row>
        <row r="13725">
          <cell r="A13725" t="str">
            <v>07-03-360</v>
          </cell>
          <cell r="B13725" t="str">
            <v>63</v>
          </cell>
          <cell r="C13725" t="str">
            <v/>
          </cell>
          <cell r="D13725" t="str">
            <v/>
          </cell>
          <cell r="E13725" t="str">
            <v/>
          </cell>
          <cell r="F13725">
            <v>0</v>
          </cell>
          <cell r="G13725" t="str">
            <v/>
          </cell>
          <cell r="H13725" t="str">
            <v/>
          </cell>
          <cell r="L13725">
            <v>0</v>
          </cell>
          <cell r="M13725">
            <v>0</v>
          </cell>
        </row>
        <row r="13726">
          <cell r="A13726" t="str">
            <v>07-03-360</v>
          </cell>
          <cell r="B13726" t="str">
            <v>64</v>
          </cell>
          <cell r="C13726" t="str">
            <v/>
          </cell>
          <cell r="D13726" t="str">
            <v/>
          </cell>
          <cell r="E13726" t="str">
            <v/>
          </cell>
          <cell r="F13726">
            <v>0</v>
          </cell>
          <cell r="G13726" t="str">
            <v/>
          </cell>
          <cell r="H13726" t="str">
            <v/>
          </cell>
          <cell r="L13726">
            <v>0</v>
          </cell>
          <cell r="M13726">
            <v>0</v>
          </cell>
        </row>
        <row r="13727">
          <cell r="A13727" t="str">
            <v>07-03-360</v>
          </cell>
          <cell r="B13727" t="str">
            <v>65</v>
          </cell>
          <cell r="C13727" t="str">
            <v/>
          </cell>
          <cell r="D13727" t="str">
            <v/>
          </cell>
          <cell r="E13727" t="str">
            <v/>
          </cell>
          <cell r="F13727">
            <v>0</v>
          </cell>
          <cell r="G13727" t="str">
            <v/>
          </cell>
          <cell r="H13727" t="str">
            <v/>
          </cell>
          <cell r="L13727">
            <v>0</v>
          </cell>
          <cell r="M13727">
            <v>0</v>
          </cell>
        </row>
        <row r="13728">
          <cell r="A13728" t="str">
            <v>07-03-360</v>
          </cell>
          <cell r="B13728" t="str">
            <v>66</v>
          </cell>
          <cell r="C13728" t="str">
            <v/>
          </cell>
          <cell r="D13728" t="str">
            <v/>
          </cell>
          <cell r="E13728" t="str">
            <v/>
          </cell>
          <cell r="F13728">
            <v>0</v>
          </cell>
          <cell r="G13728" t="str">
            <v/>
          </cell>
          <cell r="H13728" t="str">
            <v/>
          </cell>
          <cell r="L13728">
            <v>0</v>
          </cell>
          <cell r="M13728">
            <v>0</v>
          </cell>
        </row>
        <row r="13729">
          <cell r="A13729">
            <v>0</v>
          </cell>
          <cell r="B13729">
            <v>0</v>
          </cell>
          <cell r="C13729" t="str">
            <v>DIRECTO:  31,613 / M3</v>
          </cell>
          <cell r="D13729" t="str">
            <v/>
          </cell>
          <cell r="E13729">
            <v>0</v>
          </cell>
          <cell r="F13729">
            <v>0</v>
          </cell>
          <cell r="G13729" t="str">
            <v/>
          </cell>
          <cell r="H13729" t="str">
            <v/>
          </cell>
          <cell r="L13729">
            <v>0</v>
          </cell>
          <cell r="M13729">
            <v>0</v>
          </cell>
        </row>
        <row r="13730">
          <cell r="A13730" t="str">
            <v>07-03-370</v>
          </cell>
          <cell r="B13730" t="str">
            <v>07-03-370</v>
          </cell>
          <cell r="C13730" t="str">
            <v>REGULADOR 1RA ETAPA 30M3/H</v>
          </cell>
          <cell r="D13730" t="str">
            <v>UN</v>
          </cell>
          <cell r="E13730">
            <v>1</v>
          </cell>
          <cell r="F13730">
            <v>0</v>
          </cell>
          <cell r="G13730" t="str">
            <v/>
          </cell>
          <cell r="H13730">
            <v>665809</v>
          </cell>
          <cell r="L13730">
            <v>0</v>
          </cell>
          <cell r="M13730">
            <v>0</v>
          </cell>
        </row>
        <row r="13731">
          <cell r="A13731" t="str">
            <v>07-03-370</v>
          </cell>
          <cell r="B13731" t="str">
            <v>11</v>
          </cell>
          <cell r="C13731" t="str">
            <v>REGULADOR 2ra ETAPA 30m3/h</v>
          </cell>
          <cell r="D13731" t="str">
            <v>UNIDAD</v>
          </cell>
          <cell r="E13731">
            <v>1</v>
          </cell>
          <cell r="F13731">
            <v>0</v>
          </cell>
          <cell r="G13731">
            <v>633360</v>
          </cell>
          <cell r="H13731">
            <v>633360</v>
          </cell>
          <cell r="L13731">
            <v>0</v>
          </cell>
          <cell r="M13731">
            <v>1</v>
          </cell>
        </row>
        <row r="13732">
          <cell r="A13732" t="str">
            <v>07-03-370</v>
          </cell>
          <cell r="B13732" t="str">
            <v>12</v>
          </cell>
          <cell r="C13732" t="str">
            <v/>
          </cell>
          <cell r="D13732" t="str">
            <v/>
          </cell>
          <cell r="E13732" t="str">
            <v/>
          </cell>
          <cell r="F13732">
            <v>0</v>
          </cell>
          <cell r="G13732" t="str">
            <v/>
          </cell>
          <cell r="H13732" t="str">
            <v/>
          </cell>
          <cell r="L13732">
            <v>0</v>
          </cell>
          <cell r="M13732">
            <v>0</v>
          </cell>
        </row>
        <row r="13733">
          <cell r="A13733" t="str">
            <v>07-03-370</v>
          </cell>
          <cell r="B13733" t="str">
            <v>13</v>
          </cell>
          <cell r="C13733" t="str">
            <v/>
          </cell>
          <cell r="D13733" t="str">
            <v/>
          </cell>
          <cell r="E13733" t="str">
            <v/>
          </cell>
          <cell r="F13733">
            <v>0</v>
          </cell>
          <cell r="G13733" t="str">
            <v/>
          </cell>
          <cell r="H13733" t="str">
            <v/>
          </cell>
          <cell r="L13733">
            <v>0</v>
          </cell>
          <cell r="M13733">
            <v>0</v>
          </cell>
        </row>
        <row r="13734">
          <cell r="A13734" t="str">
            <v>07-03-370</v>
          </cell>
          <cell r="B13734" t="str">
            <v>14</v>
          </cell>
          <cell r="C13734" t="str">
            <v/>
          </cell>
          <cell r="D13734" t="str">
            <v/>
          </cell>
          <cell r="E13734" t="str">
            <v/>
          </cell>
          <cell r="F13734">
            <v>0</v>
          </cell>
          <cell r="G13734" t="str">
            <v/>
          </cell>
          <cell r="H13734" t="str">
            <v/>
          </cell>
          <cell r="L13734">
            <v>0</v>
          </cell>
          <cell r="M13734">
            <v>0</v>
          </cell>
        </row>
        <row r="13735">
          <cell r="A13735" t="str">
            <v>07-03-370</v>
          </cell>
          <cell r="B13735" t="str">
            <v>15</v>
          </cell>
          <cell r="C13735" t="str">
            <v/>
          </cell>
          <cell r="D13735" t="str">
            <v/>
          </cell>
          <cell r="E13735" t="str">
            <v/>
          </cell>
          <cell r="F13735">
            <v>0</v>
          </cell>
          <cell r="G13735" t="str">
            <v/>
          </cell>
          <cell r="H13735" t="str">
            <v/>
          </cell>
          <cell r="L13735">
            <v>0</v>
          </cell>
          <cell r="M13735">
            <v>0</v>
          </cell>
        </row>
        <row r="13736">
          <cell r="A13736" t="str">
            <v>07-03-370</v>
          </cell>
          <cell r="B13736" t="str">
            <v>16</v>
          </cell>
          <cell r="C13736" t="str">
            <v/>
          </cell>
          <cell r="D13736" t="str">
            <v/>
          </cell>
          <cell r="E13736" t="str">
            <v/>
          </cell>
          <cell r="F13736">
            <v>0</v>
          </cell>
          <cell r="G13736" t="str">
            <v/>
          </cell>
          <cell r="H13736" t="str">
            <v/>
          </cell>
          <cell r="L13736">
            <v>0</v>
          </cell>
          <cell r="M13736">
            <v>0</v>
          </cell>
        </row>
        <row r="13737">
          <cell r="A13737" t="str">
            <v>07-03-370</v>
          </cell>
          <cell r="B13737" t="str">
            <v>21</v>
          </cell>
          <cell r="C13737" t="str">
            <v xml:space="preserve">OFICIAL </v>
          </cell>
          <cell r="D13737" t="str">
            <v>jor</v>
          </cell>
          <cell r="E13737">
            <v>0.15</v>
          </cell>
          <cell r="F13737">
            <v>0</v>
          </cell>
          <cell r="G13737">
            <v>81453.439986766854</v>
          </cell>
          <cell r="H13737">
            <v>12218</v>
          </cell>
          <cell r="L13737">
            <v>0</v>
          </cell>
          <cell r="M13737">
            <v>0.15</v>
          </cell>
        </row>
        <row r="13738">
          <cell r="A13738" t="str">
            <v>07-03-370</v>
          </cell>
          <cell r="B13738" t="str">
            <v>22</v>
          </cell>
          <cell r="C13738" t="str">
            <v>AYUDANTE</v>
          </cell>
          <cell r="D13738" t="str">
            <v>jor</v>
          </cell>
          <cell r="E13738">
            <v>0.15</v>
          </cell>
          <cell r="F13738">
            <v>0</v>
          </cell>
          <cell r="G13738">
            <v>50423.558087046149</v>
          </cell>
          <cell r="H13738">
            <v>7564</v>
          </cell>
          <cell r="L13738">
            <v>0</v>
          </cell>
          <cell r="M13738">
            <v>0.15</v>
          </cell>
        </row>
        <row r="13739">
          <cell r="A13739" t="str">
            <v>07-03-370</v>
          </cell>
          <cell r="B13739" t="str">
            <v>23</v>
          </cell>
          <cell r="C13739" t="str">
            <v/>
          </cell>
          <cell r="D13739" t="str">
            <v/>
          </cell>
          <cell r="E13739" t="str">
            <v/>
          </cell>
          <cell r="F13739">
            <v>0</v>
          </cell>
          <cell r="G13739" t="str">
            <v/>
          </cell>
          <cell r="H13739" t="str">
            <v/>
          </cell>
          <cell r="L13739">
            <v>0</v>
          </cell>
          <cell r="M13739">
            <v>0</v>
          </cell>
        </row>
        <row r="13740">
          <cell r="A13740" t="str">
            <v>07-03-370</v>
          </cell>
          <cell r="B13740" t="str">
            <v>24</v>
          </cell>
          <cell r="C13740" t="str">
            <v/>
          </cell>
          <cell r="D13740" t="str">
            <v/>
          </cell>
          <cell r="E13740" t="str">
            <v/>
          </cell>
          <cell r="F13740">
            <v>0</v>
          </cell>
          <cell r="G13740" t="str">
            <v/>
          </cell>
          <cell r="H13740" t="str">
            <v/>
          </cell>
          <cell r="L13740">
            <v>0</v>
          </cell>
          <cell r="M13740">
            <v>0</v>
          </cell>
        </row>
        <row r="13741">
          <cell r="A13741" t="str">
            <v>07-03-370</v>
          </cell>
          <cell r="B13741" t="str">
            <v>25</v>
          </cell>
          <cell r="C13741" t="str">
            <v/>
          </cell>
          <cell r="D13741" t="str">
            <v/>
          </cell>
          <cell r="E13741" t="str">
            <v/>
          </cell>
          <cell r="F13741">
            <v>0</v>
          </cell>
          <cell r="G13741" t="str">
            <v/>
          </cell>
          <cell r="H13741" t="str">
            <v/>
          </cell>
          <cell r="L13741">
            <v>0</v>
          </cell>
          <cell r="M13741">
            <v>0</v>
          </cell>
        </row>
        <row r="13742">
          <cell r="A13742" t="str">
            <v>07-03-370</v>
          </cell>
          <cell r="B13742" t="str">
            <v>26</v>
          </cell>
          <cell r="C13742" t="str">
            <v/>
          </cell>
          <cell r="D13742" t="str">
            <v/>
          </cell>
          <cell r="E13742" t="str">
            <v/>
          </cell>
          <cell r="F13742">
            <v>0</v>
          </cell>
          <cell r="G13742" t="str">
            <v/>
          </cell>
          <cell r="H13742" t="str">
            <v/>
          </cell>
          <cell r="L13742">
            <v>0</v>
          </cell>
          <cell r="M13742">
            <v>0</v>
          </cell>
        </row>
        <row r="13743">
          <cell r="A13743" t="str">
            <v>07-03-370</v>
          </cell>
          <cell r="B13743" t="str">
            <v>41</v>
          </cell>
          <cell r="C13743" t="str">
            <v>HERRAMIENTA MENOR</v>
          </cell>
          <cell r="D13743" t="str">
            <v>gl</v>
          </cell>
          <cell r="E13743">
            <v>1</v>
          </cell>
          <cell r="F13743">
            <v>0</v>
          </cell>
          <cell r="G13743">
            <v>4222.3999999999996</v>
          </cell>
          <cell r="H13743">
            <v>4222</v>
          </cell>
          <cell r="L13743">
            <v>0</v>
          </cell>
          <cell r="M13743">
            <v>1</v>
          </cell>
        </row>
        <row r="13744">
          <cell r="A13744" t="str">
            <v>07-03-370</v>
          </cell>
          <cell r="B13744" t="str">
            <v>42</v>
          </cell>
          <cell r="C13744" t="str">
            <v/>
          </cell>
          <cell r="D13744" t="str">
            <v/>
          </cell>
          <cell r="E13744" t="str">
            <v/>
          </cell>
          <cell r="F13744">
            <v>0</v>
          </cell>
          <cell r="G13744" t="str">
            <v/>
          </cell>
          <cell r="H13744" t="str">
            <v/>
          </cell>
          <cell r="L13744">
            <v>0</v>
          </cell>
          <cell r="M13744">
            <v>0</v>
          </cell>
        </row>
        <row r="13745">
          <cell r="A13745" t="str">
            <v>07-03-370</v>
          </cell>
          <cell r="B13745" t="str">
            <v>43</v>
          </cell>
          <cell r="C13745" t="str">
            <v/>
          </cell>
          <cell r="D13745" t="str">
            <v/>
          </cell>
          <cell r="E13745" t="str">
            <v/>
          </cell>
          <cell r="F13745">
            <v>0</v>
          </cell>
          <cell r="G13745" t="str">
            <v/>
          </cell>
          <cell r="H13745" t="str">
            <v/>
          </cell>
          <cell r="L13745">
            <v>0</v>
          </cell>
          <cell r="M13745">
            <v>0</v>
          </cell>
        </row>
        <row r="13746">
          <cell r="A13746" t="str">
            <v>07-03-370</v>
          </cell>
          <cell r="B13746" t="str">
            <v>44</v>
          </cell>
          <cell r="C13746" t="str">
            <v/>
          </cell>
          <cell r="D13746" t="str">
            <v/>
          </cell>
          <cell r="E13746" t="str">
            <v/>
          </cell>
          <cell r="F13746">
            <v>0</v>
          </cell>
          <cell r="G13746" t="str">
            <v/>
          </cell>
          <cell r="H13746" t="str">
            <v/>
          </cell>
          <cell r="L13746">
            <v>0</v>
          </cell>
          <cell r="M13746">
            <v>0</v>
          </cell>
        </row>
        <row r="13747">
          <cell r="A13747" t="str">
            <v>07-03-370</v>
          </cell>
          <cell r="B13747" t="str">
            <v>45</v>
          </cell>
          <cell r="C13747" t="str">
            <v/>
          </cell>
          <cell r="D13747" t="str">
            <v/>
          </cell>
          <cell r="E13747" t="str">
            <v/>
          </cell>
          <cell r="F13747">
            <v>0</v>
          </cell>
          <cell r="G13747" t="str">
            <v/>
          </cell>
          <cell r="H13747" t="str">
            <v/>
          </cell>
          <cell r="L13747">
            <v>0</v>
          </cell>
          <cell r="M13747">
            <v>0</v>
          </cell>
        </row>
        <row r="13748">
          <cell r="A13748" t="str">
            <v>07-03-370</v>
          </cell>
          <cell r="B13748" t="str">
            <v>46</v>
          </cell>
          <cell r="C13748" t="str">
            <v/>
          </cell>
          <cell r="D13748" t="str">
            <v/>
          </cell>
          <cell r="E13748" t="str">
            <v/>
          </cell>
          <cell r="F13748">
            <v>0</v>
          </cell>
          <cell r="G13748" t="str">
            <v/>
          </cell>
          <cell r="H13748" t="str">
            <v/>
          </cell>
          <cell r="L13748">
            <v>0</v>
          </cell>
          <cell r="M13748">
            <v>0</v>
          </cell>
        </row>
        <row r="13749">
          <cell r="A13749" t="str">
            <v>07-03-370</v>
          </cell>
          <cell r="B13749" t="str">
            <v>61</v>
          </cell>
          <cell r="C13749" t="str">
            <v>TRANSPORTE</v>
          </cell>
          <cell r="D13749" t="str">
            <v>gl</v>
          </cell>
          <cell r="E13749">
            <v>1</v>
          </cell>
          <cell r="F13749">
            <v>0</v>
          </cell>
          <cell r="G13749">
            <v>8444.7999999999993</v>
          </cell>
          <cell r="H13749">
            <v>8445</v>
          </cell>
          <cell r="L13749">
            <v>0</v>
          </cell>
          <cell r="M13749">
            <v>1</v>
          </cell>
        </row>
        <row r="13750">
          <cell r="A13750" t="str">
            <v>07-03-370</v>
          </cell>
          <cell r="B13750" t="str">
            <v>62</v>
          </cell>
          <cell r="C13750" t="str">
            <v/>
          </cell>
          <cell r="D13750" t="str">
            <v/>
          </cell>
          <cell r="E13750" t="str">
            <v/>
          </cell>
          <cell r="F13750">
            <v>0</v>
          </cell>
          <cell r="G13750" t="str">
            <v/>
          </cell>
          <cell r="H13750" t="str">
            <v/>
          </cell>
          <cell r="L13750">
            <v>0</v>
          </cell>
          <cell r="M13750">
            <v>0</v>
          </cell>
        </row>
        <row r="13751">
          <cell r="A13751" t="str">
            <v>07-03-370</v>
          </cell>
          <cell r="B13751" t="str">
            <v>63</v>
          </cell>
          <cell r="C13751" t="str">
            <v/>
          </cell>
          <cell r="D13751" t="str">
            <v/>
          </cell>
          <cell r="E13751" t="str">
            <v/>
          </cell>
          <cell r="F13751">
            <v>0</v>
          </cell>
          <cell r="G13751" t="str">
            <v/>
          </cell>
          <cell r="H13751" t="str">
            <v/>
          </cell>
          <cell r="L13751">
            <v>0</v>
          </cell>
          <cell r="M13751">
            <v>0</v>
          </cell>
        </row>
        <row r="13752">
          <cell r="A13752" t="str">
            <v>07-03-370</v>
          </cell>
          <cell r="B13752" t="str">
            <v>64</v>
          </cell>
          <cell r="C13752" t="str">
            <v/>
          </cell>
          <cell r="D13752" t="str">
            <v/>
          </cell>
          <cell r="E13752" t="str">
            <v/>
          </cell>
          <cell r="F13752">
            <v>0</v>
          </cell>
          <cell r="G13752" t="str">
            <v/>
          </cell>
          <cell r="H13752" t="str">
            <v/>
          </cell>
          <cell r="L13752">
            <v>0</v>
          </cell>
          <cell r="M13752">
            <v>0</v>
          </cell>
        </row>
        <row r="13753">
          <cell r="A13753" t="str">
            <v>07-03-370</v>
          </cell>
          <cell r="B13753" t="str">
            <v>65</v>
          </cell>
          <cell r="C13753" t="str">
            <v/>
          </cell>
          <cell r="D13753" t="str">
            <v/>
          </cell>
          <cell r="E13753" t="str">
            <v/>
          </cell>
          <cell r="F13753">
            <v>0</v>
          </cell>
          <cell r="G13753" t="str">
            <v/>
          </cell>
          <cell r="H13753" t="str">
            <v/>
          </cell>
          <cell r="L13753">
            <v>0</v>
          </cell>
          <cell r="M13753">
            <v>0</v>
          </cell>
        </row>
        <row r="13754">
          <cell r="A13754" t="str">
            <v>07-03-370</v>
          </cell>
          <cell r="B13754" t="str">
            <v>66</v>
          </cell>
          <cell r="C13754" t="str">
            <v/>
          </cell>
          <cell r="D13754" t="str">
            <v/>
          </cell>
          <cell r="E13754" t="str">
            <v/>
          </cell>
          <cell r="F13754">
            <v>0</v>
          </cell>
          <cell r="G13754" t="str">
            <v/>
          </cell>
          <cell r="H13754" t="str">
            <v/>
          </cell>
          <cell r="L13754">
            <v>0</v>
          </cell>
          <cell r="M13754">
            <v>0</v>
          </cell>
        </row>
        <row r="13755">
          <cell r="A13755">
            <v>0</v>
          </cell>
          <cell r="B13755">
            <v>0</v>
          </cell>
          <cell r="C13755" t="str">
            <v>DIRECTO:  665,809 / UN</v>
          </cell>
          <cell r="D13755" t="str">
            <v/>
          </cell>
          <cell r="E13755">
            <v>0</v>
          </cell>
          <cell r="F13755">
            <v>0</v>
          </cell>
          <cell r="G13755" t="str">
            <v/>
          </cell>
          <cell r="H13755" t="str">
            <v/>
          </cell>
          <cell r="L13755">
            <v>0</v>
          </cell>
          <cell r="M13755">
            <v>0</v>
          </cell>
        </row>
        <row r="13756">
          <cell r="A13756" t="str">
            <v>07-03-380</v>
          </cell>
          <cell r="B13756" t="str">
            <v>07-03-380</v>
          </cell>
          <cell r="C13756" t="str">
            <v>REGULADOR 2RA ETAPA 20M3/H</v>
          </cell>
          <cell r="D13756" t="str">
            <v>UN</v>
          </cell>
          <cell r="E13756">
            <v>1</v>
          </cell>
          <cell r="F13756">
            <v>0</v>
          </cell>
          <cell r="G13756" t="str">
            <v/>
          </cell>
          <cell r="H13756">
            <v>454689</v>
          </cell>
          <cell r="L13756">
            <v>0</v>
          </cell>
          <cell r="M13756">
            <v>0</v>
          </cell>
        </row>
        <row r="13757">
          <cell r="A13757" t="str">
            <v>07-03-380</v>
          </cell>
          <cell r="B13757" t="str">
            <v>11</v>
          </cell>
          <cell r="C13757" t="str">
            <v>REGULADOR 1ra ETAPA 20m3/h (PE:60 PSI- PS:23 mbar)</v>
          </cell>
          <cell r="D13757" t="str">
            <v>UNIDAD</v>
          </cell>
          <cell r="E13757">
            <v>1</v>
          </cell>
          <cell r="F13757">
            <v>0</v>
          </cell>
          <cell r="G13757">
            <v>422240</v>
          </cell>
          <cell r="H13757">
            <v>422240</v>
          </cell>
          <cell r="L13757">
            <v>0</v>
          </cell>
          <cell r="M13757">
            <v>1</v>
          </cell>
        </row>
        <row r="13758">
          <cell r="A13758" t="str">
            <v>07-03-380</v>
          </cell>
          <cell r="B13758" t="str">
            <v>12</v>
          </cell>
          <cell r="C13758" t="str">
            <v/>
          </cell>
          <cell r="D13758" t="str">
            <v/>
          </cell>
          <cell r="E13758" t="str">
            <v/>
          </cell>
          <cell r="F13758">
            <v>0</v>
          </cell>
          <cell r="G13758" t="str">
            <v/>
          </cell>
          <cell r="H13758" t="str">
            <v/>
          </cell>
          <cell r="L13758">
            <v>0</v>
          </cell>
          <cell r="M13758">
            <v>0</v>
          </cell>
        </row>
        <row r="13759">
          <cell r="A13759" t="str">
            <v>07-03-380</v>
          </cell>
          <cell r="B13759" t="str">
            <v>13</v>
          </cell>
          <cell r="C13759" t="str">
            <v/>
          </cell>
          <cell r="D13759" t="str">
            <v/>
          </cell>
          <cell r="E13759" t="str">
            <v/>
          </cell>
          <cell r="F13759">
            <v>0</v>
          </cell>
          <cell r="G13759" t="str">
            <v/>
          </cell>
          <cell r="H13759" t="str">
            <v/>
          </cell>
          <cell r="L13759">
            <v>0</v>
          </cell>
          <cell r="M13759">
            <v>0</v>
          </cell>
        </row>
        <row r="13760">
          <cell r="A13760" t="str">
            <v>07-03-380</v>
          </cell>
          <cell r="B13760" t="str">
            <v>14</v>
          </cell>
          <cell r="C13760" t="str">
            <v/>
          </cell>
          <cell r="D13760" t="str">
            <v/>
          </cell>
          <cell r="E13760" t="str">
            <v/>
          </cell>
          <cell r="F13760">
            <v>0</v>
          </cell>
          <cell r="G13760" t="str">
            <v/>
          </cell>
          <cell r="H13760" t="str">
            <v/>
          </cell>
          <cell r="L13760">
            <v>0</v>
          </cell>
          <cell r="M13760">
            <v>0</v>
          </cell>
        </row>
        <row r="13761">
          <cell r="A13761" t="str">
            <v>07-03-380</v>
          </cell>
          <cell r="B13761" t="str">
            <v>15</v>
          </cell>
          <cell r="C13761" t="str">
            <v/>
          </cell>
          <cell r="D13761" t="str">
            <v/>
          </cell>
          <cell r="E13761" t="str">
            <v/>
          </cell>
          <cell r="F13761">
            <v>0</v>
          </cell>
          <cell r="G13761" t="str">
            <v/>
          </cell>
          <cell r="H13761" t="str">
            <v/>
          </cell>
          <cell r="L13761">
            <v>0</v>
          </cell>
          <cell r="M13761">
            <v>0</v>
          </cell>
        </row>
        <row r="13762">
          <cell r="A13762" t="str">
            <v>07-03-380</v>
          </cell>
          <cell r="B13762" t="str">
            <v>16</v>
          </cell>
          <cell r="C13762" t="str">
            <v/>
          </cell>
          <cell r="D13762" t="str">
            <v/>
          </cell>
          <cell r="E13762" t="str">
            <v/>
          </cell>
          <cell r="F13762">
            <v>0</v>
          </cell>
          <cell r="G13762" t="str">
            <v/>
          </cell>
          <cell r="H13762" t="str">
            <v/>
          </cell>
          <cell r="L13762">
            <v>0</v>
          </cell>
          <cell r="M13762">
            <v>0</v>
          </cell>
        </row>
        <row r="13763">
          <cell r="A13763" t="str">
            <v>07-03-380</v>
          </cell>
          <cell r="B13763" t="str">
            <v>21</v>
          </cell>
          <cell r="C13763" t="str">
            <v xml:space="preserve">OFICIAL </v>
          </cell>
          <cell r="D13763" t="str">
            <v>jor</v>
          </cell>
          <cell r="E13763">
            <v>0.15</v>
          </cell>
          <cell r="F13763">
            <v>0</v>
          </cell>
          <cell r="G13763">
            <v>81453.439986766854</v>
          </cell>
          <cell r="H13763">
            <v>12218</v>
          </cell>
          <cell r="L13763">
            <v>0</v>
          </cell>
          <cell r="M13763">
            <v>0.15</v>
          </cell>
        </row>
        <row r="13764">
          <cell r="A13764" t="str">
            <v>07-03-380</v>
          </cell>
          <cell r="B13764" t="str">
            <v>22</v>
          </cell>
          <cell r="C13764" t="str">
            <v>AYUDANTE</v>
          </cell>
          <cell r="D13764" t="str">
            <v>jor</v>
          </cell>
          <cell r="E13764">
            <v>0.15</v>
          </cell>
          <cell r="F13764">
            <v>0</v>
          </cell>
          <cell r="G13764">
            <v>50423.558087046149</v>
          </cell>
          <cell r="H13764">
            <v>7564</v>
          </cell>
          <cell r="L13764">
            <v>0</v>
          </cell>
          <cell r="M13764">
            <v>0.15</v>
          </cell>
        </row>
        <row r="13765">
          <cell r="A13765" t="str">
            <v>07-03-380</v>
          </cell>
          <cell r="B13765" t="str">
            <v>23</v>
          </cell>
          <cell r="C13765" t="str">
            <v/>
          </cell>
          <cell r="D13765" t="str">
            <v/>
          </cell>
          <cell r="E13765" t="str">
            <v/>
          </cell>
          <cell r="F13765">
            <v>0</v>
          </cell>
          <cell r="G13765" t="str">
            <v/>
          </cell>
          <cell r="H13765" t="str">
            <v/>
          </cell>
          <cell r="L13765">
            <v>0</v>
          </cell>
          <cell r="M13765">
            <v>0</v>
          </cell>
        </row>
        <row r="13766">
          <cell r="A13766" t="str">
            <v>07-03-380</v>
          </cell>
          <cell r="B13766" t="str">
            <v>24</v>
          </cell>
          <cell r="C13766" t="str">
            <v/>
          </cell>
          <cell r="D13766" t="str">
            <v/>
          </cell>
          <cell r="E13766" t="str">
            <v/>
          </cell>
          <cell r="F13766">
            <v>0</v>
          </cell>
          <cell r="G13766" t="str">
            <v/>
          </cell>
          <cell r="H13766" t="str">
            <v/>
          </cell>
          <cell r="L13766">
            <v>0</v>
          </cell>
          <cell r="M13766">
            <v>0</v>
          </cell>
        </row>
        <row r="13767">
          <cell r="A13767" t="str">
            <v>07-03-380</v>
          </cell>
          <cell r="B13767" t="str">
            <v>25</v>
          </cell>
          <cell r="C13767" t="str">
            <v/>
          </cell>
          <cell r="D13767" t="str">
            <v/>
          </cell>
          <cell r="E13767" t="str">
            <v/>
          </cell>
          <cell r="F13767">
            <v>0</v>
          </cell>
          <cell r="G13767" t="str">
            <v/>
          </cell>
          <cell r="H13767" t="str">
            <v/>
          </cell>
          <cell r="L13767">
            <v>0</v>
          </cell>
          <cell r="M13767">
            <v>0</v>
          </cell>
        </row>
        <row r="13768">
          <cell r="A13768" t="str">
            <v>07-03-380</v>
          </cell>
          <cell r="B13768" t="str">
            <v>26</v>
          </cell>
          <cell r="C13768" t="str">
            <v/>
          </cell>
          <cell r="D13768" t="str">
            <v/>
          </cell>
          <cell r="E13768" t="str">
            <v/>
          </cell>
          <cell r="F13768">
            <v>0</v>
          </cell>
          <cell r="G13768" t="str">
            <v/>
          </cell>
          <cell r="H13768" t="str">
            <v/>
          </cell>
          <cell r="L13768">
            <v>0</v>
          </cell>
          <cell r="M13768">
            <v>0</v>
          </cell>
        </row>
        <row r="13769">
          <cell r="A13769" t="str">
            <v>07-03-380</v>
          </cell>
          <cell r="B13769" t="str">
            <v>41</v>
          </cell>
          <cell r="C13769" t="str">
            <v>HERRAMIENTA MENOR</v>
          </cell>
          <cell r="D13769" t="str">
            <v>gl</v>
          </cell>
          <cell r="E13769">
            <v>1</v>
          </cell>
          <cell r="F13769">
            <v>0</v>
          </cell>
          <cell r="G13769">
            <v>4222.3999999999996</v>
          </cell>
          <cell r="H13769">
            <v>4222</v>
          </cell>
          <cell r="L13769">
            <v>0</v>
          </cell>
          <cell r="M13769">
            <v>1</v>
          </cell>
        </row>
        <row r="13770">
          <cell r="A13770" t="str">
            <v>07-03-380</v>
          </cell>
          <cell r="B13770" t="str">
            <v>42</v>
          </cell>
          <cell r="C13770" t="str">
            <v/>
          </cell>
          <cell r="D13770" t="str">
            <v/>
          </cell>
          <cell r="E13770" t="str">
            <v/>
          </cell>
          <cell r="F13770">
            <v>0</v>
          </cell>
          <cell r="G13770" t="str">
            <v/>
          </cell>
          <cell r="H13770" t="str">
            <v/>
          </cell>
          <cell r="L13770">
            <v>0</v>
          </cell>
          <cell r="M13770">
            <v>0</v>
          </cell>
        </row>
        <row r="13771">
          <cell r="A13771" t="str">
            <v>07-03-380</v>
          </cell>
          <cell r="B13771" t="str">
            <v>43</v>
          </cell>
          <cell r="C13771" t="str">
            <v/>
          </cell>
          <cell r="D13771" t="str">
            <v/>
          </cell>
          <cell r="E13771" t="str">
            <v/>
          </cell>
          <cell r="F13771">
            <v>0</v>
          </cell>
          <cell r="G13771" t="str">
            <v/>
          </cell>
          <cell r="H13771" t="str">
            <v/>
          </cell>
          <cell r="L13771">
            <v>0</v>
          </cell>
          <cell r="M13771">
            <v>0</v>
          </cell>
        </row>
        <row r="13772">
          <cell r="A13772" t="str">
            <v>07-03-380</v>
          </cell>
          <cell r="B13772" t="str">
            <v>44</v>
          </cell>
          <cell r="C13772" t="str">
            <v/>
          </cell>
          <cell r="D13772" t="str">
            <v/>
          </cell>
          <cell r="E13772" t="str">
            <v/>
          </cell>
          <cell r="F13772">
            <v>0</v>
          </cell>
          <cell r="G13772" t="str">
            <v/>
          </cell>
          <cell r="H13772" t="str">
            <v/>
          </cell>
          <cell r="L13772">
            <v>0</v>
          </cell>
          <cell r="M13772">
            <v>0</v>
          </cell>
        </row>
        <row r="13773">
          <cell r="A13773" t="str">
            <v>07-03-380</v>
          </cell>
          <cell r="B13773" t="str">
            <v>45</v>
          </cell>
          <cell r="C13773" t="str">
            <v/>
          </cell>
          <cell r="D13773" t="str">
            <v/>
          </cell>
          <cell r="E13773" t="str">
            <v/>
          </cell>
          <cell r="F13773">
            <v>0</v>
          </cell>
          <cell r="G13773" t="str">
            <v/>
          </cell>
          <cell r="H13773" t="str">
            <v/>
          </cell>
          <cell r="L13773">
            <v>0</v>
          </cell>
          <cell r="M13773">
            <v>0</v>
          </cell>
        </row>
        <row r="13774">
          <cell r="A13774" t="str">
            <v>07-03-380</v>
          </cell>
          <cell r="B13774" t="str">
            <v>46</v>
          </cell>
          <cell r="C13774" t="str">
            <v/>
          </cell>
          <cell r="D13774" t="str">
            <v/>
          </cell>
          <cell r="E13774" t="str">
            <v/>
          </cell>
          <cell r="F13774">
            <v>0</v>
          </cell>
          <cell r="G13774" t="str">
            <v/>
          </cell>
          <cell r="H13774" t="str">
            <v/>
          </cell>
          <cell r="L13774">
            <v>0</v>
          </cell>
          <cell r="M13774">
            <v>0</v>
          </cell>
        </row>
        <row r="13775">
          <cell r="A13775" t="str">
            <v>07-03-380</v>
          </cell>
          <cell r="B13775" t="str">
            <v>61</v>
          </cell>
          <cell r="C13775" t="str">
            <v>TRANSPORTE</v>
          </cell>
          <cell r="D13775" t="str">
            <v>gl</v>
          </cell>
          <cell r="E13775">
            <v>1</v>
          </cell>
          <cell r="F13775">
            <v>0</v>
          </cell>
          <cell r="G13775">
            <v>8444.7999999999993</v>
          </cell>
          <cell r="H13775">
            <v>8445</v>
          </cell>
          <cell r="L13775">
            <v>0</v>
          </cell>
          <cell r="M13775">
            <v>1</v>
          </cell>
        </row>
        <row r="13776">
          <cell r="A13776" t="str">
            <v>07-03-380</v>
          </cell>
          <cell r="B13776" t="str">
            <v>62</v>
          </cell>
          <cell r="C13776" t="str">
            <v/>
          </cell>
          <cell r="D13776" t="str">
            <v/>
          </cell>
          <cell r="E13776" t="str">
            <v/>
          </cell>
          <cell r="F13776">
            <v>0</v>
          </cell>
          <cell r="G13776" t="str">
            <v/>
          </cell>
          <cell r="H13776" t="str">
            <v/>
          </cell>
          <cell r="L13776">
            <v>0</v>
          </cell>
          <cell r="M13776">
            <v>0</v>
          </cell>
        </row>
        <row r="13777">
          <cell r="A13777" t="str">
            <v>07-03-380</v>
          </cell>
          <cell r="B13777" t="str">
            <v>63</v>
          </cell>
          <cell r="C13777" t="str">
            <v/>
          </cell>
          <cell r="D13777" t="str">
            <v/>
          </cell>
          <cell r="E13777" t="str">
            <v/>
          </cell>
          <cell r="F13777">
            <v>0</v>
          </cell>
          <cell r="G13777" t="str">
            <v/>
          </cell>
          <cell r="H13777" t="str">
            <v/>
          </cell>
          <cell r="L13777">
            <v>0</v>
          </cell>
          <cell r="M13777">
            <v>0</v>
          </cell>
        </row>
        <row r="13778">
          <cell r="A13778" t="str">
            <v>07-03-380</v>
          </cell>
          <cell r="B13778" t="str">
            <v>64</v>
          </cell>
          <cell r="C13778" t="str">
            <v/>
          </cell>
          <cell r="D13778" t="str">
            <v/>
          </cell>
          <cell r="E13778" t="str">
            <v/>
          </cell>
          <cell r="F13778">
            <v>0</v>
          </cell>
          <cell r="G13778" t="str">
            <v/>
          </cell>
          <cell r="H13778" t="str">
            <v/>
          </cell>
          <cell r="L13778">
            <v>0</v>
          </cell>
          <cell r="M13778">
            <v>0</v>
          </cell>
        </row>
        <row r="13779">
          <cell r="A13779" t="str">
            <v>07-03-380</v>
          </cell>
          <cell r="B13779" t="str">
            <v>65</v>
          </cell>
          <cell r="C13779" t="str">
            <v/>
          </cell>
          <cell r="D13779" t="str">
            <v/>
          </cell>
          <cell r="E13779" t="str">
            <v/>
          </cell>
          <cell r="F13779">
            <v>0</v>
          </cell>
          <cell r="G13779" t="str">
            <v/>
          </cell>
          <cell r="H13779" t="str">
            <v/>
          </cell>
          <cell r="L13779">
            <v>0</v>
          </cell>
          <cell r="M13779">
            <v>0</v>
          </cell>
        </row>
        <row r="13780">
          <cell r="A13780" t="str">
            <v>07-03-380</v>
          </cell>
          <cell r="B13780" t="str">
            <v>66</v>
          </cell>
          <cell r="C13780" t="str">
            <v/>
          </cell>
          <cell r="D13780" t="str">
            <v/>
          </cell>
          <cell r="E13780" t="str">
            <v/>
          </cell>
          <cell r="F13780">
            <v>0</v>
          </cell>
          <cell r="G13780" t="str">
            <v/>
          </cell>
          <cell r="H13780" t="str">
            <v/>
          </cell>
          <cell r="L13780">
            <v>0</v>
          </cell>
          <cell r="M13780">
            <v>0</v>
          </cell>
        </row>
        <row r="13781">
          <cell r="A13781">
            <v>0</v>
          </cell>
          <cell r="B13781">
            <v>0</v>
          </cell>
          <cell r="C13781" t="str">
            <v>DIRECTO:  454,689 / UN</v>
          </cell>
          <cell r="D13781" t="str">
            <v/>
          </cell>
          <cell r="E13781">
            <v>0</v>
          </cell>
          <cell r="F13781">
            <v>0</v>
          </cell>
          <cell r="G13781" t="str">
            <v/>
          </cell>
          <cell r="H13781" t="str">
            <v/>
          </cell>
          <cell r="L13781">
            <v>0</v>
          </cell>
          <cell r="M13781">
            <v>0</v>
          </cell>
        </row>
        <row r="13782">
          <cell r="A13782" t="str">
            <v>07-03-390</v>
          </cell>
          <cell r="B13782" t="str">
            <v>07-03-390</v>
          </cell>
          <cell r="C13782" t="str">
            <v>REGULADOR 2RA ETAPA 6M3/H</v>
          </cell>
          <cell r="D13782" t="str">
            <v>UN</v>
          </cell>
          <cell r="E13782">
            <v>1</v>
          </cell>
          <cell r="F13782">
            <v>0</v>
          </cell>
          <cell r="G13782" t="str">
            <v/>
          </cell>
          <cell r="H13782">
            <v>128961</v>
          </cell>
          <cell r="L13782">
            <v>0</v>
          </cell>
          <cell r="M13782">
            <v>0</v>
          </cell>
        </row>
        <row r="13783">
          <cell r="A13783" t="str">
            <v>07-03-390</v>
          </cell>
          <cell r="B13783" t="str">
            <v>11</v>
          </cell>
          <cell r="C13783" t="str">
            <v>REGULADOR 2a ETAPA 6m3/h</v>
          </cell>
          <cell r="D13783" t="str">
            <v>UNIDAD</v>
          </cell>
          <cell r="E13783">
            <v>1</v>
          </cell>
          <cell r="F13783">
            <v>0</v>
          </cell>
          <cell r="G13783">
            <v>96512</v>
          </cell>
          <cell r="H13783">
            <v>96512</v>
          </cell>
          <cell r="L13783">
            <v>0</v>
          </cell>
          <cell r="M13783">
            <v>1</v>
          </cell>
        </row>
        <row r="13784">
          <cell r="A13784" t="str">
            <v>07-03-390</v>
          </cell>
          <cell r="B13784" t="str">
            <v>12</v>
          </cell>
          <cell r="C13784" t="str">
            <v/>
          </cell>
          <cell r="D13784" t="str">
            <v/>
          </cell>
          <cell r="E13784" t="str">
            <v/>
          </cell>
          <cell r="F13784">
            <v>0</v>
          </cell>
          <cell r="G13784" t="str">
            <v/>
          </cell>
          <cell r="H13784" t="str">
            <v/>
          </cell>
          <cell r="L13784">
            <v>0</v>
          </cell>
          <cell r="M13784">
            <v>0</v>
          </cell>
        </row>
        <row r="13785">
          <cell r="A13785" t="str">
            <v>07-03-390</v>
          </cell>
          <cell r="B13785" t="str">
            <v>13</v>
          </cell>
          <cell r="C13785" t="str">
            <v/>
          </cell>
          <cell r="D13785" t="str">
            <v/>
          </cell>
          <cell r="E13785" t="str">
            <v/>
          </cell>
          <cell r="F13785">
            <v>0</v>
          </cell>
          <cell r="G13785" t="str">
            <v/>
          </cell>
          <cell r="H13785" t="str">
            <v/>
          </cell>
          <cell r="L13785">
            <v>0</v>
          </cell>
          <cell r="M13785">
            <v>0</v>
          </cell>
        </row>
        <row r="13786">
          <cell r="A13786" t="str">
            <v>07-03-390</v>
          </cell>
          <cell r="B13786" t="str">
            <v>14</v>
          </cell>
          <cell r="C13786" t="str">
            <v/>
          </cell>
          <cell r="D13786" t="str">
            <v/>
          </cell>
          <cell r="E13786" t="str">
            <v/>
          </cell>
          <cell r="F13786">
            <v>0</v>
          </cell>
          <cell r="G13786" t="str">
            <v/>
          </cell>
          <cell r="H13786" t="str">
            <v/>
          </cell>
          <cell r="L13786">
            <v>0</v>
          </cell>
          <cell r="M13786">
            <v>0</v>
          </cell>
        </row>
        <row r="13787">
          <cell r="A13787" t="str">
            <v>07-03-390</v>
          </cell>
          <cell r="B13787" t="str">
            <v>15</v>
          </cell>
          <cell r="C13787" t="str">
            <v/>
          </cell>
          <cell r="D13787" t="str">
            <v/>
          </cell>
          <cell r="E13787" t="str">
            <v/>
          </cell>
          <cell r="F13787">
            <v>0</v>
          </cell>
          <cell r="G13787" t="str">
            <v/>
          </cell>
          <cell r="H13787" t="str">
            <v/>
          </cell>
          <cell r="L13787">
            <v>0</v>
          </cell>
          <cell r="M13787">
            <v>0</v>
          </cell>
        </row>
        <row r="13788">
          <cell r="A13788" t="str">
            <v>07-03-390</v>
          </cell>
          <cell r="B13788" t="str">
            <v>16</v>
          </cell>
          <cell r="C13788" t="str">
            <v/>
          </cell>
          <cell r="D13788" t="str">
            <v/>
          </cell>
          <cell r="E13788" t="str">
            <v/>
          </cell>
          <cell r="F13788">
            <v>0</v>
          </cell>
          <cell r="G13788" t="str">
            <v/>
          </cell>
          <cell r="H13788" t="str">
            <v/>
          </cell>
          <cell r="L13788">
            <v>0</v>
          </cell>
          <cell r="M13788">
            <v>0</v>
          </cell>
        </row>
        <row r="13789">
          <cell r="A13789" t="str">
            <v>07-03-390</v>
          </cell>
          <cell r="B13789" t="str">
            <v>21</v>
          </cell>
          <cell r="C13789" t="str">
            <v xml:space="preserve">OFICIAL </v>
          </cell>
          <cell r="D13789" t="str">
            <v>jor</v>
          </cell>
          <cell r="E13789">
            <v>0.15</v>
          </cell>
          <cell r="F13789">
            <v>0</v>
          </cell>
          <cell r="G13789">
            <v>81453.439986766854</v>
          </cell>
          <cell r="H13789">
            <v>12218</v>
          </cell>
          <cell r="L13789">
            <v>0</v>
          </cell>
          <cell r="M13789">
            <v>0.15</v>
          </cell>
        </row>
        <row r="13790">
          <cell r="A13790" t="str">
            <v>07-03-390</v>
          </cell>
          <cell r="B13790" t="str">
            <v>22</v>
          </cell>
          <cell r="C13790" t="str">
            <v>AYUDANTE</v>
          </cell>
          <cell r="D13790" t="str">
            <v>jor</v>
          </cell>
          <cell r="E13790">
            <v>0.15</v>
          </cell>
          <cell r="F13790">
            <v>0</v>
          </cell>
          <cell r="G13790">
            <v>50423.558087046149</v>
          </cell>
          <cell r="H13790">
            <v>7564</v>
          </cell>
          <cell r="L13790">
            <v>0</v>
          </cell>
          <cell r="M13790">
            <v>0.15</v>
          </cell>
        </row>
        <row r="13791">
          <cell r="A13791" t="str">
            <v>07-03-390</v>
          </cell>
          <cell r="B13791" t="str">
            <v>23</v>
          </cell>
          <cell r="C13791" t="str">
            <v/>
          </cell>
          <cell r="D13791" t="str">
            <v/>
          </cell>
          <cell r="E13791" t="str">
            <v/>
          </cell>
          <cell r="F13791">
            <v>0</v>
          </cell>
          <cell r="G13791" t="str">
            <v/>
          </cell>
          <cell r="H13791" t="str">
            <v/>
          </cell>
          <cell r="L13791">
            <v>0</v>
          </cell>
          <cell r="M13791">
            <v>0</v>
          </cell>
        </row>
        <row r="13792">
          <cell r="A13792" t="str">
            <v>07-03-390</v>
          </cell>
          <cell r="B13792" t="str">
            <v>24</v>
          </cell>
          <cell r="C13792" t="str">
            <v/>
          </cell>
          <cell r="D13792" t="str">
            <v/>
          </cell>
          <cell r="E13792" t="str">
            <v/>
          </cell>
          <cell r="F13792">
            <v>0</v>
          </cell>
          <cell r="G13792" t="str">
            <v/>
          </cell>
          <cell r="H13792" t="str">
            <v/>
          </cell>
          <cell r="L13792">
            <v>0</v>
          </cell>
          <cell r="M13792">
            <v>0</v>
          </cell>
        </row>
        <row r="13793">
          <cell r="A13793" t="str">
            <v>07-03-390</v>
          </cell>
          <cell r="B13793" t="str">
            <v>25</v>
          </cell>
          <cell r="C13793" t="str">
            <v/>
          </cell>
          <cell r="D13793" t="str">
            <v/>
          </cell>
          <cell r="E13793" t="str">
            <v/>
          </cell>
          <cell r="F13793">
            <v>0</v>
          </cell>
          <cell r="G13793" t="str">
            <v/>
          </cell>
          <cell r="H13793" t="str">
            <v/>
          </cell>
          <cell r="L13793">
            <v>0</v>
          </cell>
          <cell r="M13793">
            <v>0</v>
          </cell>
        </row>
        <row r="13794">
          <cell r="A13794" t="str">
            <v>07-03-390</v>
          </cell>
          <cell r="B13794" t="str">
            <v>26</v>
          </cell>
          <cell r="C13794" t="str">
            <v/>
          </cell>
          <cell r="D13794" t="str">
            <v/>
          </cell>
          <cell r="E13794" t="str">
            <v/>
          </cell>
          <cell r="F13794">
            <v>0</v>
          </cell>
          <cell r="G13794" t="str">
            <v/>
          </cell>
          <cell r="H13794" t="str">
            <v/>
          </cell>
          <cell r="L13794">
            <v>0</v>
          </cell>
          <cell r="M13794">
            <v>0</v>
          </cell>
        </row>
        <row r="13795">
          <cell r="A13795" t="str">
            <v>07-03-390</v>
          </cell>
          <cell r="B13795" t="str">
            <v>41</v>
          </cell>
          <cell r="C13795" t="str">
            <v>HERRAMIENTA MENOR</v>
          </cell>
          <cell r="D13795" t="str">
            <v>gl</v>
          </cell>
          <cell r="E13795">
            <v>1</v>
          </cell>
          <cell r="F13795">
            <v>0</v>
          </cell>
          <cell r="G13795">
            <v>4222.3999999999996</v>
          </cell>
          <cell r="H13795">
            <v>4222</v>
          </cell>
          <cell r="L13795">
            <v>0</v>
          </cell>
          <cell r="M13795">
            <v>1</v>
          </cell>
        </row>
        <row r="13796">
          <cell r="A13796" t="str">
            <v>07-03-390</v>
          </cell>
          <cell r="B13796" t="str">
            <v>42</v>
          </cell>
          <cell r="C13796" t="str">
            <v/>
          </cell>
          <cell r="D13796" t="str">
            <v/>
          </cell>
          <cell r="E13796" t="str">
            <v/>
          </cell>
          <cell r="F13796">
            <v>0</v>
          </cell>
          <cell r="G13796" t="str">
            <v/>
          </cell>
          <cell r="H13796" t="str">
            <v/>
          </cell>
          <cell r="L13796">
            <v>0</v>
          </cell>
          <cell r="M13796">
            <v>0</v>
          </cell>
        </row>
        <row r="13797">
          <cell r="A13797" t="str">
            <v>07-03-390</v>
          </cell>
          <cell r="B13797" t="str">
            <v>43</v>
          </cell>
          <cell r="C13797" t="str">
            <v/>
          </cell>
          <cell r="D13797" t="str">
            <v/>
          </cell>
          <cell r="E13797" t="str">
            <v/>
          </cell>
          <cell r="F13797">
            <v>0</v>
          </cell>
          <cell r="G13797" t="str">
            <v/>
          </cell>
          <cell r="H13797" t="str">
            <v/>
          </cell>
          <cell r="L13797">
            <v>0</v>
          </cell>
          <cell r="M13797">
            <v>0</v>
          </cell>
        </row>
        <row r="13798">
          <cell r="A13798" t="str">
            <v>07-03-390</v>
          </cell>
          <cell r="B13798" t="str">
            <v>44</v>
          </cell>
          <cell r="C13798" t="str">
            <v/>
          </cell>
          <cell r="D13798" t="str">
            <v/>
          </cell>
          <cell r="E13798" t="str">
            <v/>
          </cell>
          <cell r="F13798">
            <v>0</v>
          </cell>
          <cell r="G13798" t="str">
            <v/>
          </cell>
          <cell r="H13798" t="str">
            <v/>
          </cell>
          <cell r="L13798">
            <v>0</v>
          </cell>
          <cell r="M13798">
            <v>0</v>
          </cell>
        </row>
        <row r="13799">
          <cell r="A13799" t="str">
            <v>07-03-390</v>
          </cell>
          <cell r="B13799" t="str">
            <v>45</v>
          </cell>
          <cell r="C13799" t="str">
            <v/>
          </cell>
          <cell r="D13799" t="str">
            <v/>
          </cell>
          <cell r="E13799" t="str">
            <v/>
          </cell>
          <cell r="F13799">
            <v>0</v>
          </cell>
          <cell r="G13799" t="str">
            <v/>
          </cell>
          <cell r="H13799" t="str">
            <v/>
          </cell>
          <cell r="L13799">
            <v>0</v>
          </cell>
          <cell r="M13799">
            <v>0</v>
          </cell>
        </row>
        <row r="13800">
          <cell r="A13800" t="str">
            <v>07-03-390</v>
          </cell>
          <cell r="B13800" t="str">
            <v>46</v>
          </cell>
          <cell r="C13800" t="str">
            <v/>
          </cell>
          <cell r="D13800" t="str">
            <v/>
          </cell>
          <cell r="E13800" t="str">
            <v/>
          </cell>
          <cell r="F13800">
            <v>0</v>
          </cell>
          <cell r="G13800" t="str">
            <v/>
          </cell>
          <cell r="H13800" t="str">
            <v/>
          </cell>
          <cell r="L13800">
            <v>0</v>
          </cell>
          <cell r="M13800">
            <v>0</v>
          </cell>
        </row>
        <row r="13801">
          <cell r="A13801" t="str">
            <v>07-03-390</v>
          </cell>
          <cell r="B13801" t="str">
            <v>61</v>
          </cell>
          <cell r="C13801" t="str">
            <v>TRANSPORTE</v>
          </cell>
          <cell r="D13801" t="str">
            <v>gl</v>
          </cell>
          <cell r="E13801">
            <v>1</v>
          </cell>
          <cell r="F13801">
            <v>0</v>
          </cell>
          <cell r="G13801">
            <v>8444.7999999999993</v>
          </cell>
          <cell r="H13801">
            <v>8445</v>
          </cell>
          <cell r="L13801">
            <v>0</v>
          </cell>
          <cell r="M13801">
            <v>1</v>
          </cell>
        </row>
        <row r="13802">
          <cell r="A13802" t="str">
            <v>07-03-390</v>
          </cell>
          <cell r="B13802" t="str">
            <v>62</v>
          </cell>
          <cell r="C13802" t="str">
            <v/>
          </cell>
          <cell r="D13802" t="str">
            <v/>
          </cell>
          <cell r="E13802" t="str">
            <v/>
          </cell>
          <cell r="F13802">
            <v>0</v>
          </cell>
          <cell r="G13802" t="str">
            <v/>
          </cell>
          <cell r="H13802" t="str">
            <v/>
          </cell>
          <cell r="L13802">
            <v>0</v>
          </cell>
          <cell r="M13802">
            <v>0</v>
          </cell>
        </row>
        <row r="13803">
          <cell r="A13803" t="str">
            <v>07-03-390</v>
          </cell>
          <cell r="B13803" t="str">
            <v>63</v>
          </cell>
          <cell r="C13803" t="str">
            <v/>
          </cell>
          <cell r="D13803" t="str">
            <v/>
          </cell>
          <cell r="E13803" t="str">
            <v/>
          </cell>
          <cell r="F13803">
            <v>0</v>
          </cell>
          <cell r="G13803" t="str">
            <v/>
          </cell>
          <cell r="H13803" t="str">
            <v/>
          </cell>
          <cell r="L13803">
            <v>0</v>
          </cell>
          <cell r="M13803">
            <v>0</v>
          </cell>
        </row>
        <row r="13804">
          <cell r="A13804" t="str">
            <v>07-03-390</v>
          </cell>
          <cell r="B13804" t="str">
            <v>64</v>
          </cell>
          <cell r="C13804" t="str">
            <v/>
          </cell>
          <cell r="D13804" t="str">
            <v/>
          </cell>
          <cell r="E13804" t="str">
            <v/>
          </cell>
          <cell r="F13804">
            <v>0</v>
          </cell>
          <cell r="G13804" t="str">
            <v/>
          </cell>
          <cell r="H13804" t="str">
            <v/>
          </cell>
          <cell r="L13804">
            <v>0</v>
          </cell>
          <cell r="M13804">
            <v>0</v>
          </cell>
        </row>
        <row r="13805">
          <cell r="A13805" t="str">
            <v>07-03-390</v>
          </cell>
          <cell r="B13805" t="str">
            <v>65</v>
          </cell>
          <cell r="C13805" t="str">
            <v/>
          </cell>
          <cell r="D13805" t="str">
            <v/>
          </cell>
          <cell r="E13805" t="str">
            <v/>
          </cell>
          <cell r="F13805">
            <v>0</v>
          </cell>
          <cell r="G13805" t="str">
            <v/>
          </cell>
          <cell r="H13805" t="str">
            <v/>
          </cell>
          <cell r="L13805">
            <v>0</v>
          </cell>
          <cell r="M13805">
            <v>0</v>
          </cell>
        </row>
        <row r="13806">
          <cell r="A13806" t="str">
            <v>07-03-390</v>
          </cell>
          <cell r="B13806" t="str">
            <v>66</v>
          </cell>
          <cell r="C13806" t="str">
            <v/>
          </cell>
          <cell r="D13806" t="str">
            <v/>
          </cell>
          <cell r="E13806" t="str">
            <v/>
          </cell>
          <cell r="F13806">
            <v>0</v>
          </cell>
          <cell r="G13806" t="str">
            <v/>
          </cell>
          <cell r="H13806" t="str">
            <v/>
          </cell>
          <cell r="L13806">
            <v>0</v>
          </cell>
          <cell r="M13806">
            <v>0</v>
          </cell>
        </row>
        <row r="13807">
          <cell r="A13807">
            <v>0</v>
          </cell>
          <cell r="B13807">
            <v>0</v>
          </cell>
          <cell r="C13807" t="str">
            <v>DIRECTO:  128,961 / UN</v>
          </cell>
          <cell r="D13807" t="str">
            <v/>
          </cell>
          <cell r="E13807">
            <v>0</v>
          </cell>
          <cell r="F13807">
            <v>0</v>
          </cell>
          <cell r="G13807" t="str">
            <v/>
          </cell>
          <cell r="H13807" t="str">
            <v/>
          </cell>
          <cell r="L13807">
            <v>0</v>
          </cell>
          <cell r="M13807">
            <v>0</v>
          </cell>
        </row>
        <row r="13808">
          <cell r="A13808" t="str">
            <v>07-03-400</v>
          </cell>
          <cell r="B13808" t="str">
            <v>07-03-400</v>
          </cell>
          <cell r="C13808" t="str">
            <v>NICHO MAMPOSTERIA DE REGULACION Y MEDICION</v>
          </cell>
          <cell r="D13808" t="str">
            <v>UN</v>
          </cell>
          <cell r="E13808">
            <v>1</v>
          </cell>
          <cell r="F13808">
            <v>0</v>
          </cell>
          <cell r="G13808" t="str">
            <v/>
          </cell>
          <cell r="H13808">
            <v>556078</v>
          </cell>
          <cell r="L13808">
            <v>0</v>
          </cell>
          <cell r="M13808">
            <v>0</v>
          </cell>
        </row>
        <row r="13809">
          <cell r="A13809" t="str">
            <v>07-03-400</v>
          </cell>
          <cell r="B13809" t="str">
            <v>11</v>
          </cell>
          <cell r="C13809" t="str">
            <v>LADRILLO RECOCIDO</v>
          </cell>
          <cell r="D13809" t="str">
            <v xml:space="preserve">UN </v>
          </cell>
          <cell r="E13809">
            <v>123.75</v>
          </cell>
          <cell r="F13809">
            <v>0</v>
          </cell>
          <cell r="G13809">
            <v>542.88</v>
          </cell>
          <cell r="H13809">
            <v>67181</v>
          </cell>
          <cell r="L13809">
            <v>0</v>
          </cell>
          <cell r="M13809">
            <v>123.75</v>
          </cell>
        </row>
        <row r="13810">
          <cell r="A13810" t="str">
            <v>07-03-400</v>
          </cell>
          <cell r="B13810" t="str">
            <v>12</v>
          </cell>
          <cell r="C13810" t="str">
            <v>CONCRETO BASE</v>
          </cell>
          <cell r="D13810" t="str">
            <v>M3</v>
          </cell>
          <cell r="E13810">
            <v>0.05</v>
          </cell>
          <cell r="F13810">
            <v>0</v>
          </cell>
          <cell r="G13810">
            <v>18313.152000000002</v>
          </cell>
          <cell r="H13810">
            <v>916</v>
          </cell>
          <cell r="L13810">
            <v>0</v>
          </cell>
          <cell r="M13810">
            <v>0.05</v>
          </cell>
        </row>
        <row r="13811">
          <cell r="A13811" t="str">
            <v>07-03-400</v>
          </cell>
          <cell r="B13811" t="str">
            <v>13</v>
          </cell>
          <cell r="C13811" t="str">
            <v>MORTERO</v>
          </cell>
          <cell r="D13811" t="str">
            <v>M3</v>
          </cell>
          <cell r="E13811">
            <v>0.08</v>
          </cell>
          <cell r="F13811">
            <v>0</v>
          </cell>
          <cell r="G13811">
            <v>16189.888000000001</v>
          </cell>
          <cell r="H13811">
            <v>1295</v>
          </cell>
          <cell r="L13811">
            <v>0</v>
          </cell>
          <cell r="M13811">
            <v>0.08</v>
          </cell>
        </row>
        <row r="13812">
          <cell r="A13812" t="str">
            <v>07-03-400</v>
          </cell>
          <cell r="B13812" t="str">
            <v>14</v>
          </cell>
          <cell r="C13812" t="str">
            <v>ACERO PARA BASE</v>
          </cell>
          <cell r="D13812" t="str">
            <v>KL</v>
          </cell>
          <cell r="E13812">
            <v>2</v>
          </cell>
          <cell r="F13812">
            <v>0</v>
          </cell>
          <cell r="G13812">
            <v>4222.3999999999996</v>
          </cell>
          <cell r="H13812">
            <v>8445</v>
          </cell>
          <cell r="L13812">
            <v>0</v>
          </cell>
          <cell r="M13812">
            <v>2</v>
          </cell>
        </row>
        <row r="13813">
          <cell r="A13813" t="str">
            <v>07-03-400</v>
          </cell>
          <cell r="B13813" t="str">
            <v>15</v>
          </cell>
          <cell r="C13813" t="str">
            <v>MARCO PUERAS</v>
          </cell>
          <cell r="D13813" t="str">
            <v>UN</v>
          </cell>
          <cell r="E13813">
            <v>1</v>
          </cell>
          <cell r="F13813">
            <v>0</v>
          </cell>
          <cell r="G13813">
            <v>350975.53919999988</v>
          </cell>
          <cell r="H13813">
            <v>350976</v>
          </cell>
          <cell r="L13813">
            <v>0</v>
          </cell>
          <cell r="M13813">
            <v>1</v>
          </cell>
        </row>
        <row r="13814">
          <cell r="A13814" t="str">
            <v>07-03-400</v>
          </cell>
          <cell r="B13814" t="str">
            <v>16</v>
          </cell>
          <cell r="C13814" t="str">
            <v/>
          </cell>
          <cell r="D13814" t="str">
            <v/>
          </cell>
          <cell r="E13814" t="str">
            <v/>
          </cell>
          <cell r="F13814">
            <v>0</v>
          </cell>
          <cell r="G13814" t="str">
            <v/>
          </cell>
          <cell r="H13814" t="str">
            <v/>
          </cell>
          <cell r="L13814">
            <v>0</v>
          </cell>
          <cell r="M13814">
            <v>0</v>
          </cell>
        </row>
        <row r="13815">
          <cell r="A13815" t="str">
            <v>07-03-400</v>
          </cell>
          <cell r="B13815" t="str">
            <v>21</v>
          </cell>
          <cell r="C13815" t="str">
            <v xml:space="preserve">OFICIAL </v>
          </cell>
          <cell r="D13815" t="str">
            <v>jor</v>
          </cell>
          <cell r="E13815">
            <v>0.9</v>
          </cell>
          <cell r="F13815">
            <v>0</v>
          </cell>
          <cell r="G13815">
            <v>81453.439986766854</v>
          </cell>
          <cell r="H13815">
            <v>73308</v>
          </cell>
          <cell r="L13815">
            <v>0</v>
          </cell>
          <cell r="M13815">
            <v>0.9</v>
          </cell>
        </row>
        <row r="13816">
          <cell r="A13816" t="str">
            <v>07-03-400</v>
          </cell>
          <cell r="B13816" t="str">
            <v>22</v>
          </cell>
          <cell r="C13816" t="str">
            <v>AYUDANTE</v>
          </cell>
          <cell r="D13816" t="str">
            <v>jor</v>
          </cell>
          <cell r="E13816">
            <v>0.9</v>
          </cell>
          <cell r="F13816">
            <v>0</v>
          </cell>
          <cell r="G13816">
            <v>50423.558087046149</v>
          </cell>
          <cell r="H13816">
            <v>45381</v>
          </cell>
          <cell r="L13816">
            <v>0</v>
          </cell>
          <cell r="M13816">
            <v>0.9</v>
          </cell>
        </row>
        <row r="13817">
          <cell r="A13817" t="str">
            <v>07-03-400</v>
          </cell>
          <cell r="B13817" t="str">
            <v>23</v>
          </cell>
          <cell r="C13817" t="str">
            <v/>
          </cell>
          <cell r="D13817" t="str">
            <v/>
          </cell>
          <cell r="E13817" t="str">
            <v/>
          </cell>
          <cell r="F13817">
            <v>0</v>
          </cell>
          <cell r="G13817" t="str">
            <v/>
          </cell>
          <cell r="H13817" t="str">
            <v/>
          </cell>
          <cell r="L13817">
            <v>0</v>
          </cell>
          <cell r="M13817">
            <v>0</v>
          </cell>
        </row>
        <row r="13818">
          <cell r="A13818" t="str">
            <v>07-03-400</v>
          </cell>
          <cell r="B13818" t="str">
            <v>24</v>
          </cell>
          <cell r="C13818" t="str">
            <v/>
          </cell>
          <cell r="D13818" t="str">
            <v/>
          </cell>
          <cell r="E13818" t="str">
            <v/>
          </cell>
          <cell r="F13818">
            <v>0</v>
          </cell>
          <cell r="G13818" t="str">
            <v/>
          </cell>
          <cell r="H13818" t="str">
            <v/>
          </cell>
          <cell r="L13818">
            <v>0</v>
          </cell>
          <cell r="M13818">
            <v>0</v>
          </cell>
        </row>
        <row r="13819">
          <cell r="A13819" t="str">
            <v>07-03-400</v>
          </cell>
          <cell r="B13819" t="str">
            <v>25</v>
          </cell>
          <cell r="C13819" t="str">
            <v/>
          </cell>
          <cell r="D13819" t="str">
            <v/>
          </cell>
          <cell r="E13819" t="str">
            <v/>
          </cell>
          <cell r="F13819">
            <v>0</v>
          </cell>
          <cell r="G13819" t="str">
            <v/>
          </cell>
          <cell r="H13819" t="str">
            <v/>
          </cell>
          <cell r="L13819">
            <v>0</v>
          </cell>
          <cell r="M13819">
            <v>0</v>
          </cell>
        </row>
        <row r="13820">
          <cell r="A13820" t="str">
            <v>07-03-400</v>
          </cell>
          <cell r="B13820" t="str">
            <v>26</v>
          </cell>
          <cell r="C13820" t="str">
            <v/>
          </cell>
          <cell r="D13820" t="str">
            <v/>
          </cell>
          <cell r="E13820" t="str">
            <v/>
          </cell>
          <cell r="F13820">
            <v>0</v>
          </cell>
          <cell r="G13820" t="str">
            <v/>
          </cell>
          <cell r="H13820" t="str">
            <v/>
          </cell>
          <cell r="L13820">
            <v>0</v>
          </cell>
          <cell r="M13820">
            <v>0</v>
          </cell>
        </row>
        <row r="13821">
          <cell r="A13821" t="str">
            <v>07-03-400</v>
          </cell>
          <cell r="B13821" t="str">
            <v>41</v>
          </cell>
          <cell r="C13821" t="str">
            <v>HERRAMIENTA MENOR</v>
          </cell>
          <cell r="D13821" t="str">
            <v>gl</v>
          </cell>
          <cell r="E13821">
            <v>1</v>
          </cell>
          <cell r="F13821">
            <v>0</v>
          </cell>
          <cell r="G13821">
            <v>4288.1246719999999</v>
          </cell>
          <cell r="H13821">
            <v>4288</v>
          </cell>
          <cell r="L13821">
            <v>0</v>
          </cell>
          <cell r="M13821">
            <v>1</v>
          </cell>
        </row>
        <row r="13822">
          <cell r="A13822" t="str">
            <v>07-03-400</v>
          </cell>
          <cell r="B13822" t="str">
            <v>42</v>
          </cell>
          <cell r="C13822" t="str">
            <v/>
          </cell>
          <cell r="D13822" t="str">
            <v/>
          </cell>
          <cell r="E13822" t="str">
            <v/>
          </cell>
          <cell r="F13822">
            <v>0</v>
          </cell>
          <cell r="G13822" t="str">
            <v/>
          </cell>
          <cell r="H13822" t="str">
            <v/>
          </cell>
          <cell r="L13822">
            <v>0</v>
          </cell>
          <cell r="M13822">
            <v>0</v>
          </cell>
        </row>
        <row r="13823">
          <cell r="A13823" t="str">
            <v>07-03-400</v>
          </cell>
          <cell r="B13823" t="str">
            <v>43</v>
          </cell>
          <cell r="C13823" t="str">
            <v/>
          </cell>
          <cell r="D13823" t="str">
            <v/>
          </cell>
          <cell r="E13823" t="str">
            <v/>
          </cell>
          <cell r="F13823">
            <v>0</v>
          </cell>
          <cell r="G13823" t="str">
            <v/>
          </cell>
          <cell r="H13823" t="str">
            <v/>
          </cell>
          <cell r="L13823">
            <v>0</v>
          </cell>
          <cell r="M13823">
            <v>0</v>
          </cell>
        </row>
        <row r="13824">
          <cell r="A13824" t="str">
            <v>07-03-400</v>
          </cell>
          <cell r="B13824" t="str">
            <v>44</v>
          </cell>
          <cell r="C13824" t="str">
            <v/>
          </cell>
          <cell r="D13824" t="str">
            <v/>
          </cell>
          <cell r="E13824" t="str">
            <v/>
          </cell>
          <cell r="F13824">
            <v>0</v>
          </cell>
          <cell r="G13824" t="str">
            <v/>
          </cell>
          <cell r="H13824" t="str">
            <v/>
          </cell>
          <cell r="L13824">
            <v>0</v>
          </cell>
          <cell r="M13824">
            <v>0</v>
          </cell>
        </row>
        <row r="13825">
          <cell r="A13825" t="str">
            <v>07-03-400</v>
          </cell>
          <cell r="B13825" t="str">
            <v>45</v>
          </cell>
          <cell r="C13825" t="str">
            <v/>
          </cell>
          <cell r="D13825" t="str">
            <v/>
          </cell>
          <cell r="E13825" t="str">
            <v/>
          </cell>
          <cell r="F13825">
            <v>0</v>
          </cell>
          <cell r="G13825" t="str">
            <v/>
          </cell>
          <cell r="H13825" t="str">
            <v/>
          </cell>
          <cell r="L13825">
            <v>0</v>
          </cell>
          <cell r="M13825">
            <v>0</v>
          </cell>
        </row>
        <row r="13826">
          <cell r="A13826" t="str">
            <v>07-03-400</v>
          </cell>
          <cell r="B13826" t="str">
            <v>46</v>
          </cell>
          <cell r="C13826" t="str">
            <v/>
          </cell>
          <cell r="D13826" t="str">
            <v/>
          </cell>
          <cell r="E13826" t="str">
            <v/>
          </cell>
          <cell r="F13826">
            <v>0</v>
          </cell>
          <cell r="G13826" t="str">
            <v/>
          </cell>
          <cell r="H13826" t="str">
            <v/>
          </cell>
          <cell r="L13826">
            <v>0</v>
          </cell>
          <cell r="M13826">
            <v>0</v>
          </cell>
        </row>
        <row r="13827">
          <cell r="A13827" t="str">
            <v>07-03-400</v>
          </cell>
          <cell r="B13827" t="str">
            <v>61</v>
          </cell>
          <cell r="C13827" t="str">
            <v>TRANSPORTE</v>
          </cell>
          <cell r="D13827" t="str">
            <v>gl</v>
          </cell>
          <cell r="E13827">
            <v>1</v>
          </cell>
          <cell r="F13827">
            <v>0</v>
          </cell>
          <cell r="G13827">
            <v>4288.1246719999999</v>
          </cell>
          <cell r="H13827">
            <v>4288</v>
          </cell>
          <cell r="L13827">
            <v>0</v>
          </cell>
          <cell r="M13827">
            <v>1</v>
          </cell>
        </row>
        <row r="13828">
          <cell r="A13828" t="str">
            <v>07-03-400</v>
          </cell>
          <cell r="B13828" t="str">
            <v>62</v>
          </cell>
          <cell r="C13828" t="str">
            <v/>
          </cell>
          <cell r="D13828" t="str">
            <v/>
          </cell>
          <cell r="E13828" t="str">
            <v/>
          </cell>
          <cell r="F13828">
            <v>0</v>
          </cell>
          <cell r="G13828" t="str">
            <v/>
          </cell>
          <cell r="H13828" t="str">
            <v/>
          </cell>
          <cell r="L13828">
            <v>0</v>
          </cell>
          <cell r="M13828">
            <v>0</v>
          </cell>
        </row>
        <row r="13829">
          <cell r="A13829" t="str">
            <v>07-03-400</v>
          </cell>
          <cell r="B13829" t="str">
            <v>63</v>
          </cell>
          <cell r="C13829" t="str">
            <v/>
          </cell>
          <cell r="D13829" t="str">
            <v/>
          </cell>
          <cell r="E13829" t="str">
            <v/>
          </cell>
          <cell r="F13829">
            <v>0</v>
          </cell>
          <cell r="G13829" t="str">
            <v/>
          </cell>
          <cell r="H13829" t="str">
            <v/>
          </cell>
          <cell r="L13829">
            <v>0</v>
          </cell>
          <cell r="M13829">
            <v>0</v>
          </cell>
        </row>
        <row r="13830">
          <cell r="A13830" t="str">
            <v>07-03-400</v>
          </cell>
          <cell r="B13830" t="str">
            <v>64</v>
          </cell>
          <cell r="C13830" t="str">
            <v/>
          </cell>
          <cell r="D13830" t="str">
            <v/>
          </cell>
          <cell r="E13830" t="str">
            <v/>
          </cell>
          <cell r="F13830">
            <v>0</v>
          </cell>
          <cell r="G13830" t="str">
            <v/>
          </cell>
          <cell r="H13830" t="str">
            <v/>
          </cell>
          <cell r="L13830">
            <v>0</v>
          </cell>
          <cell r="M13830">
            <v>0</v>
          </cell>
        </row>
        <row r="13831">
          <cell r="A13831" t="str">
            <v>07-03-400</v>
          </cell>
          <cell r="B13831" t="str">
            <v>65</v>
          </cell>
          <cell r="C13831" t="str">
            <v/>
          </cell>
          <cell r="D13831" t="str">
            <v/>
          </cell>
          <cell r="E13831" t="str">
            <v/>
          </cell>
          <cell r="F13831">
            <v>0</v>
          </cell>
          <cell r="G13831" t="str">
            <v/>
          </cell>
          <cell r="H13831" t="str">
            <v/>
          </cell>
          <cell r="L13831">
            <v>0</v>
          </cell>
          <cell r="M13831">
            <v>0</v>
          </cell>
        </row>
        <row r="13832">
          <cell r="A13832" t="str">
            <v>07-03-400</v>
          </cell>
          <cell r="B13832" t="str">
            <v>66</v>
          </cell>
          <cell r="C13832" t="str">
            <v/>
          </cell>
          <cell r="D13832" t="str">
            <v/>
          </cell>
          <cell r="E13832" t="str">
            <v/>
          </cell>
          <cell r="F13832">
            <v>0</v>
          </cell>
          <cell r="G13832" t="str">
            <v/>
          </cell>
          <cell r="H13832" t="str">
            <v/>
          </cell>
          <cell r="L13832">
            <v>0</v>
          </cell>
          <cell r="M13832">
            <v>0</v>
          </cell>
        </row>
        <row r="13833">
          <cell r="A13833">
            <v>0</v>
          </cell>
          <cell r="B13833">
            <v>0</v>
          </cell>
          <cell r="C13833" t="str">
            <v>DIRECTO:  556,078 / UN</v>
          </cell>
          <cell r="D13833" t="str">
            <v/>
          </cell>
          <cell r="E13833">
            <v>0</v>
          </cell>
          <cell r="F13833">
            <v>0</v>
          </cell>
          <cell r="G13833" t="str">
            <v/>
          </cell>
          <cell r="H13833" t="str">
            <v/>
          </cell>
          <cell r="L13833">
            <v>0</v>
          </cell>
          <cell r="M13833">
            <v>0</v>
          </cell>
        </row>
        <row r="13834">
          <cell r="B13834">
            <v>0</v>
          </cell>
          <cell r="C13834">
            <v>0</v>
          </cell>
          <cell r="D13834">
            <v>0</v>
          </cell>
          <cell r="E13834">
            <v>0</v>
          </cell>
          <cell r="F13834">
            <v>0</v>
          </cell>
          <cell r="G13834">
            <v>0</v>
          </cell>
          <cell r="H13834">
            <v>0</v>
          </cell>
        </row>
        <row r="13835">
          <cell r="A13835" t="str">
            <v>08-01-010</v>
          </cell>
          <cell r="B13835" t="str">
            <v>08-01-010</v>
          </cell>
          <cell r="C13835" t="str">
            <v>SUMINISTRO E INSTALACIÓN DE SALIDA DE ILUMINACIÓN EN TUBERIA PVC O EMT SEGÚN RECORRIDO (NO INCLUYE LUMINARIA)</v>
          </cell>
          <cell r="D13835" t="str">
            <v>UN</v>
          </cell>
          <cell r="E13835">
            <v>1563</v>
          </cell>
          <cell r="F13835">
            <v>0</v>
          </cell>
          <cell r="G13835" t="str">
            <v/>
          </cell>
          <cell r="H13835">
            <v>60793</v>
          </cell>
          <cell r="L13835">
            <v>0</v>
          </cell>
          <cell r="M13835">
            <v>0</v>
          </cell>
        </row>
        <row r="13836">
          <cell r="A13836" t="str">
            <v>08-01-010</v>
          </cell>
          <cell r="B13836" t="str">
            <v>11</v>
          </cell>
          <cell r="C13836" t="str">
            <v>Caja octagonal plastica</v>
          </cell>
          <cell r="D13836" t="str">
            <v>UN</v>
          </cell>
          <cell r="E13836">
            <v>1</v>
          </cell>
          <cell r="F13836">
            <v>0</v>
          </cell>
          <cell r="G13836">
            <v>1361.1017992</v>
          </cell>
          <cell r="H13836">
            <v>1361</v>
          </cell>
          <cell r="L13836">
            <v>0</v>
          </cell>
          <cell r="M13836">
            <v>1563</v>
          </cell>
        </row>
        <row r="13837">
          <cell r="A13837" t="str">
            <v>08-01-010</v>
          </cell>
          <cell r="B13837" t="str">
            <v>12</v>
          </cell>
          <cell r="C13837" t="str">
            <v>Chazo metalico expansivo</v>
          </cell>
          <cell r="D13837" t="str">
            <v>UN</v>
          </cell>
          <cell r="E13837">
            <v>2</v>
          </cell>
          <cell r="F13837">
            <v>0</v>
          </cell>
          <cell r="G13837">
            <v>885.92424799999992</v>
          </cell>
          <cell r="H13837">
            <v>1772</v>
          </cell>
          <cell r="L13837">
            <v>0</v>
          </cell>
          <cell r="M13837">
            <v>3126</v>
          </cell>
        </row>
        <row r="13838">
          <cell r="A13838" t="str">
            <v>08-01-010</v>
          </cell>
          <cell r="B13838" t="str">
            <v>13</v>
          </cell>
          <cell r="C13838" t="str">
            <v>Suplemento octagonal</v>
          </cell>
          <cell r="D13838" t="str">
            <v>UN</v>
          </cell>
          <cell r="E13838">
            <v>1</v>
          </cell>
          <cell r="F13838">
            <v>0</v>
          </cell>
          <cell r="G13838">
            <v>523.50069200000007</v>
          </cell>
          <cell r="H13838">
            <v>524</v>
          </cell>
          <cell r="L13838">
            <v>0</v>
          </cell>
          <cell r="M13838">
            <v>1563</v>
          </cell>
        </row>
        <row r="13839">
          <cell r="A13839" t="str">
            <v>08-01-010</v>
          </cell>
          <cell r="B13839" t="str">
            <v>14</v>
          </cell>
          <cell r="C13839" t="str">
            <v>Tuberia PVC - 1/2''</v>
          </cell>
          <cell r="D13839" t="str">
            <v>ML</v>
          </cell>
          <cell r="E13839">
            <v>4</v>
          </cell>
          <cell r="F13839">
            <v>0</v>
          </cell>
          <cell r="G13839">
            <v>967.80933333333326</v>
          </cell>
          <cell r="H13839">
            <v>3871</v>
          </cell>
          <cell r="L13839">
            <v>0</v>
          </cell>
          <cell r="M13839">
            <v>6252</v>
          </cell>
        </row>
        <row r="13840">
          <cell r="A13840" t="str">
            <v>08-01-010</v>
          </cell>
          <cell r="B13840" t="str">
            <v>15</v>
          </cell>
          <cell r="C13840" t="str">
            <v>Terminal PVC - 1/2''</v>
          </cell>
          <cell r="D13840" t="str">
            <v>UN</v>
          </cell>
          <cell r="E13840">
            <v>1.271186440677966</v>
          </cell>
          <cell r="F13840">
            <v>0</v>
          </cell>
          <cell r="G13840">
            <v>219.06490496000001</v>
          </cell>
          <cell r="H13840">
            <v>278</v>
          </cell>
          <cell r="L13840">
            <v>0</v>
          </cell>
          <cell r="M13840">
            <v>1986.8644067796608</v>
          </cell>
        </row>
        <row r="13841">
          <cell r="A13841" t="str">
            <v>08-01-010</v>
          </cell>
          <cell r="B13841" t="str">
            <v>16</v>
          </cell>
          <cell r="C13841" t="str">
            <v>Curva PVC - 1/2''</v>
          </cell>
          <cell r="D13841" t="str">
            <v>UN</v>
          </cell>
          <cell r="E13841">
            <v>0.11864406779661017</v>
          </cell>
          <cell r="F13841">
            <v>0</v>
          </cell>
          <cell r="G13841">
            <v>384.97435504000003</v>
          </cell>
          <cell r="H13841">
            <v>46</v>
          </cell>
          <cell r="L13841">
            <v>0</v>
          </cell>
          <cell r="M13841">
            <v>185.4406779661017</v>
          </cell>
        </row>
        <row r="13842">
          <cell r="A13842" t="str">
            <v>08-01-010</v>
          </cell>
          <cell r="B13842" t="str">
            <v>17</v>
          </cell>
          <cell r="C13842" t="str">
            <v>Tuberia EMT 1/2"</v>
          </cell>
          <cell r="D13842" t="str">
            <v>ML</v>
          </cell>
          <cell r="E13842">
            <v>1</v>
          </cell>
          <cell r="F13842">
            <v>0</v>
          </cell>
          <cell r="G13842">
            <v>3155.9</v>
          </cell>
          <cell r="H13842">
            <v>3156</v>
          </cell>
          <cell r="L13842">
            <v>0</v>
          </cell>
          <cell r="M13842">
            <v>1563</v>
          </cell>
        </row>
        <row r="13843">
          <cell r="A13843" t="str">
            <v>08-01-010</v>
          </cell>
          <cell r="B13843" t="str">
            <v>18</v>
          </cell>
          <cell r="C13843" t="str">
            <v xml:space="preserve">terminal EMT 1/2" </v>
          </cell>
          <cell r="D13843" t="str">
            <v>UN</v>
          </cell>
          <cell r="E13843">
            <v>0.68644067796610164</v>
          </cell>
          <cell r="F13843">
            <v>0</v>
          </cell>
          <cell r="G13843">
            <v>820.53399999999999</v>
          </cell>
          <cell r="H13843">
            <v>563</v>
          </cell>
          <cell r="L13843">
            <v>0</v>
          </cell>
          <cell r="M13843">
            <v>1072.9067796610168</v>
          </cell>
        </row>
        <row r="13844">
          <cell r="A13844" t="str">
            <v>08-01-010</v>
          </cell>
          <cell r="B13844" t="str">
            <v>19</v>
          </cell>
          <cell r="C13844" t="str">
            <v>Curva EMT 1/2"</v>
          </cell>
          <cell r="D13844" t="str">
            <v>UN</v>
          </cell>
          <cell r="E13844">
            <v>0.40677966101694918</v>
          </cell>
          <cell r="F13844">
            <v>0</v>
          </cell>
          <cell r="G13844">
            <v>2524.7199999999998</v>
          </cell>
          <cell r="H13844">
            <v>1027</v>
          </cell>
          <cell r="L13844">
            <v>0</v>
          </cell>
          <cell r="M13844">
            <v>635.7966101694916</v>
          </cell>
        </row>
        <row r="13845">
          <cell r="A13845" t="str">
            <v>08-01-010</v>
          </cell>
          <cell r="B13845" t="str">
            <v>110</v>
          </cell>
          <cell r="C13845" t="str">
            <v>accesorios de montaje</v>
          </cell>
          <cell r="D13845" t="str">
            <v>un</v>
          </cell>
          <cell r="E13845">
            <v>1</v>
          </cell>
          <cell r="F13845">
            <v>0</v>
          </cell>
          <cell r="G13845">
            <v>1610.77136</v>
          </cell>
          <cell r="H13845">
            <v>1611</v>
          </cell>
          <cell r="L13845">
            <v>0</v>
          </cell>
          <cell r="M13845">
            <v>1563</v>
          </cell>
        </row>
        <row r="13846">
          <cell r="A13846" t="str">
            <v>08-01-010</v>
          </cell>
          <cell r="B13846" t="str">
            <v>111</v>
          </cell>
          <cell r="C13846" t="str">
            <v>Cable No 12 AWG HFFR-LS</v>
          </cell>
          <cell r="D13846" t="str">
            <v>ML</v>
          </cell>
          <cell r="E13846">
            <v>13.5</v>
          </cell>
          <cell r="F13846">
            <v>0</v>
          </cell>
          <cell r="G13846">
            <v>1514.8319999999999</v>
          </cell>
          <cell r="H13846">
            <v>20450</v>
          </cell>
          <cell r="L13846">
            <v>0</v>
          </cell>
          <cell r="M13846">
            <v>21100.5</v>
          </cell>
        </row>
        <row r="13847">
          <cell r="A13847" t="str">
            <v>08-01-010</v>
          </cell>
          <cell r="B13847" t="str">
            <v>112</v>
          </cell>
          <cell r="C13847" t="str">
            <v>Conectors tipo resorte Cable N 12 - 100 Unidades</v>
          </cell>
          <cell r="D13847" t="str">
            <v>UN</v>
          </cell>
          <cell r="E13847">
            <v>0.04</v>
          </cell>
          <cell r="F13847">
            <v>0</v>
          </cell>
          <cell r="G13847">
            <v>49990.289157599989</v>
          </cell>
          <cell r="H13847">
            <v>2000</v>
          </cell>
          <cell r="L13847">
            <v>0</v>
          </cell>
          <cell r="M13847">
            <v>62.52</v>
          </cell>
        </row>
        <row r="13848">
          <cell r="A13848" t="str">
            <v>08-01-010</v>
          </cell>
          <cell r="B13848" t="str">
            <v>113</v>
          </cell>
          <cell r="C13848" t="str">
            <v/>
          </cell>
          <cell r="D13848" t="str">
            <v/>
          </cell>
          <cell r="E13848" t="str">
            <v/>
          </cell>
          <cell r="F13848">
            <v>0</v>
          </cell>
          <cell r="G13848" t="str">
            <v/>
          </cell>
          <cell r="H13848" t="str">
            <v/>
          </cell>
          <cell r="L13848">
            <v>0</v>
          </cell>
          <cell r="M13848">
            <v>0</v>
          </cell>
        </row>
        <row r="13849">
          <cell r="A13849" t="str">
            <v>08-01-010</v>
          </cell>
          <cell r="B13849" t="str">
            <v>21</v>
          </cell>
          <cell r="C13849" t="str">
            <v>JR OFICIAL CALIFICADO</v>
          </cell>
          <cell r="D13849" t="str">
            <v>jor</v>
          </cell>
          <cell r="E13849">
            <v>0.19193438140806562</v>
          </cell>
          <cell r="F13849">
            <v>0</v>
          </cell>
          <cell r="G13849">
            <v>70692.160000000003</v>
          </cell>
          <cell r="H13849">
            <v>13568</v>
          </cell>
          <cell r="L13849">
            <v>0</v>
          </cell>
          <cell r="M13849">
            <v>299.99343814080657</v>
          </cell>
        </row>
        <row r="13850">
          <cell r="A13850" t="str">
            <v>08-01-010</v>
          </cell>
          <cell r="B13850" t="str">
            <v>22</v>
          </cell>
          <cell r="C13850" t="str">
            <v>JR AYUDANTE CALIFICADO</v>
          </cell>
          <cell r="D13850" t="str">
            <v>jor</v>
          </cell>
          <cell r="E13850">
            <v>0.17060833902939165</v>
          </cell>
          <cell r="F13850">
            <v>0</v>
          </cell>
          <cell r="G13850">
            <v>53019.119999999995</v>
          </cell>
          <cell r="H13850">
            <v>9046</v>
          </cell>
          <cell r="L13850">
            <v>0</v>
          </cell>
          <cell r="M13850">
            <v>266.66083390293915</v>
          </cell>
        </row>
        <row r="13851">
          <cell r="A13851" t="str">
            <v>08-01-010</v>
          </cell>
          <cell r="B13851" t="str">
            <v>41</v>
          </cell>
          <cell r="C13851" t="str">
            <v>Equipos de instalación</v>
          </cell>
          <cell r="D13851" t="str">
            <v>unidad</v>
          </cell>
          <cell r="E13851">
            <v>0.05</v>
          </cell>
          <cell r="F13851">
            <v>0</v>
          </cell>
          <cell r="G13851">
            <v>24313.053599999999</v>
          </cell>
          <cell r="H13851">
            <v>1216</v>
          </cell>
          <cell r="L13851">
            <v>0</v>
          </cell>
          <cell r="M13851">
            <v>78.150000000000006</v>
          </cell>
        </row>
        <row r="13852">
          <cell r="A13852" t="str">
            <v>08-01-010</v>
          </cell>
          <cell r="B13852" t="str">
            <v>61</v>
          </cell>
          <cell r="C13852" t="str">
            <v>Transporte almacen a obra</v>
          </cell>
          <cell r="D13852" t="str">
            <v>kg</v>
          </cell>
          <cell r="E13852">
            <v>5031.6750000000002</v>
          </cell>
          <cell r="F13852">
            <v>0</v>
          </cell>
          <cell r="G13852">
            <v>6.0400000000000002E-2</v>
          </cell>
          <cell r="H13852">
            <v>304</v>
          </cell>
          <cell r="L13852">
            <v>0</v>
          </cell>
          <cell r="M13852">
            <v>7864508.0250000004</v>
          </cell>
        </row>
        <row r="13853">
          <cell r="A13853">
            <v>0</v>
          </cell>
          <cell r="B13853">
            <v>0</v>
          </cell>
          <cell r="C13853" t="str">
            <v>DIRECTO:  60,793 / UN</v>
          </cell>
          <cell r="D13853" t="str">
            <v/>
          </cell>
          <cell r="E13853">
            <v>0</v>
          </cell>
          <cell r="F13853">
            <v>0</v>
          </cell>
          <cell r="G13853" t="str">
            <v/>
          </cell>
          <cell r="H13853" t="str">
            <v/>
          </cell>
          <cell r="L13853">
            <v>0</v>
          </cell>
          <cell r="M13853">
            <v>0</v>
          </cell>
        </row>
        <row r="13854">
          <cell r="A13854" t="str">
            <v>08-01-020</v>
          </cell>
          <cell r="B13854" t="str">
            <v>08-01-020</v>
          </cell>
          <cell r="C13854" t="str">
            <v>SUMINISTRO E INSTALACIÓN DE SALIDA PARA TOMACORRIENTE NORMAL EN TUBERIA PVC (INCLUYE APARATO)</v>
          </cell>
          <cell r="D13854" t="str">
            <v>UN</v>
          </cell>
          <cell r="E13854">
            <v>316</v>
          </cell>
          <cell r="F13854">
            <v>0</v>
          </cell>
          <cell r="G13854" t="str">
            <v/>
          </cell>
          <cell r="H13854">
            <v>74242</v>
          </cell>
          <cell r="L13854">
            <v>0</v>
          </cell>
          <cell r="M13854">
            <v>0</v>
          </cell>
        </row>
        <row r="13855">
          <cell r="A13855" t="str">
            <v>08-01-020</v>
          </cell>
          <cell r="B13855" t="str">
            <v>11</v>
          </cell>
          <cell r="C13855" t="str">
            <v>Caja 2400 plastica</v>
          </cell>
          <cell r="D13855" t="str">
            <v>UN</v>
          </cell>
          <cell r="E13855">
            <v>1</v>
          </cell>
          <cell r="F13855">
            <v>0</v>
          </cell>
          <cell r="G13855">
            <v>1506.0712215999997</v>
          </cell>
          <cell r="H13855">
            <v>1506</v>
          </cell>
          <cell r="L13855">
            <v>0</v>
          </cell>
          <cell r="M13855">
            <v>316</v>
          </cell>
        </row>
        <row r="13856">
          <cell r="A13856" t="str">
            <v>08-01-020</v>
          </cell>
          <cell r="B13856" t="str">
            <v>12</v>
          </cell>
          <cell r="C13856" t="str">
            <v>Chazo metalico expansivo</v>
          </cell>
          <cell r="D13856" t="str">
            <v>UN</v>
          </cell>
          <cell r="E13856">
            <v>2</v>
          </cell>
          <cell r="F13856">
            <v>0</v>
          </cell>
          <cell r="G13856">
            <v>885.92424799999992</v>
          </cell>
          <cell r="H13856">
            <v>1772</v>
          </cell>
          <cell r="L13856">
            <v>0</v>
          </cell>
          <cell r="M13856">
            <v>632</v>
          </cell>
        </row>
        <row r="13857">
          <cell r="A13857" t="str">
            <v>08-01-020</v>
          </cell>
          <cell r="B13857" t="str">
            <v>13</v>
          </cell>
          <cell r="C13857" t="str">
            <v>Suplemento Caja 2400</v>
          </cell>
          <cell r="D13857" t="str">
            <v>UN</v>
          </cell>
          <cell r="E13857">
            <v>1</v>
          </cell>
          <cell r="F13857">
            <v>0</v>
          </cell>
          <cell r="G13857">
            <v>523.50069200000007</v>
          </cell>
          <cell r="H13857">
            <v>524</v>
          </cell>
          <cell r="L13857">
            <v>0</v>
          </cell>
          <cell r="M13857">
            <v>316</v>
          </cell>
        </row>
        <row r="13858">
          <cell r="A13858" t="str">
            <v>08-01-020</v>
          </cell>
          <cell r="B13858" t="str">
            <v>14</v>
          </cell>
          <cell r="C13858" t="str">
            <v>Tuberia PVC - 1/2''</v>
          </cell>
          <cell r="D13858" t="str">
            <v>ML</v>
          </cell>
          <cell r="E13858">
            <v>6.5</v>
          </cell>
          <cell r="F13858">
            <v>0</v>
          </cell>
          <cell r="G13858">
            <v>967.80933333333326</v>
          </cell>
          <cell r="H13858">
            <v>6291</v>
          </cell>
          <cell r="L13858">
            <v>0</v>
          </cell>
          <cell r="M13858">
            <v>2054</v>
          </cell>
        </row>
        <row r="13859">
          <cell r="A13859" t="str">
            <v>08-01-020</v>
          </cell>
          <cell r="B13859" t="str">
            <v>15</v>
          </cell>
          <cell r="C13859" t="str">
            <v>Terminal PVC - 1/2''</v>
          </cell>
          <cell r="D13859" t="str">
            <v>UN</v>
          </cell>
          <cell r="E13859">
            <v>2.0384615384615383</v>
          </cell>
          <cell r="F13859">
            <v>0</v>
          </cell>
          <cell r="G13859">
            <v>219.06490496000001</v>
          </cell>
          <cell r="H13859">
            <v>447</v>
          </cell>
          <cell r="L13859">
            <v>0</v>
          </cell>
          <cell r="M13859">
            <v>644.15384615384608</v>
          </cell>
        </row>
        <row r="13860">
          <cell r="A13860" t="str">
            <v>08-01-020</v>
          </cell>
          <cell r="B13860" t="str">
            <v>16</v>
          </cell>
          <cell r="C13860" t="str">
            <v>Curva PVC - 1/2''</v>
          </cell>
          <cell r="D13860" t="str">
            <v>UN</v>
          </cell>
          <cell r="E13860">
            <v>2</v>
          </cell>
          <cell r="F13860">
            <v>0</v>
          </cell>
          <cell r="G13860">
            <v>384.97435504000003</v>
          </cell>
          <cell r="H13860">
            <v>770</v>
          </cell>
          <cell r="L13860">
            <v>0</v>
          </cell>
          <cell r="M13860">
            <v>632</v>
          </cell>
        </row>
        <row r="13861">
          <cell r="A13861" t="str">
            <v>08-01-020</v>
          </cell>
          <cell r="B13861" t="str">
            <v>17</v>
          </cell>
          <cell r="C13861" t="str">
            <v>Cable No 12 AWG HFFR-LS</v>
          </cell>
          <cell r="D13861" t="str">
            <v>ML</v>
          </cell>
          <cell r="E13861">
            <v>19.5</v>
          </cell>
          <cell r="F13861">
            <v>0</v>
          </cell>
          <cell r="G13861">
            <v>1514.8319999999999</v>
          </cell>
          <cell r="H13861">
            <v>29539</v>
          </cell>
          <cell r="L13861">
            <v>0</v>
          </cell>
          <cell r="M13861">
            <v>6162</v>
          </cell>
        </row>
        <row r="13862">
          <cell r="A13862" t="str">
            <v>08-01-020</v>
          </cell>
          <cell r="B13862" t="str">
            <v>18</v>
          </cell>
          <cell r="C13862" t="str">
            <v>Conectors tipo resorte Cable N 12 - 100 Unidades</v>
          </cell>
          <cell r="D13862" t="str">
            <v>UN</v>
          </cell>
          <cell r="E13862">
            <v>0.04</v>
          </cell>
          <cell r="F13862">
            <v>0</v>
          </cell>
          <cell r="G13862">
            <v>49990.289157599989</v>
          </cell>
          <cell r="H13862">
            <v>2000</v>
          </cell>
          <cell r="L13862">
            <v>0</v>
          </cell>
          <cell r="M13862">
            <v>12.64</v>
          </cell>
        </row>
        <row r="13863">
          <cell r="A13863" t="str">
            <v>08-01-020</v>
          </cell>
          <cell r="B13863" t="str">
            <v>19</v>
          </cell>
          <cell r="C13863" t="str">
            <v>Tomacorriente doble - monofasica</v>
          </cell>
          <cell r="D13863" t="str">
            <v>UN</v>
          </cell>
          <cell r="E13863">
            <v>1</v>
          </cell>
          <cell r="F13863">
            <v>0</v>
          </cell>
          <cell r="G13863">
            <v>5713.4060139199992</v>
          </cell>
          <cell r="H13863">
            <v>5713</v>
          </cell>
          <cell r="L13863">
            <v>0</v>
          </cell>
          <cell r="M13863">
            <v>316</v>
          </cell>
        </row>
        <row r="13864">
          <cell r="A13864" t="str">
            <v>08-01-020</v>
          </cell>
          <cell r="B13864" t="str">
            <v>110</v>
          </cell>
          <cell r="C13864" t="str">
            <v/>
          </cell>
          <cell r="D13864" t="str">
            <v/>
          </cell>
          <cell r="E13864" t="str">
            <v/>
          </cell>
          <cell r="F13864">
            <v>0</v>
          </cell>
          <cell r="G13864" t="str">
            <v/>
          </cell>
          <cell r="H13864" t="str">
            <v/>
          </cell>
          <cell r="L13864">
            <v>0</v>
          </cell>
          <cell r="M13864">
            <v>0</v>
          </cell>
        </row>
        <row r="13865">
          <cell r="A13865" t="str">
            <v>08-01-020</v>
          </cell>
          <cell r="B13865" t="str">
            <v>111</v>
          </cell>
          <cell r="C13865" t="str">
            <v/>
          </cell>
          <cell r="D13865" t="str">
            <v/>
          </cell>
          <cell r="E13865" t="str">
            <v/>
          </cell>
          <cell r="F13865">
            <v>0</v>
          </cell>
          <cell r="G13865" t="str">
            <v/>
          </cell>
          <cell r="H13865" t="str">
            <v/>
          </cell>
          <cell r="L13865">
            <v>0</v>
          </cell>
          <cell r="M13865">
            <v>0</v>
          </cell>
        </row>
        <row r="13866">
          <cell r="A13866" t="str">
            <v>08-01-020</v>
          </cell>
          <cell r="B13866" t="str">
            <v>112</v>
          </cell>
          <cell r="C13866" t="str">
            <v/>
          </cell>
          <cell r="D13866" t="str">
            <v/>
          </cell>
          <cell r="E13866" t="str">
            <v/>
          </cell>
          <cell r="F13866">
            <v>0</v>
          </cell>
          <cell r="G13866" t="str">
            <v/>
          </cell>
          <cell r="H13866" t="str">
            <v/>
          </cell>
          <cell r="L13866">
            <v>0</v>
          </cell>
          <cell r="M13866">
            <v>0</v>
          </cell>
        </row>
        <row r="13867">
          <cell r="A13867" t="str">
            <v>08-01-020</v>
          </cell>
          <cell r="B13867" t="str">
            <v>113</v>
          </cell>
          <cell r="C13867" t="str">
            <v/>
          </cell>
          <cell r="D13867" t="str">
            <v/>
          </cell>
          <cell r="E13867" t="str">
            <v/>
          </cell>
          <cell r="F13867">
            <v>0</v>
          </cell>
          <cell r="G13867" t="str">
            <v/>
          </cell>
          <cell r="H13867" t="str">
            <v/>
          </cell>
          <cell r="L13867">
            <v>0</v>
          </cell>
          <cell r="M13867">
            <v>0</v>
          </cell>
        </row>
        <row r="13868">
          <cell r="A13868" t="str">
            <v>08-01-020</v>
          </cell>
          <cell r="B13868" t="str">
            <v>21</v>
          </cell>
          <cell r="C13868" t="str">
            <v>JR OFICIAL CALIFICADO</v>
          </cell>
          <cell r="D13868" t="str">
            <v>jor</v>
          </cell>
          <cell r="E13868">
            <v>0.20505809979494191</v>
          </cell>
          <cell r="F13868">
            <v>0</v>
          </cell>
          <cell r="G13868">
            <v>70692.160000000003</v>
          </cell>
          <cell r="H13868">
            <v>14496</v>
          </cell>
          <cell r="L13868">
            <v>0</v>
          </cell>
          <cell r="M13868">
            <v>64.798359535201641</v>
          </cell>
        </row>
        <row r="13869">
          <cell r="A13869" t="str">
            <v>08-01-020</v>
          </cell>
          <cell r="B13869" t="str">
            <v>22</v>
          </cell>
          <cell r="C13869" t="str">
            <v>JR AYUDANTE CALIFICADO</v>
          </cell>
          <cell r="D13869" t="str">
            <v>jor</v>
          </cell>
          <cell r="E13869">
            <v>0.18227386648439281</v>
          </cell>
          <cell r="F13869">
            <v>0</v>
          </cell>
          <cell r="G13869">
            <v>53019.119999999995</v>
          </cell>
          <cell r="H13869">
            <v>9664</v>
          </cell>
          <cell r="L13869">
            <v>0</v>
          </cell>
          <cell r="M13869">
            <v>57.598541809068131</v>
          </cell>
        </row>
        <row r="13870">
          <cell r="A13870" t="str">
            <v>08-01-020</v>
          </cell>
          <cell r="B13870" t="str">
            <v>41</v>
          </cell>
          <cell r="C13870" t="str">
            <v>Equipos de instalación</v>
          </cell>
          <cell r="D13870" t="str">
            <v>unidad</v>
          </cell>
          <cell r="E13870">
            <v>0.05</v>
          </cell>
          <cell r="F13870">
            <v>0</v>
          </cell>
          <cell r="G13870">
            <v>24313.053599999999</v>
          </cell>
          <cell r="H13870">
            <v>1216</v>
          </cell>
          <cell r="L13870">
            <v>0</v>
          </cell>
          <cell r="M13870">
            <v>15.8</v>
          </cell>
        </row>
        <row r="13871">
          <cell r="A13871" t="str">
            <v>08-01-020</v>
          </cell>
          <cell r="B13871" t="str">
            <v>61</v>
          </cell>
          <cell r="C13871" t="str">
            <v>Transporte almacen a obra</v>
          </cell>
          <cell r="D13871" t="str">
            <v>kg</v>
          </cell>
          <cell r="E13871">
            <v>5031.6750000000002</v>
          </cell>
          <cell r="F13871">
            <v>0</v>
          </cell>
          <cell r="G13871">
            <v>6.0400000000000002E-2</v>
          </cell>
          <cell r="H13871">
            <v>304</v>
          </cell>
          <cell r="L13871">
            <v>0</v>
          </cell>
          <cell r="M13871">
            <v>1590009.3</v>
          </cell>
        </row>
        <row r="13872">
          <cell r="A13872">
            <v>0</v>
          </cell>
          <cell r="B13872">
            <v>0</v>
          </cell>
          <cell r="C13872" t="str">
            <v>DIRECTO:  74,242 / UN</v>
          </cell>
          <cell r="D13872" t="str">
            <v/>
          </cell>
          <cell r="E13872">
            <v>0</v>
          </cell>
          <cell r="F13872">
            <v>0</v>
          </cell>
          <cell r="G13872" t="str">
            <v/>
          </cell>
          <cell r="H13872" t="str">
            <v/>
          </cell>
          <cell r="L13872">
            <v>0</v>
          </cell>
          <cell r="M13872">
            <v>0</v>
          </cell>
        </row>
        <row r="13873">
          <cell r="A13873" t="str">
            <v>08-01-030</v>
          </cell>
          <cell r="B13873" t="str">
            <v>08-01-030</v>
          </cell>
          <cell r="C13873" t="str">
            <v>SUMINISTRO E INSTALACIÓN DE SALIDA PARA TOMACORRIENTE NORMAL PARA PISO EN TUBERIA PVC (INCLUYE APARATO)</v>
          </cell>
          <cell r="D13873" t="str">
            <v>UN</v>
          </cell>
          <cell r="E13873">
            <v>33</v>
          </cell>
          <cell r="F13873">
            <v>0</v>
          </cell>
          <cell r="G13873" t="str">
            <v/>
          </cell>
          <cell r="H13873">
            <v>77567</v>
          </cell>
          <cell r="L13873">
            <v>0</v>
          </cell>
          <cell r="M13873">
            <v>0</v>
          </cell>
        </row>
        <row r="13874">
          <cell r="A13874" t="str">
            <v>08-01-030</v>
          </cell>
          <cell r="B13874" t="str">
            <v>11</v>
          </cell>
          <cell r="C13874" t="str">
            <v>Caja 2400 plastica</v>
          </cell>
          <cell r="D13874" t="str">
            <v>UN</v>
          </cell>
          <cell r="E13874">
            <v>1</v>
          </cell>
          <cell r="F13874">
            <v>0</v>
          </cell>
          <cell r="G13874">
            <v>1506.0712215999997</v>
          </cell>
          <cell r="H13874">
            <v>1506</v>
          </cell>
          <cell r="L13874">
            <v>0</v>
          </cell>
          <cell r="M13874">
            <v>33</v>
          </cell>
        </row>
        <row r="13875">
          <cell r="A13875" t="str">
            <v>08-01-030</v>
          </cell>
          <cell r="B13875" t="str">
            <v>12</v>
          </cell>
          <cell r="C13875" t="str">
            <v>Chazo metalico expansivo</v>
          </cell>
          <cell r="D13875" t="str">
            <v>UN</v>
          </cell>
          <cell r="E13875">
            <v>2</v>
          </cell>
          <cell r="F13875">
            <v>0</v>
          </cell>
          <cell r="G13875">
            <v>885.92424799999992</v>
          </cell>
          <cell r="H13875">
            <v>1772</v>
          </cell>
          <cell r="L13875">
            <v>0</v>
          </cell>
          <cell r="M13875">
            <v>66</v>
          </cell>
        </row>
        <row r="13876">
          <cell r="A13876" t="str">
            <v>08-01-030</v>
          </cell>
          <cell r="B13876" t="str">
            <v>13</v>
          </cell>
          <cell r="C13876" t="str">
            <v>Suplemento Caja 2400</v>
          </cell>
          <cell r="D13876" t="str">
            <v>UN</v>
          </cell>
          <cell r="E13876">
            <v>1</v>
          </cell>
          <cell r="F13876">
            <v>0</v>
          </cell>
          <cell r="G13876">
            <v>523.50069200000007</v>
          </cell>
          <cell r="H13876">
            <v>524</v>
          </cell>
          <cell r="L13876">
            <v>0</v>
          </cell>
          <cell r="M13876">
            <v>33</v>
          </cell>
        </row>
        <row r="13877">
          <cell r="A13877" t="str">
            <v>08-01-030</v>
          </cell>
          <cell r="B13877" t="str">
            <v>14</v>
          </cell>
          <cell r="C13877" t="str">
            <v>Tuberia PVC - 1/2''</v>
          </cell>
          <cell r="D13877" t="str">
            <v>ML</v>
          </cell>
          <cell r="E13877">
            <v>6.5</v>
          </cell>
          <cell r="F13877">
            <v>0</v>
          </cell>
          <cell r="G13877">
            <v>967.80933333333326</v>
          </cell>
          <cell r="H13877">
            <v>6291</v>
          </cell>
          <cell r="L13877">
            <v>0</v>
          </cell>
          <cell r="M13877">
            <v>214.5</v>
          </cell>
        </row>
        <row r="13878">
          <cell r="A13878" t="str">
            <v>08-01-030</v>
          </cell>
          <cell r="B13878" t="str">
            <v>15</v>
          </cell>
          <cell r="C13878" t="str">
            <v>Terminal PVC - 1/2''</v>
          </cell>
          <cell r="D13878" t="str">
            <v>UN</v>
          </cell>
          <cell r="E13878">
            <v>2.0384615384615383</v>
          </cell>
          <cell r="F13878">
            <v>0</v>
          </cell>
          <cell r="G13878">
            <v>219.06490496000001</v>
          </cell>
          <cell r="H13878">
            <v>447</v>
          </cell>
          <cell r="L13878">
            <v>0</v>
          </cell>
          <cell r="M13878">
            <v>67.269230769230759</v>
          </cell>
        </row>
        <row r="13879">
          <cell r="A13879" t="str">
            <v>08-01-030</v>
          </cell>
          <cell r="B13879" t="str">
            <v>16</v>
          </cell>
          <cell r="C13879" t="str">
            <v>Curva PVC - 1/2''</v>
          </cell>
          <cell r="D13879" t="str">
            <v>UN</v>
          </cell>
          <cell r="E13879">
            <v>2</v>
          </cell>
          <cell r="F13879">
            <v>0</v>
          </cell>
          <cell r="G13879">
            <v>384.97435504000003</v>
          </cell>
          <cell r="H13879">
            <v>770</v>
          </cell>
          <cell r="L13879">
            <v>0</v>
          </cell>
          <cell r="M13879">
            <v>66</v>
          </cell>
        </row>
        <row r="13880">
          <cell r="A13880" t="str">
            <v>08-01-030</v>
          </cell>
          <cell r="B13880" t="str">
            <v>17</v>
          </cell>
          <cell r="C13880" t="str">
            <v>Cable No 12 AWG HFFR-LS</v>
          </cell>
          <cell r="D13880" t="str">
            <v>ML</v>
          </cell>
          <cell r="E13880">
            <v>19.5</v>
          </cell>
          <cell r="F13880">
            <v>0</v>
          </cell>
          <cell r="G13880">
            <v>1514.8319999999999</v>
          </cell>
          <cell r="H13880">
            <v>29539</v>
          </cell>
          <cell r="L13880">
            <v>0</v>
          </cell>
          <cell r="M13880">
            <v>643.5</v>
          </cell>
        </row>
        <row r="13881">
          <cell r="A13881" t="str">
            <v>08-01-030</v>
          </cell>
          <cell r="B13881" t="str">
            <v>18</v>
          </cell>
          <cell r="C13881" t="str">
            <v>Conectors tipo resorte Cable N 12 - 100 Unidades</v>
          </cell>
          <cell r="D13881" t="str">
            <v>UN</v>
          </cell>
          <cell r="E13881">
            <v>0.04</v>
          </cell>
          <cell r="F13881">
            <v>0</v>
          </cell>
          <cell r="G13881">
            <v>49990.289157599989</v>
          </cell>
          <cell r="H13881">
            <v>2000</v>
          </cell>
          <cell r="L13881">
            <v>0</v>
          </cell>
          <cell r="M13881">
            <v>1.32</v>
          </cell>
        </row>
        <row r="13882">
          <cell r="A13882" t="str">
            <v>08-01-030</v>
          </cell>
          <cell r="B13882" t="str">
            <v>19</v>
          </cell>
          <cell r="C13882" t="str">
            <v>Tomacorriente doble - monofasica para piso</v>
          </cell>
          <cell r="D13882" t="str">
            <v>UN</v>
          </cell>
          <cell r="E13882">
            <v>1</v>
          </cell>
          <cell r="F13882">
            <v>0</v>
          </cell>
          <cell r="G13882">
            <v>7427.427818096</v>
          </cell>
          <cell r="H13882">
            <v>7427</v>
          </cell>
          <cell r="L13882">
            <v>0</v>
          </cell>
          <cell r="M13882">
            <v>33</v>
          </cell>
        </row>
        <row r="13883">
          <cell r="A13883" t="str">
            <v>08-01-030</v>
          </cell>
          <cell r="B13883" t="str">
            <v>110</v>
          </cell>
          <cell r="C13883" t="str">
            <v>accesorios de montaje</v>
          </cell>
          <cell r="D13883" t="str">
            <v>un</v>
          </cell>
          <cell r="E13883">
            <v>1</v>
          </cell>
          <cell r="F13883">
            <v>0</v>
          </cell>
          <cell r="G13883">
            <v>1610.77136</v>
          </cell>
          <cell r="H13883">
            <v>1611</v>
          </cell>
          <cell r="L13883">
            <v>0</v>
          </cell>
          <cell r="M13883">
            <v>33</v>
          </cell>
        </row>
        <row r="13884">
          <cell r="A13884" t="str">
            <v>08-01-030</v>
          </cell>
          <cell r="B13884" t="str">
            <v>111</v>
          </cell>
          <cell r="C13884" t="str">
            <v/>
          </cell>
          <cell r="D13884" t="str">
            <v/>
          </cell>
          <cell r="E13884" t="str">
            <v/>
          </cell>
          <cell r="F13884">
            <v>0</v>
          </cell>
          <cell r="G13884" t="str">
            <v/>
          </cell>
          <cell r="H13884" t="str">
            <v/>
          </cell>
          <cell r="L13884">
            <v>0</v>
          </cell>
          <cell r="M13884">
            <v>0</v>
          </cell>
        </row>
        <row r="13885">
          <cell r="A13885" t="str">
            <v>08-01-030</v>
          </cell>
          <cell r="B13885" t="str">
            <v>112</v>
          </cell>
          <cell r="C13885" t="str">
            <v/>
          </cell>
          <cell r="D13885" t="str">
            <v/>
          </cell>
          <cell r="E13885" t="str">
            <v/>
          </cell>
          <cell r="F13885">
            <v>0</v>
          </cell>
          <cell r="G13885" t="str">
            <v/>
          </cell>
          <cell r="H13885" t="str">
            <v/>
          </cell>
          <cell r="L13885">
            <v>0</v>
          </cell>
          <cell r="M13885">
            <v>0</v>
          </cell>
        </row>
        <row r="13886">
          <cell r="A13886" t="str">
            <v>08-01-030</v>
          </cell>
          <cell r="B13886" t="str">
            <v>113</v>
          </cell>
          <cell r="C13886" t="str">
            <v/>
          </cell>
          <cell r="D13886" t="str">
            <v/>
          </cell>
          <cell r="E13886" t="str">
            <v/>
          </cell>
          <cell r="F13886">
            <v>0</v>
          </cell>
          <cell r="G13886" t="str">
            <v/>
          </cell>
          <cell r="H13886" t="str">
            <v/>
          </cell>
          <cell r="L13886">
            <v>0</v>
          </cell>
          <cell r="M13886">
            <v>0</v>
          </cell>
        </row>
        <row r="13887">
          <cell r="A13887" t="str">
            <v>08-01-030</v>
          </cell>
          <cell r="B13887" t="str">
            <v>21</v>
          </cell>
          <cell r="C13887" t="str">
            <v>JR OFICIAL CALIFICADO</v>
          </cell>
          <cell r="D13887" t="str">
            <v>jor</v>
          </cell>
          <cell r="E13887">
            <v>0.20505809979494191</v>
          </cell>
          <cell r="F13887">
            <v>0</v>
          </cell>
          <cell r="G13887">
            <v>70692.160000000003</v>
          </cell>
          <cell r="H13887">
            <v>14496</v>
          </cell>
          <cell r="L13887">
            <v>0</v>
          </cell>
          <cell r="M13887">
            <v>6.7669172932330834</v>
          </cell>
        </row>
        <row r="13888">
          <cell r="A13888" t="str">
            <v>08-01-030</v>
          </cell>
          <cell r="B13888" t="str">
            <v>22</v>
          </cell>
          <cell r="C13888" t="str">
            <v>JR AYUDANTE CALIFICADO</v>
          </cell>
          <cell r="D13888" t="str">
            <v>jor</v>
          </cell>
          <cell r="E13888">
            <v>0.18227386648439281</v>
          </cell>
          <cell r="F13888">
            <v>0</v>
          </cell>
          <cell r="G13888">
            <v>53019.119999999995</v>
          </cell>
          <cell r="H13888">
            <v>9664</v>
          </cell>
          <cell r="L13888">
            <v>0</v>
          </cell>
          <cell r="M13888">
            <v>6.015037593984963</v>
          </cell>
        </row>
        <row r="13889">
          <cell r="A13889" t="str">
            <v>08-01-030</v>
          </cell>
          <cell r="B13889" t="str">
            <v>41</v>
          </cell>
          <cell r="C13889" t="str">
            <v>Equipos de instalación</v>
          </cell>
          <cell r="D13889" t="str">
            <v>unidad</v>
          </cell>
          <cell r="E13889">
            <v>0.05</v>
          </cell>
          <cell r="F13889">
            <v>0</v>
          </cell>
          <cell r="G13889">
            <v>24313.053599999999</v>
          </cell>
          <cell r="H13889">
            <v>1216</v>
          </cell>
          <cell r="L13889">
            <v>0</v>
          </cell>
          <cell r="M13889">
            <v>1.6500000000000001</v>
          </cell>
        </row>
        <row r="13890">
          <cell r="A13890" t="str">
            <v>08-01-030</v>
          </cell>
          <cell r="B13890" t="str">
            <v>61</v>
          </cell>
          <cell r="C13890" t="str">
            <v>Transporte almacen a obra</v>
          </cell>
          <cell r="D13890" t="str">
            <v>kg</v>
          </cell>
          <cell r="E13890">
            <v>5031.6750000000002</v>
          </cell>
          <cell r="F13890">
            <v>0</v>
          </cell>
          <cell r="G13890">
            <v>6.0400000000000002E-2</v>
          </cell>
          <cell r="H13890">
            <v>304</v>
          </cell>
          <cell r="L13890">
            <v>0</v>
          </cell>
          <cell r="M13890">
            <v>166045.27499999999</v>
          </cell>
        </row>
        <row r="13891">
          <cell r="A13891">
            <v>0</v>
          </cell>
          <cell r="B13891">
            <v>0</v>
          </cell>
          <cell r="C13891" t="str">
            <v>DIRECTO:  77,567 / UN</v>
          </cell>
          <cell r="D13891" t="str">
            <v/>
          </cell>
          <cell r="E13891">
            <v>0</v>
          </cell>
          <cell r="F13891">
            <v>0</v>
          </cell>
          <cell r="G13891" t="str">
            <v/>
          </cell>
          <cell r="H13891" t="str">
            <v/>
          </cell>
          <cell r="L13891">
            <v>0</v>
          </cell>
          <cell r="M13891">
            <v>0</v>
          </cell>
        </row>
        <row r="13892">
          <cell r="A13892" t="str">
            <v>08-01-040</v>
          </cell>
          <cell r="B13892" t="str">
            <v>08-01-040</v>
          </cell>
          <cell r="C13892" t="str">
            <v>SUMINISTRO E INSTALACIÓN DE SALIDA PARA TOMACORRIENTE TIPO GFCI EN TUBERIA PVC (INCLUYE APARATO)</v>
          </cell>
          <cell r="D13892" t="str">
            <v>UN</v>
          </cell>
          <cell r="E13892">
            <v>56</v>
          </cell>
          <cell r="F13892">
            <v>0</v>
          </cell>
          <cell r="G13892" t="str">
            <v/>
          </cell>
          <cell r="H13892">
            <v>106906</v>
          </cell>
          <cell r="L13892">
            <v>0</v>
          </cell>
          <cell r="M13892">
            <v>0</v>
          </cell>
        </row>
        <row r="13893">
          <cell r="A13893" t="str">
            <v>08-01-040</v>
          </cell>
          <cell r="B13893" t="str">
            <v>11</v>
          </cell>
          <cell r="C13893" t="str">
            <v>Caja 2400 plastica</v>
          </cell>
          <cell r="D13893" t="str">
            <v>UN</v>
          </cell>
          <cell r="E13893">
            <v>1</v>
          </cell>
          <cell r="F13893">
            <v>0</v>
          </cell>
          <cell r="G13893">
            <v>1506.0712215999997</v>
          </cell>
          <cell r="H13893">
            <v>1506</v>
          </cell>
          <cell r="L13893">
            <v>0</v>
          </cell>
          <cell r="M13893">
            <v>56</v>
          </cell>
        </row>
        <row r="13894">
          <cell r="A13894" t="str">
            <v>08-01-040</v>
          </cell>
          <cell r="B13894" t="str">
            <v>12</v>
          </cell>
          <cell r="C13894" t="str">
            <v>Chazo metalico expansivo</v>
          </cell>
          <cell r="D13894" t="str">
            <v>UN</v>
          </cell>
          <cell r="E13894">
            <v>2</v>
          </cell>
          <cell r="F13894">
            <v>0</v>
          </cell>
          <cell r="G13894">
            <v>885.92424799999992</v>
          </cell>
          <cell r="H13894">
            <v>1772</v>
          </cell>
          <cell r="L13894">
            <v>0</v>
          </cell>
          <cell r="M13894">
            <v>112</v>
          </cell>
        </row>
        <row r="13895">
          <cell r="A13895" t="str">
            <v>08-01-040</v>
          </cell>
          <cell r="B13895" t="str">
            <v>13</v>
          </cell>
          <cell r="C13895" t="str">
            <v>Suplemento Caja 2400</v>
          </cell>
          <cell r="D13895" t="str">
            <v>UN</v>
          </cell>
          <cell r="E13895">
            <v>1</v>
          </cell>
          <cell r="F13895">
            <v>0</v>
          </cell>
          <cell r="G13895">
            <v>523.50069200000007</v>
          </cell>
          <cell r="H13895">
            <v>524</v>
          </cell>
          <cell r="L13895">
            <v>0</v>
          </cell>
          <cell r="M13895">
            <v>56</v>
          </cell>
        </row>
        <row r="13896">
          <cell r="A13896" t="str">
            <v>08-01-040</v>
          </cell>
          <cell r="B13896" t="str">
            <v>14</v>
          </cell>
          <cell r="C13896" t="str">
            <v>Tuberia PVC - 1/2''</v>
          </cell>
          <cell r="D13896" t="str">
            <v>ML</v>
          </cell>
          <cell r="E13896">
            <v>6</v>
          </cell>
          <cell r="F13896">
            <v>0</v>
          </cell>
          <cell r="G13896">
            <v>967.80933333333326</v>
          </cell>
          <cell r="H13896">
            <v>5807</v>
          </cell>
          <cell r="L13896">
            <v>0</v>
          </cell>
          <cell r="M13896">
            <v>336</v>
          </cell>
        </row>
        <row r="13897">
          <cell r="A13897" t="str">
            <v>08-01-040</v>
          </cell>
          <cell r="B13897" t="str">
            <v>15</v>
          </cell>
          <cell r="C13897" t="str">
            <v>Terminal PVC - 1/2''</v>
          </cell>
          <cell r="D13897" t="str">
            <v>UN</v>
          </cell>
          <cell r="E13897">
            <v>2.0384615384615383</v>
          </cell>
          <cell r="F13897">
            <v>0</v>
          </cell>
          <cell r="G13897">
            <v>219.06490496000001</v>
          </cell>
          <cell r="H13897">
            <v>447</v>
          </cell>
          <cell r="L13897">
            <v>0</v>
          </cell>
          <cell r="M13897">
            <v>114.15384615384615</v>
          </cell>
        </row>
        <row r="13898">
          <cell r="A13898" t="str">
            <v>08-01-040</v>
          </cell>
          <cell r="B13898" t="str">
            <v>16</v>
          </cell>
          <cell r="C13898" t="str">
            <v>Curva PVC - 1/2''</v>
          </cell>
          <cell r="D13898" t="str">
            <v>UN</v>
          </cell>
          <cell r="E13898">
            <v>2</v>
          </cell>
          <cell r="F13898">
            <v>0</v>
          </cell>
          <cell r="G13898">
            <v>384.97435504000003</v>
          </cell>
          <cell r="H13898">
            <v>770</v>
          </cell>
          <cell r="L13898">
            <v>0</v>
          </cell>
          <cell r="M13898">
            <v>112</v>
          </cell>
        </row>
        <row r="13899">
          <cell r="A13899" t="str">
            <v>08-01-040</v>
          </cell>
          <cell r="B13899" t="str">
            <v>17</v>
          </cell>
          <cell r="C13899" t="str">
            <v>Cable No 12 AWG HFFR-LS</v>
          </cell>
          <cell r="D13899" t="str">
            <v>ML</v>
          </cell>
          <cell r="E13899">
            <v>17.399999999999999</v>
          </cell>
          <cell r="F13899">
            <v>0</v>
          </cell>
          <cell r="G13899">
            <v>1514.8319999999999</v>
          </cell>
          <cell r="H13899">
            <v>26358</v>
          </cell>
          <cell r="L13899">
            <v>0</v>
          </cell>
          <cell r="M13899">
            <v>974.39999999999986</v>
          </cell>
        </row>
        <row r="13900">
          <cell r="A13900" t="str">
            <v>08-01-040</v>
          </cell>
          <cell r="B13900" t="str">
            <v>18</v>
          </cell>
          <cell r="C13900" t="str">
            <v>Conectors tipo resorte Cable N 12 - 100 Unidades</v>
          </cell>
          <cell r="D13900" t="str">
            <v>UN</v>
          </cell>
          <cell r="E13900">
            <v>0.04</v>
          </cell>
          <cell r="F13900">
            <v>0</v>
          </cell>
          <cell r="G13900">
            <v>49990.289157599989</v>
          </cell>
          <cell r="H13900">
            <v>2000</v>
          </cell>
          <cell r="L13900">
            <v>0</v>
          </cell>
          <cell r="M13900">
            <v>2.2400000000000002</v>
          </cell>
        </row>
        <row r="13901">
          <cell r="A13901" t="str">
            <v>08-01-040</v>
          </cell>
          <cell r="B13901" t="str">
            <v>19</v>
          </cell>
          <cell r="C13901" t="str">
            <v>Tomacorriente monofasica doble con polo a tierra tipo GFCI</v>
          </cell>
          <cell r="D13901" t="str">
            <v>un</v>
          </cell>
          <cell r="E13901">
            <v>1</v>
          </cell>
          <cell r="F13901">
            <v>0</v>
          </cell>
          <cell r="G13901">
            <v>41074.669680000006</v>
          </cell>
          <cell r="H13901">
            <v>41075</v>
          </cell>
          <cell r="L13901">
            <v>0</v>
          </cell>
          <cell r="M13901">
            <v>56</v>
          </cell>
        </row>
        <row r="13902">
          <cell r="A13902" t="str">
            <v>08-01-040</v>
          </cell>
          <cell r="B13902" t="str">
            <v>110</v>
          </cell>
          <cell r="C13902" t="str">
            <v/>
          </cell>
          <cell r="D13902" t="str">
            <v/>
          </cell>
          <cell r="E13902" t="str">
            <v/>
          </cell>
          <cell r="F13902">
            <v>0</v>
          </cell>
          <cell r="G13902" t="str">
            <v/>
          </cell>
          <cell r="H13902" t="str">
            <v/>
          </cell>
          <cell r="L13902">
            <v>0</v>
          </cell>
          <cell r="M13902">
            <v>0</v>
          </cell>
        </row>
        <row r="13903">
          <cell r="A13903" t="str">
            <v>08-01-040</v>
          </cell>
          <cell r="B13903" t="str">
            <v>111</v>
          </cell>
          <cell r="C13903" t="str">
            <v/>
          </cell>
          <cell r="D13903" t="str">
            <v/>
          </cell>
          <cell r="E13903" t="str">
            <v/>
          </cell>
          <cell r="F13903">
            <v>0</v>
          </cell>
          <cell r="G13903" t="str">
            <v/>
          </cell>
          <cell r="H13903" t="str">
            <v/>
          </cell>
          <cell r="L13903">
            <v>0</v>
          </cell>
          <cell r="M13903">
            <v>0</v>
          </cell>
        </row>
        <row r="13904">
          <cell r="A13904" t="str">
            <v>08-01-040</v>
          </cell>
          <cell r="B13904" t="str">
            <v>112</v>
          </cell>
          <cell r="C13904" t="str">
            <v/>
          </cell>
          <cell r="D13904" t="str">
            <v/>
          </cell>
          <cell r="E13904" t="str">
            <v/>
          </cell>
          <cell r="F13904">
            <v>0</v>
          </cell>
          <cell r="G13904" t="str">
            <v/>
          </cell>
          <cell r="H13904" t="str">
            <v/>
          </cell>
          <cell r="L13904">
            <v>0</v>
          </cell>
          <cell r="M13904">
            <v>0</v>
          </cell>
        </row>
        <row r="13905">
          <cell r="A13905" t="str">
            <v>08-01-040</v>
          </cell>
          <cell r="B13905" t="str">
            <v>113</v>
          </cell>
          <cell r="C13905" t="str">
            <v/>
          </cell>
          <cell r="D13905" t="str">
            <v/>
          </cell>
          <cell r="E13905" t="str">
            <v/>
          </cell>
          <cell r="F13905">
            <v>0</v>
          </cell>
          <cell r="G13905" t="str">
            <v/>
          </cell>
          <cell r="H13905" t="str">
            <v/>
          </cell>
          <cell r="L13905">
            <v>0</v>
          </cell>
          <cell r="M13905">
            <v>0</v>
          </cell>
        </row>
        <row r="13906">
          <cell r="A13906" t="str">
            <v>08-01-040</v>
          </cell>
          <cell r="B13906" t="str">
            <v>21</v>
          </cell>
          <cell r="C13906" t="str">
            <v>JR OFICIAL CALIFICADO</v>
          </cell>
          <cell r="D13906" t="str">
            <v>jor</v>
          </cell>
          <cell r="E13906">
            <v>0.21326042378673957</v>
          </cell>
          <cell r="F13906">
            <v>0</v>
          </cell>
          <cell r="G13906">
            <v>70692.160000000003</v>
          </cell>
          <cell r="H13906">
            <v>15076</v>
          </cell>
          <cell r="L13906">
            <v>0</v>
          </cell>
          <cell r="M13906">
            <v>11.942583732057416</v>
          </cell>
        </row>
        <row r="13907">
          <cell r="A13907" t="str">
            <v>08-01-040</v>
          </cell>
          <cell r="B13907" t="str">
            <v>22</v>
          </cell>
          <cell r="C13907" t="str">
            <v>JR AYUDANTE CALIFICADO</v>
          </cell>
          <cell r="D13907" t="str">
            <v>jor</v>
          </cell>
          <cell r="E13907">
            <v>0.18956482114376852</v>
          </cell>
          <cell r="F13907">
            <v>0</v>
          </cell>
          <cell r="G13907">
            <v>53019.119999999995</v>
          </cell>
          <cell r="H13907">
            <v>10051</v>
          </cell>
          <cell r="L13907">
            <v>0</v>
          </cell>
          <cell r="M13907">
            <v>10.615629984051036</v>
          </cell>
        </row>
        <row r="13908">
          <cell r="A13908" t="str">
            <v>08-01-040</v>
          </cell>
          <cell r="B13908" t="str">
            <v>41</v>
          </cell>
          <cell r="C13908" t="str">
            <v>Equipos de instalación</v>
          </cell>
          <cell r="D13908" t="str">
            <v>unidad</v>
          </cell>
          <cell r="E13908">
            <v>0.05</v>
          </cell>
          <cell r="F13908">
            <v>0</v>
          </cell>
          <cell r="G13908">
            <v>24313.053599999999</v>
          </cell>
          <cell r="H13908">
            <v>1216</v>
          </cell>
          <cell r="L13908">
            <v>0</v>
          </cell>
          <cell r="M13908">
            <v>2.8000000000000003</v>
          </cell>
        </row>
        <row r="13909">
          <cell r="A13909" t="str">
            <v>08-01-040</v>
          </cell>
          <cell r="B13909" t="str">
            <v>61</v>
          </cell>
          <cell r="C13909" t="str">
            <v>Transporte almacen a obra</v>
          </cell>
          <cell r="D13909" t="str">
            <v>kg</v>
          </cell>
          <cell r="E13909">
            <v>5031.6750000000002</v>
          </cell>
          <cell r="F13909">
            <v>0</v>
          </cell>
          <cell r="G13909">
            <v>6.0400000000000002E-2</v>
          </cell>
          <cell r="H13909">
            <v>304</v>
          </cell>
          <cell r="L13909">
            <v>0</v>
          </cell>
          <cell r="M13909">
            <v>281773.8</v>
          </cell>
        </row>
        <row r="13910">
          <cell r="A13910">
            <v>0</v>
          </cell>
          <cell r="B13910">
            <v>0</v>
          </cell>
          <cell r="C13910" t="str">
            <v>DIRECTO:  106,906 / UN</v>
          </cell>
          <cell r="D13910" t="str">
            <v/>
          </cell>
          <cell r="E13910">
            <v>0</v>
          </cell>
          <cell r="F13910">
            <v>0</v>
          </cell>
          <cell r="G13910" t="str">
            <v/>
          </cell>
          <cell r="H13910" t="str">
            <v/>
          </cell>
          <cell r="L13910">
            <v>0</v>
          </cell>
          <cell r="M13910">
            <v>0</v>
          </cell>
        </row>
        <row r="13911">
          <cell r="A13911" t="str">
            <v>08-01-050</v>
          </cell>
          <cell r="B13911" t="str">
            <v>08-01-050</v>
          </cell>
          <cell r="C13911" t="str">
            <v>SUMINISTRO E INSTALACIÓN DE SALIDA PARA TOMACORRIENTE TIPO REGULADA EN TUBERIA PVC (INCLUYE APARATO) EN CABLEADO 10 AWG</v>
          </cell>
          <cell r="D13911" t="str">
            <v>UN</v>
          </cell>
          <cell r="E13911">
            <v>288</v>
          </cell>
          <cell r="F13911">
            <v>0</v>
          </cell>
          <cell r="G13911" t="str">
            <v/>
          </cell>
          <cell r="H13911">
            <v>145717</v>
          </cell>
          <cell r="L13911">
            <v>0</v>
          </cell>
          <cell r="M13911">
            <v>0</v>
          </cell>
        </row>
        <row r="13912">
          <cell r="A13912" t="str">
            <v>08-01-050</v>
          </cell>
          <cell r="B13912" t="str">
            <v>11</v>
          </cell>
          <cell r="C13912" t="str">
            <v>Caja 2400 plastica</v>
          </cell>
          <cell r="D13912" t="str">
            <v>UN</v>
          </cell>
          <cell r="E13912">
            <v>1</v>
          </cell>
          <cell r="F13912">
            <v>0</v>
          </cell>
          <cell r="G13912">
            <v>1506.0712215999997</v>
          </cell>
          <cell r="H13912">
            <v>1506</v>
          </cell>
          <cell r="L13912">
            <v>0</v>
          </cell>
          <cell r="M13912">
            <v>288</v>
          </cell>
        </row>
        <row r="13913">
          <cell r="A13913" t="str">
            <v>08-01-050</v>
          </cell>
          <cell r="B13913" t="str">
            <v>12</v>
          </cell>
          <cell r="C13913" t="str">
            <v>Chazo metalico expansivo</v>
          </cell>
          <cell r="D13913" t="str">
            <v>UN</v>
          </cell>
          <cell r="E13913">
            <v>2</v>
          </cell>
          <cell r="F13913">
            <v>0</v>
          </cell>
          <cell r="G13913">
            <v>885.92424799999992</v>
          </cell>
          <cell r="H13913">
            <v>1772</v>
          </cell>
          <cell r="L13913">
            <v>0</v>
          </cell>
          <cell r="M13913">
            <v>576</v>
          </cell>
        </row>
        <row r="13914">
          <cell r="A13914" t="str">
            <v>08-01-050</v>
          </cell>
          <cell r="B13914" t="str">
            <v>13</v>
          </cell>
          <cell r="C13914" t="str">
            <v>Suplemento Caja 2400</v>
          </cell>
          <cell r="D13914" t="str">
            <v>UN</v>
          </cell>
          <cell r="E13914">
            <v>1</v>
          </cell>
          <cell r="F13914">
            <v>0</v>
          </cell>
          <cell r="G13914">
            <v>523.50069200000007</v>
          </cell>
          <cell r="H13914">
            <v>524</v>
          </cell>
          <cell r="L13914">
            <v>0</v>
          </cell>
          <cell r="M13914">
            <v>288</v>
          </cell>
        </row>
        <row r="13915">
          <cell r="A13915" t="str">
            <v>08-01-050</v>
          </cell>
          <cell r="B13915" t="str">
            <v>14</v>
          </cell>
          <cell r="C13915" t="str">
            <v>Tuberia PVC - 1/2''</v>
          </cell>
          <cell r="D13915" t="str">
            <v>ML</v>
          </cell>
          <cell r="E13915">
            <v>14.5</v>
          </cell>
          <cell r="F13915">
            <v>0</v>
          </cell>
          <cell r="G13915">
            <v>967.80933333333326</v>
          </cell>
          <cell r="H13915">
            <v>14033</v>
          </cell>
          <cell r="L13915">
            <v>0</v>
          </cell>
          <cell r="M13915">
            <v>4176</v>
          </cell>
        </row>
        <row r="13916">
          <cell r="A13916" t="str">
            <v>08-01-050</v>
          </cell>
          <cell r="B13916" t="str">
            <v>15</v>
          </cell>
          <cell r="C13916" t="str">
            <v>Terminal PVC - 1/2''</v>
          </cell>
          <cell r="D13916" t="str">
            <v>UN</v>
          </cell>
          <cell r="E13916">
            <v>2.0384615384615383</v>
          </cell>
          <cell r="F13916">
            <v>0</v>
          </cell>
          <cell r="G13916">
            <v>219.06490496000001</v>
          </cell>
          <cell r="H13916">
            <v>447</v>
          </cell>
          <cell r="L13916">
            <v>0</v>
          </cell>
          <cell r="M13916">
            <v>587.07692307692309</v>
          </cell>
        </row>
        <row r="13917">
          <cell r="A13917" t="str">
            <v>08-01-050</v>
          </cell>
          <cell r="B13917" t="str">
            <v>16</v>
          </cell>
          <cell r="C13917" t="str">
            <v>Curva PVC - 1/2''</v>
          </cell>
          <cell r="D13917" t="str">
            <v>UN</v>
          </cell>
          <cell r="E13917">
            <v>2</v>
          </cell>
          <cell r="F13917">
            <v>0</v>
          </cell>
          <cell r="G13917">
            <v>384.97435504000003</v>
          </cell>
          <cell r="H13917">
            <v>770</v>
          </cell>
          <cell r="L13917">
            <v>0</v>
          </cell>
          <cell r="M13917">
            <v>576</v>
          </cell>
        </row>
        <row r="13918">
          <cell r="A13918" t="str">
            <v>08-01-050</v>
          </cell>
          <cell r="B13918" t="str">
            <v>17</v>
          </cell>
          <cell r="C13918" t="str">
            <v>Cable No 10 AWG HFFR-LS</v>
          </cell>
          <cell r="D13918" t="str">
            <v>ML</v>
          </cell>
          <cell r="E13918">
            <v>39</v>
          </cell>
          <cell r="F13918">
            <v>0</v>
          </cell>
          <cell r="G13918">
            <v>2050.0726399999999</v>
          </cell>
          <cell r="H13918">
            <v>79953</v>
          </cell>
          <cell r="L13918">
            <v>0</v>
          </cell>
          <cell r="M13918">
            <v>11232</v>
          </cell>
        </row>
        <row r="13919">
          <cell r="A13919" t="str">
            <v>08-01-050</v>
          </cell>
          <cell r="B13919" t="str">
            <v>18</v>
          </cell>
          <cell r="C13919" t="str">
            <v>Conectors tipo resorte Cable N 12 - 100 Unidades</v>
          </cell>
          <cell r="D13919" t="str">
            <v>UN</v>
          </cell>
          <cell r="E13919">
            <v>0.04</v>
          </cell>
          <cell r="F13919">
            <v>0</v>
          </cell>
          <cell r="G13919">
            <v>49990.289157599989</v>
          </cell>
          <cell r="H13919">
            <v>2000</v>
          </cell>
          <cell r="L13919">
            <v>0</v>
          </cell>
          <cell r="M13919">
            <v>11.52</v>
          </cell>
        </row>
        <row r="13920">
          <cell r="A13920" t="str">
            <v>08-01-050</v>
          </cell>
          <cell r="B13920" t="str">
            <v>19</v>
          </cell>
          <cell r="C13920" t="str">
            <v>Tomacorriente doble - monofasica - regulada - naranja</v>
          </cell>
          <cell r="D13920" t="str">
            <v>UN</v>
          </cell>
          <cell r="E13920">
            <v>1</v>
          </cell>
          <cell r="F13920">
            <v>0</v>
          </cell>
          <cell r="G13920">
            <v>18935.399999999998</v>
          </cell>
          <cell r="H13920">
            <v>18935</v>
          </cell>
          <cell r="L13920">
            <v>0</v>
          </cell>
          <cell r="M13920">
            <v>288</v>
          </cell>
        </row>
        <row r="13921">
          <cell r="A13921" t="str">
            <v>08-01-050</v>
          </cell>
          <cell r="B13921" t="str">
            <v>110</v>
          </cell>
          <cell r="C13921" t="str">
            <v/>
          </cell>
          <cell r="D13921" t="str">
            <v/>
          </cell>
          <cell r="E13921" t="str">
            <v/>
          </cell>
          <cell r="F13921">
            <v>0</v>
          </cell>
          <cell r="G13921" t="str">
            <v/>
          </cell>
          <cell r="H13921" t="str">
            <v/>
          </cell>
          <cell r="L13921">
            <v>0</v>
          </cell>
          <cell r="M13921">
            <v>0</v>
          </cell>
        </row>
        <row r="13922">
          <cell r="A13922" t="str">
            <v>08-01-050</v>
          </cell>
          <cell r="B13922" t="str">
            <v>111</v>
          </cell>
          <cell r="C13922" t="str">
            <v/>
          </cell>
          <cell r="D13922" t="str">
            <v/>
          </cell>
          <cell r="E13922" t="str">
            <v/>
          </cell>
          <cell r="F13922">
            <v>0</v>
          </cell>
          <cell r="G13922" t="str">
            <v/>
          </cell>
          <cell r="H13922" t="str">
            <v/>
          </cell>
          <cell r="L13922">
            <v>0</v>
          </cell>
          <cell r="M13922">
            <v>0</v>
          </cell>
        </row>
        <row r="13923">
          <cell r="A13923" t="str">
            <v>08-01-050</v>
          </cell>
          <cell r="B13923" t="str">
            <v>112</v>
          </cell>
          <cell r="C13923" t="str">
            <v/>
          </cell>
          <cell r="D13923" t="str">
            <v/>
          </cell>
          <cell r="E13923" t="str">
            <v/>
          </cell>
          <cell r="F13923">
            <v>0</v>
          </cell>
          <cell r="G13923" t="str">
            <v/>
          </cell>
          <cell r="H13923" t="str">
            <v/>
          </cell>
          <cell r="L13923">
            <v>0</v>
          </cell>
          <cell r="M13923">
            <v>0</v>
          </cell>
        </row>
        <row r="13924">
          <cell r="A13924" t="str">
            <v>08-01-050</v>
          </cell>
          <cell r="B13924" t="str">
            <v>113</v>
          </cell>
          <cell r="C13924" t="str">
            <v/>
          </cell>
          <cell r="D13924" t="str">
            <v/>
          </cell>
          <cell r="E13924" t="str">
            <v/>
          </cell>
          <cell r="F13924">
            <v>0</v>
          </cell>
          <cell r="G13924" t="str">
            <v/>
          </cell>
          <cell r="H13924" t="str">
            <v/>
          </cell>
          <cell r="L13924">
            <v>0</v>
          </cell>
          <cell r="M13924">
            <v>0</v>
          </cell>
        </row>
        <row r="13925">
          <cell r="A13925" t="str">
            <v>08-01-050</v>
          </cell>
          <cell r="B13925" t="str">
            <v>21</v>
          </cell>
          <cell r="C13925" t="str">
            <v>JR OFICIAL CALIFICADO</v>
          </cell>
          <cell r="D13925" t="str">
            <v>jor</v>
          </cell>
          <cell r="E13925">
            <v>0.20587833219412166</v>
          </cell>
          <cell r="F13925">
            <v>0</v>
          </cell>
          <cell r="G13925">
            <v>70692.160000000003</v>
          </cell>
          <cell r="H13925">
            <v>14554</v>
          </cell>
          <cell r="L13925">
            <v>0</v>
          </cell>
          <cell r="M13925">
            <v>59.292959671907042</v>
          </cell>
        </row>
        <row r="13926">
          <cell r="A13926" t="str">
            <v>08-01-050</v>
          </cell>
          <cell r="B13926" t="str">
            <v>22</v>
          </cell>
          <cell r="C13926" t="str">
            <v>JR AYUDANTE CALIFICADO</v>
          </cell>
          <cell r="D13926" t="str">
            <v>jor</v>
          </cell>
          <cell r="E13926">
            <v>0.18300296195033036</v>
          </cell>
          <cell r="F13926">
            <v>0</v>
          </cell>
          <cell r="G13926">
            <v>53019.119999999995</v>
          </cell>
          <cell r="H13926">
            <v>9703</v>
          </cell>
          <cell r="L13926">
            <v>0</v>
          </cell>
          <cell r="M13926">
            <v>52.704853041695145</v>
          </cell>
        </row>
        <row r="13927">
          <cell r="A13927" t="str">
            <v>08-01-050</v>
          </cell>
          <cell r="B13927" t="str">
            <v>41</v>
          </cell>
          <cell r="C13927" t="str">
            <v>Equipos de instalación</v>
          </cell>
          <cell r="D13927" t="str">
            <v>unidad</v>
          </cell>
          <cell r="E13927">
            <v>0.05</v>
          </cell>
          <cell r="F13927">
            <v>0</v>
          </cell>
          <cell r="G13927">
            <v>24313.053599999999</v>
          </cell>
          <cell r="H13927">
            <v>1216</v>
          </cell>
          <cell r="L13927">
            <v>0</v>
          </cell>
          <cell r="M13927">
            <v>14.4</v>
          </cell>
        </row>
        <row r="13928">
          <cell r="A13928" t="str">
            <v>08-01-050</v>
          </cell>
          <cell r="B13928" t="str">
            <v>61</v>
          </cell>
          <cell r="C13928" t="str">
            <v>Transporte almacen a obra</v>
          </cell>
          <cell r="D13928" t="str">
            <v>kg</v>
          </cell>
          <cell r="E13928">
            <v>5031.6750000000002</v>
          </cell>
          <cell r="F13928">
            <v>0</v>
          </cell>
          <cell r="G13928">
            <v>6.0400000000000002E-2</v>
          </cell>
          <cell r="H13928">
            <v>304</v>
          </cell>
          <cell r="L13928">
            <v>0</v>
          </cell>
          <cell r="M13928">
            <v>1449122.4000000001</v>
          </cell>
        </row>
        <row r="13929">
          <cell r="A13929">
            <v>0</v>
          </cell>
          <cell r="B13929">
            <v>0</v>
          </cell>
          <cell r="C13929" t="str">
            <v>DIRECTO:  145,717 / UN</v>
          </cell>
          <cell r="D13929" t="str">
            <v/>
          </cell>
          <cell r="E13929">
            <v>0</v>
          </cell>
          <cell r="F13929">
            <v>0</v>
          </cell>
          <cell r="G13929" t="str">
            <v/>
          </cell>
          <cell r="H13929" t="str">
            <v/>
          </cell>
          <cell r="L13929">
            <v>0</v>
          </cell>
          <cell r="M13929">
            <v>0</v>
          </cell>
        </row>
        <row r="13930">
          <cell r="A13930" t="str">
            <v>08-01-060</v>
          </cell>
          <cell r="B13930" t="str">
            <v>08-01-060</v>
          </cell>
          <cell r="C13930" t="str">
            <v>SUMINISTRO E INSTALACIÓN DE SALIDA PARA TOMACORRIENTE TIPO REGULADA PARA PISO EN TUBERIA PVC (INCLUYE APARATO) CABLEADO 10 AWG</v>
          </cell>
          <cell r="D13930" t="str">
            <v>UN</v>
          </cell>
          <cell r="E13930">
            <v>37</v>
          </cell>
          <cell r="F13930">
            <v>0</v>
          </cell>
          <cell r="G13930" t="str">
            <v/>
          </cell>
          <cell r="H13930">
            <v>148133</v>
          </cell>
          <cell r="L13930">
            <v>0</v>
          </cell>
          <cell r="M13930">
            <v>0</v>
          </cell>
        </row>
        <row r="13931">
          <cell r="A13931" t="str">
            <v>08-01-060</v>
          </cell>
          <cell r="B13931" t="str">
            <v>11</v>
          </cell>
          <cell r="C13931" t="str">
            <v>Caja 2400 plastica</v>
          </cell>
          <cell r="D13931" t="str">
            <v>UN</v>
          </cell>
          <cell r="E13931">
            <v>1</v>
          </cell>
          <cell r="F13931">
            <v>0</v>
          </cell>
          <cell r="G13931">
            <v>1506.0712215999997</v>
          </cell>
          <cell r="H13931">
            <v>1506</v>
          </cell>
          <cell r="L13931">
            <v>0</v>
          </cell>
          <cell r="M13931">
            <v>37</v>
          </cell>
        </row>
        <row r="13932">
          <cell r="A13932" t="str">
            <v>08-01-060</v>
          </cell>
          <cell r="B13932" t="str">
            <v>12</v>
          </cell>
          <cell r="C13932" t="str">
            <v>Chazo metalico expansivo</v>
          </cell>
          <cell r="D13932" t="str">
            <v>UN</v>
          </cell>
          <cell r="E13932">
            <v>2</v>
          </cell>
          <cell r="F13932">
            <v>0</v>
          </cell>
          <cell r="G13932">
            <v>885.92424799999992</v>
          </cell>
          <cell r="H13932">
            <v>1772</v>
          </cell>
          <cell r="L13932">
            <v>0</v>
          </cell>
          <cell r="M13932">
            <v>74</v>
          </cell>
        </row>
        <row r="13933">
          <cell r="A13933" t="str">
            <v>08-01-060</v>
          </cell>
          <cell r="B13933" t="str">
            <v>13</v>
          </cell>
          <cell r="C13933" t="str">
            <v>Suplemento Caja 2400</v>
          </cell>
          <cell r="D13933" t="str">
            <v>UN</v>
          </cell>
          <cell r="E13933">
            <v>1</v>
          </cell>
          <cell r="F13933">
            <v>0</v>
          </cell>
          <cell r="G13933">
            <v>523.50069200000007</v>
          </cell>
          <cell r="H13933">
            <v>524</v>
          </cell>
          <cell r="L13933">
            <v>0</v>
          </cell>
          <cell r="M13933">
            <v>37</v>
          </cell>
        </row>
        <row r="13934">
          <cell r="A13934" t="str">
            <v>08-01-060</v>
          </cell>
          <cell r="B13934" t="str">
            <v>14</v>
          </cell>
          <cell r="C13934" t="str">
            <v>Tuberia PVC - 1/2''</v>
          </cell>
          <cell r="D13934" t="str">
            <v>ML</v>
          </cell>
          <cell r="E13934">
            <v>14.5</v>
          </cell>
          <cell r="F13934">
            <v>0</v>
          </cell>
          <cell r="G13934">
            <v>967.80933333333326</v>
          </cell>
          <cell r="H13934">
            <v>14033</v>
          </cell>
          <cell r="L13934">
            <v>0</v>
          </cell>
          <cell r="M13934">
            <v>536.5</v>
          </cell>
        </row>
        <row r="13935">
          <cell r="A13935" t="str">
            <v>08-01-060</v>
          </cell>
          <cell r="B13935" t="str">
            <v>15</v>
          </cell>
          <cell r="C13935" t="str">
            <v>Terminal PVC - 1/2''</v>
          </cell>
          <cell r="D13935" t="str">
            <v>UN</v>
          </cell>
          <cell r="E13935">
            <v>2.0384615384615383</v>
          </cell>
          <cell r="F13935">
            <v>0</v>
          </cell>
          <cell r="G13935">
            <v>219.06490496000001</v>
          </cell>
          <cell r="H13935">
            <v>447</v>
          </cell>
          <cell r="L13935">
            <v>0</v>
          </cell>
          <cell r="M13935">
            <v>75.42307692307692</v>
          </cell>
        </row>
        <row r="13936">
          <cell r="A13936" t="str">
            <v>08-01-060</v>
          </cell>
          <cell r="B13936" t="str">
            <v>16</v>
          </cell>
          <cell r="C13936" t="str">
            <v>Curva PVC - 1/2''</v>
          </cell>
          <cell r="D13936" t="str">
            <v>UN</v>
          </cell>
          <cell r="E13936">
            <v>2</v>
          </cell>
          <cell r="F13936">
            <v>0</v>
          </cell>
          <cell r="G13936">
            <v>384.97435504000003</v>
          </cell>
          <cell r="H13936">
            <v>770</v>
          </cell>
          <cell r="L13936">
            <v>0</v>
          </cell>
          <cell r="M13936">
            <v>74</v>
          </cell>
        </row>
        <row r="13937">
          <cell r="A13937" t="str">
            <v>08-01-060</v>
          </cell>
          <cell r="B13937" t="str">
            <v>17</v>
          </cell>
          <cell r="C13937" t="str">
            <v>Cable No 10 AWG HFFR-LS</v>
          </cell>
          <cell r="D13937" t="str">
            <v>ML</v>
          </cell>
          <cell r="E13937">
            <v>39</v>
          </cell>
          <cell r="F13937">
            <v>0</v>
          </cell>
          <cell r="G13937">
            <v>2050.0726399999999</v>
          </cell>
          <cell r="H13937">
            <v>79953</v>
          </cell>
          <cell r="L13937">
            <v>0</v>
          </cell>
          <cell r="M13937">
            <v>1443</v>
          </cell>
        </row>
        <row r="13938">
          <cell r="A13938" t="str">
            <v>08-01-060</v>
          </cell>
          <cell r="B13938" t="str">
            <v>18</v>
          </cell>
          <cell r="C13938" t="str">
            <v>Conectors tipo resorte Cable N 12 - 100 Unidades</v>
          </cell>
          <cell r="D13938" t="str">
            <v>UN</v>
          </cell>
          <cell r="E13938">
            <v>0.04</v>
          </cell>
          <cell r="F13938">
            <v>0</v>
          </cell>
          <cell r="G13938">
            <v>49990.289157599989</v>
          </cell>
          <cell r="H13938">
            <v>2000</v>
          </cell>
          <cell r="L13938">
            <v>0</v>
          </cell>
          <cell r="M13938">
            <v>1.48</v>
          </cell>
        </row>
        <row r="13939">
          <cell r="A13939" t="str">
            <v>08-01-060</v>
          </cell>
          <cell r="B13939" t="str">
            <v>19</v>
          </cell>
          <cell r="C13939" t="str">
            <v>Tomacorriente doble - monofasica - regulada - naranja</v>
          </cell>
          <cell r="D13939" t="str">
            <v>UN</v>
          </cell>
          <cell r="E13939">
            <v>1</v>
          </cell>
          <cell r="F13939">
            <v>0</v>
          </cell>
          <cell r="G13939">
            <v>18935.399999999998</v>
          </cell>
          <cell r="H13939">
            <v>18935</v>
          </cell>
          <cell r="L13939">
            <v>0</v>
          </cell>
          <cell r="M13939">
            <v>37</v>
          </cell>
        </row>
        <row r="13940">
          <cell r="A13940" t="str">
            <v>08-01-060</v>
          </cell>
          <cell r="B13940" t="str">
            <v>110</v>
          </cell>
          <cell r="C13940" t="str">
            <v>accesorios de montaje</v>
          </cell>
          <cell r="D13940" t="str">
            <v>un</v>
          </cell>
          <cell r="E13940">
            <v>1.5</v>
          </cell>
          <cell r="F13940">
            <v>0</v>
          </cell>
          <cell r="G13940">
            <v>1610.77136</v>
          </cell>
          <cell r="H13940">
            <v>2416</v>
          </cell>
          <cell r="L13940">
            <v>0</v>
          </cell>
          <cell r="M13940">
            <v>55.5</v>
          </cell>
        </row>
        <row r="13941">
          <cell r="A13941" t="str">
            <v>08-01-060</v>
          </cell>
          <cell r="B13941" t="str">
            <v>111</v>
          </cell>
          <cell r="C13941" t="str">
            <v/>
          </cell>
          <cell r="D13941" t="str">
            <v/>
          </cell>
          <cell r="E13941" t="str">
            <v/>
          </cell>
          <cell r="F13941">
            <v>0</v>
          </cell>
          <cell r="G13941" t="str">
            <v/>
          </cell>
          <cell r="H13941" t="str">
            <v/>
          </cell>
          <cell r="L13941">
            <v>0</v>
          </cell>
          <cell r="M13941">
            <v>0</v>
          </cell>
        </row>
        <row r="13942">
          <cell r="A13942" t="str">
            <v>08-01-060</v>
          </cell>
          <cell r="B13942" t="str">
            <v>112</v>
          </cell>
          <cell r="C13942" t="str">
            <v/>
          </cell>
          <cell r="D13942" t="str">
            <v/>
          </cell>
          <cell r="E13942" t="str">
            <v/>
          </cell>
          <cell r="F13942">
            <v>0</v>
          </cell>
          <cell r="G13942" t="str">
            <v/>
          </cell>
          <cell r="H13942" t="str">
            <v/>
          </cell>
          <cell r="L13942">
            <v>0</v>
          </cell>
          <cell r="M13942">
            <v>0</v>
          </cell>
        </row>
        <row r="13943">
          <cell r="A13943" t="str">
            <v>08-01-060</v>
          </cell>
          <cell r="B13943" t="str">
            <v>113</v>
          </cell>
          <cell r="C13943" t="str">
            <v/>
          </cell>
          <cell r="D13943" t="str">
            <v/>
          </cell>
          <cell r="E13943" t="str">
            <v/>
          </cell>
          <cell r="F13943">
            <v>0</v>
          </cell>
          <cell r="G13943" t="str">
            <v/>
          </cell>
          <cell r="H13943" t="str">
            <v/>
          </cell>
          <cell r="L13943">
            <v>0</v>
          </cell>
          <cell r="M13943">
            <v>0</v>
          </cell>
        </row>
        <row r="13944">
          <cell r="A13944" t="str">
            <v>08-01-060</v>
          </cell>
          <cell r="B13944" t="str">
            <v>21</v>
          </cell>
          <cell r="C13944" t="str">
            <v>JR OFICIAL CALIFICADO</v>
          </cell>
          <cell r="D13944" t="str">
            <v>jor</v>
          </cell>
          <cell r="E13944">
            <v>0.20587833219412166</v>
          </cell>
          <cell r="F13944">
            <v>0</v>
          </cell>
          <cell r="G13944">
            <v>70692.160000000003</v>
          </cell>
          <cell r="H13944">
            <v>14554</v>
          </cell>
          <cell r="L13944">
            <v>0</v>
          </cell>
          <cell r="M13944">
            <v>7.6174982911825015</v>
          </cell>
        </row>
        <row r="13945">
          <cell r="A13945" t="str">
            <v>08-01-060</v>
          </cell>
          <cell r="B13945" t="str">
            <v>22</v>
          </cell>
          <cell r="C13945" t="str">
            <v>JR AYUDANTE CALIFICADO</v>
          </cell>
          <cell r="D13945" t="str">
            <v>jor</v>
          </cell>
          <cell r="E13945">
            <v>0.18300296195033036</v>
          </cell>
          <cell r="F13945">
            <v>0</v>
          </cell>
          <cell r="G13945">
            <v>53019.119999999995</v>
          </cell>
          <cell r="H13945">
            <v>9703</v>
          </cell>
          <cell r="L13945">
            <v>0</v>
          </cell>
          <cell r="M13945">
            <v>6.7711095921622233</v>
          </cell>
        </row>
        <row r="13946">
          <cell r="A13946" t="str">
            <v>08-01-060</v>
          </cell>
          <cell r="B13946" t="str">
            <v>41</v>
          </cell>
          <cell r="C13946" t="str">
            <v>Equipos de instalación</v>
          </cell>
          <cell r="D13946" t="str">
            <v>unidad</v>
          </cell>
          <cell r="E13946">
            <v>0.05</v>
          </cell>
          <cell r="F13946">
            <v>0</v>
          </cell>
          <cell r="G13946">
            <v>24313.053599999999</v>
          </cell>
          <cell r="H13946">
            <v>1216</v>
          </cell>
          <cell r="L13946">
            <v>0</v>
          </cell>
          <cell r="M13946">
            <v>1.85</v>
          </cell>
        </row>
        <row r="13947">
          <cell r="A13947" t="str">
            <v>08-01-060</v>
          </cell>
          <cell r="B13947" t="str">
            <v>61</v>
          </cell>
          <cell r="C13947" t="str">
            <v>Transporte almacen a obra</v>
          </cell>
          <cell r="D13947" t="str">
            <v>kg</v>
          </cell>
          <cell r="E13947">
            <v>5031.6750000000002</v>
          </cell>
          <cell r="F13947">
            <v>0</v>
          </cell>
          <cell r="G13947">
            <v>6.0400000000000002E-2</v>
          </cell>
          <cell r="H13947">
            <v>304</v>
          </cell>
          <cell r="L13947">
            <v>0</v>
          </cell>
          <cell r="M13947">
            <v>186171.97500000001</v>
          </cell>
        </row>
        <row r="13948">
          <cell r="A13948">
            <v>0</v>
          </cell>
          <cell r="B13948">
            <v>0</v>
          </cell>
          <cell r="C13948" t="str">
            <v>DIRECTO:  148,133 / UN</v>
          </cell>
          <cell r="D13948" t="str">
            <v/>
          </cell>
          <cell r="E13948">
            <v>0</v>
          </cell>
          <cell r="F13948">
            <v>0</v>
          </cell>
          <cell r="G13948" t="str">
            <v/>
          </cell>
          <cell r="H13948" t="str">
            <v/>
          </cell>
          <cell r="L13948">
            <v>0</v>
          </cell>
          <cell r="M13948">
            <v>0</v>
          </cell>
        </row>
        <row r="13949">
          <cell r="A13949" t="str">
            <v>08-01-070</v>
          </cell>
          <cell r="B13949" t="str">
            <v>08-01-070</v>
          </cell>
          <cell r="C13949" t="str">
            <v>SUMINISTRO E INSTALACIÓN DE SALIDA PARA DE INTERRUPTOR SENCILLO (INCLUYE APARATO) EN TUBERIA PVC O EMT</v>
          </cell>
          <cell r="D13949" t="str">
            <v>UN</v>
          </cell>
          <cell r="E13949">
            <v>75</v>
          </cell>
          <cell r="F13949">
            <v>0</v>
          </cell>
          <cell r="G13949" t="str">
            <v/>
          </cell>
          <cell r="H13949">
            <v>57276</v>
          </cell>
          <cell r="L13949">
            <v>0</v>
          </cell>
          <cell r="M13949">
            <v>0</v>
          </cell>
        </row>
        <row r="13950">
          <cell r="A13950" t="str">
            <v>08-01-070</v>
          </cell>
          <cell r="B13950" t="str">
            <v>11</v>
          </cell>
          <cell r="C13950" t="str">
            <v>Caja 2400 plastica</v>
          </cell>
          <cell r="D13950" t="str">
            <v>UN</v>
          </cell>
          <cell r="E13950">
            <v>1</v>
          </cell>
          <cell r="F13950">
            <v>0</v>
          </cell>
          <cell r="G13950">
            <v>1506.0712215999997</v>
          </cell>
          <cell r="H13950">
            <v>1506</v>
          </cell>
          <cell r="L13950">
            <v>0</v>
          </cell>
          <cell r="M13950">
            <v>75</v>
          </cell>
        </row>
        <row r="13951">
          <cell r="A13951" t="str">
            <v>08-01-070</v>
          </cell>
          <cell r="B13951" t="str">
            <v>12</v>
          </cell>
          <cell r="C13951" t="str">
            <v>Chazo metalico expansivo</v>
          </cell>
          <cell r="D13951" t="str">
            <v>UN</v>
          </cell>
          <cell r="E13951">
            <v>2</v>
          </cell>
          <cell r="F13951">
            <v>0</v>
          </cell>
          <cell r="G13951">
            <v>885.92424799999992</v>
          </cell>
          <cell r="H13951">
            <v>1772</v>
          </cell>
          <cell r="L13951">
            <v>0</v>
          </cell>
          <cell r="M13951">
            <v>150</v>
          </cell>
        </row>
        <row r="13952">
          <cell r="A13952" t="str">
            <v>08-01-070</v>
          </cell>
          <cell r="B13952" t="str">
            <v>13</v>
          </cell>
          <cell r="C13952" t="str">
            <v>Suplemento Caja 2400</v>
          </cell>
          <cell r="D13952" t="str">
            <v>UN</v>
          </cell>
          <cell r="E13952">
            <v>1</v>
          </cell>
          <cell r="F13952">
            <v>0</v>
          </cell>
          <cell r="G13952">
            <v>523.50069200000007</v>
          </cell>
          <cell r="H13952">
            <v>524</v>
          </cell>
          <cell r="L13952">
            <v>0</v>
          </cell>
          <cell r="M13952">
            <v>75</v>
          </cell>
        </row>
        <row r="13953">
          <cell r="A13953" t="str">
            <v>08-01-070</v>
          </cell>
          <cell r="B13953" t="str">
            <v>14</v>
          </cell>
          <cell r="C13953" t="str">
            <v>Tuberia PVC - 1/2''</v>
          </cell>
          <cell r="D13953" t="str">
            <v>ML</v>
          </cell>
          <cell r="E13953">
            <v>3</v>
          </cell>
          <cell r="F13953">
            <v>0</v>
          </cell>
          <cell r="G13953">
            <v>967.80933333333326</v>
          </cell>
          <cell r="H13953">
            <v>2903</v>
          </cell>
          <cell r="L13953">
            <v>0</v>
          </cell>
          <cell r="M13953">
            <v>225</v>
          </cell>
        </row>
        <row r="13954">
          <cell r="A13954" t="str">
            <v>08-01-070</v>
          </cell>
          <cell r="B13954" t="str">
            <v>15</v>
          </cell>
          <cell r="C13954" t="str">
            <v>Terminal PVC - 1/2''</v>
          </cell>
          <cell r="D13954" t="str">
            <v>UN</v>
          </cell>
          <cell r="E13954">
            <v>1.271186440677966</v>
          </cell>
          <cell r="F13954">
            <v>0</v>
          </cell>
          <cell r="G13954">
            <v>219.06490496000001</v>
          </cell>
          <cell r="H13954">
            <v>278</v>
          </cell>
          <cell r="L13954">
            <v>0</v>
          </cell>
          <cell r="M13954">
            <v>95.33898305084746</v>
          </cell>
        </row>
        <row r="13955">
          <cell r="A13955" t="str">
            <v>08-01-070</v>
          </cell>
          <cell r="B13955" t="str">
            <v>16</v>
          </cell>
          <cell r="C13955" t="str">
            <v>Curva PVC - 1/2''</v>
          </cell>
          <cell r="D13955" t="str">
            <v>UN</v>
          </cell>
          <cell r="E13955">
            <v>0.11864406779661017</v>
          </cell>
          <cell r="F13955">
            <v>0</v>
          </cell>
          <cell r="G13955">
            <v>384.97435504000003</v>
          </cell>
          <cell r="H13955">
            <v>46</v>
          </cell>
          <cell r="L13955">
            <v>0</v>
          </cell>
          <cell r="M13955">
            <v>8.898305084745763</v>
          </cell>
        </row>
        <row r="13956">
          <cell r="A13956" t="str">
            <v>08-01-070</v>
          </cell>
          <cell r="B13956" t="str">
            <v>17</v>
          </cell>
          <cell r="C13956" t="str">
            <v>accesorios de montaje</v>
          </cell>
          <cell r="D13956" t="str">
            <v>un</v>
          </cell>
          <cell r="E13956">
            <v>0.5</v>
          </cell>
          <cell r="F13956">
            <v>0</v>
          </cell>
          <cell r="G13956">
            <v>1610.77136</v>
          </cell>
          <cell r="H13956">
            <v>805</v>
          </cell>
          <cell r="L13956">
            <v>0</v>
          </cell>
          <cell r="M13956">
            <v>37.5</v>
          </cell>
        </row>
        <row r="13957">
          <cell r="A13957" t="str">
            <v>08-01-070</v>
          </cell>
          <cell r="B13957" t="str">
            <v>18</v>
          </cell>
          <cell r="C13957" t="str">
            <v>Conectors tipo resorte Cable N 12 - 100 Unidades</v>
          </cell>
          <cell r="D13957" t="str">
            <v>UN</v>
          </cell>
          <cell r="E13957">
            <v>0.04</v>
          </cell>
          <cell r="F13957">
            <v>0</v>
          </cell>
          <cell r="G13957">
            <v>49990.289157599989</v>
          </cell>
          <cell r="H13957">
            <v>2000</v>
          </cell>
          <cell r="L13957">
            <v>0</v>
          </cell>
          <cell r="M13957">
            <v>3</v>
          </cell>
        </row>
        <row r="13958">
          <cell r="A13958" t="str">
            <v>08-01-070</v>
          </cell>
          <cell r="B13958" t="str">
            <v>19</v>
          </cell>
          <cell r="C13958" t="str">
            <v>Interruptor sencillo</v>
          </cell>
          <cell r="D13958" t="str">
            <v>UN</v>
          </cell>
          <cell r="E13958">
            <v>1</v>
          </cell>
          <cell r="F13958">
            <v>0</v>
          </cell>
          <cell r="G13958">
            <v>4782.3801678399996</v>
          </cell>
          <cell r="H13958">
            <v>4782</v>
          </cell>
          <cell r="L13958">
            <v>0</v>
          </cell>
          <cell r="M13958">
            <v>75</v>
          </cell>
        </row>
        <row r="13959">
          <cell r="A13959" t="str">
            <v>08-01-070</v>
          </cell>
          <cell r="B13959" t="str">
            <v>110</v>
          </cell>
          <cell r="C13959" t="str">
            <v>Cable No 12 AWG HFFR-LS</v>
          </cell>
          <cell r="D13959" t="str">
            <v>ML</v>
          </cell>
          <cell r="E13959">
            <v>10.5</v>
          </cell>
          <cell r="F13959">
            <v>0</v>
          </cell>
          <cell r="G13959">
            <v>1514.8319999999999</v>
          </cell>
          <cell r="H13959">
            <v>15906</v>
          </cell>
          <cell r="L13959">
            <v>0</v>
          </cell>
          <cell r="M13959">
            <v>787.5</v>
          </cell>
        </row>
        <row r="13960">
          <cell r="A13960" t="str">
            <v>08-01-070</v>
          </cell>
          <cell r="B13960" t="str">
            <v>111</v>
          </cell>
          <cell r="C13960" t="str">
            <v>Tuberia EMT 1/2"</v>
          </cell>
          <cell r="D13960" t="str">
            <v>ML</v>
          </cell>
          <cell r="E13960">
            <v>1</v>
          </cell>
          <cell r="F13960">
            <v>0</v>
          </cell>
          <cell r="G13960">
            <v>3155.9</v>
          </cell>
          <cell r="H13960">
            <v>3156</v>
          </cell>
          <cell r="L13960">
            <v>0</v>
          </cell>
          <cell r="M13960">
            <v>75</v>
          </cell>
        </row>
        <row r="13961">
          <cell r="A13961" t="str">
            <v>08-01-070</v>
          </cell>
          <cell r="B13961" t="str">
            <v>112</v>
          </cell>
          <cell r="C13961" t="str">
            <v xml:space="preserve">terminal EMT 1/2" </v>
          </cell>
          <cell r="D13961" t="str">
            <v>UN</v>
          </cell>
          <cell r="E13961">
            <v>0.68644067796610164</v>
          </cell>
          <cell r="F13961">
            <v>0</v>
          </cell>
          <cell r="G13961">
            <v>820.53399999999999</v>
          </cell>
          <cell r="H13961">
            <v>563</v>
          </cell>
          <cell r="L13961">
            <v>0</v>
          </cell>
          <cell r="M13961">
            <v>51.483050847457626</v>
          </cell>
        </row>
        <row r="13962">
          <cell r="A13962" t="str">
            <v>08-01-070</v>
          </cell>
          <cell r="B13962" t="str">
            <v>113</v>
          </cell>
          <cell r="C13962" t="str">
            <v>Curva EMT 1/2"</v>
          </cell>
          <cell r="D13962" t="str">
            <v>UN</v>
          </cell>
          <cell r="E13962">
            <v>0.40677966101694918</v>
          </cell>
          <cell r="F13962">
            <v>0</v>
          </cell>
          <cell r="G13962">
            <v>2524.7199999999998</v>
          </cell>
          <cell r="H13962">
            <v>1027</v>
          </cell>
          <cell r="L13962">
            <v>0</v>
          </cell>
          <cell r="M13962">
            <v>30.508474576271187</v>
          </cell>
        </row>
        <row r="13963">
          <cell r="A13963" t="str">
            <v>08-01-070</v>
          </cell>
          <cell r="B13963" t="str">
            <v>21</v>
          </cell>
          <cell r="C13963" t="str">
            <v>JR OFICIAL CALIFICADO</v>
          </cell>
          <cell r="D13963" t="str">
            <v>jor</v>
          </cell>
          <cell r="E13963">
            <v>0.17388926862611073</v>
          </cell>
          <cell r="F13963">
            <v>0</v>
          </cell>
          <cell r="G13963">
            <v>70692.160000000003</v>
          </cell>
          <cell r="H13963">
            <v>12293</v>
          </cell>
          <cell r="L13963">
            <v>0</v>
          </cell>
          <cell r="M13963">
            <v>13.041695146958306</v>
          </cell>
        </row>
        <row r="13964">
          <cell r="A13964" t="str">
            <v>08-01-070</v>
          </cell>
          <cell r="B13964" t="str">
            <v>22</v>
          </cell>
          <cell r="C13964" t="str">
            <v>JR AYUDANTE CALIFICADO</v>
          </cell>
          <cell r="D13964" t="str">
            <v>jor</v>
          </cell>
          <cell r="E13964">
            <v>0.1545682387787651</v>
          </cell>
          <cell r="F13964">
            <v>0</v>
          </cell>
          <cell r="G13964">
            <v>53019.119999999995</v>
          </cell>
          <cell r="H13964">
            <v>8195</v>
          </cell>
          <cell r="L13964">
            <v>0</v>
          </cell>
          <cell r="M13964">
            <v>11.592617908407384</v>
          </cell>
        </row>
        <row r="13965">
          <cell r="A13965" t="str">
            <v>08-01-070</v>
          </cell>
          <cell r="B13965" t="str">
            <v>41</v>
          </cell>
          <cell r="C13965" t="str">
            <v>Equipos de instalación</v>
          </cell>
          <cell r="D13965" t="str">
            <v>unidad</v>
          </cell>
          <cell r="E13965">
            <v>0.05</v>
          </cell>
          <cell r="F13965">
            <v>0</v>
          </cell>
          <cell r="G13965">
            <v>24313.053599999999</v>
          </cell>
          <cell r="H13965">
            <v>1216</v>
          </cell>
          <cell r="L13965">
            <v>0</v>
          </cell>
          <cell r="M13965">
            <v>3.75</v>
          </cell>
        </row>
        <row r="13966">
          <cell r="A13966" t="str">
            <v>08-01-070</v>
          </cell>
          <cell r="B13966" t="str">
            <v>61</v>
          </cell>
          <cell r="C13966" t="str">
            <v>Transporte almacen a obra</v>
          </cell>
          <cell r="D13966" t="str">
            <v>kg</v>
          </cell>
          <cell r="E13966">
            <v>5031.6750000000002</v>
          </cell>
          <cell r="F13966">
            <v>0</v>
          </cell>
          <cell r="G13966">
            <v>6.0400000000000002E-2</v>
          </cell>
          <cell r="H13966">
            <v>304</v>
          </cell>
          <cell r="L13966">
            <v>0</v>
          </cell>
          <cell r="M13966">
            <v>377375.625</v>
          </cell>
        </row>
        <row r="13967">
          <cell r="A13967">
            <v>0</v>
          </cell>
          <cell r="B13967">
            <v>0</v>
          </cell>
          <cell r="C13967" t="str">
            <v>DIRECTO:  57,276 / UN</v>
          </cell>
          <cell r="D13967" t="str">
            <v/>
          </cell>
          <cell r="E13967">
            <v>0</v>
          </cell>
          <cell r="F13967">
            <v>0</v>
          </cell>
          <cell r="G13967" t="str">
            <v/>
          </cell>
          <cell r="H13967" t="str">
            <v/>
          </cell>
          <cell r="L13967">
            <v>0</v>
          </cell>
          <cell r="M13967">
            <v>0</v>
          </cell>
        </row>
        <row r="13968">
          <cell r="A13968" t="str">
            <v>08-01-080</v>
          </cell>
          <cell r="B13968" t="str">
            <v>08-01-080</v>
          </cell>
          <cell r="C13968" t="str">
            <v>SUMINISTRO E INSTALACIÓN DE SALIDA PARA DE INTERRUPTOR DOBLE (INCLUYE APARATO) EN TUBERIA PVC O EMT</v>
          </cell>
          <cell r="D13968" t="str">
            <v>UN</v>
          </cell>
          <cell r="E13968">
            <v>5</v>
          </cell>
          <cell r="F13968">
            <v>0</v>
          </cell>
          <cell r="G13968" t="str">
            <v/>
          </cell>
          <cell r="H13968">
            <v>66139</v>
          </cell>
          <cell r="L13968">
            <v>0</v>
          </cell>
          <cell r="M13968">
            <v>0</v>
          </cell>
        </row>
        <row r="13969">
          <cell r="A13969" t="str">
            <v>08-01-080</v>
          </cell>
          <cell r="B13969" t="str">
            <v>11</v>
          </cell>
          <cell r="C13969" t="str">
            <v>Caja 2400 plastica</v>
          </cell>
          <cell r="D13969" t="str">
            <v>UN</v>
          </cell>
          <cell r="E13969">
            <v>1</v>
          </cell>
          <cell r="F13969">
            <v>0</v>
          </cell>
          <cell r="G13969">
            <v>1506.0712215999997</v>
          </cell>
          <cell r="H13969">
            <v>1506</v>
          </cell>
          <cell r="L13969">
            <v>0</v>
          </cell>
          <cell r="M13969">
            <v>5</v>
          </cell>
        </row>
        <row r="13970">
          <cell r="A13970" t="str">
            <v>08-01-080</v>
          </cell>
          <cell r="B13970" t="str">
            <v>12</v>
          </cell>
          <cell r="C13970" t="str">
            <v>Chazo metalico expansivo</v>
          </cell>
          <cell r="D13970" t="str">
            <v>UN</v>
          </cell>
          <cell r="E13970">
            <v>2</v>
          </cell>
          <cell r="F13970">
            <v>0</v>
          </cell>
          <cell r="G13970">
            <v>885.92424799999992</v>
          </cell>
          <cell r="H13970">
            <v>1772</v>
          </cell>
          <cell r="L13970">
            <v>0</v>
          </cell>
          <cell r="M13970">
            <v>10</v>
          </cell>
        </row>
        <row r="13971">
          <cell r="A13971" t="str">
            <v>08-01-080</v>
          </cell>
          <cell r="B13971" t="str">
            <v>13</v>
          </cell>
          <cell r="C13971" t="str">
            <v>Suplemento Caja 2400</v>
          </cell>
          <cell r="D13971" t="str">
            <v>UN</v>
          </cell>
          <cell r="E13971">
            <v>1</v>
          </cell>
          <cell r="F13971">
            <v>0</v>
          </cell>
          <cell r="G13971">
            <v>523.50069200000007</v>
          </cell>
          <cell r="H13971">
            <v>524</v>
          </cell>
          <cell r="L13971">
            <v>0</v>
          </cell>
          <cell r="M13971">
            <v>5</v>
          </cell>
        </row>
        <row r="13972">
          <cell r="A13972" t="str">
            <v>08-01-080</v>
          </cell>
          <cell r="B13972" t="str">
            <v>14</v>
          </cell>
          <cell r="C13972" t="str">
            <v>Tuberia PVC - 1/2''</v>
          </cell>
          <cell r="D13972" t="str">
            <v>ML</v>
          </cell>
          <cell r="E13972">
            <v>3</v>
          </cell>
          <cell r="F13972">
            <v>0</v>
          </cell>
          <cell r="G13972">
            <v>967.80933333333326</v>
          </cell>
          <cell r="H13972">
            <v>2903</v>
          </cell>
          <cell r="L13972">
            <v>0</v>
          </cell>
          <cell r="M13972">
            <v>15</v>
          </cell>
        </row>
        <row r="13973">
          <cell r="A13973" t="str">
            <v>08-01-080</v>
          </cell>
          <cell r="B13973" t="str">
            <v>15</v>
          </cell>
          <cell r="C13973" t="str">
            <v>Terminal PVC - 1/2''</v>
          </cell>
          <cell r="D13973" t="str">
            <v>UN</v>
          </cell>
          <cell r="E13973">
            <v>1.271186440677966</v>
          </cell>
          <cell r="F13973">
            <v>0</v>
          </cell>
          <cell r="G13973">
            <v>219.06490496000001</v>
          </cell>
          <cell r="H13973">
            <v>278</v>
          </cell>
          <cell r="L13973">
            <v>0</v>
          </cell>
          <cell r="M13973">
            <v>6.3559322033898304</v>
          </cell>
        </row>
        <row r="13974">
          <cell r="A13974" t="str">
            <v>08-01-080</v>
          </cell>
          <cell r="B13974" t="str">
            <v>16</v>
          </cell>
          <cell r="C13974" t="str">
            <v>Curva PVC - 1/2''</v>
          </cell>
          <cell r="D13974" t="str">
            <v>UN</v>
          </cell>
          <cell r="E13974">
            <v>0.11864406779661017</v>
          </cell>
          <cell r="F13974">
            <v>0</v>
          </cell>
          <cell r="G13974">
            <v>384.97435504000003</v>
          </cell>
          <cell r="H13974">
            <v>46</v>
          </cell>
          <cell r="L13974">
            <v>0</v>
          </cell>
          <cell r="M13974">
            <v>0.59322033898305082</v>
          </cell>
        </row>
        <row r="13975">
          <cell r="A13975" t="str">
            <v>08-01-080</v>
          </cell>
          <cell r="B13975" t="str">
            <v>17</v>
          </cell>
          <cell r="C13975" t="str">
            <v>accesorios de montaje</v>
          </cell>
          <cell r="D13975" t="str">
            <v>un</v>
          </cell>
          <cell r="E13975">
            <v>0.5</v>
          </cell>
          <cell r="F13975">
            <v>0</v>
          </cell>
          <cell r="G13975">
            <v>1610.77136</v>
          </cell>
          <cell r="H13975">
            <v>805</v>
          </cell>
          <cell r="L13975">
            <v>0</v>
          </cell>
          <cell r="M13975">
            <v>2.5</v>
          </cell>
        </row>
        <row r="13976">
          <cell r="A13976" t="str">
            <v>08-01-080</v>
          </cell>
          <cell r="B13976" t="str">
            <v>18</v>
          </cell>
          <cell r="C13976" t="str">
            <v>Conectors tipo resorte Cable N 12 - 100 Unidades</v>
          </cell>
          <cell r="D13976" t="str">
            <v>UN</v>
          </cell>
          <cell r="E13976">
            <v>0.04</v>
          </cell>
          <cell r="F13976">
            <v>0</v>
          </cell>
          <cell r="G13976">
            <v>49990.289157599989</v>
          </cell>
          <cell r="H13976">
            <v>2000</v>
          </cell>
          <cell r="L13976">
            <v>0</v>
          </cell>
          <cell r="M13976">
            <v>0.2</v>
          </cell>
        </row>
        <row r="13977">
          <cell r="A13977" t="str">
            <v>08-01-080</v>
          </cell>
          <cell r="B13977" t="str">
            <v>19</v>
          </cell>
          <cell r="C13977" t="str">
            <v>Interruptor doble</v>
          </cell>
          <cell r="D13977" t="str">
            <v>UN</v>
          </cell>
          <cell r="E13977">
            <v>1</v>
          </cell>
          <cell r="F13977">
            <v>0</v>
          </cell>
          <cell r="G13977">
            <v>7087.3939839999994</v>
          </cell>
          <cell r="H13977">
            <v>7087</v>
          </cell>
          <cell r="L13977">
            <v>0</v>
          </cell>
          <cell r="M13977">
            <v>5</v>
          </cell>
        </row>
        <row r="13978">
          <cell r="A13978" t="str">
            <v>08-01-080</v>
          </cell>
          <cell r="B13978" t="str">
            <v>110</v>
          </cell>
          <cell r="C13978" t="str">
            <v>Cable No 12 AWG HFFR-LS</v>
          </cell>
          <cell r="D13978" t="str">
            <v>ML</v>
          </cell>
          <cell r="E13978">
            <v>14</v>
          </cell>
          <cell r="F13978">
            <v>0</v>
          </cell>
          <cell r="G13978">
            <v>1514.8319999999999</v>
          </cell>
          <cell r="H13978">
            <v>21208</v>
          </cell>
          <cell r="L13978">
            <v>0</v>
          </cell>
          <cell r="M13978">
            <v>70</v>
          </cell>
        </row>
        <row r="13979">
          <cell r="A13979" t="str">
            <v>08-01-080</v>
          </cell>
          <cell r="B13979" t="str">
            <v>111</v>
          </cell>
          <cell r="C13979" t="str">
            <v>Tuberia EMT 1/2"</v>
          </cell>
          <cell r="D13979" t="str">
            <v>ML</v>
          </cell>
          <cell r="E13979">
            <v>1</v>
          </cell>
          <cell r="F13979">
            <v>0</v>
          </cell>
          <cell r="G13979">
            <v>3155.9</v>
          </cell>
          <cell r="H13979">
            <v>3156</v>
          </cell>
          <cell r="L13979">
            <v>0</v>
          </cell>
          <cell r="M13979">
            <v>5</v>
          </cell>
        </row>
        <row r="13980">
          <cell r="A13980" t="str">
            <v>08-01-080</v>
          </cell>
          <cell r="B13980" t="str">
            <v>112</v>
          </cell>
          <cell r="C13980" t="str">
            <v xml:space="preserve">terminal EMT 1/2" </v>
          </cell>
          <cell r="D13980" t="str">
            <v>UN</v>
          </cell>
          <cell r="E13980">
            <v>0.68644067796610164</v>
          </cell>
          <cell r="F13980">
            <v>0</v>
          </cell>
          <cell r="G13980">
            <v>820.53399999999999</v>
          </cell>
          <cell r="H13980">
            <v>563</v>
          </cell>
          <cell r="L13980">
            <v>0</v>
          </cell>
          <cell r="M13980">
            <v>3.4322033898305082</v>
          </cell>
        </row>
        <row r="13981">
          <cell r="A13981" t="str">
            <v>08-01-080</v>
          </cell>
          <cell r="B13981" t="str">
            <v>113</v>
          </cell>
          <cell r="C13981" t="str">
            <v>Curva EMT 1/2"</v>
          </cell>
          <cell r="D13981" t="str">
            <v>UN</v>
          </cell>
          <cell r="E13981">
            <v>0.40677966101694918</v>
          </cell>
          <cell r="F13981">
            <v>0</v>
          </cell>
          <cell r="G13981">
            <v>2524.7199999999998</v>
          </cell>
          <cell r="H13981">
            <v>1027</v>
          </cell>
          <cell r="L13981">
            <v>0</v>
          </cell>
          <cell r="M13981">
            <v>2.0338983050847457</v>
          </cell>
        </row>
        <row r="13982">
          <cell r="A13982" t="str">
            <v>08-01-080</v>
          </cell>
          <cell r="B13982" t="str">
            <v>21</v>
          </cell>
          <cell r="C13982" t="str">
            <v>JR OFICIAL CALIFICADO</v>
          </cell>
          <cell r="D13982" t="str">
            <v>jor</v>
          </cell>
          <cell r="E13982">
            <v>0.18455228981544772</v>
          </cell>
          <cell r="F13982">
            <v>0</v>
          </cell>
          <cell r="G13982">
            <v>70692.160000000003</v>
          </cell>
          <cell r="H13982">
            <v>13046</v>
          </cell>
          <cell r="L13982">
            <v>0</v>
          </cell>
          <cell r="M13982">
            <v>0.92276144907723856</v>
          </cell>
        </row>
        <row r="13983">
          <cell r="A13983" t="str">
            <v>08-01-080</v>
          </cell>
          <cell r="B13983" t="str">
            <v>22</v>
          </cell>
          <cell r="C13983" t="str">
            <v>JR AYUDANTE CALIFICADO</v>
          </cell>
          <cell r="D13983" t="str">
            <v>jor</v>
          </cell>
          <cell r="E13983">
            <v>0.16404647983595352</v>
          </cell>
          <cell r="F13983">
            <v>0</v>
          </cell>
          <cell r="G13983">
            <v>53019.119999999995</v>
          </cell>
          <cell r="H13983">
            <v>8698</v>
          </cell>
          <cell r="L13983">
            <v>0</v>
          </cell>
          <cell r="M13983">
            <v>0.82023239917976765</v>
          </cell>
        </row>
        <row r="13984">
          <cell r="A13984" t="str">
            <v>08-01-080</v>
          </cell>
          <cell r="B13984" t="str">
            <v>41</v>
          </cell>
          <cell r="C13984" t="str">
            <v>Equipos de instalación</v>
          </cell>
          <cell r="D13984" t="str">
            <v>unidad</v>
          </cell>
          <cell r="E13984">
            <v>0.05</v>
          </cell>
          <cell r="F13984">
            <v>0</v>
          </cell>
          <cell r="G13984">
            <v>24313.053599999999</v>
          </cell>
          <cell r="H13984">
            <v>1216</v>
          </cell>
          <cell r="L13984">
            <v>0</v>
          </cell>
          <cell r="M13984">
            <v>0.25</v>
          </cell>
        </row>
        <row r="13985">
          <cell r="A13985" t="str">
            <v>08-01-080</v>
          </cell>
          <cell r="B13985" t="str">
            <v>61</v>
          </cell>
          <cell r="C13985" t="str">
            <v>Transporte almacen a obra</v>
          </cell>
          <cell r="D13985" t="str">
            <v>kg</v>
          </cell>
          <cell r="E13985">
            <v>5031.6750000000002</v>
          </cell>
          <cell r="F13985">
            <v>0</v>
          </cell>
          <cell r="G13985">
            <v>6.0400000000000002E-2</v>
          </cell>
          <cell r="H13985">
            <v>304</v>
          </cell>
          <cell r="L13985">
            <v>0</v>
          </cell>
          <cell r="M13985">
            <v>25158.375</v>
          </cell>
        </row>
        <row r="13986">
          <cell r="A13986">
            <v>0</v>
          </cell>
          <cell r="B13986">
            <v>0</v>
          </cell>
          <cell r="C13986" t="str">
            <v>DIRECTO:  66,139 / UN</v>
          </cell>
          <cell r="D13986" t="str">
            <v/>
          </cell>
          <cell r="E13986">
            <v>0</v>
          </cell>
          <cell r="F13986">
            <v>0</v>
          </cell>
          <cell r="G13986" t="str">
            <v/>
          </cell>
          <cell r="H13986" t="str">
            <v/>
          </cell>
          <cell r="L13986">
            <v>0</v>
          </cell>
          <cell r="M13986">
            <v>0</v>
          </cell>
        </row>
        <row r="13987">
          <cell r="A13987" t="str">
            <v>08-01-090</v>
          </cell>
          <cell r="B13987" t="str">
            <v>08-01-090</v>
          </cell>
          <cell r="C13987" t="str">
            <v>SUMINISTRO E INSTALACIÓN DE SALIDA PARA DE INTERRUPTOR CONMUTABLE (INCLUYE APARATO) EN TUBERIA PVC O EMT</v>
          </cell>
          <cell r="D13987" t="str">
            <v>UN</v>
          </cell>
          <cell r="E13987">
            <v>0</v>
          </cell>
          <cell r="F13987">
            <v>0</v>
          </cell>
          <cell r="G13987" t="str">
            <v/>
          </cell>
          <cell r="H13987">
            <v>72802</v>
          </cell>
          <cell r="L13987">
            <v>0</v>
          </cell>
          <cell r="M13987">
            <v>0</v>
          </cell>
        </row>
        <row r="13988">
          <cell r="A13988" t="str">
            <v>08-01-090</v>
          </cell>
          <cell r="B13988" t="str">
            <v>11</v>
          </cell>
          <cell r="C13988" t="str">
            <v>Caja 2400 plastica</v>
          </cell>
          <cell r="D13988" t="str">
            <v>UN</v>
          </cell>
          <cell r="E13988">
            <v>1</v>
          </cell>
          <cell r="F13988">
            <v>0</v>
          </cell>
          <cell r="G13988">
            <v>1506.0712215999997</v>
          </cell>
          <cell r="H13988">
            <v>1506</v>
          </cell>
          <cell r="L13988">
            <v>0</v>
          </cell>
          <cell r="M13988">
            <v>0</v>
          </cell>
        </row>
        <row r="13989">
          <cell r="A13989" t="str">
            <v>08-01-090</v>
          </cell>
          <cell r="B13989" t="str">
            <v>12</v>
          </cell>
          <cell r="C13989" t="str">
            <v>Chazo metalico expansivo</v>
          </cell>
          <cell r="D13989" t="str">
            <v>UN</v>
          </cell>
          <cell r="E13989">
            <v>2</v>
          </cell>
          <cell r="F13989">
            <v>0</v>
          </cell>
          <cell r="G13989">
            <v>885.92424799999992</v>
          </cell>
          <cell r="H13989">
            <v>1772</v>
          </cell>
          <cell r="L13989">
            <v>0</v>
          </cell>
          <cell r="M13989">
            <v>0</v>
          </cell>
        </row>
        <row r="13990">
          <cell r="A13990" t="str">
            <v>08-01-090</v>
          </cell>
          <cell r="B13990" t="str">
            <v>13</v>
          </cell>
          <cell r="C13990" t="str">
            <v>Suplemento Caja 2400</v>
          </cell>
          <cell r="D13990" t="str">
            <v>UN</v>
          </cell>
          <cell r="E13990">
            <v>1</v>
          </cell>
          <cell r="F13990">
            <v>0</v>
          </cell>
          <cell r="G13990">
            <v>523.50069200000007</v>
          </cell>
          <cell r="H13990">
            <v>524</v>
          </cell>
          <cell r="L13990">
            <v>0</v>
          </cell>
          <cell r="M13990">
            <v>0</v>
          </cell>
        </row>
        <row r="13991">
          <cell r="A13991" t="str">
            <v>08-01-090</v>
          </cell>
          <cell r="B13991" t="str">
            <v>14</v>
          </cell>
          <cell r="C13991" t="str">
            <v>Tuberia PVC - 1/2''</v>
          </cell>
          <cell r="D13991" t="str">
            <v>ML</v>
          </cell>
          <cell r="E13991">
            <v>3</v>
          </cell>
          <cell r="F13991">
            <v>0</v>
          </cell>
          <cell r="G13991">
            <v>967.80933333333326</v>
          </cell>
          <cell r="H13991">
            <v>2903</v>
          </cell>
          <cell r="L13991">
            <v>0</v>
          </cell>
          <cell r="M13991">
            <v>0</v>
          </cell>
        </row>
        <row r="13992">
          <cell r="A13992" t="str">
            <v>08-01-090</v>
          </cell>
          <cell r="B13992" t="str">
            <v>15</v>
          </cell>
          <cell r="C13992" t="str">
            <v>Terminal PVC - 1/2''</v>
          </cell>
          <cell r="D13992" t="str">
            <v>UN</v>
          </cell>
          <cell r="E13992">
            <v>1.271186440677966</v>
          </cell>
          <cell r="F13992">
            <v>0</v>
          </cell>
          <cell r="G13992">
            <v>219.06490496000001</v>
          </cell>
          <cell r="H13992">
            <v>278</v>
          </cell>
          <cell r="L13992">
            <v>0</v>
          </cell>
          <cell r="M13992">
            <v>0</v>
          </cell>
        </row>
        <row r="13993">
          <cell r="A13993" t="str">
            <v>08-01-090</v>
          </cell>
          <cell r="B13993" t="str">
            <v>16</v>
          </cell>
          <cell r="C13993" t="str">
            <v>Curva PVC - 1/2''</v>
          </cell>
          <cell r="D13993" t="str">
            <v>UN</v>
          </cell>
          <cell r="E13993">
            <v>0.11864406779661017</v>
          </cell>
          <cell r="F13993">
            <v>0</v>
          </cell>
          <cell r="G13993">
            <v>384.97435504000003</v>
          </cell>
          <cell r="H13993">
            <v>46</v>
          </cell>
          <cell r="L13993">
            <v>0</v>
          </cell>
          <cell r="M13993">
            <v>0</v>
          </cell>
        </row>
        <row r="13994">
          <cell r="A13994" t="str">
            <v>08-01-090</v>
          </cell>
          <cell r="B13994" t="str">
            <v>17</v>
          </cell>
          <cell r="C13994" t="str">
            <v>accesorios de montaje</v>
          </cell>
          <cell r="D13994" t="str">
            <v>un</v>
          </cell>
          <cell r="E13994">
            <v>0.5</v>
          </cell>
          <cell r="F13994">
            <v>0</v>
          </cell>
          <cell r="G13994">
            <v>1610.77136</v>
          </cell>
          <cell r="H13994">
            <v>805</v>
          </cell>
          <cell r="L13994">
            <v>0</v>
          </cell>
          <cell r="M13994">
            <v>0</v>
          </cell>
        </row>
        <row r="13995">
          <cell r="A13995" t="str">
            <v>08-01-090</v>
          </cell>
          <cell r="B13995" t="str">
            <v>18</v>
          </cell>
          <cell r="C13995" t="str">
            <v>Conectors tipo resorte Cable N 12 - 100 Unidades</v>
          </cell>
          <cell r="D13995" t="str">
            <v>UN</v>
          </cell>
          <cell r="E13995">
            <v>0.04</v>
          </cell>
          <cell r="F13995">
            <v>0</v>
          </cell>
          <cell r="G13995">
            <v>49990.289157599989</v>
          </cell>
          <cell r="H13995">
            <v>2000</v>
          </cell>
          <cell r="L13995">
            <v>0</v>
          </cell>
          <cell r="M13995">
            <v>0</v>
          </cell>
        </row>
        <row r="13996">
          <cell r="A13996" t="str">
            <v>08-01-090</v>
          </cell>
          <cell r="B13996" t="str">
            <v>19</v>
          </cell>
          <cell r="C13996" t="str">
            <v>Interruptor conmutable sencillo</v>
          </cell>
          <cell r="D13996" t="str">
            <v>UN</v>
          </cell>
          <cell r="E13996">
            <v>1</v>
          </cell>
          <cell r="F13996">
            <v>0</v>
          </cell>
          <cell r="G13996">
            <v>5549.1073352000003</v>
          </cell>
          <cell r="H13996">
            <v>5549</v>
          </cell>
          <cell r="L13996">
            <v>0</v>
          </cell>
          <cell r="M13996">
            <v>0</v>
          </cell>
        </row>
        <row r="13997">
          <cell r="A13997" t="str">
            <v>08-01-090</v>
          </cell>
          <cell r="B13997" t="str">
            <v>110</v>
          </cell>
          <cell r="C13997" t="str">
            <v>Cable No 12 AWG HFFR-LS</v>
          </cell>
          <cell r="D13997" t="str">
            <v>ML</v>
          </cell>
          <cell r="E13997">
            <v>17.5</v>
          </cell>
          <cell r="F13997">
            <v>0</v>
          </cell>
          <cell r="G13997">
            <v>1514.8319999999999</v>
          </cell>
          <cell r="H13997">
            <v>26510</v>
          </cell>
          <cell r="L13997">
            <v>0</v>
          </cell>
          <cell r="M13997">
            <v>0</v>
          </cell>
        </row>
        <row r="13998">
          <cell r="A13998" t="str">
            <v>08-01-090</v>
          </cell>
          <cell r="B13998" t="str">
            <v>111</v>
          </cell>
          <cell r="C13998" t="str">
            <v>Tuberia EMT 1/2"</v>
          </cell>
          <cell r="D13998" t="str">
            <v>ML</v>
          </cell>
          <cell r="E13998">
            <v>1</v>
          </cell>
          <cell r="F13998">
            <v>0</v>
          </cell>
          <cell r="G13998">
            <v>3155.9</v>
          </cell>
          <cell r="H13998">
            <v>3156</v>
          </cell>
          <cell r="L13998">
            <v>0</v>
          </cell>
          <cell r="M13998">
            <v>0</v>
          </cell>
        </row>
        <row r="13999">
          <cell r="A13999" t="str">
            <v>08-01-090</v>
          </cell>
          <cell r="B13999" t="str">
            <v>112</v>
          </cell>
          <cell r="C13999" t="str">
            <v xml:space="preserve">terminal EMT 1/2" </v>
          </cell>
          <cell r="D13999" t="str">
            <v>UN</v>
          </cell>
          <cell r="E13999">
            <v>0.68644067796610164</v>
          </cell>
          <cell r="F13999">
            <v>0</v>
          </cell>
          <cell r="G13999">
            <v>820.53399999999999</v>
          </cell>
          <cell r="H13999">
            <v>563</v>
          </cell>
          <cell r="L13999">
            <v>0</v>
          </cell>
          <cell r="M13999">
            <v>0</v>
          </cell>
        </row>
        <row r="14000">
          <cell r="A14000" t="str">
            <v>08-01-090</v>
          </cell>
          <cell r="B14000" t="str">
            <v>113</v>
          </cell>
          <cell r="C14000" t="str">
            <v>Curva EMT 1/2"</v>
          </cell>
          <cell r="D14000" t="str">
            <v>UN</v>
          </cell>
          <cell r="E14000">
            <v>0.40677966101694918</v>
          </cell>
          <cell r="F14000">
            <v>0</v>
          </cell>
          <cell r="G14000">
            <v>2524.7199999999998</v>
          </cell>
          <cell r="H14000">
            <v>1027</v>
          </cell>
          <cell r="L14000">
            <v>0</v>
          </cell>
          <cell r="M14000">
            <v>0</v>
          </cell>
        </row>
        <row r="14001">
          <cell r="A14001" t="str">
            <v>08-01-090</v>
          </cell>
          <cell r="B14001" t="str">
            <v>21</v>
          </cell>
          <cell r="C14001" t="str">
            <v>JR OFICIAL CALIFICADO</v>
          </cell>
          <cell r="D14001" t="str">
            <v>jor</v>
          </cell>
          <cell r="E14001">
            <v>0.20915926179084074</v>
          </cell>
          <cell r="F14001">
            <v>0</v>
          </cell>
          <cell r="G14001">
            <v>70692.160000000003</v>
          </cell>
          <cell r="H14001">
            <v>14786</v>
          </cell>
          <cell r="L14001">
            <v>0</v>
          </cell>
          <cell r="M14001">
            <v>0</v>
          </cell>
        </row>
        <row r="14002">
          <cell r="A14002" t="str">
            <v>08-01-090</v>
          </cell>
          <cell r="B14002" t="str">
            <v>22</v>
          </cell>
          <cell r="C14002" t="str">
            <v>JR AYUDANTE CALIFICADO</v>
          </cell>
          <cell r="D14002" t="str">
            <v>jor</v>
          </cell>
          <cell r="E14002">
            <v>0.18591934381408065</v>
          </cell>
          <cell r="F14002">
            <v>0</v>
          </cell>
          <cell r="G14002">
            <v>53019.119999999995</v>
          </cell>
          <cell r="H14002">
            <v>9857</v>
          </cell>
          <cell r="L14002">
            <v>0</v>
          </cell>
          <cell r="M14002">
            <v>0</v>
          </cell>
        </row>
        <row r="14003">
          <cell r="A14003" t="str">
            <v>08-01-090</v>
          </cell>
          <cell r="B14003" t="str">
            <v>41</v>
          </cell>
          <cell r="C14003" t="str">
            <v>Equipos de instalación</v>
          </cell>
          <cell r="D14003" t="str">
            <v>unidad</v>
          </cell>
          <cell r="E14003">
            <v>0.05</v>
          </cell>
          <cell r="F14003">
            <v>0</v>
          </cell>
          <cell r="G14003">
            <v>24313.053599999999</v>
          </cell>
          <cell r="H14003">
            <v>1216</v>
          </cell>
          <cell r="L14003">
            <v>0</v>
          </cell>
          <cell r="M14003">
            <v>0</v>
          </cell>
        </row>
        <row r="14004">
          <cell r="A14004" t="str">
            <v>08-01-090</v>
          </cell>
          <cell r="B14004" t="str">
            <v>61</v>
          </cell>
          <cell r="C14004" t="str">
            <v>Transporte almacen a obra</v>
          </cell>
          <cell r="D14004" t="str">
            <v>kg</v>
          </cell>
          <cell r="E14004">
            <v>5031.6750000000002</v>
          </cell>
          <cell r="F14004">
            <v>0</v>
          </cell>
          <cell r="G14004">
            <v>6.0400000000000002E-2</v>
          </cell>
          <cell r="H14004">
            <v>304</v>
          </cell>
          <cell r="L14004">
            <v>0</v>
          </cell>
          <cell r="M14004">
            <v>0</v>
          </cell>
        </row>
        <row r="14005">
          <cell r="A14005">
            <v>0</v>
          </cell>
          <cell r="B14005">
            <v>0</v>
          </cell>
          <cell r="C14005" t="str">
            <v>DIRECTO:  72,802 / UN</v>
          </cell>
          <cell r="D14005" t="str">
            <v/>
          </cell>
          <cell r="E14005">
            <v>0</v>
          </cell>
          <cell r="F14005">
            <v>0</v>
          </cell>
          <cell r="G14005" t="str">
            <v/>
          </cell>
          <cell r="H14005" t="str">
            <v/>
          </cell>
          <cell r="L14005">
            <v>0</v>
          </cell>
          <cell r="M14005">
            <v>0</v>
          </cell>
        </row>
        <row r="14006">
          <cell r="A14006" t="str">
            <v>08-01-100</v>
          </cell>
          <cell r="B14006" t="str">
            <v>08-01-100</v>
          </cell>
          <cell r="C14006" t="str">
            <v>SUMINISTRO E INSTALACIÓN DE SALIDA PARA SENSOR DE PRESENCIA 360 TIPO ULTRASÓNICO (NO INCLUYE APARATO)</v>
          </cell>
          <cell r="D14006" t="str">
            <v>UN</v>
          </cell>
          <cell r="E14006">
            <v>48</v>
          </cell>
          <cell r="F14006">
            <v>0</v>
          </cell>
          <cell r="G14006" t="str">
            <v/>
          </cell>
          <cell r="H14006">
            <v>46290</v>
          </cell>
          <cell r="L14006">
            <v>0</v>
          </cell>
          <cell r="M14006">
            <v>0</v>
          </cell>
        </row>
        <row r="14007">
          <cell r="A14007" t="str">
            <v>08-01-100</v>
          </cell>
          <cell r="B14007" t="str">
            <v>11</v>
          </cell>
          <cell r="C14007" t="str">
            <v>Caja octagonal plastica</v>
          </cell>
          <cell r="D14007" t="str">
            <v>UN</v>
          </cell>
          <cell r="E14007">
            <v>1</v>
          </cell>
          <cell r="F14007">
            <v>0</v>
          </cell>
          <cell r="G14007">
            <v>1361.1017992</v>
          </cell>
          <cell r="H14007">
            <v>1361</v>
          </cell>
          <cell r="L14007">
            <v>0</v>
          </cell>
          <cell r="M14007">
            <v>48</v>
          </cell>
        </row>
        <row r="14008">
          <cell r="A14008" t="str">
            <v>08-01-100</v>
          </cell>
          <cell r="B14008" t="str">
            <v>12</v>
          </cell>
          <cell r="C14008" t="str">
            <v>Chazo metalico expansivo</v>
          </cell>
          <cell r="D14008" t="str">
            <v>UN</v>
          </cell>
          <cell r="E14008">
            <v>2</v>
          </cell>
          <cell r="F14008">
            <v>0</v>
          </cell>
          <cell r="G14008">
            <v>885.92424799999992</v>
          </cell>
          <cell r="H14008">
            <v>1772</v>
          </cell>
          <cell r="L14008">
            <v>0</v>
          </cell>
          <cell r="M14008">
            <v>96</v>
          </cell>
        </row>
        <row r="14009">
          <cell r="A14009" t="str">
            <v>08-01-100</v>
          </cell>
          <cell r="B14009" t="str">
            <v>13</v>
          </cell>
          <cell r="C14009" t="str">
            <v>Suplemento octagonal</v>
          </cell>
          <cell r="D14009" t="str">
            <v>UN</v>
          </cell>
          <cell r="E14009">
            <v>1</v>
          </cell>
          <cell r="F14009">
            <v>0</v>
          </cell>
          <cell r="G14009">
            <v>523.50069200000007</v>
          </cell>
          <cell r="H14009">
            <v>524</v>
          </cell>
          <cell r="L14009">
            <v>0</v>
          </cell>
          <cell r="M14009">
            <v>48</v>
          </cell>
        </row>
        <row r="14010">
          <cell r="A14010" t="str">
            <v>08-01-100</v>
          </cell>
          <cell r="B14010" t="str">
            <v>14</v>
          </cell>
          <cell r="C14010" t="str">
            <v>Tuberia PVC - 1/2''</v>
          </cell>
          <cell r="D14010" t="str">
            <v>ML</v>
          </cell>
          <cell r="E14010">
            <v>4</v>
          </cell>
          <cell r="F14010">
            <v>0</v>
          </cell>
          <cell r="G14010">
            <v>967.80933333333326</v>
          </cell>
          <cell r="H14010">
            <v>3871</v>
          </cell>
          <cell r="L14010">
            <v>0</v>
          </cell>
          <cell r="M14010">
            <v>192</v>
          </cell>
        </row>
        <row r="14011">
          <cell r="A14011" t="str">
            <v>08-01-100</v>
          </cell>
          <cell r="B14011" t="str">
            <v>15</v>
          </cell>
          <cell r="C14011" t="str">
            <v>Terminal PVC - 1/2''</v>
          </cell>
          <cell r="D14011" t="str">
            <v>UN</v>
          </cell>
          <cell r="E14011">
            <v>1.271186440677966</v>
          </cell>
          <cell r="F14011">
            <v>0</v>
          </cell>
          <cell r="G14011">
            <v>219.06490496000001</v>
          </cell>
          <cell r="H14011">
            <v>278</v>
          </cell>
          <cell r="L14011">
            <v>0</v>
          </cell>
          <cell r="M14011">
            <v>61.016949152542367</v>
          </cell>
        </row>
        <row r="14012">
          <cell r="A14012" t="str">
            <v>08-01-100</v>
          </cell>
          <cell r="B14012" t="str">
            <v>16</v>
          </cell>
          <cell r="C14012" t="str">
            <v>Curva PVC - 1/2''</v>
          </cell>
          <cell r="D14012" t="str">
            <v>UN</v>
          </cell>
          <cell r="E14012">
            <v>0.11864406779661017</v>
          </cell>
          <cell r="F14012">
            <v>0</v>
          </cell>
          <cell r="G14012">
            <v>384.97435504000003</v>
          </cell>
          <cell r="H14012">
            <v>46</v>
          </cell>
          <cell r="L14012">
            <v>0</v>
          </cell>
          <cell r="M14012">
            <v>5.6949152542372881</v>
          </cell>
        </row>
        <row r="14013">
          <cell r="A14013" t="str">
            <v>08-01-100</v>
          </cell>
          <cell r="B14013" t="str">
            <v>17</v>
          </cell>
          <cell r="C14013" t="str">
            <v>Tuberia EMT 1/2"</v>
          </cell>
          <cell r="D14013" t="str">
            <v>ML</v>
          </cell>
          <cell r="E14013">
            <v>1</v>
          </cell>
          <cell r="F14013">
            <v>0</v>
          </cell>
          <cell r="G14013">
            <v>3155.9</v>
          </cell>
          <cell r="H14013">
            <v>3156</v>
          </cell>
          <cell r="L14013">
            <v>0</v>
          </cell>
          <cell r="M14013">
            <v>48</v>
          </cell>
        </row>
        <row r="14014">
          <cell r="A14014" t="str">
            <v>08-01-100</v>
          </cell>
          <cell r="B14014" t="str">
            <v>18</v>
          </cell>
          <cell r="C14014" t="str">
            <v xml:space="preserve">terminal EMT 1/2" </v>
          </cell>
          <cell r="D14014" t="str">
            <v>UN</v>
          </cell>
          <cell r="E14014">
            <v>0.68644067796610164</v>
          </cell>
          <cell r="F14014">
            <v>0</v>
          </cell>
          <cell r="G14014">
            <v>820.53399999999999</v>
          </cell>
          <cell r="H14014">
            <v>563</v>
          </cell>
          <cell r="L14014">
            <v>0</v>
          </cell>
          <cell r="M14014">
            <v>32.949152542372879</v>
          </cell>
        </row>
        <row r="14015">
          <cell r="A14015" t="str">
            <v>08-01-100</v>
          </cell>
          <cell r="B14015" t="str">
            <v>19</v>
          </cell>
          <cell r="C14015" t="str">
            <v>Curva EMT 1/2"</v>
          </cell>
          <cell r="D14015" t="str">
            <v>UN</v>
          </cell>
          <cell r="E14015">
            <v>0.40677966101694918</v>
          </cell>
          <cell r="F14015">
            <v>0</v>
          </cell>
          <cell r="G14015">
            <v>2524.7199999999998</v>
          </cell>
          <cell r="H14015">
            <v>1027</v>
          </cell>
          <cell r="L14015">
            <v>0</v>
          </cell>
          <cell r="M14015">
            <v>19.525423728813561</v>
          </cell>
        </row>
        <row r="14016">
          <cell r="A14016" t="str">
            <v>08-01-100</v>
          </cell>
          <cell r="B14016" t="str">
            <v>110</v>
          </cell>
          <cell r="C14016" t="str">
            <v>accesorios de montaje</v>
          </cell>
          <cell r="D14016" t="str">
            <v>un</v>
          </cell>
          <cell r="E14016">
            <v>1</v>
          </cell>
          <cell r="F14016">
            <v>0</v>
          </cell>
          <cell r="G14016">
            <v>1610.77136</v>
          </cell>
          <cell r="H14016">
            <v>1611</v>
          </cell>
          <cell r="L14016">
            <v>0</v>
          </cell>
          <cell r="M14016">
            <v>48</v>
          </cell>
        </row>
        <row r="14017">
          <cell r="A14017" t="str">
            <v>08-01-100</v>
          </cell>
          <cell r="B14017" t="str">
            <v>111</v>
          </cell>
          <cell r="C14017" t="str">
            <v>Cable No 12 AWG HFFR-LS</v>
          </cell>
          <cell r="D14017" t="str">
            <v>ML</v>
          </cell>
          <cell r="E14017">
            <v>4.5</v>
          </cell>
          <cell r="F14017">
            <v>0</v>
          </cell>
          <cell r="G14017">
            <v>1514.8319999999999</v>
          </cell>
          <cell r="H14017">
            <v>6817</v>
          </cell>
          <cell r="L14017">
            <v>0</v>
          </cell>
          <cell r="M14017">
            <v>216</v>
          </cell>
        </row>
        <row r="14018">
          <cell r="A14018" t="str">
            <v>08-01-100</v>
          </cell>
          <cell r="B14018" t="str">
            <v>112</v>
          </cell>
          <cell r="C14018" t="str">
            <v>Conectors tipo resorte Cable N 12 - 100 Unidades</v>
          </cell>
          <cell r="D14018" t="str">
            <v>UN</v>
          </cell>
          <cell r="E14018">
            <v>0.04</v>
          </cell>
          <cell r="F14018">
            <v>0</v>
          </cell>
          <cell r="G14018">
            <v>49990.289157599989</v>
          </cell>
          <cell r="H14018">
            <v>2000</v>
          </cell>
          <cell r="L14018">
            <v>0</v>
          </cell>
          <cell r="M14018">
            <v>1.92</v>
          </cell>
        </row>
        <row r="14019">
          <cell r="A14019" t="str">
            <v>08-01-100</v>
          </cell>
          <cell r="B14019" t="str">
            <v>113</v>
          </cell>
          <cell r="C14019" t="str">
            <v/>
          </cell>
          <cell r="D14019" t="str">
            <v/>
          </cell>
          <cell r="E14019" t="str">
            <v/>
          </cell>
          <cell r="F14019">
            <v>0</v>
          </cell>
          <cell r="G14019" t="str">
            <v/>
          </cell>
          <cell r="H14019" t="str">
            <v/>
          </cell>
          <cell r="L14019">
            <v>0</v>
          </cell>
          <cell r="M14019">
            <v>0</v>
          </cell>
        </row>
        <row r="14020">
          <cell r="A14020" t="str">
            <v>08-01-100</v>
          </cell>
          <cell r="B14020" t="str">
            <v>21</v>
          </cell>
          <cell r="C14020" t="str">
            <v>JR OFICIAL CALIFICADO</v>
          </cell>
          <cell r="D14020" t="str">
            <v>jor</v>
          </cell>
          <cell r="E14020">
            <v>0.18455228981544772</v>
          </cell>
          <cell r="F14020">
            <v>0</v>
          </cell>
          <cell r="G14020">
            <v>70692.160000000003</v>
          </cell>
          <cell r="H14020">
            <v>13046</v>
          </cell>
          <cell r="L14020">
            <v>0</v>
          </cell>
          <cell r="M14020">
            <v>8.8585099111414909</v>
          </cell>
        </row>
        <row r="14021">
          <cell r="A14021" t="str">
            <v>08-01-100</v>
          </cell>
          <cell r="B14021" t="str">
            <v>22</v>
          </cell>
          <cell r="C14021" t="str">
            <v>JR AYUDANTE CALIFICADO</v>
          </cell>
          <cell r="D14021" t="str">
            <v>jor</v>
          </cell>
          <cell r="E14021">
            <v>0.16404647983595352</v>
          </cell>
          <cell r="F14021">
            <v>0</v>
          </cell>
          <cell r="G14021">
            <v>53019.119999999995</v>
          </cell>
          <cell r="H14021">
            <v>8698</v>
          </cell>
          <cell r="L14021">
            <v>0</v>
          </cell>
          <cell r="M14021">
            <v>7.8742310321257687</v>
          </cell>
        </row>
        <row r="14022">
          <cell r="A14022" t="str">
            <v>08-01-100</v>
          </cell>
          <cell r="B14022" t="str">
            <v>41</v>
          </cell>
          <cell r="C14022" t="str">
            <v>Equipos de instalación</v>
          </cell>
          <cell r="D14022" t="str">
            <v>unidad</v>
          </cell>
          <cell r="E14022">
            <v>0.05</v>
          </cell>
          <cell r="F14022">
            <v>0</v>
          </cell>
          <cell r="G14022">
            <v>24313.053599999999</v>
          </cell>
          <cell r="H14022">
            <v>1216</v>
          </cell>
          <cell r="L14022">
            <v>0</v>
          </cell>
          <cell r="M14022">
            <v>2.4000000000000004</v>
          </cell>
        </row>
        <row r="14023">
          <cell r="A14023" t="str">
            <v>08-01-100</v>
          </cell>
          <cell r="B14023" t="str">
            <v>61</v>
          </cell>
          <cell r="C14023" t="str">
            <v>Transporte almacen a obra</v>
          </cell>
          <cell r="D14023" t="str">
            <v>kg</v>
          </cell>
          <cell r="E14023">
            <v>5031.6750000000002</v>
          </cell>
          <cell r="F14023">
            <v>0</v>
          </cell>
          <cell r="G14023">
            <v>6.0400000000000002E-2</v>
          </cell>
          <cell r="H14023">
            <v>304</v>
          </cell>
          <cell r="L14023">
            <v>0</v>
          </cell>
          <cell r="M14023">
            <v>241520.40000000002</v>
          </cell>
        </row>
        <row r="14024">
          <cell r="A14024">
            <v>0</v>
          </cell>
          <cell r="B14024">
            <v>0</v>
          </cell>
          <cell r="C14024" t="str">
            <v>DIRECTO:  46,290 / UN</v>
          </cell>
          <cell r="D14024" t="str">
            <v/>
          </cell>
          <cell r="E14024">
            <v>0</v>
          </cell>
          <cell r="F14024">
            <v>0</v>
          </cell>
          <cell r="G14024" t="str">
            <v/>
          </cell>
          <cell r="H14024" t="str">
            <v/>
          </cell>
          <cell r="L14024">
            <v>0</v>
          </cell>
          <cell r="M14024">
            <v>0</v>
          </cell>
        </row>
        <row r="14025">
          <cell r="A14025" t="str">
            <v>08-01-110</v>
          </cell>
          <cell r="B14025" t="str">
            <v>08-01-110</v>
          </cell>
          <cell r="C14025" t="str">
            <v>SUMINISTRO E INSTALACIÓN DE SALIDA PARA TOMACORRIENTE BIFÁSICA EN TUBERIA PVC PARA PRECALENTADOR DE PLANTAS (INCLUYE APARATO)</v>
          </cell>
          <cell r="D14025" t="str">
            <v>UN</v>
          </cell>
          <cell r="E14025">
            <v>4</v>
          </cell>
          <cell r="F14025">
            <v>0</v>
          </cell>
          <cell r="G14025" t="str">
            <v/>
          </cell>
          <cell r="H14025">
            <v>88986</v>
          </cell>
          <cell r="L14025">
            <v>0</v>
          </cell>
          <cell r="M14025">
            <v>0</v>
          </cell>
        </row>
        <row r="14026">
          <cell r="A14026" t="str">
            <v>08-01-110</v>
          </cell>
          <cell r="B14026" t="str">
            <v>11</v>
          </cell>
          <cell r="C14026" t="str">
            <v>Caja 2400 plastica</v>
          </cell>
          <cell r="D14026" t="str">
            <v>UN</v>
          </cell>
          <cell r="E14026">
            <v>1</v>
          </cell>
          <cell r="F14026">
            <v>0</v>
          </cell>
          <cell r="G14026">
            <v>1506.0712215999997</v>
          </cell>
          <cell r="H14026">
            <v>1506</v>
          </cell>
          <cell r="L14026">
            <v>0</v>
          </cell>
          <cell r="M14026">
            <v>4</v>
          </cell>
        </row>
        <row r="14027">
          <cell r="A14027" t="str">
            <v>08-01-110</v>
          </cell>
          <cell r="B14027" t="str">
            <v>12</v>
          </cell>
          <cell r="C14027" t="str">
            <v>Chazo metalico expansivo</v>
          </cell>
          <cell r="D14027" t="str">
            <v>UN</v>
          </cell>
          <cell r="E14027">
            <v>2</v>
          </cell>
          <cell r="F14027">
            <v>0</v>
          </cell>
          <cell r="G14027">
            <v>885.92424799999992</v>
          </cell>
          <cell r="H14027">
            <v>1772</v>
          </cell>
          <cell r="L14027">
            <v>0</v>
          </cell>
          <cell r="M14027">
            <v>8</v>
          </cell>
        </row>
        <row r="14028">
          <cell r="A14028" t="str">
            <v>08-01-110</v>
          </cell>
          <cell r="B14028" t="str">
            <v>13</v>
          </cell>
          <cell r="C14028" t="str">
            <v>Suplemento Caja 2400</v>
          </cell>
          <cell r="D14028" t="str">
            <v>UN</v>
          </cell>
          <cell r="E14028">
            <v>1</v>
          </cell>
          <cell r="F14028">
            <v>0</v>
          </cell>
          <cell r="G14028">
            <v>523.50069200000007</v>
          </cell>
          <cell r="H14028">
            <v>524</v>
          </cell>
          <cell r="L14028">
            <v>0</v>
          </cell>
          <cell r="M14028">
            <v>4</v>
          </cell>
        </row>
        <row r="14029">
          <cell r="A14029" t="str">
            <v>08-01-110</v>
          </cell>
          <cell r="B14029" t="str">
            <v>14</v>
          </cell>
          <cell r="C14029" t="str">
            <v>Tuberia PVC - 1/2''</v>
          </cell>
          <cell r="D14029" t="str">
            <v>ML</v>
          </cell>
          <cell r="E14029">
            <v>6.5</v>
          </cell>
          <cell r="F14029">
            <v>0</v>
          </cell>
          <cell r="G14029">
            <v>967.80933333333326</v>
          </cell>
          <cell r="H14029">
            <v>6291</v>
          </cell>
          <cell r="L14029">
            <v>0</v>
          </cell>
          <cell r="M14029">
            <v>26</v>
          </cell>
        </row>
        <row r="14030">
          <cell r="A14030" t="str">
            <v>08-01-110</v>
          </cell>
          <cell r="B14030" t="str">
            <v>15</v>
          </cell>
          <cell r="C14030" t="str">
            <v>Terminal PVC - 1/2''</v>
          </cell>
          <cell r="D14030" t="str">
            <v>UN</v>
          </cell>
          <cell r="E14030">
            <v>2.0384615384615383</v>
          </cell>
          <cell r="F14030">
            <v>0</v>
          </cell>
          <cell r="G14030">
            <v>219.06490496000001</v>
          </cell>
          <cell r="H14030">
            <v>447</v>
          </cell>
          <cell r="L14030">
            <v>0</v>
          </cell>
          <cell r="M14030">
            <v>8.1538461538461533</v>
          </cell>
        </row>
        <row r="14031">
          <cell r="A14031" t="str">
            <v>08-01-110</v>
          </cell>
          <cell r="B14031" t="str">
            <v>16</v>
          </cell>
          <cell r="C14031" t="str">
            <v>Curva PVC - 1/2''</v>
          </cell>
          <cell r="D14031" t="str">
            <v>UN</v>
          </cell>
          <cell r="E14031">
            <v>2</v>
          </cell>
          <cell r="F14031">
            <v>0</v>
          </cell>
          <cell r="G14031">
            <v>384.97435504000003</v>
          </cell>
          <cell r="H14031">
            <v>770</v>
          </cell>
          <cell r="L14031">
            <v>0</v>
          </cell>
          <cell r="M14031">
            <v>8</v>
          </cell>
        </row>
        <row r="14032">
          <cell r="A14032" t="str">
            <v>08-01-110</v>
          </cell>
          <cell r="B14032" t="str">
            <v>17</v>
          </cell>
          <cell r="C14032" t="str">
            <v>Cable No 12 AWG HFFR-LS</v>
          </cell>
          <cell r="D14032" t="str">
            <v>ML</v>
          </cell>
          <cell r="E14032">
            <v>19.5</v>
          </cell>
          <cell r="F14032">
            <v>0</v>
          </cell>
          <cell r="G14032">
            <v>1514.8319999999999</v>
          </cell>
          <cell r="H14032">
            <v>29539</v>
          </cell>
          <cell r="L14032">
            <v>0</v>
          </cell>
          <cell r="M14032">
            <v>78</v>
          </cell>
        </row>
        <row r="14033">
          <cell r="A14033" t="str">
            <v>08-01-110</v>
          </cell>
          <cell r="B14033" t="str">
            <v>18</v>
          </cell>
          <cell r="C14033" t="str">
            <v>Conectors tipo resorte Cable N 12 - 100 Unidades</v>
          </cell>
          <cell r="D14033" t="str">
            <v>UN</v>
          </cell>
          <cell r="E14033">
            <v>0.04</v>
          </cell>
          <cell r="F14033">
            <v>0</v>
          </cell>
          <cell r="G14033">
            <v>49990.289157599989</v>
          </cell>
          <cell r="H14033">
            <v>2000</v>
          </cell>
          <cell r="L14033">
            <v>0</v>
          </cell>
          <cell r="M14033">
            <v>0.16</v>
          </cell>
        </row>
        <row r="14034">
          <cell r="A14034" t="str">
            <v>08-01-110</v>
          </cell>
          <cell r="B14034" t="str">
            <v>19</v>
          </cell>
          <cell r="C14034" t="str">
            <v>Tomacorriente bifásica uso interior</v>
          </cell>
          <cell r="D14034" t="str">
            <v>un</v>
          </cell>
          <cell r="E14034">
            <v>1</v>
          </cell>
          <cell r="F14034">
            <v>0</v>
          </cell>
          <cell r="G14034">
            <v>12564.016607999998</v>
          </cell>
          <cell r="H14034">
            <v>12564</v>
          </cell>
          <cell r="L14034">
            <v>0</v>
          </cell>
          <cell r="M14034">
            <v>4</v>
          </cell>
        </row>
        <row r="14035">
          <cell r="A14035" t="str">
            <v>08-01-110</v>
          </cell>
          <cell r="B14035" t="str">
            <v>110</v>
          </cell>
          <cell r="C14035" t="str">
            <v>accesorios de montaje</v>
          </cell>
          <cell r="D14035" t="str">
            <v>un</v>
          </cell>
          <cell r="E14035">
            <v>1</v>
          </cell>
          <cell r="F14035">
            <v>0</v>
          </cell>
          <cell r="G14035">
            <v>1610.77136</v>
          </cell>
          <cell r="H14035">
            <v>1611</v>
          </cell>
          <cell r="L14035">
            <v>0</v>
          </cell>
          <cell r="M14035">
            <v>4</v>
          </cell>
        </row>
        <row r="14036">
          <cell r="A14036" t="str">
            <v>08-01-110</v>
          </cell>
          <cell r="B14036" t="str">
            <v>111</v>
          </cell>
          <cell r="C14036" t="str">
            <v/>
          </cell>
          <cell r="D14036" t="str">
            <v/>
          </cell>
          <cell r="E14036" t="str">
            <v/>
          </cell>
          <cell r="F14036">
            <v>0</v>
          </cell>
          <cell r="G14036" t="str">
            <v/>
          </cell>
          <cell r="H14036" t="str">
            <v/>
          </cell>
          <cell r="L14036">
            <v>0</v>
          </cell>
          <cell r="M14036">
            <v>0</v>
          </cell>
        </row>
        <row r="14037">
          <cell r="A14037" t="str">
            <v>08-01-110</v>
          </cell>
          <cell r="B14037" t="str">
            <v>112</v>
          </cell>
          <cell r="C14037" t="str">
            <v/>
          </cell>
          <cell r="D14037" t="str">
            <v/>
          </cell>
          <cell r="E14037" t="str">
            <v/>
          </cell>
          <cell r="F14037">
            <v>0</v>
          </cell>
          <cell r="G14037" t="str">
            <v/>
          </cell>
          <cell r="H14037" t="str">
            <v/>
          </cell>
          <cell r="L14037">
            <v>0</v>
          </cell>
          <cell r="M14037">
            <v>0</v>
          </cell>
        </row>
        <row r="14038">
          <cell r="A14038" t="str">
            <v>08-01-110</v>
          </cell>
          <cell r="B14038" t="str">
            <v>113</v>
          </cell>
          <cell r="C14038" t="str">
            <v/>
          </cell>
          <cell r="D14038" t="str">
            <v/>
          </cell>
          <cell r="E14038" t="str">
            <v/>
          </cell>
          <cell r="F14038">
            <v>0</v>
          </cell>
          <cell r="G14038" t="str">
            <v/>
          </cell>
          <cell r="H14038" t="str">
            <v/>
          </cell>
          <cell r="L14038">
            <v>0</v>
          </cell>
          <cell r="M14038">
            <v>0</v>
          </cell>
        </row>
        <row r="14039">
          <cell r="A14039" t="str">
            <v>08-01-110</v>
          </cell>
          <cell r="B14039" t="str">
            <v>21</v>
          </cell>
          <cell r="C14039" t="str">
            <v>JR OFICIAL CALIFICADO</v>
          </cell>
          <cell r="D14039" t="str">
            <v>jor</v>
          </cell>
          <cell r="E14039">
            <v>0.25837320574162681</v>
          </cell>
          <cell r="F14039">
            <v>0</v>
          </cell>
          <cell r="G14039">
            <v>70692.160000000003</v>
          </cell>
          <cell r="H14039">
            <v>18265</v>
          </cell>
          <cell r="L14039">
            <v>0</v>
          </cell>
          <cell r="M14039">
            <v>1.0334928229665072</v>
          </cell>
        </row>
        <row r="14040">
          <cell r="A14040" t="str">
            <v>08-01-110</v>
          </cell>
          <cell r="B14040" t="str">
            <v>22</v>
          </cell>
          <cell r="C14040" t="str">
            <v>JR AYUDANTE CALIFICADO</v>
          </cell>
          <cell r="D14040" t="str">
            <v>jor</v>
          </cell>
          <cell r="E14040">
            <v>0.22966507177033493</v>
          </cell>
          <cell r="F14040">
            <v>0</v>
          </cell>
          <cell r="G14040">
            <v>53019.119999999995</v>
          </cell>
          <cell r="H14040">
            <v>12177</v>
          </cell>
          <cell r="L14040">
            <v>0</v>
          </cell>
          <cell r="M14040">
            <v>0.91866028708133973</v>
          </cell>
        </row>
        <row r="14041">
          <cell r="A14041" t="str">
            <v>08-01-110</v>
          </cell>
          <cell r="B14041" t="str">
            <v>41</v>
          </cell>
          <cell r="C14041" t="str">
            <v>Equipos de instalación</v>
          </cell>
          <cell r="D14041" t="str">
            <v>unidad</v>
          </cell>
          <cell r="E14041">
            <v>0.05</v>
          </cell>
          <cell r="F14041">
            <v>0</v>
          </cell>
          <cell r="G14041">
            <v>24313.053599999999</v>
          </cell>
          <cell r="H14041">
            <v>1216</v>
          </cell>
          <cell r="L14041">
            <v>0</v>
          </cell>
          <cell r="M14041">
            <v>0.2</v>
          </cell>
        </row>
        <row r="14042">
          <cell r="A14042" t="str">
            <v>08-01-110</v>
          </cell>
          <cell r="B14042" t="str">
            <v>61</v>
          </cell>
          <cell r="C14042" t="str">
            <v>Transporte almacen a obra</v>
          </cell>
          <cell r="D14042" t="str">
            <v>kg</v>
          </cell>
          <cell r="E14042">
            <v>5031.6750000000002</v>
          </cell>
          <cell r="F14042">
            <v>0</v>
          </cell>
          <cell r="G14042">
            <v>6.0400000000000002E-2</v>
          </cell>
          <cell r="H14042">
            <v>304</v>
          </cell>
          <cell r="L14042">
            <v>0</v>
          </cell>
          <cell r="M14042">
            <v>20126.7</v>
          </cell>
        </row>
        <row r="14043">
          <cell r="A14043">
            <v>0</v>
          </cell>
          <cell r="B14043">
            <v>0</v>
          </cell>
          <cell r="C14043" t="str">
            <v>DIRECTO:  88,986 / UN</v>
          </cell>
          <cell r="D14043" t="str">
            <v/>
          </cell>
          <cell r="E14043">
            <v>0</v>
          </cell>
          <cell r="F14043">
            <v>0</v>
          </cell>
          <cell r="G14043" t="str">
            <v/>
          </cell>
          <cell r="H14043" t="str">
            <v/>
          </cell>
          <cell r="L14043">
            <v>0</v>
          </cell>
          <cell r="M14043">
            <v>0</v>
          </cell>
        </row>
        <row r="14044">
          <cell r="A14044" t="str">
            <v>08-01-120</v>
          </cell>
          <cell r="B14044" t="str">
            <v>08-01-120</v>
          </cell>
          <cell r="C14044" t="str">
            <v>SUMINISTRO E INSTALACIÓN DE SALIDA PARA TOMACORRIENTE TRIFÁSICA EN TUBERIA EMT PARA COCINA (INCLUYE APARATO)</v>
          </cell>
          <cell r="D14044" t="str">
            <v>UN</v>
          </cell>
          <cell r="E14044">
            <v>4</v>
          </cell>
          <cell r="F14044">
            <v>0</v>
          </cell>
          <cell r="G14044" t="str">
            <v/>
          </cell>
          <cell r="H14044">
            <v>113990</v>
          </cell>
          <cell r="L14044">
            <v>0</v>
          </cell>
          <cell r="M14044">
            <v>0</v>
          </cell>
        </row>
        <row r="14045">
          <cell r="A14045" t="str">
            <v>08-01-120</v>
          </cell>
          <cell r="B14045" t="str">
            <v>11</v>
          </cell>
          <cell r="C14045" t="str">
            <v>Caja 2400 plastica</v>
          </cell>
          <cell r="D14045" t="str">
            <v>UN</v>
          </cell>
          <cell r="E14045">
            <v>1</v>
          </cell>
          <cell r="F14045">
            <v>0</v>
          </cell>
          <cell r="G14045">
            <v>1506.0712215999997</v>
          </cell>
          <cell r="H14045">
            <v>1506</v>
          </cell>
          <cell r="L14045">
            <v>0</v>
          </cell>
          <cell r="M14045">
            <v>4</v>
          </cell>
        </row>
        <row r="14046">
          <cell r="A14046" t="str">
            <v>08-01-120</v>
          </cell>
          <cell r="B14046" t="str">
            <v>12</v>
          </cell>
          <cell r="C14046" t="str">
            <v>Chazo metalico expansivo</v>
          </cell>
          <cell r="D14046" t="str">
            <v>UN</v>
          </cell>
          <cell r="E14046">
            <v>2</v>
          </cell>
          <cell r="F14046">
            <v>0</v>
          </cell>
          <cell r="G14046">
            <v>885.92424799999992</v>
          </cell>
          <cell r="H14046">
            <v>1772</v>
          </cell>
          <cell r="L14046">
            <v>0</v>
          </cell>
          <cell r="M14046">
            <v>8</v>
          </cell>
        </row>
        <row r="14047">
          <cell r="A14047" t="str">
            <v>08-01-120</v>
          </cell>
          <cell r="B14047" t="str">
            <v>13</v>
          </cell>
          <cell r="C14047" t="str">
            <v>Suplemento Caja 2400</v>
          </cell>
          <cell r="D14047" t="str">
            <v>UN</v>
          </cell>
          <cell r="E14047">
            <v>1</v>
          </cell>
          <cell r="F14047">
            <v>0</v>
          </cell>
          <cell r="G14047">
            <v>523.50069200000007</v>
          </cell>
          <cell r="H14047">
            <v>524</v>
          </cell>
          <cell r="L14047">
            <v>0</v>
          </cell>
          <cell r="M14047">
            <v>4</v>
          </cell>
        </row>
        <row r="14048">
          <cell r="A14048" t="str">
            <v>08-01-120</v>
          </cell>
          <cell r="B14048" t="str">
            <v>14</v>
          </cell>
          <cell r="C14048" t="str">
            <v>Tuberia PVC - 1/2''</v>
          </cell>
          <cell r="D14048" t="str">
            <v>ML</v>
          </cell>
          <cell r="E14048">
            <v>6.5</v>
          </cell>
          <cell r="F14048">
            <v>0</v>
          </cell>
          <cell r="G14048">
            <v>967.80933333333326</v>
          </cell>
          <cell r="H14048">
            <v>6291</v>
          </cell>
          <cell r="L14048">
            <v>0</v>
          </cell>
          <cell r="M14048">
            <v>26</v>
          </cell>
        </row>
        <row r="14049">
          <cell r="A14049" t="str">
            <v>08-01-120</v>
          </cell>
          <cell r="B14049" t="str">
            <v>15</v>
          </cell>
          <cell r="C14049" t="str">
            <v>Terminal PVC - 1/2''</v>
          </cell>
          <cell r="D14049" t="str">
            <v>UN</v>
          </cell>
          <cell r="E14049">
            <v>2.0384615384615383</v>
          </cell>
          <cell r="F14049">
            <v>0</v>
          </cell>
          <cell r="G14049">
            <v>219.06490496000001</v>
          </cell>
          <cell r="H14049">
            <v>447</v>
          </cell>
          <cell r="L14049">
            <v>0</v>
          </cell>
          <cell r="M14049">
            <v>8.1538461538461533</v>
          </cell>
        </row>
        <row r="14050">
          <cell r="A14050" t="str">
            <v>08-01-120</v>
          </cell>
          <cell r="B14050" t="str">
            <v>16</v>
          </cell>
          <cell r="C14050" t="str">
            <v>Curva PVC - 1/2''</v>
          </cell>
          <cell r="D14050" t="str">
            <v>UN</v>
          </cell>
          <cell r="E14050">
            <v>2</v>
          </cell>
          <cell r="F14050">
            <v>0</v>
          </cell>
          <cell r="G14050">
            <v>384.97435504000003</v>
          </cell>
          <cell r="H14050">
            <v>770</v>
          </cell>
          <cell r="L14050">
            <v>0</v>
          </cell>
          <cell r="M14050">
            <v>8</v>
          </cell>
        </row>
        <row r="14051">
          <cell r="A14051" t="str">
            <v>08-01-120</v>
          </cell>
          <cell r="B14051" t="str">
            <v>17</v>
          </cell>
          <cell r="C14051" t="str">
            <v>Cable No 12 AWG HFFR-LS</v>
          </cell>
          <cell r="D14051" t="str">
            <v>ML</v>
          </cell>
          <cell r="E14051">
            <v>26</v>
          </cell>
          <cell r="F14051">
            <v>0</v>
          </cell>
          <cell r="G14051">
            <v>1514.8319999999999</v>
          </cell>
          <cell r="H14051">
            <v>39386</v>
          </cell>
          <cell r="L14051">
            <v>0</v>
          </cell>
          <cell r="M14051">
            <v>104</v>
          </cell>
        </row>
        <row r="14052">
          <cell r="A14052" t="str">
            <v>08-01-120</v>
          </cell>
          <cell r="B14052" t="str">
            <v>18</v>
          </cell>
          <cell r="C14052" t="str">
            <v>Conectors tipo resorte Cable N 12 - 100 Unidades</v>
          </cell>
          <cell r="D14052" t="str">
            <v>UN</v>
          </cell>
          <cell r="E14052">
            <v>0.04</v>
          </cell>
          <cell r="F14052">
            <v>0</v>
          </cell>
          <cell r="G14052">
            <v>49990.289157599989</v>
          </cell>
          <cell r="H14052">
            <v>2000</v>
          </cell>
          <cell r="L14052">
            <v>0</v>
          </cell>
          <cell r="M14052">
            <v>0.16</v>
          </cell>
        </row>
        <row r="14053">
          <cell r="A14053" t="str">
            <v>08-01-120</v>
          </cell>
          <cell r="B14053" t="str">
            <v>19</v>
          </cell>
          <cell r="C14053" t="str">
            <v xml:space="preserve">Tomacorriente trifasica </v>
          </cell>
          <cell r="D14053" t="str">
            <v>UN</v>
          </cell>
          <cell r="E14053">
            <v>1</v>
          </cell>
          <cell r="F14053">
            <v>0</v>
          </cell>
          <cell r="G14053">
            <v>27140.739999999998</v>
          </cell>
          <cell r="H14053">
            <v>27141</v>
          </cell>
          <cell r="L14053">
            <v>0</v>
          </cell>
          <cell r="M14053">
            <v>4</v>
          </cell>
        </row>
        <row r="14054">
          <cell r="A14054" t="str">
            <v>08-01-120</v>
          </cell>
          <cell r="B14054" t="str">
            <v>110</v>
          </cell>
          <cell r="C14054" t="str">
            <v>accesorios de montaje</v>
          </cell>
          <cell r="D14054" t="str">
            <v>un</v>
          </cell>
          <cell r="E14054">
            <v>1</v>
          </cell>
          <cell r="F14054">
            <v>0</v>
          </cell>
          <cell r="G14054">
            <v>1610.77136</v>
          </cell>
          <cell r="H14054">
            <v>1611</v>
          </cell>
          <cell r="L14054">
            <v>0</v>
          </cell>
          <cell r="M14054">
            <v>4</v>
          </cell>
        </row>
        <row r="14055">
          <cell r="A14055" t="str">
            <v>08-01-120</v>
          </cell>
          <cell r="B14055" t="str">
            <v>111</v>
          </cell>
          <cell r="C14055" t="str">
            <v/>
          </cell>
          <cell r="D14055" t="str">
            <v/>
          </cell>
          <cell r="E14055" t="str">
            <v/>
          </cell>
          <cell r="F14055">
            <v>0</v>
          </cell>
          <cell r="G14055" t="str">
            <v/>
          </cell>
          <cell r="H14055" t="str">
            <v/>
          </cell>
          <cell r="L14055">
            <v>0</v>
          </cell>
          <cell r="M14055">
            <v>0</v>
          </cell>
        </row>
        <row r="14056">
          <cell r="A14056" t="str">
            <v>08-01-120</v>
          </cell>
          <cell r="B14056" t="str">
            <v>112</v>
          </cell>
          <cell r="C14056" t="str">
            <v/>
          </cell>
          <cell r="D14056" t="str">
            <v/>
          </cell>
          <cell r="E14056" t="str">
            <v/>
          </cell>
          <cell r="F14056">
            <v>0</v>
          </cell>
          <cell r="G14056" t="str">
            <v/>
          </cell>
          <cell r="H14056" t="str">
            <v/>
          </cell>
          <cell r="L14056">
            <v>0</v>
          </cell>
          <cell r="M14056">
            <v>0</v>
          </cell>
        </row>
        <row r="14057">
          <cell r="A14057" t="str">
            <v>08-01-120</v>
          </cell>
          <cell r="B14057" t="str">
            <v>113</v>
          </cell>
          <cell r="C14057" t="str">
            <v/>
          </cell>
          <cell r="D14057" t="str">
            <v/>
          </cell>
          <cell r="E14057" t="str">
            <v/>
          </cell>
          <cell r="F14057">
            <v>0</v>
          </cell>
          <cell r="G14057" t="str">
            <v/>
          </cell>
          <cell r="H14057" t="str">
            <v/>
          </cell>
          <cell r="L14057">
            <v>0</v>
          </cell>
          <cell r="M14057">
            <v>0</v>
          </cell>
        </row>
        <row r="14058">
          <cell r="A14058" t="str">
            <v>08-01-120</v>
          </cell>
          <cell r="B14058" t="str">
            <v>21</v>
          </cell>
          <cell r="C14058" t="str">
            <v>JR OFICIAL CALIFICADO</v>
          </cell>
          <cell r="D14058" t="str">
            <v>jor</v>
          </cell>
          <cell r="E14058">
            <v>0.26329460013670541</v>
          </cell>
          <cell r="F14058">
            <v>0</v>
          </cell>
          <cell r="G14058">
            <v>70692.160000000003</v>
          </cell>
          <cell r="H14058">
            <v>18613</v>
          </cell>
          <cell r="L14058">
            <v>0</v>
          </cell>
          <cell r="M14058">
            <v>1.0531784005468217</v>
          </cell>
        </row>
        <row r="14059">
          <cell r="A14059" t="str">
            <v>08-01-120</v>
          </cell>
          <cell r="B14059" t="str">
            <v>22</v>
          </cell>
          <cell r="C14059" t="str">
            <v>JR AYUDANTE CALIFICADO</v>
          </cell>
          <cell r="D14059" t="str">
            <v>jor</v>
          </cell>
          <cell r="E14059">
            <v>0.23403964456596035</v>
          </cell>
          <cell r="F14059">
            <v>0</v>
          </cell>
          <cell r="G14059">
            <v>53019.119999999995</v>
          </cell>
          <cell r="H14059">
            <v>12409</v>
          </cell>
          <cell r="L14059">
            <v>0</v>
          </cell>
          <cell r="M14059">
            <v>0.93615857826384141</v>
          </cell>
        </row>
        <row r="14060">
          <cell r="A14060" t="str">
            <v>08-01-120</v>
          </cell>
          <cell r="B14060" t="str">
            <v>41</v>
          </cell>
          <cell r="C14060" t="str">
            <v>Equipos de instalación</v>
          </cell>
          <cell r="D14060" t="str">
            <v>unidad</v>
          </cell>
          <cell r="E14060">
            <v>0.05</v>
          </cell>
          <cell r="F14060">
            <v>0</v>
          </cell>
          <cell r="G14060">
            <v>24313.053599999999</v>
          </cell>
          <cell r="H14060">
            <v>1216</v>
          </cell>
          <cell r="L14060">
            <v>0</v>
          </cell>
          <cell r="M14060">
            <v>0.2</v>
          </cell>
        </row>
        <row r="14061">
          <cell r="A14061" t="str">
            <v>08-01-120</v>
          </cell>
          <cell r="B14061" t="str">
            <v>61</v>
          </cell>
          <cell r="C14061" t="str">
            <v>Transporte almacen a obra</v>
          </cell>
          <cell r="D14061" t="str">
            <v>kg</v>
          </cell>
          <cell r="E14061">
            <v>5031.6750000000002</v>
          </cell>
          <cell r="F14061">
            <v>0</v>
          </cell>
          <cell r="G14061">
            <v>6.0400000000000002E-2</v>
          </cell>
          <cell r="H14061">
            <v>304</v>
          </cell>
          <cell r="L14061">
            <v>0</v>
          </cell>
          <cell r="M14061">
            <v>20126.7</v>
          </cell>
        </row>
        <row r="14062">
          <cell r="A14062">
            <v>0</v>
          </cell>
          <cell r="B14062">
            <v>0</v>
          </cell>
          <cell r="C14062" t="str">
            <v>DIRECTO:  113,990 / UN</v>
          </cell>
          <cell r="D14062" t="str">
            <v/>
          </cell>
          <cell r="E14062">
            <v>0</v>
          </cell>
          <cell r="F14062">
            <v>0</v>
          </cell>
          <cell r="G14062" t="str">
            <v/>
          </cell>
          <cell r="H14062" t="str">
            <v/>
          </cell>
          <cell r="L14062">
            <v>0</v>
          </cell>
          <cell r="M14062">
            <v>0</v>
          </cell>
        </row>
        <row r="14063">
          <cell r="A14063" t="str">
            <v>08-01-130</v>
          </cell>
          <cell r="B14063" t="str">
            <v>08-01-130</v>
          </cell>
          <cell r="C14063" t="str">
            <v>SUMINISTRO E INSTALACIÓN DE SALIDA PARA TOMACORRIENTE TRIFÁSICA EN TUBERIA PVC PARA CALENTADORES (INCLUYE APARATO)</v>
          </cell>
          <cell r="D14063" t="str">
            <v>UN</v>
          </cell>
          <cell r="E14063">
            <v>6</v>
          </cell>
          <cell r="F14063">
            <v>0</v>
          </cell>
          <cell r="G14063" t="str">
            <v/>
          </cell>
          <cell r="H14063">
            <v>113990</v>
          </cell>
          <cell r="L14063">
            <v>0</v>
          </cell>
          <cell r="M14063">
            <v>0</v>
          </cell>
        </row>
        <row r="14064">
          <cell r="A14064" t="str">
            <v>08-01-130</v>
          </cell>
          <cell r="B14064" t="str">
            <v>11</v>
          </cell>
          <cell r="C14064" t="str">
            <v>Caja 2400 plastica</v>
          </cell>
          <cell r="D14064" t="str">
            <v>UN</v>
          </cell>
          <cell r="E14064">
            <v>1</v>
          </cell>
          <cell r="F14064">
            <v>0</v>
          </cell>
          <cell r="G14064">
            <v>1506.0712215999997</v>
          </cell>
          <cell r="H14064">
            <v>1506</v>
          </cell>
          <cell r="L14064">
            <v>0</v>
          </cell>
          <cell r="M14064">
            <v>6</v>
          </cell>
        </row>
        <row r="14065">
          <cell r="A14065" t="str">
            <v>08-01-130</v>
          </cell>
          <cell r="B14065" t="str">
            <v>12</v>
          </cell>
          <cell r="C14065" t="str">
            <v>Chazo metalico expansivo</v>
          </cell>
          <cell r="D14065" t="str">
            <v>UN</v>
          </cell>
          <cell r="E14065">
            <v>2</v>
          </cell>
          <cell r="F14065">
            <v>0</v>
          </cell>
          <cell r="G14065">
            <v>885.92424799999992</v>
          </cell>
          <cell r="H14065">
            <v>1772</v>
          </cell>
          <cell r="L14065">
            <v>0</v>
          </cell>
          <cell r="M14065">
            <v>12</v>
          </cell>
        </row>
        <row r="14066">
          <cell r="A14066" t="str">
            <v>08-01-130</v>
          </cell>
          <cell r="B14066" t="str">
            <v>13</v>
          </cell>
          <cell r="C14066" t="str">
            <v>Suplemento Caja 2400</v>
          </cell>
          <cell r="D14066" t="str">
            <v>UN</v>
          </cell>
          <cell r="E14066">
            <v>1</v>
          </cell>
          <cell r="F14066">
            <v>0</v>
          </cell>
          <cell r="G14066">
            <v>523.50069200000007</v>
          </cell>
          <cell r="H14066">
            <v>524</v>
          </cell>
          <cell r="L14066">
            <v>0</v>
          </cell>
          <cell r="M14066">
            <v>6</v>
          </cell>
        </row>
        <row r="14067">
          <cell r="A14067" t="str">
            <v>08-01-130</v>
          </cell>
          <cell r="B14067" t="str">
            <v>14</v>
          </cell>
          <cell r="C14067" t="str">
            <v>Tuberia PVC - 1/2''</v>
          </cell>
          <cell r="D14067" t="str">
            <v>ML</v>
          </cell>
          <cell r="E14067">
            <v>6.5</v>
          </cell>
          <cell r="F14067">
            <v>0</v>
          </cell>
          <cell r="G14067">
            <v>967.80933333333326</v>
          </cell>
          <cell r="H14067">
            <v>6291</v>
          </cell>
          <cell r="L14067">
            <v>0</v>
          </cell>
          <cell r="M14067">
            <v>39</v>
          </cell>
        </row>
        <row r="14068">
          <cell r="A14068" t="str">
            <v>08-01-130</v>
          </cell>
          <cell r="B14068" t="str">
            <v>15</v>
          </cell>
          <cell r="C14068" t="str">
            <v>Terminal PVC - 1/2''</v>
          </cell>
          <cell r="D14068" t="str">
            <v>UN</v>
          </cell>
          <cell r="E14068">
            <v>2.0384615384615383</v>
          </cell>
          <cell r="F14068">
            <v>0</v>
          </cell>
          <cell r="G14068">
            <v>219.06490496000001</v>
          </cell>
          <cell r="H14068">
            <v>447</v>
          </cell>
          <cell r="L14068">
            <v>0</v>
          </cell>
          <cell r="M14068">
            <v>12.23076923076923</v>
          </cell>
        </row>
        <row r="14069">
          <cell r="A14069" t="str">
            <v>08-01-130</v>
          </cell>
          <cell r="B14069" t="str">
            <v>16</v>
          </cell>
          <cell r="C14069" t="str">
            <v>Curva PVC - 1/2''</v>
          </cell>
          <cell r="D14069" t="str">
            <v>UN</v>
          </cell>
          <cell r="E14069">
            <v>2</v>
          </cell>
          <cell r="F14069">
            <v>0</v>
          </cell>
          <cell r="G14069">
            <v>384.97435504000003</v>
          </cell>
          <cell r="H14069">
            <v>770</v>
          </cell>
          <cell r="L14069">
            <v>0</v>
          </cell>
          <cell r="M14069">
            <v>12</v>
          </cell>
        </row>
        <row r="14070">
          <cell r="A14070" t="str">
            <v>08-01-130</v>
          </cell>
          <cell r="B14070" t="str">
            <v>17</v>
          </cell>
          <cell r="C14070" t="str">
            <v>Cable No 12 AWG HFFR-LS</v>
          </cell>
          <cell r="D14070" t="str">
            <v>ML</v>
          </cell>
          <cell r="E14070">
            <v>26</v>
          </cell>
          <cell r="F14070">
            <v>0</v>
          </cell>
          <cell r="G14070">
            <v>1514.8319999999999</v>
          </cell>
          <cell r="H14070">
            <v>39386</v>
          </cell>
          <cell r="L14070">
            <v>0</v>
          </cell>
          <cell r="M14070">
            <v>156</v>
          </cell>
        </row>
        <row r="14071">
          <cell r="A14071" t="str">
            <v>08-01-130</v>
          </cell>
          <cell r="B14071" t="str">
            <v>18</v>
          </cell>
          <cell r="C14071" t="str">
            <v>Conectors tipo resorte Cable N 12 - 100 Unidades</v>
          </cell>
          <cell r="D14071" t="str">
            <v>UN</v>
          </cell>
          <cell r="E14071">
            <v>0.04</v>
          </cell>
          <cell r="F14071">
            <v>0</v>
          </cell>
          <cell r="G14071">
            <v>49990.289157599989</v>
          </cell>
          <cell r="H14071">
            <v>2000</v>
          </cell>
          <cell r="L14071">
            <v>0</v>
          </cell>
          <cell r="M14071">
            <v>0.24</v>
          </cell>
        </row>
        <row r="14072">
          <cell r="A14072" t="str">
            <v>08-01-130</v>
          </cell>
          <cell r="B14072" t="str">
            <v>19</v>
          </cell>
          <cell r="C14072" t="str">
            <v xml:space="preserve">Tomacorriente trifasica </v>
          </cell>
          <cell r="D14072" t="str">
            <v>UN</v>
          </cell>
          <cell r="E14072">
            <v>1</v>
          </cell>
          <cell r="F14072">
            <v>0</v>
          </cell>
          <cell r="G14072">
            <v>27140.739999999998</v>
          </cell>
          <cell r="H14072">
            <v>27141</v>
          </cell>
          <cell r="L14072">
            <v>0</v>
          </cell>
          <cell r="M14072">
            <v>6</v>
          </cell>
        </row>
        <row r="14073">
          <cell r="A14073" t="str">
            <v>08-01-130</v>
          </cell>
          <cell r="B14073" t="str">
            <v>110</v>
          </cell>
          <cell r="C14073" t="str">
            <v>accesorios de montaje</v>
          </cell>
          <cell r="D14073" t="str">
            <v>un</v>
          </cell>
          <cell r="E14073">
            <v>1</v>
          </cell>
          <cell r="F14073">
            <v>0</v>
          </cell>
          <cell r="G14073">
            <v>1610.77136</v>
          </cell>
          <cell r="H14073">
            <v>1611</v>
          </cell>
          <cell r="L14073">
            <v>0</v>
          </cell>
          <cell r="M14073">
            <v>6</v>
          </cell>
        </row>
        <row r="14074">
          <cell r="A14074" t="str">
            <v>08-01-130</v>
          </cell>
          <cell r="B14074" t="str">
            <v>111</v>
          </cell>
          <cell r="C14074" t="str">
            <v/>
          </cell>
          <cell r="D14074" t="str">
            <v/>
          </cell>
          <cell r="E14074" t="str">
            <v/>
          </cell>
          <cell r="F14074">
            <v>0</v>
          </cell>
          <cell r="G14074" t="str">
            <v/>
          </cell>
          <cell r="H14074" t="str">
            <v/>
          </cell>
          <cell r="L14074">
            <v>0</v>
          </cell>
          <cell r="M14074">
            <v>0</v>
          </cell>
        </row>
        <row r="14075">
          <cell r="A14075" t="str">
            <v>08-01-130</v>
          </cell>
          <cell r="B14075" t="str">
            <v>112</v>
          </cell>
          <cell r="C14075" t="str">
            <v/>
          </cell>
          <cell r="D14075" t="str">
            <v/>
          </cell>
          <cell r="E14075" t="str">
            <v/>
          </cell>
          <cell r="F14075">
            <v>0</v>
          </cell>
          <cell r="G14075" t="str">
            <v/>
          </cell>
          <cell r="H14075" t="str">
            <v/>
          </cell>
          <cell r="L14075">
            <v>0</v>
          </cell>
          <cell r="M14075">
            <v>0</v>
          </cell>
        </row>
        <row r="14076">
          <cell r="A14076" t="str">
            <v>08-01-130</v>
          </cell>
          <cell r="B14076" t="str">
            <v>113</v>
          </cell>
          <cell r="C14076" t="str">
            <v/>
          </cell>
          <cell r="D14076" t="str">
            <v/>
          </cell>
          <cell r="E14076" t="str">
            <v/>
          </cell>
          <cell r="F14076">
            <v>0</v>
          </cell>
          <cell r="G14076" t="str">
            <v/>
          </cell>
          <cell r="H14076" t="str">
            <v/>
          </cell>
          <cell r="L14076">
            <v>0</v>
          </cell>
          <cell r="M14076">
            <v>0</v>
          </cell>
        </row>
        <row r="14077">
          <cell r="A14077" t="str">
            <v>08-01-130</v>
          </cell>
          <cell r="B14077" t="str">
            <v>21</v>
          </cell>
          <cell r="C14077" t="str">
            <v>JR OFICIAL CALIFICADO</v>
          </cell>
          <cell r="D14077" t="str">
            <v>jor</v>
          </cell>
          <cell r="E14077">
            <v>0.26329460013670541</v>
          </cell>
          <cell r="F14077">
            <v>0</v>
          </cell>
          <cell r="G14077">
            <v>70692.160000000003</v>
          </cell>
          <cell r="H14077">
            <v>18613</v>
          </cell>
          <cell r="L14077">
            <v>0</v>
          </cell>
          <cell r="M14077">
            <v>1.5797676008202326</v>
          </cell>
        </row>
        <row r="14078">
          <cell r="A14078" t="str">
            <v>08-01-130</v>
          </cell>
          <cell r="B14078" t="str">
            <v>22</v>
          </cell>
          <cell r="C14078" t="str">
            <v>JR AYUDANTE CALIFICADO</v>
          </cell>
          <cell r="D14078" t="str">
            <v>jor</v>
          </cell>
          <cell r="E14078">
            <v>0.23403964456596035</v>
          </cell>
          <cell r="F14078">
            <v>0</v>
          </cell>
          <cell r="G14078">
            <v>53019.119999999995</v>
          </cell>
          <cell r="H14078">
            <v>12409</v>
          </cell>
          <cell r="L14078">
            <v>0</v>
          </cell>
          <cell r="M14078">
            <v>1.4042378673957621</v>
          </cell>
        </row>
        <row r="14079">
          <cell r="A14079" t="str">
            <v>08-01-130</v>
          </cell>
          <cell r="B14079" t="str">
            <v>41</v>
          </cell>
          <cell r="C14079" t="str">
            <v>Equipos de instalación</v>
          </cell>
          <cell r="D14079" t="str">
            <v>unidad</v>
          </cell>
          <cell r="E14079">
            <v>0.05</v>
          </cell>
          <cell r="F14079">
            <v>0</v>
          </cell>
          <cell r="G14079">
            <v>24313.053599999999</v>
          </cell>
          <cell r="H14079">
            <v>1216</v>
          </cell>
          <cell r="L14079">
            <v>0</v>
          </cell>
          <cell r="M14079">
            <v>0.30000000000000004</v>
          </cell>
        </row>
        <row r="14080">
          <cell r="A14080" t="str">
            <v>08-01-130</v>
          </cell>
          <cell r="B14080" t="str">
            <v>61</v>
          </cell>
          <cell r="C14080" t="str">
            <v>Transporte almacen a obra</v>
          </cell>
          <cell r="D14080" t="str">
            <v>kg</v>
          </cell>
          <cell r="E14080">
            <v>5031.6750000000002</v>
          </cell>
          <cell r="F14080">
            <v>0</v>
          </cell>
          <cell r="G14080">
            <v>6.0400000000000002E-2</v>
          </cell>
          <cell r="H14080">
            <v>304</v>
          </cell>
          <cell r="L14080">
            <v>0</v>
          </cell>
          <cell r="M14080">
            <v>30190.050000000003</v>
          </cell>
        </row>
        <row r="14081">
          <cell r="A14081">
            <v>0</v>
          </cell>
          <cell r="B14081">
            <v>0</v>
          </cell>
          <cell r="C14081" t="str">
            <v>DIRECTO:  113,990 / UN</v>
          </cell>
          <cell r="D14081" t="str">
            <v/>
          </cell>
          <cell r="E14081">
            <v>0</v>
          </cell>
          <cell r="F14081">
            <v>0</v>
          </cell>
          <cell r="G14081" t="str">
            <v/>
          </cell>
          <cell r="H14081" t="str">
            <v/>
          </cell>
          <cell r="L14081">
            <v>0</v>
          </cell>
          <cell r="M14081">
            <v>0</v>
          </cell>
        </row>
        <row r="14082">
          <cell r="A14082" t="str">
            <v>15-01-010</v>
          </cell>
          <cell r="B14082" t="str">
            <v>15-01-010</v>
          </cell>
          <cell r="C14082" t="str">
            <v>SUMINISTRO E INSTALACIÓN DE LUMINARIA TIPO PANEL LED 30X120 45 W CON PROTECTOR</v>
          </cell>
          <cell r="D14082" t="str">
            <v>UN</v>
          </cell>
          <cell r="E14082">
            <v>939</v>
          </cell>
          <cell r="F14082">
            <v>0</v>
          </cell>
          <cell r="G14082" t="str">
            <v/>
          </cell>
          <cell r="H14082">
            <v>318974</v>
          </cell>
          <cell r="L14082">
            <v>0</v>
          </cell>
          <cell r="M14082">
            <v>0</v>
          </cell>
        </row>
        <row r="14083">
          <cell r="A14083" t="str">
            <v>15-01-010</v>
          </cell>
          <cell r="B14083" t="str">
            <v>11</v>
          </cell>
          <cell r="C14083" t="str">
            <v>luminaria tipo panel led  30X120 con plastico protector para evitar accidentes</v>
          </cell>
          <cell r="D14083" t="str">
            <v>un</v>
          </cell>
          <cell r="E14083">
            <v>1</v>
          </cell>
          <cell r="F14083">
            <v>0</v>
          </cell>
          <cell r="G14083">
            <v>311171.73999999993</v>
          </cell>
          <cell r="H14083">
            <v>311172</v>
          </cell>
          <cell r="L14083">
            <v>0</v>
          </cell>
          <cell r="M14083">
            <v>939</v>
          </cell>
        </row>
        <row r="14084">
          <cell r="A14084" t="str">
            <v>15-01-010</v>
          </cell>
          <cell r="B14084" t="str">
            <v>12</v>
          </cell>
          <cell r="C14084" t="str">
            <v/>
          </cell>
          <cell r="D14084" t="str">
            <v/>
          </cell>
          <cell r="E14084" t="str">
            <v/>
          </cell>
          <cell r="F14084">
            <v>0</v>
          </cell>
          <cell r="G14084" t="str">
            <v/>
          </cell>
          <cell r="H14084" t="str">
            <v/>
          </cell>
          <cell r="L14084">
            <v>0</v>
          </cell>
          <cell r="M14084">
            <v>0</v>
          </cell>
        </row>
        <row r="14085">
          <cell r="A14085" t="str">
            <v>15-01-010</v>
          </cell>
          <cell r="B14085" t="str">
            <v>13</v>
          </cell>
          <cell r="C14085" t="str">
            <v/>
          </cell>
          <cell r="D14085" t="str">
            <v/>
          </cell>
          <cell r="E14085" t="str">
            <v/>
          </cell>
          <cell r="F14085">
            <v>0</v>
          </cell>
          <cell r="G14085" t="str">
            <v/>
          </cell>
          <cell r="H14085" t="str">
            <v/>
          </cell>
          <cell r="L14085">
            <v>0</v>
          </cell>
          <cell r="M14085">
            <v>0</v>
          </cell>
        </row>
        <row r="14086">
          <cell r="A14086" t="str">
            <v>15-01-010</v>
          </cell>
          <cell r="B14086" t="str">
            <v>14</v>
          </cell>
          <cell r="C14086" t="str">
            <v/>
          </cell>
          <cell r="D14086" t="str">
            <v/>
          </cell>
          <cell r="E14086" t="str">
            <v/>
          </cell>
          <cell r="F14086">
            <v>0</v>
          </cell>
          <cell r="G14086" t="str">
            <v/>
          </cell>
          <cell r="H14086" t="str">
            <v/>
          </cell>
          <cell r="L14086">
            <v>0</v>
          </cell>
          <cell r="M14086">
            <v>0</v>
          </cell>
        </row>
        <row r="14087">
          <cell r="A14087" t="str">
            <v>15-01-010</v>
          </cell>
          <cell r="B14087" t="str">
            <v>15</v>
          </cell>
          <cell r="C14087" t="str">
            <v/>
          </cell>
          <cell r="D14087" t="str">
            <v/>
          </cell>
          <cell r="E14087" t="str">
            <v/>
          </cell>
          <cell r="F14087">
            <v>0</v>
          </cell>
          <cell r="G14087" t="str">
            <v/>
          </cell>
          <cell r="H14087" t="str">
            <v/>
          </cell>
          <cell r="L14087">
            <v>0</v>
          </cell>
          <cell r="M14087">
            <v>0</v>
          </cell>
        </row>
        <row r="14088">
          <cell r="A14088" t="str">
            <v>15-01-010</v>
          </cell>
          <cell r="B14088" t="str">
            <v>16</v>
          </cell>
          <cell r="C14088" t="str">
            <v/>
          </cell>
          <cell r="D14088" t="str">
            <v/>
          </cell>
          <cell r="E14088" t="str">
            <v/>
          </cell>
          <cell r="F14088">
            <v>0</v>
          </cell>
          <cell r="G14088" t="str">
            <v/>
          </cell>
          <cell r="H14088" t="str">
            <v/>
          </cell>
          <cell r="L14088">
            <v>0</v>
          </cell>
          <cell r="M14088">
            <v>0</v>
          </cell>
        </row>
        <row r="14089">
          <cell r="A14089" t="str">
            <v>15-01-010</v>
          </cell>
          <cell r="B14089" t="str">
            <v>17</v>
          </cell>
          <cell r="C14089" t="str">
            <v/>
          </cell>
          <cell r="D14089" t="str">
            <v/>
          </cell>
          <cell r="E14089" t="str">
            <v/>
          </cell>
          <cell r="F14089">
            <v>0</v>
          </cell>
          <cell r="G14089" t="str">
            <v/>
          </cell>
          <cell r="H14089" t="str">
            <v/>
          </cell>
          <cell r="L14089">
            <v>0</v>
          </cell>
          <cell r="M14089">
            <v>0</v>
          </cell>
        </row>
        <row r="14090">
          <cell r="A14090" t="str">
            <v>15-01-010</v>
          </cell>
          <cell r="B14090" t="str">
            <v>18</v>
          </cell>
          <cell r="C14090" t="str">
            <v/>
          </cell>
          <cell r="D14090" t="str">
            <v/>
          </cell>
          <cell r="E14090" t="str">
            <v/>
          </cell>
          <cell r="F14090">
            <v>0</v>
          </cell>
          <cell r="G14090" t="str">
            <v/>
          </cell>
          <cell r="H14090" t="str">
            <v/>
          </cell>
          <cell r="L14090">
            <v>0</v>
          </cell>
          <cell r="M14090">
            <v>0</v>
          </cell>
        </row>
        <row r="14091">
          <cell r="A14091" t="str">
            <v>15-01-010</v>
          </cell>
          <cell r="B14091" t="str">
            <v>19</v>
          </cell>
          <cell r="C14091" t="str">
            <v/>
          </cell>
          <cell r="D14091" t="str">
            <v/>
          </cell>
          <cell r="E14091" t="str">
            <v/>
          </cell>
          <cell r="F14091">
            <v>0</v>
          </cell>
          <cell r="G14091" t="str">
            <v/>
          </cell>
          <cell r="H14091" t="str">
            <v/>
          </cell>
          <cell r="L14091">
            <v>0</v>
          </cell>
          <cell r="M14091">
            <v>0</v>
          </cell>
        </row>
        <row r="14092">
          <cell r="A14092" t="str">
            <v>15-01-010</v>
          </cell>
          <cell r="B14092" t="str">
            <v>110</v>
          </cell>
          <cell r="C14092" t="str">
            <v/>
          </cell>
          <cell r="D14092" t="str">
            <v/>
          </cell>
          <cell r="E14092" t="str">
            <v/>
          </cell>
          <cell r="F14092">
            <v>0</v>
          </cell>
          <cell r="G14092" t="str">
            <v/>
          </cell>
          <cell r="H14092" t="str">
            <v/>
          </cell>
          <cell r="L14092">
            <v>0</v>
          </cell>
          <cell r="M14092">
            <v>0</v>
          </cell>
        </row>
        <row r="14093">
          <cell r="A14093" t="str">
            <v>15-01-010</v>
          </cell>
          <cell r="B14093" t="str">
            <v>111</v>
          </cell>
          <cell r="C14093" t="str">
            <v/>
          </cell>
          <cell r="D14093" t="str">
            <v/>
          </cell>
          <cell r="E14093" t="str">
            <v/>
          </cell>
          <cell r="F14093">
            <v>0</v>
          </cell>
          <cell r="G14093" t="str">
            <v/>
          </cell>
          <cell r="H14093" t="str">
            <v/>
          </cell>
          <cell r="L14093">
            <v>0</v>
          </cell>
          <cell r="M14093">
            <v>0</v>
          </cell>
        </row>
        <row r="14094">
          <cell r="A14094" t="str">
            <v>15-01-010</v>
          </cell>
          <cell r="B14094" t="str">
            <v>112</v>
          </cell>
          <cell r="C14094" t="str">
            <v/>
          </cell>
          <cell r="D14094" t="str">
            <v/>
          </cell>
          <cell r="E14094" t="str">
            <v/>
          </cell>
          <cell r="F14094">
            <v>0</v>
          </cell>
          <cell r="G14094" t="str">
            <v/>
          </cell>
          <cell r="H14094" t="str">
            <v/>
          </cell>
          <cell r="L14094">
            <v>0</v>
          </cell>
          <cell r="M14094">
            <v>0</v>
          </cell>
        </row>
        <row r="14095">
          <cell r="A14095" t="str">
            <v>15-01-010</v>
          </cell>
          <cell r="B14095" t="str">
            <v>113</v>
          </cell>
          <cell r="C14095" t="str">
            <v/>
          </cell>
          <cell r="D14095" t="str">
            <v/>
          </cell>
          <cell r="E14095" t="str">
            <v/>
          </cell>
          <cell r="F14095">
            <v>0</v>
          </cell>
          <cell r="G14095" t="str">
            <v/>
          </cell>
          <cell r="H14095" t="str">
            <v/>
          </cell>
          <cell r="L14095">
            <v>0</v>
          </cell>
          <cell r="M14095">
            <v>0</v>
          </cell>
        </row>
        <row r="14096">
          <cell r="A14096" t="str">
            <v>15-01-010</v>
          </cell>
          <cell r="B14096" t="str">
            <v>21</v>
          </cell>
          <cell r="C14096" t="str">
            <v>JR OFICIAL CALIFICADO</v>
          </cell>
          <cell r="D14096" t="str">
            <v>jor</v>
          </cell>
          <cell r="E14096">
            <v>5.3315105946684892E-2</v>
          </cell>
          <cell r="F14096">
            <v>0</v>
          </cell>
          <cell r="G14096">
            <v>70692.160000000003</v>
          </cell>
          <cell r="H14096">
            <v>3769</v>
          </cell>
          <cell r="L14096">
            <v>0</v>
          </cell>
          <cell r="M14096">
            <v>50.062884483937111</v>
          </cell>
        </row>
        <row r="14097">
          <cell r="A14097" t="str">
            <v>15-01-010</v>
          </cell>
          <cell r="B14097" t="str">
            <v>22</v>
          </cell>
          <cell r="C14097" t="str">
            <v>JR AYUDANTE CALIFICADO</v>
          </cell>
          <cell r="D14097" t="str">
            <v>jor</v>
          </cell>
          <cell r="E14097">
            <v>4.739120528594213E-2</v>
          </cell>
          <cell r="F14097">
            <v>0</v>
          </cell>
          <cell r="G14097">
            <v>53019.119999999995</v>
          </cell>
          <cell r="H14097">
            <v>2513</v>
          </cell>
          <cell r="L14097">
            <v>0</v>
          </cell>
          <cell r="M14097">
            <v>44.500341763499662</v>
          </cell>
        </row>
        <row r="14098">
          <cell r="A14098" t="str">
            <v>15-01-010</v>
          </cell>
          <cell r="B14098" t="str">
            <v>41</v>
          </cell>
          <cell r="C14098" t="str">
            <v>Equipos de instalación</v>
          </cell>
          <cell r="D14098" t="str">
            <v>unidad</v>
          </cell>
          <cell r="E14098">
            <v>0.05</v>
          </cell>
          <cell r="F14098">
            <v>0</v>
          </cell>
          <cell r="G14098">
            <v>24313.053599999999</v>
          </cell>
          <cell r="H14098">
            <v>1216</v>
          </cell>
          <cell r="L14098">
            <v>0</v>
          </cell>
          <cell r="M14098">
            <v>46.95</v>
          </cell>
        </row>
        <row r="14099">
          <cell r="A14099" t="str">
            <v>15-01-010</v>
          </cell>
          <cell r="B14099" t="str">
            <v>61</v>
          </cell>
          <cell r="C14099" t="str">
            <v>Transporte almacen a obra</v>
          </cell>
          <cell r="D14099" t="str">
            <v>kg</v>
          </cell>
          <cell r="E14099">
            <v>5031.6750000000002</v>
          </cell>
          <cell r="F14099">
            <v>0</v>
          </cell>
          <cell r="G14099">
            <v>6.0400000000000002E-2</v>
          </cell>
          <cell r="H14099">
            <v>304</v>
          </cell>
          <cell r="L14099">
            <v>0</v>
          </cell>
          <cell r="M14099">
            <v>4724742.8250000002</v>
          </cell>
        </row>
        <row r="14100">
          <cell r="A14100">
            <v>0</v>
          </cell>
          <cell r="B14100">
            <v>0</v>
          </cell>
          <cell r="C14100" t="str">
            <v>DIRECTO:  318,974 / UN</v>
          </cell>
          <cell r="D14100" t="str">
            <v/>
          </cell>
          <cell r="E14100">
            <v>0</v>
          </cell>
          <cell r="F14100">
            <v>0</v>
          </cell>
          <cell r="G14100" t="str">
            <v/>
          </cell>
          <cell r="H14100" t="str">
            <v/>
          </cell>
          <cell r="L14100">
            <v>0</v>
          </cell>
          <cell r="M14100">
            <v>0</v>
          </cell>
        </row>
        <row r="14101">
          <cell r="A14101" t="str">
            <v>15-01-020</v>
          </cell>
          <cell r="B14101" t="str">
            <v>15-01-020</v>
          </cell>
          <cell r="C14101" t="str">
            <v>SUMINISTRO E INSTALACIÓN DE BALA TIPO LED 1X24 W PARA SOBREPONER</v>
          </cell>
          <cell r="D14101" t="str">
            <v>UN</v>
          </cell>
          <cell r="E14101">
            <v>530</v>
          </cell>
          <cell r="F14101">
            <v>0</v>
          </cell>
          <cell r="G14101" t="str">
            <v/>
          </cell>
          <cell r="H14101">
            <v>198195</v>
          </cell>
          <cell r="L14101">
            <v>0</v>
          </cell>
          <cell r="M14101">
            <v>0</v>
          </cell>
        </row>
        <row r="14102">
          <cell r="A14102" t="str">
            <v>15-01-020</v>
          </cell>
          <cell r="B14102" t="str">
            <v>11</v>
          </cell>
          <cell r="C14102" t="str">
            <v>bala tipo led 1x24 W para sobreponer</v>
          </cell>
          <cell r="D14102" t="str">
            <v>un</v>
          </cell>
          <cell r="E14102">
            <v>1</v>
          </cell>
          <cell r="F14102">
            <v>0</v>
          </cell>
          <cell r="G14102">
            <v>193292.56319999998</v>
          </cell>
          <cell r="H14102">
            <v>193293</v>
          </cell>
          <cell r="L14102">
            <v>0</v>
          </cell>
          <cell r="M14102">
            <v>530</v>
          </cell>
        </row>
        <row r="14103">
          <cell r="A14103" t="str">
            <v>15-01-020</v>
          </cell>
          <cell r="B14103" t="str">
            <v>12</v>
          </cell>
          <cell r="C14103" t="str">
            <v/>
          </cell>
          <cell r="D14103" t="str">
            <v/>
          </cell>
          <cell r="E14103" t="str">
            <v/>
          </cell>
          <cell r="F14103">
            <v>0</v>
          </cell>
          <cell r="G14103" t="str">
            <v/>
          </cell>
          <cell r="H14103" t="str">
            <v/>
          </cell>
          <cell r="L14103">
            <v>0</v>
          </cell>
          <cell r="M14103">
            <v>0</v>
          </cell>
        </row>
        <row r="14104">
          <cell r="A14104" t="str">
            <v>15-01-020</v>
          </cell>
          <cell r="B14104" t="str">
            <v>13</v>
          </cell>
          <cell r="C14104" t="str">
            <v/>
          </cell>
          <cell r="D14104" t="str">
            <v/>
          </cell>
          <cell r="E14104" t="str">
            <v/>
          </cell>
          <cell r="F14104">
            <v>0</v>
          </cell>
          <cell r="G14104" t="str">
            <v/>
          </cell>
          <cell r="H14104" t="str">
            <v/>
          </cell>
          <cell r="L14104">
            <v>0</v>
          </cell>
          <cell r="M14104">
            <v>0</v>
          </cell>
        </row>
        <row r="14105">
          <cell r="A14105" t="str">
            <v>15-01-020</v>
          </cell>
          <cell r="B14105" t="str">
            <v>14</v>
          </cell>
          <cell r="C14105" t="str">
            <v/>
          </cell>
          <cell r="D14105" t="str">
            <v/>
          </cell>
          <cell r="E14105" t="str">
            <v/>
          </cell>
          <cell r="F14105">
            <v>0</v>
          </cell>
          <cell r="G14105" t="str">
            <v/>
          </cell>
          <cell r="H14105" t="str">
            <v/>
          </cell>
          <cell r="L14105">
            <v>0</v>
          </cell>
          <cell r="M14105">
            <v>0</v>
          </cell>
        </row>
        <row r="14106">
          <cell r="A14106" t="str">
            <v>15-01-020</v>
          </cell>
          <cell r="B14106" t="str">
            <v>15</v>
          </cell>
          <cell r="C14106" t="str">
            <v/>
          </cell>
          <cell r="D14106" t="str">
            <v/>
          </cell>
          <cell r="E14106" t="str">
            <v/>
          </cell>
          <cell r="F14106">
            <v>0</v>
          </cell>
          <cell r="G14106" t="str">
            <v/>
          </cell>
          <cell r="H14106" t="str">
            <v/>
          </cell>
          <cell r="L14106">
            <v>0</v>
          </cell>
          <cell r="M14106">
            <v>0</v>
          </cell>
        </row>
        <row r="14107">
          <cell r="A14107" t="str">
            <v>15-01-020</v>
          </cell>
          <cell r="B14107" t="str">
            <v>16</v>
          </cell>
          <cell r="C14107" t="str">
            <v/>
          </cell>
          <cell r="D14107" t="str">
            <v/>
          </cell>
          <cell r="E14107" t="str">
            <v/>
          </cell>
          <cell r="F14107">
            <v>0</v>
          </cell>
          <cell r="G14107" t="str">
            <v/>
          </cell>
          <cell r="H14107" t="str">
            <v/>
          </cell>
          <cell r="L14107">
            <v>0</v>
          </cell>
          <cell r="M14107">
            <v>0</v>
          </cell>
        </row>
        <row r="14108">
          <cell r="A14108" t="str">
            <v>15-01-020</v>
          </cell>
          <cell r="B14108" t="str">
            <v>17</v>
          </cell>
          <cell r="C14108" t="str">
            <v/>
          </cell>
          <cell r="D14108" t="str">
            <v/>
          </cell>
          <cell r="E14108" t="str">
            <v/>
          </cell>
          <cell r="F14108">
            <v>0</v>
          </cell>
          <cell r="G14108" t="str">
            <v/>
          </cell>
          <cell r="H14108" t="str">
            <v/>
          </cell>
          <cell r="L14108">
            <v>0</v>
          </cell>
          <cell r="M14108">
            <v>0</v>
          </cell>
        </row>
        <row r="14109">
          <cell r="A14109" t="str">
            <v>15-01-020</v>
          </cell>
          <cell r="B14109" t="str">
            <v>18</v>
          </cell>
          <cell r="C14109" t="str">
            <v/>
          </cell>
          <cell r="D14109" t="str">
            <v/>
          </cell>
          <cell r="E14109" t="str">
            <v/>
          </cell>
          <cell r="F14109">
            <v>0</v>
          </cell>
          <cell r="G14109" t="str">
            <v/>
          </cell>
          <cell r="H14109" t="str">
            <v/>
          </cell>
          <cell r="L14109">
            <v>0</v>
          </cell>
          <cell r="M14109">
            <v>0</v>
          </cell>
        </row>
        <row r="14110">
          <cell r="A14110" t="str">
            <v>15-01-020</v>
          </cell>
          <cell r="B14110" t="str">
            <v>19</v>
          </cell>
          <cell r="C14110" t="str">
            <v/>
          </cell>
          <cell r="D14110" t="str">
            <v/>
          </cell>
          <cell r="E14110" t="str">
            <v/>
          </cell>
          <cell r="F14110">
            <v>0</v>
          </cell>
          <cell r="G14110" t="str">
            <v/>
          </cell>
          <cell r="H14110" t="str">
            <v/>
          </cell>
          <cell r="L14110">
            <v>0</v>
          </cell>
          <cell r="M14110">
            <v>0</v>
          </cell>
        </row>
        <row r="14111">
          <cell r="A14111" t="str">
            <v>15-01-020</v>
          </cell>
          <cell r="B14111" t="str">
            <v>110</v>
          </cell>
          <cell r="C14111" t="str">
            <v/>
          </cell>
          <cell r="D14111" t="str">
            <v/>
          </cell>
          <cell r="E14111" t="str">
            <v/>
          </cell>
          <cell r="F14111">
            <v>0</v>
          </cell>
          <cell r="G14111" t="str">
            <v/>
          </cell>
          <cell r="H14111" t="str">
            <v/>
          </cell>
          <cell r="L14111">
            <v>0</v>
          </cell>
          <cell r="M14111">
            <v>0</v>
          </cell>
        </row>
        <row r="14112">
          <cell r="A14112" t="str">
            <v>15-01-020</v>
          </cell>
          <cell r="B14112" t="str">
            <v>111</v>
          </cell>
          <cell r="C14112" t="str">
            <v/>
          </cell>
          <cell r="D14112" t="str">
            <v/>
          </cell>
          <cell r="E14112" t="str">
            <v/>
          </cell>
          <cell r="F14112">
            <v>0</v>
          </cell>
          <cell r="G14112" t="str">
            <v/>
          </cell>
          <cell r="H14112" t="str">
            <v/>
          </cell>
          <cell r="L14112">
            <v>0</v>
          </cell>
          <cell r="M14112">
            <v>0</v>
          </cell>
        </row>
        <row r="14113">
          <cell r="A14113" t="str">
            <v>15-01-020</v>
          </cell>
          <cell r="B14113" t="str">
            <v>112</v>
          </cell>
          <cell r="C14113" t="str">
            <v/>
          </cell>
          <cell r="D14113" t="str">
            <v/>
          </cell>
          <cell r="E14113" t="str">
            <v/>
          </cell>
          <cell r="F14113">
            <v>0</v>
          </cell>
          <cell r="G14113" t="str">
            <v/>
          </cell>
          <cell r="H14113" t="str">
            <v/>
          </cell>
          <cell r="L14113">
            <v>0</v>
          </cell>
          <cell r="M14113">
            <v>0</v>
          </cell>
        </row>
        <row r="14114">
          <cell r="A14114" t="str">
            <v>15-01-020</v>
          </cell>
          <cell r="B14114" t="str">
            <v>113</v>
          </cell>
          <cell r="C14114" t="str">
            <v/>
          </cell>
          <cell r="D14114" t="str">
            <v/>
          </cell>
          <cell r="E14114" t="str">
            <v/>
          </cell>
          <cell r="F14114">
            <v>0</v>
          </cell>
          <cell r="G14114" t="str">
            <v/>
          </cell>
          <cell r="H14114" t="str">
            <v/>
          </cell>
          <cell r="L14114">
            <v>0</v>
          </cell>
          <cell r="M14114">
            <v>0</v>
          </cell>
        </row>
        <row r="14115">
          <cell r="A14115" t="str">
            <v>15-01-020</v>
          </cell>
          <cell r="B14115" t="str">
            <v>21</v>
          </cell>
          <cell r="C14115" t="str">
            <v>JR OFICIAL CALIFICADO</v>
          </cell>
          <cell r="D14115" t="str">
            <v>jor</v>
          </cell>
          <cell r="E14115">
            <v>2.8708133971291867E-2</v>
          </cell>
          <cell r="F14115">
            <v>0</v>
          </cell>
          <cell r="G14115">
            <v>70692.160000000003</v>
          </cell>
          <cell r="H14115">
            <v>2029</v>
          </cell>
          <cell r="L14115">
            <v>0</v>
          </cell>
          <cell r="M14115">
            <v>15.21531100478469</v>
          </cell>
        </row>
        <row r="14116">
          <cell r="A14116" t="str">
            <v>15-01-020</v>
          </cell>
          <cell r="B14116" t="str">
            <v>22</v>
          </cell>
          <cell r="C14116" t="str">
            <v>JR AYUDANTE CALIFICADO</v>
          </cell>
          <cell r="D14116" t="str">
            <v>jor</v>
          </cell>
          <cell r="E14116">
            <v>2.5518341307814992E-2</v>
          </cell>
          <cell r="F14116">
            <v>0</v>
          </cell>
          <cell r="G14116">
            <v>53019.119999999995</v>
          </cell>
          <cell r="H14116">
            <v>1353</v>
          </cell>
          <cell r="L14116">
            <v>0</v>
          </cell>
          <cell r="M14116">
            <v>13.524720893141946</v>
          </cell>
        </row>
        <row r="14117">
          <cell r="A14117" t="str">
            <v>15-01-020</v>
          </cell>
          <cell r="B14117" t="str">
            <v>41</v>
          </cell>
          <cell r="C14117" t="str">
            <v>Equipos de instalación</v>
          </cell>
          <cell r="D14117" t="str">
            <v>unidad</v>
          </cell>
          <cell r="E14117">
            <v>0.05</v>
          </cell>
          <cell r="F14117">
            <v>0</v>
          </cell>
          <cell r="G14117">
            <v>24313.053599999999</v>
          </cell>
          <cell r="H14117">
            <v>1216</v>
          </cell>
          <cell r="L14117">
            <v>0</v>
          </cell>
          <cell r="M14117">
            <v>26.5</v>
          </cell>
        </row>
        <row r="14118">
          <cell r="A14118" t="str">
            <v>15-01-020</v>
          </cell>
          <cell r="B14118" t="str">
            <v>61</v>
          </cell>
          <cell r="C14118" t="str">
            <v>Transporte almacen a obra</v>
          </cell>
          <cell r="D14118" t="str">
            <v>kg</v>
          </cell>
          <cell r="E14118">
            <v>5031.6750000000002</v>
          </cell>
          <cell r="F14118">
            <v>0</v>
          </cell>
          <cell r="G14118">
            <v>6.0400000000000002E-2</v>
          </cell>
          <cell r="H14118">
            <v>304</v>
          </cell>
          <cell r="L14118">
            <v>0</v>
          </cell>
          <cell r="M14118">
            <v>2666787.75</v>
          </cell>
        </row>
        <row r="14119">
          <cell r="A14119">
            <v>0</v>
          </cell>
          <cell r="B14119">
            <v>0</v>
          </cell>
          <cell r="C14119" t="str">
            <v>DIRECTO:  198,195 / UN</v>
          </cell>
          <cell r="D14119" t="str">
            <v/>
          </cell>
          <cell r="E14119">
            <v>0</v>
          </cell>
          <cell r="F14119">
            <v>0</v>
          </cell>
          <cell r="G14119" t="str">
            <v/>
          </cell>
          <cell r="H14119" t="str">
            <v/>
          </cell>
          <cell r="L14119">
            <v>0</v>
          </cell>
          <cell r="M14119">
            <v>0</v>
          </cell>
        </row>
        <row r="14120">
          <cell r="A14120" t="str">
            <v>15-01-030</v>
          </cell>
          <cell r="B14120" t="str">
            <v>15-01-030</v>
          </cell>
          <cell r="C14120" t="str">
            <v>SUMINISTRO E INSTALACIÓN DE APLIQUE INTERNO TIPO LED PARA ESCALERA 10W</v>
          </cell>
          <cell r="D14120" t="str">
            <v>UN</v>
          </cell>
          <cell r="E14120">
            <v>24</v>
          </cell>
          <cell r="F14120">
            <v>0</v>
          </cell>
          <cell r="G14120" t="str">
            <v/>
          </cell>
          <cell r="H14120">
            <v>49931</v>
          </cell>
          <cell r="L14120">
            <v>0</v>
          </cell>
          <cell r="M14120">
            <v>0</v>
          </cell>
        </row>
        <row r="14121">
          <cell r="A14121" t="str">
            <v>15-01-030</v>
          </cell>
          <cell r="B14121" t="str">
            <v>11</v>
          </cell>
          <cell r="C14121" t="str">
            <v>luminaria tipo aplique interno tipo led para escalera 10W</v>
          </cell>
          <cell r="D14121" t="str">
            <v>un</v>
          </cell>
          <cell r="E14121">
            <v>1</v>
          </cell>
          <cell r="F14121">
            <v>0</v>
          </cell>
          <cell r="G14121">
            <v>44061.91838399999</v>
          </cell>
          <cell r="H14121">
            <v>44062</v>
          </cell>
          <cell r="L14121">
            <v>0</v>
          </cell>
          <cell r="M14121">
            <v>24</v>
          </cell>
        </row>
        <row r="14122">
          <cell r="A14122" t="str">
            <v>15-01-030</v>
          </cell>
          <cell r="B14122" t="str">
            <v>12</v>
          </cell>
          <cell r="C14122" t="str">
            <v/>
          </cell>
          <cell r="D14122" t="str">
            <v/>
          </cell>
          <cell r="E14122" t="str">
            <v/>
          </cell>
          <cell r="F14122">
            <v>0</v>
          </cell>
          <cell r="G14122" t="str">
            <v/>
          </cell>
          <cell r="H14122" t="str">
            <v/>
          </cell>
          <cell r="L14122">
            <v>0</v>
          </cell>
          <cell r="M14122">
            <v>0</v>
          </cell>
        </row>
        <row r="14123">
          <cell r="A14123" t="str">
            <v>15-01-030</v>
          </cell>
          <cell r="B14123" t="str">
            <v>13</v>
          </cell>
          <cell r="C14123" t="str">
            <v/>
          </cell>
          <cell r="D14123" t="str">
            <v/>
          </cell>
          <cell r="E14123" t="str">
            <v/>
          </cell>
          <cell r="F14123">
            <v>0</v>
          </cell>
          <cell r="G14123" t="str">
            <v/>
          </cell>
          <cell r="H14123" t="str">
            <v/>
          </cell>
          <cell r="L14123">
            <v>0</v>
          </cell>
          <cell r="M14123">
            <v>0</v>
          </cell>
        </row>
        <row r="14124">
          <cell r="A14124" t="str">
            <v>15-01-030</v>
          </cell>
          <cell r="B14124" t="str">
            <v>14</v>
          </cell>
          <cell r="C14124" t="str">
            <v/>
          </cell>
          <cell r="D14124" t="str">
            <v/>
          </cell>
          <cell r="E14124" t="str">
            <v/>
          </cell>
          <cell r="F14124">
            <v>0</v>
          </cell>
          <cell r="G14124" t="str">
            <v/>
          </cell>
          <cell r="H14124" t="str">
            <v/>
          </cell>
          <cell r="L14124">
            <v>0</v>
          </cell>
          <cell r="M14124">
            <v>0</v>
          </cell>
        </row>
        <row r="14125">
          <cell r="A14125" t="str">
            <v>15-01-030</v>
          </cell>
          <cell r="B14125" t="str">
            <v>15</v>
          </cell>
          <cell r="C14125" t="str">
            <v/>
          </cell>
          <cell r="D14125" t="str">
            <v/>
          </cell>
          <cell r="E14125" t="str">
            <v/>
          </cell>
          <cell r="F14125">
            <v>0</v>
          </cell>
          <cell r="G14125" t="str">
            <v/>
          </cell>
          <cell r="H14125" t="str">
            <v/>
          </cell>
          <cell r="L14125">
            <v>0</v>
          </cell>
          <cell r="M14125">
            <v>0</v>
          </cell>
        </row>
        <row r="14126">
          <cell r="A14126" t="str">
            <v>15-01-030</v>
          </cell>
          <cell r="B14126" t="str">
            <v>16</v>
          </cell>
          <cell r="C14126" t="str">
            <v/>
          </cell>
          <cell r="D14126" t="str">
            <v/>
          </cell>
          <cell r="E14126" t="str">
            <v/>
          </cell>
          <cell r="F14126">
            <v>0</v>
          </cell>
          <cell r="G14126" t="str">
            <v/>
          </cell>
          <cell r="H14126" t="str">
            <v/>
          </cell>
          <cell r="L14126">
            <v>0</v>
          </cell>
          <cell r="M14126">
            <v>0</v>
          </cell>
        </row>
        <row r="14127">
          <cell r="A14127" t="str">
            <v>15-01-030</v>
          </cell>
          <cell r="B14127" t="str">
            <v>17</v>
          </cell>
          <cell r="C14127" t="str">
            <v/>
          </cell>
          <cell r="D14127" t="str">
            <v/>
          </cell>
          <cell r="E14127" t="str">
            <v/>
          </cell>
          <cell r="F14127">
            <v>0</v>
          </cell>
          <cell r="G14127" t="str">
            <v/>
          </cell>
          <cell r="H14127" t="str">
            <v/>
          </cell>
          <cell r="L14127">
            <v>0</v>
          </cell>
          <cell r="M14127">
            <v>0</v>
          </cell>
        </row>
        <row r="14128">
          <cell r="A14128" t="str">
            <v>15-01-030</v>
          </cell>
          <cell r="B14128" t="str">
            <v>18</v>
          </cell>
          <cell r="C14128" t="str">
            <v/>
          </cell>
          <cell r="D14128" t="str">
            <v/>
          </cell>
          <cell r="E14128" t="str">
            <v/>
          </cell>
          <cell r="F14128">
            <v>0</v>
          </cell>
          <cell r="G14128" t="str">
            <v/>
          </cell>
          <cell r="H14128" t="str">
            <v/>
          </cell>
          <cell r="L14128">
            <v>0</v>
          </cell>
          <cell r="M14128">
            <v>0</v>
          </cell>
        </row>
        <row r="14129">
          <cell r="A14129" t="str">
            <v>15-01-030</v>
          </cell>
          <cell r="B14129" t="str">
            <v>19</v>
          </cell>
          <cell r="C14129" t="str">
            <v/>
          </cell>
          <cell r="D14129" t="str">
            <v/>
          </cell>
          <cell r="E14129" t="str">
            <v/>
          </cell>
          <cell r="F14129">
            <v>0</v>
          </cell>
          <cell r="G14129" t="str">
            <v/>
          </cell>
          <cell r="H14129" t="str">
            <v/>
          </cell>
          <cell r="L14129">
            <v>0</v>
          </cell>
          <cell r="M14129">
            <v>0</v>
          </cell>
        </row>
        <row r="14130">
          <cell r="A14130" t="str">
            <v>15-01-030</v>
          </cell>
          <cell r="B14130" t="str">
            <v>110</v>
          </cell>
          <cell r="C14130" t="str">
            <v/>
          </cell>
          <cell r="D14130" t="str">
            <v/>
          </cell>
          <cell r="E14130" t="str">
            <v/>
          </cell>
          <cell r="F14130">
            <v>0</v>
          </cell>
          <cell r="G14130" t="str">
            <v/>
          </cell>
          <cell r="H14130" t="str">
            <v/>
          </cell>
          <cell r="L14130">
            <v>0</v>
          </cell>
          <cell r="M14130">
            <v>0</v>
          </cell>
        </row>
        <row r="14131">
          <cell r="A14131" t="str">
            <v>15-01-030</v>
          </cell>
          <cell r="B14131" t="str">
            <v>111</v>
          </cell>
          <cell r="C14131" t="str">
            <v/>
          </cell>
          <cell r="D14131" t="str">
            <v/>
          </cell>
          <cell r="E14131" t="str">
            <v/>
          </cell>
          <cell r="F14131">
            <v>0</v>
          </cell>
          <cell r="G14131" t="str">
            <v/>
          </cell>
          <cell r="H14131" t="str">
            <v/>
          </cell>
          <cell r="L14131">
            <v>0</v>
          </cell>
          <cell r="M14131">
            <v>0</v>
          </cell>
        </row>
        <row r="14132">
          <cell r="A14132" t="str">
            <v>15-01-030</v>
          </cell>
          <cell r="B14132" t="str">
            <v>112</v>
          </cell>
          <cell r="C14132" t="str">
            <v/>
          </cell>
          <cell r="D14132" t="str">
            <v/>
          </cell>
          <cell r="E14132" t="str">
            <v/>
          </cell>
          <cell r="F14132">
            <v>0</v>
          </cell>
          <cell r="G14132" t="str">
            <v/>
          </cell>
          <cell r="H14132" t="str">
            <v/>
          </cell>
          <cell r="L14132">
            <v>0</v>
          </cell>
          <cell r="M14132">
            <v>0</v>
          </cell>
        </row>
        <row r="14133">
          <cell r="A14133" t="str">
            <v>15-01-030</v>
          </cell>
          <cell r="B14133" t="str">
            <v>113</v>
          </cell>
          <cell r="C14133" t="str">
            <v/>
          </cell>
          <cell r="D14133" t="str">
            <v/>
          </cell>
          <cell r="E14133" t="str">
            <v/>
          </cell>
          <cell r="F14133">
            <v>0</v>
          </cell>
          <cell r="G14133" t="str">
            <v/>
          </cell>
          <cell r="H14133" t="str">
            <v/>
          </cell>
          <cell r="L14133">
            <v>0</v>
          </cell>
          <cell r="M14133">
            <v>0</v>
          </cell>
        </row>
        <row r="14134">
          <cell r="A14134" t="str">
            <v>15-01-030</v>
          </cell>
          <cell r="B14134" t="str">
            <v>21</v>
          </cell>
          <cell r="C14134" t="str">
            <v>JR OFICIAL CALIFICADO</v>
          </cell>
          <cell r="D14134" t="str">
            <v>jor</v>
          </cell>
          <cell r="E14134">
            <v>3.6910457963089539E-2</v>
          </cell>
          <cell r="F14134">
            <v>0</v>
          </cell>
          <cell r="G14134">
            <v>70692.160000000003</v>
          </cell>
          <cell r="H14134">
            <v>2609</v>
          </cell>
          <cell r="L14134">
            <v>0</v>
          </cell>
          <cell r="M14134">
            <v>0.885850991114149</v>
          </cell>
        </row>
        <row r="14135">
          <cell r="A14135" t="str">
            <v>15-01-030</v>
          </cell>
          <cell r="B14135" t="str">
            <v>22</v>
          </cell>
          <cell r="C14135" t="str">
            <v>JR AYUDANTE CALIFICADO</v>
          </cell>
          <cell r="D14135" t="str">
            <v>jor</v>
          </cell>
          <cell r="E14135">
            <v>3.2809295967190705E-2</v>
          </cell>
          <cell r="F14135">
            <v>0</v>
          </cell>
          <cell r="G14135">
            <v>53019.119999999995</v>
          </cell>
          <cell r="H14135">
            <v>1740</v>
          </cell>
          <cell r="L14135">
            <v>0</v>
          </cell>
          <cell r="M14135">
            <v>0.78742310321257691</v>
          </cell>
        </row>
        <row r="14136">
          <cell r="A14136" t="str">
            <v>15-01-030</v>
          </cell>
          <cell r="B14136" t="str">
            <v>41</v>
          </cell>
          <cell r="C14136" t="str">
            <v>Equipos de instalación</v>
          </cell>
          <cell r="D14136" t="str">
            <v>unidad</v>
          </cell>
          <cell r="E14136">
            <v>0.05</v>
          </cell>
          <cell r="F14136">
            <v>0</v>
          </cell>
          <cell r="G14136">
            <v>24313.053599999999</v>
          </cell>
          <cell r="H14136">
            <v>1216</v>
          </cell>
          <cell r="L14136">
            <v>0</v>
          </cell>
          <cell r="M14136">
            <v>1.2000000000000002</v>
          </cell>
        </row>
        <row r="14137">
          <cell r="A14137" t="str">
            <v>15-01-030</v>
          </cell>
          <cell r="B14137" t="str">
            <v>61</v>
          </cell>
          <cell r="C14137" t="str">
            <v>Transporte almacen a obra</v>
          </cell>
          <cell r="D14137" t="str">
            <v>kg</v>
          </cell>
          <cell r="E14137">
            <v>5031.6750000000002</v>
          </cell>
          <cell r="F14137">
            <v>0</v>
          </cell>
          <cell r="G14137">
            <v>6.0400000000000002E-2</v>
          </cell>
          <cell r="H14137">
            <v>304</v>
          </cell>
          <cell r="L14137">
            <v>0</v>
          </cell>
          <cell r="M14137">
            <v>120760.20000000001</v>
          </cell>
        </row>
        <row r="14138">
          <cell r="A14138">
            <v>0</v>
          </cell>
          <cell r="B14138">
            <v>0</v>
          </cell>
          <cell r="C14138" t="str">
            <v>DIRECTO:  49,931 / UN</v>
          </cell>
          <cell r="D14138" t="str">
            <v/>
          </cell>
          <cell r="E14138">
            <v>0</v>
          </cell>
          <cell r="F14138">
            <v>0</v>
          </cell>
          <cell r="G14138" t="str">
            <v/>
          </cell>
          <cell r="H14138" t="str">
            <v/>
          </cell>
          <cell r="L14138">
            <v>0</v>
          </cell>
          <cell r="M14138">
            <v>0</v>
          </cell>
        </row>
        <row r="14139">
          <cell r="A14139" t="str">
            <v>15-01-040</v>
          </cell>
          <cell r="B14139" t="str">
            <v>15-01-040</v>
          </cell>
          <cell r="C14139" t="str">
            <v>SUMINISTRO E INSTALACIÓN DE LUMINARIA EMERGENCIA CON AUTONOMIA DE 90 MINUTOS</v>
          </cell>
          <cell r="D14139" t="str">
            <v>UN</v>
          </cell>
          <cell r="E14139">
            <v>70</v>
          </cell>
          <cell r="F14139">
            <v>0</v>
          </cell>
          <cell r="G14139" t="str">
            <v/>
          </cell>
          <cell r="H14139">
            <v>99583</v>
          </cell>
          <cell r="L14139">
            <v>0</v>
          </cell>
          <cell r="M14139">
            <v>0</v>
          </cell>
        </row>
        <row r="14140">
          <cell r="A14140" t="str">
            <v>15-01-040</v>
          </cell>
          <cell r="B14140" t="str">
            <v>11</v>
          </cell>
          <cell r="C14140" t="str">
            <v>lampara de superemergencia con autonomía de 90 minutos</v>
          </cell>
          <cell r="D14140" t="str">
            <v>un</v>
          </cell>
          <cell r="E14140">
            <v>1</v>
          </cell>
          <cell r="F14140">
            <v>0</v>
          </cell>
          <cell r="G14140">
            <v>93424.738880000004</v>
          </cell>
          <cell r="H14140">
            <v>93425</v>
          </cell>
          <cell r="L14140">
            <v>0</v>
          </cell>
          <cell r="M14140">
            <v>70</v>
          </cell>
        </row>
        <row r="14141">
          <cell r="A14141" t="str">
            <v>15-01-040</v>
          </cell>
          <cell r="B14141" t="str">
            <v>12</v>
          </cell>
          <cell r="C14141" t="str">
            <v/>
          </cell>
          <cell r="D14141" t="str">
            <v/>
          </cell>
          <cell r="E14141" t="str">
            <v/>
          </cell>
          <cell r="F14141">
            <v>0</v>
          </cell>
          <cell r="G14141" t="str">
            <v/>
          </cell>
          <cell r="H14141" t="str">
            <v/>
          </cell>
          <cell r="L14141">
            <v>0</v>
          </cell>
          <cell r="M14141">
            <v>0</v>
          </cell>
        </row>
        <row r="14142">
          <cell r="A14142" t="str">
            <v>15-01-040</v>
          </cell>
          <cell r="B14142" t="str">
            <v>13</v>
          </cell>
          <cell r="C14142" t="str">
            <v/>
          </cell>
          <cell r="D14142" t="str">
            <v/>
          </cell>
          <cell r="E14142" t="str">
            <v/>
          </cell>
          <cell r="F14142">
            <v>0</v>
          </cell>
          <cell r="G14142" t="str">
            <v/>
          </cell>
          <cell r="H14142" t="str">
            <v/>
          </cell>
          <cell r="L14142">
            <v>0</v>
          </cell>
          <cell r="M14142">
            <v>0</v>
          </cell>
        </row>
        <row r="14143">
          <cell r="A14143" t="str">
            <v>15-01-040</v>
          </cell>
          <cell r="B14143" t="str">
            <v>14</v>
          </cell>
          <cell r="C14143" t="str">
            <v/>
          </cell>
          <cell r="D14143" t="str">
            <v/>
          </cell>
          <cell r="E14143" t="str">
            <v/>
          </cell>
          <cell r="F14143">
            <v>0</v>
          </cell>
          <cell r="G14143" t="str">
            <v/>
          </cell>
          <cell r="H14143" t="str">
            <v/>
          </cell>
          <cell r="L14143">
            <v>0</v>
          </cell>
          <cell r="M14143">
            <v>0</v>
          </cell>
        </row>
        <row r="14144">
          <cell r="A14144" t="str">
            <v>15-01-040</v>
          </cell>
          <cell r="B14144" t="str">
            <v>15</v>
          </cell>
          <cell r="C14144" t="str">
            <v/>
          </cell>
          <cell r="D14144" t="str">
            <v/>
          </cell>
          <cell r="E14144" t="str">
            <v/>
          </cell>
          <cell r="F14144">
            <v>0</v>
          </cell>
          <cell r="G14144" t="str">
            <v/>
          </cell>
          <cell r="H14144" t="str">
            <v/>
          </cell>
          <cell r="L14144">
            <v>0</v>
          </cell>
          <cell r="M14144">
            <v>0</v>
          </cell>
        </row>
        <row r="14145">
          <cell r="A14145" t="str">
            <v>15-01-040</v>
          </cell>
          <cell r="B14145" t="str">
            <v>16</v>
          </cell>
          <cell r="C14145" t="str">
            <v/>
          </cell>
          <cell r="D14145" t="str">
            <v/>
          </cell>
          <cell r="E14145" t="str">
            <v/>
          </cell>
          <cell r="F14145">
            <v>0</v>
          </cell>
          <cell r="G14145" t="str">
            <v/>
          </cell>
          <cell r="H14145" t="str">
            <v/>
          </cell>
          <cell r="L14145">
            <v>0</v>
          </cell>
          <cell r="M14145">
            <v>0</v>
          </cell>
        </row>
        <row r="14146">
          <cell r="A14146" t="str">
            <v>15-01-040</v>
          </cell>
          <cell r="B14146" t="str">
            <v>17</v>
          </cell>
          <cell r="C14146" t="str">
            <v/>
          </cell>
          <cell r="D14146" t="str">
            <v/>
          </cell>
          <cell r="E14146" t="str">
            <v/>
          </cell>
          <cell r="F14146">
            <v>0</v>
          </cell>
          <cell r="G14146" t="str">
            <v/>
          </cell>
          <cell r="H14146" t="str">
            <v/>
          </cell>
          <cell r="L14146">
            <v>0</v>
          </cell>
          <cell r="M14146">
            <v>0</v>
          </cell>
        </row>
        <row r="14147">
          <cell r="A14147" t="str">
            <v>15-01-040</v>
          </cell>
          <cell r="B14147" t="str">
            <v>18</v>
          </cell>
          <cell r="C14147" t="str">
            <v/>
          </cell>
          <cell r="D14147" t="str">
            <v/>
          </cell>
          <cell r="E14147" t="str">
            <v/>
          </cell>
          <cell r="F14147">
            <v>0</v>
          </cell>
          <cell r="G14147" t="str">
            <v/>
          </cell>
          <cell r="H14147" t="str">
            <v/>
          </cell>
          <cell r="L14147">
            <v>0</v>
          </cell>
          <cell r="M14147">
            <v>0</v>
          </cell>
        </row>
        <row r="14148">
          <cell r="A14148" t="str">
            <v>15-01-040</v>
          </cell>
          <cell r="B14148" t="str">
            <v>19</v>
          </cell>
          <cell r="C14148" t="str">
            <v/>
          </cell>
          <cell r="D14148" t="str">
            <v/>
          </cell>
          <cell r="E14148" t="str">
            <v/>
          </cell>
          <cell r="F14148">
            <v>0</v>
          </cell>
          <cell r="G14148" t="str">
            <v/>
          </cell>
          <cell r="H14148" t="str">
            <v/>
          </cell>
          <cell r="L14148">
            <v>0</v>
          </cell>
          <cell r="M14148">
            <v>0</v>
          </cell>
        </row>
        <row r="14149">
          <cell r="A14149" t="str">
            <v>15-01-040</v>
          </cell>
          <cell r="B14149" t="str">
            <v>110</v>
          </cell>
          <cell r="C14149" t="str">
            <v/>
          </cell>
          <cell r="D14149" t="str">
            <v/>
          </cell>
          <cell r="E14149" t="str">
            <v/>
          </cell>
          <cell r="F14149">
            <v>0</v>
          </cell>
          <cell r="G14149" t="str">
            <v/>
          </cell>
          <cell r="H14149" t="str">
            <v/>
          </cell>
          <cell r="L14149">
            <v>0</v>
          </cell>
          <cell r="M14149">
            <v>0</v>
          </cell>
        </row>
        <row r="14150">
          <cell r="A14150" t="str">
            <v>15-01-040</v>
          </cell>
          <cell r="B14150" t="str">
            <v>111</v>
          </cell>
          <cell r="C14150" t="str">
            <v/>
          </cell>
          <cell r="D14150" t="str">
            <v/>
          </cell>
          <cell r="E14150" t="str">
            <v/>
          </cell>
          <cell r="F14150">
            <v>0</v>
          </cell>
          <cell r="G14150" t="str">
            <v/>
          </cell>
          <cell r="H14150" t="str">
            <v/>
          </cell>
          <cell r="L14150">
            <v>0</v>
          </cell>
          <cell r="M14150">
            <v>0</v>
          </cell>
        </row>
        <row r="14151">
          <cell r="A14151" t="str">
            <v>15-01-040</v>
          </cell>
          <cell r="B14151" t="str">
            <v>112</v>
          </cell>
          <cell r="C14151" t="str">
            <v/>
          </cell>
          <cell r="D14151" t="str">
            <v/>
          </cell>
          <cell r="E14151" t="str">
            <v/>
          </cell>
          <cell r="F14151">
            <v>0</v>
          </cell>
          <cell r="G14151" t="str">
            <v/>
          </cell>
          <cell r="H14151" t="str">
            <v/>
          </cell>
          <cell r="L14151">
            <v>0</v>
          </cell>
          <cell r="M14151">
            <v>0</v>
          </cell>
        </row>
        <row r="14152">
          <cell r="A14152" t="str">
            <v>15-01-040</v>
          </cell>
          <cell r="B14152" t="str">
            <v>113</v>
          </cell>
          <cell r="C14152" t="str">
            <v/>
          </cell>
          <cell r="D14152" t="str">
            <v/>
          </cell>
          <cell r="E14152" t="str">
            <v/>
          </cell>
          <cell r="F14152">
            <v>0</v>
          </cell>
          <cell r="G14152" t="str">
            <v/>
          </cell>
          <cell r="H14152" t="str">
            <v/>
          </cell>
          <cell r="L14152">
            <v>0</v>
          </cell>
          <cell r="M14152">
            <v>0</v>
          </cell>
        </row>
        <row r="14153">
          <cell r="A14153" t="str">
            <v>15-01-040</v>
          </cell>
          <cell r="B14153" t="str">
            <v>21</v>
          </cell>
          <cell r="C14153" t="str">
            <v>JR OFICIAL CALIFICADO</v>
          </cell>
          <cell r="D14153" t="str">
            <v>jor</v>
          </cell>
          <cell r="E14153">
            <v>3.9371155160628842E-2</v>
          </cell>
          <cell r="F14153">
            <v>0</v>
          </cell>
          <cell r="G14153">
            <v>70692.160000000003</v>
          </cell>
          <cell r="H14153">
            <v>2783</v>
          </cell>
          <cell r="L14153">
            <v>0</v>
          </cell>
          <cell r="M14153">
            <v>2.7559808612440189</v>
          </cell>
        </row>
        <row r="14154">
          <cell r="A14154" t="str">
            <v>15-01-040</v>
          </cell>
          <cell r="B14154" t="str">
            <v>22</v>
          </cell>
          <cell r="C14154" t="str">
            <v>JR AYUDANTE CALIFICADO</v>
          </cell>
          <cell r="D14154" t="str">
            <v>jor</v>
          </cell>
          <cell r="E14154">
            <v>3.4996582365003415E-2</v>
          </cell>
          <cell r="F14154">
            <v>0</v>
          </cell>
          <cell r="G14154">
            <v>53019.119999999995</v>
          </cell>
          <cell r="H14154">
            <v>1855</v>
          </cell>
          <cell r="L14154">
            <v>0</v>
          </cell>
          <cell r="M14154">
            <v>2.4497607655502391</v>
          </cell>
        </row>
        <row r="14155">
          <cell r="A14155" t="str">
            <v>15-01-040</v>
          </cell>
          <cell r="B14155" t="str">
            <v>41</v>
          </cell>
          <cell r="C14155" t="str">
            <v>Equipos de instalación</v>
          </cell>
          <cell r="D14155" t="str">
            <v>unidad</v>
          </cell>
          <cell r="E14155">
            <v>0.05</v>
          </cell>
          <cell r="F14155">
            <v>0</v>
          </cell>
          <cell r="G14155">
            <v>24313.053599999999</v>
          </cell>
          <cell r="H14155">
            <v>1216</v>
          </cell>
          <cell r="L14155">
            <v>0</v>
          </cell>
          <cell r="M14155">
            <v>3.5</v>
          </cell>
        </row>
        <row r="14156">
          <cell r="A14156" t="str">
            <v>15-01-040</v>
          </cell>
          <cell r="B14156" t="str">
            <v>61</v>
          </cell>
          <cell r="C14156" t="str">
            <v>Transporte almacen a obra</v>
          </cell>
          <cell r="D14156" t="str">
            <v>kg</v>
          </cell>
          <cell r="E14156">
            <v>5031.6750000000002</v>
          </cell>
          <cell r="F14156">
            <v>0</v>
          </cell>
          <cell r="G14156">
            <v>6.0400000000000002E-2</v>
          </cell>
          <cell r="H14156">
            <v>304</v>
          </cell>
          <cell r="L14156">
            <v>0</v>
          </cell>
          <cell r="M14156">
            <v>352217.25</v>
          </cell>
        </row>
        <row r="14157">
          <cell r="A14157">
            <v>0</v>
          </cell>
          <cell r="B14157">
            <v>0</v>
          </cell>
          <cell r="C14157" t="str">
            <v>DIRECTO:  99,583 / UN</v>
          </cell>
          <cell r="D14157" t="str">
            <v/>
          </cell>
          <cell r="E14157">
            <v>0</v>
          </cell>
          <cell r="F14157">
            <v>0</v>
          </cell>
          <cell r="G14157" t="str">
            <v/>
          </cell>
          <cell r="H14157" t="str">
            <v/>
          </cell>
          <cell r="L14157">
            <v>0</v>
          </cell>
          <cell r="M14157">
            <v>0</v>
          </cell>
        </row>
        <row r="14158">
          <cell r="A14158" t="str">
            <v>15-01-050</v>
          </cell>
          <cell r="B14158" t="str">
            <v>15-01-050</v>
          </cell>
          <cell r="C14158" t="str">
            <v>SUMINISTRO E INSTALACIÓN DE SENSOR ULTRASÓNICO 360°</v>
          </cell>
          <cell r="D14158" t="str">
            <v>UN</v>
          </cell>
          <cell r="E14158">
            <v>48</v>
          </cell>
          <cell r="F14158">
            <v>0</v>
          </cell>
          <cell r="G14158" t="str">
            <v/>
          </cell>
          <cell r="H14158">
            <v>236982</v>
          </cell>
          <cell r="L14158">
            <v>0</v>
          </cell>
          <cell r="M14158">
            <v>0</v>
          </cell>
        </row>
        <row r="14159">
          <cell r="A14159" t="str">
            <v>15-01-050</v>
          </cell>
          <cell r="B14159" t="str">
            <v>11</v>
          </cell>
          <cell r="C14159" t="str">
            <v>sensor de presencia para techo de 360° Ultrasónico</v>
          </cell>
          <cell r="D14159" t="str">
            <v>un</v>
          </cell>
          <cell r="E14159">
            <v>1</v>
          </cell>
          <cell r="F14159">
            <v>0</v>
          </cell>
          <cell r="G14159">
            <v>230823.53588799998</v>
          </cell>
          <cell r="H14159">
            <v>230824</v>
          </cell>
          <cell r="L14159">
            <v>0</v>
          </cell>
          <cell r="M14159">
            <v>48</v>
          </cell>
        </row>
        <row r="14160">
          <cell r="A14160" t="str">
            <v>15-01-050</v>
          </cell>
          <cell r="B14160" t="str">
            <v>12</v>
          </cell>
          <cell r="C14160" t="str">
            <v/>
          </cell>
          <cell r="D14160" t="str">
            <v/>
          </cell>
          <cell r="E14160" t="str">
            <v/>
          </cell>
          <cell r="F14160">
            <v>0</v>
          </cell>
          <cell r="G14160" t="str">
            <v/>
          </cell>
          <cell r="H14160" t="str">
            <v/>
          </cell>
          <cell r="L14160">
            <v>0</v>
          </cell>
          <cell r="M14160">
            <v>0</v>
          </cell>
        </row>
        <row r="14161">
          <cell r="A14161" t="str">
            <v>15-01-050</v>
          </cell>
          <cell r="B14161" t="str">
            <v>13</v>
          </cell>
          <cell r="C14161" t="str">
            <v/>
          </cell>
          <cell r="D14161" t="str">
            <v/>
          </cell>
          <cell r="E14161" t="str">
            <v/>
          </cell>
          <cell r="F14161">
            <v>0</v>
          </cell>
          <cell r="G14161" t="str">
            <v/>
          </cell>
          <cell r="H14161" t="str">
            <v/>
          </cell>
          <cell r="L14161">
            <v>0</v>
          </cell>
          <cell r="M14161">
            <v>0</v>
          </cell>
        </row>
        <row r="14162">
          <cell r="A14162" t="str">
            <v>15-01-050</v>
          </cell>
          <cell r="B14162" t="str">
            <v>14</v>
          </cell>
          <cell r="C14162" t="str">
            <v/>
          </cell>
          <cell r="D14162" t="str">
            <v/>
          </cell>
          <cell r="E14162" t="str">
            <v/>
          </cell>
          <cell r="F14162">
            <v>0</v>
          </cell>
          <cell r="G14162" t="str">
            <v/>
          </cell>
          <cell r="H14162" t="str">
            <v/>
          </cell>
          <cell r="L14162">
            <v>0</v>
          </cell>
          <cell r="M14162">
            <v>0</v>
          </cell>
        </row>
        <row r="14163">
          <cell r="A14163" t="str">
            <v>15-01-050</v>
          </cell>
          <cell r="B14163" t="str">
            <v>15</v>
          </cell>
          <cell r="C14163" t="str">
            <v/>
          </cell>
          <cell r="D14163" t="str">
            <v/>
          </cell>
          <cell r="E14163" t="str">
            <v/>
          </cell>
          <cell r="F14163">
            <v>0</v>
          </cell>
          <cell r="G14163" t="str">
            <v/>
          </cell>
          <cell r="H14163" t="str">
            <v/>
          </cell>
          <cell r="L14163">
            <v>0</v>
          </cell>
          <cell r="M14163">
            <v>0</v>
          </cell>
        </row>
        <row r="14164">
          <cell r="A14164" t="str">
            <v>15-01-050</v>
          </cell>
          <cell r="B14164" t="str">
            <v>16</v>
          </cell>
          <cell r="C14164" t="str">
            <v/>
          </cell>
          <cell r="D14164" t="str">
            <v/>
          </cell>
          <cell r="E14164" t="str">
            <v/>
          </cell>
          <cell r="F14164">
            <v>0</v>
          </cell>
          <cell r="G14164" t="str">
            <v/>
          </cell>
          <cell r="H14164" t="str">
            <v/>
          </cell>
          <cell r="L14164">
            <v>0</v>
          </cell>
          <cell r="M14164">
            <v>0</v>
          </cell>
        </row>
        <row r="14165">
          <cell r="A14165" t="str">
            <v>15-01-050</v>
          </cell>
          <cell r="B14165" t="str">
            <v>17</v>
          </cell>
          <cell r="C14165" t="str">
            <v/>
          </cell>
          <cell r="D14165" t="str">
            <v/>
          </cell>
          <cell r="E14165" t="str">
            <v/>
          </cell>
          <cell r="F14165">
            <v>0</v>
          </cell>
          <cell r="G14165" t="str">
            <v/>
          </cell>
          <cell r="H14165" t="str">
            <v/>
          </cell>
          <cell r="L14165">
            <v>0</v>
          </cell>
          <cell r="M14165">
            <v>0</v>
          </cell>
        </row>
        <row r="14166">
          <cell r="A14166" t="str">
            <v>15-01-050</v>
          </cell>
          <cell r="B14166" t="str">
            <v>18</v>
          </cell>
          <cell r="C14166" t="str">
            <v/>
          </cell>
          <cell r="D14166" t="str">
            <v/>
          </cell>
          <cell r="E14166" t="str">
            <v/>
          </cell>
          <cell r="F14166">
            <v>0</v>
          </cell>
          <cell r="G14166" t="str">
            <v/>
          </cell>
          <cell r="H14166" t="str">
            <v/>
          </cell>
          <cell r="L14166">
            <v>0</v>
          </cell>
          <cell r="M14166">
            <v>0</v>
          </cell>
        </row>
        <row r="14167">
          <cell r="A14167" t="str">
            <v>15-01-050</v>
          </cell>
          <cell r="B14167" t="str">
            <v>19</v>
          </cell>
          <cell r="C14167" t="str">
            <v/>
          </cell>
          <cell r="D14167" t="str">
            <v/>
          </cell>
          <cell r="E14167" t="str">
            <v/>
          </cell>
          <cell r="F14167">
            <v>0</v>
          </cell>
          <cell r="G14167" t="str">
            <v/>
          </cell>
          <cell r="H14167" t="str">
            <v/>
          </cell>
          <cell r="L14167">
            <v>0</v>
          </cell>
          <cell r="M14167">
            <v>0</v>
          </cell>
        </row>
        <row r="14168">
          <cell r="A14168" t="str">
            <v>15-01-050</v>
          </cell>
          <cell r="B14168" t="str">
            <v>110</v>
          </cell>
          <cell r="C14168" t="str">
            <v/>
          </cell>
          <cell r="D14168" t="str">
            <v/>
          </cell>
          <cell r="E14168" t="str">
            <v/>
          </cell>
          <cell r="F14168">
            <v>0</v>
          </cell>
          <cell r="G14168" t="str">
            <v/>
          </cell>
          <cell r="H14168" t="str">
            <v/>
          </cell>
          <cell r="L14168">
            <v>0</v>
          </cell>
          <cell r="M14168">
            <v>0</v>
          </cell>
        </row>
        <row r="14169">
          <cell r="A14169" t="str">
            <v>15-01-050</v>
          </cell>
          <cell r="B14169" t="str">
            <v>111</v>
          </cell>
          <cell r="C14169" t="str">
            <v/>
          </cell>
          <cell r="D14169" t="str">
            <v/>
          </cell>
          <cell r="E14169" t="str">
            <v/>
          </cell>
          <cell r="F14169">
            <v>0</v>
          </cell>
          <cell r="G14169" t="str">
            <v/>
          </cell>
          <cell r="H14169" t="str">
            <v/>
          </cell>
          <cell r="L14169">
            <v>0</v>
          </cell>
          <cell r="M14169">
            <v>0</v>
          </cell>
        </row>
        <row r="14170">
          <cell r="A14170" t="str">
            <v>15-01-050</v>
          </cell>
          <cell r="B14170" t="str">
            <v>112</v>
          </cell>
          <cell r="C14170" t="str">
            <v/>
          </cell>
          <cell r="D14170" t="str">
            <v/>
          </cell>
          <cell r="E14170" t="str">
            <v/>
          </cell>
          <cell r="F14170">
            <v>0</v>
          </cell>
          <cell r="G14170" t="str">
            <v/>
          </cell>
          <cell r="H14170" t="str">
            <v/>
          </cell>
          <cell r="L14170">
            <v>0</v>
          </cell>
          <cell r="M14170">
            <v>0</v>
          </cell>
        </row>
        <row r="14171">
          <cell r="A14171" t="str">
            <v>15-01-050</v>
          </cell>
          <cell r="B14171" t="str">
            <v>113</v>
          </cell>
          <cell r="C14171" t="str">
            <v/>
          </cell>
          <cell r="D14171" t="str">
            <v/>
          </cell>
          <cell r="E14171" t="str">
            <v/>
          </cell>
          <cell r="F14171">
            <v>0</v>
          </cell>
          <cell r="G14171" t="str">
            <v/>
          </cell>
          <cell r="H14171" t="str">
            <v/>
          </cell>
          <cell r="L14171">
            <v>0</v>
          </cell>
          <cell r="M14171">
            <v>0</v>
          </cell>
        </row>
        <row r="14172">
          <cell r="A14172" t="str">
            <v>15-01-050</v>
          </cell>
          <cell r="B14172" t="str">
            <v>21</v>
          </cell>
          <cell r="C14172" t="str">
            <v>JR OFICIAL CALIFICADO</v>
          </cell>
          <cell r="D14172" t="str">
            <v>jor</v>
          </cell>
          <cell r="E14172">
            <v>3.9371155160628842E-2</v>
          </cell>
          <cell r="F14172">
            <v>0</v>
          </cell>
          <cell r="G14172">
            <v>70692.160000000003</v>
          </cell>
          <cell r="H14172">
            <v>2783</v>
          </cell>
          <cell r="L14172">
            <v>0</v>
          </cell>
          <cell r="M14172">
            <v>1.8898154477101845</v>
          </cell>
        </row>
        <row r="14173">
          <cell r="A14173" t="str">
            <v>15-01-050</v>
          </cell>
          <cell r="B14173" t="str">
            <v>22</v>
          </cell>
          <cell r="C14173" t="str">
            <v>JR AYUDANTE CALIFICADO</v>
          </cell>
          <cell r="D14173" t="str">
            <v>jor</v>
          </cell>
          <cell r="E14173">
            <v>3.4996582365003415E-2</v>
          </cell>
          <cell r="F14173">
            <v>0</v>
          </cell>
          <cell r="G14173">
            <v>53019.119999999995</v>
          </cell>
          <cell r="H14173">
            <v>1855</v>
          </cell>
          <cell r="L14173">
            <v>0</v>
          </cell>
          <cell r="M14173">
            <v>1.6798359535201639</v>
          </cell>
        </row>
        <row r="14174">
          <cell r="A14174" t="str">
            <v>15-01-050</v>
          </cell>
          <cell r="B14174" t="str">
            <v>41</v>
          </cell>
          <cell r="C14174" t="str">
            <v>Equipos de instalación</v>
          </cell>
          <cell r="D14174" t="str">
            <v>unidad</v>
          </cell>
          <cell r="E14174">
            <v>0.05</v>
          </cell>
          <cell r="F14174">
            <v>0</v>
          </cell>
          <cell r="G14174">
            <v>24313.053599999999</v>
          </cell>
          <cell r="H14174">
            <v>1216</v>
          </cell>
          <cell r="L14174">
            <v>0</v>
          </cell>
          <cell r="M14174">
            <v>2.4000000000000004</v>
          </cell>
        </row>
        <row r="14175">
          <cell r="A14175" t="str">
            <v>15-01-050</v>
          </cell>
          <cell r="B14175" t="str">
            <v>61</v>
          </cell>
          <cell r="C14175" t="str">
            <v>Transporte almacen a obra</v>
          </cell>
          <cell r="D14175" t="str">
            <v>kg</v>
          </cell>
          <cell r="E14175">
            <v>5031.6750000000002</v>
          </cell>
          <cell r="F14175">
            <v>0</v>
          </cell>
          <cell r="G14175">
            <v>6.0400000000000002E-2</v>
          </cell>
          <cell r="H14175">
            <v>304</v>
          </cell>
          <cell r="L14175">
            <v>0</v>
          </cell>
          <cell r="M14175">
            <v>241520.40000000002</v>
          </cell>
        </row>
        <row r="14176">
          <cell r="A14176">
            <v>0</v>
          </cell>
          <cell r="B14176">
            <v>0</v>
          </cell>
          <cell r="C14176" t="str">
            <v>DIRECTO:  236,982 / UN</v>
          </cell>
          <cell r="D14176" t="str">
            <v/>
          </cell>
          <cell r="E14176">
            <v>0</v>
          </cell>
          <cell r="F14176">
            <v>0</v>
          </cell>
          <cell r="G14176" t="str">
            <v/>
          </cell>
          <cell r="H14176" t="str">
            <v/>
          </cell>
          <cell r="L14176">
            <v>0</v>
          </cell>
          <cell r="M14176">
            <v>0</v>
          </cell>
        </row>
        <row r="14177">
          <cell r="A14177" t="str">
            <v>08-02-010</v>
          </cell>
          <cell r="B14177" t="str">
            <v>08-02-010</v>
          </cell>
          <cell r="C14177" t="str">
            <v>SUMINISTRO E INSTALACIÓN DE ACOMETIDA ILUMINACIÓN EXTERIOR EN 3X6 + 1X10 T - AL</v>
          </cell>
          <cell r="D14177" t="str">
            <v>ML</v>
          </cell>
          <cell r="E14177">
            <v>330</v>
          </cell>
          <cell r="F14177">
            <v>0</v>
          </cell>
          <cell r="G14177" t="str">
            <v/>
          </cell>
          <cell r="H14177">
            <v>9928</v>
          </cell>
          <cell r="L14177">
            <v>0</v>
          </cell>
          <cell r="M14177">
            <v>0</v>
          </cell>
        </row>
        <row r="14178">
          <cell r="A14178" t="str">
            <v>08-02-010</v>
          </cell>
          <cell r="B14178" t="str">
            <v>11</v>
          </cell>
          <cell r="C14178" t="str">
            <v>Cable AL No 6 AWG - THWN</v>
          </cell>
          <cell r="D14178" t="str">
            <v>ML</v>
          </cell>
          <cell r="E14178">
            <v>3</v>
          </cell>
          <cell r="F14178">
            <v>0</v>
          </cell>
          <cell r="G14178">
            <v>1498.0173648</v>
          </cell>
          <cell r="H14178">
            <v>4494</v>
          </cell>
          <cell r="L14178">
            <v>0</v>
          </cell>
          <cell r="M14178">
            <v>990</v>
          </cell>
        </row>
        <row r="14179">
          <cell r="A14179" t="str">
            <v>08-02-010</v>
          </cell>
          <cell r="B14179" t="str">
            <v>12</v>
          </cell>
          <cell r="C14179" t="str">
            <v>Cable AL No 6 AWG - THWN</v>
          </cell>
          <cell r="D14179" t="str">
            <v>ML</v>
          </cell>
          <cell r="E14179">
            <v>1</v>
          </cell>
          <cell r="F14179">
            <v>0</v>
          </cell>
          <cell r="G14179">
            <v>1498.0173648</v>
          </cell>
          <cell r="H14179">
            <v>1498</v>
          </cell>
          <cell r="L14179">
            <v>0</v>
          </cell>
          <cell r="M14179">
            <v>330</v>
          </cell>
        </row>
        <row r="14180">
          <cell r="A14180" t="str">
            <v>08-02-010</v>
          </cell>
          <cell r="B14180" t="str">
            <v>13</v>
          </cell>
          <cell r="C14180" t="str">
            <v/>
          </cell>
          <cell r="D14180" t="str">
            <v/>
          </cell>
          <cell r="E14180" t="str">
            <v/>
          </cell>
          <cell r="F14180">
            <v>0</v>
          </cell>
          <cell r="G14180" t="str">
            <v/>
          </cell>
          <cell r="H14180" t="str">
            <v/>
          </cell>
          <cell r="L14180">
            <v>0</v>
          </cell>
          <cell r="M14180">
            <v>0</v>
          </cell>
        </row>
        <row r="14181">
          <cell r="A14181" t="str">
            <v>08-02-010</v>
          </cell>
          <cell r="B14181" t="str">
            <v>14</v>
          </cell>
          <cell r="C14181" t="str">
            <v/>
          </cell>
          <cell r="D14181" t="str">
            <v/>
          </cell>
          <cell r="E14181" t="str">
            <v/>
          </cell>
          <cell r="F14181">
            <v>0</v>
          </cell>
          <cell r="G14181" t="str">
            <v/>
          </cell>
          <cell r="H14181" t="str">
            <v/>
          </cell>
          <cell r="L14181">
            <v>0</v>
          </cell>
          <cell r="M14181">
            <v>0</v>
          </cell>
        </row>
        <row r="14182">
          <cell r="A14182" t="str">
            <v>08-02-010</v>
          </cell>
          <cell r="B14182" t="str">
            <v>15</v>
          </cell>
          <cell r="C14182" t="str">
            <v/>
          </cell>
          <cell r="D14182" t="str">
            <v/>
          </cell>
          <cell r="E14182" t="str">
            <v/>
          </cell>
          <cell r="F14182">
            <v>0</v>
          </cell>
          <cell r="G14182" t="str">
            <v/>
          </cell>
          <cell r="H14182" t="str">
            <v/>
          </cell>
          <cell r="L14182">
            <v>0</v>
          </cell>
          <cell r="M14182">
            <v>0</v>
          </cell>
        </row>
        <row r="14183">
          <cell r="A14183" t="str">
            <v>08-02-010</v>
          </cell>
          <cell r="B14183" t="str">
            <v>16</v>
          </cell>
          <cell r="C14183" t="str">
            <v/>
          </cell>
          <cell r="D14183" t="str">
            <v/>
          </cell>
          <cell r="E14183" t="str">
            <v/>
          </cell>
          <cell r="F14183">
            <v>0</v>
          </cell>
          <cell r="G14183" t="str">
            <v/>
          </cell>
          <cell r="H14183" t="str">
            <v/>
          </cell>
          <cell r="L14183">
            <v>0</v>
          </cell>
          <cell r="M14183">
            <v>0</v>
          </cell>
        </row>
        <row r="14184">
          <cell r="A14184" t="str">
            <v>08-02-010</v>
          </cell>
          <cell r="B14184" t="str">
            <v>17</v>
          </cell>
          <cell r="C14184" t="str">
            <v/>
          </cell>
          <cell r="D14184" t="str">
            <v/>
          </cell>
          <cell r="E14184" t="str">
            <v/>
          </cell>
          <cell r="F14184">
            <v>0</v>
          </cell>
          <cell r="G14184" t="str">
            <v/>
          </cell>
          <cell r="H14184" t="str">
            <v/>
          </cell>
          <cell r="L14184">
            <v>0</v>
          </cell>
          <cell r="M14184">
            <v>0</v>
          </cell>
        </row>
        <row r="14185">
          <cell r="A14185" t="str">
            <v>08-02-010</v>
          </cell>
          <cell r="B14185" t="str">
            <v>18</v>
          </cell>
          <cell r="C14185" t="str">
            <v/>
          </cell>
          <cell r="D14185" t="str">
            <v/>
          </cell>
          <cell r="E14185" t="str">
            <v/>
          </cell>
          <cell r="F14185">
            <v>0</v>
          </cell>
          <cell r="G14185" t="str">
            <v/>
          </cell>
          <cell r="H14185" t="str">
            <v/>
          </cell>
          <cell r="L14185">
            <v>0</v>
          </cell>
          <cell r="M14185">
            <v>0</v>
          </cell>
        </row>
        <row r="14186">
          <cell r="A14186" t="str">
            <v>08-02-010</v>
          </cell>
          <cell r="B14186" t="str">
            <v>19</v>
          </cell>
          <cell r="C14186" t="str">
            <v/>
          </cell>
          <cell r="D14186" t="str">
            <v/>
          </cell>
          <cell r="E14186" t="str">
            <v/>
          </cell>
          <cell r="F14186">
            <v>0</v>
          </cell>
          <cell r="G14186" t="str">
            <v/>
          </cell>
          <cell r="H14186" t="str">
            <v/>
          </cell>
          <cell r="L14186">
            <v>0</v>
          </cell>
          <cell r="M14186">
            <v>0</v>
          </cell>
        </row>
        <row r="14187">
          <cell r="A14187" t="str">
            <v>08-02-010</v>
          </cell>
          <cell r="B14187" t="str">
            <v>110</v>
          </cell>
          <cell r="C14187" t="str">
            <v/>
          </cell>
          <cell r="D14187" t="str">
            <v/>
          </cell>
          <cell r="E14187" t="str">
            <v/>
          </cell>
          <cell r="F14187">
            <v>0</v>
          </cell>
          <cell r="G14187" t="str">
            <v/>
          </cell>
          <cell r="H14187" t="str">
            <v/>
          </cell>
          <cell r="L14187">
            <v>0</v>
          </cell>
          <cell r="M14187">
            <v>0</v>
          </cell>
        </row>
        <row r="14188">
          <cell r="A14188" t="str">
            <v>08-02-010</v>
          </cell>
          <cell r="B14188" t="str">
            <v>111</v>
          </cell>
          <cell r="C14188" t="str">
            <v/>
          </cell>
          <cell r="D14188" t="str">
            <v/>
          </cell>
          <cell r="E14188" t="str">
            <v/>
          </cell>
          <cell r="F14188">
            <v>0</v>
          </cell>
          <cell r="G14188" t="str">
            <v/>
          </cell>
          <cell r="H14188" t="str">
            <v/>
          </cell>
          <cell r="L14188">
            <v>0</v>
          </cell>
          <cell r="M14188">
            <v>0</v>
          </cell>
        </row>
        <row r="14189">
          <cell r="A14189" t="str">
            <v>08-02-010</v>
          </cell>
          <cell r="B14189" t="str">
            <v>112</v>
          </cell>
          <cell r="C14189" t="str">
            <v/>
          </cell>
          <cell r="D14189" t="str">
            <v/>
          </cell>
          <cell r="E14189" t="str">
            <v/>
          </cell>
          <cell r="F14189">
            <v>0</v>
          </cell>
          <cell r="G14189" t="str">
            <v/>
          </cell>
          <cell r="H14189" t="str">
            <v/>
          </cell>
          <cell r="L14189">
            <v>0</v>
          </cell>
          <cell r="M14189">
            <v>0</v>
          </cell>
        </row>
        <row r="14190">
          <cell r="A14190" t="str">
            <v>08-02-010</v>
          </cell>
          <cell r="B14190" t="str">
            <v>113</v>
          </cell>
          <cell r="C14190" t="str">
            <v/>
          </cell>
          <cell r="D14190" t="str">
            <v/>
          </cell>
          <cell r="E14190" t="str">
            <v/>
          </cell>
          <cell r="F14190">
            <v>0</v>
          </cell>
          <cell r="G14190" t="str">
            <v/>
          </cell>
          <cell r="H14190" t="str">
            <v/>
          </cell>
          <cell r="L14190">
            <v>0</v>
          </cell>
          <cell r="M14190">
            <v>0</v>
          </cell>
        </row>
        <row r="14191">
          <cell r="A14191" t="str">
            <v>08-02-010</v>
          </cell>
          <cell r="B14191" t="str">
            <v>21</v>
          </cell>
          <cell r="C14191" t="str">
            <v>JR OFICIAL CALIFICADO</v>
          </cell>
          <cell r="D14191" t="str">
            <v>jor</v>
          </cell>
          <cell r="E14191">
            <v>2.050580997949419E-2</v>
          </cell>
          <cell r="F14191">
            <v>0</v>
          </cell>
          <cell r="G14191">
            <v>70692.160000000003</v>
          </cell>
          <cell r="H14191">
            <v>1450</v>
          </cell>
          <cell r="L14191">
            <v>0</v>
          </cell>
          <cell r="M14191">
            <v>6.7669172932330826</v>
          </cell>
        </row>
        <row r="14192">
          <cell r="A14192" t="str">
            <v>08-02-010</v>
          </cell>
          <cell r="B14192" t="str">
            <v>22</v>
          </cell>
          <cell r="C14192" t="str">
            <v>JR AYUDANTE CALIFICADO</v>
          </cell>
          <cell r="D14192" t="str">
            <v>jor</v>
          </cell>
          <cell r="E14192">
            <v>1.822738664843928E-2</v>
          </cell>
          <cell r="F14192">
            <v>0</v>
          </cell>
          <cell r="G14192">
            <v>53019.119999999995</v>
          </cell>
          <cell r="H14192">
            <v>966</v>
          </cell>
          <cell r="L14192">
            <v>0</v>
          </cell>
          <cell r="M14192">
            <v>6.0150375939849621</v>
          </cell>
        </row>
        <row r="14193">
          <cell r="A14193" t="str">
            <v>08-02-010</v>
          </cell>
          <cell r="B14193" t="str">
            <v>41</v>
          </cell>
          <cell r="C14193" t="str">
            <v>Equipos de instalación</v>
          </cell>
          <cell r="D14193" t="str">
            <v>unidad</v>
          </cell>
          <cell r="E14193">
            <v>0.05</v>
          </cell>
          <cell r="F14193">
            <v>0</v>
          </cell>
          <cell r="G14193">
            <v>24313.053599999999</v>
          </cell>
          <cell r="H14193">
            <v>1216</v>
          </cell>
          <cell r="L14193">
            <v>0</v>
          </cell>
          <cell r="M14193">
            <v>16.5</v>
          </cell>
        </row>
        <row r="14194">
          <cell r="A14194" t="str">
            <v>08-02-010</v>
          </cell>
          <cell r="B14194" t="str">
            <v>61</v>
          </cell>
          <cell r="C14194" t="str">
            <v>Transporte almacen a obra</v>
          </cell>
          <cell r="D14194" t="str">
            <v>kg</v>
          </cell>
          <cell r="E14194">
            <v>5031.6750000000002</v>
          </cell>
          <cell r="F14194">
            <v>0</v>
          </cell>
          <cell r="G14194">
            <v>6.0400000000000002E-2</v>
          </cell>
          <cell r="H14194">
            <v>304</v>
          </cell>
          <cell r="L14194">
            <v>0</v>
          </cell>
          <cell r="M14194">
            <v>1660452.75</v>
          </cell>
        </row>
        <row r="14195">
          <cell r="A14195">
            <v>0</v>
          </cell>
          <cell r="B14195">
            <v>0</v>
          </cell>
          <cell r="C14195" t="str">
            <v>DIRECTO:  9,928 / ML</v>
          </cell>
          <cell r="D14195" t="str">
            <v/>
          </cell>
          <cell r="E14195">
            <v>0</v>
          </cell>
          <cell r="F14195">
            <v>0</v>
          </cell>
          <cell r="G14195" t="str">
            <v/>
          </cell>
          <cell r="H14195" t="str">
            <v/>
          </cell>
          <cell r="L14195">
            <v>0</v>
          </cell>
          <cell r="M14195">
            <v>0</v>
          </cell>
        </row>
        <row r="14196">
          <cell r="A14196" t="str">
            <v>08-02-020</v>
          </cell>
          <cell r="B14196" t="str">
            <v>08-02-020</v>
          </cell>
          <cell r="C14196" t="str">
            <v>SUMINISTRO E INSTALACIÓN DE ACOMETIDA ILUMINACIÓN EXTERIOR EN 2X6 + 1X10 T - AL</v>
          </cell>
          <cell r="D14196" t="str">
            <v>ML</v>
          </cell>
          <cell r="E14196">
            <v>30</v>
          </cell>
          <cell r="F14196">
            <v>0</v>
          </cell>
          <cell r="G14196" t="str">
            <v/>
          </cell>
          <cell r="H14196">
            <v>8430</v>
          </cell>
          <cell r="L14196">
            <v>0</v>
          </cell>
          <cell r="M14196">
            <v>0</v>
          </cell>
        </row>
        <row r="14197">
          <cell r="A14197" t="str">
            <v>08-02-020</v>
          </cell>
          <cell r="B14197" t="str">
            <v>11</v>
          </cell>
          <cell r="C14197" t="str">
            <v>Cable AL No 6 AWG - THWN</v>
          </cell>
          <cell r="D14197" t="str">
            <v>ML</v>
          </cell>
          <cell r="E14197">
            <v>2</v>
          </cell>
          <cell r="F14197">
            <v>0</v>
          </cell>
          <cell r="G14197">
            <v>1498.0173648</v>
          </cell>
          <cell r="H14197">
            <v>2996</v>
          </cell>
          <cell r="L14197">
            <v>0</v>
          </cell>
          <cell r="M14197">
            <v>60</v>
          </cell>
        </row>
        <row r="14198">
          <cell r="A14198" t="str">
            <v>08-02-020</v>
          </cell>
          <cell r="B14198" t="str">
            <v>12</v>
          </cell>
          <cell r="C14198" t="str">
            <v>Cable AL No 6 AWG - THWN</v>
          </cell>
          <cell r="D14198" t="str">
            <v>ML</v>
          </cell>
          <cell r="E14198">
            <v>1</v>
          </cell>
          <cell r="F14198">
            <v>0</v>
          </cell>
          <cell r="G14198">
            <v>1498.0173648</v>
          </cell>
          <cell r="H14198">
            <v>1498</v>
          </cell>
          <cell r="L14198">
            <v>0</v>
          </cell>
          <cell r="M14198">
            <v>30</v>
          </cell>
        </row>
        <row r="14199">
          <cell r="A14199" t="str">
            <v>08-02-020</v>
          </cell>
          <cell r="B14199" t="str">
            <v>13</v>
          </cell>
          <cell r="C14199" t="str">
            <v/>
          </cell>
          <cell r="D14199" t="str">
            <v/>
          </cell>
          <cell r="E14199" t="str">
            <v/>
          </cell>
          <cell r="F14199">
            <v>0</v>
          </cell>
          <cell r="G14199" t="str">
            <v/>
          </cell>
          <cell r="H14199" t="str">
            <v/>
          </cell>
          <cell r="L14199">
            <v>0</v>
          </cell>
          <cell r="M14199">
            <v>0</v>
          </cell>
        </row>
        <row r="14200">
          <cell r="A14200" t="str">
            <v>08-02-020</v>
          </cell>
          <cell r="B14200" t="str">
            <v>14</v>
          </cell>
          <cell r="C14200" t="str">
            <v/>
          </cell>
          <cell r="D14200" t="str">
            <v/>
          </cell>
          <cell r="E14200" t="str">
            <v/>
          </cell>
          <cell r="F14200">
            <v>0</v>
          </cell>
          <cell r="G14200" t="str">
            <v/>
          </cell>
          <cell r="H14200" t="str">
            <v/>
          </cell>
          <cell r="L14200">
            <v>0</v>
          </cell>
          <cell r="M14200">
            <v>0</v>
          </cell>
        </row>
        <row r="14201">
          <cell r="A14201" t="str">
            <v>08-02-020</v>
          </cell>
          <cell r="B14201" t="str">
            <v>15</v>
          </cell>
          <cell r="C14201" t="str">
            <v/>
          </cell>
          <cell r="D14201" t="str">
            <v/>
          </cell>
          <cell r="E14201" t="str">
            <v/>
          </cell>
          <cell r="F14201">
            <v>0</v>
          </cell>
          <cell r="G14201" t="str">
            <v/>
          </cell>
          <cell r="H14201" t="str">
            <v/>
          </cell>
          <cell r="L14201">
            <v>0</v>
          </cell>
          <cell r="M14201">
            <v>0</v>
          </cell>
        </row>
        <row r="14202">
          <cell r="A14202" t="str">
            <v>08-02-020</v>
          </cell>
          <cell r="B14202" t="str">
            <v>16</v>
          </cell>
          <cell r="C14202" t="str">
            <v/>
          </cell>
          <cell r="D14202" t="str">
            <v/>
          </cell>
          <cell r="E14202" t="str">
            <v/>
          </cell>
          <cell r="F14202">
            <v>0</v>
          </cell>
          <cell r="G14202" t="str">
            <v/>
          </cell>
          <cell r="H14202" t="str">
            <v/>
          </cell>
          <cell r="L14202">
            <v>0</v>
          </cell>
          <cell r="M14202">
            <v>0</v>
          </cell>
        </row>
        <row r="14203">
          <cell r="A14203" t="str">
            <v>08-02-020</v>
          </cell>
          <cell r="B14203" t="str">
            <v>17</v>
          </cell>
          <cell r="C14203" t="str">
            <v/>
          </cell>
          <cell r="D14203" t="str">
            <v/>
          </cell>
          <cell r="E14203" t="str">
            <v/>
          </cell>
          <cell r="F14203">
            <v>0</v>
          </cell>
          <cell r="G14203" t="str">
            <v/>
          </cell>
          <cell r="H14203" t="str">
            <v/>
          </cell>
          <cell r="L14203">
            <v>0</v>
          </cell>
          <cell r="M14203">
            <v>0</v>
          </cell>
        </row>
        <row r="14204">
          <cell r="A14204" t="str">
            <v>08-02-020</v>
          </cell>
          <cell r="B14204" t="str">
            <v>18</v>
          </cell>
          <cell r="C14204" t="str">
            <v/>
          </cell>
          <cell r="D14204" t="str">
            <v/>
          </cell>
          <cell r="E14204" t="str">
            <v/>
          </cell>
          <cell r="F14204">
            <v>0</v>
          </cell>
          <cell r="G14204" t="str">
            <v/>
          </cell>
          <cell r="H14204" t="str">
            <v/>
          </cell>
          <cell r="L14204">
            <v>0</v>
          </cell>
          <cell r="M14204">
            <v>0</v>
          </cell>
        </row>
        <row r="14205">
          <cell r="A14205" t="str">
            <v>08-02-020</v>
          </cell>
          <cell r="B14205" t="str">
            <v>19</v>
          </cell>
          <cell r="C14205" t="str">
            <v/>
          </cell>
          <cell r="D14205" t="str">
            <v/>
          </cell>
          <cell r="E14205" t="str">
            <v/>
          </cell>
          <cell r="F14205">
            <v>0</v>
          </cell>
          <cell r="G14205" t="str">
            <v/>
          </cell>
          <cell r="H14205" t="str">
            <v/>
          </cell>
          <cell r="L14205">
            <v>0</v>
          </cell>
          <cell r="M14205">
            <v>0</v>
          </cell>
        </row>
        <row r="14206">
          <cell r="A14206" t="str">
            <v>08-02-020</v>
          </cell>
          <cell r="B14206" t="str">
            <v>110</v>
          </cell>
          <cell r="C14206" t="str">
            <v/>
          </cell>
          <cell r="D14206" t="str">
            <v/>
          </cell>
          <cell r="E14206" t="str">
            <v/>
          </cell>
          <cell r="F14206">
            <v>0</v>
          </cell>
          <cell r="G14206" t="str">
            <v/>
          </cell>
          <cell r="H14206" t="str">
            <v/>
          </cell>
          <cell r="L14206">
            <v>0</v>
          </cell>
          <cell r="M14206">
            <v>0</v>
          </cell>
        </row>
        <row r="14207">
          <cell r="A14207" t="str">
            <v>08-02-020</v>
          </cell>
          <cell r="B14207" t="str">
            <v>111</v>
          </cell>
          <cell r="C14207" t="str">
            <v/>
          </cell>
          <cell r="D14207" t="str">
            <v/>
          </cell>
          <cell r="E14207" t="str">
            <v/>
          </cell>
          <cell r="F14207">
            <v>0</v>
          </cell>
          <cell r="G14207" t="str">
            <v/>
          </cell>
          <cell r="H14207" t="str">
            <v/>
          </cell>
          <cell r="L14207">
            <v>0</v>
          </cell>
          <cell r="M14207">
            <v>0</v>
          </cell>
        </row>
        <row r="14208">
          <cell r="A14208" t="str">
            <v>08-02-020</v>
          </cell>
          <cell r="B14208" t="str">
            <v>112</v>
          </cell>
          <cell r="C14208" t="str">
            <v/>
          </cell>
          <cell r="D14208" t="str">
            <v/>
          </cell>
          <cell r="E14208" t="str">
            <v/>
          </cell>
          <cell r="F14208">
            <v>0</v>
          </cell>
          <cell r="G14208" t="str">
            <v/>
          </cell>
          <cell r="H14208" t="str">
            <v/>
          </cell>
          <cell r="L14208">
            <v>0</v>
          </cell>
          <cell r="M14208">
            <v>0</v>
          </cell>
        </row>
        <row r="14209">
          <cell r="A14209" t="str">
            <v>08-02-020</v>
          </cell>
          <cell r="B14209" t="str">
            <v>113</v>
          </cell>
          <cell r="C14209" t="str">
            <v/>
          </cell>
          <cell r="D14209" t="str">
            <v/>
          </cell>
          <cell r="E14209" t="str">
            <v/>
          </cell>
          <cell r="F14209">
            <v>0</v>
          </cell>
          <cell r="G14209" t="str">
            <v/>
          </cell>
          <cell r="H14209" t="str">
            <v/>
          </cell>
          <cell r="L14209">
            <v>0</v>
          </cell>
          <cell r="M14209">
            <v>0</v>
          </cell>
        </row>
        <row r="14210">
          <cell r="A14210" t="str">
            <v>08-02-020</v>
          </cell>
          <cell r="B14210" t="str">
            <v>21</v>
          </cell>
          <cell r="C14210" t="str">
            <v>JR OFICIAL CALIFICADO</v>
          </cell>
          <cell r="D14210" t="str">
            <v>jor</v>
          </cell>
          <cell r="E14210">
            <v>2.050580997949419E-2</v>
          </cell>
          <cell r="F14210">
            <v>0</v>
          </cell>
          <cell r="G14210">
            <v>70692.160000000003</v>
          </cell>
          <cell r="H14210">
            <v>1450</v>
          </cell>
          <cell r="L14210">
            <v>0</v>
          </cell>
          <cell r="M14210">
            <v>0.61517429938482571</v>
          </cell>
        </row>
        <row r="14211">
          <cell r="A14211" t="str">
            <v>08-02-020</v>
          </cell>
          <cell r="B14211" t="str">
            <v>22</v>
          </cell>
          <cell r="C14211" t="str">
            <v>JR AYUDANTE CALIFICADO</v>
          </cell>
          <cell r="D14211" t="str">
            <v>jor</v>
          </cell>
          <cell r="E14211">
            <v>1.822738664843928E-2</v>
          </cell>
          <cell r="F14211">
            <v>0</v>
          </cell>
          <cell r="G14211">
            <v>53019.119999999995</v>
          </cell>
          <cell r="H14211">
            <v>966</v>
          </cell>
          <cell r="L14211">
            <v>0</v>
          </cell>
          <cell r="M14211">
            <v>0.54682159945317843</v>
          </cell>
        </row>
        <row r="14212">
          <cell r="A14212" t="str">
            <v>08-02-020</v>
          </cell>
          <cell r="B14212" t="str">
            <v>41</v>
          </cell>
          <cell r="C14212" t="str">
            <v>Equipos de instalación</v>
          </cell>
          <cell r="D14212" t="str">
            <v>unidad</v>
          </cell>
          <cell r="E14212">
            <v>0.05</v>
          </cell>
          <cell r="F14212">
            <v>0</v>
          </cell>
          <cell r="G14212">
            <v>24313.053599999999</v>
          </cell>
          <cell r="H14212">
            <v>1216</v>
          </cell>
          <cell r="L14212">
            <v>0</v>
          </cell>
          <cell r="M14212">
            <v>1.5</v>
          </cell>
        </row>
        <row r="14213">
          <cell r="A14213" t="str">
            <v>08-02-020</v>
          </cell>
          <cell r="B14213" t="str">
            <v>61</v>
          </cell>
          <cell r="C14213" t="str">
            <v>Transporte almacen a obra</v>
          </cell>
          <cell r="D14213" t="str">
            <v>kg</v>
          </cell>
          <cell r="E14213">
            <v>5031.6750000000002</v>
          </cell>
          <cell r="F14213">
            <v>0</v>
          </cell>
          <cell r="G14213">
            <v>6.0400000000000002E-2</v>
          </cell>
          <cell r="H14213">
            <v>304</v>
          </cell>
          <cell r="L14213">
            <v>0</v>
          </cell>
          <cell r="M14213">
            <v>150950.25</v>
          </cell>
        </row>
        <row r="14214">
          <cell r="A14214">
            <v>0</v>
          </cell>
          <cell r="B14214">
            <v>0</v>
          </cell>
          <cell r="C14214" t="str">
            <v>DIRECTO:  8,430 / ML</v>
          </cell>
          <cell r="D14214" t="str">
            <v/>
          </cell>
          <cell r="E14214">
            <v>0</v>
          </cell>
          <cell r="F14214">
            <v>0</v>
          </cell>
          <cell r="G14214" t="str">
            <v/>
          </cell>
          <cell r="H14214" t="str">
            <v/>
          </cell>
          <cell r="L14214">
            <v>0</v>
          </cell>
          <cell r="M14214">
            <v>0</v>
          </cell>
        </row>
        <row r="14215">
          <cell r="A14215" t="str">
            <v>08-02-030</v>
          </cell>
          <cell r="B14215" t="str">
            <v>08-02-030</v>
          </cell>
          <cell r="C14215" t="str">
            <v>SUMINISTRO E INSTALACIÓN DE ACOMETIDA LUMINARIA EN 2X12 + 1X10 T - CU</v>
          </cell>
          <cell r="D14215" t="str">
            <v>ML</v>
          </cell>
          <cell r="E14215">
            <v>580</v>
          </cell>
          <cell r="F14215">
            <v>0</v>
          </cell>
          <cell r="G14215" t="str">
            <v/>
          </cell>
          <cell r="H14215">
            <v>7099</v>
          </cell>
          <cell r="L14215">
            <v>0</v>
          </cell>
          <cell r="M14215">
            <v>0</v>
          </cell>
        </row>
        <row r="14216">
          <cell r="A14216" t="str">
            <v>08-02-030</v>
          </cell>
          <cell r="B14216" t="str">
            <v>11</v>
          </cell>
          <cell r="C14216" t="str">
            <v>Alambre cobre No 12 AWG - THWN</v>
          </cell>
          <cell r="D14216" t="str">
            <v>ML</v>
          </cell>
          <cell r="E14216">
            <v>2</v>
          </cell>
          <cell r="F14216">
            <v>0</v>
          </cell>
          <cell r="G14216">
            <v>1032.5044417599997</v>
          </cell>
          <cell r="H14216">
            <v>2065</v>
          </cell>
          <cell r="L14216">
            <v>0</v>
          </cell>
          <cell r="M14216">
            <v>1160</v>
          </cell>
        </row>
        <row r="14217">
          <cell r="A14217" t="str">
            <v>08-02-030</v>
          </cell>
          <cell r="B14217" t="str">
            <v>12</v>
          </cell>
          <cell r="C14217" t="str">
            <v>Alambre cobre No 10 AWG - THWN</v>
          </cell>
          <cell r="D14217" t="str">
            <v>ML</v>
          </cell>
          <cell r="E14217">
            <v>1</v>
          </cell>
          <cell r="F14217">
            <v>0</v>
          </cell>
          <cell r="G14217">
            <v>1678.4237571199999</v>
          </cell>
          <cell r="H14217">
            <v>1678</v>
          </cell>
          <cell r="L14217">
            <v>0</v>
          </cell>
          <cell r="M14217">
            <v>580</v>
          </cell>
        </row>
        <row r="14218">
          <cell r="A14218" t="str">
            <v>08-02-030</v>
          </cell>
          <cell r="B14218" t="str">
            <v>13</v>
          </cell>
          <cell r="C14218" t="str">
            <v/>
          </cell>
          <cell r="D14218" t="str">
            <v/>
          </cell>
          <cell r="E14218" t="str">
            <v/>
          </cell>
          <cell r="F14218">
            <v>0</v>
          </cell>
          <cell r="G14218" t="str">
            <v/>
          </cell>
          <cell r="H14218" t="str">
            <v/>
          </cell>
          <cell r="L14218">
            <v>0</v>
          </cell>
          <cell r="M14218">
            <v>0</v>
          </cell>
        </row>
        <row r="14219">
          <cell r="A14219" t="str">
            <v>08-02-030</v>
          </cell>
          <cell r="B14219" t="str">
            <v>14</v>
          </cell>
          <cell r="C14219" t="str">
            <v/>
          </cell>
          <cell r="D14219" t="str">
            <v/>
          </cell>
          <cell r="E14219" t="str">
            <v/>
          </cell>
          <cell r="F14219">
            <v>0</v>
          </cell>
          <cell r="G14219" t="str">
            <v/>
          </cell>
          <cell r="H14219" t="str">
            <v/>
          </cell>
          <cell r="L14219">
            <v>0</v>
          </cell>
          <cell r="M14219">
            <v>0</v>
          </cell>
        </row>
        <row r="14220">
          <cell r="A14220" t="str">
            <v>08-02-030</v>
          </cell>
          <cell r="B14220" t="str">
            <v>15</v>
          </cell>
          <cell r="C14220" t="str">
            <v/>
          </cell>
          <cell r="D14220" t="str">
            <v/>
          </cell>
          <cell r="E14220" t="str">
            <v/>
          </cell>
          <cell r="F14220">
            <v>0</v>
          </cell>
          <cell r="G14220" t="str">
            <v/>
          </cell>
          <cell r="H14220" t="str">
            <v/>
          </cell>
          <cell r="L14220">
            <v>0</v>
          </cell>
          <cell r="M14220">
            <v>0</v>
          </cell>
        </row>
        <row r="14221">
          <cell r="A14221" t="str">
            <v>08-02-030</v>
          </cell>
          <cell r="B14221" t="str">
            <v>16</v>
          </cell>
          <cell r="C14221" t="str">
            <v/>
          </cell>
          <cell r="D14221" t="str">
            <v/>
          </cell>
          <cell r="E14221" t="str">
            <v/>
          </cell>
          <cell r="F14221">
            <v>0</v>
          </cell>
          <cell r="G14221" t="str">
            <v/>
          </cell>
          <cell r="H14221" t="str">
            <v/>
          </cell>
          <cell r="L14221">
            <v>0</v>
          </cell>
          <cell r="M14221">
            <v>0</v>
          </cell>
        </row>
        <row r="14222">
          <cell r="A14222" t="str">
            <v>08-02-030</v>
          </cell>
          <cell r="B14222" t="str">
            <v>17</v>
          </cell>
          <cell r="C14222" t="str">
            <v/>
          </cell>
          <cell r="D14222" t="str">
            <v/>
          </cell>
          <cell r="E14222" t="str">
            <v/>
          </cell>
          <cell r="F14222">
            <v>0</v>
          </cell>
          <cell r="G14222" t="str">
            <v/>
          </cell>
          <cell r="H14222" t="str">
            <v/>
          </cell>
          <cell r="L14222">
            <v>0</v>
          </cell>
          <cell r="M14222">
            <v>0</v>
          </cell>
        </row>
        <row r="14223">
          <cell r="A14223" t="str">
            <v>08-02-030</v>
          </cell>
          <cell r="B14223" t="str">
            <v>18</v>
          </cell>
          <cell r="C14223" t="str">
            <v/>
          </cell>
          <cell r="D14223" t="str">
            <v/>
          </cell>
          <cell r="E14223" t="str">
            <v/>
          </cell>
          <cell r="F14223">
            <v>0</v>
          </cell>
          <cell r="G14223" t="str">
            <v/>
          </cell>
          <cell r="H14223" t="str">
            <v/>
          </cell>
          <cell r="L14223">
            <v>0</v>
          </cell>
          <cell r="M14223">
            <v>0</v>
          </cell>
        </row>
        <row r="14224">
          <cell r="A14224" t="str">
            <v>08-02-030</v>
          </cell>
          <cell r="B14224" t="str">
            <v>19</v>
          </cell>
          <cell r="C14224" t="str">
            <v/>
          </cell>
          <cell r="D14224" t="str">
            <v/>
          </cell>
          <cell r="E14224" t="str">
            <v/>
          </cell>
          <cell r="F14224">
            <v>0</v>
          </cell>
          <cell r="G14224" t="str">
            <v/>
          </cell>
          <cell r="H14224" t="str">
            <v/>
          </cell>
          <cell r="L14224">
            <v>0</v>
          </cell>
          <cell r="M14224">
            <v>0</v>
          </cell>
        </row>
        <row r="14225">
          <cell r="A14225" t="str">
            <v>08-02-030</v>
          </cell>
          <cell r="B14225" t="str">
            <v>110</v>
          </cell>
          <cell r="C14225" t="str">
            <v/>
          </cell>
          <cell r="D14225" t="str">
            <v/>
          </cell>
          <cell r="E14225" t="str">
            <v/>
          </cell>
          <cell r="F14225">
            <v>0</v>
          </cell>
          <cell r="G14225" t="str">
            <v/>
          </cell>
          <cell r="H14225" t="str">
            <v/>
          </cell>
          <cell r="L14225">
            <v>0</v>
          </cell>
          <cell r="M14225">
            <v>0</v>
          </cell>
        </row>
        <row r="14226">
          <cell r="A14226" t="str">
            <v>08-02-030</v>
          </cell>
          <cell r="B14226" t="str">
            <v>111</v>
          </cell>
          <cell r="C14226" t="str">
            <v/>
          </cell>
          <cell r="D14226" t="str">
            <v/>
          </cell>
          <cell r="E14226" t="str">
            <v/>
          </cell>
          <cell r="F14226">
            <v>0</v>
          </cell>
          <cell r="G14226" t="str">
            <v/>
          </cell>
          <cell r="H14226" t="str">
            <v/>
          </cell>
          <cell r="L14226">
            <v>0</v>
          </cell>
          <cell r="M14226">
            <v>0</v>
          </cell>
        </row>
        <row r="14227">
          <cell r="A14227" t="str">
            <v>08-02-030</v>
          </cell>
          <cell r="B14227" t="str">
            <v>112</v>
          </cell>
          <cell r="C14227" t="str">
            <v/>
          </cell>
          <cell r="D14227" t="str">
            <v/>
          </cell>
          <cell r="E14227" t="str">
            <v/>
          </cell>
          <cell r="F14227">
            <v>0</v>
          </cell>
          <cell r="G14227" t="str">
            <v/>
          </cell>
          <cell r="H14227" t="str">
            <v/>
          </cell>
          <cell r="L14227">
            <v>0</v>
          </cell>
          <cell r="M14227">
            <v>0</v>
          </cell>
        </row>
        <row r="14228">
          <cell r="A14228" t="str">
            <v>08-02-030</v>
          </cell>
          <cell r="B14228" t="str">
            <v>113</v>
          </cell>
          <cell r="C14228" t="str">
            <v/>
          </cell>
          <cell r="D14228" t="str">
            <v/>
          </cell>
          <cell r="E14228" t="str">
            <v/>
          </cell>
          <cell r="F14228">
            <v>0</v>
          </cell>
          <cell r="G14228" t="str">
            <v/>
          </cell>
          <cell r="H14228" t="str">
            <v/>
          </cell>
          <cell r="L14228">
            <v>0</v>
          </cell>
          <cell r="M14228">
            <v>0</v>
          </cell>
        </row>
        <row r="14229">
          <cell r="A14229" t="str">
            <v>08-02-030</v>
          </cell>
          <cell r="B14229" t="str">
            <v>21</v>
          </cell>
          <cell r="C14229" t="str">
            <v>JR OFICIAL CALIFICADO</v>
          </cell>
          <cell r="D14229" t="str">
            <v>jor</v>
          </cell>
          <cell r="E14229">
            <v>1.5584415584415584E-2</v>
          </cell>
          <cell r="F14229">
            <v>0</v>
          </cell>
          <cell r="G14229">
            <v>70692.160000000003</v>
          </cell>
          <cell r="H14229">
            <v>1102</v>
          </cell>
          <cell r="L14229">
            <v>0</v>
          </cell>
          <cell r="M14229">
            <v>9.0389610389610393</v>
          </cell>
        </row>
        <row r="14230">
          <cell r="A14230" t="str">
            <v>08-02-030</v>
          </cell>
          <cell r="B14230" t="str">
            <v>22</v>
          </cell>
          <cell r="C14230" t="str">
            <v>JR AYUDANTE CALIFICADO</v>
          </cell>
          <cell r="D14230" t="str">
            <v>jor</v>
          </cell>
          <cell r="E14230">
            <v>1.3852813852813853E-2</v>
          </cell>
          <cell r="F14230">
            <v>0</v>
          </cell>
          <cell r="G14230">
            <v>53019.119999999995</v>
          </cell>
          <cell r="H14230">
            <v>734</v>
          </cell>
          <cell r="L14230">
            <v>0</v>
          </cell>
          <cell r="M14230">
            <v>8.0346320346320343</v>
          </cell>
        </row>
        <row r="14231">
          <cell r="A14231" t="str">
            <v>08-02-030</v>
          </cell>
          <cell r="B14231" t="str">
            <v>41</v>
          </cell>
          <cell r="C14231" t="str">
            <v>Equipos de instalación</v>
          </cell>
          <cell r="D14231" t="str">
            <v>unidad</v>
          </cell>
          <cell r="E14231">
            <v>0.05</v>
          </cell>
          <cell r="F14231">
            <v>0</v>
          </cell>
          <cell r="G14231">
            <v>24313.053599999999</v>
          </cell>
          <cell r="H14231">
            <v>1216</v>
          </cell>
          <cell r="L14231">
            <v>0</v>
          </cell>
          <cell r="M14231">
            <v>29</v>
          </cell>
        </row>
        <row r="14232">
          <cell r="A14232" t="str">
            <v>08-02-030</v>
          </cell>
          <cell r="B14232" t="str">
            <v>61</v>
          </cell>
          <cell r="C14232" t="str">
            <v>Transporte almacen a obra</v>
          </cell>
          <cell r="D14232" t="str">
            <v>kg</v>
          </cell>
          <cell r="E14232">
            <v>5031.6750000000002</v>
          </cell>
          <cell r="F14232">
            <v>0</v>
          </cell>
          <cell r="G14232">
            <v>6.0400000000000002E-2</v>
          </cell>
          <cell r="H14232">
            <v>304</v>
          </cell>
          <cell r="L14232">
            <v>0</v>
          </cell>
          <cell r="M14232">
            <v>2918371.5</v>
          </cell>
        </row>
        <row r="14233">
          <cell r="A14233">
            <v>0</v>
          </cell>
          <cell r="B14233">
            <v>0</v>
          </cell>
          <cell r="C14233" t="str">
            <v>DIRECTO:  7,099 / ML</v>
          </cell>
          <cell r="D14233" t="str">
            <v/>
          </cell>
          <cell r="E14233">
            <v>0</v>
          </cell>
          <cell r="F14233">
            <v>0</v>
          </cell>
          <cell r="G14233" t="str">
            <v/>
          </cell>
          <cell r="H14233" t="str">
            <v/>
          </cell>
          <cell r="L14233">
            <v>0</v>
          </cell>
          <cell r="M14233">
            <v>0</v>
          </cell>
        </row>
        <row r="14234">
          <cell r="A14234" t="str">
            <v>08-02-040</v>
          </cell>
          <cell r="B14234" t="str">
            <v>08-02-040</v>
          </cell>
          <cell r="C14234" t="str">
            <v>SUMINISTRO E INSTALACIÓN DE CONEXIÓN MALLA A TIERRA EN POSTE EN 1X8 - CU</v>
          </cell>
          <cell r="D14234" t="str">
            <v>ML</v>
          </cell>
          <cell r="E14234">
            <v>24</v>
          </cell>
          <cell r="F14234">
            <v>0</v>
          </cell>
          <cell r="G14234" t="str">
            <v/>
          </cell>
          <cell r="H14234">
            <v>6023</v>
          </cell>
          <cell r="L14234">
            <v>0</v>
          </cell>
          <cell r="M14234">
            <v>0</v>
          </cell>
        </row>
        <row r="14235">
          <cell r="A14235" t="str">
            <v>08-02-040</v>
          </cell>
          <cell r="B14235" t="str">
            <v>11</v>
          </cell>
          <cell r="C14235" t="str">
            <v>Cable cobre No 8 AWG - THWN</v>
          </cell>
          <cell r="D14235" t="str">
            <v>ML</v>
          </cell>
          <cell r="E14235">
            <v>1</v>
          </cell>
          <cell r="F14235">
            <v>0</v>
          </cell>
          <cell r="G14235">
            <v>3053.2976514479997</v>
          </cell>
          <cell r="H14235">
            <v>3053</v>
          </cell>
          <cell r="L14235">
            <v>0</v>
          </cell>
          <cell r="M14235">
            <v>24</v>
          </cell>
        </row>
        <row r="14236">
          <cell r="A14236" t="str">
            <v>08-02-040</v>
          </cell>
          <cell r="B14236" t="str">
            <v>12</v>
          </cell>
          <cell r="C14236" t="str">
            <v/>
          </cell>
          <cell r="D14236" t="str">
            <v/>
          </cell>
          <cell r="E14236" t="str">
            <v/>
          </cell>
          <cell r="F14236">
            <v>0</v>
          </cell>
          <cell r="G14236" t="str">
            <v/>
          </cell>
          <cell r="H14236" t="str">
            <v/>
          </cell>
          <cell r="L14236">
            <v>0</v>
          </cell>
          <cell r="M14236">
            <v>0</v>
          </cell>
        </row>
        <row r="14237">
          <cell r="A14237" t="str">
            <v>08-02-040</v>
          </cell>
          <cell r="B14237" t="str">
            <v>13</v>
          </cell>
          <cell r="C14237" t="str">
            <v/>
          </cell>
          <cell r="D14237" t="str">
            <v/>
          </cell>
          <cell r="E14237" t="str">
            <v/>
          </cell>
          <cell r="F14237">
            <v>0</v>
          </cell>
          <cell r="G14237" t="str">
            <v/>
          </cell>
          <cell r="H14237" t="str">
            <v/>
          </cell>
          <cell r="L14237">
            <v>0</v>
          </cell>
          <cell r="M14237">
            <v>0</v>
          </cell>
        </row>
        <row r="14238">
          <cell r="A14238" t="str">
            <v>08-02-040</v>
          </cell>
          <cell r="B14238" t="str">
            <v>14</v>
          </cell>
          <cell r="C14238" t="str">
            <v/>
          </cell>
          <cell r="D14238" t="str">
            <v/>
          </cell>
          <cell r="E14238" t="str">
            <v/>
          </cell>
          <cell r="F14238">
            <v>0</v>
          </cell>
          <cell r="G14238" t="str">
            <v/>
          </cell>
          <cell r="H14238" t="str">
            <v/>
          </cell>
          <cell r="L14238">
            <v>0</v>
          </cell>
          <cell r="M14238">
            <v>0</v>
          </cell>
        </row>
        <row r="14239">
          <cell r="A14239" t="str">
            <v>08-02-040</v>
          </cell>
          <cell r="B14239" t="str">
            <v>15</v>
          </cell>
          <cell r="C14239" t="str">
            <v/>
          </cell>
          <cell r="D14239" t="str">
            <v/>
          </cell>
          <cell r="E14239" t="str">
            <v/>
          </cell>
          <cell r="F14239">
            <v>0</v>
          </cell>
          <cell r="G14239" t="str">
            <v/>
          </cell>
          <cell r="H14239" t="str">
            <v/>
          </cell>
          <cell r="L14239">
            <v>0</v>
          </cell>
          <cell r="M14239">
            <v>0</v>
          </cell>
        </row>
        <row r="14240">
          <cell r="A14240" t="str">
            <v>08-02-040</v>
          </cell>
          <cell r="B14240" t="str">
            <v>16</v>
          </cell>
          <cell r="C14240" t="str">
            <v/>
          </cell>
          <cell r="D14240" t="str">
            <v/>
          </cell>
          <cell r="E14240" t="str">
            <v/>
          </cell>
          <cell r="F14240">
            <v>0</v>
          </cell>
          <cell r="G14240" t="str">
            <v/>
          </cell>
          <cell r="H14240" t="str">
            <v/>
          </cell>
          <cell r="L14240">
            <v>0</v>
          </cell>
          <cell r="M14240">
            <v>0</v>
          </cell>
        </row>
        <row r="14241">
          <cell r="A14241" t="str">
            <v>08-02-040</v>
          </cell>
          <cell r="B14241" t="str">
            <v>17</v>
          </cell>
          <cell r="C14241" t="str">
            <v/>
          </cell>
          <cell r="D14241" t="str">
            <v/>
          </cell>
          <cell r="E14241" t="str">
            <v/>
          </cell>
          <cell r="F14241">
            <v>0</v>
          </cell>
          <cell r="G14241" t="str">
            <v/>
          </cell>
          <cell r="H14241" t="str">
            <v/>
          </cell>
          <cell r="L14241">
            <v>0</v>
          </cell>
          <cell r="M14241">
            <v>0</v>
          </cell>
        </row>
        <row r="14242">
          <cell r="A14242" t="str">
            <v>08-02-040</v>
          </cell>
          <cell r="B14242" t="str">
            <v>18</v>
          </cell>
          <cell r="C14242" t="str">
            <v/>
          </cell>
          <cell r="D14242" t="str">
            <v/>
          </cell>
          <cell r="E14242" t="str">
            <v/>
          </cell>
          <cell r="F14242">
            <v>0</v>
          </cell>
          <cell r="G14242" t="str">
            <v/>
          </cell>
          <cell r="H14242" t="str">
            <v/>
          </cell>
          <cell r="L14242">
            <v>0</v>
          </cell>
          <cell r="M14242">
            <v>0</v>
          </cell>
        </row>
        <row r="14243">
          <cell r="A14243" t="str">
            <v>08-02-040</v>
          </cell>
          <cell r="B14243" t="str">
            <v>19</v>
          </cell>
          <cell r="C14243" t="str">
            <v/>
          </cell>
          <cell r="D14243" t="str">
            <v/>
          </cell>
          <cell r="E14243" t="str">
            <v/>
          </cell>
          <cell r="F14243">
            <v>0</v>
          </cell>
          <cell r="G14243" t="str">
            <v/>
          </cell>
          <cell r="H14243" t="str">
            <v/>
          </cell>
          <cell r="L14243">
            <v>0</v>
          </cell>
          <cell r="M14243">
            <v>0</v>
          </cell>
        </row>
        <row r="14244">
          <cell r="A14244" t="str">
            <v>08-02-040</v>
          </cell>
          <cell r="B14244" t="str">
            <v>110</v>
          </cell>
          <cell r="C14244" t="str">
            <v/>
          </cell>
          <cell r="D14244" t="str">
            <v/>
          </cell>
          <cell r="E14244" t="str">
            <v/>
          </cell>
          <cell r="F14244">
            <v>0</v>
          </cell>
          <cell r="G14244" t="str">
            <v/>
          </cell>
          <cell r="H14244" t="str">
            <v/>
          </cell>
          <cell r="L14244">
            <v>0</v>
          </cell>
          <cell r="M14244">
            <v>0</v>
          </cell>
        </row>
        <row r="14245">
          <cell r="A14245" t="str">
            <v>08-02-040</v>
          </cell>
          <cell r="B14245" t="str">
            <v>111</v>
          </cell>
          <cell r="C14245" t="str">
            <v/>
          </cell>
          <cell r="D14245" t="str">
            <v/>
          </cell>
          <cell r="E14245" t="str">
            <v/>
          </cell>
          <cell r="F14245">
            <v>0</v>
          </cell>
          <cell r="G14245" t="str">
            <v/>
          </cell>
          <cell r="H14245" t="str">
            <v/>
          </cell>
          <cell r="L14245">
            <v>0</v>
          </cell>
          <cell r="M14245">
            <v>0</v>
          </cell>
        </row>
        <row r="14246">
          <cell r="A14246" t="str">
            <v>08-02-040</v>
          </cell>
          <cell r="B14246" t="str">
            <v>112</v>
          </cell>
          <cell r="C14246" t="str">
            <v/>
          </cell>
          <cell r="D14246" t="str">
            <v/>
          </cell>
          <cell r="E14246" t="str">
            <v/>
          </cell>
          <cell r="F14246">
            <v>0</v>
          </cell>
          <cell r="G14246" t="str">
            <v/>
          </cell>
          <cell r="H14246" t="str">
            <v/>
          </cell>
          <cell r="L14246">
            <v>0</v>
          </cell>
          <cell r="M14246">
            <v>0</v>
          </cell>
        </row>
        <row r="14247">
          <cell r="A14247" t="str">
            <v>08-02-040</v>
          </cell>
          <cell r="B14247" t="str">
            <v>113</v>
          </cell>
          <cell r="C14247" t="str">
            <v/>
          </cell>
          <cell r="D14247" t="str">
            <v/>
          </cell>
          <cell r="E14247" t="str">
            <v/>
          </cell>
          <cell r="F14247">
            <v>0</v>
          </cell>
          <cell r="G14247" t="str">
            <v/>
          </cell>
          <cell r="H14247" t="str">
            <v/>
          </cell>
          <cell r="L14247">
            <v>0</v>
          </cell>
          <cell r="M14247">
            <v>0</v>
          </cell>
        </row>
        <row r="14248">
          <cell r="A14248" t="str">
            <v>08-02-040</v>
          </cell>
          <cell r="B14248" t="str">
            <v>21</v>
          </cell>
          <cell r="C14248" t="str">
            <v>JR OFICIAL CALIFICADO</v>
          </cell>
          <cell r="D14248" t="str">
            <v>jor</v>
          </cell>
          <cell r="E14248">
            <v>1.2303485987696514E-2</v>
          </cell>
          <cell r="F14248">
            <v>0</v>
          </cell>
          <cell r="G14248">
            <v>70692.160000000003</v>
          </cell>
          <cell r="H14248">
            <v>870</v>
          </cell>
          <cell r="L14248">
            <v>0</v>
          </cell>
          <cell r="M14248">
            <v>0.29528366370471637</v>
          </cell>
        </row>
        <row r="14249">
          <cell r="A14249" t="str">
            <v>08-02-040</v>
          </cell>
          <cell r="B14249" t="str">
            <v>22</v>
          </cell>
          <cell r="C14249" t="str">
            <v>JR AYUDANTE CALIFICADO</v>
          </cell>
          <cell r="D14249" t="str">
            <v>jor</v>
          </cell>
          <cell r="E14249">
            <v>1.0936431989063569E-2</v>
          </cell>
          <cell r="F14249">
            <v>0</v>
          </cell>
          <cell r="G14249">
            <v>53019.119999999995</v>
          </cell>
          <cell r="H14249">
            <v>580</v>
          </cell>
          <cell r="L14249">
            <v>0</v>
          </cell>
          <cell r="M14249">
            <v>0.26247436773752564</v>
          </cell>
        </row>
        <row r="14250">
          <cell r="A14250" t="str">
            <v>08-02-040</v>
          </cell>
          <cell r="B14250" t="str">
            <v>41</v>
          </cell>
          <cell r="C14250" t="str">
            <v>Equipos de instalación</v>
          </cell>
          <cell r="D14250" t="str">
            <v>unidad</v>
          </cell>
          <cell r="E14250">
            <v>0.05</v>
          </cell>
          <cell r="F14250">
            <v>0</v>
          </cell>
          <cell r="G14250">
            <v>24313.053599999999</v>
          </cell>
          <cell r="H14250">
            <v>1216</v>
          </cell>
          <cell r="L14250">
            <v>0</v>
          </cell>
          <cell r="M14250">
            <v>1.2000000000000002</v>
          </cell>
        </row>
        <row r="14251">
          <cell r="A14251" t="str">
            <v>08-02-040</v>
          </cell>
          <cell r="B14251" t="str">
            <v>61</v>
          </cell>
          <cell r="C14251" t="str">
            <v>Transporte almacen a obra</v>
          </cell>
          <cell r="D14251" t="str">
            <v>kg</v>
          </cell>
          <cell r="E14251">
            <v>5031.6750000000002</v>
          </cell>
          <cell r="F14251">
            <v>0</v>
          </cell>
          <cell r="G14251">
            <v>6.0400000000000002E-2</v>
          </cell>
          <cell r="H14251">
            <v>304</v>
          </cell>
          <cell r="L14251">
            <v>0</v>
          </cell>
          <cell r="M14251">
            <v>120760.20000000001</v>
          </cell>
        </row>
        <row r="14252">
          <cell r="A14252">
            <v>0</v>
          </cell>
          <cell r="B14252">
            <v>0</v>
          </cell>
          <cell r="C14252" t="str">
            <v>DIRECTO:  6,023 / ML</v>
          </cell>
          <cell r="D14252" t="str">
            <v/>
          </cell>
          <cell r="E14252">
            <v>0</v>
          </cell>
          <cell r="F14252">
            <v>0</v>
          </cell>
          <cell r="G14252" t="str">
            <v/>
          </cell>
          <cell r="H14252" t="str">
            <v/>
          </cell>
          <cell r="L14252">
            <v>0</v>
          </cell>
          <cell r="M14252">
            <v>0</v>
          </cell>
        </row>
        <row r="14253">
          <cell r="A14253" t="str">
            <v>08-02-050</v>
          </cell>
          <cell r="B14253" t="str">
            <v>08-02-050</v>
          </cell>
          <cell r="C14253" t="str">
            <v>SUMINISTRO E INSTALACIÓN DE MALLA A TIERRA DE ILUMINACIÓN EXTERIOR CONFORMADA POR 1- VARLLA COOPER DE 2,4 M, 1- SOLDADURA EXOTÉRMICA, 1 EMPALME BIMETALICO, 1M DE CABLE DE COBRE 2/0 AWG</v>
          </cell>
          <cell r="D14253" t="str">
            <v>UN</v>
          </cell>
          <cell r="E14253">
            <v>5</v>
          </cell>
          <cell r="F14253">
            <v>0</v>
          </cell>
          <cell r="G14253" t="str">
            <v/>
          </cell>
          <cell r="H14253">
            <v>233767</v>
          </cell>
          <cell r="L14253">
            <v>0</v>
          </cell>
          <cell r="M14253">
            <v>0</v>
          </cell>
        </row>
        <row r="14254">
          <cell r="A14254" t="str">
            <v>08-02-050</v>
          </cell>
          <cell r="B14254" t="str">
            <v>11</v>
          </cell>
          <cell r="C14254" t="str">
            <v>Cable cobre No 2/0 AWG desnudo</v>
          </cell>
          <cell r="D14254" t="str">
            <v>ML</v>
          </cell>
          <cell r="E14254">
            <v>2</v>
          </cell>
          <cell r="F14254">
            <v>0</v>
          </cell>
          <cell r="G14254">
            <v>20778.950544000003</v>
          </cell>
          <cell r="H14254">
            <v>41558</v>
          </cell>
          <cell r="L14254">
            <v>0</v>
          </cell>
          <cell r="M14254">
            <v>10</v>
          </cell>
        </row>
        <row r="14255">
          <cell r="A14255" t="str">
            <v>08-02-050</v>
          </cell>
          <cell r="B14255" t="str">
            <v>12</v>
          </cell>
          <cell r="C14255" t="str">
            <v>VARILLA COOPERWELD 5/8'' x 2.4</v>
          </cell>
          <cell r="D14255" t="str">
            <v>un</v>
          </cell>
          <cell r="E14255">
            <v>1</v>
          </cell>
          <cell r="F14255">
            <v>0</v>
          </cell>
          <cell r="G14255">
            <v>116793.54719999999</v>
          </cell>
          <cell r="H14255">
            <v>116794</v>
          </cell>
          <cell r="L14255">
            <v>0</v>
          </cell>
          <cell r="M14255">
            <v>5</v>
          </cell>
        </row>
        <row r="14256">
          <cell r="A14256" t="str">
            <v>08-02-050</v>
          </cell>
          <cell r="B14256" t="str">
            <v>13</v>
          </cell>
          <cell r="C14256" t="str">
            <v>SOLDADURA CADWELD 115 G.</v>
          </cell>
          <cell r="D14256" t="str">
            <v>un</v>
          </cell>
          <cell r="E14256">
            <v>1</v>
          </cell>
          <cell r="F14256">
            <v>0</v>
          </cell>
          <cell r="G14256">
            <v>13713.016679999999</v>
          </cell>
          <cell r="H14256">
            <v>13713</v>
          </cell>
          <cell r="L14256">
            <v>0</v>
          </cell>
          <cell r="M14256">
            <v>5</v>
          </cell>
        </row>
        <row r="14257">
          <cell r="A14257" t="str">
            <v>08-02-050</v>
          </cell>
          <cell r="B14257" t="str">
            <v>14</v>
          </cell>
          <cell r="C14257" t="str">
            <v>Grapa de Conexion 8-10 / 8-10 bimetalica Cobre-Aluminio POWERCOL Ref: P1274</v>
          </cell>
          <cell r="D14257" t="str">
            <v>un</v>
          </cell>
          <cell r="E14257">
            <v>1</v>
          </cell>
          <cell r="F14257">
            <v>0</v>
          </cell>
          <cell r="G14257">
            <v>26358.076799999999</v>
          </cell>
          <cell r="H14257">
            <v>26358</v>
          </cell>
          <cell r="L14257">
            <v>0</v>
          </cell>
          <cell r="M14257">
            <v>5</v>
          </cell>
        </row>
        <row r="14258">
          <cell r="A14258" t="str">
            <v>08-02-050</v>
          </cell>
          <cell r="B14258" t="str">
            <v>15</v>
          </cell>
          <cell r="C14258" t="str">
            <v/>
          </cell>
          <cell r="D14258" t="str">
            <v/>
          </cell>
          <cell r="E14258" t="str">
            <v/>
          </cell>
          <cell r="F14258">
            <v>0</v>
          </cell>
          <cell r="G14258" t="str">
            <v/>
          </cell>
          <cell r="H14258" t="str">
            <v/>
          </cell>
          <cell r="L14258">
            <v>0</v>
          </cell>
          <cell r="M14258">
            <v>0</v>
          </cell>
        </row>
        <row r="14259">
          <cell r="A14259" t="str">
            <v>08-02-050</v>
          </cell>
          <cell r="B14259" t="str">
            <v>16</v>
          </cell>
          <cell r="C14259" t="str">
            <v/>
          </cell>
          <cell r="D14259" t="str">
            <v/>
          </cell>
          <cell r="E14259" t="str">
            <v/>
          </cell>
          <cell r="F14259">
            <v>0</v>
          </cell>
          <cell r="G14259" t="str">
            <v/>
          </cell>
          <cell r="H14259" t="str">
            <v/>
          </cell>
          <cell r="L14259">
            <v>0</v>
          </cell>
          <cell r="M14259">
            <v>0</v>
          </cell>
        </row>
        <row r="14260">
          <cell r="A14260" t="str">
            <v>08-02-050</v>
          </cell>
          <cell r="B14260" t="str">
            <v>17</v>
          </cell>
          <cell r="C14260" t="str">
            <v/>
          </cell>
          <cell r="D14260" t="str">
            <v/>
          </cell>
          <cell r="E14260" t="str">
            <v/>
          </cell>
          <cell r="F14260">
            <v>0</v>
          </cell>
          <cell r="G14260" t="str">
            <v/>
          </cell>
          <cell r="H14260" t="str">
            <v/>
          </cell>
          <cell r="L14260">
            <v>0</v>
          </cell>
          <cell r="M14260">
            <v>0</v>
          </cell>
        </row>
        <row r="14261">
          <cell r="A14261" t="str">
            <v>08-02-050</v>
          </cell>
          <cell r="B14261" t="str">
            <v>18</v>
          </cell>
          <cell r="C14261" t="str">
            <v/>
          </cell>
          <cell r="D14261" t="str">
            <v/>
          </cell>
          <cell r="E14261" t="str">
            <v/>
          </cell>
          <cell r="F14261">
            <v>0</v>
          </cell>
          <cell r="G14261" t="str">
            <v/>
          </cell>
          <cell r="H14261" t="str">
            <v/>
          </cell>
          <cell r="L14261">
            <v>0</v>
          </cell>
          <cell r="M14261">
            <v>0</v>
          </cell>
        </row>
        <row r="14262">
          <cell r="A14262" t="str">
            <v>08-02-050</v>
          </cell>
          <cell r="B14262" t="str">
            <v>19</v>
          </cell>
          <cell r="C14262" t="str">
            <v/>
          </cell>
          <cell r="D14262" t="str">
            <v/>
          </cell>
          <cell r="E14262" t="str">
            <v/>
          </cell>
          <cell r="F14262">
            <v>0</v>
          </cell>
          <cell r="G14262" t="str">
            <v/>
          </cell>
          <cell r="H14262" t="str">
            <v/>
          </cell>
          <cell r="L14262">
            <v>0</v>
          </cell>
          <cell r="M14262">
            <v>0</v>
          </cell>
        </row>
        <row r="14263">
          <cell r="A14263" t="str">
            <v>08-02-050</v>
          </cell>
          <cell r="B14263" t="str">
            <v>110</v>
          </cell>
          <cell r="C14263" t="str">
            <v/>
          </cell>
          <cell r="D14263" t="str">
            <v/>
          </cell>
          <cell r="E14263" t="str">
            <v/>
          </cell>
          <cell r="F14263">
            <v>0</v>
          </cell>
          <cell r="G14263" t="str">
            <v/>
          </cell>
          <cell r="H14263" t="str">
            <v/>
          </cell>
          <cell r="L14263">
            <v>0</v>
          </cell>
          <cell r="M14263">
            <v>0</v>
          </cell>
        </row>
        <row r="14264">
          <cell r="A14264" t="str">
            <v>08-02-050</v>
          </cell>
          <cell r="B14264" t="str">
            <v>111</v>
          </cell>
          <cell r="C14264" t="str">
            <v/>
          </cell>
          <cell r="D14264" t="str">
            <v/>
          </cell>
          <cell r="E14264" t="str">
            <v/>
          </cell>
          <cell r="F14264">
            <v>0</v>
          </cell>
          <cell r="G14264" t="str">
            <v/>
          </cell>
          <cell r="H14264" t="str">
            <v/>
          </cell>
          <cell r="L14264">
            <v>0</v>
          </cell>
          <cell r="M14264">
            <v>0</v>
          </cell>
        </row>
        <row r="14265">
          <cell r="A14265" t="str">
            <v>08-02-050</v>
          </cell>
          <cell r="B14265" t="str">
            <v>112</v>
          </cell>
          <cell r="C14265" t="str">
            <v/>
          </cell>
          <cell r="D14265" t="str">
            <v/>
          </cell>
          <cell r="E14265" t="str">
            <v/>
          </cell>
          <cell r="F14265">
            <v>0</v>
          </cell>
          <cell r="G14265" t="str">
            <v/>
          </cell>
          <cell r="H14265" t="str">
            <v/>
          </cell>
          <cell r="L14265">
            <v>0</v>
          </cell>
          <cell r="M14265">
            <v>0</v>
          </cell>
        </row>
        <row r="14266">
          <cell r="A14266" t="str">
            <v>08-02-050</v>
          </cell>
          <cell r="B14266" t="str">
            <v>113</v>
          </cell>
          <cell r="C14266" t="str">
            <v/>
          </cell>
          <cell r="D14266" t="str">
            <v/>
          </cell>
          <cell r="E14266" t="str">
            <v/>
          </cell>
          <cell r="F14266">
            <v>0</v>
          </cell>
          <cell r="G14266" t="str">
            <v/>
          </cell>
          <cell r="H14266" t="str">
            <v/>
          </cell>
          <cell r="L14266">
            <v>0</v>
          </cell>
          <cell r="M14266">
            <v>0</v>
          </cell>
        </row>
        <row r="14267">
          <cell r="A14267" t="str">
            <v>08-02-050</v>
          </cell>
          <cell r="B14267" t="str">
            <v>21</v>
          </cell>
          <cell r="C14267" t="str">
            <v>JR OFICIAL CALIFICADO</v>
          </cell>
          <cell r="D14267" t="str">
            <v>jor</v>
          </cell>
          <cell r="E14267">
            <v>0.28708133971291866</v>
          </cell>
          <cell r="F14267">
            <v>0</v>
          </cell>
          <cell r="G14267">
            <v>70692.160000000003</v>
          </cell>
          <cell r="H14267">
            <v>20294</v>
          </cell>
          <cell r="L14267">
            <v>0</v>
          </cell>
          <cell r="M14267">
            <v>1.4354066985645932</v>
          </cell>
        </row>
        <row r="14268">
          <cell r="A14268" t="str">
            <v>08-02-050</v>
          </cell>
          <cell r="B14268" t="str">
            <v>22</v>
          </cell>
          <cell r="C14268" t="str">
            <v>JR AYUDANTE CALIFICADO</v>
          </cell>
          <cell r="D14268" t="str">
            <v>jor</v>
          </cell>
          <cell r="E14268">
            <v>0.2551834130781499</v>
          </cell>
          <cell r="F14268">
            <v>0</v>
          </cell>
          <cell r="G14268">
            <v>53019.119999999995</v>
          </cell>
          <cell r="H14268">
            <v>13530</v>
          </cell>
          <cell r="L14268">
            <v>0</v>
          </cell>
          <cell r="M14268">
            <v>1.2759170653907494</v>
          </cell>
        </row>
        <row r="14269">
          <cell r="A14269" t="str">
            <v>08-02-050</v>
          </cell>
          <cell r="B14269" t="str">
            <v>41</v>
          </cell>
          <cell r="C14269" t="str">
            <v>Equipos de instalación</v>
          </cell>
          <cell r="D14269" t="str">
            <v>unidad</v>
          </cell>
          <cell r="E14269">
            <v>0.05</v>
          </cell>
          <cell r="F14269">
            <v>0</v>
          </cell>
          <cell r="G14269">
            <v>24313.053599999999</v>
          </cell>
          <cell r="H14269">
            <v>1216</v>
          </cell>
          <cell r="L14269">
            <v>0</v>
          </cell>
          <cell r="M14269">
            <v>0.25</v>
          </cell>
        </row>
        <row r="14270">
          <cell r="A14270" t="str">
            <v>08-02-050</v>
          </cell>
          <cell r="B14270" t="str">
            <v>61</v>
          </cell>
          <cell r="C14270" t="str">
            <v>Transporte almacen a obra</v>
          </cell>
          <cell r="D14270" t="str">
            <v>kg</v>
          </cell>
          <cell r="E14270">
            <v>5031.6750000000002</v>
          </cell>
          <cell r="F14270">
            <v>0</v>
          </cell>
          <cell r="G14270">
            <v>6.0400000000000002E-2</v>
          </cell>
          <cell r="H14270">
            <v>304</v>
          </cell>
          <cell r="L14270">
            <v>0</v>
          </cell>
          <cell r="M14270">
            <v>25158.375</v>
          </cell>
        </row>
        <row r="14271">
          <cell r="A14271">
            <v>0</v>
          </cell>
          <cell r="B14271">
            <v>0</v>
          </cell>
          <cell r="C14271" t="str">
            <v>DIRECTO:  233,767 / UN</v>
          </cell>
          <cell r="D14271" t="str">
            <v/>
          </cell>
          <cell r="E14271">
            <v>0</v>
          </cell>
          <cell r="F14271">
            <v>0</v>
          </cell>
          <cell r="G14271" t="str">
            <v/>
          </cell>
          <cell r="H14271" t="str">
            <v/>
          </cell>
          <cell r="L14271">
            <v>0</v>
          </cell>
          <cell r="M14271">
            <v>0</v>
          </cell>
        </row>
        <row r="14272">
          <cell r="A14272" t="str">
            <v>08-02-060</v>
          </cell>
          <cell r="B14272" t="str">
            <v>08-02-060</v>
          </cell>
          <cell r="C14272" t="str">
            <v>SUMINISTRO E INSTALACIÓN DE EMPALME TIPO EXTERIOR</v>
          </cell>
          <cell r="D14272" t="str">
            <v>ML</v>
          </cell>
          <cell r="E14272">
            <v>31</v>
          </cell>
          <cell r="F14272">
            <v>0</v>
          </cell>
          <cell r="G14272" t="str">
            <v/>
          </cell>
          <cell r="H14272">
            <v>314815</v>
          </cell>
          <cell r="L14272">
            <v>0</v>
          </cell>
          <cell r="M14272">
            <v>0</v>
          </cell>
        </row>
        <row r="14273">
          <cell r="A14273" t="str">
            <v>08-02-060</v>
          </cell>
          <cell r="B14273" t="str">
            <v>11</v>
          </cell>
          <cell r="C14273" t="str">
            <v>Empalme para AP tipo 91B1 Juego 6AWG-12AWG</v>
          </cell>
          <cell r="D14273" t="str">
            <v>jg</v>
          </cell>
          <cell r="E14273">
            <v>2</v>
          </cell>
          <cell r="F14273">
            <v>0</v>
          </cell>
          <cell r="G14273">
            <v>153023.27920000002</v>
          </cell>
          <cell r="H14273">
            <v>306047</v>
          </cell>
          <cell r="L14273">
            <v>0</v>
          </cell>
          <cell r="M14273">
            <v>62</v>
          </cell>
        </row>
        <row r="14274">
          <cell r="A14274" t="str">
            <v>08-02-060</v>
          </cell>
          <cell r="B14274" t="str">
            <v>12</v>
          </cell>
          <cell r="C14274" t="str">
            <v/>
          </cell>
          <cell r="D14274" t="str">
            <v/>
          </cell>
          <cell r="E14274" t="str">
            <v/>
          </cell>
          <cell r="F14274">
            <v>0</v>
          </cell>
          <cell r="G14274" t="str">
            <v/>
          </cell>
          <cell r="H14274" t="str">
            <v/>
          </cell>
          <cell r="L14274">
            <v>0</v>
          </cell>
          <cell r="M14274">
            <v>0</v>
          </cell>
        </row>
        <row r="14275">
          <cell r="A14275" t="str">
            <v>08-02-060</v>
          </cell>
          <cell r="B14275" t="str">
            <v>13</v>
          </cell>
          <cell r="C14275" t="str">
            <v/>
          </cell>
          <cell r="D14275" t="str">
            <v/>
          </cell>
          <cell r="E14275" t="str">
            <v/>
          </cell>
          <cell r="F14275">
            <v>0</v>
          </cell>
          <cell r="G14275" t="str">
            <v/>
          </cell>
          <cell r="H14275" t="str">
            <v/>
          </cell>
          <cell r="L14275">
            <v>0</v>
          </cell>
          <cell r="M14275">
            <v>0</v>
          </cell>
        </row>
        <row r="14276">
          <cell r="A14276" t="str">
            <v>08-02-060</v>
          </cell>
          <cell r="B14276" t="str">
            <v>14</v>
          </cell>
          <cell r="C14276" t="str">
            <v/>
          </cell>
          <cell r="D14276" t="str">
            <v/>
          </cell>
          <cell r="E14276" t="str">
            <v/>
          </cell>
          <cell r="F14276">
            <v>0</v>
          </cell>
          <cell r="G14276" t="str">
            <v/>
          </cell>
          <cell r="H14276" t="str">
            <v/>
          </cell>
          <cell r="L14276">
            <v>0</v>
          </cell>
          <cell r="M14276">
            <v>0</v>
          </cell>
        </row>
        <row r="14277">
          <cell r="A14277" t="str">
            <v>08-02-060</v>
          </cell>
          <cell r="B14277" t="str">
            <v>15</v>
          </cell>
          <cell r="C14277" t="str">
            <v/>
          </cell>
          <cell r="D14277" t="str">
            <v/>
          </cell>
          <cell r="E14277" t="str">
            <v/>
          </cell>
          <cell r="F14277">
            <v>0</v>
          </cell>
          <cell r="G14277" t="str">
            <v/>
          </cell>
          <cell r="H14277" t="str">
            <v/>
          </cell>
          <cell r="L14277">
            <v>0</v>
          </cell>
          <cell r="M14277">
            <v>0</v>
          </cell>
        </row>
        <row r="14278">
          <cell r="A14278" t="str">
            <v>08-02-060</v>
          </cell>
          <cell r="B14278" t="str">
            <v>16</v>
          </cell>
          <cell r="C14278" t="str">
            <v/>
          </cell>
          <cell r="D14278" t="str">
            <v/>
          </cell>
          <cell r="E14278" t="str">
            <v/>
          </cell>
          <cell r="F14278">
            <v>0</v>
          </cell>
          <cell r="G14278" t="str">
            <v/>
          </cell>
          <cell r="H14278" t="str">
            <v/>
          </cell>
          <cell r="L14278">
            <v>0</v>
          </cell>
          <cell r="M14278">
            <v>0</v>
          </cell>
        </row>
        <row r="14279">
          <cell r="A14279" t="str">
            <v>08-02-060</v>
          </cell>
          <cell r="B14279" t="str">
            <v>17</v>
          </cell>
          <cell r="C14279" t="str">
            <v/>
          </cell>
          <cell r="D14279" t="str">
            <v/>
          </cell>
          <cell r="E14279" t="str">
            <v/>
          </cell>
          <cell r="F14279">
            <v>0</v>
          </cell>
          <cell r="G14279" t="str">
            <v/>
          </cell>
          <cell r="H14279" t="str">
            <v/>
          </cell>
          <cell r="L14279">
            <v>0</v>
          </cell>
          <cell r="M14279">
            <v>0</v>
          </cell>
        </row>
        <row r="14280">
          <cell r="A14280" t="str">
            <v>08-02-060</v>
          </cell>
          <cell r="B14280" t="str">
            <v>18</v>
          </cell>
          <cell r="C14280" t="str">
            <v/>
          </cell>
          <cell r="D14280" t="str">
            <v/>
          </cell>
          <cell r="E14280" t="str">
            <v/>
          </cell>
          <cell r="F14280">
            <v>0</v>
          </cell>
          <cell r="G14280" t="str">
            <v/>
          </cell>
          <cell r="H14280" t="str">
            <v/>
          </cell>
          <cell r="L14280">
            <v>0</v>
          </cell>
          <cell r="M14280">
            <v>0</v>
          </cell>
        </row>
        <row r="14281">
          <cell r="A14281" t="str">
            <v>08-02-060</v>
          </cell>
          <cell r="B14281" t="str">
            <v>19</v>
          </cell>
          <cell r="C14281" t="str">
            <v/>
          </cell>
          <cell r="D14281" t="str">
            <v/>
          </cell>
          <cell r="E14281" t="str">
            <v/>
          </cell>
          <cell r="F14281">
            <v>0</v>
          </cell>
          <cell r="G14281" t="str">
            <v/>
          </cell>
          <cell r="H14281" t="str">
            <v/>
          </cell>
          <cell r="L14281">
            <v>0</v>
          </cell>
          <cell r="M14281">
            <v>0</v>
          </cell>
        </row>
        <row r="14282">
          <cell r="A14282" t="str">
            <v>08-02-060</v>
          </cell>
          <cell r="B14282" t="str">
            <v>110</v>
          </cell>
          <cell r="C14282" t="str">
            <v/>
          </cell>
          <cell r="D14282" t="str">
            <v/>
          </cell>
          <cell r="E14282" t="str">
            <v/>
          </cell>
          <cell r="F14282">
            <v>0</v>
          </cell>
          <cell r="G14282" t="str">
            <v/>
          </cell>
          <cell r="H14282" t="str">
            <v/>
          </cell>
          <cell r="L14282">
            <v>0</v>
          </cell>
          <cell r="M14282">
            <v>0</v>
          </cell>
        </row>
        <row r="14283">
          <cell r="A14283" t="str">
            <v>08-02-060</v>
          </cell>
          <cell r="B14283" t="str">
            <v>111</v>
          </cell>
          <cell r="C14283" t="str">
            <v/>
          </cell>
          <cell r="D14283" t="str">
            <v/>
          </cell>
          <cell r="E14283" t="str">
            <v/>
          </cell>
          <cell r="F14283">
            <v>0</v>
          </cell>
          <cell r="G14283" t="str">
            <v/>
          </cell>
          <cell r="H14283" t="str">
            <v/>
          </cell>
          <cell r="L14283">
            <v>0</v>
          </cell>
          <cell r="M14283">
            <v>0</v>
          </cell>
        </row>
        <row r="14284">
          <cell r="A14284" t="str">
            <v>08-02-060</v>
          </cell>
          <cell r="B14284" t="str">
            <v>112</v>
          </cell>
          <cell r="C14284" t="str">
            <v/>
          </cell>
          <cell r="D14284" t="str">
            <v/>
          </cell>
          <cell r="E14284" t="str">
            <v/>
          </cell>
          <cell r="F14284">
            <v>0</v>
          </cell>
          <cell r="G14284" t="str">
            <v/>
          </cell>
          <cell r="H14284" t="str">
            <v/>
          </cell>
          <cell r="L14284">
            <v>0</v>
          </cell>
          <cell r="M14284">
            <v>0</v>
          </cell>
        </row>
        <row r="14285">
          <cell r="A14285" t="str">
            <v>08-02-060</v>
          </cell>
          <cell r="B14285" t="str">
            <v>113</v>
          </cell>
          <cell r="C14285" t="str">
            <v/>
          </cell>
          <cell r="D14285" t="str">
            <v/>
          </cell>
          <cell r="E14285" t="str">
            <v/>
          </cell>
          <cell r="F14285">
            <v>0</v>
          </cell>
          <cell r="G14285" t="str">
            <v/>
          </cell>
          <cell r="H14285" t="str">
            <v/>
          </cell>
          <cell r="L14285">
            <v>0</v>
          </cell>
          <cell r="M14285">
            <v>0</v>
          </cell>
        </row>
        <row r="14286">
          <cell r="A14286" t="str">
            <v>08-02-060</v>
          </cell>
          <cell r="B14286" t="str">
            <v>21</v>
          </cell>
          <cell r="C14286" t="str">
            <v>JR OFICIAL CALIFICADO</v>
          </cell>
          <cell r="D14286" t="str">
            <v>jor</v>
          </cell>
          <cell r="E14286">
            <v>6.1517429938482568E-2</v>
          </cell>
          <cell r="F14286">
            <v>0</v>
          </cell>
          <cell r="G14286">
            <v>70692.160000000003</v>
          </cell>
          <cell r="H14286">
            <v>4349</v>
          </cell>
          <cell r="L14286">
            <v>0</v>
          </cell>
          <cell r="M14286">
            <v>1.9070403280929595</v>
          </cell>
        </row>
        <row r="14287">
          <cell r="A14287" t="str">
            <v>08-02-060</v>
          </cell>
          <cell r="B14287" t="str">
            <v>22</v>
          </cell>
          <cell r="C14287" t="str">
            <v>JR AYUDANTE CALIFICADO</v>
          </cell>
          <cell r="D14287" t="str">
            <v>jor</v>
          </cell>
          <cell r="E14287">
            <v>5.4682159945317839E-2</v>
          </cell>
          <cell r="F14287">
            <v>0</v>
          </cell>
          <cell r="G14287">
            <v>53019.119999999995</v>
          </cell>
          <cell r="H14287">
            <v>2899</v>
          </cell>
          <cell r="L14287">
            <v>0</v>
          </cell>
          <cell r="M14287">
            <v>1.6951469583048531</v>
          </cell>
        </row>
        <row r="14288">
          <cell r="A14288" t="str">
            <v>08-02-060</v>
          </cell>
          <cell r="B14288" t="str">
            <v>41</v>
          </cell>
          <cell r="C14288" t="str">
            <v>Equipos de instalación</v>
          </cell>
          <cell r="D14288" t="str">
            <v>unidad</v>
          </cell>
          <cell r="E14288">
            <v>0.05</v>
          </cell>
          <cell r="F14288">
            <v>0</v>
          </cell>
          <cell r="G14288">
            <v>24313.053599999999</v>
          </cell>
          <cell r="H14288">
            <v>1216</v>
          </cell>
          <cell r="L14288">
            <v>0</v>
          </cell>
          <cell r="M14288">
            <v>1.55</v>
          </cell>
        </row>
        <row r="14289">
          <cell r="A14289" t="str">
            <v>08-02-060</v>
          </cell>
          <cell r="B14289" t="str">
            <v>61</v>
          </cell>
          <cell r="C14289" t="str">
            <v>Transporte almacen a obra</v>
          </cell>
          <cell r="D14289" t="str">
            <v>kg</v>
          </cell>
          <cell r="E14289">
            <v>5031.6750000000002</v>
          </cell>
          <cell r="F14289">
            <v>0</v>
          </cell>
          <cell r="G14289">
            <v>6.0400000000000002E-2</v>
          </cell>
          <cell r="H14289">
            <v>304</v>
          </cell>
          <cell r="L14289">
            <v>0</v>
          </cell>
          <cell r="M14289">
            <v>155981.92500000002</v>
          </cell>
        </row>
        <row r="14290">
          <cell r="A14290">
            <v>0</v>
          </cell>
          <cell r="B14290">
            <v>0</v>
          </cell>
          <cell r="C14290" t="str">
            <v>DIRECTO:  314,815 / ML</v>
          </cell>
          <cell r="D14290" t="str">
            <v/>
          </cell>
          <cell r="E14290">
            <v>0</v>
          </cell>
          <cell r="F14290">
            <v>0</v>
          </cell>
          <cell r="G14290" t="str">
            <v/>
          </cell>
          <cell r="H14290" t="str">
            <v/>
          </cell>
          <cell r="L14290">
            <v>0</v>
          </cell>
          <cell r="M14290">
            <v>0</v>
          </cell>
        </row>
        <row r="14291">
          <cell r="A14291" t="str">
            <v>08-02-070</v>
          </cell>
          <cell r="B14291" t="str">
            <v>08-02-070</v>
          </cell>
          <cell r="C14291" t="str">
            <v>TENDIDO DE TUBERÍA PVC DE 2"</v>
          </cell>
          <cell r="D14291" t="str">
            <v>ML</v>
          </cell>
          <cell r="E14291">
            <v>305</v>
          </cell>
          <cell r="F14291">
            <v>0</v>
          </cell>
          <cell r="G14291" t="str">
            <v/>
          </cell>
          <cell r="H14291">
            <v>14168</v>
          </cell>
          <cell r="L14291">
            <v>0</v>
          </cell>
          <cell r="M14291">
            <v>0</v>
          </cell>
        </row>
        <row r="14292">
          <cell r="A14292" t="str">
            <v>08-02-070</v>
          </cell>
          <cell r="B14292" t="str">
            <v>11</v>
          </cell>
          <cell r="C14292" t="str">
            <v>Tubería PVC 2''</v>
          </cell>
          <cell r="D14292" t="str">
            <v>ML</v>
          </cell>
          <cell r="E14292">
            <v>1</v>
          </cell>
          <cell r="F14292">
            <v>0</v>
          </cell>
          <cell r="G14292">
            <v>6895.7677359999998</v>
          </cell>
          <cell r="H14292">
            <v>6896</v>
          </cell>
          <cell r="L14292">
            <v>0</v>
          </cell>
          <cell r="M14292">
            <v>305</v>
          </cell>
        </row>
        <row r="14293">
          <cell r="A14293" t="str">
            <v>08-02-070</v>
          </cell>
          <cell r="B14293" t="str">
            <v>12</v>
          </cell>
          <cell r="C14293" t="str">
            <v>Union PVC 2''</v>
          </cell>
          <cell r="D14293" t="str">
            <v>UN</v>
          </cell>
          <cell r="E14293">
            <v>0.33333333333333331</v>
          </cell>
          <cell r="F14293">
            <v>0</v>
          </cell>
          <cell r="G14293">
            <v>3638.73250224</v>
          </cell>
          <cell r="H14293">
            <v>1213</v>
          </cell>
          <cell r="L14293">
            <v>0</v>
          </cell>
          <cell r="M14293">
            <v>101.66666666666666</v>
          </cell>
        </row>
        <row r="14294">
          <cell r="A14294" t="str">
            <v>08-02-070</v>
          </cell>
          <cell r="B14294" t="str">
            <v>13</v>
          </cell>
          <cell r="C14294" t="str">
            <v>Curvas PVC 2''</v>
          </cell>
          <cell r="D14294" t="str">
            <v>UN</v>
          </cell>
          <cell r="E14294">
            <v>0.3</v>
          </cell>
          <cell r="F14294">
            <v>0</v>
          </cell>
          <cell r="G14294">
            <v>3857.7974071999997</v>
          </cell>
          <cell r="H14294">
            <v>1157</v>
          </cell>
          <cell r="L14294">
            <v>0</v>
          </cell>
          <cell r="M14294">
            <v>91.5</v>
          </cell>
        </row>
        <row r="14295">
          <cell r="A14295" t="str">
            <v>08-02-070</v>
          </cell>
          <cell r="B14295" t="str">
            <v>14</v>
          </cell>
          <cell r="C14295" t="str">
            <v/>
          </cell>
          <cell r="D14295" t="str">
            <v/>
          </cell>
          <cell r="E14295" t="str">
            <v/>
          </cell>
          <cell r="F14295">
            <v>0</v>
          </cell>
          <cell r="G14295" t="str">
            <v/>
          </cell>
          <cell r="H14295" t="str">
            <v/>
          </cell>
          <cell r="L14295">
            <v>0</v>
          </cell>
          <cell r="M14295">
            <v>0</v>
          </cell>
        </row>
        <row r="14296">
          <cell r="A14296" t="str">
            <v>08-02-070</v>
          </cell>
          <cell r="B14296" t="str">
            <v>15</v>
          </cell>
          <cell r="C14296" t="str">
            <v/>
          </cell>
          <cell r="D14296" t="str">
            <v/>
          </cell>
          <cell r="E14296" t="str">
            <v/>
          </cell>
          <cell r="F14296">
            <v>0</v>
          </cell>
          <cell r="G14296" t="str">
            <v/>
          </cell>
          <cell r="H14296" t="str">
            <v/>
          </cell>
          <cell r="L14296">
            <v>0</v>
          </cell>
          <cell r="M14296">
            <v>0</v>
          </cell>
        </row>
        <row r="14297">
          <cell r="A14297" t="str">
            <v>08-02-070</v>
          </cell>
          <cell r="B14297" t="str">
            <v>16</v>
          </cell>
          <cell r="C14297" t="str">
            <v/>
          </cell>
          <cell r="D14297" t="str">
            <v/>
          </cell>
          <cell r="E14297" t="str">
            <v/>
          </cell>
          <cell r="F14297">
            <v>0</v>
          </cell>
          <cell r="G14297" t="str">
            <v/>
          </cell>
          <cell r="H14297" t="str">
            <v/>
          </cell>
          <cell r="L14297">
            <v>0</v>
          </cell>
          <cell r="M14297">
            <v>0</v>
          </cell>
        </row>
        <row r="14298">
          <cell r="A14298" t="str">
            <v>08-02-070</v>
          </cell>
          <cell r="B14298" t="str">
            <v>17</v>
          </cell>
          <cell r="C14298" t="str">
            <v/>
          </cell>
          <cell r="D14298" t="str">
            <v/>
          </cell>
          <cell r="E14298" t="str">
            <v/>
          </cell>
          <cell r="F14298">
            <v>0</v>
          </cell>
          <cell r="G14298" t="str">
            <v/>
          </cell>
          <cell r="H14298" t="str">
            <v/>
          </cell>
          <cell r="L14298">
            <v>0</v>
          </cell>
          <cell r="M14298">
            <v>0</v>
          </cell>
        </row>
        <row r="14299">
          <cell r="A14299" t="str">
            <v>08-02-070</v>
          </cell>
          <cell r="B14299" t="str">
            <v>18</v>
          </cell>
          <cell r="C14299" t="str">
            <v/>
          </cell>
          <cell r="D14299" t="str">
            <v/>
          </cell>
          <cell r="E14299" t="str">
            <v/>
          </cell>
          <cell r="F14299">
            <v>0</v>
          </cell>
          <cell r="G14299" t="str">
            <v/>
          </cell>
          <cell r="H14299" t="str">
            <v/>
          </cell>
          <cell r="L14299">
            <v>0</v>
          </cell>
          <cell r="M14299">
            <v>0</v>
          </cell>
        </row>
        <row r="14300">
          <cell r="A14300" t="str">
            <v>08-02-070</v>
          </cell>
          <cell r="B14300" t="str">
            <v>19</v>
          </cell>
          <cell r="C14300" t="str">
            <v/>
          </cell>
          <cell r="D14300" t="str">
            <v/>
          </cell>
          <cell r="E14300" t="str">
            <v/>
          </cell>
          <cell r="F14300">
            <v>0</v>
          </cell>
          <cell r="G14300" t="str">
            <v/>
          </cell>
          <cell r="H14300" t="str">
            <v/>
          </cell>
          <cell r="L14300">
            <v>0</v>
          </cell>
          <cell r="M14300">
            <v>0</v>
          </cell>
        </row>
        <row r="14301">
          <cell r="A14301" t="str">
            <v>08-02-070</v>
          </cell>
          <cell r="B14301" t="str">
            <v>110</v>
          </cell>
          <cell r="C14301" t="str">
            <v/>
          </cell>
          <cell r="D14301" t="str">
            <v/>
          </cell>
          <cell r="E14301" t="str">
            <v/>
          </cell>
          <cell r="F14301">
            <v>0</v>
          </cell>
          <cell r="G14301" t="str">
            <v/>
          </cell>
          <cell r="H14301" t="str">
            <v/>
          </cell>
          <cell r="L14301">
            <v>0</v>
          </cell>
          <cell r="M14301">
            <v>0</v>
          </cell>
        </row>
        <row r="14302">
          <cell r="A14302" t="str">
            <v>08-02-070</v>
          </cell>
          <cell r="B14302" t="str">
            <v>111</v>
          </cell>
          <cell r="C14302" t="str">
            <v/>
          </cell>
          <cell r="D14302" t="str">
            <v/>
          </cell>
          <cell r="E14302" t="str">
            <v/>
          </cell>
          <cell r="F14302">
            <v>0</v>
          </cell>
          <cell r="G14302" t="str">
            <v/>
          </cell>
          <cell r="H14302" t="str">
            <v/>
          </cell>
          <cell r="L14302">
            <v>0</v>
          </cell>
          <cell r="M14302">
            <v>0</v>
          </cell>
        </row>
        <row r="14303">
          <cell r="A14303" t="str">
            <v>08-02-070</v>
          </cell>
          <cell r="B14303" t="str">
            <v>112</v>
          </cell>
          <cell r="C14303" t="str">
            <v/>
          </cell>
          <cell r="D14303" t="str">
            <v/>
          </cell>
          <cell r="E14303" t="str">
            <v/>
          </cell>
          <cell r="F14303">
            <v>0</v>
          </cell>
          <cell r="G14303" t="str">
            <v/>
          </cell>
          <cell r="H14303" t="str">
            <v/>
          </cell>
          <cell r="L14303">
            <v>0</v>
          </cell>
          <cell r="M14303">
            <v>0</v>
          </cell>
        </row>
        <row r="14304">
          <cell r="A14304" t="str">
            <v>08-02-070</v>
          </cell>
          <cell r="B14304" t="str">
            <v>113</v>
          </cell>
          <cell r="C14304" t="str">
            <v/>
          </cell>
          <cell r="D14304" t="str">
            <v/>
          </cell>
          <cell r="E14304" t="str">
            <v/>
          </cell>
          <cell r="F14304">
            <v>0</v>
          </cell>
          <cell r="G14304" t="str">
            <v/>
          </cell>
          <cell r="H14304" t="str">
            <v/>
          </cell>
          <cell r="L14304">
            <v>0</v>
          </cell>
          <cell r="M14304">
            <v>0</v>
          </cell>
        </row>
        <row r="14305">
          <cell r="A14305" t="str">
            <v>08-02-070</v>
          </cell>
          <cell r="B14305" t="str">
            <v>21</v>
          </cell>
          <cell r="C14305" t="str">
            <v>JR OFICIAL CALIFICADO</v>
          </cell>
          <cell r="D14305" t="str">
            <v>jor</v>
          </cell>
          <cell r="E14305">
            <v>2.8708133971291867E-2</v>
          </cell>
          <cell r="F14305">
            <v>0</v>
          </cell>
          <cell r="G14305">
            <v>70692.160000000003</v>
          </cell>
          <cell r="H14305">
            <v>2029</v>
          </cell>
          <cell r="L14305">
            <v>0</v>
          </cell>
          <cell r="M14305">
            <v>8.7559808612440193</v>
          </cell>
        </row>
        <row r="14306">
          <cell r="A14306" t="str">
            <v>08-02-070</v>
          </cell>
          <cell r="B14306" t="str">
            <v>22</v>
          </cell>
          <cell r="C14306" t="str">
            <v>JR AYUDANTE CALIFICADO</v>
          </cell>
          <cell r="D14306" t="str">
            <v>jor</v>
          </cell>
          <cell r="E14306">
            <v>2.5518341307814992E-2</v>
          </cell>
          <cell r="F14306">
            <v>0</v>
          </cell>
          <cell r="G14306">
            <v>53019.119999999995</v>
          </cell>
          <cell r="H14306">
            <v>1353</v>
          </cell>
          <cell r="L14306">
            <v>0</v>
          </cell>
          <cell r="M14306">
            <v>7.7830940988835726</v>
          </cell>
        </row>
        <row r="14307">
          <cell r="A14307" t="str">
            <v>08-02-070</v>
          </cell>
          <cell r="B14307" t="str">
            <v>41</v>
          </cell>
          <cell r="C14307" t="str">
            <v>Equipos de instalación</v>
          </cell>
          <cell r="D14307" t="str">
            <v>unidad</v>
          </cell>
          <cell r="E14307">
            <v>0.05</v>
          </cell>
          <cell r="F14307">
            <v>0</v>
          </cell>
          <cell r="G14307">
            <v>24313.053599999999</v>
          </cell>
          <cell r="H14307">
            <v>1216</v>
          </cell>
          <cell r="L14307">
            <v>0</v>
          </cell>
          <cell r="M14307">
            <v>15.25</v>
          </cell>
        </row>
        <row r="14308">
          <cell r="A14308" t="str">
            <v>08-02-070</v>
          </cell>
          <cell r="B14308" t="str">
            <v>61</v>
          </cell>
          <cell r="C14308" t="str">
            <v>Transporte almacen a obra</v>
          </cell>
          <cell r="D14308" t="str">
            <v>kg</v>
          </cell>
          <cell r="E14308">
            <v>5031.6750000000002</v>
          </cell>
          <cell r="F14308">
            <v>0</v>
          </cell>
          <cell r="G14308">
            <v>6.0400000000000002E-2</v>
          </cell>
          <cell r="H14308">
            <v>304</v>
          </cell>
          <cell r="L14308">
            <v>0</v>
          </cell>
          <cell r="M14308">
            <v>1534660.875</v>
          </cell>
        </row>
        <row r="14309">
          <cell r="A14309">
            <v>0</v>
          </cell>
          <cell r="B14309">
            <v>0</v>
          </cell>
          <cell r="C14309" t="str">
            <v>DIRECTO:  14,168 / ML</v>
          </cell>
          <cell r="D14309" t="str">
            <v/>
          </cell>
          <cell r="E14309">
            <v>0</v>
          </cell>
          <cell r="F14309">
            <v>0</v>
          </cell>
          <cell r="G14309" t="str">
            <v/>
          </cell>
          <cell r="H14309" t="str">
            <v/>
          </cell>
          <cell r="L14309">
            <v>0</v>
          </cell>
          <cell r="M14309">
            <v>0</v>
          </cell>
        </row>
        <row r="14310">
          <cell r="A14310" t="str">
            <v>08-02-080</v>
          </cell>
          <cell r="B14310" t="str">
            <v>08-02-080</v>
          </cell>
          <cell r="C14310" t="str">
            <v>TENDIDO DE TUBERÍA PVC DE 1/2"</v>
          </cell>
          <cell r="D14310" t="str">
            <v>ML</v>
          </cell>
          <cell r="E14310">
            <v>250</v>
          </cell>
          <cell r="F14310">
            <v>0</v>
          </cell>
          <cell r="G14310" t="str">
            <v/>
          </cell>
          <cell r="H14310">
            <v>4240</v>
          </cell>
          <cell r="L14310">
            <v>0</v>
          </cell>
          <cell r="M14310">
            <v>0</v>
          </cell>
        </row>
        <row r="14311">
          <cell r="A14311" t="str">
            <v>08-02-080</v>
          </cell>
          <cell r="B14311" t="str">
            <v>11</v>
          </cell>
          <cell r="C14311" t="str">
            <v>Tuberia PVC - 1/2''</v>
          </cell>
          <cell r="D14311" t="str">
            <v>ML</v>
          </cell>
          <cell r="E14311">
            <v>1</v>
          </cell>
          <cell r="F14311">
            <v>0</v>
          </cell>
          <cell r="G14311">
            <v>967.80933333333326</v>
          </cell>
          <cell r="H14311">
            <v>968</v>
          </cell>
          <cell r="L14311">
            <v>0</v>
          </cell>
          <cell r="M14311">
            <v>250</v>
          </cell>
        </row>
        <row r="14312">
          <cell r="A14312" t="str">
            <v>08-02-080</v>
          </cell>
          <cell r="B14312" t="str">
            <v>12</v>
          </cell>
          <cell r="C14312" t="str">
            <v>Union PVC - 1/2''</v>
          </cell>
          <cell r="D14312" t="str">
            <v>UN</v>
          </cell>
          <cell r="E14312">
            <v>0.5</v>
          </cell>
          <cell r="F14312">
            <v>0</v>
          </cell>
          <cell r="G14312">
            <v>219.06490496000001</v>
          </cell>
          <cell r="H14312">
            <v>110</v>
          </cell>
          <cell r="L14312">
            <v>0</v>
          </cell>
          <cell r="M14312">
            <v>125</v>
          </cell>
        </row>
        <row r="14313">
          <cell r="A14313" t="str">
            <v>08-02-080</v>
          </cell>
          <cell r="B14313" t="str">
            <v>13</v>
          </cell>
          <cell r="C14313" t="str">
            <v>Curva PVC - 1/2''</v>
          </cell>
          <cell r="D14313" t="str">
            <v>UN</v>
          </cell>
          <cell r="E14313">
            <v>0.5</v>
          </cell>
          <cell r="F14313">
            <v>0</v>
          </cell>
          <cell r="G14313">
            <v>384.97435504000003</v>
          </cell>
          <cell r="H14313">
            <v>192</v>
          </cell>
          <cell r="L14313">
            <v>0</v>
          </cell>
          <cell r="M14313">
            <v>125</v>
          </cell>
        </row>
        <row r="14314">
          <cell r="A14314" t="str">
            <v>08-02-080</v>
          </cell>
          <cell r="B14314" t="str">
            <v>14</v>
          </cell>
          <cell r="C14314" t="str">
            <v/>
          </cell>
          <cell r="D14314" t="str">
            <v/>
          </cell>
          <cell r="E14314" t="str">
            <v/>
          </cell>
          <cell r="F14314">
            <v>0</v>
          </cell>
          <cell r="G14314" t="str">
            <v/>
          </cell>
          <cell r="H14314" t="str">
            <v/>
          </cell>
          <cell r="L14314">
            <v>0</v>
          </cell>
          <cell r="M14314">
            <v>0</v>
          </cell>
        </row>
        <row r="14315">
          <cell r="A14315" t="str">
            <v>08-02-080</v>
          </cell>
          <cell r="B14315" t="str">
            <v>15</v>
          </cell>
          <cell r="C14315" t="str">
            <v/>
          </cell>
          <cell r="D14315" t="str">
            <v/>
          </cell>
          <cell r="E14315" t="str">
            <v/>
          </cell>
          <cell r="F14315">
            <v>0</v>
          </cell>
          <cell r="G14315" t="str">
            <v/>
          </cell>
          <cell r="H14315" t="str">
            <v/>
          </cell>
          <cell r="L14315">
            <v>0</v>
          </cell>
          <cell r="M14315">
            <v>0</v>
          </cell>
        </row>
        <row r="14316">
          <cell r="A14316" t="str">
            <v>08-02-080</v>
          </cell>
          <cell r="B14316" t="str">
            <v>16</v>
          </cell>
          <cell r="C14316" t="str">
            <v/>
          </cell>
          <cell r="D14316" t="str">
            <v/>
          </cell>
          <cell r="E14316" t="str">
            <v/>
          </cell>
          <cell r="F14316">
            <v>0</v>
          </cell>
          <cell r="G14316" t="str">
            <v/>
          </cell>
          <cell r="H14316" t="str">
            <v/>
          </cell>
          <cell r="L14316">
            <v>0</v>
          </cell>
          <cell r="M14316">
            <v>0</v>
          </cell>
        </row>
        <row r="14317">
          <cell r="A14317" t="str">
            <v>08-02-080</v>
          </cell>
          <cell r="B14317" t="str">
            <v>17</v>
          </cell>
          <cell r="C14317" t="str">
            <v/>
          </cell>
          <cell r="D14317" t="str">
            <v/>
          </cell>
          <cell r="E14317" t="str">
            <v/>
          </cell>
          <cell r="F14317">
            <v>0</v>
          </cell>
          <cell r="G14317" t="str">
            <v/>
          </cell>
          <cell r="H14317" t="str">
            <v/>
          </cell>
          <cell r="L14317">
            <v>0</v>
          </cell>
          <cell r="M14317">
            <v>0</v>
          </cell>
        </row>
        <row r="14318">
          <cell r="A14318" t="str">
            <v>08-02-080</v>
          </cell>
          <cell r="B14318" t="str">
            <v>18</v>
          </cell>
          <cell r="C14318" t="str">
            <v/>
          </cell>
          <cell r="D14318" t="str">
            <v/>
          </cell>
          <cell r="E14318" t="str">
            <v/>
          </cell>
          <cell r="F14318">
            <v>0</v>
          </cell>
          <cell r="G14318" t="str">
            <v/>
          </cell>
          <cell r="H14318" t="str">
            <v/>
          </cell>
          <cell r="L14318">
            <v>0</v>
          </cell>
          <cell r="M14318">
            <v>0</v>
          </cell>
        </row>
        <row r="14319">
          <cell r="A14319" t="str">
            <v>08-02-080</v>
          </cell>
          <cell r="B14319" t="str">
            <v>19</v>
          </cell>
          <cell r="C14319" t="str">
            <v/>
          </cell>
          <cell r="D14319" t="str">
            <v/>
          </cell>
          <cell r="E14319" t="str">
            <v/>
          </cell>
          <cell r="F14319">
            <v>0</v>
          </cell>
          <cell r="G14319" t="str">
            <v/>
          </cell>
          <cell r="H14319" t="str">
            <v/>
          </cell>
          <cell r="L14319">
            <v>0</v>
          </cell>
          <cell r="M14319">
            <v>0</v>
          </cell>
        </row>
        <row r="14320">
          <cell r="A14320" t="str">
            <v>08-02-080</v>
          </cell>
          <cell r="B14320" t="str">
            <v>110</v>
          </cell>
          <cell r="C14320" t="str">
            <v/>
          </cell>
          <cell r="D14320" t="str">
            <v/>
          </cell>
          <cell r="E14320" t="str">
            <v/>
          </cell>
          <cell r="F14320">
            <v>0</v>
          </cell>
          <cell r="G14320" t="str">
            <v/>
          </cell>
          <cell r="H14320" t="str">
            <v/>
          </cell>
          <cell r="L14320">
            <v>0</v>
          </cell>
          <cell r="M14320">
            <v>0</v>
          </cell>
        </row>
        <row r="14321">
          <cell r="A14321" t="str">
            <v>08-02-080</v>
          </cell>
          <cell r="B14321" t="str">
            <v>111</v>
          </cell>
          <cell r="C14321" t="str">
            <v/>
          </cell>
          <cell r="D14321" t="str">
            <v/>
          </cell>
          <cell r="E14321" t="str">
            <v/>
          </cell>
          <cell r="F14321">
            <v>0</v>
          </cell>
          <cell r="G14321" t="str">
            <v/>
          </cell>
          <cell r="H14321" t="str">
            <v/>
          </cell>
          <cell r="L14321">
            <v>0</v>
          </cell>
          <cell r="M14321">
            <v>0</v>
          </cell>
        </row>
        <row r="14322">
          <cell r="A14322" t="str">
            <v>08-02-080</v>
          </cell>
          <cell r="B14322" t="str">
            <v>112</v>
          </cell>
          <cell r="C14322" t="str">
            <v/>
          </cell>
          <cell r="D14322" t="str">
            <v/>
          </cell>
          <cell r="E14322" t="str">
            <v/>
          </cell>
          <cell r="F14322">
            <v>0</v>
          </cell>
          <cell r="G14322" t="str">
            <v/>
          </cell>
          <cell r="H14322" t="str">
            <v/>
          </cell>
          <cell r="L14322">
            <v>0</v>
          </cell>
          <cell r="M14322">
            <v>0</v>
          </cell>
        </row>
        <row r="14323">
          <cell r="A14323" t="str">
            <v>08-02-080</v>
          </cell>
          <cell r="B14323" t="str">
            <v>113</v>
          </cell>
          <cell r="C14323" t="str">
            <v/>
          </cell>
          <cell r="D14323" t="str">
            <v/>
          </cell>
          <cell r="E14323" t="str">
            <v/>
          </cell>
          <cell r="F14323">
            <v>0</v>
          </cell>
          <cell r="G14323" t="str">
            <v/>
          </cell>
          <cell r="H14323" t="str">
            <v/>
          </cell>
          <cell r="L14323">
            <v>0</v>
          </cell>
          <cell r="M14323">
            <v>0</v>
          </cell>
        </row>
        <row r="14324">
          <cell r="A14324" t="str">
            <v>08-02-080</v>
          </cell>
          <cell r="B14324" t="str">
            <v>21</v>
          </cell>
          <cell r="C14324" t="str">
            <v>JR OFICIAL CALIFICADO</v>
          </cell>
          <cell r="D14324" t="str">
            <v>jor</v>
          </cell>
          <cell r="E14324">
            <v>1.2303485987696514E-2</v>
          </cell>
          <cell r="F14324">
            <v>0</v>
          </cell>
          <cell r="G14324">
            <v>70692.160000000003</v>
          </cell>
          <cell r="H14324">
            <v>870</v>
          </cell>
          <cell r="L14324">
            <v>0</v>
          </cell>
          <cell r="M14324">
            <v>3.0758714969241288</v>
          </cell>
        </row>
        <row r="14325">
          <cell r="A14325" t="str">
            <v>08-02-080</v>
          </cell>
          <cell r="B14325" t="str">
            <v>22</v>
          </cell>
          <cell r="C14325" t="str">
            <v>JR AYUDANTE CALIFICADO</v>
          </cell>
          <cell r="D14325" t="str">
            <v>jor</v>
          </cell>
          <cell r="E14325">
            <v>1.0936431989063569E-2</v>
          </cell>
          <cell r="F14325">
            <v>0</v>
          </cell>
          <cell r="G14325">
            <v>53019.119999999995</v>
          </cell>
          <cell r="H14325">
            <v>580</v>
          </cell>
          <cell r="L14325">
            <v>0</v>
          </cell>
          <cell r="M14325">
            <v>2.7341079972658924</v>
          </cell>
        </row>
        <row r="14326">
          <cell r="A14326" t="str">
            <v>08-02-080</v>
          </cell>
          <cell r="B14326" t="str">
            <v>41</v>
          </cell>
          <cell r="C14326" t="str">
            <v>Equipos de instalación</v>
          </cell>
          <cell r="D14326" t="str">
            <v>unidad</v>
          </cell>
          <cell r="E14326">
            <v>0.05</v>
          </cell>
          <cell r="F14326">
            <v>0</v>
          </cell>
          <cell r="G14326">
            <v>24313.053599999999</v>
          </cell>
          <cell r="H14326">
            <v>1216</v>
          </cell>
          <cell r="L14326">
            <v>0</v>
          </cell>
          <cell r="M14326">
            <v>12.5</v>
          </cell>
        </row>
        <row r="14327">
          <cell r="A14327" t="str">
            <v>08-02-080</v>
          </cell>
          <cell r="B14327" t="str">
            <v>61</v>
          </cell>
          <cell r="C14327" t="str">
            <v>Transporte almacen a obra</v>
          </cell>
          <cell r="D14327" t="str">
            <v>kg</v>
          </cell>
          <cell r="E14327">
            <v>5031.6750000000002</v>
          </cell>
          <cell r="F14327">
            <v>0</v>
          </cell>
          <cell r="G14327">
            <v>6.0400000000000002E-2</v>
          </cell>
          <cell r="H14327">
            <v>304</v>
          </cell>
          <cell r="L14327">
            <v>0</v>
          </cell>
          <cell r="M14327">
            <v>1257918.75</v>
          </cell>
        </row>
        <row r="14328">
          <cell r="A14328">
            <v>0</v>
          </cell>
          <cell r="B14328">
            <v>0</v>
          </cell>
          <cell r="C14328" t="str">
            <v>DIRECTO:  4,240 / ML</v>
          </cell>
          <cell r="D14328" t="str">
            <v/>
          </cell>
          <cell r="E14328">
            <v>0</v>
          </cell>
          <cell r="F14328">
            <v>0</v>
          </cell>
          <cell r="G14328" t="str">
            <v/>
          </cell>
          <cell r="H14328" t="str">
            <v/>
          </cell>
          <cell r="L14328">
            <v>0</v>
          </cell>
          <cell r="M14328">
            <v>0</v>
          </cell>
        </row>
        <row r="14329">
          <cell r="A14329" t="str">
            <v>08-02-090</v>
          </cell>
          <cell r="B14329" t="str">
            <v>08-02-090</v>
          </cell>
          <cell r="C14329" t="str">
            <v>SUMINISTRO E INSTALACIÓN DE ESTRUCTURA CIVIL PARA SOPORTE DE POSTERIA</v>
          </cell>
          <cell r="D14329" t="str">
            <v>UN</v>
          </cell>
          <cell r="E14329">
            <v>24</v>
          </cell>
          <cell r="F14329">
            <v>0</v>
          </cell>
          <cell r="G14329" t="str">
            <v/>
          </cell>
          <cell r="H14329">
            <v>158228</v>
          </cell>
          <cell r="L14329">
            <v>0</v>
          </cell>
          <cell r="M14329">
            <v>0</v>
          </cell>
        </row>
        <row r="14330">
          <cell r="A14330" t="str">
            <v>08-02-090</v>
          </cell>
          <cell r="B14330" t="str">
            <v>11</v>
          </cell>
          <cell r="C14330" t="str">
            <v>Grua y herramientas para montaje de postes</v>
          </cell>
          <cell r="D14330" t="str">
            <v>un</v>
          </cell>
          <cell r="E14330">
            <v>0.3</v>
          </cell>
          <cell r="F14330">
            <v>0</v>
          </cell>
          <cell r="G14330">
            <v>441826</v>
          </cell>
          <cell r="H14330">
            <v>132548</v>
          </cell>
          <cell r="L14330">
            <v>0</v>
          </cell>
          <cell r="M14330">
            <v>7.1999999999999993</v>
          </cell>
        </row>
        <row r="14331">
          <cell r="A14331" t="str">
            <v>08-02-090</v>
          </cell>
          <cell r="B14331" t="str">
            <v>12</v>
          </cell>
          <cell r="C14331" t="str">
            <v/>
          </cell>
          <cell r="D14331" t="str">
            <v/>
          </cell>
          <cell r="E14331" t="str">
            <v/>
          </cell>
          <cell r="F14331">
            <v>0</v>
          </cell>
          <cell r="G14331" t="str">
            <v/>
          </cell>
          <cell r="H14331" t="str">
            <v/>
          </cell>
          <cell r="L14331">
            <v>0</v>
          </cell>
          <cell r="M14331">
            <v>0</v>
          </cell>
        </row>
        <row r="14332">
          <cell r="A14332" t="str">
            <v>08-02-090</v>
          </cell>
          <cell r="B14332" t="str">
            <v>13</v>
          </cell>
          <cell r="C14332" t="str">
            <v/>
          </cell>
          <cell r="D14332" t="str">
            <v/>
          </cell>
          <cell r="E14332" t="str">
            <v/>
          </cell>
          <cell r="F14332">
            <v>0</v>
          </cell>
          <cell r="G14332" t="str">
            <v/>
          </cell>
          <cell r="H14332" t="str">
            <v/>
          </cell>
          <cell r="L14332">
            <v>0</v>
          </cell>
          <cell r="M14332">
            <v>0</v>
          </cell>
        </row>
        <row r="14333">
          <cell r="A14333" t="str">
            <v>08-02-090</v>
          </cell>
          <cell r="B14333" t="str">
            <v>14</v>
          </cell>
          <cell r="C14333" t="str">
            <v/>
          </cell>
          <cell r="D14333" t="str">
            <v/>
          </cell>
          <cell r="E14333" t="str">
            <v/>
          </cell>
          <cell r="F14333">
            <v>0</v>
          </cell>
          <cell r="G14333" t="str">
            <v/>
          </cell>
          <cell r="H14333" t="str">
            <v/>
          </cell>
          <cell r="L14333">
            <v>0</v>
          </cell>
          <cell r="M14333">
            <v>0</v>
          </cell>
        </row>
        <row r="14334">
          <cell r="A14334" t="str">
            <v>08-02-090</v>
          </cell>
          <cell r="B14334" t="str">
            <v>15</v>
          </cell>
          <cell r="C14334" t="str">
            <v/>
          </cell>
          <cell r="D14334" t="str">
            <v/>
          </cell>
          <cell r="E14334" t="str">
            <v/>
          </cell>
          <cell r="F14334">
            <v>0</v>
          </cell>
          <cell r="G14334" t="str">
            <v/>
          </cell>
          <cell r="H14334" t="str">
            <v/>
          </cell>
          <cell r="L14334">
            <v>0</v>
          </cell>
          <cell r="M14334">
            <v>0</v>
          </cell>
        </row>
        <row r="14335">
          <cell r="A14335" t="str">
            <v>08-02-090</v>
          </cell>
          <cell r="B14335" t="str">
            <v>16</v>
          </cell>
          <cell r="C14335" t="str">
            <v/>
          </cell>
          <cell r="D14335" t="str">
            <v/>
          </cell>
          <cell r="E14335" t="str">
            <v/>
          </cell>
          <cell r="F14335">
            <v>0</v>
          </cell>
          <cell r="G14335" t="str">
            <v/>
          </cell>
          <cell r="H14335" t="str">
            <v/>
          </cell>
          <cell r="L14335">
            <v>0</v>
          </cell>
          <cell r="M14335">
            <v>0</v>
          </cell>
        </row>
        <row r="14336">
          <cell r="A14336" t="str">
            <v>08-02-090</v>
          </cell>
          <cell r="B14336" t="str">
            <v>17</v>
          </cell>
          <cell r="C14336" t="str">
            <v/>
          </cell>
          <cell r="D14336" t="str">
            <v/>
          </cell>
          <cell r="E14336" t="str">
            <v/>
          </cell>
          <cell r="F14336">
            <v>0</v>
          </cell>
          <cell r="G14336" t="str">
            <v/>
          </cell>
          <cell r="H14336" t="str">
            <v/>
          </cell>
          <cell r="L14336">
            <v>0</v>
          </cell>
          <cell r="M14336">
            <v>0</v>
          </cell>
        </row>
        <row r="14337">
          <cell r="A14337" t="str">
            <v>08-02-090</v>
          </cell>
          <cell r="B14337" t="str">
            <v>18</v>
          </cell>
          <cell r="C14337" t="str">
            <v/>
          </cell>
          <cell r="D14337" t="str">
            <v/>
          </cell>
          <cell r="E14337" t="str">
            <v/>
          </cell>
          <cell r="F14337">
            <v>0</v>
          </cell>
          <cell r="G14337" t="str">
            <v/>
          </cell>
          <cell r="H14337" t="str">
            <v/>
          </cell>
          <cell r="L14337">
            <v>0</v>
          </cell>
          <cell r="M14337">
            <v>0</v>
          </cell>
        </row>
        <row r="14338">
          <cell r="A14338" t="str">
            <v>08-02-090</v>
          </cell>
          <cell r="B14338" t="str">
            <v>19</v>
          </cell>
          <cell r="C14338" t="str">
            <v/>
          </cell>
          <cell r="D14338" t="str">
            <v/>
          </cell>
          <cell r="E14338" t="str">
            <v/>
          </cell>
          <cell r="F14338">
            <v>0</v>
          </cell>
          <cell r="G14338" t="str">
            <v/>
          </cell>
          <cell r="H14338" t="str">
            <v/>
          </cell>
          <cell r="L14338">
            <v>0</v>
          </cell>
          <cell r="M14338">
            <v>0</v>
          </cell>
        </row>
        <row r="14339">
          <cell r="A14339" t="str">
            <v>08-02-090</v>
          </cell>
          <cell r="B14339" t="str">
            <v>110</v>
          </cell>
          <cell r="C14339" t="str">
            <v/>
          </cell>
          <cell r="D14339" t="str">
            <v/>
          </cell>
          <cell r="E14339" t="str">
            <v/>
          </cell>
          <cell r="F14339">
            <v>0</v>
          </cell>
          <cell r="G14339" t="str">
            <v/>
          </cell>
          <cell r="H14339" t="str">
            <v/>
          </cell>
          <cell r="L14339">
            <v>0</v>
          </cell>
          <cell r="M14339">
            <v>0</v>
          </cell>
        </row>
        <row r="14340">
          <cell r="A14340" t="str">
            <v>08-02-090</v>
          </cell>
          <cell r="B14340" t="str">
            <v>111</v>
          </cell>
          <cell r="C14340" t="str">
            <v/>
          </cell>
          <cell r="D14340" t="str">
            <v/>
          </cell>
          <cell r="E14340" t="str">
            <v/>
          </cell>
          <cell r="F14340">
            <v>0</v>
          </cell>
          <cell r="G14340" t="str">
            <v/>
          </cell>
          <cell r="H14340" t="str">
            <v/>
          </cell>
          <cell r="L14340">
            <v>0</v>
          </cell>
          <cell r="M14340">
            <v>0</v>
          </cell>
        </row>
        <row r="14341">
          <cell r="A14341" t="str">
            <v>08-02-090</v>
          </cell>
          <cell r="B14341" t="str">
            <v>112</v>
          </cell>
          <cell r="C14341" t="str">
            <v/>
          </cell>
          <cell r="D14341" t="str">
            <v/>
          </cell>
          <cell r="E14341" t="str">
            <v/>
          </cell>
          <cell r="F14341">
            <v>0</v>
          </cell>
          <cell r="G14341" t="str">
            <v/>
          </cell>
          <cell r="H14341" t="str">
            <v/>
          </cell>
          <cell r="L14341">
            <v>0</v>
          </cell>
          <cell r="M14341">
            <v>0</v>
          </cell>
        </row>
        <row r="14342">
          <cell r="A14342" t="str">
            <v>08-02-090</v>
          </cell>
          <cell r="B14342" t="str">
            <v>113</v>
          </cell>
          <cell r="C14342" t="str">
            <v/>
          </cell>
          <cell r="D14342" t="str">
            <v/>
          </cell>
          <cell r="E14342" t="str">
            <v/>
          </cell>
          <cell r="F14342">
            <v>0</v>
          </cell>
          <cell r="G14342" t="str">
            <v/>
          </cell>
          <cell r="H14342" t="str">
            <v/>
          </cell>
          <cell r="L14342">
            <v>0</v>
          </cell>
          <cell r="M14342">
            <v>0</v>
          </cell>
        </row>
        <row r="14343">
          <cell r="A14343" t="str">
            <v>08-02-090</v>
          </cell>
          <cell r="B14343" t="str">
            <v>21</v>
          </cell>
          <cell r="C14343" t="str">
            <v>JR OFICIAL CALIFICADO</v>
          </cell>
          <cell r="D14343" t="str">
            <v>jor</v>
          </cell>
          <cell r="E14343">
            <v>0.20505809979494191</v>
          </cell>
          <cell r="F14343">
            <v>0</v>
          </cell>
          <cell r="G14343">
            <v>70692.160000000003</v>
          </cell>
          <cell r="H14343">
            <v>14496</v>
          </cell>
          <cell r="L14343">
            <v>0</v>
          </cell>
          <cell r="M14343">
            <v>4.9213943950786057</v>
          </cell>
        </row>
        <row r="14344">
          <cell r="A14344" t="str">
            <v>08-02-090</v>
          </cell>
          <cell r="B14344" t="str">
            <v>22</v>
          </cell>
          <cell r="C14344" t="str">
            <v>JR AYUDANTE CALIFICADO</v>
          </cell>
          <cell r="D14344" t="str">
            <v>jor</v>
          </cell>
          <cell r="E14344">
            <v>0.18227386648439281</v>
          </cell>
          <cell r="F14344">
            <v>0</v>
          </cell>
          <cell r="G14344">
            <v>53019.119999999995</v>
          </cell>
          <cell r="H14344">
            <v>9664</v>
          </cell>
          <cell r="L14344">
            <v>0</v>
          </cell>
          <cell r="M14344">
            <v>4.3745727956254274</v>
          </cell>
        </row>
        <row r="14345">
          <cell r="A14345" t="str">
            <v>08-02-090</v>
          </cell>
          <cell r="B14345" t="str">
            <v>41</v>
          </cell>
          <cell r="C14345" t="str">
            <v>Equipos de instalación</v>
          </cell>
          <cell r="D14345" t="str">
            <v>unidad</v>
          </cell>
          <cell r="E14345">
            <v>0.05</v>
          </cell>
          <cell r="F14345">
            <v>0</v>
          </cell>
          <cell r="G14345">
            <v>24313.053599999999</v>
          </cell>
          <cell r="H14345">
            <v>1216</v>
          </cell>
          <cell r="L14345">
            <v>0</v>
          </cell>
          <cell r="M14345">
            <v>1.2000000000000002</v>
          </cell>
        </row>
        <row r="14346">
          <cell r="A14346" t="str">
            <v>08-02-090</v>
          </cell>
          <cell r="B14346" t="str">
            <v>61</v>
          </cell>
          <cell r="C14346" t="str">
            <v>Transporte almacen a obra</v>
          </cell>
          <cell r="D14346" t="str">
            <v>kg</v>
          </cell>
          <cell r="E14346">
            <v>5031.6750000000002</v>
          </cell>
          <cell r="F14346">
            <v>0</v>
          </cell>
          <cell r="G14346">
            <v>6.0400000000000002E-2</v>
          </cell>
          <cell r="H14346">
            <v>304</v>
          </cell>
          <cell r="L14346">
            <v>0</v>
          </cell>
          <cell r="M14346">
            <v>120760.20000000001</v>
          </cell>
        </row>
        <row r="14347">
          <cell r="A14347">
            <v>0</v>
          </cell>
          <cell r="B14347">
            <v>0</v>
          </cell>
          <cell r="C14347" t="str">
            <v>DIRECTO:  158,228 / UN</v>
          </cell>
          <cell r="D14347" t="str">
            <v/>
          </cell>
          <cell r="E14347">
            <v>0</v>
          </cell>
          <cell r="F14347">
            <v>0</v>
          </cell>
          <cell r="G14347" t="str">
            <v/>
          </cell>
          <cell r="H14347" t="str">
            <v/>
          </cell>
          <cell r="L14347">
            <v>0</v>
          </cell>
          <cell r="M14347">
            <v>0</v>
          </cell>
        </row>
        <row r="14348">
          <cell r="A14348" t="str">
            <v>08-02-100</v>
          </cell>
          <cell r="B14348" t="str">
            <v>08-02-100</v>
          </cell>
          <cell r="C14348" t="str">
            <v>SUMINISTRO E INSTALACIÓN DE CAJA DE PASO TIPO SENCILLA PARA ALUMBRADO PÚBLICO DE 60X60 CM</v>
          </cell>
          <cell r="D14348" t="str">
            <v>UN</v>
          </cell>
          <cell r="E14348">
            <v>21</v>
          </cell>
          <cell r="F14348">
            <v>0</v>
          </cell>
          <cell r="G14348" t="str">
            <v/>
          </cell>
          <cell r="H14348">
            <v>330217</v>
          </cell>
          <cell r="L14348">
            <v>0</v>
          </cell>
          <cell r="M14348">
            <v>0</v>
          </cell>
        </row>
        <row r="14349">
          <cell r="A14349" t="str">
            <v>08-02-100</v>
          </cell>
          <cell r="B14349" t="str">
            <v>11</v>
          </cell>
          <cell r="C14349" t="str">
            <v>Caja de paso AP280 prefabricada</v>
          </cell>
          <cell r="D14349" t="str">
            <v>un</v>
          </cell>
          <cell r="E14349">
            <v>1</v>
          </cell>
          <cell r="F14349">
            <v>0</v>
          </cell>
          <cell r="G14349">
            <v>227224.8</v>
          </cell>
          <cell r="H14349">
            <v>227225</v>
          </cell>
          <cell r="L14349">
            <v>0</v>
          </cell>
          <cell r="M14349">
            <v>21</v>
          </cell>
        </row>
        <row r="14350">
          <cell r="A14350" t="str">
            <v>08-02-100</v>
          </cell>
          <cell r="B14350" t="str">
            <v>12</v>
          </cell>
          <cell r="C14350" t="str">
            <v/>
          </cell>
          <cell r="D14350" t="str">
            <v/>
          </cell>
          <cell r="E14350" t="str">
            <v/>
          </cell>
          <cell r="F14350">
            <v>0</v>
          </cell>
          <cell r="G14350" t="str">
            <v/>
          </cell>
          <cell r="H14350" t="str">
            <v/>
          </cell>
          <cell r="L14350">
            <v>0</v>
          </cell>
          <cell r="M14350">
            <v>0</v>
          </cell>
        </row>
        <row r="14351">
          <cell r="A14351" t="str">
            <v>08-02-100</v>
          </cell>
          <cell r="B14351" t="str">
            <v>13</v>
          </cell>
          <cell r="C14351" t="str">
            <v/>
          </cell>
          <cell r="D14351" t="str">
            <v/>
          </cell>
          <cell r="E14351" t="str">
            <v/>
          </cell>
          <cell r="F14351">
            <v>0</v>
          </cell>
          <cell r="G14351" t="str">
            <v/>
          </cell>
          <cell r="H14351" t="str">
            <v/>
          </cell>
          <cell r="L14351">
            <v>0</v>
          </cell>
          <cell r="M14351">
            <v>0</v>
          </cell>
        </row>
        <row r="14352">
          <cell r="A14352" t="str">
            <v>08-02-100</v>
          </cell>
          <cell r="B14352" t="str">
            <v>14</v>
          </cell>
          <cell r="C14352" t="str">
            <v/>
          </cell>
          <cell r="D14352" t="str">
            <v/>
          </cell>
          <cell r="E14352" t="str">
            <v/>
          </cell>
          <cell r="F14352">
            <v>0</v>
          </cell>
          <cell r="G14352" t="str">
            <v/>
          </cell>
          <cell r="H14352" t="str">
            <v/>
          </cell>
          <cell r="L14352">
            <v>0</v>
          </cell>
          <cell r="M14352">
            <v>0</v>
          </cell>
        </row>
        <row r="14353">
          <cell r="A14353" t="str">
            <v>08-02-100</v>
          </cell>
          <cell r="B14353" t="str">
            <v>15</v>
          </cell>
          <cell r="C14353" t="str">
            <v/>
          </cell>
          <cell r="D14353" t="str">
            <v/>
          </cell>
          <cell r="E14353" t="str">
            <v/>
          </cell>
          <cell r="F14353">
            <v>0</v>
          </cell>
          <cell r="G14353" t="str">
            <v/>
          </cell>
          <cell r="H14353" t="str">
            <v/>
          </cell>
          <cell r="L14353">
            <v>0</v>
          </cell>
          <cell r="M14353">
            <v>0</v>
          </cell>
        </row>
        <row r="14354">
          <cell r="A14354" t="str">
            <v>08-02-100</v>
          </cell>
          <cell r="B14354" t="str">
            <v>16</v>
          </cell>
          <cell r="C14354" t="str">
            <v/>
          </cell>
          <cell r="D14354" t="str">
            <v/>
          </cell>
          <cell r="E14354" t="str">
            <v/>
          </cell>
          <cell r="F14354">
            <v>0</v>
          </cell>
          <cell r="G14354" t="str">
            <v/>
          </cell>
          <cell r="H14354" t="str">
            <v/>
          </cell>
          <cell r="L14354">
            <v>0</v>
          </cell>
          <cell r="M14354">
            <v>0</v>
          </cell>
        </row>
        <row r="14355">
          <cell r="A14355" t="str">
            <v>08-02-100</v>
          </cell>
          <cell r="B14355" t="str">
            <v>17</v>
          </cell>
          <cell r="C14355" t="str">
            <v/>
          </cell>
          <cell r="D14355" t="str">
            <v/>
          </cell>
          <cell r="E14355" t="str">
            <v/>
          </cell>
          <cell r="F14355">
            <v>0</v>
          </cell>
          <cell r="G14355" t="str">
            <v/>
          </cell>
          <cell r="H14355" t="str">
            <v/>
          </cell>
          <cell r="L14355">
            <v>0</v>
          </cell>
          <cell r="M14355">
            <v>0</v>
          </cell>
        </row>
        <row r="14356">
          <cell r="A14356" t="str">
            <v>08-02-100</v>
          </cell>
          <cell r="B14356" t="str">
            <v>18</v>
          </cell>
          <cell r="C14356" t="str">
            <v/>
          </cell>
          <cell r="D14356" t="str">
            <v/>
          </cell>
          <cell r="E14356" t="str">
            <v/>
          </cell>
          <cell r="F14356">
            <v>0</v>
          </cell>
          <cell r="G14356" t="str">
            <v/>
          </cell>
          <cell r="H14356" t="str">
            <v/>
          </cell>
          <cell r="L14356">
            <v>0</v>
          </cell>
          <cell r="M14356">
            <v>0</v>
          </cell>
        </row>
        <row r="14357">
          <cell r="A14357" t="str">
            <v>08-02-100</v>
          </cell>
          <cell r="B14357" t="str">
            <v>19</v>
          </cell>
          <cell r="C14357" t="str">
            <v/>
          </cell>
          <cell r="D14357" t="str">
            <v/>
          </cell>
          <cell r="E14357" t="str">
            <v/>
          </cell>
          <cell r="F14357">
            <v>0</v>
          </cell>
          <cell r="G14357" t="str">
            <v/>
          </cell>
          <cell r="H14357" t="str">
            <v/>
          </cell>
          <cell r="L14357">
            <v>0</v>
          </cell>
          <cell r="M14357">
            <v>0</v>
          </cell>
        </row>
        <row r="14358">
          <cell r="A14358" t="str">
            <v>08-02-100</v>
          </cell>
          <cell r="B14358" t="str">
            <v>110</v>
          </cell>
          <cell r="C14358" t="str">
            <v/>
          </cell>
          <cell r="D14358" t="str">
            <v/>
          </cell>
          <cell r="E14358" t="str">
            <v/>
          </cell>
          <cell r="F14358">
            <v>0</v>
          </cell>
          <cell r="G14358" t="str">
            <v/>
          </cell>
          <cell r="H14358" t="str">
            <v/>
          </cell>
          <cell r="L14358">
            <v>0</v>
          </cell>
          <cell r="M14358">
            <v>0</v>
          </cell>
        </row>
        <row r="14359">
          <cell r="A14359" t="str">
            <v>08-02-100</v>
          </cell>
          <cell r="B14359" t="str">
            <v>111</v>
          </cell>
          <cell r="C14359" t="str">
            <v/>
          </cell>
          <cell r="D14359" t="str">
            <v/>
          </cell>
          <cell r="E14359" t="str">
            <v/>
          </cell>
          <cell r="F14359">
            <v>0</v>
          </cell>
          <cell r="G14359" t="str">
            <v/>
          </cell>
          <cell r="H14359" t="str">
            <v/>
          </cell>
          <cell r="L14359">
            <v>0</v>
          </cell>
          <cell r="M14359">
            <v>0</v>
          </cell>
        </row>
        <row r="14360">
          <cell r="A14360" t="str">
            <v>08-02-100</v>
          </cell>
          <cell r="B14360" t="str">
            <v>112</v>
          </cell>
          <cell r="C14360" t="str">
            <v/>
          </cell>
          <cell r="D14360" t="str">
            <v/>
          </cell>
          <cell r="E14360" t="str">
            <v/>
          </cell>
          <cell r="F14360">
            <v>0</v>
          </cell>
          <cell r="G14360" t="str">
            <v/>
          </cell>
          <cell r="H14360" t="str">
            <v/>
          </cell>
          <cell r="L14360">
            <v>0</v>
          </cell>
          <cell r="M14360">
            <v>0</v>
          </cell>
        </row>
        <row r="14361">
          <cell r="A14361" t="str">
            <v>08-02-100</v>
          </cell>
          <cell r="B14361" t="str">
            <v>113</v>
          </cell>
          <cell r="C14361" t="str">
            <v/>
          </cell>
          <cell r="D14361" t="str">
            <v/>
          </cell>
          <cell r="E14361" t="str">
            <v/>
          </cell>
          <cell r="F14361">
            <v>0</v>
          </cell>
          <cell r="G14361" t="str">
            <v/>
          </cell>
          <cell r="H14361" t="str">
            <v/>
          </cell>
          <cell r="L14361">
            <v>0</v>
          </cell>
          <cell r="M14361">
            <v>0</v>
          </cell>
        </row>
        <row r="14362">
          <cell r="A14362" t="str">
            <v>08-02-100</v>
          </cell>
          <cell r="B14362" t="str">
            <v>21</v>
          </cell>
          <cell r="C14362" t="str">
            <v>JR OFICIAL CALIFICADO</v>
          </cell>
          <cell r="D14362" t="str">
            <v>jor</v>
          </cell>
          <cell r="E14362">
            <v>0.86124401913875603</v>
          </cell>
          <cell r="F14362">
            <v>0</v>
          </cell>
          <cell r="G14362">
            <v>70692.160000000003</v>
          </cell>
          <cell r="H14362">
            <v>60883</v>
          </cell>
          <cell r="L14362">
            <v>0</v>
          </cell>
          <cell r="M14362">
            <v>18.086124401913878</v>
          </cell>
        </row>
        <row r="14363">
          <cell r="A14363" t="str">
            <v>08-02-100</v>
          </cell>
          <cell r="B14363" t="str">
            <v>22</v>
          </cell>
          <cell r="C14363" t="str">
            <v>JR AYUDANTE CALIFICADO</v>
          </cell>
          <cell r="D14363" t="str">
            <v>jor</v>
          </cell>
          <cell r="E14363">
            <v>0.76555023923444976</v>
          </cell>
          <cell r="F14363">
            <v>0</v>
          </cell>
          <cell r="G14363">
            <v>53019.119999999995</v>
          </cell>
          <cell r="H14363">
            <v>40589</v>
          </cell>
          <cell r="L14363">
            <v>0</v>
          </cell>
          <cell r="M14363">
            <v>16.076555023923444</v>
          </cell>
        </row>
        <row r="14364">
          <cell r="A14364" t="str">
            <v>08-02-100</v>
          </cell>
          <cell r="B14364" t="str">
            <v>41</v>
          </cell>
          <cell r="C14364" t="str">
            <v>Equipos de instalación</v>
          </cell>
          <cell r="D14364" t="str">
            <v>unidad</v>
          </cell>
          <cell r="E14364">
            <v>0.05</v>
          </cell>
          <cell r="F14364">
            <v>0</v>
          </cell>
          <cell r="G14364">
            <v>24313.053599999999</v>
          </cell>
          <cell r="H14364">
            <v>1216</v>
          </cell>
          <cell r="L14364">
            <v>0</v>
          </cell>
          <cell r="M14364">
            <v>1.05</v>
          </cell>
        </row>
        <row r="14365">
          <cell r="A14365" t="str">
            <v>08-02-100</v>
          </cell>
          <cell r="B14365" t="str">
            <v>61</v>
          </cell>
          <cell r="C14365" t="str">
            <v>Transporte almacen a obra</v>
          </cell>
          <cell r="D14365" t="str">
            <v>kg</v>
          </cell>
          <cell r="E14365">
            <v>5031.6750000000002</v>
          </cell>
          <cell r="F14365">
            <v>0</v>
          </cell>
          <cell r="G14365">
            <v>6.0400000000000002E-2</v>
          </cell>
          <cell r="H14365">
            <v>304</v>
          </cell>
          <cell r="L14365">
            <v>0</v>
          </cell>
          <cell r="M14365">
            <v>105665.175</v>
          </cell>
        </row>
        <row r="14366">
          <cell r="A14366">
            <v>0</v>
          </cell>
          <cell r="B14366">
            <v>0</v>
          </cell>
          <cell r="C14366" t="str">
            <v>DIRECTO:  330,217 / UN</v>
          </cell>
          <cell r="D14366" t="str">
            <v/>
          </cell>
          <cell r="E14366">
            <v>0</v>
          </cell>
          <cell r="F14366">
            <v>0</v>
          </cell>
          <cell r="G14366" t="str">
            <v/>
          </cell>
          <cell r="H14366" t="str">
            <v/>
          </cell>
          <cell r="L14366">
            <v>0</v>
          </cell>
          <cell r="M14366">
            <v>0</v>
          </cell>
        </row>
        <row r="14367">
          <cell r="A14367" t="str">
            <v>15-02-010</v>
          </cell>
          <cell r="B14367" t="str">
            <v>15-02-010</v>
          </cell>
          <cell r="C14367" t="str">
            <v>SUMINISTRO E INSTALACIÓN DE LAMPARA REFLECTOR LED DE 150 W - TIPO EXTERIOR</v>
          </cell>
          <cell r="D14367" t="str">
            <v>UN</v>
          </cell>
          <cell r="E14367">
            <v>30</v>
          </cell>
          <cell r="F14367">
            <v>0</v>
          </cell>
          <cell r="G14367" t="str">
            <v/>
          </cell>
          <cell r="H14367">
            <v>736274</v>
          </cell>
          <cell r="L14367">
            <v>0</v>
          </cell>
          <cell r="M14367">
            <v>0</v>
          </cell>
        </row>
        <row r="14368">
          <cell r="A14368" t="str">
            <v>15-02-010</v>
          </cell>
          <cell r="B14368" t="str">
            <v>11</v>
          </cell>
          <cell r="C14368" t="str">
            <v>Reflector led para exteriores  150W</v>
          </cell>
          <cell r="D14368" t="str">
            <v>un</v>
          </cell>
          <cell r="E14368">
            <v>1</v>
          </cell>
          <cell r="F14368">
            <v>0</v>
          </cell>
          <cell r="G14368">
            <v>727119.35999999999</v>
          </cell>
          <cell r="H14368">
            <v>727119</v>
          </cell>
          <cell r="L14368">
            <v>0</v>
          </cell>
          <cell r="M14368">
            <v>30</v>
          </cell>
        </row>
        <row r="14369">
          <cell r="A14369" t="str">
            <v>15-02-010</v>
          </cell>
          <cell r="B14369" t="str">
            <v>12</v>
          </cell>
          <cell r="C14369" t="str">
            <v/>
          </cell>
          <cell r="D14369" t="str">
            <v/>
          </cell>
          <cell r="E14369" t="str">
            <v/>
          </cell>
          <cell r="F14369">
            <v>0</v>
          </cell>
          <cell r="G14369" t="str">
            <v/>
          </cell>
          <cell r="H14369" t="str">
            <v/>
          </cell>
          <cell r="L14369">
            <v>0</v>
          </cell>
          <cell r="M14369">
            <v>0</v>
          </cell>
        </row>
        <row r="14370">
          <cell r="A14370" t="str">
            <v>15-02-010</v>
          </cell>
          <cell r="B14370" t="str">
            <v>13</v>
          </cell>
          <cell r="C14370" t="str">
            <v/>
          </cell>
          <cell r="D14370" t="str">
            <v/>
          </cell>
          <cell r="E14370" t="str">
            <v/>
          </cell>
          <cell r="F14370">
            <v>0</v>
          </cell>
          <cell r="G14370" t="str">
            <v/>
          </cell>
          <cell r="H14370" t="str">
            <v/>
          </cell>
          <cell r="L14370">
            <v>0</v>
          </cell>
          <cell r="M14370">
            <v>0</v>
          </cell>
        </row>
        <row r="14371">
          <cell r="A14371" t="str">
            <v>15-02-010</v>
          </cell>
          <cell r="B14371" t="str">
            <v>14</v>
          </cell>
          <cell r="C14371" t="str">
            <v/>
          </cell>
          <cell r="D14371" t="str">
            <v/>
          </cell>
          <cell r="E14371" t="str">
            <v/>
          </cell>
          <cell r="F14371">
            <v>0</v>
          </cell>
          <cell r="G14371" t="str">
            <v/>
          </cell>
          <cell r="H14371" t="str">
            <v/>
          </cell>
          <cell r="L14371">
            <v>0</v>
          </cell>
          <cell r="M14371">
            <v>0</v>
          </cell>
        </row>
        <row r="14372">
          <cell r="A14372" t="str">
            <v>15-02-010</v>
          </cell>
          <cell r="B14372" t="str">
            <v>15</v>
          </cell>
          <cell r="C14372" t="str">
            <v/>
          </cell>
          <cell r="D14372" t="str">
            <v/>
          </cell>
          <cell r="E14372" t="str">
            <v/>
          </cell>
          <cell r="F14372">
            <v>0</v>
          </cell>
          <cell r="G14372" t="str">
            <v/>
          </cell>
          <cell r="H14372" t="str">
            <v/>
          </cell>
          <cell r="L14372">
            <v>0</v>
          </cell>
          <cell r="M14372">
            <v>0</v>
          </cell>
        </row>
        <row r="14373">
          <cell r="A14373" t="str">
            <v>15-02-010</v>
          </cell>
          <cell r="B14373" t="str">
            <v>16</v>
          </cell>
          <cell r="C14373" t="str">
            <v/>
          </cell>
          <cell r="D14373" t="str">
            <v/>
          </cell>
          <cell r="E14373" t="str">
            <v/>
          </cell>
          <cell r="F14373">
            <v>0</v>
          </cell>
          <cell r="G14373" t="str">
            <v/>
          </cell>
          <cell r="H14373" t="str">
            <v/>
          </cell>
          <cell r="L14373">
            <v>0</v>
          </cell>
          <cell r="M14373">
            <v>0</v>
          </cell>
        </row>
        <row r="14374">
          <cell r="A14374" t="str">
            <v>15-02-010</v>
          </cell>
          <cell r="B14374" t="str">
            <v>17</v>
          </cell>
          <cell r="C14374" t="str">
            <v/>
          </cell>
          <cell r="D14374" t="str">
            <v/>
          </cell>
          <cell r="E14374" t="str">
            <v/>
          </cell>
          <cell r="F14374">
            <v>0</v>
          </cell>
          <cell r="G14374" t="str">
            <v/>
          </cell>
          <cell r="H14374" t="str">
            <v/>
          </cell>
          <cell r="L14374">
            <v>0</v>
          </cell>
          <cell r="M14374">
            <v>0</v>
          </cell>
        </row>
        <row r="14375">
          <cell r="A14375" t="str">
            <v>15-02-010</v>
          </cell>
          <cell r="B14375" t="str">
            <v>18</v>
          </cell>
          <cell r="C14375" t="str">
            <v/>
          </cell>
          <cell r="D14375" t="str">
            <v/>
          </cell>
          <cell r="E14375" t="str">
            <v/>
          </cell>
          <cell r="F14375">
            <v>0</v>
          </cell>
          <cell r="G14375" t="str">
            <v/>
          </cell>
          <cell r="H14375" t="str">
            <v/>
          </cell>
          <cell r="L14375">
            <v>0</v>
          </cell>
          <cell r="M14375">
            <v>0</v>
          </cell>
        </row>
        <row r="14376">
          <cell r="A14376" t="str">
            <v>15-02-010</v>
          </cell>
          <cell r="B14376" t="str">
            <v>19</v>
          </cell>
          <cell r="C14376" t="str">
            <v/>
          </cell>
          <cell r="D14376" t="str">
            <v/>
          </cell>
          <cell r="E14376" t="str">
            <v/>
          </cell>
          <cell r="F14376">
            <v>0</v>
          </cell>
          <cell r="G14376" t="str">
            <v/>
          </cell>
          <cell r="H14376" t="str">
            <v/>
          </cell>
          <cell r="L14376">
            <v>0</v>
          </cell>
          <cell r="M14376">
            <v>0</v>
          </cell>
        </row>
        <row r="14377">
          <cell r="A14377" t="str">
            <v>15-02-010</v>
          </cell>
          <cell r="B14377" t="str">
            <v>110</v>
          </cell>
          <cell r="C14377" t="str">
            <v/>
          </cell>
          <cell r="D14377" t="str">
            <v/>
          </cell>
          <cell r="E14377" t="str">
            <v/>
          </cell>
          <cell r="F14377">
            <v>0</v>
          </cell>
          <cell r="G14377" t="str">
            <v/>
          </cell>
          <cell r="H14377" t="str">
            <v/>
          </cell>
          <cell r="L14377">
            <v>0</v>
          </cell>
          <cell r="M14377">
            <v>0</v>
          </cell>
        </row>
        <row r="14378">
          <cell r="A14378" t="str">
            <v>15-02-010</v>
          </cell>
          <cell r="B14378" t="str">
            <v>111</v>
          </cell>
          <cell r="C14378" t="str">
            <v/>
          </cell>
          <cell r="D14378" t="str">
            <v/>
          </cell>
          <cell r="E14378" t="str">
            <v/>
          </cell>
          <cell r="F14378">
            <v>0</v>
          </cell>
          <cell r="G14378" t="str">
            <v/>
          </cell>
          <cell r="H14378" t="str">
            <v/>
          </cell>
          <cell r="L14378">
            <v>0</v>
          </cell>
          <cell r="M14378">
            <v>0</v>
          </cell>
        </row>
        <row r="14379">
          <cell r="A14379" t="str">
            <v>15-02-010</v>
          </cell>
          <cell r="B14379" t="str">
            <v>112</v>
          </cell>
          <cell r="C14379" t="str">
            <v/>
          </cell>
          <cell r="D14379" t="str">
            <v/>
          </cell>
          <cell r="E14379" t="str">
            <v/>
          </cell>
          <cell r="F14379">
            <v>0</v>
          </cell>
          <cell r="G14379" t="str">
            <v/>
          </cell>
          <cell r="H14379" t="str">
            <v/>
          </cell>
          <cell r="L14379">
            <v>0</v>
          </cell>
          <cell r="M14379">
            <v>0</v>
          </cell>
        </row>
        <row r="14380">
          <cell r="A14380" t="str">
            <v>15-02-010</v>
          </cell>
          <cell r="B14380" t="str">
            <v>113</v>
          </cell>
          <cell r="C14380" t="str">
            <v/>
          </cell>
          <cell r="D14380" t="str">
            <v/>
          </cell>
          <cell r="E14380" t="str">
            <v/>
          </cell>
          <cell r="F14380">
            <v>0</v>
          </cell>
          <cell r="G14380" t="str">
            <v/>
          </cell>
          <cell r="H14380" t="str">
            <v/>
          </cell>
          <cell r="L14380">
            <v>0</v>
          </cell>
          <cell r="M14380">
            <v>0</v>
          </cell>
        </row>
        <row r="14381">
          <cell r="A14381" t="str">
            <v>15-02-010</v>
          </cell>
          <cell r="B14381" t="str">
            <v>21</v>
          </cell>
          <cell r="C14381" t="str">
            <v>JR OFICIAL CALIFICADO</v>
          </cell>
          <cell r="D14381" t="str">
            <v>jor</v>
          </cell>
          <cell r="E14381">
            <v>6.4798359535201647E-2</v>
          </cell>
          <cell r="F14381">
            <v>0</v>
          </cell>
          <cell r="G14381">
            <v>70692.160000000003</v>
          </cell>
          <cell r="H14381">
            <v>4581</v>
          </cell>
          <cell r="L14381">
            <v>0</v>
          </cell>
          <cell r="M14381">
            <v>1.9439507860560494</v>
          </cell>
        </row>
        <row r="14382">
          <cell r="A14382" t="str">
            <v>15-02-010</v>
          </cell>
          <cell r="B14382" t="str">
            <v>22</v>
          </cell>
          <cell r="C14382" t="str">
            <v>JR AYUDANTE CALIFICADO</v>
          </cell>
          <cell r="D14382" t="str">
            <v>jor</v>
          </cell>
          <cell r="E14382">
            <v>5.7598541809068128E-2</v>
          </cell>
          <cell r="F14382">
            <v>0</v>
          </cell>
          <cell r="G14382">
            <v>53019.119999999995</v>
          </cell>
          <cell r="H14382">
            <v>3054</v>
          </cell>
          <cell r="L14382">
            <v>0</v>
          </cell>
          <cell r="M14382">
            <v>1.7279562542720439</v>
          </cell>
        </row>
        <row r="14383">
          <cell r="A14383" t="str">
            <v>15-02-010</v>
          </cell>
          <cell r="B14383" t="str">
            <v>41</v>
          </cell>
          <cell r="C14383" t="str">
            <v>Equipos de instalación</v>
          </cell>
          <cell r="D14383" t="str">
            <v>unidad</v>
          </cell>
          <cell r="E14383">
            <v>0.05</v>
          </cell>
          <cell r="F14383">
            <v>0</v>
          </cell>
          <cell r="G14383">
            <v>24313.053599999999</v>
          </cell>
          <cell r="H14383">
            <v>1216</v>
          </cell>
          <cell r="L14383">
            <v>0</v>
          </cell>
          <cell r="M14383">
            <v>1.5</v>
          </cell>
        </row>
        <row r="14384">
          <cell r="A14384" t="str">
            <v>15-02-010</v>
          </cell>
          <cell r="B14384" t="str">
            <v>61</v>
          </cell>
          <cell r="C14384" t="str">
            <v>Transporte almacen a obra</v>
          </cell>
          <cell r="D14384" t="str">
            <v>kg</v>
          </cell>
          <cell r="E14384">
            <v>5031.6750000000002</v>
          </cell>
          <cell r="F14384">
            <v>0</v>
          </cell>
          <cell r="G14384">
            <v>6.0400000000000002E-2</v>
          </cell>
          <cell r="H14384">
            <v>304</v>
          </cell>
          <cell r="L14384">
            <v>0</v>
          </cell>
          <cell r="M14384">
            <v>150950.25</v>
          </cell>
        </row>
        <row r="14385">
          <cell r="A14385">
            <v>0</v>
          </cell>
          <cell r="B14385">
            <v>0</v>
          </cell>
          <cell r="C14385" t="str">
            <v>DIRECTO:  736,274 / UN</v>
          </cell>
          <cell r="D14385" t="str">
            <v/>
          </cell>
          <cell r="E14385">
            <v>0</v>
          </cell>
          <cell r="F14385">
            <v>0</v>
          </cell>
          <cell r="G14385" t="str">
            <v/>
          </cell>
          <cell r="H14385" t="str">
            <v/>
          </cell>
          <cell r="L14385">
            <v>0</v>
          </cell>
          <cell r="M14385">
            <v>0</v>
          </cell>
        </row>
        <row r="14386">
          <cell r="A14386" t="str">
            <v>15-02-020</v>
          </cell>
          <cell r="B14386" t="str">
            <v>15-02-020</v>
          </cell>
          <cell r="C14386" t="str">
            <v>SUMINISTRO E INSTALACIÓN DE LAMPARA REFLECTOR LED DE 10 W - TIPO EXTERIOR</v>
          </cell>
          <cell r="D14386" t="str">
            <v>UN</v>
          </cell>
          <cell r="E14386">
            <v>25</v>
          </cell>
          <cell r="F14386">
            <v>0</v>
          </cell>
          <cell r="G14386" t="str">
            <v/>
          </cell>
          <cell r="H14386">
            <v>228135</v>
          </cell>
          <cell r="L14386">
            <v>0</v>
          </cell>
          <cell r="M14386">
            <v>0</v>
          </cell>
        </row>
        <row r="14387">
          <cell r="A14387" t="str">
            <v>15-02-020</v>
          </cell>
          <cell r="B14387" t="str">
            <v>11</v>
          </cell>
          <cell r="C14387" t="str">
            <v>Reflector led para exteriores  10W</v>
          </cell>
          <cell r="D14387" t="str">
            <v>un</v>
          </cell>
          <cell r="E14387">
            <v>1</v>
          </cell>
          <cell r="F14387">
            <v>0</v>
          </cell>
          <cell r="G14387">
            <v>220913</v>
          </cell>
          <cell r="H14387">
            <v>220913</v>
          </cell>
          <cell r="L14387">
            <v>0</v>
          </cell>
          <cell r="M14387">
            <v>25</v>
          </cell>
        </row>
        <row r="14388">
          <cell r="A14388" t="str">
            <v>15-02-020</v>
          </cell>
          <cell r="B14388" t="str">
            <v>12</v>
          </cell>
          <cell r="C14388" t="str">
            <v/>
          </cell>
          <cell r="D14388" t="str">
            <v/>
          </cell>
          <cell r="E14388" t="str">
            <v/>
          </cell>
          <cell r="F14388">
            <v>0</v>
          </cell>
          <cell r="G14388" t="str">
            <v/>
          </cell>
          <cell r="H14388" t="str">
            <v/>
          </cell>
          <cell r="L14388">
            <v>0</v>
          </cell>
          <cell r="M14388">
            <v>0</v>
          </cell>
        </row>
        <row r="14389">
          <cell r="A14389" t="str">
            <v>15-02-020</v>
          </cell>
          <cell r="B14389" t="str">
            <v>13</v>
          </cell>
          <cell r="C14389" t="str">
            <v/>
          </cell>
          <cell r="D14389" t="str">
            <v/>
          </cell>
          <cell r="E14389" t="str">
            <v/>
          </cell>
          <cell r="F14389">
            <v>0</v>
          </cell>
          <cell r="G14389" t="str">
            <v/>
          </cell>
          <cell r="H14389" t="str">
            <v/>
          </cell>
          <cell r="L14389">
            <v>0</v>
          </cell>
          <cell r="M14389">
            <v>0</v>
          </cell>
        </row>
        <row r="14390">
          <cell r="A14390" t="str">
            <v>15-02-020</v>
          </cell>
          <cell r="B14390" t="str">
            <v>14</v>
          </cell>
          <cell r="C14390" t="str">
            <v/>
          </cell>
          <cell r="D14390" t="str">
            <v/>
          </cell>
          <cell r="E14390" t="str">
            <v/>
          </cell>
          <cell r="F14390">
            <v>0</v>
          </cell>
          <cell r="G14390" t="str">
            <v/>
          </cell>
          <cell r="H14390" t="str">
            <v/>
          </cell>
          <cell r="L14390">
            <v>0</v>
          </cell>
          <cell r="M14390">
            <v>0</v>
          </cell>
        </row>
        <row r="14391">
          <cell r="A14391" t="str">
            <v>15-02-020</v>
          </cell>
          <cell r="B14391" t="str">
            <v>15</v>
          </cell>
          <cell r="C14391" t="str">
            <v/>
          </cell>
          <cell r="D14391" t="str">
            <v/>
          </cell>
          <cell r="E14391" t="str">
            <v/>
          </cell>
          <cell r="F14391">
            <v>0</v>
          </cell>
          <cell r="G14391" t="str">
            <v/>
          </cell>
          <cell r="H14391" t="str">
            <v/>
          </cell>
          <cell r="L14391">
            <v>0</v>
          </cell>
          <cell r="M14391">
            <v>0</v>
          </cell>
        </row>
        <row r="14392">
          <cell r="A14392" t="str">
            <v>15-02-020</v>
          </cell>
          <cell r="B14392" t="str">
            <v>16</v>
          </cell>
          <cell r="C14392" t="str">
            <v/>
          </cell>
          <cell r="D14392" t="str">
            <v/>
          </cell>
          <cell r="E14392" t="str">
            <v/>
          </cell>
          <cell r="F14392">
            <v>0</v>
          </cell>
          <cell r="G14392" t="str">
            <v/>
          </cell>
          <cell r="H14392" t="str">
            <v/>
          </cell>
          <cell r="L14392">
            <v>0</v>
          </cell>
          <cell r="M14392">
            <v>0</v>
          </cell>
        </row>
        <row r="14393">
          <cell r="A14393" t="str">
            <v>15-02-020</v>
          </cell>
          <cell r="B14393" t="str">
            <v>17</v>
          </cell>
          <cell r="C14393" t="str">
            <v/>
          </cell>
          <cell r="D14393" t="str">
            <v/>
          </cell>
          <cell r="E14393" t="str">
            <v/>
          </cell>
          <cell r="F14393">
            <v>0</v>
          </cell>
          <cell r="G14393" t="str">
            <v/>
          </cell>
          <cell r="H14393" t="str">
            <v/>
          </cell>
          <cell r="L14393">
            <v>0</v>
          </cell>
          <cell r="M14393">
            <v>0</v>
          </cell>
        </row>
        <row r="14394">
          <cell r="A14394" t="str">
            <v>15-02-020</v>
          </cell>
          <cell r="B14394" t="str">
            <v>18</v>
          </cell>
          <cell r="C14394" t="str">
            <v/>
          </cell>
          <cell r="D14394" t="str">
            <v/>
          </cell>
          <cell r="E14394" t="str">
            <v/>
          </cell>
          <cell r="F14394">
            <v>0</v>
          </cell>
          <cell r="G14394" t="str">
            <v/>
          </cell>
          <cell r="H14394" t="str">
            <v/>
          </cell>
          <cell r="L14394">
            <v>0</v>
          </cell>
          <cell r="M14394">
            <v>0</v>
          </cell>
        </row>
        <row r="14395">
          <cell r="A14395" t="str">
            <v>15-02-020</v>
          </cell>
          <cell r="B14395" t="str">
            <v>19</v>
          </cell>
          <cell r="C14395" t="str">
            <v/>
          </cell>
          <cell r="D14395" t="str">
            <v/>
          </cell>
          <cell r="E14395" t="str">
            <v/>
          </cell>
          <cell r="F14395">
            <v>0</v>
          </cell>
          <cell r="G14395" t="str">
            <v/>
          </cell>
          <cell r="H14395" t="str">
            <v/>
          </cell>
          <cell r="L14395">
            <v>0</v>
          </cell>
          <cell r="M14395">
            <v>0</v>
          </cell>
        </row>
        <row r="14396">
          <cell r="A14396" t="str">
            <v>15-02-020</v>
          </cell>
          <cell r="B14396" t="str">
            <v>110</v>
          </cell>
          <cell r="C14396" t="str">
            <v/>
          </cell>
          <cell r="D14396" t="str">
            <v/>
          </cell>
          <cell r="E14396" t="str">
            <v/>
          </cell>
          <cell r="F14396">
            <v>0</v>
          </cell>
          <cell r="G14396" t="str">
            <v/>
          </cell>
          <cell r="H14396" t="str">
            <v/>
          </cell>
          <cell r="L14396">
            <v>0</v>
          </cell>
          <cell r="M14396">
            <v>0</v>
          </cell>
        </row>
        <row r="14397">
          <cell r="A14397" t="str">
            <v>15-02-020</v>
          </cell>
          <cell r="B14397" t="str">
            <v>111</v>
          </cell>
          <cell r="C14397" t="str">
            <v/>
          </cell>
          <cell r="D14397" t="str">
            <v/>
          </cell>
          <cell r="E14397" t="str">
            <v/>
          </cell>
          <cell r="F14397">
            <v>0</v>
          </cell>
          <cell r="G14397" t="str">
            <v/>
          </cell>
          <cell r="H14397" t="str">
            <v/>
          </cell>
          <cell r="L14397">
            <v>0</v>
          </cell>
          <cell r="M14397">
            <v>0</v>
          </cell>
        </row>
        <row r="14398">
          <cell r="A14398" t="str">
            <v>15-02-020</v>
          </cell>
          <cell r="B14398" t="str">
            <v>112</v>
          </cell>
          <cell r="C14398" t="str">
            <v/>
          </cell>
          <cell r="D14398" t="str">
            <v/>
          </cell>
          <cell r="E14398" t="str">
            <v/>
          </cell>
          <cell r="F14398">
            <v>0</v>
          </cell>
          <cell r="G14398" t="str">
            <v/>
          </cell>
          <cell r="H14398" t="str">
            <v/>
          </cell>
          <cell r="L14398">
            <v>0</v>
          </cell>
          <cell r="M14398">
            <v>0</v>
          </cell>
        </row>
        <row r="14399">
          <cell r="A14399" t="str">
            <v>15-02-020</v>
          </cell>
          <cell r="B14399" t="str">
            <v>113</v>
          </cell>
          <cell r="C14399" t="str">
            <v/>
          </cell>
          <cell r="D14399" t="str">
            <v/>
          </cell>
          <cell r="E14399" t="str">
            <v/>
          </cell>
          <cell r="F14399">
            <v>0</v>
          </cell>
          <cell r="G14399" t="str">
            <v/>
          </cell>
          <cell r="H14399" t="str">
            <v/>
          </cell>
          <cell r="L14399">
            <v>0</v>
          </cell>
          <cell r="M14399">
            <v>0</v>
          </cell>
        </row>
        <row r="14400">
          <cell r="A14400" t="str">
            <v>15-02-020</v>
          </cell>
          <cell r="B14400" t="str">
            <v>21</v>
          </cell>
          <cell r="C14400" t="str">
            <v>JR OFICIAL CALIFICADO</v>
          </cell>
          <cell r="D14400" t="str">
            <v>jor</v>
          </cell>
          <cell r="E14400">
            <v>4.8393711551606287E-2</v>
          </cell>
          <cell r="F14400">
            <v>0</v>
          </cell>
          <cell r="G14400">
            <v>70692.160000000003</v>
          </cell>
          <cell r="H14400">
            <v>3421</v>
          </cell>
          <cell r="L14400">
            <v>0</v>
          </cell>
          <cell r="M14400">
            <v>1.2098427887901573</v>
          </cell>
        </row>
        <row r="14401">
          <cell r="A14401" t="str">
            <v>15-02-020</v>
          </cell>
          <cell r="B14401" t="str">
            <v>22</v>
          </cell>
          <cell r="C14401" t="str">
            <v>JR AYUDANTE CALIFICADO</v>
          </cell>
          <cell r="D14401" t="str">
            <v>jor</v>
          </cell>
          <cell r="E14401">
            <v>4.3016632490316703E-2</v>
          </cell>
          <cell r="F14401">
            <v>0</v>
          </cell>
          <cell r="G14401">
            <v>53019.119999999995</v>
          </cell>
          <cell r="H14401">
            <v>2281</v>
          </cell>
          <cell r="L14401">
            <v>0</v>
          </cell>
          <cell r="M14401">
            <v>1.0754158122579176</v>
          </cell>
        </row>
        <row r="14402">
          <cell r="A14402" t="str">
            <v>15-02-020</v>
          </cell>
          <cell r="B14402" t="str">
            <v>41</v>
          </cell>
          <cell r="C14402" t="str">
            <v>Equipos de instalación</v>
          </cell>
          <cell r="D14402" t="str">
            <v>unidad</v>
          </cell>
          <cell r="E14402">
            <v>0.05</v>
          </cell>
          <cell r="F14402">
            <v>0</v>
          </cell>
          <cell r="G14402">
            <v>24313.053599999999</v>
          </cell>
          <cell r="H14402">
            <v>1216</v>
          </cell>
          <cell r="L14402">
            <v>0</v>
          </cell>
          <cell r="M14402">
            <v>1.25</v>
          </cell>
        </row>
        <row r="14403">
          <cell r="A14403" t="str">
            <v>15-02-020</v>
          </cell>
          <cell r="B14403" t="str">
            <v>61</v>
          </cell>
          <cell r="C14403" t="str">
            <v>Transporte almacen a obra</v>
          </cell>
          <cell r="D14403" t="str">
            <v>kg</v>
          </cell>
          <cell r="E14403">
            <v>5031.6750000000002</v>
          </cell>
          <cell r="F14403">
            <v>0</v>
          </cell>
          <cell r="G14403">
            <v>6.0400000000000002E-2</v>
          </cell>
          <cell r="H14403">
            <v>304</v>
          </cell>
          <cell r="L14403">
            <v>0</v>
          </cell>
          <cell r="M14403">
            <v>125791.875</v>
          </cell>
        </row>
        <row r="14404">
          <cell r="A14404">
            <v>0</v>
          </cell>
          <cell r="B14404">
            <v>0</v>
          </cell>
          <cell r="C14404" t="str">
            <v>DIRECTO:  228,135 / UN</v>
          </cell>
          <cell r="D14404" t="str">
            <v/>
          </cell>
          <cell r="E14404">
            <v>0</v>
          </cell>
          <cell r="F14404">
            <v>0</v>
          </cell>
          <cell r="G14404" t="str">
            <v/>
          </cell>
          <cell r="H14404" t="str">
            <v/>
          </cell>
          <cell r="L14404">
            <v>0</v>
          </cell>
          <cell r="M14404">
            <v>0</v>
          </cell>
        </row>
        <row r="14405">
          <cell r="A14405" t="str">
            <v>15-02-030</v>
          </cell>
          <cell r="B14405" t="str">
            <v>15-02-030</v>
          </cell>
          <cell r="C14405" t="str">
            <v>SUMINISTRO E INSTALACIÓN DE POSTE DE 8M - METÁLICO CON CANASTILLA</v>
          </cell>
          <cell r="D14405" t="str">
            <v>UN</v>
          </cell>
          <cell r="E14405">
            <v>24</v>
          </cell>
          <cell r="F14405">
            <v>0</v>
          </cell>
          <cell r="G14405" t="str">
            <v/>
          </cell>
          <cell r="H14405">
            <v>2571158</v>
          </cell>
          <cell r="L14405">
            <v>0</v>
          </cell>
          <cell r="M14405">
            <v>0</v>
          </cell>
        </row>
        <row r="14406">
          <cell r="A14406" t="str">
            <v>15-02-030</v>
          </cell>
          <cell r="B14406" t="str">
            <v>11</v>
          </cell>
          <cell r="C14406" t="str">
            <v>Poste metálico de 8 metros para alumbrado público</v>
          </cell>
          <cell r="D14406" t="str">
            <v>un</v>
          </cell>
          <cell r="E14406">
            <v>1</v>
          </cell>
          <cell r="F14406">
            <v>0</v>
          </cell>
          <cell r="G14406">
            <v>2335618.4720000001</v>
          </cell>
          <cell r="H14406">
            <v>2335618</v>
          </cell>
          <cell r="L14406">
            <v>0</v>
          </cell>
          <cell r="M14406">
            <v>24</v>
          </cell>
        </row>
        <row r="14407">
          <cell r="A14407" t="str">
            <v>15-02-030</v>
          </cell>
          <cell r="B14407" t="str">
            <v>12</v>
          </cell>
          <cell r="C14407" t="str">
            <v>Grua y herramientas para montaje de postes</v>
          </cell>
          <cell r="D14407" t="str">
            <v>un</v>
          </cell>
          <cell r="E14407">
            <v>0.3</v>
          </cell>
          <cell r="F14407">
            <v>0</v>
          </cell>
          <cell r="G14407">
            <v>441826</v>
          </cell>
          <cell r="H14407">
            <v>132548</v>
          </cell>
          <cell r="L14407">
            <v>0</v>
          </cell>
          <cell r="M14407">
            <v>7.1999999999999993</v>
          </cell>
        </row>
        <row r="14408">
          <cell r="A14408" t="str">
            <v>15-02-030</v>
          </cell>
          <cell r="B14408" t="str">
            <v>13</v>
          </cell>
          <cell r="C14408" t="str">
            <v/>
          </cell>
          <cell r="D14408" t="str">
            <v/>
          </cell>
          <cell r="E14408" t="str">
            <v/>
          </cell>
          <cell r="F14408">
            <v>0</v>
          </cell>
          <cell r="G14408" t="str">
            <v/>
          </cell>
          <cell r="H14408" t="str">
            <v/>
          </cell>
          <cell r="L14408">
            <v>0</v>
          </cell>
          <cell r="M14408">
            <v>0</v>
          </cell>
        </row>
        <row r="14409">
          <cell r="A14409" t="str">
            <v>15-02-030</v>
          </cell>
          <cell r="B14409" t="str">
            <v>14</v>
          </cell>
          <cell r="C14409" t="str">
            <v/>
          </cell>
          <cell r="D14409" t="str">
            <v/>
          </cell>
          <cell r="E14409" t="str">
            <v/>
          </cell>
          <cell r="F14409">
            <v>0</v>
          </cell>
          <cell r="G14409" t="str">
            <v/>
          </cell>
          <cell r="H14409" t="str">
            <v/>
          </cell>
          <cell r="L14409">
            <v>0</v>
          </cell>
          <cell r="M14409">
            <v>0</v>
          </cell>
        </row>
        <row r="14410">
          <cell r="A14410" t="str">
            <v>15-02-030</v>
          </cell>
          <cell r="B14410" t="str">
            <v>15</v>
          </cell>
          <cell r="C14410" t="str">
            <v/>
          </cell>
          <cell r="D14410" t="str">
            <v/>
          </cell>
          <cell r="E14410" t="str">
            <v/>
          </cell>
          <cell r="F14410">
            <v>0</v>
          </cell>
          <cell r="G14410" t="str">
            <v/>
          </cell>
          <cell r="H14410" t="str">
            <v/>
          </cell>
          <cell r="L14410">
            <v>0</v>
          </cell>
          <cell r="M14410">
            <v>0</v>
          </cell>
        </row>
        <row r="14411">
          <cell r="A14411" t="str">
            <v>15-02-030</v>
          </cell>
          <cell r="B14411" t="str">
            <v>16</v>
          </cell>
          <cell r="C14411" t="str">
            <v/>
          </cell>
          <cell r="D14411" t="str">
            <v/>
          </cell>
          <cell r="E14411" t="str">
            <v/>
          </cell>
          <cell r="F14411">
            <v>0</v>
          </cell>
          <cell r="G14411" t="str">
            <v/>
          </cell>
          <cell r="H14411" t="str">
            <v/>
          </cell>
          <cell r="L14411">
            <v>0</v>
          </cell>
          <cell r="M14411">
            <v>0</v>
          </cell>
        </row>
        <row r="14412">
          <cell r="A14412" t="str">
            <v>15-02-030</v>
          </cell>
          <cell r="B14412" t="str">
            <v>17</v>
          </cell>
          <cell r="C14412" t="str">
            <v/>
          </cell>
          <cell r="D14412" t="str">
            <v/>
          </cell>
          <cell r="E14412" t="str">
            <v/>
          </cell>
          <cell r="F14412">
            <v>0</v>
          </cell>
          <cell r="G14412" t="str">
            <v/>
          </cell>
          <cell r="H14412" t="str">
            <v/>
          </cell>
          <cell r="L14412">
            <v>0</v>
          </cell>
          <cell r="M14412">
            <v>0</v>
          </cell>
        </row>
        <row r="14413">
          <cell r="A14413" t="str">
            <v>15-02-030</v>
          </cell>
          <cell r="B14413" t="str">
            <v>18</v>
          </cell>
          <cell r="C14413" t="str">
            <v/>
          </cell>
          <cell r="D14413" t="str">
            <v/>
          </cell>
          <cell r="E14413" t="str">
            <v/>
          </cell>
          <cell r="F14413">
            <v>0</v>
          </cell>
          <cell r="G14413" t="str">
            <v/>
          </cell>
          <cell r="H14413" t="str">
            <v/>
          </cell>
          <cell r="L14413">
            <v>0</v>
          </cell>
          <cell r="M14413">
            <v>0</v>
          </cell>
        </row>
        <row r="14414">
          <cell r="A14414" t="str">
            <v>15-02-030</v>
          </cell>
          <cell r="B14414" t="str">
            <v>19</v>
          </cell>
          <cell r="C14414" t="str">
            <v/>
          </cell>
          <cell r="D14414" t="str">
            <v/>
          </cell>
          <cell r="E14414" t="str">
            <v/>
          </cell>
          <cell r="F14414">
            <v>0</v>
          </cell>
          <cell r="G14414" t="str">
            <v/>
          </cell>
          <cell r="H14414" t="str">
            <v/>
          </cell>
          <cell r="L14414">
            <v>0</v>
          </cell>
          <cell r="M14414">
            <v>0</v>
          </cell>
        </row>
        <row r="14415">
          <cell r="A14415" t="str">
            <v>15-02-030</v>
          </cell>
          <cell r="B14415" t="str">
            <v>110</v>
          </cell>
          <cell r="C14415" t="str">
            <v/>
          </cell>
          <cell r="D14415" t="str">
            <v/>
          </cell>
          <cell r="E14415" t="str">
            <v/>
          </cell>
          <cell r="F14415">
            <v>0</v>
          </cell>
          <cell r="G14415" t="str">
            <v/>
          </cell>
          <cell r="H14415" t="str">
            <v/>
          </cell>
          <cell r="L14415">
            <v>0</v>
          </cell>
          <cell r="M14415">
            <v>0</v>
          </cell>
        </row>
        <row r="14416">
          <cell r="A14416" t="str">
            <v>15-02-030</v>
          </cell>
          <cell r="B14416" t="str">
            <v>111</v>
          </cell>
          <cell r="C14416" t="str">
            <v/>
          </cell>
          <cell r="D14416" t="str">
            <v/>
          </cell>
          <cell r="E14416" t="str">
            <v/>
          </cell>
          <cell r="F14416">
            <v>0</v>
          </cell>
          <cell r="G14416" t="str">
            <v/>
          </cell>
          <cell r="H14416" t="str">
            <v/>
          </cell>
          <cell r="L14416">
            <v>0</v>
          </cell>
          <cell r="M14416">
            <v>0</v>
          </cell>
        </row>
        <row r="14417">
          <cell r="A14417" t="str">
            <v>15-02-030</v>
          </cell>
          <cell r="B14417" t="str">
            <v>112</v>
          </cell>
          <cell r="C14417" t="str">
            <v/>
          </cell>
          <cell r="D14417" t="str">
            <v/>
          </cell>
          <cell r="E14417" t="str">
            <v/>
          </cell>
          <cell r="F14417">
            <v>0</v>
          </cell>
          <cell r="G14417" t="str">
            <v/>
          </cell>
          <cell r="H14417" t="str">
            <v/>
          </cell>
          <cell r="L14417">
            <v>0</v>
          </cell>
          <cell r="M14417">
            <v>0</v>
          </cell>
        </row>
        <row r="14418">
          <cell r="A14418" t="str">
            <v>15-02-030</v>
          </cell>
          <cell r="B14418" t="str">
            <v>113</v>
          </cell>
          <cell r="C14418" t="str">
            <v/>
          </cell>
          <cell r="D14418" t="str">
            <v/>
          </cell>
          <cell r="E14418" t="str">
            <v/>
          </cell>
          <cell r="F14418">
            <v>0</v>
          </cell>
          <cell r="G14418" t="str">
            <v/>
          </cell>
          <cell r="H14418" t="str">
            <v/>
          </cell>
          <cell r="L14418">
            <v>0</v>
          </cell>
          <cell r="M14418">
            <v>0</v>
          </cell>
        </row>
        <row r="14419">
          <cell r="A14419" t="str">
            <v>15-02-030</v>
          </cell>
          <cell r="B14419" t="str">
            <v>21</v>
          </cell>
          <cell r="C14419" t="str">
            <v>JR OFICIAL CALIFICADO</v>
          </cell>
          <cell r="D14419" t="str">
            <v>jor</v>
          </cell>
          <cell r="E14419">
            <v>0.86124401913875603</v>
          </cell>
          <cell r="F14419">
            <v>0</v>
          </cell>
          <cell r="G14419">
            <v>70692.160000000003</v>
          </cell>
          <cell r="H14419">
            <v>60883</v>
          </cell>
          <cell r="L14419">
            <v>0</v>
          </cell>
          <cell r="M14419">
            <v>20.669856459330145</v>
          </cell>
        </row>
        <row r="14420">
          <cell r="A14420" t="str">
            <v>15-02-030</v>
          </cell>
          <cell r="B14420" t="str">
            <v>22</v>
          </cell>
          <cell r="C14420" t="str">
            <v>JR AYUDANTE CALIFICADO</v>
          </cell>
          <cell r="D14420" t="str">
            <v>jor</v>
          </cell>
          <cell r="E14420">
            <v>0.76555023923444976</v>
          </cell>
          <cell r="F14420">
            <v>0</v>
          </cell>
          <cell r="G14420">
            <v>53019.119999999995</v>
          </cell>
          <cell r="H14420">
            <v>40589</v>
          </cell>
          <cell r="L14420">
            <v>0</v>
          </cell>
          <cell r="M14420">
            <v>18.373205741626794</v>
          </cell>
        </row>
        <row r="14421">
          <cell r="A14421" t="str">
            <v>15-02-030</v>
          </cell>
          <cell r="B14421" t="str">
            <v>41</v>
          </cell>
          <cell r="C14421" t="str">
            <v>Equipos de instalación</v>
          </cell>
          <cell r="D14421" t="str">
            <v>unidad</v>
          </cell>
          <cell r="E14421">
            <v>0.05</v>
          </cell>
          <cell r="F14421">
            <v>0</v>
          </cell>
          <cell r="G14421">
            <v>24313.053599999999</v>
          </cell>
          <cell r="H14421">
            <v>1216</v>
          </cell>
          <cell r="L14421">
            <v>0</v>
          </cell>
          <cell r="M14421">
            <v>1.2000000000000002</v>
          </cell>
        </row>
        <row r="14422">
          <cell r="A14422" t="str">
            <v>15-02-030</v>
          </cell>
          <cell r="B14422" t="str">
            <v>61</v>
          </cell>
          <cell r="C14422" t="str">
            <v>Transporte almacen a obra</v>
          </cell>
          <cell r="D14422" t="str">
            <v>kg</v>
          </cell>
          <cell r="E14422">
            <v>5031.6750000000002</v>
          </cell>
          <cell r="F14422">
            <v>0</v>
          </cell>
          <cell r="G14422">
            <v>6.0400000000000002E-2</v>
          </cell>
          <cell r="H14422">
            <v>304</v>
          </cell>
          <cell r="L14422">
            <v>0</v>
          </cell>
          <cell r="M14422">
            <v>120760.20000000001</v>
          </cell>
        </row>
        <row r="14423">
          <cell r="A14423">
            <v>0</v>
          </cell>
          <cell r="B14423">
            <v>0</v>
          </cell>
          <cell r="C14423" t="str">
            <v>DIRECTO:  2,571,158 / UN</v>
          </cell>
          <cell r="D14423" t="str">
            <v/>
          </cell>
          <cell r="E14423">
            <v>0</v>
          </cell>
          <cell r="F14423">
            <v>0</v>
          </cell>
          <cell r="G14423" t="str">
            <v/>
          </cell>
          <cell r="H14423" t="str">
            <v/>
          </cell>
          <cell r="L14423">
            <v>0</v>
          </cell>
          <cell r="M14423">
            <v>0</v>
          </cell>
        </row>
        <row r="14424">
          <cell r="A14424" t="str">
            <v>08-03-010</v>
          </cell>
          <cell r="B14424" t="str">
            <v>08-03-010</v>
          </cell>
          <cell r="C14424" t="str">
            <v>SUMINISTRO E INSTALACIÓN DE CAJA METALICA DE 50X50 CM PARA ALOJAR SISTEMA DE CONTROL DE ILUMINACION (INCLUYE CABLEADO DE CONTROL Y BORNERAS DE CONEXIÓN)</v>
          </cell>
          <cell r="D14424" t="str">
            <v>UN</v>
          </cell>
          <cell r="E14424">
            <v>10</v>
          </cell>
          <cell r="F14424">
            <v>0</v>
          </cell>
          <cell r="G14424" t="str">
            <v/>
          </cell>
          <cell r="H14424">
            <v>233507</v>
          </cell>
          <cell r="L14424">
            <v>0</v>
          </cell>
          <cell r="M14424">
            <v>0</v>
          </cell>
        </row>
        <row r="14425">
          <cell r="A14425" t="str">
            <v>08-03-010</v>
          </cell>
          <cell r="B14425" t="str">
            <v>11</v>
          </cell>
          <cell r="C14425" t="str">
            <v>panel de control de iluminacion</v>
          </cell>
          <cell r="D14425" t="str">
            <v>un</v>
          </cell>
          <cell r="E14425">
            <v>1</v>
          </cell>
          <cell r="F14425">
            <v>0</v>
          </cell>
          <cell r="G14425">
            <v>136915.5656</v>
          </cell>
          <cell r="H14425">
            <v>136916</v>
          </cell>
          <cell r="L14425">
            <v>0</v>
          </cell>
          <cell r="M14425">
            <v>10</v>
          </cell>
        </row>
        <row r="14426">
          <cell r="A14426" t="str">
            <v>08-03-010</v>
          </cell>
          <cell r="B14426" t="str">
            <v>12</v>
          </cell>
          <cell r="C14426" t="str">
            <v>Cableado y herramientas para control de iluminacion</v>
          </cell>
          <cell r="D14426" t="str">
            <v>un</v>
          </cell>
          <cell r="E14426">
            <v>1</v>
          </cell>
          <cell r="F14426">
            <v>0</v>
          </cell>
          <cell r="G14426">
            <v>22591.068324000003</v>
          </cell>
          <cell r="H14426">
            <v>22591</v>
          </cell>
          <cell r="L14426">
            <v>0</v>
          </cell>
          <cell r="M14426">
            <v>10</v>
          </cell>
        </row>
        <row r="14427">
          <cell r="A14427" t="str">
            <v>08-03-010</v>
          </cell>
          <cell r="B14427" t="str">
            <v>13</v>
          </cell>
          <cell r="C14427" t="str">
            <v/>
          </cell>
          <cell r="D14427" t="str">
            <v/>
          </cell>
          <cell r="E14427" t="str">
            <v/>
          </cell>
          <cell r="F14427">
            <v>0</v>
          </cell>
          <cell r="G14427" t="str">
            <v/>
          </cell>
          <cell r="H14427" t="str">
            <v/>
          </cell>
          <cell r="L14427">
            <v>0</v>
          </cell>
          <cell r="M14427">
            <v>0</v>
          </cell>
        </row>
        <row r="14428">
          <cell r="A14428" t="str">
            <v>08-03-010</v>
          </cell>
          <cell r="B14428" t="str">
            <v>14</v>
          </cell>
          <cell r="C14428" t="str">
            <v/>
          </cell>
          <cell r="D14428" t="str">
            <v/>
          </cell>
          <cell r="E14428" t="str">
            <v/>
          </cell>
          <cell r="F14428">
            <v>0</v>
          </cell>
          <cell r="G14428" t="str">
            <v/>
          </cell>
          <cell r="H14428" t="str">
            <v/>
          </cell>
          <cell r="L14428">
            <v>0</v>
          </cell>
          <cell r="M14428">
            <v>0</v>
          </cell>
        </row>
        <row r="14429">
          <cell r="A14429" t="str">
            <v>08-03-010</v>
          </cell>
          <cell r="B14429" t="str">
            <v>15</v>
          </cell>
          <cell r="C14429" t="str">
            <v/>
          </cell>
          <cell r="D14429" t="str">
            <v/>
          </cell>
          <cell r="E14429" t="str">
            <v/>
          </cell>
          <cell r="F14429">
            <v>0</v>
          </cell>
          <cell r="G14429" t="str">
            <v/>
          </cell>
          <cell r="H14429" t="str">
            <v/>
          </cell>
          <cell r="L14429">
            <v>0</v>
          </cell>
          <cell r="M14429">
            <v>0</v>
          </cell>
        </row>
        <row r="14430">
          <cell r="A14430" t="str">
            <v>08-03-010</v>
          </cell>
          <cell r="B14430" t="str">
            <v>16</v>
          </cell>
          <cell r="C14430" t="str">
            <v/>
          </cell>
          <cell r="D14430" t="str">
            <v/>
          </cell>
          <cell r="E14430" t="str">
            <v/>
          </cell>
          <cell r="F14430">
            <v>0</v>
          </cell>
          <cell r="G14430" t="str">
            <v/>
          </cell>
          <cell r="H14430" t="str">
            <v/>
          </cell>
          <cell r="L14430">
            <v>0</v>
          </cell>
          <cell r="M14430">
            <v>0</v>
          </cell>
        </row>
        <row r="14431">
          <cell r="A14431" t="str">
            <v>08-03-010</v>
          </cell>
          <cell r="B14431" t="str">
            <v>17</v>
          </cell>
          <cell r="C14431" t="str">
            <v/>
          </cell>
          <cell r="D14431" t="str">
            <v/>
          </cell>
          <cell r="E14431" t="str">
            <v/>
          </cell>
          <cell r="F14431">
            <v>0</v>
          </cell>
          <cell r="G14431" t="str">
            <v/>
          </cell>
          <cell r="H14431" t="str">
            <v/>
          </cell>
          <cell r="L14431">
            <v>0</v>
          </cell>
          <cell r="M14431">
            <v>0</v>
          </cell>
        </row>
        <row r="14432">
          <cell r="A14432" t="str">
            <v>08-03-010</v>
          </cell>
          <cell r="B14432" t="str">
            <v>18</v>
          </cell>
          <cell r="C14432" t="str">
            <v/>
          </cell>
          <cell r="D14432" t="str">
            <v/>
          </cell>
          <cell r="E14432" t="str">
            <v/>
          </cell>
          <cell r="F14432">
            <v>0</v>
          </cell>
          <cell r="G14432" t="str">
            <v/>
          </cell>
          <cell r="H14432" t="str">
            <v/>
          </cell>
          <cell r="L14432">
            <v>0</v>
          </cell>
          <cell r="M14432">
            <v>0</v>
          </cell>
        </row>
        <row r="14433">
          <cell r="A14433" t="str">
            <v>08-03-010</v>
          </cell>
          <cell r="B14433" t="str">
            <v>19</v>
          </cell>
          <cell r="C14433" t="str">
            <v/>
          </cell>
          <cell r="D14433" t="str">
            <v/>
          </cell>
          <cell r="E14433" t="str">
            <v/>
          </cell>
          <cell r="F14433">
            <v>0</v>
          </cell>
          <cell r="G14433" t="str">
            <v/>
          </cell>
          <cell r="H14433" t="str">
            <v/>
          </cell>
          <cell r="L14433">
            <v>0</v>
          </cell>
          <cell r="M14433">
            <v>0</v>
          </cell>
        </row>
        <row r="14434">
          <cell r="A14434" t="str">
            <v>08-03-010</v>
          </cell>
          <cell r="B14434" t="str">
            <v>110</v>
          </cell>
          <cell r="C14434" t="str">
            <v/>
          </cell>
          <cell r="D14434" t="str">
            <v/>
          </cell>
          <cell r="E14434" t="str">
            <v/>
          </cell>
          <cell r="F14434">
            <v>0</v>
          </cell>
          <cell r="G14434" t="str">
            <v/>
          </cell>
          <cell r="H14434" t="str">
            <v/>
          </cell>
          <cell r="L14434">
            <v>0</v>
          </cell>
          <cell r="M14434">
            <v>0</v>
          </cell>
        </row>
        <row r="14435">
          <cell r="A14435" t="str">
            <v>08-03-010</v>
          </cell>
          <cell r="B14435" t="str">
            <v>111</v>
          </cell>
          <cell r="C14435" t="str">
            <v/>
          </cell>
          <cell r="D14435" t="str">
            <v/>
          </cell>
          <cell r="E14435" t="str">
            <v/>
          </cell>
          <cell r="F14435">
            <v>0</v>
          </cell>
          <cell r="G14435" t="str">
            <v/>
          </cell>
          <cell r="H14435" t="str">
            <v/>
          </cell>
          <cell r="L14435">
            <v>0</v>
          </cell>
          <cell r="M14435">
            <v>0</v>
          </cell>
        </row>
        <row r="14436">
          <cell r="A14436" t="str">
            <v>08-03-010</v>
          </cell>
          <cell r="B14436" t="str">
            <v>112</v>
          </cell>
          <cell r="C14436" t="str">
            <v/>
          </cell>
          <cell r="D14436" t="str">
            <v/>
          </cell>
          <cell r="E14436" t="str">
            <v/>
          </cell>
          <cell r="F14436">
            <v>0</v>
          </cell>
          <cell r="G14436" t="str">
            <v/>
          </cell>
          <cell r="H14436" t="str">
            <v/>
          </cell>
          <cell r="L14436">
            <v>0</v>
          </cell>
          <cell r="M14436">
            <v>0</v>
          </cell>
        </row>
        <row r="14437">
          <cell r="A14437" t="str">
            <v>08-03-010</v>
          </cell>
          <cell r="B14437" t="str">
            <v>113</v>
          </cell>
          <cell r="C14437" t="str">
            <v/>
          </cell>
          <cell r="D14437" t="str">
            <v/>
          </cell>
          <cell r="E14437" t="str">
            <v/>
          </cell>
          <cell r="F14437">
            <v>0</v>
          </cell>
          <cell r="G14437" t="str">
            <v/>
          </cell>
          <cell r="H14437" t="str">
            <v/>
          </cell>
          <cell r="L14437">
            <v>0</v>
          </cell>
          <cell r="M14437">
            <v>0</v>
          </cell>
        </row>
        <row r="14438">
          <cell r="A14438" t="str">
            <v>08-03-010</v>
          </cell>
          <cell r="B14438" t="str">
            <v>21</v>
          </cell>
          <cell r="C14438" t="str">
            <v>JR OFICIAL CALIFICADO</v>
          </cell>
          <cell r="D14438" t="str">
            <v>jor</v>
          </cell>
          <cell r="E14438">
            <v>0.61517429938482571</v>
          </cell>
          <cell r="F14438">
            <v>0</v>
          </cell>
          <cell r="G14438">
            <v>70692.160000000003</v>
          </cell>
          <cell r="H14438">
            <v>43488</v>
          </cell>
          <cell r="L14438">
            <v>0</v>
          </cell>
          <cell r="M14438">
            <v>6.1517429938482575</v>
          </cell>
        </row>
        <row r="14439">
          <cell r="A14439" t="str">
            <v>08-03-010</v>
          </cell>
          <cell r="B14439" t="str">
            <v>22</v>
          </cell>
          <cell r="C14439" t="str">
            <v>JR AYUDANTE CALIFICADO</v>
          </cell>
          <cell r="D14439" t="str">
            <v>jor</v>
          </cell>
          <cell r="E14439">
            <v>0.54682159945317843</v>
          </cell>
          <cell r="F14439">
            <v>0</v>
          </cell>
          <cell r="G14439">
            <v>53019.119999999995</v>
          </cell>
          <cell r="H14439">
            <v>28992</v>
          </cell>
          <cell r="L14439">
            <v>0</v>
          </cell>
          <cell r="M14439">
            <v>5.4682159945317839</v>
          </cell>
        </row>
        <row r="14440">
          <cell r="A14440" t="str">
            <v>08-03-010</v>
          </cell>
          <cell r="B14440" t="str">
            <v>41</v>
          </cell>
          <cell r="C14440" t="str">
            <v>Equipos de instalación</v>
          </cell>
          <cell r="D14440" t="str">
            <v>unidad</v>
          </cell>
          <cell r="E14440">
            <v>0.05</v>
          </cell>
          <cell r="F14440">
            <v>0</v>
          </cell>
          <cell r="G14440">
            <v>24313.053599999999</v>
          </cell>
          <cell r="H14440">
            <v>1216</v>
          </cell>
          <cell r="L14440">
            <v>0</v>
          </cell>
          <cell r="M14440">
            <v>0.5</v>
          </cell>
        </row>
        <row r="14441">
          <cell r="A14441" t="str">
            <v>08-03-010</v>
          </cell>
          <cell r="B14441" t="str">
            <v>61</v>
          </cell>
          <cell r="C14441" t="str">
            <v>Transporte almacen a obra</v>
          </cell>
          <cell r="D14441" t="str">
            <v>kg</v>
          </cell>
          <cell r="E14441">
            <v>5031.6750000000002</v>
          </cell>
          <cell r="F14441">
            <v>0</v>
          </cell>
          <cell r="G14441">
            <v>6.0400000000000002E-2</v>
          </cell>
          <cell r="H14441">
            <v>304</v>
          </cell>
          <cell r="L14441">
            <v>0</v>
          </cell>
          <cell r="M14441">
            <v>50316.75</v>
          </cell>
        </row>
        <row r="14442">
          <cell r="A14442">
            <v>0</v>
          </cell>
          <cell r="B14442">
            <v>0</v>
          </cell>
          <cell r="C14442" t="str">
            <v>DIRECTO:  233,507 / UN</v>
          </cell>
          <cell r="D14442" t="str">
            <v/>
          </cell>
          <cell r="E14442">
            <v>0</v>
          </cell>
          <cell r="F14442">
            <v>0</v>
          </cell>
          <cell r="G14442" t="str">
            <v/>
          </cell>
          <cell r="H14442" t="str">
            <v/>
          </cell>
          <cell r="L14442">
            <v>0</v>
          </cell>
          <cell r="M14442">
            <v>0</v>
          </cell>
        </row>
        <row r="14443">
          <cell r="A14443" t="str">
            <v>08-03-020</v>
          </cell>
          <cell r="B14443" t="str">
            <v>08-03-020</v>
          </cell>
          <cell r="C14443" t="str">
            <v>SUMINISTRO E INSTALACIÓN DE CAJA METALICA DE 50X50 CM PARA ALOJAR BOTONERA DE CONTROL DE ILUMINACION (INCLUYE CABLEADO DE CONTROL Y BORNERAS DE CONEXIÓN)</v>
          </cell>
          <cell r="D14443" t="str">
            <v>UN</v>
          </cell>
          <cell r="E14443">
            <v>1</v>
          </cell>
          <cell r="F14443">
            <v>0</v>
          </cell>
          <cell r="G14443" t="str">
            <v/>
          </cell>
          <cell r="H14443">
            <v>216885</v>
          </cell>
          <cell r="L14443">
            <v>0</v>
          </cell>
          <cell r="M14443">
            <v>0</v>
          </cell>
        </row>
        <row r="14444">
          <cell r="A14444" t="str">
            <v>08-03-020</v>
          </cell>
          <cell r="B14444" t="str">
            <v>11</v>
          </cell>
          <cell r="C14444" t="str">
            <v>panel de control de iluminacion</v>
          </cell>
          <cell r="D14444" t="str">
            <v>un</v>
          </cell>
          <cell r="E14444">
            <v>1</v>
          </cell>
          <cell r="F14444">
            <v>0</v>
          </cell>
          <cell r="G14444">
            <v>136915.5656</v>
          </cell>
          <cell r="H14444">
            <v>136916</v>
          </cell>
          <cell r="L14444">
            <v>0</v>
          </cell>
          <cell r="M14444">
            <v>1</v>
          </cell>
        </row>
        <row r="14445">
          <cell r="A14445" t="str">
            <v>08-03-020</v>
          </cell>
          <cell r="B14445" t="str">
            <v>12</v>
          </cell>
          <cell r="C14445" t="str">
            <v>Cableado y herramientas para control de iluminacion</v>
          </cell>
          <cell r="D14445" t="str">
            <v>un</v>
          </cell>
          <cell r="E14445">
            <v>1</v>
          </cell>
          <cell r="F14445">
            <v>0</v>
          </cell>
          <cell r="G14445">
            <v>22591.068324000003</v>
          </cell>
          <cell r="H14445">
            <v>22591</v>
          </cell>
          <cell r="L14445">
            <v>0</v>
          </cell>
          <cell r="M14445">
            <v>1</v>
          </cell>
        </row>
        <row r="14446">
          <cell r="A14446" t="str">
            <v>08-03-020</v>
          </cell>
          <cell r="B14446" t="str">
            <v>13</v>
          </cell>
          <cell r="C14446" t="str">
            <v/>
          </cell>
          <cell r="D14446" t="str">
            <v/>
          </cell>
          <cell r="E14446" t="str">
            <v/>
          </cell>
          <cell r="F14446">
            <v>0</v>
          </cell>
          <cell r="G14446" t="str">
            <v/>
          </cell>
          <cell r="H14446" t="str">
            <v/>
          </cell>
          <cell r="L14446">
            <v>0</v>
          </cell>
          <cell r="M14446">
            <v>0</v>
          </cell>
        </row>
        <row r="14447">
          <cell r="A14447" t="str">
            <v>08-03-020</v>
          </cell>
          <cell r="B14447" t="str">
            <v>14</v>
          </cell>
          <cell r="C14447" t="str">
            <v/>
          </cell>
          <cell r="D14447" t="str">
            <v/>
          </cell>
          <cell r="E14447" t="str">
            <v/>
          </cell>
          <cell r="F14447">
            <v>0</v>
          </cell>
          <cell r="G14447" t="str">
            <v/>
          </cell>
          <cell r="H14447" t="str">
            <v/>
          </cell>
          <cell r="L14447">
            <v>0</v>
          </cell>
          <cell r="M14447">
            <v>0</v>
          </cell>
        </row>
        <row r="14448">
          <cell r="A14448" t="str">
            <v>08-03-020</v>
          </cell>
          <cell r="B14448" t="str">
            <v>15</v>
          </cell>
          <cell r="C14448" t="str">
            <v/>
          </cell>
          <cell r="D14448" t="str">
            <v/>
          </cell>
          <cell r="E14448" t="str">
            <v/>
          </cell>
          <cell r="F14448">
            <v>0</v>
          </cell>
          <cell r="G14448" t="str">
            <v/>
          </cell>
          <cell r="H14448" t="str">
            <v/>
          </cell>
          <cell r="L14448">
            <v>0</v>
          </cell>
          <cell r="M14448">
            <v>0</v>
          </cell>
        </row>
        <row r="14449">
          <cell r="A14449" t="str">
            <v>08-03-020</v>
          </cell>
          <cell r="B14449" t="str">
            <v>16</v>
          </cell>
          <cell r="C14449" t="str">
            <v/>
          </cell>
          <cell r="D14449" t="str">
            <v/>
          </cell>
          <cell r="E14449" t="str">
            <v/>
          </cell>
          <cell r="F14449">
            <v>0</v>
          </cell>
          <cell r="G14449" t="str">
            <v/>
          </cell>
          <cell r="H14449" t="str">
            <v/>
          </cell>
          <cell r="L14449">
            <v>0</v>
          </cell>
          <cell r="M14449">
            <v>0</v>
          </cell>
        </row>
        <row r="14450">
          <cell r="A14450" t="str">
            <v>08-03-020</v>
          </cell>
          <cell r="B14450" t="str">
            <v>17</v>
          </cell>
          <cell r="C14450" t="str">
            <v/>
          </cell>
          <cell r="D14450" t="str">
            <v/>
          </cell>
          <cell r="E14450" t="str">
            <v/>
          </cell>
          <cell r="F14450">
            <v>0</v>
          </cell>
          <cell r="G14450" t="str">
            <v/>
          </cell>
          <cell r="H14450" t="str">
            <v/>
          </cell>
          <cell r="L14450">
            <v>0</v>
          </cell>
          <cell r="M14450">
            <v>0</v>
          </cell>
        </row>
        <row r="14451">
          <cell r="A14451" t="str">
            <v>08-03-020</v>
          </cell>
          <cell r="B14451" t="str">
            <v>18</v>
          </cell>
          <cell r="C14451" t="str">
            <v/>
          </cell>
          <cell r="D14451" t="str">
            <v/>
          </cell>
          <cell r="E14451" t="str">
            <v/>
          </cell>
          <cell r="F14451">
            <v>0</v>
          </cell>
          <cell r="G14451" t="str">
            <v/>
          </cell>
          <cell r="H14451" t="str">
            <v/>
          </cell>
          <cell r="L14451">
            <v>0</v>
          </cell>
          <cell r="M14451">
            <v>0</v>
          </cell>
        </row>
        <row r="14452">
          <cell r="A14452" t="str">
            <v>08-03-020</v>
          </cell>
          <cell r="B14452" t="str">
            <v>19</v>
          </cell>
          <cell r="C14452" t="str">
            <v/>
          </cell>
          <cell r="D14452" t="str">
            <v/>
          </cell>
          <cell r="E14452" t="str">
            <v/>
          </cell>
          <cell r="F14452">
            <v>0</v>
          </cell>
          <cell r="G14452" t="str">
            <v/>
          </cell>
          <cell r="H14452" t="str">
            <v/>
          </cell>
          <cell r="L14452">
            <v>0</v>
          </cell>
          <cell r="M14452">
            <v>0</v>
          </cell>
        </row>
        <row r="14453">
          <cell r="A14453" t="str">
            <v>08-03-020</v>
          </cell>
          <cell r="B14453" t="str">
            <v>110</v>
          </cell>
          <cell r="C14453" t="str">
            <v/>
          </cell>
          <cell r="D14453" t="str">
            <v/>
          </cell>
          <cell r="E14453" t="str">
            <v/>
          </cell>
          <cell r="F14453">
            <v>0</v>
          </cell>
          <cell r="G14453" t="str">
            <v/>
          </cell>
          <cell r="H14453" t="str">
            <v/>
          </cell>
          <cell r="L14453">
            <v>0</v>
          </cell>
          <cell r="M14453">
            <v>0</v>
          </cell>
        </row>
        <row r="14454">
          <cell r="A14454" t="str">
            <v>08-03-020</v>
          </cell>
          <cell r="B14454" t="str">
            <v>111</v>
          </cell>
          <cell r="C14454" t="str">
            <v/>
          </cell>
          <cell r="D14454" t="str">
            <v/>
          </cell>
          <cell r="E14454" t="str">
            <v/>
          </cell>
          <cell r="F14454">
            <v>0</v>
          </cell>
          <cell r="G14454" t="str">
            <v/>
          </cell>
          <cell r="H14454" t="str">
            <v/>
          </cell>
          <cell r="L14454">
            <v>0</v>
          </cell>
          <cell r="M14454">
            <v>0</v>
          </cell>
        </row>
        <row r="14455">
          <cell r="A14455" t="str">
            <v>08-03-020</v>
          </cell>
          <cell r="B14455" t="str">
            <v>112</v>
          </cell>
          <cell r="C14455" t="str">
            <v/>
          </cell>
          <cell r="D14455" t="str">
            <v/>
          </cell>
          <cell r="E14455" t="str">
            <v/>
          </cell>
          <cell r="F14455">
            <v>0</v>
          </cell>
          <cell r="G14455" t="str">
            <v/>
          </cell>
          <cell r="H14455" t="str">
            <v/>
          </cell>
          <cell r="L14455">
            <v>0</v>
          </cell>
          <cell r="M14455">
            <v>0</v>
          </cell>
        </row>
        <row r="14456">
          <cell r="A14456" t="str">
            <v>08-03-020</v>
          </cell>
          <cell r="B14456" t="str">
            <v>113</v>
          </cell>
          <cell r="C14456" t="str">
            <v/>
          </cell>
          <cell r="D14456" t="str">
            <v/>
          </cell>
          <cell r="E14456" t="str">
            <v/>
          </cell>
          <cell r="F14456">
            <v>0</v>
          </cell>
          <cell r="G14456" t="str">
            <v/>
          </cell>
          <cell r="H14456" t="str">
            <v/>
          </cell>
          <cell r="L14456">
            <v>0</v>
          </cell>
          <cell r="M14456">
            <v>0</v>
          </cell>
        </row>
        <row r="14457">
          <cell r="A14457" t="str">
            <v>08-03-020</v>
          </cell>
          <cell r="B14457" t="str">
            <v>21</v>
          </cell>
          <cell r="C14457" t="str">
            <v>JR OFICIAL CALIFICADO</v>
          </cell>
          <cell r="D14457" t="str">
            <v>jor</v>
          </cell>
          <cell r="E14457">
            <v>0.47409432672590568</v>
          </cell>
          <cell r="F14457">
            <v>0</v>
          </cell>
          <cell r="G14457">
            <v>70692.160000000003</v>
          </cell>
          <cell r="H14457">
            <v>33515</v>
          </cell>
          <cell r="L14457">
            <v>0</v>
          </cell>
          <cell r="M14457">
            <v>0.47409432672590568</v>
          </cell>
        </row>
        <row r="14458">
          <cell r="A14458" t="str">
            <v>08-03-020</v>
          </cell>
          <cell r="B14458" t="str">
            <v>22</v>
          </cell>
          <cell r="C14458" t="str">
            <v>JR AYUDANTE CALIFICADO</v>
          </cell>
          <cell r="D14458" t="str">
            <v>jor</v>
          </cell>
          <cell r="E14458">
            <v>0.42141717931191613</v>
          </cell>
          <cell r="F14458">
            <v>0</v>
          </cell>
          <cell r="G14458">
            <v>53019.119999999995</v>
          </cell>
          <cell r="H14458">
            <v>22343</v>
          </cell>
          <cell r="L14458">
            <v>0</v>
          </cell>
          <cell r="M14458">
            <v>0.42141717931191613</v>
          </cell>
        </row>
        <row r="14459">
          <cell r="A14459" t="str">
            <v>08-03-020</v>
          </cell>
          <cell r="B14459" t="str">
            <v>41</v>
          </cell>
          <cell r="C14459" t="str">
            <v>Equipos de instalación</v>
          </cell>
          <cell r="D14459" t="str">
            <v>unidad</v>
          </cell>
          <cell r="E14459">
            <v>0.05</v>
          </cell>
          <cell r="F14459">
            <v>0</v>
          </cell>
          <cell r="G14459">
            <v>24313.053599999999</v>
          </cell>
          <cell r="H14459">
            <v>1216</v>
          </cell>
          <cell r="L14459">
            <v>0</v>
          </cell>
          <cell r="M14459">
            <v>0.05</v>
          </cell>
        </row>
        <row r="14460">
          <cell r="A14460" t="str">
            <v>08-03-020</v>
          </cell>
          <cell r="B14460" t="str">
            <v>61</v>
          </cell>
          <cell r="C14460" t="str">
            <v>Transporte almacen a obra</v>
          </cell>
          <cell r="D14460" t="str">
            <v>kg</v>
          </cell>
          <cell r="E14460">
            <v>5031.6750000000002</v>
          </cell>
          <cell r="F14460">
            <v>0</v>
          </cell>
          <cell r="G14460">
            <v>6.0400000000000002E-2</v>
          </cell>
          <cell r="H14460">
            <v>304</v>
          </cell>
          <cell r="L14460">
            <v>0</v>
          </cell>
          <cell r="M14460">
            <v>5031.6750000000002</v>
          </cell>
        </row>
        <row r="14461">
          <cell r="A14461">
            <v>0</v>
          </cell>
          <cell r="B14461">
            <v>0</v>
          </cell>
          <cell r="C14461" t="str">
            <v>DIRECTO:  216,885 / UN</v>
          </cell>
          <cell r="D14461" t="str">
            <v/>
          </cell>
          <cell r="E14461">
            <v>0</v>
          </cell>
          <cell r="F14461">
            <v>0</v>
          </cell>
          <cell r="G14461" t="str">
            <v/>
          </cell>
          <cell r="H14461" t="str">
            <v/>
          </cell>
          <cell r="L14461">
            <v>0</v>
          </cell>
          <cell r="M14461">
            <v>0</v>
          </cell>
        </row>
        <row r="14462">
          <cell r="A14462" t="str">
            <v>08-03-030</v>
          </cell>
          <cell r="B14462" t="str">
            <v>08-03-030</v>
          </cell>
          <cell r="C14462" t="str">
            <v>SUMINISTRO E INSTALACIÓN DE CONTACTOR TRIPOLAR 20 A PARA ILUMINACION</v>
          </cell>
          <cell r="D14462" t="str">
            <v>UN</v>
          </cell>
          <cell r="E14462">
            <v>10</v>
          </cell>
          <cell r="F14462">
            <v>0</v>
          </cell>
          <cell r="G14462" t="str">
            <v/>
          </cell>
          <cell r="H14462">
            <v>72104</v>
          </cell>
          <cell r="L14462">
            <v>0</v>
          </cell>
          <cell r="M14462">
            <v>0</v>
          </cell>
        </row>
        <row r="14463">
          <cell r="A14463" t="str">
            <v>08-03-030</v>
          </cell>
          <cell r="B14463" t="str">
            <v>11</v>
          </cell>
          <cell r="C14463" t="str">
            <v>Contactor tripolar AC3 de 25A - 110/220V</v>
          </cell>
          <cell r="D14463" t="str">
            <v>un</v>
          </cell>
          <cell r="E14463">
            <v>1</v>
          </cell>
          <cell r="F14463">
            <v>0</v>
          </cell>
          <cell r="G14463">
            <v>66234.918323199992</v>
          </cell>
          <cell r="H14463">
            <v>66235</v>
          </cell>
          <cell r="L14463">
            <v>0</v>
          </cell>
          <cell r="M14463">
            <v>10</v>
          </cell>
        </row>
        <row r="14464">
          <cell r="A14464" t="str">
            <v>08-03-030</v>
          </cell>
          <cell r="B14464" t="str">
            <v>12</v>
          </cell>
          <cell r="C14464" t="str">
            <v/>
          </cell>
          <cell r="D14464" t="str">
            <v/>
          </cell>
          <cell r="E14464" t="str">
            <v/>
          </cell>
          <cell r="F14464">
            <v>0</v>
          </cell>
          <cell r="G14464" t="str">
            <v/>
          </cell>
          <cell r="H14464" t="str">
            <v/>
          </cell>
          <cell r="L14464">
            <v>0</v>
          </cell>
          <cell r="M14464">
            <v>0</v>
          </cell>
        </row>
        <row r="14465">
          <cell r="A14465" t="str">
            <v>08-03-030</v>
          </cell>
          <cell r="B14465" t="str">
            <v>13</v>
          </cell>
          <cell r="C14465" t="str">
            <v/>
          </cell>
          <cell r="D14465" t="str">
            <v/>
          </cell>
          <cell r="E14465" t="str">
            <v/>
          </cell>
          <cell r="F14465">
            <v>0</v>
          </cell>
          <cell r="G14465" t="str">
            <v/>
          </cell>
          <cell r="H14465" t="str">
            <v/>
          </cell>
          <cell r="L14465">
            <v>0</v>
          </cell>
          <cell r="M14465">
            <v>0</v>
          </cell>
        </row>
        <row r="14466">
          <cell r="A14466" t="str">
            <v>08-03-030</v>
          </cell>
          <cell r="B14466" t="str">
            <v>14</v>
          </cell>
          <cell r="C14466" t="str">
            <v/>
          </cell>
          <cell r="D14466" t="str">
            <v/>
          </cell>
          <cell r="E14466" t="str">
            <v/>
          </cell>
          <cell r="F14466">
            <v>0</v>
          </cell>
          <cell r="G14466" t="str">
            <v/>
          </cell>
          <cell r="H14466" t="str">
            <v/>
          </cell>
          <cell r="L14466">
            <v>0</v>
          </cell>
          <cell r="M14466">
            <v>0</v>
          </cell>
        </row>
        <row r="14467">
          <cell r="A14467" t="str">
            <v>08-03-030</v>
          </cell>
          <cell r="B14467" t="str">
            <v>15</v>
          </cell>
          <cell r="C14467" t="str">
            <v/>
          </cell>
          <cell r="D14467" t="str">
            <v/>
          </cell>
          <cell r="E14467" t="str">
            <v/>
          </cell>
          <cell r="F14467">
            <v>0</v>
          </cell>
          <cell r="G14467" t="str">
            <v/>
          </cell>
          <cell r="H14467" t="str">
            <v/>
          </cell>
          <cell r="L14467">
            <v>0</v>
          </cell>
          <cell r="M14467">
            <v>0</v>
          </cell>
        </row>
        <row r="14468">
          <cell r="A14468" t="str">
            <v>08-03-030</v>
          </cell>
          <cell r="B14468" t="str">
            <v>16</v>
          </cell>
          <cell r="C14468" t="str">
            <v/>
          </cell>
          <cell r="D14468" t="str">
            <v/>
          </cell>
          <cell r="E14468" t="str">
            <v/>
          </cell>
          <cell r="F14468">
            <v>0</v>
          </cell>
          <cell r="G14468" t="str">
            <v/>
          </cell>
          <cell r="H14468" t="str">
            <v/>
          </cell>
          <cell r="L14468">
            <v>0</v>
          </cell>
          <cell r="M14468">
            <v>0</v>
          </cell>
        </row>
        <row r="14469">
          <cell r="A14469" t="str">
            <v>08-03-030</v>
          </cell>
          <cell r="B14469" t="str">
            <v>17</v>
          </cell>
          <cell r="C14469" t="str">
            <v/>
          </cell>
          <cell r="D14469" t="str">
            <v/>
          </cell>
          <cell r="E14469" t="str">
            <v/>
          </cell>
          <cell r="F14469">
            <v>0</v>
          </cell>
          <cell r="G14469" t="str">
            <v/>
          </cell>
          <cell r="H14469" t="str">
            <v/>
          </cell>
          <cell r="L14469">
            <v>0</v>
          </cell>
          <cell r="M14469">
            <v>0</v>
          </cell>
        </row>
        <row r="14470">
          <cell r="A14470" t="str">
            <v>08-03-030</v>
          </cell>
          <cell r="B14470" t="str">
            <v>18</v>
          </cell>
          <cell r="C14470" t="str">
            <v/>
          </cell>
          <cell r="D14470" t="str">
            <v/>
          </cell>
          <cell r="E14470" t="str">
            <v/>
          </cell>
          <cell r="F14470">
            <v>0</v>
          </cell>
          <cell r="G14470" t="str">
            <v/>
          </cell>
          <cell r="H14470" t="str">
            <v/>
          </cell>
          <cell r="L14470">
            <v>0</v>
          </cell>
          <cell r="M14470">
            <v>0</v>
          </cell>
        </row>
        <row r="14471">
          <cell r="A14471" t="str">
            <v>08-03-030</v>
          </cell>
          <cell r="B14471" t="str">
            <v>19</v>
          </cell>
          <cell r="C14471" t="str">
            <v/>
          </cell>
          <cell r="D14471" t="str">
            <v/>
          </cell>
          <cell r="E14471" t="str">
            <v/>
          </cell>
          <cell r="F14471">
            <v>0</v>
          </cell>
          <cell r="G14471" t="str">
            <v/>
          </cell>
          <cell r="H14471" t="str">
            <v/>
          </cell>
          <cell r="L14471">
            <v>0</v>
          </cell>
          <cell r="M14471">
            <v>0</v>
          </cell>
        </row>
        <row r="14472">
          <cell r="A14472" t="str">
            <v>08-03-030</v>
          </cell>
          <cell r="B14472" t="str">
            <v>110</v>
          </cell>
          <cell r="C14472" t="str">
            <v/>
          </cell>
          <cell r="D14472" t="str">
            <v/>
          </cell>
          <cell r="E14472" t="str">
            <v/>
          </cell>
          <cell r="F14472">
            <v>0</v>
          </cell>
          <cell r="G14472" t="str">
            <v/>
          </cell>
          <cell r="H14472" t="str">
            <v/>
          </cell>
          <cell r="L14472">
            <v>0</v>
          </cell>
          <cell r="M14472">
            <v>0</v>
          </cell>
        </row>
        <row r="14473">
          <cell r="A14473" t="str">
            <v>08-03-030</v>
          </cell>
          <cell r="B14473" t="str">
            <v>111</v>
          </cell>
          <cell r="C14473" t="str">
            <v/>
          </cell>
          <cell r="D14473" t="str">
            <v/>
          </cell>
          <cell r="E14473" t="str">
            <v/>
          </cell>
          <cell r="F14473">
            <v>0</v>
          </cell>
          <cell r="G14473" t="str">
            <v/>
          </cell>
          <cell r="H14473" t="str">
            <v/>
          </cell>
          <cell r="L14473">
            <v>0</v>
          </cell>
          <cell r="M14473">
            <v>0</v>
          </cell>
        </row>
        <row r="14474">
          <cell r="A14474" t="str">
            <v>08-03-030</v>
          </cell>
          <cell r="B14474" t="str">
            <v>112</v>
          </cell>
          <cell r="C14474" t="str">
            <v/>
          </cell>
          <cell r="D14474" t="str">
            <v/>
          </cell>
          <cell r="E14474" t="str">
            <v/>
          </cell>
          <cell r="F14474">
            <v>0</v>
          </cell>
          <cell r="G14474" t="str">
            <v/>
          </cell>
          <cell r="H14474" t="str">
            <v/>
          </cell>
          <cell r="L14474">
            <v>0</v>
          </cell>
          <cell r="M14474">
            <v>0</v>
          </cell>
        </row>
        <row r="14475">
          <cell r="A14475" t="str">
            <v>08-03-030</v>
          </cell>
          <cell r="B14475" t="str">
            <v>113</v>
          </cell>
          <cell r="C14475" t="str">
            <v/>
          </cell>
          <cell r="D14475" t="str">
            <v/>
          </cell>
          <cell r="E14475" t="str">
            <v/>
          </cell>
          <cell r="F14475">
            <v>0</v>
          </cell>
          <cell r="G14475" t="str">
            <v/>
          </cell>
          <cell r="H14475" t="str">
            <v/>
          </cell>
          <cell r="L14475">
            <v>0</v>
          </cell>
          <cell r="M14475">
            <v>0</v>
          </cell>
        </row>
        <row r="14476">
          <cell r="A14476" t="str">
            <v>08-03-030</v>
          </cell>
          <cell r="B14476" t="str">
            <v>21</v>
          </cell>
          <cell r="C14476" t="str">
            <v>JR OFICIAL CALIFICADO</v>
          </cell>
          <cell r="D14476" t="str">
            <v>jor</v>
          </cell>
          <cell r="E14476">
            <v>3.6910457963089539E-2</v>
          </cell>
          <cell r="F14476">
            <v>0</v>
          </cell>
          <cell r="G14476">
            <v>70692.160000000003</v>
          </cell>
          <cell r="H14476">
            <v>2609</v>
          </cell>
          <cell r="L14476">
            <v>0</v>
          </cell>
          <cell r="M14476">
            <v>0.36910457963089538</v>
          </cell>
        </row>
        <row r="14477">
          <cell r="A14477" t="str">
            <v>08-03-030</v>
          </cell>
          <cell r="B14477" t="str">
            <v>22</v>
          </cell>
          <cell r="C14477" t="str">
            <v>JR AYUDANTE CALIFICADO</v>
          </cell>
          <cell r="D14477" t="str">
            <v>jor</v>
          </cell>
          <cell r="E14477">
            <v>3.2809295967190705E-2</v>
          </cell>
          <cell r="F14477">
            <v>0</v>
          </cell>
          <cell r="G14477">
            <v>53019.119999999995</v>
          </cell>
          <cell r="H14477">
            <v>1740</v>
          </cell>
          <cell r="L14477">
            <v>0</v>
          </cell>
          <cell r="M14477">
            <v>0.32809295967190705</v>
          </cell>
        </row>
        <row r="14478">
          <cell r="A14478" t="str">
            <v>08-03-030</v>
          </cell>
          <cell r="B14478" t="str">
            <v>41</v>
          </cell>
          <cell r="C14478" t="str">
            <v>Equipos de instalación</v>
          </cell>
          <cell r="D14478" t="str">
            <v>unidad</v>
          </cell>
          <cell r="E14478">
            <v>0.05</v>
          </cell>
          <cell r="F14478">
            <v>0</v>
          </cell>
          <cell r="G14478">
            <v>24313.053599999999</v>
          </cell>
          <cell r="H14478">
            <v>1216</v>
          </cell>
          <cell r="L14478">
            <v>0</v>
          </cell>
          <cell r="M14478">
            <v>0.5</v>
          </cell>
        </row>
        <row r="14479">
          <cell r="A14479" t="str">
            <v>08-03-030</v>
          </cell>
          <cell r="B14479" t="str">
            <v>61</v>
          </cell>
          <cell r="C14479" t="str">
            <v>Transporte almacen a obra</v>
          </cell>
          <cell r="D14479" t="str">
            <v>kg</v>
          </cell>
          <cell r="E14479">
            <v>5031.6750000000002</v>
          </cell>
          <cell r="F14479">
            <v>0</v>
          </cell>
          <cell r="G14479">
            <v>6.0400000000000002E-2</v>
          </cell>
          <cell r="H14479">
            <v>304</v>
          </cell>
          <cell r="L14479">
            <v>0</v>
          </cell>
          <cell r="M14479">
            <v>50316.75</v>
          </cell>
        </row>
        <row r="14480">
          <cell r="A14480">
            <v>0</v>
          </cell>
          <cell r="B14480">
            <v>0</v>
          </cell>
          <cell r="C14480" t="str">
            <v>DIRECTO:  72,104 / UN</v>
          </cell>
          <cell r="D14480" t="str">
            <v/>
          </cell>
          <cell r="E14480">
            <v>0</v>
          </cell>
          <cell r="F14480">
            <v>0</v>
          </cell>
          <cell r="G14480" t="str">
            <v/>
          </cell>
          <cell r="H14480" t="str">
            <v/>
          </cell>
          <cell r="L14480">
            <v>0</v>
          </cell>
          <cell r="M14480">
            <v>0</v>
          </cell>
        </row>
        <row r="14481">
          <cell r="A14481" t="str">
            <v>08-03-040</v>
          </cell>
          <cell r="B14481" t="str">
            <v>08-03-040</v>
          </cell>
          <cell r="C14481" t="str">
            <v>SUMINISTRO E INSTALACIÓN DE PULSADOR PARA APERTURA Y PULSADOR PARA CIERRE DE CIRCUITOS DE ILUMINACIÓN</v>
          </cell>
          <cell r="D14481" t="str">
            <v>UN</v>
          </cell>
          <cell r="E14481">
            <v>14</v>
          </cell>
          <cell r="F14481">
            <v>0</v>
          </cell>
          <cell r="G14481" t="str">
            <v/>
          </cell>
          <cell r="H14481">
            <v>31561</v>
          </cell>
          <cell r="L14481">
            <v>0</v>
          </cell>
          <cell r="M14481">
            <v>0</v>
          </cell>
        </row>
        <row r="14482">
          <cell r="A14482" t="str">
            <v>08-03-040</v>
          </cell>
          <cell r="B14482" t="str">
            <v>11</v>
          </cell>
          <cell r="C14482" t="str">
            <v>Pulsador Rasante MP1-11G - Verde/Rojo</v>
          </cell>
          <cell r="D14482" t="str">
            <v>un</v>
          </cell>
          <cell r="E14482">
            <v>1</v>
          </cell>
          <cell r="F14482">
            <v>0</v>
          </cell>
          <cell r="G14482">
            <v>25691.803191999992</v>
          </cell>
          <cell r="H14482">
            <v>25692</v>
          </cell>
          <cell r="L14482">
            <v>0</v>
          </cell>
          <cell r="M14482">
            <v>14</v>
          </cell>
        </row>
        <row r="14483">
          <cell r="A14483" t="str">
            <v>08-03-040</v>
          </cell>
          <cell r="B14483" t="str">
            <v>12</v>
          </cell>
          <cell r="C14483" t="str">
            <v/>
          </cell>
          <cell r="D14483" t="str">
            <v/>
          </cell>
          <cell r="E14483" t="str">
            <v/>
          </cell>
          <cell r="F14483">
            <v>0</v>
          </cell>
          <cell r="G14483" t="str">
            <v/>
          </cell>
          <cell r="H14483" t="str">
            <v/>
          </cell>
          <cell r="L14483">
            <v>0</v>
          </cell>
          <cell r="M14483">
            <v>0</v>
          </cell>
        </row>
        <row r="14484">
          <cell r="A14484" t="str">
            <v>08-03-040</v>
          </cell>
          <cell r="B14484" t="str">
            <v>13</v>
          </cell>
          <cell r="C14484" t="str">
            <v/>
          </cell>
          <cell r="D14484" t="str">
            <v/>
          </cell>
          <cell r="E14484" t="str">
            <v/>
          </cell>
          <cell r="F14484">
            <v>0</v>
          </cell>
          <cell r="G14484" t="str">
            <v/>
          </cell>
          <cell r="H14484" t="str">
            <v/>
          </cell>
          <cell r="L14484">
            <v>0</v>
          </cell>
          <cell r="M14484">
            <v>0</v>
          </cell>
        </row>
        <row r="14485">
          <cell r="A14485" t="str">
            <v>08-03-040</v>
          </cell>
          <cell r="B14485" t="str">
            <v>14</v>
          </cell>
          <cell r="C14485" t="str">
            <v/>
          </cell>
          <cell r="D14485" t="str">
            <v/>
          </cell>
          <cell r="E14485" t="str">
            <v/>
          </cell>
          <cell r="F14485">
            <v>0</v>
          </cell>
          <cell r="G14485" t="str">
            <v/>
          </cell>
          <cell r="H14485" t="str">
            <v/>
          </cell>
          <cell r="L14485">
            <v>0</v>
          </cell>
          <cell r="M14485">
            <v>0</v>
          </cell>
        </row>
        <row r="14486">
          <cell r="A14486" t="str">
            <v>08-03-040</v>
          </cell>
          <cell r="B14486" t="str">
            <v>15</v>
          </cell>
          <cell r="C14486" t="str">
            <v/>
          </cell>
          <cell r="D14486" t="str">
            <v/>
          </cell>
          <cell r="E14486" t="str">
            <v/>
          </cell>
          <cell r="F14486">
            <v>0</v>
          </cell>
          <cell r="G14486" t="str">
            <v/>
          </cell>
          <cell r="H14486" t="str">
            <v/>
          </cell>
          <cell r="L14486">
            <v>0</v>
          </cell>
          <cell r="M14486">
            <v>0</v>
          </cell>
        </row>
        <row r="14487">
          <cell r="A14487" t="str">
            <v>08-03-040</v>
          </cell>
          <cell r="B14487" t="str">
            <v>16</v>
          </cell>
          <cell r="C14487" t="str">
            <v/>
          </cell>
          <cell r="D14487" t="str">
            <v/>
          </cell>
          <cell r="E14487" t="str">
            <v/>
          </cell>
          <cell r="F14487">
            <v>0</v>
          </cell>
          <cell r="G14487" t="str">
            <v/>
          </cell>
          <cell r="H14487" t="str">
            <v/>
          </cell>
          <cell r="L14487">
            <v>0</v>
          </cell>
          <cell r="M14487">
            <v>0</v>
          </cell>
        </row>
        <row r="14488">
          <cell r="A14488" t="str">
            <v>08-03-040</v>
          </cell>
          <cell r="B14488" t="str">
            <v>17</v>
          </cell>
          <cell r="C14488" t="str">
            <v/>
          </cell>
          <cell r="D14488" t="str">
            <v/>
          </cell>
          <cell r="E14488" t="str">
            <v/>
          </cell>
          <cell r="F14488">
            <v>0</v>
          </cell>
          <cell r="G14488" t="str">
            <v/>
          </cell>
          <cell r="H14488" t="str">
            <v/>
          </cell>
          <cell r="L14488">
            <v>0</v>
          </cell>
          <cell r="M14488">
            <v>0</v>
          </cell>
        </row>
        <row r="14489">
          <cell r="A14489" t="str">
            <v>08-03-040</v>
          </cell>
          <cell r="B14489" t="str">
            <v>18</v>
          </cell>
          <cell r="C14489" t="str">
            <v/>
          </cell>
          <cell r="D14489" t="str">
            <v/>
          </cell>
          <cell r="E14489" t="str">
            <v/>
          </cell>
          <cell r="F14489">
            <v>0</v>
          </cell>
          <cell r="G14489" t="str">
            <v/>
          </cell>
          <cell r="H14489" t="str">
            <v/>
          </cell>
          <cell r="L14489">
            <v>0</v>
          </cell>
          <cell r="M14489">
            <v>0</v>
          </cell>
        </row>
        <row r="14490">
          <cell r="A14490" t="str">
            <v>08-03-040</v>
          </cell>
          <cell r="B14490" t="str">
            <v>19</v>
          </cell>
          <cell r="C14490" t="str">
            <v/>
          </cell>
          <cell r="D14490" t="str">
            <v/>
          </cell>
          <cell r="E14490" t="str">
            <v/>
          </cell>
          <cell r="F14490">
            <v>0</v>
          </cell>
          <cell r="G14490" t="str">
            <v/>
          </cell>
          <cell r="H14490" t="str">
            <v/>
          </cell>
          <cell r="L14490">
            <v>0</v>
          </cell>
          <cell r="M14490">
            <v>0</v>
          </cell>
        </row>
        <row r="14491">
          <cell r="A14491" t="str">
            <v>08-03-040</v>
          </cell>
          <cell r="B14491" t="str">
            <v>110</v>
          </cell>
          <cell r="C14491" t="str">
            <v/>
          </cell>
          <cell r="D14491" t="str">
            <v/>
          </cell>
          <cell r="E14491" t="str">
            <v/>
          </cell>
          <cell r="F14491">
            <v>0</v>
          </cell>
          <cell r="G14491" t="str">
            <v/>
          </cell>
          <cell r="H14491" t="str">
            <v/>
          </cell>
          <cell r="L14491">
            <v>0</v>
          </cell>
          <cell r="M14491">
            <v>0</v>
          </cell>
        </row>
        <row r="14492">
          <cell r="A14492" t="str">
            <v>08-03-040</v>
          </cell>
          <cell r="B14492" t="str">
            <v>111</v>
          </cell>
          <cell r="C14492" t="str">
            <v/>
          </cell>
          <cell r="D14492" t="str">
            <v/>
          </cell>
          <cell r="E14492" t="str">
            <v/>
          </cell>
          <cell r="F14492">
            <v>0</v>
          </cell>
          <cell r="G14492" t="str">
            <v/>
          </cell>
          <cell r="H14492" t="str">
            <v/>
          </cell>
          <cell r="L14492">
            <v>0</v>
          </cell>
          <cell r="M14492">
            <v>0</v>
          </cell>
        </row>
        <row r="14493">
          <cell r="A14493" t="str">
            <v>08-03-040</v>
          </cell>
          <cell r="B14493" t="str">
            <v>112</v>
          </cell>
          <cell r="C14493" t="str">
            <v/>
          </cell>
          <cell r="D14493" t="str">
            <v/>
          </cell>
          <cell r="E14493" t="str">
            <v/>
          </cell>
          <cell r="F14493">
            <v>0</v>
          </cell>
          <cell r="G14493" t="str">
            <v/>
          </cell>
          <cell r="H14493" t="str">
            <v/>
          </cell>
          <cell r="L14493">
            <v>0</v>
          </cell>
          <cell r="M14493">
            <v>0</v>
          </cell>
        </row>
        <row r="14494">
          <cell r="A14494" t="str">
            <v>08-03-040</v>
          </cell>
          <cell r="B14494" t="str">
            <v>113</v>
          </cell>
          <cell r="C14494" t="str">
            <v/>
          </cell>
          <cell r="D14494" t="str">
            <v/>
          </cell>
          <cell r="E14494" t="str">
            <v/>
          </cell>
          <cell r="F14494">
            <v>0</v>
          </cell>
          <cell r="G14494" t="str">
            <v/>
          </cell>
          <cell r="H14494" t="str">
            <v/>
          </cell>
          <cell r="L14494">
            <v>0</v>
          </cell>
          <cell r="M14494">
            <v>0</v>
          </cell>
        </row>
        <row r="14495">
          <cell r="A14495" t="str">
            <v>08-03-040</v>
          </cell>
          <cell r="B14495" t="str">
            <v>21</v>
          </cell>
          <cell r="C14495" t="str">
            <v>JR OFICIAL CALIFICADO</v>
          </cell>
          <cell r="D14495" t="str">
            <v>jor</v>
          </cell>
          <cell r="E14495">
            <v>3.6910457963089539E-2</v>
          </cell>
          <cell r="F14495">
            <v>0</v>
          </cell>
          <cell r="G14495">
            <v>70692.160000000003</v>
          </cell>
          <cell r="H14495">
            <v>2609</v>
          </cell>
          <cell r="L14495">
            <v>0</v>
          </cell>
          <cell r="M14495">
            <v>0.51674641148325351</v>
          </cell>
        </row>
        <row r="14496">
          <cell r="A14496" t="str">
            <v>08-03-040</v>
          </cell>
          <cell r="B14496" t="str">
            <v>22</v>
          </cell>
          <cell r="C14496" t="str">
            <v>JR AYUDANTE CALIFICADO</v>
          </cell>
          <cell r="D14496" t="str">
            <v>jor</v>
          </cell>
          <cell r="E14496">
            <v>3.2809295967190705E-2</v>
          </cell>
          <cell r="F14496">
            <v>0</v>
          </cell>
          <cell r="G14496">
            <v>53019.119999999995</v>
          </cell>
          <cell r="H14496">
            <v>1740</v>
          </cell>
          <cell r="L14496">
            <v>0</v>
          </cell>
          <cell r="M14496">
            <v>0.45933014354066987</v>
          </cell>
        </row>
        <row r="14497">
          <cell r="A14497" t="str">
            <v>08-03-040</v>
          </cell>
          <cell r="B14497" t="str">
            <v>41</v>
          </cell>
          <cell r="C14497" t="str">
            <v>Equipos de instalación</v>
          </cell>
          <cell r="D14497" t="str">
            <v>unidad</v>
          </cell>
          <cell r="E14497">
            <v>0.05</v>
          </cell>
          <cell r="F14497">
            <v>0</v>
          </cell>
          <cell r="G14497">
            <v>24313.053599999999</v>
          </cell>
          <cell r="H14497">
            <v>1216</v>
          </cell>
          <cell r="L14497">
            <v>0</v>
          </cell>
          <cell r="M14497">
            <v>0.70000000000000007</v>
          </cell>
        </row>
        <row r="14498">
          <cell r="A14498" t="str">
            <v>08-03-040</v>
          </cell>
          <cell r="B14498" t="str">
            <v>61</v>
          </cell>
          <cell r="C14498" t="str">
            <v>Transporte almacen a obra</v>
          </cell>
          <cell r="D14498" t="str">
            <v>kg</v>
          </cell>
          <cell r="E14498">
            <v>5031.6750000000002</v>
          </cell>
          <cell r="F14498">
            <v>0</v>
          </cell>
          <cell r="G14498">
            <v>6.0400000000000002E-2</v>
          </cell>
          <cell r="H14498">
            <v>304</v>
          </cell>
          <cell r="L14498">
            <v>0</v>
          </cell>
          <cell r="M14498">
            <v>70443.45</v>
          </cell>
        </row>
        <row r="14499">
          <cell r="A14499">
            <v>0</v>
          </cell>
          <cell r="B14499">
            <v>0</v>
          </cell>
          <cell r="C14499" t="str">
            <v>DIRECTO:  31,561 / UN</v>
          </cell>
          <cell r="D14499" t="str">
            <v/>
          </cell>
          <cell r="E14499">
            <v>0</v>
          </cell>
          <cell r="F14499">
            <v>0</v>
          </cell>
          <cell r="G14499" t="str">
            <v/>
          </cell>
          <cell r="H14499" t="str">
            <v/>
          </cell>
          <cell r="L14499">
            <v>0</v>
          </cell>
          <cell r="M14499">
            <v>0</v>
          </cell>
        </row>
        <row r="14500">
          <cell r="A14500" t="str">
            <v>08-03-050</v>
          </cell>
          <cell r="B14500" t="str">
            <v>08-03-050</v>
          </cell>
          <cell r="C14500" t="str">
            <v>SUMINISTRO E INSTALACIÓN DE TUBERÍA 3/4 PVC DE INTERCONECIÓN ENTRE BOTONERA Y SISTEMA DE CONTROL</v>
          </cell>
          <cell r="D14500" t="str">
            <v>ML</v>
          </cell>
          <cell r="E14500">
            <v>450</v>
          </cell>
          <cell r="F14500">
            <v>0</v>
          </cell>
          <cell r="G14500" t="str">
            <v/>
          </cell>
          <cell r="H14500">
            <v>4240</v>
          </cell>
          <cell r="L14500">
            <v>0</v>
          </cell>
          <cell r="M14500">
            <v>0</v>
          </cell>
        </row>
        <row r="14501">
          <cell r="A14501" t="str">
            <v>08-03-050</v>
          </cell>
          <cell r="B14501" t="str">
            <v>11</v>
          </cell>
          <cell r="C14501" t="str">
            <v>Tuberia PVC - 1/2''</v>
          </cell>
          <cell r="D14501" t="str">
            <v>ML</v>
          </cell>
          <cell r="E14501">
            <v>1</v>
          </cell>
          <cell r="F14501">
            <v>0</v>
          </cell>
          <cell r="G14501">
            <v>967.80933333333326</v>
          </cell>
          <cell r="H14501">
            <v>968</v>
          </cell>
          <cell r="L14501">
            <v>0</v>
          </cell>
          <cell r="M14501">
            <v>450</v>
          </cell>
        </row>
        <row r="14502">
          <cell r="A14502" t="str">
            <v>08-03-050</v>
          </cell>
          <cell r="B14502" t="str">
            <v>12</v>
          </cell>
          <cell r="C14502" t="str">
            <v>Union PVC - 1/2''</v>
          </cell>
          <cell r="D14502" t="str">
            <v>UN</v>
          </cell>
          <cell r="E14502">
            <v>0.5</v>
          </cell>
          <cell r="F14502">
            <v>0</v>
          </cell>
          <cell r="G14502">
            <v>219.06490496000001</v>
          </cell>
          <cell r="H14502">
            <v>110</v>
          </cell>
          <cell r="L14502">
            <v>0</v>
          </cell>
          <cell r="M14502">
            <v>225</v>
          </cell>
        </row>
        <row r="14503">
          <cell r="A14503" t="str">
            <v>08-03-050</v>
          </cell>
          <cell r="B14503" t="str">
            <v>13</v>
          </cell>
          <cell r="C14503" t="str">
            <v>Curva PVC - 1/2''</v>
          </cell>
          <cell r="D14503" t="str">
            <v>UN</v>
          </cell>
          <cell r="E14503">
            <v>0.5</v>
          </cell>
          <cell r="F14503">
            <v>0</v>
          </cell>
          <cell r="G14503">
            <v>384.97435504000003</v>
          </cell>
          <cell r="H14503">
            <v>192</v>
          </cell>
          <cell r="L14503">
            <v>0</v>
          </cell>
          <cell r="M14503">
            <v>225</v>
          </cell>
        </row>
        <row r="14504">
          <cell r="A14504" t="str">
            <v>08-03-050</v>
          </cell>
          <cell r="B14504" t="str">
            <v>14</v>
          </cell>
          <cell r="C14504" t="str">
            <v/>
          </cell>
          <cell r="D14504" t="str">
            <v/>
          </cell>
          <cell r="E14504" t="str">
            <v/>
          </cell>
          <cell r="F14504">
            <v>0</v>
          </cell>
          <cell r="G14504" t="str">
            <v/>
          </cell>
          <cell r="H14504" t="str">
            <v/>
          </cell>
          <cell r="L14504">
            <v>0</v>
          </cell>
          <cell r="M14504">
            <v>0</v>
          </cell>
        </row>
        <row r="14505">
          <cell r="A14505" t="str">
            <v>08-03-050</v>
          </cell>
          <cell r="B14505" t="str">
            <v>15</v>
          </cell>
          <cell r="C14505" t="str">
            <v/>
          </cell>
          <cell r="D14505" t="str">
            <v/>
          </cell>
          <cell r="E14505" t="str">
            <v/>
          </cell>
          <cell r="F14505">
            <v>0</v>
          </cell>
          <cell r="G14505" t="str">
            <v/>
          </cell>
          <cell r="H14505" t="str">
            <v/>
          </cell>
          <cell r="L14505">
            <v>0</v>
          </cell>
          <cell r="M14505">
            <v>0</v>
          </cell>
        </row>
        <row r="14506">
          <cell r="A14506" t="str">
            <v>08-03-050</v>
          </cell>
          <cell r="B14506" t="str">
            <v>16</v>
          </cell>
          <cell r="C14506" t="str">
            <v/>
          </cell>
          <cell r="D14506" t="str">
            <v/>
          </cell>
          <cell r="E14506" t="str">
            <v/>
          </cell>
          <cell r="F14506">
            <v>0</v>
          </cell>
          <cell r="G14506" t="str">
            <v/>
          </cell>
          <cell r="H14506" t="str">
            <v/>
          </cell>
          <cell r="L14506">
            <v>0</v>
          </cell>
          <cell r="M14506">
            <v>0</v>
          </cell>
        </row>
        <row r="14507">
          <cell r="A14507" t="str">
            <v>08-03-050</v>
          </cell>
          <cell r="B14507" t="str">
            <v>17</v>
          </cell>
          <cell r="C14507" t="str">
            <v/>
          </cell>
          <cell r="D14507" t="str">
            <v/>
          </cell>
          <cell r="E14507" t="str">
            <v/>
          </cell>
          <cell r="F14507">
            <v>0</v>
          </cell>
          <cell r="G14507" t="str">
            <v/>
          </cell>
          <cell r="H14507" t="str">
            <v/>
          </cell>
          <cell r="L14507">
            <v>0</v>
          </cell>
          <cell r="M14507">
            <v>0</v>
          </cell>
        </row>
        <row r="14508">
          <cell r="A14508" t="str">
            <v>08-03-050</v>
          </cell>
          <cell r="B14508" t="str">
            <v>18</v>
          </cell>
          <cell r="C14508" t="str">
            <v/>
          </cell>
          <cell r="D14508" t="str">
            <v/>
          </cell>
          <cell r="E14508" t="str">
            <v/>
          </cell>
          <cell r="F14508">
            <v>0</v>
          </cell>
          <cell r="G14508" t="str">
            <v/>
          </cell>
          <cell r="H14508" t="str">
            <v/>
          </cell>
          <cell r="L14508">
            <v>0</v>
          </cell>
          <cell r="M14508">
            <v>0</v>
          </cell>
        </row>
        <row r="14509">
          <cell r="A14509" t="str">
            <v>08-03-050</v>
          </cell>
          <cell r="B14509" t="str">
            <v>19</v>
          </cell>
          <cell r="C14509" t="str">
            <v/>
          </cell>
          <cell r="D14509" t="str">
            <v/>
          </cell>
          <cell r="E14509" t="str">
            <v/>
          </cell>
          <cell r="F14509">
            <v>0</v>
          </cell>
          <cell r="G14509" t="str">
            <v/>
          </cell>
          <cell r="H14509" t="str">
            <v/>
          </cell>
          <cell r="L14509">
            <v>0</v>
          </cell>
          <cell r="M14509">
            <v>0</v>
          </cell>
        </row>
        <row r="14510">
          <cell r="A14510" t="str">
            <v>08-03-050</v>
          </cell>
          <cell r="B14510" t="str">
            <v>110</v>
          </cell>
          <cell r="C14510" t="str">
            <v/>
          </cell>
          <cell r="D14510" t="str">
            <v/>
          </cell>
          <cell r="E14510" t="str">
            <v/>
          </cell>
          <cell r="F14510">
            <v>0</v>
          </cell>
          <cell r="G14510" t="str">
            <v/>
          </cell>
          <cell r="H14510" t="str">
            <v/>
          </cell>
          <cell r="L14510">
            <v>0</v>
          </cell>
          <cell r="M14510">
            <v>0</v>
          </cell>
        </row>
        <row r="14511">
          <cell r="A14511" t="str">
            <v>08-03-050</v>
          </cell>
          <cell r="B14511" t="str">
            <v>111</v>
          </cell>
          <cell r="C14511" t="str">
            <v/>
          </cell>
          <cell r="D14511" t="str">
            <v/>
          </cell>
          <cell r="E14511" t="str">
            <v/>
          </cell>
          <cell r="F14511">
            <v>0</v>
          </cell>
          <cell r="G14511" t="str">
            <v/>
          </cell>
          <cell r="H14511" t="str">
            <v/>
          </cell>
          <cell r="L14511">
            <v>0</v>
          </cell>
          <cell r="M14511">
            <v>0</v>
          </cell>
        </row>
        <row r="14512">
          <cell r="A14512" t="str">
            <v>08-03-050</v>
          </cell>
          <cell r="B14512" t="str">
            <v>112</v>
          </cell>
          <cell r="C14512" t="str">
            <v/>
          </cell>
          <cell r="D14512" t="str">
            <v/>
          </cell>
          <cell r="E14512" t="str">
            <v/>
          </cell>
          <cell r="F14512">
            <v>0</v>
          </cell>
          <cell r="G14512" t="str">
            <v/>
          </cell>
          <cell r="H14512" t="str">
            <v/>
          </cell>
          <cell r="L14512">
            <v>0</v>
          </cell>
          <cell r="M14512">
            <v>0</v>
          </cell>
        </row>
        <row r="14513">
          <cell r="A14513" t="str">
            <v>08-03-050</v>
          </cell>
          <cell r="B14513" t="str">
            <v>113</v>
          </cell>
          <cell r="C14513" t="str">
            <v/>
          </cell>
          <cell r="D14513" t="str">
            <v/>
          </cell>
          <cell r="E14513" t="str">
            <v/>
          </cell>
          <cell r="F14513">
            <v>0</v>
          </cell>
          <cell r="G14513" t="str">
            <v/>
          </cell>
          <cell r="H14513" t="str">
            <v/>
          </cell>
          <cell r="L14513">
            <v>0</v>
          </cell>
          <cell r="M14513">
            <v>0</v>
          </cell>
        </row>
        <row r="14514">
          <cell r="A14514" t="str">
            <v>08-03-050</v>
          </cell>
          <cell r="B14514" t="str">
            <v>21</v>
          </cell>
          <cell r="C14514" t="str">
            <v>JR OFICIAL CALIFICADO</v>
          </cell>
          <cell r="D14514" t="str">
            <v>jor</v>
          </cell>
          <cell r="E14514">
            <v>1.2303485987696514E-2</v>
          </cell>
          <cell r="F14514">
            <v>0</v>
          </cell>
          <cell r="G14514">
            <v>70692.160000000003</v>
          </cell>
          <cell r="H14514">
            <v>870</v>
          </cell>
          <cell r="L14514">
            <v>0</v>
          </cell>
          <cell r="M14514">
            <v>5.5365686944634316</v>
          </cell>
        </row>
        <row r="14515">
          <cell r="A14515" t="str">
            <v>08-03-050</v>
          </cell>
          <cell r="B14515" t="str">
            <v>22</v>
          </cell>
          <cell r="C14515" t="str">
            <v>JR AYUDANTE CALIFICADO</v>
          </cell>
          <cell r="D14515" t="str">
            <v>jor</v>
          </cell>
          <cell r="E14515">
            <v>1.0936431989063569E-2</v>
          </cell>
          <cell r="F14515">
            <v>0</v>
          </cell>
          <cell r="G14515">
            <v>53019.119999999995</v>
          </cell>
          <cell r="H14515">
            <v>580</v>
          </cell>
          <cell r="L14515">
            <v>0</v>
          </cell>
          <cell r="M14515">
            <v>4.9213943950786057</v>
          </cell>
        </row>
        <row r="14516">
          <cell r="A14516" t="str">
            <v>08-03-050</v>
          </cell>
          <cell r="B14516" t="str">
            <v>41</v>
          </cell>
          <cell r="C14516" t="str">
            <v>Equipos de instalación</v>
          </cell>
          <cell r="D14516" t="str">
            <v>unidad</v>
          </cell>
          <cell r="E14516">
            <v>0.05</v>
          </cell>
          <cell r="F14516">
            <v>0</v>
          </cell>
          <cell r="G14516">
            <v>24313.053599999999</v>
          </cell>
          <cell r="H14516">
            <v>1216</v>
          </cell>
          <cell r="L14516">
            <v>0</v>
          </cell>
          <cell r="M14516">
            <v>22.5</v>
          </cell>
        </row>
        <row r="14517">
          <cell r="A14517" t="str">
            <v>08-03-050</v>
          </cell>
          <cell r="B14517" t="str">
            <v>61</v>
          </cell>
          <cell r="C14517" t="str">
            <v>Transporte almacen a obra</v>
          </cell>
          <cell r="D14517" t="str">
            <v>kg</v>
          </cell>
          <cell r="E14517">
            <v>5031.6750000000002</v>
          </cell>
          <cell r="F14517">
            <v>0</v>
          </cell>
          <cell r="G14517">
            <v>6.0400000000000002E-2</v>
          </cell>
          <cell r="H14517">
            <v>304</v>
          </cell>
          <cell r="L14517">
            <v>0</v>
          </cell>
          <cell r="M14517">
            <v>2264253.75</v>
          </cell>
        </row>
        <row r="14518">
          <cell r="A14518">
            <v>0</v>
          </cell>
          <cell r="B14518">
            <v>0</v>
          </cell>
          <cell r="C14518" t="str">
            <v>DIRECTO:  4,240 / ML</v>
          </cell>
          <cell r="D14518" t="str">
            <v/>
          </cell>
          <cell r="E14518">
            <v>0</v>
          </cell>
          <cell r="F14518">
            <v>0</v>
          </cell>
          <cell r="G14518" t="str">
            <v/>
          </cell>
          <cell r="H14518" t="str">
            <v/>
          </cell>
          <cell r="L14518">
            <v>0</v>
          </cell>
          <cell r="M14518">
            <v>0</v>
          </cell>
        </row>
        <row r="14519">
          <cell r="A14519" t="str">
            <v>08-03-060</v>
          </cell>
          <cell r="B14519" t="str">
            <v>08-03-060</v>
          </cell>
          <cell r="C14519" t="str">
            <v>SUMINISTRO E INSTALACIÓN DE CABLEADO DE CONTROL 2X16 AWG PARA INTERCONECIÓN ENTRE BOTONERA Y SISTEMA DE CONTROL</v>
          </cell>
          <cell r="D14519" t="str">
            <v>ML</v>
          </cell>
          <cell r="E14519">
            <v>520</v>
          </cell>
          <cell r="F14519">
            <v>0</v>
          </cell>
          <cell r="G14519" t="str">
            <v/>
          </cell>
          <cell r="H14519">
            <v>6505</v>
          </cell>
          <cell r="L14519">
            <v>0</v>
          </cell>
          <cell r="M14519">
            <v>0</v>
          </cell>
        </row>
        <row r="14520">
          <cell r="A14520" t="str">
            <v>08-03-060</v>
          </cell>
          <cell r="B14520" t="str">
            <v>11</v>
          </cell>
          <cell r="C14520" t="str">
            <v>2x16 AWG (K) Encauchetado PVC/NY 600V 115°C</v>
          </cell>
          <cell r="D14520" t="str">
            <v>ml</v>
          </cell>
          <cell r="E14520">
            <v>1</v>
          </cell>
          <cell r="F14520">
            <v>0</v>
          </cell>
          <cell r="G14520">
            <v>3534.6079999999997</v>
          </cell>
          <cell r="H14520">
            <v>3535</v>
          </cell>
          <cell r="L14520">
            <v>0</v>
          </cell>
          <cell r="M14520">
            <v>520</v>
          </cell>
        </row>
        <row r="14521">
          <cell r="A14521" t="str">
            <v>08-03-060</v>
          </cell>
          <cell r="B14521" t="str">
            <v>12</v>
          </cell>
          <cell r="C14521" t="str">
            <v/>
          </cell>
          <cell r="D14521" t="str">
            <v/>
          </cell>
          <cell r="E14521" t="str">
            <v/>
          </cell>
          <cell r="F14521">
            <v>0</v>
          </cell>
          <cell r="G14521" t="str">
            <v/>
          </cell>
          <cell r="H14521" t="str">
            <v/>
          </cell>
          <cell r="L14521">
            <v>0</v>
          </cell>
          <cell r="M14521">
            <v>0</v>
          </cell>
        </row>
        <row r="14522">
          <cell r="A14522" t="str">
            <v>08-03-060</v>
          </cell>
          <cell r="B14522" t="str">
            <v>13</v>
          </cell>
          <cell r="C14522" t="str">
            <v/>
          </cell>
          <cell r="D14522" t="str">
            <v/>
          </cell>
          <cell r="E14522" t="str">
            <v/>
          </cell>
          <cell r="F14522">
            <v>0</v>
          </cell>
          <cell r="G14522" t="str">
            <v/>
          </cell>
          <cell r="H14522" t="str">
            <v/>
          </cell>
          <cell r="L14522">
            <v>0</v>
          </cell>
          <cell r="M14522">
            <v>0</v>
          </cell>
        </row>
        <row r="14523">
          <cell r="A14523" t="str">
            <v>08-03-060</v>
          </cell>
          <cell r="B14523" t="str">
            <v>14</v>
          </cell>
          <cell r="C14523" t="str">
            <v/>
          </cell>
          <cell r="D14523" t="str">
            <v/>
          </cell>
          <cell r="E14523" t="str">
            <v/>
          </cell>
          <cell r="F14523">
            <v>0</v>
          </cell>
          <cell r="G14523" t="str">
            <v/>
          </cell>
          <cell r="H14523" t="str">
            <v/>
          </cell>
          <cell r="L14523">
            <v>0</v>
          </cell>
          <cell r="M14523">
            <v>0</v>
          </cell>
        </row>
        <row r="14524">
          <cell r="A14524" t="str">
            <v>08-03-060</v>
          </cell>
          <cell r="B14524" t="str">
            <v>15</v>
          </cell>
          <cell r="C14524" t="str">
            <v/>
          </cell>
          <cell r="D14524" t="str">
            <v/>
          </cell>
          <cell r="E14524" t="str">
            <v/>
          </cell>
          <cell r="F14524">
            <v>0</v>
          </cell>
          <cell r="G14524" t="str">
            <v/>
          </cell>
          <cell r="H14524" t="str">
            <v/>
          </cell>
          <cell r="L14524">
            <v>0</v>
          </cell>
          <cell r="M14524">
            <v>0</v>
          </cell>
        </row>
        <row r="14525">
          <cell r="A14525" t="str">
            <v>08-03-060</v>
          </cell>
          <cell r="B14525" t="str">
            <v>16</v>
          </cell>
          <cell r="C14525" t="str">
            <v/>
          </cell>
          <cell r="D14525" t="str">
            <v/>
          </cell>
          <cell r="E14525" t="str">
            <v/>
          </cell>
          <cell r="F14525">
            <v>0</v>
          </cell>
          <cell r="G14525" t="str">
            <v/>
          </cell>
          <cell r="H14525" t="str">
            <v/>
          </cell>
          <cell r="L14525">
            <v>0</v>
          </cell>
          <cell r="M14525">
            <v>0</v>
          </cell>
        </row>
        <row r="14526">
          <cell r="A14526" t="str">
            <v>08-03-060</v>
          </cell>
          <cell r="B14526" t="str">
            <v>17</v>
          </cell>
          <cell r="C14526" t="str">
            <v/>
          </cell>
          <cell r="D14526" t="str">
            <v/>
          </cell>
          <cell r="E14526" t="str">
            <v/>
          </cell>
          <cell r="F14526">
            <v>0</v>
          </cell>
          <cell r="G14526" t="str">
            <v/>
          </cell>
          <cell r="H14526" t="str">
            <v/>
          </cell>
          <cell r="L14526">
            <v>0</v>
          </cell>
          <cell r="M14526">
            <v>0</v>
          </cell>
        </row>
        <row r="14527">
          <cell r="A14527" t="str">
            <v>08-03-060</v>
          </cell>
          <cell r="B14527" t="str">
            <v>18</v>
          </cell>
          <cell r="C14527" t="str">
            <v/>
          </cell>
          <cell r="D14527" t="str">
            <v/>
          </cell>
          <cell r="E14527" t="str">
            <v/>
          </cell>
          <cell r="F14527">
            <v>0</v>
          </cell>
          <cell r="G14527" t="str">
            <v/>
          </cell>
          <cell r="H14527" t="str">
            <v/>
          </cell>
          <cell r="L14527">
            <v>0</v>
          </cell>
          <cell r="M14527">
            <v>0</v>
          </cell>
        </row>
        <row r="14528">
          <cell r="A14528" t="str">
            <v>08-03-060</v>
          </cell>
          <cell r="B14528" t="str">
            <v>19</v>
          </cell>
          <cell r="C14528" t="str">
            <v/>
          </cell>
          <cell r="D14528" t="str">
            <v/>
          </cell>
          <cell r="E14528" t="str">
            <v/>
          </cell>
          <cell r="F14528">
            <v>0</v>
          </cell>
          <cell r="G14528" t="str">
            <v/>
          </cell>
          <cell r="H14528" t="str">
            <v/>
          </cell>
          <cell r="L14528">
            <v>0</v>
          </cell>
          <cell r="M14528">
            <v>0</v>
          </cell>
        </row>
        <row r="14529">
          <cell r="A14529" t="str">
            <v>08-03-060</v>
          </cell>
          <cell r="B14529" t="str">
            <v>110</v>
          </cell>
          <cell r="C14529" t="str">
            <v/>
          </cell>
          <cell r="D14529" t="str">
            <v/>
          </cell>
          <cell r="E14529" t="str">
            <v/>
          </cell>
          <cell r="F14529">
            <v>0</v>
          </cell>
          <cell r="G14529" t="str">
            <v/>
          </cell>
          <cell r="H14529" t="str">
            <v/>
          </cell>
          <cell r="L14529">
            <v>0</v>
          </cell>
          <cell r="M14529">
            <v>0</v>
          </cell>
        </row>
        <row r="14530">
          <cell r="A14530" t="str">
            <v>08-03-060</v>
          </cell>
          <cell r="B14530" t="str">
            <v>111</v>
          </cell>
          <cell r="C14530" t="str">
            <v/>
          </cell>
          <cell r="D14530" t="str">
            <v/>
          </cell>
          <cell r="E14530" t="str">
            <v/>
          </cell>
          <cell r="F14530">
            <v>0</v>
          </cell>
          <cell r="G14530" t="str">
            <v/>
          </cell>
          <cell r="H14530" t="str">
            <v/>
          </cell>
          <cell r="L14530">
            <v>0</v>
          </cell>
          <cell r="M14530">
            <v>0</v>
          </cell>
        </row>
        <row r="14531">
          <cell r="A14531" t="str">
            <v>08-03-060</v>
          </cell>
          <cell r="B14531" t="str">
            <v>112</v>
          </cell>
          <cell r="C14531" t="str">
            <v/>
          </cell>
          <cell r="D14531" t="str">
            <v/>
          </cell>
          <cell r="E14531" t="str">
            <v/>
          </cell>
          <cell r="F14531">
            <v>0</v>
          </cell>
          <cell r="G14531" t="str">
            <v/>
          </cell>
          <cell r="H14531" t="str">
            <v/>
          </cell>
          <cell r="L14531">
            <v>0</v>
          </cell>
          <cell r="M14531">
            <v>0</v>
          </cell>
        </row>
        <row r="14532">
          <cell r="A14532" t="str">
            <v>08-03-060</v>
          </cell>
          <cell r="B14532" t="str">
            <v>113</v>
          </cell>
          <cell r="C14532" t="str">
            <v/>
          </cell>
          <cell r="D14532" t="str">
            <v/>
          </cell>
          <cell r="E14532" t="str">
            <v/>
          </cell>
          <cell r="F14532">
            <v>0</v>
          </cell>
          <cell r="G14532" t="str">
            <v/>
          </cell>
          <cell r="H14532" t="str">
            <v/>
          </cell>
          <cell r="L14532">
            <v>0</v>
          </cell>
          <cell r="M14532">
            <v>0</v>
          </cell>
        </row>
        <row r="14533">
          <cell r="A14533" t="str">
            <v>08-03-060</v>
          </cell>
          <cell r="B14533" t="str">
            <v>21</v>
          </cell>
          <cell r="C14533" t="str">
            <v>JR OFICIAL CALIFICADO</v>
          </cell>
          <cell r="D14533" t="str">
            <v>jor</v>
          </cell>
          <cell r="E14533">
            <v>1.2303485987696514E-2</v>
          </cell>
          <cell r="F14533">
            <v>0</v>
          </cell>
          <cell r="G14533">
            <v>70692.160000000003</v>
          </cell>
          <cell r="H14533">
            <v>870</v>
          </cell>
          <cell r="L14533">
            <v>0</v>
          </cell>
          <cell r="M14533">
            <v>6.3978127136021872</v>
          </cell>
        </row>
        <row r="14534">
          <cell r="A14534" t="str">
            <v>08-03-060</v>
          </cell>
          <cell r="B14534" t="str">
            <v>22</v>
          </cell>
          <cell r="C14534" t="str">
            <v>JR AYUDANTE CALIFICADO</v>
          </cell>
          <cell r="D14534" t="str">
            <v>jor</v>
          </cell>
          <cell r="E14534">
            <v>1.0936431989063569E-2</v>
          </cell>
          <cell r="F14534">
            <v>0</v>
          </cell>
          <cell r="G14534">
            <v>53019.119999999995</v>
          </cell>
          <cell r="H14534">
            <v>580</v>
          </cell>
          <cell r="L14534">
            <v>0</v>
          </cell>
          <cell r="M14534">
            <v>5.6869446343130559</v>
          </cell>
        </row>
        <row r="14535">
          <cell r="A14535" t="str">
            <v>08-03-060</v>
          </cell>
          <cell r="B14535" t="str">
            <v>41</v>
          </cell>
          <cell r="C14535" t="str">
            <v>Equipos de instalación</v>
          </cell>
          <cell r="D14535" t="str">
            <v>unidad</v>
          </cell>
          <cell r="E14535">
            <v>0.05</v>
          </cell>
          <cell r="F14535">
            <v>0</v>
          </cell>
          <cell r="G14535">
            <v>24313.053599999999</v>
          </cell>
          <cell r="H14535">
            <v>1216</v>
          </cell>
          <cell r="L14535">
            <v>0</v>
          </cell>
          <cell r="M14535">
            <v>26</v>
          </cell>
        </row>
        <row r="14536">
          <cell r="A14536" t="str">
            <v>08-03-060</v>
          </cell>
          <cell r="B14536" t="str">
            <v>61</v>
          </cell>
          <cell r="C14536" t="str">
            <v>Transporte almacen a obra</v>
          </cell>
          <cell r="D14536" t="str">
            <v>kg</v>
          </cell>
          <cell r="E14536">
            <v>5031.6750000000002</v>
          </cell>
          <cell r="F14536">
            <v>0</v>
          </cell>
          <cell r="G14536">
            <v>6.0400000000000002E-2</v>
          </cell>
          <cell r="H14536">
            <v>304</v>
          </cell>
          <cell r="L14536">
            <v>0</v>
          </cell>
          <cell r="M14536">
            <v>2616471</v>
          </cell>
        </row>
        <row r="14537">
          <cell r="A14537">
            <v>0</v>
          </cell>
          <cell r="B14537">
            <v>0</v>
          </cell>
          <cell r="C14537" t="str">
            <v>DIRECTO:  6,505 / ML</v>
          </cell>
          <cell r="D14537" t="str">
            <v/>
          </cell>
          <cell r="E14537">
            <v>0</v>
          </cell>
          <cell r="F14537">
            <v>0</v>
          </cell>
          <cell r="G14537" t="str">
            <v/>
          </cell>
          <cell r="H14537" t="str">
            <v/>
          </cell>
          <cell r="L14537">
            <v>0</v>
          </cell>
          <cell r="M14537">
            <v>0</v>
          </cell>
        </row>
        <row r="14538">
          <cell r="A14538" t="str">
            <v>08-04-010</v>
          </cell>
          <cell r="B14538" t="str">
            <v>08-04-010</v>
          </cell>
          <cell r="C14538" t="str">
            <v>SUMINISTRO E INSTALACIÓN DE TABLERO MONOFÁSICO PARA 6 CIRCUITOS SIN ESPACIO PARA TOTALIZADOR TIPO TML-6 (INCLUYE TAPA Y CHAPA)</v>
          </cell>
          <cell r="D14538" t="str">
            <v>UN</v>
          </cell>
          <cell r="E14538">
            <v>8</v>
          </cell>
          <cell r="F14538">
            <v>0</v>
          </cell>
          <cell r="G14538" t="str">
            <v/>
          </cell>
          <cell r="H14538">
            <v>116402</v>
          </cell>
          <cell r="L14538">
            <v>0</v>
          </cell>
          <cell r="M14538">
            <v>0</v>
          </cell>
        </row>
        <row r="14539">
          <cell r="A14539" t="str">
            <v>08-04-010</v>
          </cell>
          <cell r="B14539" t="str">
            <v>11</v>
          </cell>
          <cell r="C14539" t="str">
            <v>Tablero monofásico 6 CTOS - Sin espacio para totalizador</v>
          </cell>
          <cell r="D14539" t="str">
            <v>UN</v>
          </cell>
          <cell r="E14539">
            <v>1</v>
          </cell>
          <cell r="F14539">
            <v>0</v>
          </cell>
          <cell r="G14539">
            <v>75741.599999999991</v>
          </cell>
          <cell r="H14539">
            <v>75742</v>
          </cell>
          <cell r="L14539">
            <v>0</v>
          </cell>
          <cell r="M14539">
            <v>8</v>
          </cell>
        </row>
        <row r="14540">
          <cell r="A14540" t="str">
            <v>08-04-010</v>
          </cell>
          <cell r="B14540" t="str">
            <v>12</v>
          </cell>
          <cell r="C14540" t="str">
            <v/>
          </cell>
          <cell r="D14540" t="str">
            <v/>
          </cell>
          <cell r="E14540" t="str">
            <v/>
          </cell>
          <cell r="F14540">
            <v>0</v>
          </cell>
          <cell r="G14540" t="str">
            <v/>
          </cell>
          <cell r="H14540" t="str">
            <v/>
          </cell>
          <cell r="L14540">
            <v>0</v>
          </cell>
          <cell r="M14540">
            <v>0</v>
          </cell>
        </row>
        <row r="14541">
          <cell r="A14541" t="str">
            <v>08-04-010</v>
          </cell>
          <cell r="B14541" t="str">
            <v>13</v>
          </cell>
          <cell r="C14541" t="str">
            <v/>
          </cell>
          <cell r="D14541" t="str">
            <v/>
          </cell>
          <cell r="E14541" t="str">
            <v/>
          </cell>
          <cell r="F14541">
            <v>0</v>
          </cell>
          <cell r="G14541" t="str">
            <v/>
          </cell>
          <cell r="H14541" t="str">
            <v/>
          </cell>
          <cell r="L14541">
            <v>0</v>
          </cell>
          <cell r="M14541">
            <v>0</v>
          </cell>
        </row>
        <row r="14542">
          <cell r="A14542" t="str">
            <v>08-04-010</v>
          </cell>
          <cell r="B14542" t="str">
            <v>14</v>
          </cell>
          <cell r="C14542" t="str">
            <v/>
          </cell>
          <cell r="D14542" t="str">
            <v/>
          </cell>
          <cell r="E14542" t="str">
            <v/>
          </cell>
          <cell r="F14542">
            <v>0</v>
          </cell>
          <cell r="G14542" t="str">
            <v/>
          </cell>
          <cell r="H14542" t="str">
            <v/>
          </cell>
          <cell r="L14542">
            <v>0</v>
          </cell>
          <cell r="M14542">
            <v>0</v>
          </cell>
        </row>
        <row r="14543">
          <cell r="A14543" t="str">
            <v>08-04-010</v>
          </cell>
          <cell r="B14543" t="str">
            <v>15</v>
          </cell>
          <cell r="C14543" t="str">
            <v/>
          </cell>
          <cell r="D14543" t="str">
            <v/>
          </cell>
          <cell r="E14543" t="str">
            <v/>
          </cell>
          <cell r="F14543">
            <v>0</v>
          </cell>
          <cell r="G14543" t="str">
            <v/>
          </cell>
          <cell r="H14543" t="str">
            <v/>
          </cell>
          <cell r="L14543">
            <v>0</v>
          </cell>
          <cell r="M14543">
            <v>0</v>
          </cell>
        </row>
        <row r="14544">
          <cell r="A14544" t="str">
            <v>08-04-010</v>
          </cell>
          <cell r="B14544" t="str">
            <v>16</v>
          </cell>
          <cell r="C14544" t="str">
            <v/>
          </cell>
          <cell r="D14544" t="str">
            <v/>
          </cell>
          <cell r="E14544" t="str">
            <v/>
          </cell>
          <cell r="F14544">
            <v>0</v>
          </cell>
          <cell r="G14544" t="str">
            <v/>
          </cell>
          <cell r="H14544" t="str">
            <v/>
          </cell>
          <cell r="L14544">
            <v>0</v>
          </cell>
          <cell r="M14544">
            <v>0</v>
          </cell>
        </row>
        <row r="14545">
          <cell r="A14545" t="str">
            <v>08-04-010</v>
          </cell>
          <cell r="B14545" t="str">
            <v>17</v>
          </cell>
          <cell r="C14545" t="str">
            <v/>
          </cell>
          <cell r="D14545" t="str">
            <v/>
          </cell>
          <cell r="E14545" t="str">
            <v/>
          </cell>
          <cell r="F14545">
            <v>0</v>
          </cell>
          <cell r="G14545" t="str">
            <v/>
          </cell>
          <cell r="H14545" t="str">
            <v/>
          </cell>
          <cell r="L14545">
            <v>0</v>
          </cell>
          <cell r="M14545">
            <v>0</v>
          </cell>
        </row>
        <row r="14546">
          <cell r="A14546" t="str">
            <v>08-04-010</v>
          </cell>
          <cell r="B14546" t="str">
            <v>18</v>
          </cell>
          <cell r="C14546" t="str">
            <v/>
          </cell>
          <cell r="D14546" t="str">
            <v/>
          </cell>
          <cell r="E14546" t="str">
            <v/>
          </cell>
          <cell r="F14546">
            <v>0</v>
          </cell>
          <cell r="G14546" t="str">
            <v/>
          </cell>
          <cell r="H14546" t="str">
            <v/>
          </cell>
          <cell r="L14546">
            <v>0</v>
          </cell>
          <cell r="M14546">
            <v>0</v>
          </cell>
        </row>
        <row r="14547">
          <cell r="A14547" t="str">
            <v>08-04-010</v>
          </cell>
          <cell r="B14547" t="str">
            <v>19</v>
          </cell>
          <cell r="C14547" t="str">
            <v/>
          </cell>
          <cell r="D14547" t="str">
            <v/>
          </cell>
          <cell r="E14547" t="str">
            <v/>
          </cell>
          <cell r="F14547">
            <v>0</v>
          </cell>
          <cell r="G14547" t="str">
            <v/>
          </cell>
          <cell r="H14547" t="str">
            <v/>
          </cell>
          <cell r="L14547">
            <v>0</v>
          </cell>
          <cell r="M14547">
            <v>0</v>
          </cell>
        </row>
        <row r="14548">
          <cell r="A14548" t="str">
            <v>08-04-010</v>
          </cell>
          <cell r="B14548" t="str">
            <v>110</v>
          </cell>
          <cell r="C14548" t="str">
            <v/>
          </cell>
          <cell r="D14548" t="str">
            <v/>
          </cell>
          <cell r="E14548" t="str">
            <v/>
          </cell>
          <cell r="F14548">
            <v>0</v>
          </cell>
          <cell r="G14548" t="str">
            <v/>
          </cell>
          <cell r="H14548" t="str">
            <v/>
          </cell>
          <cell r="L14548">
            <v>0</v>
          </cell>
          <cell r="M14548">
            <v>0</v>
          </cell>
        </row>
        <row r="14549">
          <cell r="A14549" t="str">
            <v>08-04-010</v>
          </cell>
          <cell r="B14549" t="str">
            <v>111</v>
          </cell>
          <cell r="C14549" t="str">
            <v/>
          </cell>
          <cell r="D14549" t="str">
            <v/>
          </cell>
          <cell r="E14549" t="str">
            <v/>
          </cell>
          <cell r="F14549">
            <v>0</v>
          </cell>
          <cell r="G14549" t="str">
            <v/>
          </cell>
          <cell r="H14549" t="str">
            <v/>
          </cell>
          <cell r="L14549">
            <v>0</v>
          </cell>
          <cell r="M14549">
            <v>0</v>
          </cell>
        </row>
        <row r="14550">
          <cell r="A14550" t="str">
            <v>08-04-010</v>
          </cell>
          <cell r="B14550" t="str">
            <v>112</v>
          </cell>
          <cell r="C14550" t="str">
            <v/>
          </cell>
          <cell r="D14550" t="str">
            <v/>
          </cell>
          <cell r="E14550" t="str">
            <v/>
          </cell>
          <cell r="F14550">
            <v>0</v>
          </cell>
          <cell r="G14550" t="str">
            <v/>
          </cell>
          <cell r="H14550" t="str">
            <v/>
          </cell>
          <cell r="L14550">
            <v>0</v>
          </cell>
          <cell r="M14550">
            <v>0</v>
          </cell>
        </row>
        <row r="14551">
          <cell r="A14551" t="str">
            <v>08-04-010</v>
          </cell>
          <cell r="B14551" t="str">
            <v>113</v>
          </cell>
          <cell r="C14551" t="str">
            <v/>
          </cell>
          <cell r="D14551" t="str">
            <v/>
          </cell>
          <cell r="E14551" t="str">
            <v/>
          </cell>
          <cell r="F14551">
            <v>0</v>
          </cell>
          <cell r="G14551" t="str">
            <v/>
          </cell>
          <cell r="H14551" t="str">
            <v/>
          </cell>
          <cell r="L14551">
            <v>0</v>
          </cell>
          <cell r="M14551">
            <v>0</v>
          </cell>
        </row>
        <row r="14552">
          <cell r="A14552" t="str">
            <v>08-04-010</v>
          </cell>
          <cell r="B14552" t="str">
            <v>21</v>
          </cell>
          <cell r="C14552" t="str">
            <v>JR OFICIAL CALIFICADO</v>
          </cell>
          <cell r="D14552" t="str">
            <v>jor</v>
          </cell>
          <cell r="E14552">
            <v>0.33219412166780588</v>
          </cell>
          <cell r="F14552">
            <v>0</v>
          </cell>
          <cell r="G14552">
            <v>70692.160000000003</v>
          </cell>
          <cell r="H14552">
            <v>23484</v>
          </cell>
          <cell r="L14552">
            <v>0</v>
          </cell>
          <cell r="M14552">
            <v>2.657552973342447</v>
          </cell>
        </row>
        <row r="14553">
          <cell r="A14553" t="str">
            <v>08-04-010</v>
          </cell>
          <cell r="B14553" t="str">
            <v>22</v>
          </cell>
          <cell r="C14553" t="str">
            <v>JR AYUDANTE CALIFICADO</v>
          </cell>
          <cell r="D14553" t="str">
            <v>jor</v>
          </cell>
          <cell r="E14553">
            <v>0.29528366370471631</v>
          </cell>
          <cell r="F14553">
            <v>0</v>
          </cell>
          <cell r="G14553">
            <v>53019.119999999995</v>
          </cell>
          <cell r="H14553">
            <v>15656</v>
          </cell>
          <cell r="L14553">
            <v>0</v>
          </cell>
          <cell r="M14553">
            <v>2.3622693096377305</v>
          </cell>
        </row>
        <row r="14554">
          <cell r="A14554" t="str">
            <v>08-04-010</v>
          </cell>
          <cell r="B14554" t="str">
            <v>41</v>
          </cell>
          <cell r="C14554" t="str">
            <v>Equipos de instalación</v>
          </cell>
          <cell r="D14554" t="str">
            <v>unidad</v>
          </cell>
          <cell r="E14554">
            <v>0.05</v>
          </cell>
          <cell r="F14554">
            <v>0</v>
          </cell>
          <cell r="G14554">
            <v>24313.053599999999</v>
          </cell>
          <cell r="H14554">
            <v>1216</v>
          </cell>
          <cell r="L14554">
            <v>0</v>
          </cell>
          <cell r="M14554">
            <v>0.4</v>
          </cell>
        </row>
        <row r="14555">
          <cell r="A14555" t="str">
            <v>08-04-010</v>
          </cell>
          <cell r="B14555" t="str">
            <v>61</v>
          </cell>
          <cell r="C14555" t="str">
            <v>Transporte almacen a obra</v>
          </cell>
          <cell r="D14555" t="str">
            <v>kg</v>
          </cell>
          <cell r="E14555">
            <v>5031.6750000000002</v>
          </cell>
          <cell r="F14555">
            <v>0</v>
          </cell>
          <cell r="G14555">
            <v>6.0400000000000002E-2</v>
          </cell>
          <cell r="H14555">
            <v>304</v>
          </cell>
          <cell r="L14555">
            <v>0</v>
          </cell>
          <cell r="M14555">
            <v>40253.4</v>
          </cell>
        </row>
        <row r="14556">
          <cell r="A14556">
            <v>0</v>
          </cell>
          <cell r="B14556">
            <v>0</v>
          </cell>
          <cell r="C14556" t="str">
            <v>DIRECTO:  116,402 / UN</v>
          </cell>
          <cell r="D14556" t="str">
            <v/>
          </cell>
          <cell r="E14556">
            <v>0</v>
          </cell>
          <cell r="F14556">
            <v>0</v>
          </cell>
          <cell r="G14556" t="str">
            <v/>
          </cell>
          <cell r="H14556" t="str">
            <v/>
          </cell>
          <cell r="L14556">
            <v>0</v>
          </cell>
          <cell r="M14556">
            <v>0</v>
          </cell>
        </row>
        <row r="14557">
          <cell r="A14557" t="str">
            <v>08-04-020</v>
          </cell>
          <cell r="B14557" t="str">
            <v>08-04-020</v>
          </cell>
          <cell r="C14557" t="str">
            <v>SUMINISTRO E INSTALACIÓN DE TABLERO MONOFÁSICO PARA 8 CIRCUITOS SIN ESPACIO PARA TOTALIZADOR TIPO TML-8 (INCLUYE TAPA Y CHAPA)</v>
          </cell>
          <cell r="D14557" t="str">
            <v>UN</v>
          </cell>
          <cell r="E14557">
            <v>0</v>
          </cell>
          <cell r="F14557">
            <v>0</v>
          </cell>
          <cell r="G14557" t="str">
            <v/>
          </cell>
          <cell r="H14557">
            <v>141135</v>
          </cell>
          <cell r="L14557">
            <v>0</v>
          </cell>
          <cell r="M14557">
            <v>0</v>
          </cell>
        </row>
        <row r="14558">
          <cell r="A14558" t="str">
            <v>08-04-020</v>
          </cell>
          <cell r="B14558" t="str">
            <v>11</v>
          </cell>
          <cell r="C14558" t="str">
            <v>Tablero monofásico 8 CTOS - Sin espacio para totalizador</v>
          </cell>
          <cell r="D14558" t="str">
            <v>UN</v>
          </cell>
          <cell r="E14558">
            <v>1</v>
          </cell>
          <cell r="F14558">
            <v>0</v>
          </cell>
          <cell r="G14558">
            <v>94677</v>
          </cell>
          <cell r="H14558">
            <v>94677</v>
          </cell>
          <cell r="L14558">
            <v>0</v>
          </cell>
          <cell r="M14558">
            <v>0</v>
          </cell>
        </row>
        <row r="14559">
          <cell r="A14559" t="str">
            <v>08-04-020</v>
          </cell>
          <cell r="B14559" t="str">
            <v>12</v>
          </cell>
          <cell r="C14559" t="str">
            <v/>
          </cell>
          <cell r="D14559" t="str">
            <v/>
          </cell>
          <cell r="E14559" t="str">
            <v/>
          </cell>
          <cell r="F14559">
            <v>0</v>
          </cell>
          <cell r="G14559" t="str">
            <v/>
          </cell>
          <cell r="H14559" t="str">
            <v/>
          </cell>
          <cell r="L14559">
            <v>0</v>
          </cell>
          <cell r="M14559">
            <v>0</v>
          </cell>
        </row>
        <row r="14560">
          <cell r="A14560" t="str">
            <v>08-04-020</v>
          </cell>
          <cell r="B14560" t="str">
            <v>13</v>
          </cell>
          <cell r="C14560" t="str">
            <v/>
          </cell>
          <cell r="D14560" t="str">
            <v/>
          </cell>
          <cell r="E14560" t="str">
            <v/>
          </cell>
          <cell r="F14560">
            <v>0</v>
          </cell>
          <cell r="G14560" t="str">
            <v/>
          </cell>
          <cell r="H14560" t="str">
            <v/>
          </cell>
          <cell r="L14560">
            <v>0</v>
          </cell>
          <cell r="M14560">
            <v>0</v>
          </cell>
        </row>
        <row r="14561">
          <cell r="A14561" t="str">
            <v>08-04-020</v>
          </cell>
          <cell r="B14561" t="str">
            <v>14</v>
          </cell>
          <cell r="C14561" t="str">
            <v/>
          </cell>
          <cell r="D14561" t="str">
            <v/>
          </cell>
          <cell r="E14561" t="str">
            <v/>
          </cell>
          <cell r="F14561">
            <v>0</v>
          </cell>
          <cell r="G14561" t="str">
            <v/>
          </cell>
          <cell r="H14561" t="str">
            <v/>
          </cell>
          <cell r="L14561">
            <v>0</v>
          </cell>
          <cell r="M14561">
            <v>0</v>
          </cell>
        </row>
        <row r="14562">
          <cell r="A14562" t="str">
            <v>08-04-020</v>
          </cell>
          <cell r="B14562" t="str">
            <v>15</v>
          </cell>
          <cell r="C14562" t="str">
            <v/>
          </cell>
          <cell r="D14562" t="str">
            <v/>
          </cell>
          <cell r="E14562" t="str">
            <v/>
          </cell>
          <cell r="F14562">
            <v>0</v>
          </cell>
          <cell r="G14562" t="str">
            <v/>
          </cell>
          <cell r="H14562" t="str">
            <v/>
          </cell>
          <cell r="L14562">
            <v>0</v>
          </cell>
          <cell r="M14562">
            <v>0</v>
          </cell>
        </row>
        <row r="14563">
          <cell r="A14563" t="str">
            <v>08-04-020</v>
          </cell>
          <cell r="B14563" t="str">
            <v>16</v>
          </cell>
          <cell r="C14563" t="str">
            <v/>
          </cell>
          <cell r="D14563" t="str">
            <v/>
          </cell>
          <cell r="E14563" t="str">
            <v/>
          </cell>
          <cell r="F14563">
            <v>0</v>
          </cell>
          <cell r="G14563" t="str">
            <v/>
          </cell>
          <cell r="H14563" t="str">
            <v/>
          </cell>
          <cell r="L14563">
            <v>0</v>
          </cell>
          <cell r="M14563">
            <v>0</v>
          </cell>
        </row>
        <row r="14564">
          <cell r="A14564" t="str">
            <v>08-04-020</v>
          </cell>
          <cell r="B14564" t="str">
            <v>17</v>
          </cell>
          <cell r="C14564" t="str">
            <v/>
          </cell>
          <cell r="D14564" t="str">
            <v/>
          </cell>
          <cell r="E14564" t="str">
            <v/>
          </cell>
          <cell r="F14564">
            <v>0</v>
          </cell>
          <cell r="G14564" t="str">
            <v/>
          </cell>
          <cell r="H14564" t="str">
            <v/>
          </cell>
          <cell r="L14564">
            <v>0</v>
          </cell>
          <cell r="M14564">
            <v>0</v>
          </cell>
        </row>
        <row r="14565">
          <cell r="A14565" t="str">
            <v>08-04-020</v>
          </cell>
          <cell r="B14565" t="str">
            <v>18</v>
          </cell>
          <cell r="C14565" t="str">
            <v/>
          </cell>
          <cell r="D14565" t="str">
            <v/>
          </cell>
          <cell r="E14565" t="str">
            <v/>
          </cell>
          <cell r="F14565">
            <v>0</v>
          </cell>
          <cell r="G14565" t="str">
            <v/>
          </cell>
          <cell r="H14565" t="str">
            <v/>
          </cell>
          <cell r="L14565">
            <v>0</v>
          </cell>
          <cell r="M14565">
            <v>0</v>
          </cell>
        </row>
        <row r="14566">
          <cell r="A14566" t="str">
            <v>08-04-020</v>
          </cell>
          <cell r="B14566" t="str">
            <v>19</v>
          </cell>
          <cell r="C14566" t="str">
            <v/>
          </cell>
          <cell r="D14566" t="str">
            <v/>
          </cell>
          <cell r="E14566" t="str">
            <v/>
          </cell>
          <cell r="F14566">
            <v>0</v>
          </cell>
          <cell r="G14566" t="str">
            <v/>
          </cell>
          <cell r="H14566" t="str">
            <v/>
          </cell>
          <cell r="L14566">
            <v>0</v>
          </cell>
          <cell r="M14566">
            <v>0</v>
          </cell>
        </row>
        <row r="14567">
          <cell r="A14567" t="str">
            <v>08-04-020</v>
          </cell>
          <cell r="B14567" t="str">
            <v>110</v>
          </cell>
          <cell r="C14567" t="str">
            <v/>
          </cell>
          <cell r="D14567" t="str">
            <v/>
          </cell>
          <cell r="E14567" t="str">
            <v/>
          </cell>
          <cell r="F14567">
            <v>0</v>
          </cell>
          <cell r="G14567" t="str">
            <v/>
          </cell>
          <cell r="H14567" t="str">
            <v/>
          </cell>
          <cell r="L14567">
            <v>0</v>
          </cell>
          <cell r="M14567">
            <v>0</v>
          </cell>
        </row>
        <row r="14568">
          <cell r="A14568" t="str">
            <v>08-04-020</v>
          </cell>
          <cell r="B14568" t="str">
            <v>111</v>
          </cell>
          <cell r="C14568" t="str">
            <v/>
          </cell>
          <cell r="D14568" t="str">
            <v/>
          </cell>
          <cell r="E14568" t="str">
            <v/>
          </cell>
          <cell r="F14568">
            <v>0</v>
          </cell>
          <cell r="G14568" t="str">
            <v/>
          </cell>
          <cell r="H14568" t="str">
            <v/>
          </cell>
          <cell r="L14568">
            <v>0</v>
          </cell>
          <cell r="M14568">
            <v>0</v>
          </cell>
        </row>
        <row r="14569">
          <cell r="A14569" t="str">
            <v>08-04-020</v>
          </cell>
          <cell r="B14569" t="str">
            <v>112</v>
          </cell>
          <cell r="C14569" t="str">
            <v/>
          </cell>
          <cell r="D14569" t="str">
            <v/>
          </cell>
          <cell r="E14569" t="str">
            <v/>
          </cell>
          <cell r="F14569">
            <v>0</v>
          </cell>
          <cell r="G14569" t="str">
            <v/>
          </cell>
          <cell r="H14569" t="str">
            <v/>
          </cell>
          <cell r="L14569">
            <v>0</v>
          </cell>
          <cell r="M14569">
            <v>0</v>
          </cell>
        </row>
        <row r="14570">
          <cell r="A14570" t="str">
            <v>08-04-020</v>
          </cell>
          <cell r="B14570" t="str">
            <v>113</v>
          </cell>
          <cell r="C14570" t="str">
            <v/>
          </cell>
          <cell r="D14570" t="str">
            <v/>
          </cell>
          <cell r="E14570" t="str">
            <v/>
          </cell>
          <cell r="F14570">
            <v>0</v>
          </cell>
          <cell r="G14570" t="str">
            <v/>
          </cell>
          <cell r="H14570" t="str">
            <v/>
          </cell>
          <cell r="L14570">
            <v>0</v>
          </cell>
          <cell r="M14570">
            <v>0</v>
          </cell>
        </row>
        <row r="14571">
          <cell r="A14571" t="str">
            <v>08-04-020</v>
          </cell>
          <cell r="B14571" t="str">
            <v>21</v>
          </cell>
          <cell r="C14571" t="str">
            <v>JR OFICIAL CALIFICADO</v>
          </cell>
          <cell r="D14571" t="str">
            <v>jor</v>
          </cell>
          <cell r="E14571">
            <v>0.38140806561859192</v>
          </cell>
          <cell r="F14571">
            <v>0</v>
          </cell>
          <cell r="G14571">
            <v>70692.160000000003</v>
          </cell>
          <cell r="H14571">
            <v>26963</v>
          </cell>
          <cell r="L14571">
            <v>0</v>
          </cell>
          <cell r="M14571">
            <v>0</v>
          </cell>
        </row>
        <row r="14572">
          <cell r="A14572" t="str">
            <v>08-04-020</v>
          </cell>
          <cell r="B14572" t="str">
            <v>22</v>
          </cell>
          <cell r="C14572" t="str">
            <v>JR AYUDANTE CALIFICADO</v>
          </cell>
          <cell r="D14572" t="str">
            <v>jor</v>
          </cell>
          <cell r="E14572">
            <v>0.33902939166097062</v>
          </cell>
          <cell r="F14572">
            <v>0</v>
          </cell>
          <cell r="G14572">
            <v>53019.119999999995</v>
          </cell>
          <cell r="H14572">
            <v>17975</v>
          </cell>
          <cell r="L14572">
            <v>0</v>
          </cell>
          <cell r="M14572">
            <v>0</v>
          </cell>
        </row>
        <row r="14573">
          <cell r="A14573" t="str">
            <v>08-04-020</v>
          </cell>
          <cell r="B14573" t="str">
            <v>41</v>
          </cell>
          <cell r="C14573" t="str">
            <v>Equipos de instalación</v>
          </cell>
          <cell r="D14573" t="str">
            <v>unidad</v>
          </cell>
          <cell r="E14573">
            <v>0.05</v>
          </cell>
          <cell r="F14573">
            <v>0</v>
          </cell>
          <cell r="G14573">
            <v>24313.053599999999</v>
          </cell>
          <cell r="H14573">
            <v>1216</v>
          </cell>
          <cell r="L14573">
            <v>0</v>
          </cell>
          <cell r="M14573">
            <v>0</v>
          </cell>
        </row>
        <row r="14574">
          <cell r="A14574" t="str">
            <v>08-04-020</v>
          </cell>
          <cell r="B14574" t="str">
            <v>61</v>
          </cell>
          <cell r="C14574" t="str">
            <v>Transporte almacen a obra</v>
          </cell>
          <cell r="D14574" t="str">
            <v>kg</v>
          </cell>
          <cell r="E14574">
            <v>5031.6750000000002</v>
          </cell>
          <cell r="F14574">
            <v>0</v>
          </cell>
          <cell r="G14574">
            <v>6.0400000000000002E-2</v>
          </cell>
          <cell r="H14574">
            <v>304</v>
          </cell>
          <cell r="L14574">
            <v>0</v>
          </cell>
          <cell r="M14574">
            <v>0</v>
          </cell>
        </row>
        <row r="14575">
          <cell r="A14575">
            <v>0</v>
          </cell>
          <cell r="B14575">
            <v>0</v>
          </cell>
          <cell r="C14575" t="str">
            <v>DIRECTO:  141,135 / UN</v>
          </cell>
          <cell r="D14575" t="str">
            <v/>
          </cell>
          <cell r="E14575">
            <v>0</v>
          </cell>
          <cell r="F14575">
            <v>0</v>
          </cell>
          <cell r="G14575" t="str">
            <v/>
          </cell>
          <cell r="H14575" t="str">
            <v/>
          </cell>
          <cell r="L14575">
            <v>0</v>
          </cell>
          <cell r="M14575">
            <v>0</v>
          </cell>
        </row>
        <row r="14576">
          <cell r="A14576" t="str">
            <v>08-04-030</v>
          </cell>
          <cell r="B14576" t="str">
            <v>08-04-030</v>
          </cell>
          <cell r="C14576" t="str">
            <v>SUMINISTRO E INSTALACIÓN DE TABLERO TRIFASICO PARA 12 CIRCUITOS CON ESPACIO PARA TOTALIZADOR TIPO TWC-12</v>
          </cell>
          <cell r="D14576" t="str">
            <v>UN</v>
          </cell>
          <cell r="E14576">
            <v>4</v>
          </cell>
          <cell r="F14576">
            <v>0</v>
          </cell>
          <cell r="G14576" t="str">
            <v/>
          </cell>
          <cell r="H14576">
            <v>362407</v>
          </cell>
          <cell r="L14576">
            <v>0</v>
          </cell>
          <cell r="M14576">
            <v>0</v>
          </cell>
        </row>
        <row r="14577">
          <cell r="A14577" t="str">
            <v>08-04-030</v>
          </cell>
          <cell r="B14577" t="str">
            <v>11</v>
          </cell>
          <cell r="C14577" t="str">
            <v>tablero trifásico para 12 circuitos con espacio para totalizador tipo TWC-12</v>
          </cell>
          <cell r="D14577" t="str">
            <v>un</v>
          </cell>
          <cell r="E14577">
            <v>1</v>
          </cell>
          <cell r="F14577">
            <v>0</v>
          </cell>
          <cell r="G14577">
            <v>259414.97999999998</v>
          </cell>
          <cell r="H14577">
            <v>259415</v>
          </cell>
          <cell r="L14577">
            <v>0</v>
          </cell>
          <cell r="M14577">
            <v>4</v>
          </cell>
        </row>
        <row r="14578">
          <cell r="A14578" t="str">
            <v>08-04-030</v>
          </cell>
          <cell r="B14578" t="str">
            <v>12</v>
          </cell>
          <cell r="C14578" t="str">
            <v/>
          </cell>
          <cell r="D14578" t="str">
            <v/>
          </cell>
          <cell r="E14578" t="str">
            <v/>
          </cell>
          <cell r="F14578">
            <v>0</v>
          </cell>
          <cell r="G14578" t="str">
            <v/>
          </cell>
          <cell r="H14578" t="str">
            <v/>
          </cell>
          <cell r="L14578">
            <v>0</v>
          </cell>
          <cell r="M14578">
            <v>0</v>
          </cell>
        </row>
        <row r="14579">
          <cell r="A14579" t="str">
            <v>08-04-030</v>
          </cell>
          <cell r="B14579" t="str">
            <v>13</v>
          </cell>
          <cell r="C14579" t="str">
            <v/>
          </cell>
          <cell r="D14579" t="str">
            <v/>
          </cell>
          <cell r="E14579" t="str">
            <v/>
          </cell>
          <cell r="F14579">
            <v>0</v>
          </cell>
          <cell r="G14579" t="str">
            <v/>
          </cell>
          <cell r="H14579" t="str">
            <v/>
          </cell>
          <cell r="L14579">
            <v>0</v>
          </cell>
          <cell r="M14579">
            <v>0</v>
          </cell>
        </row>
        <row r="14580">
          <cell r="A14580" t="str">
            <v>08-04-030</v>
          </cell>
          <cell r="B14580" t="str">
            <v>14</v>
          </cell>
          <cell r="C14580" t="str">
            <v/>
          </cell>
          <cell r="D14580" t="str">
            <v/>
          </cell>
          <cell r="E14580" t="str">
            <v/>
          </cell>
          <cell r="F14580">
            <v>0</v>
          </cell>
          <cell r="G14580" t="str">
            <v/>
          </cell>
          <cell r="H14580" t="str">
            <v/>
          </cell>
          <cell r="L14580">
            <v>0</v>
          </cell>
          <cell r="M14580">
            <v>0</v>
          </cell>
        </row>
        <row r="14581">
          <cell r="A14581" t="str">
            <v>08-04-030</v>
          </cell>
          <cell r="B14581" t="str">
            <v>15</v>
          </cell>
          <cell r="C14581" t="str">
            <v/>
          </cell>
          <cell r="D14581" t="str">
            <v/>
          </cell>
          <cell r="E14581" t="str">
            <v/>
          </cell>
          <cell r="F14581">
            <v>0</v>
          </cell>
          <cell r="G14581" t="str">
            <v/>
          </cell>
          <cell r="H14581" t="str">
            <v/>
          </cell>
          <cell r="L14581">
            <v>0</v>
          </cell>
          <cell r="M14581">
            <v>0</v>
          </cell>
        </row>
        <row r="14582">
          <cell r="A14582" t="str">
            <v>08-04-030</v>
          </cell>
          <cell r="B14582" t="str">
            <v>16</v>
          </cell>
          <cell r="C14582" t="str">
            <v/>
          </cell>
          <cell r="D14582" t="str">
            <v/>
          </cell>
          <cell r="E14582" t="str">
            <v/>
          </cell>
          <cell r="F14582">
            <v>0</v>
          </cell>
          <cell r="G14582" t="str">
            <v/>
          </cell>
          <cell r="H14582" t="str">
            <v/>
          </cell>
          <cell r="L14582">
            <v>0</v>
          </cell>
          <cell r="M14582">
            <v>0</v>
          </cell>
        </row>
        <row r="14583">
          <cell r="A14583" t="str">
            <v>08-04-030</v>
          </cell>
          <cell r="B14583" t="str">
            <v>17</v>
          </cell>
          <cell r="C14583" t="str">
            <v/>
          </cell>
          <cell r="D14583" t="str">
            <v/>
          </cell>
          <cell r="E14583" t="str">
            <v/>
          </cell>
          <cell r="F14583">
            <v>0</v>
          </cell>
          <cell r="G14583" t="str">
            <v/>
          </cell>
          <cell r="H14583" t="str">
            <v/>
          </cell>
          <cell r="L14583">
            <v>0</v>
          </cell>
          <cell r="M14583">
            <v>0</v>
          </cell>
        </row>
        <row r="14584">
          <cell r="A14584" t="str">
            <v>08-04-030</v>
          </cell>
          <cell r="B14584" t="str">
            <v>18</v>
          </cell>
          <cell r="C14584" t="str">
            <v/>
          </cell>
          <cell r="D14584" t="str">
            <v/>
          </cell>
          <cell r="E14584" t="str">
            <v/>
          </cell>
          <cell r="F14584">
            <v>0</v>
          </cell>
          <cell r="G14584" t="str">
            <v/>
          </cell>
          <cell r="H14584" t="str">
            <v/>
          </cell>
          <cell r="L14584">
            <v>0</v>
          </cell>
          <cell r="M14584">
            <v>0</v>
          </cell>
        </row>
        <row r="14585">
          <cell r="A14585" t="str">
            <v>08-04-030</v>
          </cell>
          <cell r="B14585" t="str">
            <v>19</v>
          </cell>
          <cell r="C14585" t="str">
            <v/>
          </cell>
          <cell r="D14585" t="str">
            <v/>
          </cell>
          <cell r="E14585" t="str">
            <v/>
          </cell>
          <cell r="F14585">
            <v>0</v>
          </cell>
          <cell r="G14585" t="str">
            <v/>
          </cell>
          <cell r="H14585" t="str">
            <v/>
          </cell>
          <cell r="L14585">
            <v>0</v>
          </cell>
          <cell r="M14585">
            <v>0</v>
          </cell>
        </row>
        <row r="14586">
          <cell r="A14586" t="str">
            <v>08-04-030</v>
          </cell>
          <cell r="B14586" t="str">
            <v>110</v>
          </cell>
          <cell r="C14586" t="str">
            <v/>
          </cell>
          <cell r="D14586" t="str">
            <v/>
          </cell>
          <cell r="E14586" t="str">
            <v/>
          </cell>
          <cell r="F14586">
            <v>0</v>
          </cell>
          <cell r="G14586" t="str">
            <v/>
          </cell>
          <cell r="H14586" t="str">
            <v/>
          </cell>
          <cell r="L14586">
            <v>0</v>
          </cell>
          <cell r="M14586">
            <v>0</v>
          </cell>
        </row>
        <row r="14587">
          <cell r="A14587" t="str">
            <v>08-04-030</v>
          </cell>
          <cell r="B14587" t="str">
            <v>111</v>
          </cell>
          <cell r="C14587" t="str">
            <v/>
          </cell>
          <cell r="D14587" t="str">
            <v/>
          </cell>
          <cell r="E14587" t="str">
            <v/>
          </cell>
          <cell r="F14587">
            <v>0</v>
          </cell>
          <cell r="G14587" t="str">
            <v/>
          </cell>
          <cell r="H14587" t="str">
            <v/>
          </cell>
          <cell r="L14587">
            <v>0</v>
          </cell>
          <cell r="M14587">
            <v>0</v>
          </cell>
        </row>
        <row r="14588">
          <cell r="A14588" t="str">
            <v>08-04-030</v>
          </cell>
          <cell r="B14588" t="str">
            <v>112</v>
          </cell>
          <cell r="C14588" t="str">
            <v/>
          </cell>
          <cell r="D14588" t="str">
            <v/>
          </cell>
          <cell r="E14588" t="str">
            <v/>
          </cell>
          <cell r="F14588">
            <v>0</v>
          </cell>
          <cell r="G14588" t="str">
            <v/>
          </cell>
          <cell r="H14588" t="str">
            <v/>
          </cell>
          <cell r="L14588">
            <v>0</v>
          </cell>
          <cell r="M14588">
            <v>0</v>
          </cell>
        </row>
        <row r="14589">
          <cell r="A14589" t="str">
            <v>08-04-030</v>
          </cell>
          <cell r="B14589" t="str">
            <v>113</v>
          </cell>
          <cell r="C14589" t="str">
            <v/>
          </cell>
          <cell r="D14589" t="str">
            <v/>
          </cell>
          <cell r="E14589" t="str">
            <v/>
          </cell>
          <cell r="F14589">
            <v>0</v>
          </cell>
          <cell r="G14589" t="str">
            <v/>
          </cell>
          <cell r="H14589" t="str">
            <v/>
          </cell>
          <cell r="L14589">
            <v>0</v>
          </cell>
          <cell r="M14589">
            <v>0</v>
          </cell>
        </row>
        <row r="14590">
          <cell r="A14590" t="str">
            <v>08-04-030</v>
          </cell>
          <cell r="B14590" t="str">
            <v>21</v>
          </cell>
          <cell r="C14590" t="str">
            <v>JR OFICIAL CALIFICADO</v>
          </cell>
          <cell r="D14590" t="str">
            <v>jor</v>
          </cell>
          <cell r="E14590">
            <v>0.86124401913875603</v>
          </cell>
          <cell r="F14590">
            <v>0</v>
          </cell>
          <cell r="G14590">
            <v>70692.160000000003</v>
          </cell>
          <cell r="H14590">
            <v>60883</v>
          </cell>
          <cell r="L14590">
            <v>0</v>
          </cell>
          <cell r="M14590">
            <v>3.4449760765550241</v>
          </cell>
        </row>
        <row r="14591">
          <cell r="A14591" t="str">
            <v>08-04-030</v>
          </cell>
          <cell r="B14591" t="str">
            <v>22</v>
          </cell>
          <cell r="C14591" t="str">
            <v>JR AYUDANTE CALIFICADO</v>
          </cell>
          <cell r="D14591" t="str">
            <v>jor</v>
          </cell>
          <cell r="E14591">
            <v>0.76555023923444976</v>
          </cell>
          <cell r="F14591">
            <v>0</v>
          </cell>
          <cell r="G14591">
            <v>53019.119999999995</v>
          </cell>
          <cell r="H14591">
            <v>40589</v>
          </cell>
          <cell r="L14591">
            <v>0</v>
          </cell>
          <cell r="M14591">
            <v>3.062200956937799</v>
          </cell>
        </row>
        <row r="14592">
          <cell r="A14592" t="str">
            <v>08-04-030</v>
          </cell>
          <cell r="B14592" t="str">
            <v>41</v>
          </cell>
          <cell r="C14592" t="str">
            <v>Equipos de instalación</v>
          </cell>
          <cell r="D14592" t="str">
            <v>unidad</v>
          </cell>
          <cell r="E14592">
            <v>0.05</v>
          </cell>
          <cell r="F14592">
            <v>0</v>
          </cell>
          <cell r="G14592">
            <v>24313.053599999999</v>
          </cell>
          <cell r="H14592">
            <v>1216</v>
          </cell>
          <cell r="L14592">
            <v>0</v>
          </cell>
          <cell r="M14592">
            <v>0.2</v>
          </cell>
        </row>
        <row r="14593">
          <cell r="A14593" t="str">
            <v>08-04-030</v>
          </cell>
          <cell r="B14593" t="str">
            <v>61</v>
          </cell>
          <cell r="C14593" t="str">
            <v>Transporte almacen a obra</v>
          </cell>
          <cell r="D14593" t="str">
            <v>kg</v>
          </cell>
          <cell r="E14593">
            <v>5031.6750000000002</v>
          </cell>
          <cell r="F14593">
            <v>0</v>
          </cell>
          <cell r="G14593">
            <v>6.0400000000000002E-2</v>
          </cell>
          <cell r="H14593">
            <v>304</v>
          </cell>
          <cell r="L14593">
            <v>0</v>
          </cell>
          <cell r="M14593">
            <v>20126.7</v>
          </cell>
        </row>
        <row r="14594">
          <cell r="A14594">
            <v>0</v>
          </cell>
          <cell r="B14594">
            <v>0</v>
          </cell>
          <cell r="C14594" t="str">
            <v>DIRECTO:  362,407 / UN</v>
          </cell>
          <cell r="D14594" t="str">
            <v/>
          </cell>
          <cell r="E14594">
            <v>0</v>
          </cell>
          <cell r="F14594">
            <v>0</v>
          </cell>
          <cell r="G14594" t="str">
            <v/>
          </cell>
          <cell r="H14594" t="str">
            <v/>
          </cell>
          <cell r="L14594">
            <v>0</v>
          </cell>
          <cell r="M14594">
            <v>0</v>
          </cell>
        </row>
        <row r="14595">
          <cell r="A14595" t="str">
            <v>08-04-040</v>
          </cell>
          <cell r="B14595" t="str">
            <v>08-04-040</v>
          </cell>
          <cell r="C14595" t="str">
            <v>SUMINISTRO E INSTALACIÓN DE TABLERO TRIFASICO PARA 18 CIRCUITOS CON ESPACIO PARA TOTALIZADOR TIPO TWC-18</v>
          </cell>
          <cell r="D14595" t="str">
            <v>UN</v>
          </cell>
          <cell r="E14595">
            <v>5</v>
          </cell>
          <cell r="F14595">
            <v>0</v>
          </cell>
          <cell r="G14595" t="str">
            <v/>
          </cell>
          <cell r="H14595">
            <v>447069</v>
          </cell>
          <cell r="L14595">
            <v>0</v>
          </cell>
          <cell r="M14595">
            <v>0</v>
          </cell>
        </row>
        <row r="14596">
          <cell r="A14596" t="str">
            <v>08-04-040</v>
          </cell>
          <cell r="B14596" t="str">
            <v>11</v>
          </cell>
          <cell r="C14596" t="str">
            <v>tablero trifásico para 18 circuitos Con espacio para totalizador tipo TWC-18</v>
          </cell>
          <cell r="D14596" t="str">
            <v>un</v>
          </cell>
          <cell r="E14596">
            <v>1</v>
          </cell>
          <cell r="F14596">
            <v>0</v>
          </cell>
          <cell r="G14596">
            <v>315085.05599999998</v>
          </cell>
          <cell r="H14596">
            <v>315085</v>
          </cell>
          <cell r="L14596">
            <v>0</v>
          </cell>
          <cell r="M14596">
            <v>5</v>
          </cell>
        </row>
        <row r="14597">
          <cell r="A14597" t="str">
            <v>08-04-040</v>
          </cell>
          <cell r="B14597" t="str">
            <v>12</v>
          </cell>
          <cell r="C14597" t="str">
            <v/>
          </cell>
          <cell r="D14597" t="str">
            <v/>
          </cell>
          <cell r="E14597" t="str">
            <v/>
          </cell>
          <cell r="F14597">
            <v>0</v>
          </cell>
          <cell r="G14597" t="str">
            <v/>
          </cell>
          <cell r="H14597" t="str">
            <v/>
          </cell>
          <cell r="L14597">
            <v>0</v>
          </cell>
          <cell r="M14597">
            <v>0</v>
          </cell>
        </row>
        <row r="14598">
          <cell r="A14598" t="str">
            <v>08-04-040</v>
          </cell>
          <cell r="B14598" t="str">
            <v>13</v>
          </cell>
          <cell r="C14598" t="str">
            <v/>
          </cell>
          <cell r="D14598" t="str">
            <v/>
          </cell>
          <cell r="E14598" t="str">
            <v/>
          </cell>
          <cell r="F14598">
            <v>0</v>
          </cell>
          <cell r="G14598" t="str">
            <v/>
          </cell>
          <cell r="H14598" t="str">
            <v/>
          </cell>
          <cell r="L14598">
            <v>0</v>
          </cell>
          <cell r="M14598">
            <v>0</v>
          </cell>
        </row>
        <row r="14599">
          <cell r="A14599" t="str">
            <v>08-04-040</v>
          </cell>
          <cell r="B14599" t="str">
            <v>14</v>
          </cell>
          <cell r="C14599" t="str">
            <v/>
          </cell>
          <cell r="D14599" t="str">
            <v/>
          </cell>
          <cell r="E14599" t="str">
            <v/>
          </cell>
          <cell r="F14599">
            <v>0</v>
          </cell>
          <cell r="G14599" t="str">
            <v/>
          </cell>
          <cell r="H14599" t="str">
            <v/>
          </cell>
          <cell r="L14599">
            <v>0</v>
          </cell>
          <cell r="M14599">
            <v>0</v>
          </cell>
        </row>
        <row r="14600">
          <cell r="A14600" t="str">
            <v>08-04-040</v>
          </cell>
          <cell r="B14600" t="str">
            <v>15</v>
          </cell>
          <cell r="C14600" t="str">
            <v/>
          </cell>
          <cell r="D14600" t="str">
            <v/>
          </cell>
          <cell r="E14600" t="str">
            <v/>
          </cell>
          <cell r="F14600">
            <v>0</v>
          </cell>
          <cell r="G14600" t="str">
            <v/>
          </cell>
          <cell r="H14600" t="str">
            <v/>
          </cell>
          <cell r="L14600">
            <v>0</v>
          </cell>
          <cell r="M14600">
            <v>0</v>
          </cell>
        </row>
        <row r="14601">
          <cell r="A14601" t="str">
            <v>08-04-040</v>
          </cell>
          <cell r="B14601" t="str">
            <v>16</v>
          </cell>
          <cell r="C14601" t="str">
            <v/>
          </cell>
          <cell r="D14601" t="str">
            <v/>
          </cell>
          <cell r="E14601" t="str">
            <v/>
          </cell>
          <cell r="F14601">
            <v>0</v>
          </cell>
          <cell r="G14601" t="str">
            <v/>
          </cell>
          <cell r="H14601" t="str">
            <v/>
          </cell>
          <cell r="L14601">
            <v>0</v>
          </cell>
          <cell r="M14601">
            <v>0</v>
          </cell>
        </row>
        <row r="14602">
          <cell r="A14602" t="str">
            <v>08-04-040</v>
          </cell>
          <cell r="B14602" t="str">
            <v>17</v>
          </cell>
          <cell r="C14602" t="str">
            <v/>
          </cell>
          <cell r="D14602" t="str">
            <v/>
          </cell>
          <cell r="E14602" t="str">
            <v/>
          </cell>
          <cell r="F14602">
            <v>0</v>
          </cell>
          <cell r="G14602" t="str">
            <v/>
          </cell>
          <cell r="H14602" t="str">
            <v/>
          </cell>
          <cell r="L14602">
            <v>0</v>
          </cell>
          <cell r="M14602">
            <v>0</v>
          </cell>
        </row>
        <row r="14603">
          <cell r="A14603" t="str">
            <v>08-04-040</v>
          </cell>
          <cell r="B14603" t="str">
            <v>18</v>
          </cell>
          <cell r="C14603" t="str">
            <v/>
          </cell>
          <cell r="D14603" t="str">
            <v/>
          </cell>
          <cell r="E14603" t="str">
            <v/>
          </cell>
          <cell r="F14603">
            <v>0</v>
          </cell>
          <cell r="G14603" t="str">
            <v/>
          </cell>
          <cell r="H14603" t="str">
            <v/>
          </cell>
          <cell r="L14603">
            <v>0</v>
          </cell>
          <cell r="M14603">
            <v>0</v>
          </cell>
        </row>
        <row r="14604">
          <cell r="A14604" t="str">
            <v>08-04-040</v>
          </cell>
          <cell r="B14604" t="str">
            <v>19</v>
          </cell>
          <cell r="C14604" t="str">
            <v/>
          </cell>
          <cell r="D14604" t="str">
            <v/>
          </cell>
          <cell r="E14604" t="str">
            <v/>
          </cell>
          <cell r="F14604">
            <v>0</v>
          </cell>
          <cell r="G14604" t="str">
            <v/>
          </cell>
          <cell r="H14604" t="str">
            <v/>
          </cell>
          <cell r="L14604">
            <v>0</v>
          </cell>
          <cell r="M14604">
            <v>0</v>
          </cell>
        </row>
        <row r="14605">
          <cell r="A14605" t="str">
            <v>08-04-040</v>
          </cell>
          <cell r="B14605" t="str">
            <v>110</v>
          </cell>
          <cell r="C14605" t="str">
            <v/>
          </cell>
          <cell r="D14605" t="str">
            <v/>
          </cell>
          <cell r="E14605" t="str">
            <v/>
          </cell>
          <cell r="F14605">
            <v>0</v>
          </cell>
          <cell r="G14605" t="str">
            <v/>
          </cell>
          <cell r="H14605" t="str">
            <v/>
          </cell>
          <cell r="L14605">
            <v>0</v>
          </cell>
          <cell r="M14605">
            <v>0</v>
          </cell>
        </row>
        <row r="14606">
          <cell r="A14606" t="str">
            <v>08-04-040</v>
          </cell>
          <cell r="B14606" t="str">
            <v>111</v>
          </cell>
          <cell r="C14606" t="str">
            <v/>
          </cell>
          <cell r="D14606" t="str">
            <v/>
          </cell>
          <cell r="E14606" t="str">
            <v/>
          </cell>
          <cell r="F14606">
            <v>0</v>
          </cell>
          <cell r="G14606" t="str">
            <v/>
          </cell>
          <cell r="H14606" t="str">
            <v/>
          </cell>
          <cell r="L14606">
            <v>0</v>
          </cell>
          <cell r="M14606">
            <v>0</v>
          </cell>
        </row>
        <row r="14607">
          <cell r="A14607" t="str">
            <v>08-04-040</v>
          </cell>
          <cell r="B14607" t="str">
            <v>112</v>
          </cell>
          <cell r="C14607" t="str">
            <v/>
          </cell>
          <cell r="D14607" t="str">
            <v/>
          </cell>
          <cell r="E14607" t="str">
            <v/>
          </cell>
          <cell r="F14607">
            <v>0</v>
          </cell>
          <cell r="G14607" t="str">
            <v/>
          </cell>
          <cell r="H14607" t="str">
            <v/>
          </cell>
          <cell r="L14607">
            <v>0</v>
          </cell>
          <cell r="M14607">
            <v>0</v>
          </cell>
        </row>
        <row r="14608">
          <cell r="A14608" t="str">
            <v>08-04-040</v>
          </cell>
          <cell r="B14608" t="str">
            <v>113</v>
          </cell>
          <cell r="C14608" t="str">
            <v/>
          </cell>
          <cell r="D14608" t="str">
            <v/>
          </cell>
          <cell r="E14608" t="str">
            <v/>
          </cell>
          <cell r="F14608">
            <v>0</v>
          </cell>
          <cell r="G14608" t="str">
            <v/>
          </cell>
          <cell r="H14608" t="str">
            <v/>
          </cell>
          <cell r="L14608">
            <v>0</v>
          </cell>
          <cell r="M14608">
            <v>0</v>
          </cell>
        </row>
        <row r="14609">
          <cell r="A14609" t="str">
            <v>08-04-040</v>
          </cell>
          <cell r="B14609" t="str">
            <v>21</v>
          </cell>
          <cell r="C14609" t="str">
            <v>JR OFICIAL CALIFICADO</v>
          </cell>
          <cell r="D14609" t="str">
            <v>jor</v>
          </cell>
          <cell r="E14609">
            <v>1.1073137388926864</v>
          </cell>
          <cell r="F14609">
            <v>0</v>
          </cell>
          <cell r="G14609">
            <v>70692.160000000003</v>
          </cell>
          <cell r="H14609">
            <v>78278</v>
          </cell>
          <cell r="L14609">
            <v>0</v>
          </cell>
          <cell r="M14609">
            <v>5.5365686944634316</v>
          </cell>
        </row>
        <row r="14610">
          <cell r="A14610" t="str">
            <v>08-04-040</v>
          </cell>
          <cell r="B14610" t="str">
            <v>22</v>
          </cell>
          <cell r="C14610" t="str">
            <v>JR AYUDANTE CALIFICADO</v>
          </cell>
          <cell r="D14610" t="str">
            <v>jor</v>
          </cell>
          <cell r="E14610">
            <v>0.98427887901572109</v>
          </cell>
          <cell r="F14610">
            <v>0</v>
          </cell>
          <cell r="G14610">
            <v>53019.119999999995</v>
          </cell>
          <cell r="H14610">
            <v>52186</v>
          </cell>
          <cell r="L14610">
            <v>0</v>
          </cell>
          <cell r="M14610">
            <v>4.9213943950786057</v>
          </cell>
        </row>
        <row r="14611">
          <cell r="A14611" t="str">
            <v>08-04-040</v>
          </cell>
          <cell r="B14611" t="str">
            <v>41</v>
          </cell>
          <cell r="C14611" t="str">
            <v>Equipos de instalación</v>
          </cell>
          <cell r="D14611" t="str">
            <v>unidad</v>
          </cell>
          <cell r="E14611">
            <v>0.05</v>
          </cell>
          <cell r="F14611">
            <v>0</v>
          </cell>
          <cell r="G14611">
            <v>24313.053599999999</v>
          </cell>
          <cell r="H14611">
            <v>1216</v>
          </cell>
          <cell r="L14611">
            <v>0</v>
          </cell>
          <cell r="M14611">
            <v>0.25</v>
          </cell>
        </row>
        <row r="14612">
          <cell r="A14612" t="str">
            <v>08-04-040</v>
          </cell>
          <cell r="B14612" t="str">
            <v>61</v>
          </cell>
          <cell r="C14612" t="str">
            <v>Transporte almacen a obra</v>
          </cell>
          <cell r="D14612" t="str">
            <v>kg</v>
          </cell>
          <cell r="E14612">
            <v>5031.6750000000002</v>
          </cell>
          <cell r="F14612">
            <v>0</v>
          </cell>
          <cell r="G14612">
            <v>6.0400000000000002E-2</v>
          </cell>
          <cell r="H14612">
            <v>304</v>
          </cell>
          <cell r="L14612">
            <v>0</v>
          </cell>
          <cell r="M14612">
            <v>25158.375</v>
          </cell>
        </row>
        <row r="14613">
          <cell r="A14613">
            <v>0</v>
          </cell>
          <cell r="B14613">
            <v>0</v>
          </cell>
          <cell r="C14613" t="str">
            <v>DIRECTO:  447,069 / UN</v>
          </cell>
          <cell r="D14613" t="str">
            <v/>
          </cell>
          <cell r="E14613">
            <v>0</v>
          </cell>
          <cell r="F14613">
            <v>0</v>
          </cell>
          <cell r="G14613" t="str">
            <v/>
          </cell>
          <cell r="H14613" t="str">
            <v/>
          </cell>
          <cell r="L14613">
            <v>0</v>
          </cell>
          <cell r="M14613">
            <v>0</v>
          </cell>
        </row>
        <row r="14614">
          <cell r="A14614" t="str">
            <v>08-04-050</v>
          </cell>
          <cell r="B14614" t="str">
            <v>08-04-050</v>
          </cell>
          <cell r="C14614" t="str">
            <v>SUMINISTRO E INSTALACIÓN DE TABLERO TRIFASICO PARA 24 CIRCUITOS CON ESPACIO PARA TOTALIZADOR TIPO TWC-24</v>
          </cell>
          <cell r="D14614" t="str">
            <v>UN</v>
          </cell>
          <cell r="E14614">
            <v>1</v>
          </cell>
          <cell r="F14614">
            <v>0</v>
          </cell>
          <cell r="G14614" t="str">
            <v/>
          </cell>
          <cell r="H14614">
            <v>502034</v>
          </cell>
          <cell r="L14614">
            <v>0</v>
          </cell>
          <cell r="M14614">
            <v>0</v>
          </cell>
        </row>
        <row r="14615">
          <cell r="A14615" t="str">
            <v>08-04-050</v>
          </cell>
          <cell r="B14615" t="str">
            <v>11</v>
          </cell>
          <cell r="C14615" t="str">
            <v>tablero trifásico para 24 circuitos con espacio para totalizador tipo TWC-24</v>
          </cell>
          <cell r="D14615" t="str">
            <v>un</v>
          </cell>
          <cell r="E14615">
            <v>1</v>
          </cell>
          <cell r="F14615">
            <v>0</v>
          </cell>
          <cell r="G14615">
            <v>362802.26399999997</v>
          </cell>
          <cell r="H14615">
            <v>362802</v>
          </cell>
          <cell r="L14615">
            <v>0</v>
          </cell>
          <cell r="M14615">
            <v>1</v>
          </cell>
        </row>
        <row r="14616">
          <cell r="A14616" t="str">
            <v>08-04-050</v>
          </cell>
          <cell r="B14616" t="str">
            <v>12</v>
          </cell>
          <cell r="C14616" t="str">
            <v/>
          </cell>
          <cell r="D14616" t="str">
            <v/>
          </cell>
          <cell r="E14616" t="str">
            <v/>
          </cell>
          <cell r="F14616">
            <v>0</v>
          </cell>
          <cell r="G14616" t="str">
            <v/>
          </cell>
          <cell r="H14616" t="str">
            <v/>
          </cell>
          <cell r="L14616">
            <v>0</v>
          </cell>
          <cell r="M14616">
            <v>0</v>
          </cell>
        </row>
        <row r="14617">
          <cell r="A14617" t="str">
            <v>08-04-050</v>
          </cell>
          <cell r="B14617" t="str">
            <v>13</v>
          </cell>
          <cell r="C14617" t="str">
            <v/>
          </cell>
          <cell r="D14617" t="str">
            <v/>
          </cell>
          <cell r="E14617" t="str">
            <v/>
          </cell>
          <cell r="F14617">
            <v>0</v>
          </cell>
          <cell r="G14617" t="str">
            <v/>
          </cell>
          <cell r="H14617" t="str">
            <v/>
          </cell>
          <cell r="L14617">
            <v>0</v>
          </cell>
          <cell r="M14617">
            <v>0</v>
          </cell>
        </row>
        <row r="14618">
          <cell r="A14618" t="str">
            <v>08-04-050</v>
          </cell>
          <cell r="B14618" t="str">
            <v>14</v>
          </cell>
          <cell r="C14618" t="str">
            <v/>
          </cell>
          <cell r="D14618" t="str">
            <v/>
          </cell>
          <cell r="E14618" t="str">
            <v/>
          </cell>
          <cell r="F14618">
            <v>0</v>
          </cell>
          <cell r="G14618" t="str">
            <v/>
          </cell>
          <cell r="H14618" t="str">
            <v/>
          </cell>
          <cell r="L14618">
            <v>0</v>
          </cell>
          <cell r="M14618">
            <v>0</v>
          </cell>
        </row>
        <row r="14619">
          <cell r="A14619" t="str">
            <v>08-04-050</v>
          </cell>
          <cell r="B14619" t="str">
            <v>15</v>
          </cell>
          <cell r="C14619" t="str">
            <v/>
          </cell>
          <cell r="D14619" t="str">
            <v/>
          </cell>
          <cell r="E14619" t="str">
            <v/>
          </cell>
          <cell r="F14619">
            <v>0</v>
          </cell>
          <cell r="G14619" t="str">
            <v/>
          </cell>
          <cell r="H14619" t="str">
            <v/>
          </cell>
          <cell r="L14619">
            <v>0</v>
          </cell>
          <cell r="M14619">
            <v>0</v>
          </cell>
        </row>
        <row r="14620">
          <cell r="A14620" t="str">
            <v>08-04-050</v>
          </cell>
          <cell r="B14620" t="str">
            <v>16</v>
          </cell>
          <cell r="C14620" t="str">
            <v/>
          </cell>
          <cell r="D14620" t="str">
            <v/>
          </cell>
          <cell r="E14620" t="str">
            <v/>
          </cell>
          <cell r="F14620">
            <v>0</v>
          </cell>
          <cell r="G14620" t="str">
            <v/>
          </cell>
          <cell r="H14620" t="str">
            <v/>
          </cell>
          <cell r="L14620">
            <v>0</v>
          </cell>
          <cell r="M14620">
            <v>0</v>
          </cell>
        </row>
        <row r="14621">
          <cell r="A14621" t="str">
            <v>08-04-050</v>
          </cell>
          <cell r="B14621" t="str">
            <v>17</v>
          </cell>
          <cell r="C14621" t="str">
            <v/>
          </cell>
          <cell r="D14621" t="str">
            <v/>
          </cell>
          <cell r="E14621" t="str">
            <v/>
          </cell>
          <cell r="F14621">
            <v>0</v>
          </cell>
          <cell r="G14621" t="str">
            <v/>
          </cell>
          <cell r="H14621" t="str">
            <v/>
          </cell>
          <cell r="L14621">
            <v>0</v>
          </cell>
          <cell r="M14621">
            <v>0</v>
          </cell>
        </row>
        <row r="14622">
          <cell r="A14622" t="str">
            <v>08-04-050</v>
          </cell>
          <cell r="B14622" t="str">
            <v>18</v>
          </cell>
          <cell r="C14622" t="str">
            <v/>
          </cell>
          <cell r="D14622" t="str">
            <v/>
          </cell>
          <cell r="E14622" t="str">
            <v/>
          </cell>
          <cell r="F14622">
            <v>0</v>
          </cell>
          <cell r="G14622" t="str">
            <v/>
          </cell>
          <cell r="H14622" t="str">
            <v/>
          </cell>
          <cell r="L14622">
            <v>0</v>
          </cell>
          <cell r="M14622">
            <v>0</v>
          </cell>
        </row>
        <row r="14623">
          <cell r="A14623" t="str">
            <v>08-04-050</v>
          </cell>
          <cell r="B14623" t="str">
            <v>19</v>
          </cell>
          <cell r="C14623" t="str">
            <v/>
          </cell>
          <cell r="D14623" t="str">
            <v/>
          </cell>
          <cell r="E14623" t="str">
            <v/>
          </cell>
          <cell r="F14623">
            <v>0</v>
          </cell>
          <cell r="G14623" t="str">
            <v/>
          </cell>
          <cell r="H14623" t="str">
            <v/>
          </cell>
          <cell r="L14623">
            <v>0</v>
          </cell>
          <cell r="M14623">
            <v>0</v>
          </cell>
        </row>
        <row r="14624">
          <cell r="A14624" t="str">
            <v>08-04-050</v>
          </cell>
          <cell r="B14624" t="str">
            <v>110</v>
          </cell>
          <cell r="C14624" t="str">
            <v/>
          </cell>
          <cell r="D14624" t="str">
            <v/>
          </cell>
          <cell r="E14624" t="str">
            <v/>
          </cell>
          <cell r="F14624">
            <v>0</v>
          </cell>
          <cell r="G14624" t="str">
            <v/>
          </cell>
          <cell r="H14624" t="str">
            <v/>
          </cell>
          <cell r="L14624">
            <v>0</v>
          </cell>
          <cell r="M14624">
            <v>0</v>
          </cell>
        </row>
        <row r="14625">
          <cell r="A14625" t="str">
            <v>08-04-050</v>
          </cell>
          <cell r="B14625" t="str">
            <v>111</v>
          </cell>
          <cell r="C14625" t="str">
            <v/>
          </cell>
          <cell r="D14625" t="str">
            <v/>
          </cell>
          <cell r="E14625" t="str">
            <v/>
          </cell>
          <cell r="F14625">
            <v>0</v>
          </cell>
          <cell r="G14625" t="str">
            <v/>
          </cell>
          <cell r="H14625" t="str">
            <v/>
          </cell>
          <cell r="L14625">
            <v>0</v>
          </cell>
          <cell r="M14625">
            <v>0</v>
          </cell>
        </row>
        <row r="14626">
          <cell r="A14626" t="str">
            <v>08-04-050</v>
          </cell>
          <cell r="B14626" t="str">
            <v>112</v>
          </cell>
          <cell r="C14626" t="str">
            <v/>
          </cell>
          <cell r="D14626" t="str">
            <v/>
          </cell>
          <cell r="E14626" t="str">
            <v/>
          </cell>
          <cell r="F14626">
            <v>0</v>
          </cell>
          <cell r="G14626" t="str">
            <v/>
          </cell>
          <cell r="H14626" t="str">
            <v/>
          </cell>
          <cell r="L14626">
            <v>0</v>
          </cell>
          <cell r="M14626">
            <v>0</v>
          </cell>
        </row>
        <row r="14627">
          <cell r="A14627" t="str">
            <v>08-04-050</v>
          </cell>
          <cell r="B14627" t="str">
            <v>113</v>
          </cell>
          <cell r="C14627" t="str">
            <v/>
          </cell>
          <cell r="D14627" t="str">
            <v/>
          </cell>
          <cell r="E14627" t="str">
            <v/>
          </cell>
          <cell r="F14627">
            <v>0</v>
          </cell>
          <cell r="G14627" t="str">
            <v/>
          </cell>
          <cell r="H14627" t="str">
            <v/>
          </cell>
          <cell r="L14627">
            <v>0</v>
          </cell>
          <cell r="M14627">
            <v>0</v>
          </cell>
        </row>
        <row r="14628">
          <cell r="A14628" t="str">
            <v>08-04-050</v>
          </cell>
          <cell r="B14628" t="str">
            <v>21</v>
          </cell>
          <cell r="C14628" t="str">
            <v>JR OFICIAL CALIFICADO</v>
          </cell>
          <cell r="D14628" t="str">
            <v>jor</v>
          </cell>
          <cell r="E14628">
            <v>1.1688311688311688</v>
          </cell>
          <cell r="F14628">
            <v>0</v>
          </cell>
          <cell r="G14628">
            <v>70692.160000000003</v>
          </cell>
          <cell r="H14628">
            <v>82627</v>
          </cell>
          <cell r="L14628">
            <v>0</v>
          </cell>
          <cell r="M14628">
            <v>1.1688311688311688</v>
          </cell>
        </row>
        <row r="14629">
          <cell r="A14629" t="str">
            <v>08-04-050</v>
          </cell>
          <cell r="B14629" t="str">
            <v>22</v>
          </cell>
          <cell r="C14629" t="str">
            <v>JR AYUDANTE CALIFICADO</v>
          </cell>
          <cell r="D14629" t="str">
            <v>jor</v>
          </cell>
          <cell r="E14629">
            <v>1.0389610389610389</v>
          </cell>
          <cell r="F14629">
            <v>0</v>
          </cell>
          <cell r="G14629">
            <v>53019.119999999995</v>
          </cell>
          <cell r="H14629">
            <v>55085</v>
          </cell>
          <cell r="L14629">
            <v>0</v>
          </cell>
          <cell r="M14629">
            <v>1.0389610389610389</v>
          </cell>
        </row>
        <row r="14630">
          <cell r="A14630" t="str">
            <v>08-04-050</v>
          </cell>
          <cell r="B14630" t="str">
            <v>41</v>
          </cell>
          <cell r="C14630" t="str">
            <v>Equipos de instalación</v>
          </cell>
          <cell r="D14630" t="str">
            <v>unidad</v>
          </cell>
          <cell r="E14630">
            <v>0.05</v>
          </cell>
          <cell r="F14630">
            <v>0</v>
          </cell>
          <cell r="G14630">
            <v>24313.053599999999</v>
          </cell>
          <cell r="H14630">
            <v>1216</v>
          </cell>
          <cell r="L14630">
            <v>0</v>
          </cell>
          <cell r="M14630">
            <v>0.05</v>
          </cell>
        </row>
        <row r="14631">
          <cell r="A14631" t="str">
            <v>08-04-050</v>
          </cell>
          <cell r="B14631" t="str">
            <v>61</v>
          </cell>
          <cell r="C14631" t="str">
            <v>Transporte almacen a obra</v>
          </cell>
          <cell r="D14631" t="str">
            <v>kg</v>
          </cell>
          <cell r="E14631">
            <v>5031.6750000000002</v>
          </cell>
          <cell r="F14631">
            <v>0</v>
          </cell>
          <cell r="G14631">
            <v>6.0400000000000002E-2</v>
          </cell>
          <cell r="H14631">
            <v>304</v>
          </cell>
          <cell r="L14631">
            <v>0</v>
          </cell>
          <cell r="M14631">
            <v>5031.6750000000002</v>
          </cell>
        </row>
        <row r="14632">
          <cell r="A14632">
            <v>0</v>
          </cell>
          <cell r="B14632">
            <v>0</v>
          </cell>
          <cell r="C14632" t="str">
            <v>DIRECTO:  502,034 / UN</v>
          </cell>
          <cell r="D14632" t="str">
            <v/>
          </cell>
          <cell r="E14632">
            <v>0</v>
          </cell>
          <cell r="F14632">
            <v>0</v>
          </cell>
          <cell r="G14632" t="str">
            <v/>
          </cell>
          <cell r="H14632" t="str">
            <v/>
          </cell>
          <cell r="L14632">
            <v>0</v>
          </cell>
          <cell r="M14632">
            <v>0</v>
          </cell>
        </row>
        <row r="14633">
          <cell r="A14633" t="str">
            <v>08-04-060</v>
          </cell>
          <cell r="B14633" t="str">
            <v>08-04-060</v>
          </cell>
          <cell r="C14633" t="str">
            <v>SUMINISTRO E INSTALACIÓN DE BREAKER TOTALIZADOR TRIPOLAR DE 3X20 A</v>
          </cell>
          <cell r="D14633" t="str">
            <v>UN</v>
          </cell>
          <cell r="E14633">
            <v>0</v>
          </cell>
          <cell r="F14633">
            <v>0</v>
          </cell>
          <cell r="G14633" t="str">
            <v/>
          </cell>
          <cell r="H14633">
            <v>126677</v>
          </cell>
          <cell r="L14633">
            <v>0</v>
          </cell>
          <cell r="M14633">
            <v>0</v>
          </cell>
        </row>
        <row r="14634">
          <cell r="A14634" t="str">
            <v>08-04-060</v>
          </cell>
          <cell r="B14634" t="str">
            <v>11</v>
          </cell>
          <cell r="C14634" t="str">
            <v>totalizador de 3x20 A</v>
          </cell>
          <cell r="D14634" t="str">
            <v>un</v>
          </cell>
          <cell r="E14634">
            <v>1</v>
          </cell>
          <cell r="F14634">
            <v>0</v>
          </cell>
          <cell r="G14634">
            <v>120807.852</v>
          </cell>
          <cell r="H14634">
            <v>120808</v>
          </cell>
          <cell r="L14634">
            <v>0</v>
          </cell>
          <cell r="M14634">
            <v>0</v>
          </cell>
        </row>
        <row r="14635">
          <cell r="A14635" t="str">
            <v>08-04-060</v>
          </cell>
          <cell r="B14635" t="str">
            <v>12</v>
          </cell>
          <cell r="C14635" t="str">
            <v/>
          </cell>
          <cell r="D14635" t="str">
            <v/>
          </cell>
          <cell r="E14635" t="str">
            <v/>
          </cell>
          <cell r="F14635">
            <v>0</v>
          </cell>
          <cell r="G14635" t="str">
            <v/>
          </cell>
          <cell r="H14635" t="str">
            <v/>
          </cell>
          <cell r="L14635">
            <v>0</v>
          </cell>
          <cell r="M14635">
            <v>0</v>
          </cell>
        </row>
        <row r="14636">
          <cell r="A14636" t="str">
            <v>08-04-060</v>
          </cell>
          <cell r="B14636" t="str">
            <v>13</v>
          </cell>
          <cell r="C14636" t="str">
            <v/>
          </cell>
          <cell r="D14636" t="str">
            <v/>
          </cell>
          <cell r="E14636" t="str">
            <v/>
          </cell>
          <cell r="F14636">
            <v>0</v>
          </cell>
          <cell r="G14636" t="str">
            <v/>
          </cell>
          <cell r="H14636" t="str">
            <v/>
          </cell>
          <cell r="L14636">
            <v>0</v>
          </cell>
          <cell r="M14636">
            <v>0</v>
          </cell>
        </row>
        <row r="14637">
          <cell r="A14637" t="str">
            <v>08-04-060</v>
          </cell>
          <cell r="B14637" t="str">
            <v>14</v>
          </cell>
          <cell r="C14637" t="str">
            <v/>
          </cell>
          <cell r="D14637" t="str">
            <v/>
          </cell>
          <cell r="E14637" t="str">
            <v/>
          </cell>
          <cell r="F14637">
            <v>0</v>
          </cell>
          <cell r="G14637" t="str">
            <v/>
          </cell>
          <cell r="H14637" t="str">
            <v/>
          </cell>
          <cell r="L14637">
            <v>0</v>
          </cell>
          <cell r="M14637">
            <v>0</v>
          </cell>
        </row>
        <row r="14638">
          <cell r="A14638" t="str">
            <v>08-04-060</v>
          </cell>
          <cell r="B14638" t="str">
            <v>15</v>
          </cell>
          <cell r="C14638" t="str">
            <v/>
          </cell>
          <cell r="D14638" t="str">
            <v/>
          </cell>
          <cell r="E14638" t="str">
            <v/>
          </cell>
          <cell r="F14638">
            <v>0</v>
          </cell>
          <cell r="G14638" t="str">
            <v/>
          </cell>
          <cell r="H14638" t="str">
            <v/>
          </cell>
          <cell r="L14638">
            <v>0</v>
          </cell>
          <cell r="M14638">
            <v>0</v>
          </cell>
        </row>
        <row r="14639">
          <cell r="A14639" t="str">
            <v>08-04-060</v>
          </cell>
          <cell r="B14639" t="str">
            <v>16</v>
          </cell>
          <cell r="C14639" t="str">
            <v/>
          </cell>
          <cell r="D14639" t="str">
            <v/>
          </cell>
          <cell r="E14639" t="str">
            <v/>
          </cell>
          <cell r="F14639">
            <v>0</v>
          </cell>
          <cell r="G14639" t="str">
            <v/>
          </cell>
          <cell r="H14639" t="str">
            <v/>
          </cell>
          <cell r="L14639">
            <v>0</v>
          </cell>
          <cell r="M14639">
            <v>0</v>
          </cell>
        </row>
        <row r="14640">
          <cell r="A14640" t="str">
            <v>08-04-060</v>
          </cell>
          <cell r="B14640" t="str">
            <v>17</v>
          </cell>
          <cell r="C14640" t="str">
            <v/>
          </cell>
          <cell r="D14640" t="str">
            <v/>
          </cell>
          <cell r="E14640" t="str">
            <v/>
          </cell>
          <cell r="F14640">
            <v>0</v>
          </cell>
          <cell r="G14640" t="str">
            <v/>
          </cell>
          <cell r="H14640" t="str">
            <v/>
          </cell>
          <cell r="L14640">
            <v>0</v>
          </cell>
          <cell r="M14640">
            <v>0</v>
          </cell>
        </row>
        <row r="14641">
          <cell r="A14641" t="str">
            <v>08-04-060</v>
          </cell>
          <cell r="B14641" t="str">
            <v>18</v>
          </cell>
          <cell r="C14641" t="str">
            <v/>
          </cell>
          <cell r="D14641" t="str">
            <v/>
          </cell>
          <cell r="E14641" t="str">
            <v/>
          </cell>
          <cell r="F14641">
            <v>0</v>
          </cell>
          <cell r="G14641" t="str">
            <v/>
          </cell>
          <cell r="H14641" t="str">
            <v/>
          </cell>
          <cell r="L14641">
            <v>0</v>
          </cell>
          <cell r="M14641">
            <v>0</v>
          </cell>
        </row>
        <row r="14642">
          <cell r="A14642" t="str">
            <v>08-04-060</v>
          </cell>
          <cell r="B14642" t="str">
            <v>19</v>
          </cell>
          <cell r="C14642" t="str">
            <v/>
          </cell>
          <cell r="D14642" t="str">
            <v/>
          </cell>
          <cell r="E14642" t="str">
            <v/>
          </cell>
          <cell r="F14642">
            <v>0</v>
          </cell>
          <cell r="G14642" t="str">
            <v/>
          </cell>
          <cell r="H14642" t="str">
            <v/>
          </cell>
          <cell r="L14642">
            <v>0</v>
          </cell>
          <cell r="M14642">
            <v>0</v>
          </cell>
        </row>
        <row r="14643">
          <cell r="A14643" t="str">
            <v>08-04-060</v>
          </cell>
          <cell r="B14643" t="str">
            <v>110</v>
          </cell>
          <cell r="C14643" t="str">
            <v/>
          </cell>
          <cell r="D14643" t="str">
            <v/>
          </cell>
          <cell r="E14643" t="str">
            <v/>
          </cell>
          <cell r="F14643">
            <v>0</v>
          </cell>
          <cell r="G14643" t="str">
            <v/>
          </cell>
          <cell r="H14643" t="str">
            <v/>
          </cell>
          <cell r="L14643">
            <v>0</v>
          </cell>
          <cell r="M14643">
            <v>0</v>
          </cell>
        </row>
        <row r="14644">
          <cell r="A14644" t="str">
            <v>08-04-060</v>
          </cell>
          <cell r="B14644" t="str">
            <v>111</v>
          </cell>
          <cell r="C14644" t="str">
            <v/>
          </cell>
          <cell r="D14644" t="str">
            <v/>
          </cell>
          <cell r="E14644" t="str">
            <v/>
          </cell>
          <cell r="F14644">
            <v>0</v>
          </cell>
          <cell r="G14644" t="str">
            <v/>
          </cell>
          <cell r="H14644" t="str">
            <v/>
          </cell>
          <cell r="L14644">
            <v>0</v>
          </cell>
          <cell r="M14644">
            <v>0</v>
          </cell>
        </row>
        <row r="14645">
          <cell r="A14645" t="str">
            <v>08-04-060</v>
          </cell>
          <cell r="B14645" t="str">
            <v>112</v>
          </cell>
          <cell r="C14645" t="str">
            <v/>
          </cell>
          <cell r="D14645" t="str">
            <v/>
          </cell>
          <cell r="E14645" t="str">
            <v/>
          </cell>
          <cell r="F14645">
            <v>0</v>
          </cell>
          <cell r="G14645" t="str">
            <v/>
          </cell>
          <cell r="H14645" t="str">
            <v/>
          </cell>
          <cell r="L14645">
            <v>0</v>
          </cell>
          <cell r="M14645">
            <v>0</v>
          </cell>
        </row>
        <row r="14646">
          <cell r="A14646" t="str">
            <v>08-04-060</v>
          </cell>
          <cell r="B14646" t="str">
            <v>113</v>
          </cell>
          <cell r="C14646" t="str">
            <v/>
          </cell>
          <cell r="D14646" t="str">
            <v/>
          </cell>
          <cell r="E14646" t="str">
            <v/>
          </cell>
          <cell r="F14646">
            <v>0</v>
          </cell>
          <cell r="G14646" t="str">
            <v/>
          </cell>
          <cell r="H14646" t="str">
            <v/>
          </cell>
          <cell r="L14646">
            <v>0</v>
          </cell>
          <cell r="M14646">
            <v>0</v>
          </cell>
        </row>
        <row r="14647">
          <cell r="A14647" t="str">
            <v>08-04-060</v>
          </cell>
          <cell r="B14647" t="str">
            <v>21</v>
          </cell>
          <cell r="C14647" t="str">
            <v>JR OFICIAL CALIFICADO</v>
          </cell>
          <cell r="D14647" t="str">
            <v>jor</v>
          </cell>
          <cell r="E14647">
            <v>3.6910457963089539E-2</v>
          </cell>
          <cell r="F14647">
            <v>0</v>
          </cell>
          <cell r="G14647">
            <v>70692.160000000003</v>
          </cell>
          <cell r="H14647">
            <v>2609</v>
          </cell>
          <cell r="L14647">
            <v>0</v>
          </cell>
          <cell r="M14647">
            <v>0</v>
          </cell>
        </row>
        <row r="14648">
          <cell r="A14648" t="str">
            <v>08-04-060</v>
          </cell>
          <cell r="B14648" t="str">
            <v>22</v>
          </cell>
          <cell r="C14648" t="str">
            <v>JR AYUDANTE CALIFICADO</v>
          </cell>
          <cell r="D14648" t="str">
            <v>jor</v>
          </cell>
          <cell r="E14648">
            <v>3.2809295967190705E-2</v>
          </cell>
          <cell r="F14648">
            <v>0</v>
          </cell>
          <cell r="G14648">
            <v>53019.119999999995</v>
          </cell>
          <cell r="H14648">
            <v>1740</v>
          </cell>
          <cell r="L14648">
            <v>0</v>
          </cell>
          <cell r="M14648">
            <v>0</v>
          </cell>
        </row>
        <row r="14649">
          <cell r="A14649" t="str">
            <v>08-04-060</v>
          </cell>
          <cell r="B14649" t="str">
            <v>41</v>
          </cell>
          <cell r="C14649" t="str">
            <v>Equipos de instalación</v>
          </cell>
          <cell r="D14649" t="str">
            <v>unidad</v>
          </cell>
          <cell r="E14649">
            <v>0.05</v>
          </cell>
          <cell r="F14649">
            <v>0</v>
          </cell>
          <cell r="G14649">
            <v>24313.053599999999</v>
          </cell>
          <cell r="H14649">
            <v>1216</v>
          </cell>
          <cell r="L14649">
            <v>0</v>
          </cell>
          <cell r="M14649">
            <v>0</v>
          </cell>
        </row>
        <row r="14650">
          <cell r="A14650" t="str">
            <v>08-04-060</v>
          </cell>
          <cell r="B14650" t="str">
            <v>61</v>
          </cell>
          <cell r="C14650" t="str">
            <v>Transporte almacen a obra</v>
          </cell>
          <cell r="D14650" t="str">
            <v>kg</v>
          </cell>
          <cell r="E14650">
            <v>5031.6750000000002</v>
          </cell>
          <cell r="F14650">
            <v>0</v>
          </cell>
          <cell r="G14650">
            <v>6.0400000000000002E-2</v>
          </cell>
          <cell r="H14650">
            <v>304</v>
          </cell>
          <cell r="L14650">
            <v>0</v>
          </cell>
          <cell r="M14650">
            <v>0</v>
          </cell>
        </row>
        <row r="14651">
          <cell r="A14651">
            <v>0</v>
          </cell>
          <cell r="B14651">
            <v>0</v>
          </cell>
          <cell r="C14651" t="str">
            <v>DIRECTO:  126,677 / UN</v>
          </cell>
          <cell r="D14651" t="str">
            <v/>
          </cell>
          <cell r="E14651">
            <v>0</v>
          </cell>
          <cell r="F14651">
            <v>0</v>
          </cell>
          <cell r="G14651" t="str">
            <v/>
          </cell>
          <cell r="H14651" t="str">
            <v/>
          </cell>
          <cell r="L14651">
            <v>0</v>
          </cell>
          <cell r="M14651">
            <v>0</v>
          </cell>
        </row>
        <row r="14652">
          <cell r="A14652" t="str">
            <v>08-04-070</v>
          </cell>
          <cell r="B14652" t="str">
            <v>08-04-070</v>
          </cell>
          <cell r="C14652" t="str">
            <v>SUMINISTRO E INSTALACIÓN DE BREAKER TOTALIZADOR TRIPOLAR DE 3X40 A</v>
          </cell>
          <cell r="D14652" t="str">
            <v>UN</v>
          </cell>
          <cell r="E14652">
            <v>3</v>
          </cell>
          <cell r="F14652">
            <v>0</v>
          </cell>
          <cell r="G14652" t="str">
            <v/>
          </cell>
          <cell r="H14652">
            <v>136664</v>
          </cell>
          <cell r="L14652">
            <v>0</v>
          </cell>
          <cell r="M14652">
            <v>0</v>
          </cell>
        </row>
        <row r="14653">
          <cell r="A14653" t="str">
            <v>08-04-070</v>
          </cell>
          <cell r="B14653" t="str">
            <v>11</v>
          </cell>
          <cell r="C14653" t="str">
            <v>totalizador de 3x40 A</v>
          </cell>
          <cell r="D14653" t="str">
            <v>un</v>
          </cell>
          <cell r="E14653">
            <v>1</v>
          </cell>
          <cell r="F14653">
            <v>0</v>
          </cell>
          <cell r="G14653">
            <v>130794.63443199999</v>
          </cell>
          <cell r="H14653">
            <v>130795</v>
          </cell>
          <cell r="L14653">
            <v>0</v>
          </cell>
          <cell r="M14653">
            <v>3</v>
          </cell>
        </row>
        <row r="14654">
          <cell r="A14654" t="str">
            <v>08-04-070</v>
          </cell>
          <cell r="B14654" t="str">
            <v>12</v>
          </cell>
          <cell r="C14654" t="str">
            <v/>
          </cell>
          <cell r="D14654" t="str">
            <v/>
          </cell>
          <cell r="E14654" t="str">
            <v/>
          </cell>
          <cell r="F14654">
            <v>0</v>
          </cell>
          <cell r="G14654" t="str">
            <v/>
          </cell>
          <cell r="H14654" t="str">
            <v/>
          </cell>
          <cell r="L14654">
            <v>0</v>
          </cell>
          <cell r="M14654">
            <v>0</v>
          </cell>
        </row>
        <row r="14655">
          <cell r="A14655" t="str">
            <v>08-04-070</v>
          </cell>
          <cell r="B14655" t="str">
            <v>13</v>
          </cell>
          <cell r="C14655" t="str">
            <v/>
          </cell>
          <cell r="D14655" t="str">
            <v/>
          </cell>
          <cell r="E14655" t="str">
            <v/>
          </cell>
          <cell r="F14655">
            <v>0</v>
          </cell>
          <cell r="G14655" t="str">
            <v/>
          </cell>
          <cell r="H14655" t="str">
            <v/>
          </cell>
          <cell r="L14655">
            <v>0</v>
          </cell>
          <cell r="M14655">
            <v>0</v>
          </cell>
        </row>
        <row r="14656">
          <cell r="A14656" t="str">
            <v>08-04-070</v>
          </cell>
          <cell r="B14656" t="str">
            <v>14</v>
          </cell>
          <cell r="C14656" t="str">
            <v/>
          </cell>
          <cell r="D14656" t="str">
            <v/>
          </cell>
          <cell r="E14656" t="str">
            <v/>
          </cell>
          <cell r="F14656">
            <v>0</v>
          </cell>
          <cell r="G14656" t="str">
            <v/>
          </cell>
          <cell r="H14656" t="str">
            <v/>
          </cell>
          <cell r="L14656">
            <v>0</v>
          </cell>
          <cell r="M14656">
            <v>0</v>
          </cell>
        </row>
        <row r="14657">
          <cell r="A14657" t="str">
            <v>08-04-070</v>
          </cell>
          <cell r="B14657" t="str">
            <v>15</v>
          </cell>
          <cell r="C14657" t="str">
            <v/>
          </cell>
          <cell r="D14657" t="str">
            <v/>
          </cell>
          <cell r="E14657" t="str">
            <v/>
          </cell>
          <cell r="F14657">
            <v>0</v>
          </cell>
          <cell r="G14657" t="str">
            <v/>
          </cell>
          <cell r="H14657" t="str">
            <v/>
          </cell>
          <cell r="L14657">
            <v>0</v>
          </cell>
          <cell r="M14657">
            <v>0</v>
          </cell>
        </row>
        <row r="14658">
          <cell r="A14658" t="str">
            <v>08-04-070</v>
          </cell>
          <cell r="B14658" t="str">
            <v>16</v>
          </cell>
          <cell r="C14658" t="str">
            <v/>
          </cell>
          <cell r="D14658" t="str">
            <v/>
          </cell>
          <cell r="E14658" t="str">
            <v/>
          </cell>
          <cell r="F14658">
            <v>0</v>
          </cell>
          <cell r="G14658" t="str">
            <v/>
          </cell>
          <cell r="H14658" t="str">
            <v/>
          </cell>
          <cell r="L14658">
            <v>0</v>
          </cell>
          <cell r="M14658">
            <v>0</v>
          </cell>
        </row>
        <row r="14659">
          <cell r="A14659" t="str">
            <v>08-04-070</v>
          </cell>
          <cell r="B14659" t="str">
            <v>17</v>
          </cell>
          <cell r="C14659" t="str">
            <v/>
          </cell>
          <cell r="D14659" t="str">
            <v/>
          </cell>
          <cell r="E14659" t="str">
            <v/>
          </cell>
          <cell r="F14659">
            <v>0</v>
          </cell>
          <cell r="G14659" t="str">
            <v/>
          </cell>
          <cell r="H14659" t="str">
            <v/>
          </cell>
          <cell r="L14659">
            <v>0</v>
          </cell>
          <cell r="M14659">
            <v>0</v>
          </cell>
        </row>
        <row r="14660">
          <cell r="A14660" t="str">
            <v>08-04-070</v>
          </cell>
          <cell r="B14660" t="str">
            <v>18</v>
          </cell>
          <cell r="C14660" t="str">
            <v/>
          </cell>
          <cell r="D14660" t="str">
            <v/>
          </cell>
          <cell r="E14660" t="str">
            <v/>
          </cell>
          <cell r="F14660">
            <v>0</v>
          </cell>
          <cell r="G14660" t="str">
            <v/>
          </cell>
          <cell r="H14660" t="str">
            <v/>
          </cell>
          <cell r="L14660">
            <v>0</v>
          </cell>
          <cell r="M14660">
            <v>0</v>
          </cell>
        </row>
        <row r="14661">
          <cell r="A14661" t="str">
            <v>08-04-070</v>
          </cell>
          <cell r="B14661" t="str">
            <v>19</v>
          </cell>
          <cell r="C14661" t="str">
            <v/>
          </cell>
          <cell r="D14661" t="str">
            <v/>
          </cell>
          <cell r="E14661" t="str">
            <v/>
          </cell>
          <cell r="F14661">
            <v>0</v>
          </cell>
          <cell r="G14661" t="str">
            <v/>
          </cell>
          <cell r="H14661" t="str">
            <v/>
          </cell>
          <cell r="L14661">
            <v>0</v>
          </cell>
          <cell r="M14661">
            <v>0</v>
          </cell>
        </row>
        <row r="14662">
          <cell r="A14662" t="str">
            <v>08-04-070</v>
          </cell>
          <cell r="B14662" t="str">
            <v>110</v>
          </cell>
          <cell r="C14662" t="str">
            <v/>
          </cell>
          <cell r="D14662" t="str">
            <v/>
          </cell>
          <cell r="E14662" t="str">
            <v/>
          </cell>
          <cell r="F14662">
            <v>0</v>
          </cell>
          <cell r="G14662" t="str">
            <v/>
          </cell>
          <cell r="H14662" t="str">
            <v/>
          </cell>
          <cell r="L14662">
            <v>0</v>
          </cell>
          <cell r="M14662">
            <v>0</v>
          </cell>
        </row>
        <row r="14663">
          <cell r="A14663" t="str">
            <v>08-04-070</v>
          </cell>
          <cell r="B14663" t="str">
            <v>111</v>
          </cell>
          <cell r="C14663" t="str">
            <v/>
          </cell>
          <cell r="D14663" t="str">
            <v/>
          </cell>
          <cell r="E14663" t="str">
            <v/>
          </cell>
          <cell r="F14663">
            <v>0</v>
          </cell>
          <cell r="G14663" t="str">
            <v/>
          </cell>
          <cell r="H14663" t="str">
            <v/>
          </cell>
          <cell r="L14663">
            <v>0</v>
          </cell>
          <cell r="M14663">
            <v>0</v>
          </cell>
        </row>
        <row r="14664">
          <cell r="A14664" t="str">
            <v>08-04-070</v>
          </cell>
          <cell r="B14664" t="str">
            <v>112</v>
          </cell>
          <cell r="C14664" t="str">
            <v/>
          </cell>
          <cell r="D14664" t="str">
            <v/>
          </cell>
          <cell r="E14664" t="str">
            <v/>
          </cell>
          <cell r="F14664">
            <v>0</v>
          </cell>
          <cell r="G14664" t="str">
            <v/>
          </cell>
          <cell r="H14664" t="str">
            <v/>
          </cell>
          <cell r="L14664">
            <v>0</v>
          </cell>
          <cell r="M14664">
            <v>0</v>
          </cell>
        </row>
        <row r="14665">
          <cell r="A14665" t="str">
            <v>08-04-070</v>
          </cell>
          <cell r="B14665" t="str">
            <v>113</v>
          </cell>
          <cell r="C14665" t="str">
            <v/>
          </cell>
          <cell r="D14665" t="str">
            <v/>
          </cell>
          <cell r="E14665" t="str">
            <v/>
          </cell>
          <cell r="F14665">
            <v>0</v>
          </cell>
          <cell r="G14665" t="str">
            <v/>
          </cell>
          <cell r="H14665" t="str">
            <v/>
          </cell>
          <cell r="L14665">
            <v>0</v>
          </cell>
          <cell r="M14665">
            <v>0</v>
          </cell>
        </row>
        <row r="14666">
          <cell r="A14666" t="str">
            <v>08-04-070</v>
          </cell>
          <cell r="B14666" t="str">
            <v>21</v>
          </cell>
          <cell r="C14666" t="str">
            <v>JR OFICIAL CALIFICADO</v>
          </cell>
          <cell r="D14666" t="str">
            <v>jor</v>
          </cell>
          <cell r="E14666">
            <v>3.6910457963089539E-2</v>
          </cell>
          <cell r="F14666">
            <v>0</v>
          </cell>
          <cell r="G14666">
            <v>70692.160000000003</v>
          </cell>
          <cell r="H14666">
            <v>2609</v>
          </cell>
          <cell r="L14666">
            <v>0</v>
          </cell>
          <cell r="M14666">
            <v>0.11073137388926863</v>
          </cell>
        </row>
        <row r="14667">
          <cell r="A14667" t="str">
            <v>08-04-070</v>
          </cell>
          <cell r="B14667" t="str">
            <v>22</v>
          </cell>
          <cell r="C14667" t="str">
            <v>JR AYUDANTE CALIFICADO</v>
          </cell>
          <cell r="D14667" t="str">
            <v>jor</v>
          </cell>
          <cell r="E14667">
            <v>3.2809295967190705E-2</v>
          </cell>
          <cell r="F14667">
            <v>0</v>
          </cell>
          <cell r="G14667">
            <v>53019.119999999995</v>
          </cell>
          <cell r="H14667">
            <v>1740</v>
          </cell>
          <cell r="L14667">
            <v>0</v>
          </cell>
          <cell r="M14667">
            <v>9.8427887901572114E-2</v>
          </cell>
        </row>
        <row r="14668">
          <cell r="A14668" t="str">
            <v>08-04-070</v>
          </cell>
          <cell r="B14668" t="str">
            <v>41</v>
          </cell>
          <cell r="C14668" t="str">
            <v>Equipos de instalación</v>
          </cell>
          <cell r="D14668" t="str">
            <v>unidad</v>
          </cell>
          <cell r="E14668">
            <v>0.05</v>
          </cell>
          <cell r="F14668">
            <v>0</v>
          </cell>
          <cell r="G14668">
            <v>24313.053599999999</v>
          </cell>
          <cell r="H14668">
            <v>1216</v>
          </cell>
          <cell r="L14668">
            <v>0</v>
          </cell>
          <cell r="M14668">
            <v>0.15000000000000002</v>
          </cell>
        </row>
        <row r="14669">
          <cell r="A14669" t="str">
            <v>08-04-070</v>
          </cell>
          <cell r="B14669" t="str">
            <v>61</v>
          </cell>
          <cell r="C14669" t="str">
            <v>Transporte almacen a obra</v>
          </cell>
          <cell r="D14669" t="str">
            <v>kg</v>
          </cell>
          <cell r="E14669">
            <v>5031.6750000000002</v>
          </cell>
          <cell r="F14669">
            <v>0</v>
          </cell>
          <cell r="G14669">
            <v>6.0400000000000002E-2</v>
          </cell>
          <cell r="H14669">
            <v>304</v>
          </cell>
          <cell r="L14669">
            <v>0</v>
          </cell>
          <cell r="M14669">
            <v>15095.025000000001</v>
          </cell>
        </row>
        <row r="14670">
          <cell r="A14670">
            <v>0</v>
          </cell>
          <cell r="B14670">
            <v>0</v>
          </cell>
          <cell r="C14670" t="str">
            <v>DIRECTO:  136,664 / UN</v>
          </cell>
          <cell r="D14670" t="str">
            <v/>
          </cell>
          <cell r="E14670">
            <v>0</v>
          </cell>
          <cell r="F14670">
            <v>0</v>
          </cell>
          <cell r="G14670" t="str">
            <v/>
          </cell>
          <cell r="H14670" t="str">
            <v/>
          </cell>
          <cell r="L14670">
            <v>0</v>
          </cell>
          <cell r="M14670">
            <v>0</v>
          </cell>
        </row>
        <row r="14671">
          <cell r="A14671" t="str">
            <v>08-04-080</v>
          </cell>
          <cell r="B14671" t="str">
            <v>08-04-080</v>
          </cell>
          <cell r="C14671" t="str">
            <v>SUMINISTRO E INSTALACIÓN DE BREAKER TOTALIZADOR TRIPOLAR DE 3X50 A</v>
          </cell>
          <cell r="D14671" t="str">
            <v>UN</v>
          </cell>
          <cell r="E14671">
            <v>1</v>
          </cell>
          <cell r="F14671">
            <v>0</v>
          </cell>
          <cell r="G14671" t="str">
            <v/>
          </cell>
          <cell r="H14671">
            <v>136664</v>
          </cell>
          <cell r="L14671">
            <v>0</v>
          </cell>
          <cell r="M14671">
            <v>0</v>
          </cell>
        </row>
        <row r="14672">
          <cell r="A14672" t="str">
            <v>08-04-080</v>
          </cell>
          <cell r="B14672" t="str">
            <v>11</v>
          </cell>
          <cell r="C14672" t="str">
            <v>totalizador de 3x50 A</v>
          </cell>
          <cell r="D14672" t="str">
            <v>un</v>
          </cell>
          <cell r="E14672">
            <v>1</v>
          </cell>
          <cell r="F14672">
            <v>0</v>
          </cell>
          <cell r="G14672">
            <v>130794.63443199999</v>
          </cell>
          <cell r="H14672">
            <v>130795</v>
          </cell>
          <cell r="L14672">
            <v>0</v>
          </cell>
          <cell r="M14672">
            <v>1</v>
          </cell>
        </row>
        <row r="14673">
          <cell r="A14673" t="str">
            <v>08-04-080</v>
          </cell>
          <cell r="B14673" t="str">
            <v>12</v>
          </cell>
          <cell r="C14673" t="str">
            <v/>
          </cell>
          <cell r="D14673" t="str">
            <v/>
          </cell>
          <cell r="E14673" t="str">
            <v/>
          </cell>
          <cell r="F14673">
            <v>0</v>
          </cell>
          <cell r="G14673" t="str">
            <v/>
          </cell>
          <cell r="H14673" t="str">
            <v/>
          </cell>
          <cell r="L14673">
            <v>0</v>
          </cell>
          <cell r="M14673">
            <v>0</v>
          </cell>
        </row>
        <row r="14674">
          <cell r="A14674" t="str">
            <v>08-04-080</v>
          </cell>
          <cell r="B14674" t="str">
            <v>13</v>
          </cell>
          <cell r="C14674" t="str">
            <v/>
          </cell>
          <cell r="D14674" t="str">
            <v/>
          </cell>
          <cell r="E14674" t="str">
            <v/>
          </cell>
          <cell r="F14674">
            <v>0</v>
          </cell>
          <cell r="G14674" t="str">
            <v/>
          </cell>
          <cell r="H14674" t="str">
            <v/>
          </cell>
          <cell r="L14674">
            <v>0</v>
          </cell>
          <cell r="M14674">
            <v>0</v>
          </cell>
        </row>
        <row r="14675">
          <cell r="A14675" t="str">
            <v>08-04-080</v>
          </cell>
          <cell r="B14675" t="str">
            <v>14</v>
          </cell>
          <cell r="C14675" t="str">
            <v/>
          </cell>
          <cell r="D14675" t="str">
            <v/>
          </cell>
          <cell r="E14675" t="str">
            <v/>
          </cell>
          <cell r="F14675">
            <v>0</v>
          </cell>
          <cell r="G14675" t="str">
            <v/>
          </cell>
          <cell r="H14675" t="str">
            <v/>
          </cell>
          <cell r="L14675">
            <v>0</v>
          </cell>
          <cell r="M14675">
            <v>0</v>
          </cell>
        </row>
        <row r="14676">
          <cell r="A14676" t="str">
            <v>08-04-080</v>
          </cell>
          <cell r="B14676" t="str">
            <v>15</v>
          </cell>
          <cell r="C14676" t="str">
            <v/>
          </cell>
          <cell r="D14676" t="str">
            <v/>
          </cell>
          <cell r="E14676" t="str">
            <v/>
          </cell>
          <cell r="F14676">
            <v>0</v>
          </cell>
          <cell r="G14676" t="str">
            <v/>
          </cell>
          <cell r="H14676" t="str">
            <v/>
          </cell>
          <cell r="L14676">
            <v>0</v>
          </cell>
          <cell r="M14676">
            <v>0</v>
          </cell>
        </row>
        <row r="14677">
          <cell r="A14677" t="str">
            <v>08-04-080</v>
          </cell>
          <cell r="B14677" t="str">
            <v>16</v>
          </cell>
          <cell r="C14677" t="str">
            <v/>
          </cell>
          <cell r="D14677" t="str">
            <v/>
          </cell>
          <cell r="E14677" t="str">
            <v/>
          </cell>
          <cell r="F14677">
            <v>0</v>
          </cell>
          <cell r="G14677" t="str">
            <v/>
          </cell>
          <cell r="H14677" t="str">
            <v/>
          </cell>
          <cell r="L14677">
            <v>0</v>
          </cell>
          <cell r="M14677">
            <v>0</v>
          </cell>
        </row>
        <row r="14678">
          <cell r="A14678" t="str">
            <v>08-04-080</v>
          </cell>
          <cell r="B14678" t="str">
            <v>17</v>
          </cell>
          <cell r="C14678" t="str">
            <v/>
          </cell>
          <cell r="D14678" t="str">
            <v/>
          </cell>
          <cell r="E14678" t="str">
            <v/>
          </cell>
          <cell r="F14678">
            <v>0</v>
          </cell>
          <cell r="G14678" t="str">
            <v/>
          </cell>
          <cell r="H14678" t="str">
            <v/>
          </cell>
          <cell r="L14678">
            <v>0</v>
          </cell>
          <cell r="M14678">
            <v>0</v>
          </cell>
        </row>
        <row r="14679">
          <cell r="A14679" t="str">
            <v>08-04-080</v>
          </cell>
          <cell r="B14679" t="str">
            <v>18</v>
          </cell>
          <cell r="C14679" t="str">
            <v/>
          </cell>
          <cell r="D14679" t="str">
            <v/>
          </cell>
          <cell r="E14679" t="str">
            <v/>
          </cell>
          <cell r="F14679">
            <v>0</v>
          </cell>
          <cell r="G14679" t="str">
            <v/>
          </cell>
          <cell r="H14679" t="str">
            <v/>
          </cell>
          <cell r="L14679">
            <v>0</v>
          </cell>
          <cell r="M14679">
            <v>0</v>
          </cell>
        </row>
        <row r="14680">
          <cell r="A14680" t="str">
            <v>08-04-080</v>
          </cell>
          <cell r="B14680" t="str">
            <v>19</v>
          </cell>
          <cell r="C14680" t="str">
            <v/>
          </cell>
          <cell r="D14680" t="str">
            <v/>
          </cell>
          <cell r="E14680" t="str">
            <v/>
          </cell>
          <cell r="F14680">
            <v>0</v>
          </cell>
          <cell r="G14680" t="str">
            <v/>
          </cell>
          <cell r="H14680" t="str">
            <v/>
          </cell>
          <cell r="L14680">
            <v>0</v>
          </cell>
          <cell r="M14680">
            <v>0</v>
          </cell>
        </row>
        <row r="14681">
          <cell r="A14681" t="str">
            <v>08-04-080</v>
          </cell>
          <cell r="B14681" t="str">
            <v>110</v>
          </cell>
          <cell r="C14681" t="str">
            <v/>
          </cell>
          <cell r="D14681" t="str">
            <v/>
          </cell>
          <cell r="E14681" t="str">
            <v/>
          </cell>
          <cell r="F14681">
            <v>0</v>
          </cell>
          <cell r="G14681" t="str">
            <v/>
          </cell>
          <cell r="H14681" t="str">
            <v/>
          </cell>
          <cell r="L14681">
            <v>0</v>
          </cell>
          <cell r="M14681">
            <v>0</v>
          </cell>
        </row>
        <row r="14682">
          <cell r="A14682" t="str">
            <v>08-04-080</v>
          </cell>
          <cell r="B14682" t="str">
            <v>111</v>
          </cell>
          <cell r="C14682" t="str">
            <v/>
          </cell>
          <cell r="D14682" t="str">
            <v/>
          </cell>
          <cell r="E14682" t="str">
            <v/>
          </cell>
          <cell r="F14682">
            <v>0</v>
          </cell>
          <cell r="G14682" t="str">
            <v/>
          </cell>
          <cell r="H14682" t="str">
            <v/>
          </cell>
          <cell r="L14682">
            <v>0</v>
          </cell>
          <cell r="M14682">
            <v>0</v>
          </cell>
        </row>
        <row r="14683">
          <cell r="A14683" t="str">
            <v>08-04-080</v>
          </cell>
          <cell r="B14683" t="str">
            <v>112</v>
          </cell>
          <cell r="C14683" t="str">
            <v/>
          </cell>
          <cell r="D14683" t="str">
            <v/>
          </cell>
          <cell r="E14683" t="str">
            <v/>
          </cell>
          <cell r="F14683">
            <v>0</v>
          </cell>
          <cell r="G14683" t="str">
            <v/>
          </cell>
          <cell r="H14683" t="str">
            <v/>
          </cell>
          <cell r="L14683">
            <v>0</v>
          </cell>
          <cell r="M14683">
            <v>0</v>
          </cell>
        </row>
        <row r="14684">
          <cell r="A14684" t="str">
            <v>08-04-080</v>
          </cell>
          <cell r="B14684" t="str">
            <v>113</v>
          </cell>
          <cell r="C14684" t="str">
            <v/>
          </cell>
          <cell r="D14684" t="str">
            <v/>
          </cell>
          <cell r="E14684" t="str">
            <v/>
          </cell>
          <cell r="F14684">
            <v>0</v>
          </cell>
          <cell r="G14684" t="str">
            <v/>
          </cell>
          <cell r="H14684" t="str">
            <v/>
          </cell>
          <cell r="L14684">
            <v>0</v>
          </cell>
          <cell r="M14684">
            <v>0</v>
          </cell>
        </row>
        <row r="14685">
          <cell r="A14685" t="str">
            <v>08-04-080</v>
          </cell>
          <cell r="B14685" t="str">
            <v>21</v>
          </cell>
          <cell r="C14685" t="str">
            <v>JR OFICIAL CALIFICADO</v>
          </cell>
          <cell r="D14685" t="str">
            <v>jor</v>
          </cell>
          <cell r="E14685">
            <v>3.6910457963089539E-2</v>
          </cell>
          <cell r="F14685">
            <v>0</v>
          </cell>
          <cell r="G14685">
            <v>70692.160000000003</v>
          </cell>
          <cell r="H14685">
            <v>2609</v>
          </cell>
          <cell r="L14685">
            <v>0</v>
          </cell>
          <cell r="M14685">
            <v>3.6910457963089539E-2</v>
          </cell>
        </row>
        <row r="14686">
          <cell r="A14686" t="str">
            <v>08-04-080</v>
          </cell>
          <cell r="B14686" t="str">
            <v>22</v>
          </cell>
          <cell r="C14686" t="str">
            <v>JR AYUDANTE CALIFICADO</v>
          </cell>
          <cell r="D14686" t="str">
            <v>jor</v>
          </cell>
          <cell r="E14686">
            <v>3.2809295967190705E-2</v>
          </cell>
          <cell r="F14686">
            <v>0</v>
          </cell>
          <cell r="G14686">
            <v>53019.119999999995</v>
          </cell>
          <cell r="H14686">
            <v>1740</v>
          </cell>
          <cell r="L14686">
            <v>0</v>
          </cell>
          <cell r="M14686">
            <v>3.2809295967190705E-2</v>
          </cell>
        </row>
        <row r="14687">
          <cell r="A14687" t="str">
            <v>08-04-080</v>
          </cell>
          <cell r="B14687" t="str">
            <v>41</v>
          </cell>
          <cell r="C14687" t="str">
            <v>Equipos de instalación</v>
          </cell>
          <cell r="D14687" t="str">
            <v>unidad</v>
          </cell>
          <cell r="E14687">
            <v>0.05</v>
          </cell>
          <cell r="F14687">
            <v>0</v>
          </cell>
          <cell r="G14687">
            <v>24313.053599999999</v>
          </cell>
          <cell r="H14687">
            <v>1216</v>
          </cell>
          <cell r="L14687">
            <v>0</v>
          </cell>
          <cell r="M14687">
            <v>0.05</v>
          </cell>
        </row>
        <row r="14688">
          <cell r="A14688" t="str">
            <v>08-04-080</v>
          </cell>
          <cell r="B14688" t="str">
            <v>61</v>
          </cell>
          <cell r="C14688" t="str">
            <v>Transporte almacen a obra</v>
          </cell>
          <cell r="D14688" t="str">
            <v>kg</v>
          </cell>
          <cell r="E14688">
            <v>5031.6750000000002</v>
          </cell>
          <cell r="F14688">
            <v>0</v>
          </cell>
          <cell r="G14688">
            <v>6.0400000000000002E-2</v>
          </cell>
          <cell r="H14688">
            <v>304</v>
          </cell>
          <cell r="L14688">
            <v>0</v>
          </cell>
          <cell r="M14688">
            <v>5031.6750000000002</v>
          </cell>
        </row>
        <row r="14689">
          <cell r="A14689">
            <v>0</v>
          </cell>
          <cell r="B14689">
            <v>0</v>
          </cell>
          <cell r="C14689" t="str">
            <v>DIRECTO:  136,664 / UN</v>
          </cell>
          <cell r="D14689" t="str">
            <v/>
          </cell>
          <cell r="E14689">
            <v>0</v>
          </cell>
          <cell r="F14689">
            <v>0</v>
          </cell>
          <cell r="G14689" t="str">
            <v/>
          </cell>
          <cell r="H14689" t="str">
            <v/>
          </cell>
          <cell r="L14689">
            <v>0</v>
          </cell>
          <cell r="M14689">
            <v>0</v>
          </cell>
        </row>
        <row r="14690">
          <cell r="A14690" t="str">
            <v>08-04-090</v>
          </cell>
          <cell r="B14690" t="str">
            <v>08-04-090</v>
          </cell>
          <cell r="C14690" t="str">
            <v>SUMINISTRO E INSTALACIÓN DE BREAKER TOTALIZADOR TRIPOLAR DE 3X60 A</v>
          </cell>
          <cell r="D14690" t="str">
            <v>UN</v>
          </cell>
          <cell r="E14690">
            <v>5</v>
          </cell>
          <cell r="F14690">
            <v>0</v>
          </cell>
          <cell r="G14690" t="str">
            <v/>
          </cell>
          <cell r="H14690">
            <v>156315</v>
          </cell>
          <cell r="L14690">
            <v>0</v>
          </cell>
          <cell r="M14690">
            <v>0</v>
          </cell>
        </row>
        <row r="14691">
          <cell r="A14691" t="str">
            <v>08-04-090</v>
          </cell>
          <cell r="B14691" t="str">
            <v>11</v>
          </cell>
          <cell r="C14691" t="str">
            <v>totalizador de 3x60 A</v>
          </cell>
          <cell r="D14691" t="str">
            <v>un</v>
          </cell>
          <cell r="E14691">
            <v>1</v>
          </cell>
          <cell r="F14691">
            <v>0</v>
          </cell>
          <cell r="G14691">
            <v>150446.04502400002</v>
          </cell>
          <cell r="H14691">
            <v>150446</v>
          </cell>
          <cell r="L14691">
            <v>0</v>
          </cell>
          <cell r="M14691">
            <v>5</v>
          </cell>
        </row>
        <row r="14692">
          <cell r="A14692" t="str">
            <v>08-04-090</v>
          </cell>
          <cell r="B14692" t="str">
            <v>12</v>
          </cell>
          <cell r="C14692" t="str">
            <v/>
          </cell>
          <cell r="D14692" t="str">
            <v/>
          </cell>
          <cell r="E14692" t="str">
            <v/>
          </cell>
          <cell r="F14692">
            <v>0</v>
          </cell>
          <cell r="G14692" t="str">
            <v/>
          </cell>
          <cell r="H14692" t="str">
            <v/>
          </cell>
          <cell r="L14692">
            <v>0</v>
          </cell>
          <cell r="M14692">
            <v>0</v>
          </cell>
        </row>
        <row r="14693">
          <cell r="A14693" t="str">
            <v>08-04-090</v>
          </cell>
          <cell r="B14693" t="str">
            <v>13</v>
          </cell>
          <cell r="C14693" t="str">
            <v/>
          </cell>
          <cell r="D14693" t="str">
            <v/>
          </cell>
          <cell r="E14693" t="str">
            <v/>
          </cell>
          <cell r="F14693">
            <v>0</v>
          </cell>
          <cell r="G14693" t="str">
            <v/>
          </cell>
          <cell r="H14693" t="str">
            <v/>
          </cell>
          <cell r="L14693">
            <v>0</v>
          </cell>
          <cell r="M14693">
            <v>0</v>
          </cell>
        </row>
        <row r="14694">
          <cell r="A14694" t="str">
            <v>08-04-090</v>
          </cell>
          <cell r="B14694" t="str">
            <v>14</v>
          </cell>
          <cell r="C14694" t="str">
            <v/>
          </cell>
          <cell r="D14694" t="str">
            <v/>
          </cell>
          <cell r="E14694" t="str">
            <v/>
          </cell>
          <cell r="F14694">
            <v>0</v>
          </cell>
          <cell r="G14694" t="str">
            <v/>
          </cell>
          <cell r="H14694" t="str">
            <v/>
          </cell>
          <cell r="L14694">
            <v>0</v>
          </cell>
          <cell r="M14694">
            <v>0</v>
          </cell>
        </row>
        <row r="14695">
          <cell r="A14695" t="str">
            <v>08-04-090</v>
          </cell>
          <cell r="B14695" t="str">
            <v>15</v>
          </cell>
          <cell r="C14695" t="str">
            <v/>
          </cell>
          <cell r="D14695" t="str">
            <v/>
          </cell>
          <cell r="E14695" t="str">
            <v/>
          </cell>
          <cell r="F14695">
            <v>0</v>
          </cell>
          <cell r="G14695" t="str">
            <v/>
          </cell>
          <cell r="H14695" t="str">
            <v/>
          </cell>
          <cell r="L14695">
            <v>0</v>
          </cell>
          <cell r="M14695">
            <v>0</v>
          </cell>
        </row>
        <row r="14696">
          <cell r="A14696" t="str">
            <v>08-04-090</v>
          </cell>
          <cell r="B14696" t="str">
            <v>16</v>
          </cell>
          <cell r="C14696" t="str">
            <v/>
          </cell>
          <cell r="D14696" t="str">
            <v/>
          </cell>
          <cell r="E14696" t="str">
            <v/>
          </cell>
          <cell r="F14696">
            <v>0</v>
          </cell>
          <cell r="G14696" t="str">
            <v/>
          </cell>
          <cell r="H14696" t="str">
            <v/>
          </cell>
          <cell r="L14696">
            <v>0</v>
          </cell>
          <cell r="M14696">
            <v>0</v>
          </cell>
        </row>
        <row r="14697">
          <cell r="A14697" t="str">
            <v>08-04-090</v>
          </cell>
          <cell r="B14697" t="str">
            <v>17</v>
          </cell>
          <cell r="C14697" t="str">
            <v/>
          </cell>
          <cell r="D14697" t="str">
            <v/>
          </cell>
          <cell r="E14697" t="str">
            <v/>
          </cell>
          <cell r="F14697">
            <v>0</v>
          </cell>
          <cell r="G14697" t="str">
            <v/>
          </cell>
          <cell r="H14697" t="str">
            <v/>
          </cell>
          <cell r="L14697">
            <v>0</v>
          </cell>
          <cell r="M14697">
            <v>0</v>
          </cell>
        </row>
        <row r="14698">
          <cell r="A14698" t="str">
            <v>08-04-090</v>
          </cell>
          <cell r="B14698" t="str">
            <v>18</v>
          </cell>
          <cell r="C14698" t="str">
            <v/>
          </cell>
          <cell r="D14698" t="str">
            <v/>
          </cell>
          <cell r="E14698" t="str">
            <v/>
          </cell>
          <cell r="F14698">
            <v>0</v>
          </cell>
          <cell r="G14698" t="str">
            <v/>
          </cell>
          <cell r="H14698" t="str">
            <v/>
          </cell>
          <cell r="L14698">
            <v>0</v>
          </cell>
          <cell r="M14698">
            <v>0</v>
          </cell>
        </row>
        <row r="14699">
          <cell r="A14699" t="str">
            <v>08-04-090</v>
          </cell>
          <cell r="B14699" t="str">
            <v>19</v>
          </cell>
          <cell r="C14699" t="str">
            <v/>
          </cell>
          <cell r="D14699" t="str">
            <v/>
          </cell>
          <cell r="E14699" t="str">
            <v/>
          </cell>
          <cell r="F14699">
            <v>0</v>
          </cell>
          <cell r="G14699" t="str">
            <v/>
          </cell>
          <cell r="H14699" t="str">
            <v/>
          </cell>
          <cell r="L14699">
            <v>0</v>
          </cell>
          <cell r="M14699">
            <v>0</v>
          </cell>
        </row>
        <row r="14700">
          <cell r="A14700" t="str">
            <v>08-04-090</v>
          </cell>
          <cell r="B14700" t="str">
            <v>110</v>
          </cell>
          <cell r="C14700" t="str">
            <v/>
          </cell>
          <cell r="D14700" t="str">
            <v/>
          </cell>
          <cell r="E14700" t="str">
            <v/>
          </cell>
          <cell r="F14700">
            <v>0</v>
          </cell>
          <cell r="G14700" t="str">
            <v/>
          </cell>
          <cell r="H14700" t="str">
            <v/>
          </cell>
          <cell r="L14700">
            <v>0</v>
          </cell>
          <cell r="M14700">
            <v>0</v>
          </cell>
        </row>
        <row r="14701">
          <cell r="A14701" t="str">
            <v>08-04-090</v>
          </cell>
          <cell r="B14701" t="str">
            <v>111</v>
          </cell>
          <cell r="C14701" t="str">
            <v/>
          </cell>
          <cell r="D14701" t="str">
            <v/>
          </cell>
          <cell r="E14701" t="str">
            <v/>
          </cell>
          <cell r="F14701">
            <v>0</v>
          </cell>
          <cell r="G14701" t="str">
            <v/>
          </cell>
          <cell r="H14701" t="str">
            <v/>
          </cell>
          <cell r="L14701">
            <v>0</v>
          </cell>
          <cell r="M14701">
            <v>0</v>
          </cell>
        </row>
        <row r="14702">
          <cell r="A14702" t="str">
            <v>08-04-090</v>
          </cell>
          <cell r="B14702" t="str">
            <v>112</v>
          </cell>
          <cell r="C14702" t="str">
            <v/>
          </cell>
          <cell r="D14702" t="str">
            <v/>
          </cell>
          <cell r="E14702" t="str">
            <v/>
          </cell>
          <cell r="F14702">
            <v>0</v>
          </cell>
          <cell r="G14702" t="str">
            <v/>
          </cell>
          <cell r="H14702" t="str">
            <v/>
          </cell>
          <cell r="L14702">
            <v>0</v>
          </cell>
          <cell r="M14702">
            <v>0</v>
          </cell>
        </row>
        <row r="14703">
          <cell r="A14703" t="str">
            <v>08-04-090</v>
          </cell>
          <cell r="B14703" t="str">
            <v>113</v>
          </cell>
          <cell r="C14703" t="str">
            <v/>
          </cell>
          <cell r="D14703" t="str">
            <v/>
          </cell>
          <cell r="E14703" t="str">
            <v/>
          </cell>
          <cell r="F14703">
            <v>0</v>
          </cell>
          <cell r="G14703" t="str">
            <v/>
          </cell>
          <cell r="H14703" t="str">
            <v/>
          </cell>
          <cell r="L14703">
            <v>0</v>
          </cell>
          <cell r="M14703">
            <v>0</v>
          </cell>
        </row>
        <row r="14704">
          <cell r="A14704" t="str">
            <v>08-04-090</v>
          </cell>
          <cell r="B14704" t="str">
            <v>21</v>
          </cell>
          <cell r="C14704" t="str">
            <v>JR OFICIAL CALIFICADO</v>
          </cell>
          <cell r="D14704" t="str">
            <v>jor</v>
          </cell>
          <cell r="E14704">
            <v>3.6910457963089539E-2</v>
          </cell>
          <cell r="F14704">
            <v>0</v>
          </cell>
          <cell r="G14704">
            <v>70692.160000000003</v>
          </cell>
          <cell r="H14704">
            <v>2609</v>
          </cell>
          <cell r="L14704">
            <v>0</v>
          </cell>
          <cell r="M14704">
            <v>0.18455228981544769</v>
          </cell>
        </row>
        <row r="14705">
          <cell r="A14705" t="str">
            <v>08-04-090</v>
          </cell>
          <cell r="B14705" t="str">
            <v>22</v>
          </cell>
          <cell r="C14705" t="str">
            <v>JR AYUDANTE CALIFICADO</v>
          </cell>
          <cell r="D14705" t="str">
            <v>jor</v>
          </cell>
          <cell r="E14705">
            <v>3.2809295967190705E-2</v>
          </cell>
          <cell r="F14705">
            <v>0</v>
          </cell>
          <cell r="G14705">
            <v>53019.119999999995</v>
          </cell>
          <cell r="H14705">
            <v>1740</v>
          </cell>
          <cell r="L14705">
            <v>0</v>
          </cell>
          <cell r="M14705">
            <v>0.16404647983595352</v>
          </cell>
        </row>
        <row r="14706">
          <cell r="A14706" t="str">
            <v>08-04-090</v>
          </cell>
          <cell r="B14706" t="str">
            <v>41</v>
          </cell>
          <cell r="C14706" t="str">
            <v>Equipos de instalación</v>
          </cell>
          <cell r="D14706" t="str">
            <v>unidad</v>
          </cell>
          <cell r="E14706">
            <v>0.05</v>
          </cell>
          <cell r="F14706">
            <v>0</v>
          </cell>
          <cell r="G14706">
            <v>24313.053599999999</v>
          </cell>
          <cell r="H14706">
            <v>1216</v>
          </cell>
          <cell r="L14706">
            <v>0</v>
          </cell>
          <cell r="M14706">
            <v>0.25</v>
          </cell>
        </row>
        <row r="14707">
          <cell r="A14707" t="str">
            <v>08-04-090</v>
          </cell>
          <cell r="B14707" t="str">
            <v>61</v>
          </cell>
          <cell r="C14707" t="str">
            <v>Transporte almacen a obra</v>
          </cell>
          <cell r="D14707" t="str">
            <v>kg</v>
          </cell>
          <cell r="E14707">
            <v>5031.6750000000002</v>
          </cell>
          <cell r="F14707">
            <v>0</v>
          </cell>
          <cell r="G14707">
            <v>6.0400000000000002E-2</v>
          </cell>
          <cell r="H14707">
            <v>304</v>
          </cell>
          <cell r="L14707">
            <v>0</v>
          </cell>
          <cell r="M14707">
            <v>25158.375</v>
          </cell>
        </row>
        <row r="14708">
          <cell r="A14708">
            <v>0</v>
          </cell>
          <cell r="B14708">
            <v>0</v>
          </cell>
          <cell r="C14708" t="str">
            <v>DIRECTO:  156,315 / UN</v>
          </cell>
          <cell r="D14708" t="str">
            <v/>
          </cell>
          <cell r="E14708">
            <v>0</v>
          </cell>
          <cell r="F14708">
            <v>0</v>
          </cell>
          <cell r="G14708" t="str">
            <v/>
          </cell>
          <cell r="H14708" t="str">
            <v/>
          </cell>
          <cell r="L14708">
            <v>0</v>
          </cell>
          <cell r="M14708">
            <v>0</v>
          </cell>
        </row>
        <row r="14709">
          <cell r="A14709" t="str">
            <v>08-04-100</v>
          </cell>
          <cell r="B14709" t="str">
            <v>08-04-100</v>
          </cell>
          <cell r="C14709" t="str">
            <v>SUMINISTRO E INSTALACIÓN DE BREAKER TOTALIZADOR TRIPOLAR DE 3X70 A</v>
          </cell>
          <cell r="D14709" t="str">
            <v>UN</v>
          </cell>
          <cell r="E14709">
            <v>2</v>
          </cell>
          <cell r="F14709">
            <v>0</v>
          </cell>
          <cell r="G14709" t="str">
            <v/>
          </cell>
          <cell r="H14709">
            <v>156315</v>
          </cell>
          <cell r="L14709">
            <v>0</v>
          </cell>
          <cell r="M14709">
            <v>0</v>
          </cell>
        </row>
        <row r="14710">
          <cell r="A14710" t="str">
            <v>08-04-100</v>
          </cell>
          <cell r="B14710" t="str">
            <v>11</v>
          </cell>
          <cell r="C14710" t="str">
            <v>totalizador de 3x70 A</v>
          </cell>
          <cell r="D14710" t="str">
            <v>un</v>
          </cell>
          <cell r="E14710">
            <v>1</v>
          </cell>
          <cell r="F14710">
            <v>0</v>
          </cell>
          <cell r="G14710">
            <v>150446.04502400002</v>
          </cell>
          <cell r="H14710">
            <v>150446</v>
          </cell>
          <cell r="L14710">
            <v>0</v>
          </cell>
          <cell r="M14710">
            <v>2</v>
          </cell>
        </row>
        <row r="14711">
          <cell r="A14711" t="str">
            <v>08-04-100</v>
          </cell>
          <cell r="B14711" t="str">
            <v>12</v>
          </cell>
          <cell r="C14711" t="str">
            <v/>
          </cell>
          <cell r="D14711" t="str">
            <v/>
          </cell>
          <cell r="E14711" t="str">
            <v/>
          </cell>
          <cell r="F14711">
            <v>0</v>
          </cell>
          <cell r="G14711" t="str">
            <v/>
          </cell>
          <cell r="H14711" t="str">
            <v/>
          </cell>
          <cell r="L14711">
            <v>0</v>
          </cell>
          <cell r="M14711">
            <v>0</v>
          </cell>
        </row>
        <row r="14712">
          <cell r="A14712" t="str">
            <v>08-04-100</v>
          </cell>
          <cell r="B14712" t="str">
            <v>13</v>
          </cell>
          <cell r="C14712" t="str">
            <v/>
          </cell>
          <cell r="D14712" t="str">
            <v/>
          </cell>
          <cell r="E14712" t="str">
            <v/>
          </cell>
          <cell r="F14712">
            <v>0</v>
          </cell>
          <cell r="G14712" t="str">
            <v/>
          </cell>
          <cell r="H14712" t="str">
            <v/>
          </cell>
          <cell r="L14712">
            <v>0</v>
          </cell>
          <cell r="M14712">
            <v>0</v>
          </cell>
        </row>
        <row r="14713">
          <cell r="A14713" t="str">
            <v>08-04-100</v>
          </cell>
          <cell r="B14713" t="str">
            <v>14</v>
          </cell>
          <cell r="C14713" t="str">
            <v/>
          </cell>
          <cell r="D14713" t="str">
            <v/>
          </cell>
          <cell r="E14713" t="str">
            <v/>
          </cell>
          <cell r="F14713">
            <v>0</v>
          </cell>
          <cell r="G14713" t="str">
            <v/>
          </cell>
          <cell r="H14713" t="str">
            <v/>
          </cell>
          <cell r="L14713">
            <v>0</v>
          </cell>
          <cell r="M14713">
            <v>0</v>
          </cell>
        </row>
        <row r="14714">
          <cell r="A14714" t="str">
            <v>08-04-100</v>
          </cell>
          <cell r="B14714" t="str">
            <v>15</v>
          </cell>
          <cell r="C14714" t="str">
            <v/>
          </cell>
          <cell r="D14714" t="str">
            <v/>
          </cell>
          <cell r="E14714" t="str">
            <v/>
          </cell>
          <cell r="F14714">
            <v>0</v>
          </cell>
          <cell r="G14714" t="str">
            <v/>
          </cell>
          <cell r="H14714" t="str">
            <v/>
          </cell>
          <cell r="L14714">
            <v>0</v>
          </cell>
          <cell r="M14714">
            <v>0</v>
          </cell>
        </row>
        <row r="14715">
          <cell r="A14715" t="str">
            <v>08-04-100</v>
          </cell>
          <cell r="B14715" t="str">
            <v>16</v>
          </cell>
          <cell r="C14715" t="str">
            <v/>
          </cell>
          <cell r="D14715" t="str">
            <v/>
          </cell>
          <cell r="E14715" t="str">
            <v/>
          </cell>
          <cell r="F14715">
            <v>0</v>
          </cell>
          <cell r="G14715" t="str">
            <v/>
          </cell>
          <cell r="H14715" t="str">
            <v/>
          </cell>
          <cell r="L14715">
            <v>0</v>
          </cell>
          <cell r="M14715">
            <v>0</v>
          </cell>
        </row>
        <row r="14716">
          <cell r="A14716" t="str">
            <v>08-04-100</v>
          </cell>
          <cell r="B14716" t="str">
            <v>17</v>
          </cell>
          <cell r="C14716" t="str">
            <v/>
          </cell>
          <cell r="D14716" t="str">
            <v/>
          </cell>
          <cell r="E14716" t="str">
            <v/>
          </cell>
          <cell r="F14716">
            <v>0</v>
          </cell>
          <cell r="G14716" t="str">
            <v/>
          </cell>
          <cell r="H14716" t="str">
            <v/>
          </cell>
          <cell r="L14716">
            <v>0</v>
          </cell>
          <cell r="M14716">
            <v>0</v>
          </cell>
        </row>
        <row r="14717">
          <cell r="A14717" t="str">
            <v>08-04-100</v>
          </cell>
          <cell r="B14717" t="str">
            <v>18</v>
          </cell>
          <cell r="C14717" t="str">
            <v/>
          </cell>
          <cell r="D14717" t="str">
            <v/>
          </cell>
          <cell r="E14717" t="str">
            <v/>
          </cell>
          <cell r="F14717">
            <v>0</v>
          </cell>
          <cell r="G14717" t="str">
            <v/>
          </cell>
          <cell r="H14717" t="str">
            <v/>
          </cell>
          <cell r="L14717">
            <v>0</v>
          </cell>
          <cell r="M14717">
            <v>0</v>
          </cell>
        </row>
        <row r="14718">
          <cell r="A14718" t="str">
            <v>08-04-100</v>
          </cell>
          <cell r="B14718" t="str">
            <v>19</v>
          </cell>
          <cell r="C14718" t="str">
            <v/>
          </cell>
          <cell r="D14718" t="str">
            <v/>
          </cell>
          <cell r="E14718" t="str">
            <v/>
          </cell>
          <cell r="F14718">
            <v>0</v>
          </cell>
          <cell r="G14718" t="str">
            <v/>
          </cell>
          <cell r="H14718" t="str">
            <v/>
          </cell>
          <cell r="L14718">
            <v>0</v>
          </cell>
          <cell r="M14718">
            <v>0</v>
          </cell>
        </row>
        <row r="14719">
          <cell r="A14719" t="str">
            <v>08-04-100</v>
          </cell>
          <cell r="B14719" t="str">
            <v>110</v>
          </cell>
          <cell r="C14719" t="str">
            <v/>
          </cell>
          <cell r="D14719" t="str">
            <v/>
          </cell>
          <cell r="E14719" t="str">
            <v/>
          </cell>
          <cell r="F14719">
            <v>0</v>
          </cell>
          <cell r="G14719" t="str">
            <v/>
          </cell>
          <cell r="H14719" t="str">
            <v/>
          </cell>
          <cell r="L14719">
            <v>0</v>
          </cell>
          <cell r="M14719">
            <v>0</v>
          </cell>
        </row>
        <row r="14720">
          <cell r="A14720" t="str">
            <v>08-04-100</v>
          </cell>
          <cell r="B14720" t="str">
            <v>111</v>
          </cell>
          <cell r="C14720" t="str">
            <v/>
          </cell>
          <cell r="D14720" t="str">
            <v/>
          </cell>
          <cell r="E14720" t="str">
            <v/>
          </cell>
          <cell r="F14720">
            <v>0</v>
          </cell>
          <cell r="G14720" t="str">
            <v/>
          </cell>
          <cell r="H14720" t="str">
            <v/>
          </cell>
          <cell r="L14720">
            <v>0</v>
          </cell>
          <cell r="M14720">
            <v>0</v>
          </cell>
        </row>
        <row r="14721">
          <cell r="A14721" t="str">
            <v>08-04-100</v>
          </cell>
          <cell r="B14721" t="str">
            <v>112</v>
          </cell>
          <cell r="C14721" t="str">
            <v/>
          </cell>
          <cell r="D14721" t="str">
            <v/>
          </cell>
          <cell r="E14721" t="str">
            <v/>
          </cell>
          <cell r="F14721">
            <v>0</v>
          </cell>
          <cell r="G14721" t="str">
            <v/>
          </cell>
          <cell r="H14721" t="str">
            <v/>
          </cell>
          <cell r="L14721">
            <v>0</v>
          </cell>
          <cell r="M14721">
            <v>0</v>
          </cell>
        </row>
        <row r="14722">
          <cell r="A14722" t="str">
            <v>08-04-100</v>
          </cell>
          <cell r="B14722" t="str">
            <v>113</v>
          </cell>
          <cell r="C14722" t="str">
            <v/>
          </cell>
          <cell r="D14722" t="str">
            <v/>
          </cell>
          <cell r="E14722" t="str">
            <v/>
          </cell>
          <cell r="F14722">
            <v>0</v>
          </cell>
          <cell r="G14722" t="str">
            <v/>
          </cell>
          <cell r="H14722" t="str">
            <v/>
          </cell>
          <cell r="L14722">
            <v>0</v>
          </cell>
          <cell r="M14722">
            <v>0</v>
          </cell>
        </row>
        <row r="14723">
          <cell r="A14723" t="str">
            <v>08-04-100</v>
          </cell>
          <cell r="B14723" t="str">
            <v>21</v>
          </cell>
          <cell r="C14723" t="str">
            <v>JR OFICIAL CALIFICADO</v>
          </cell>
          <cell r="D14723" t="str">
            <v>jor</v>
          </cell>
          <cell r="E14723">
            <v>3.6910457963089539E-2</v>
          </cell>
          <cell r="F14723">
            <v>0</v>
          </cell>
          <cell r="G14723">
            <v>70692.160000000003</v>
          </cell>
          <cell r="H14723">
            <v>2609</v>
          </cell>
          <cell r="L14723">
            <v>0</v>
          </cell>
          <cell r="M14723">
            <v>7.3820915926179079E-2</v>
          </cell>
        </row>
        <row r="14724">
          <cell r="A14724" t="str">
            <v>08-04-100</v>
          </cell>
          <cell r="B14724" t="str">
            <v>22</v>
          </cell>
          <cell r="C14724" t="str">
            <v>JR AYUDANTE CALIFICADO</v>
          </cell>
          <cell r="D14724" t="str">
            <v>jor</v>
          </cell>
          <cell r="E14724">
            <v>3.2809295967190705E-2</v>
          </cell>
          <cell r="F14724">
            <v>0</v>
          </cell>
          <cell r="G14724">
            <v>53019.119999999995</v>
          </cell>
          <cell r="H14724">
            <v>1740</v>
          </cell>
          <cell r="L14724">
            <v>0</v>
          </cell>
          <cell r="M14724">
            <v>6.5618591934381409E-2</v>
          </cell>
        </row>
        <row r="14725">
          <cell r="A14725" t="str">
            <v>08-04-100</v>
          </cell>
          <cell r="B14725" t="str">
            <v>41</v>
          </cell>
          <cell r="C14725" t="str">
            <v>Equipos de instalación</v>
          </cell>
          <cell r="D14725" t="str">
            <v>unidad</v>
          </cell>
          <cell r="E14725">
            <v>0.05</v>
          </cell>
          <cell r="F14725">
            <v>0</v>
          </cell>
          <cell r="G14725">
            <v>24313.053599999999</v>
          </cell>
          <cell r="H14725">
            <v>1216</v>
          </cell>
          <cell r="L14725">
            <v>0</v>
          </cell>
          <cell r="M14725">
            <v>0.1</v>
          </cell>
        </row>
        <row r="14726">
          <cell r="A14726" t="str">
            <v>08-04-100</v>
          </cell>
          <cell r="B14726" t="str">
            <v>61</v>
          </cell>
          <cell r="C14726" t="str">
            <v>Transporte almacen a obra</v>
          </cell>
          <cell r="D14726" t="str">
            <v>kg</v>
          </cell>
          <cell r="E14726">
            <v>5031.6750000000002</v>
          </cell>
          <cell r="F14726">
            <v>0</v>
          </cell>
          <cell r="G14726">
            <v>6.0400000000000002E-2</v>
          </cell>
          <cell r="H14726">
            <v>304</v>
          </cell>
          <cell r="L14726">
            <v>0</v>
          </cell>
          <cell r="M14726">
            <v>10063.35</v>
          </cell>
        </row>
        <row r="14727">
          <cell r="A14727">
            <v>0</v>
          </cell>
          <cell r="B14727">
            <v>0</v>
          </cell>
          <cell r="C14727" t="str">
            <v>DIRECTO:  156,315 / UN</v>
          </cell>
          <cell r="D14727" t="str">
            <v/>
          </cell>
          <cell r="E14727">
            <v>0</v>
          </cell>
          <cell r="F14727">
            <v>0</v>
          </cell>
          <cell r="G14727" t="str">
            <v/>
          </cell>
          <cell r="H14727" t="str">
            <v/>
          </cell>
          <cell r="L14727">
            <v>0</v>
          </cell>
          <cell r="M14727">
            <v>0</v>
          </cell>
        </row>
        <row r="14728">
          <cell r="A14728" t="str">
            <v>08-04-110</v>
          </cell>
          <cell r="B14728" t="str">
            <v>08-04-110</v>
          </cell>
          <cell r="C14728" t="str">
            <v>SUMINISTRO E INSTALACIÓN DE BREAKER TOTALIZADOR TRIPOLAR DE 3X100 A</v>
          </cell>
          <cell r="D14728" t="str">
            <v>UN</v>
          </cell>
          <cell r="E14728">
            <v>1</v>
          </cell>
          <cell r="F14728">
            <v>0</v>
          </cell>
          <cell r="G14728" t="str">
            <v/>
          </cell>
          <cell r="H14728">
            <v>160590</v>
          </cell>
          <cell r="L14728">
            <v>0</v>
          </cell>
          <cell r="M14728">
            <v>0</v>
          </cell>
        </row>
        <row r="14729">
          <cell r="A14729" t="str">
            <v>08-04-110</v>
          </cell>
          <cell r="B14729" t="str">
            <v>11</v>
          </cell>
          <cell r="C14729" t="str">
            <v>totalizador de 3x100 A</v>
          </cell>
          <cell r="D14729" t="str">
            <v>un</v>
          </cell>
          <cell r="E14729">
            <v>1</v>
          </cell>
          <cell r="F14729">
            <v>0</v>
          </cell>
          <cell r="G14729">
            <v>153755.44799999997</v>
          </cell>
          <cell r="H14729">
            <v>153755</v>
          </cell>
          <cell r="L14729">
            <v>0</v>
          </cell>
          <cell r="M14729">
            <v>1</v>
          </cell>
        </row>
        <row r="14730">
          <cell r="A14730" t="str">
            <v>08-04-110</v>
          </cell>
          <cell r="B14730" t="str">
            <v>12</v>
          </cell>
          <cell r="C14730" t="str">
            <v/>
          </cell>
          <cell r="D14730" t="str">
            <v/>
          </cell>
          <cell r="E14730" t="str">
            <v/>
          </cell>
          <cell r="F14730">
            <v>0</v>
          </cell>
          <cell r="G14730" t="str">
            <v/>
          </cell>
          <cell r="H14730" t="str">
            <v/>
          </cell>
          <cell r="L14730">
            <v>0</v>
          </cell>
          <cell r="M14730">
            <v>0</v>
          </cell>
        </row>
        <row r="14731">
          <cell r="A14731" t="str">
            <v>08-04-110</v>
          </cell>
          <cell r="B14731" t="str">
            <v>13</v>
          </cell>
          <cell r="C14731" t="str">
            <v/>
          </cell>
          <cell r="D14731" t="str">
            <v/>
          </cell>
          <cell r="E14731" t="str">
            <v/>
          </cell>
          <cell r="F14731">
            <v>0</v>
          </cell>
          <cell r="G14731" t="str">
            <v/>
          </cell>
          <cell r="H14731" t="str">
            <v/>
          </cell>
          <cell r="L14731">
            <v>0</v>
          </cell>
          <cell r="M14731">
            <v>0</v>
          </cell>
        </row>
        <row r="14732">
          <cell r="A14732" t="str">
            <v>08-04-110</v>
          </cell>
          <cell r="B14732" t="str">
            <v>14</v>
          </cell>
          <cell r="C14732" t="str">
            <v/>
          </cell>
          <cell r="D14732" t="str">
            <v/>
          </cell>
          <cell r="E14732" t="str">
            <v/>
          </cell>
          <cell r="F14732">
            <v>0</v>
          </cell>
          <cell r="G14732" t="str">
            <v/>
          </cell>
          <cell r="H14732" t="str">
            <v/>
          </cell>
          <cell r="L14732">
            <v>0</v>
          </cell>
          <cell r="M14732">
            <v>0</v>
          </cell>
        </row>
        <row r="14733">
          <cell r="A14733" t="str">
            <v>08-04-110</v>
          </cell>
          <cell r="B14733" t="str">
            <v>15</v>
          </cell>
          <cell r="C14733" t="str">
            <v/>
          </cell>
          <cell r="D14733" t="str">
            <v/>
          </cell>
          <cell r="E14733" t="str">
            <v/>
          </cell>
          <cell r="F14733">
            <v>0</v>
          </cell>
          <cell r="G14733" t="str">
            <v/>
          </cell>
          <cell r="H14733" t="str">
            <v/>
          </cell>
          <cell r="L14733">
            <v>0</v>
          </cell>
          <cell r="M14733">
            <v>0</v>
          </cell>
        </row>
        <row r="14734">
          <cell r="A14734" t="str">
            <v>08-04-110</v>
          </cell>
          <cell r="B14734" t="str">
            <v>16</v>
          </cell>
          <cell r="C14734" t="str">
            <v/>
          </cell>
          <cell r="D14734" t="str">
            <v/>
          </cell>
          <cell r="E14734" t="str">
            <v/>
          </cell>
          <cell r="F14734">
            <v>0</v>
          </cell>
          <cell r="G14734" t="str">
            <v/>
          </cell>
          <cell r="H14734" t="str">
            <v/>
          </cell>
          <cell r="L14734">
            <v>0</v>
          </cell>
          <cell r="M14734">
            <v>0</v>
          </cell>
        </row>
        <row r="14735">
          <cell r="A14735" t="str">
            <v>08-04-110</v>
          </cell>
          <cell r="B14735" t="str">
            <v>17</v>
          </cell>
          <cell r="C14735" t="str">
            <v/>
          </cell>
          <cell r="D14735" t="str">
            <v/>
          </cell>
          <cell r="E14735" t="str">
            <v/>
          </cell>
          <cell r="F14735">
            <v>0</v>
          </cell>
          <cell r="G14735" t="str">
            <v/>
          </cell>
          <cell r="H14735" t="str">
            <v/>
          </cell>
          <cell r="L14735">
            <v>0</v>
          </cell>
          <cell r="M14735">
            <v>0</v>
          </cell>
        </row>
        <row r="14736">
          <cell r="A14736" t="str">
            <v>08-04-110</v>
          </cell>
          <cell r="B14736" t="str">
            <v>18</v>
          </cell>
          <cell r="C14736" t="str">
            <v/>
          </cell>
          <cell r="D14736" t="str">
            <v/>
          </cell>
          <cell r="E14736" t="str">
            <v/>
          </cell>
          <cell r="F14736">
            <v>0</v>
          </cell>
          <cell r="G14736" t="str">
            <v/>
          </cell>
          <cell r="H14736" t="str">
            <v/>
          </cell>
          <cell r="L14736">
            <v>0</v>
          </cell>
          <cell r="M14736">
            <v>0</v>
          </cell>
        </row>
        <row r="14737">
          <cell r="A14737" t="str">
            <v>08-04-110</v>
          </cell>
          <cell r="B14737" t="str">
            <v>19</v>
          </cell>
          <cell r="C14737" t="str">
            <v/>
          </cell>
          <cell r="D14737" t="str">
            <v/>
          </cell>
          <cell r="E14737" t="str">
            <v/>
          </cell>
          <cell r="F14737">
            <v>0</v>
          </cell>
          <cell r="G14737" t="str">
            <v/>
          </cell>
          <cell r="H14737" t="str">
            <v/>
          </cell>
          <cell r="L14737">
            <v>0</v>
          </cell>
          <cell r="M14737">
            <v>0</v>
          </cell>
        </row>
        <row r="14738">
          <cell r="A14738" t="str">
            <v>08-04-110</v>
          </cell>
          <cell r="B14738" t="str">
            <v>110</v>
          </cell>
          <cell r="C14738" t="str">
            <v/>
          </cell>
          <cell r="D14738" t="str">
            <v/>
          </cell>
          <cell r="E14738" t="str">
            <v/>
          </cell>
          <cell r="F14738">
            <v>0</v>
          </cell>
          <cell r="G14738" t="str">
            <v/>
          </cell>
          <cell r="H14738" t="str">
            <v/>
          </cell>
          <cell r="L14738">
            <v>0</v>
          </cell>
          <cell r="M14738">
            <v>0</v>
          </cell>
        </row>
        <row r="14739">
          <cell r="A14739" t="str">
            <v>08-04-110</v>
          </cell>
          <cell r="B14739" t="str">
            <v>111</v>
          </cell>
          <cell r="C14739" t="str">
            <v/>
          </cell>
          <cell r="D14739" t="str">
            <v/>
          </cell>
          <cell r="E14739" t="str">
            <v/>
          </cell>
          <cell r="F14739">
            <v>0</v>
          </cell>
          <cell r="G14739" t="str">
            <v/>
          </cell>
          <cell r="H14739" t="str">
            <v/>
          </cell>
          <cell r="L14739">
            <v>0</v>
          </cell>
          <cell r="M14739">
            <v>0</v>
          </cell>
        </row>
        <row r="14740">
          <cell r="A14740" t="str">
            <v>08-04-110</v>
          </cell>
          <cell r="B14740" t="str">
            <v>112</v>
          </cell>
          <cell r="C14740" t="str">
            <v/>
          </cell>
          <cell r="D14740" t="str">
            <v/>
          </cell>
          <cell r="E14740" t="str">
            <v/>
          </cell>
          <cell r="F14740">
            <v>0</v>
          </cell>
          <cell r="G14740" t="str">
            <v/>
          </cell>
          <cell r="H14740" t="str">
            <v/>
          </cell>
          <cell r="L14740">
            <v>0</v>
          </cell>
          <cell r="M14740">
            <v>0</v>
          </cell>
        </row>
        <row r="14741">
          <cell r="A14741" t="str">
            <v>08-04-110</v>
          </cell>
          <cell r="B14741" t="str">
            <v>113</v>
          </cell>
          <cell r="C14741" t="str">
            <v/>
          </cell>
          <cell r="D14741" t="str">
            <v/>
          </cell>
          <cell r="E14741" t="str">
            <v/>
          </cell>
          <cell r="F14741">
            <v>0</v>
          </cell>
          <cell r="G14741" t="str">
            <v/>
          </cell>
          <cell r="H14741" t="str">
            <v/>
          </cell>
          <cell r="L14741">
            <v>0</v>
          </cell>
          <cell r="M14741">
            <v>0</v>
          </cell>
        </row>
        <row r="14742">
          <cell r="A14742" t="str">
            <v>08-04-110</v>
          </cell>
          <cell r="B14742" t="str">
            <v>21</v>
          </cell>
          <cell r="C14742" t="str">
            <v>JR OFICIAL CALIFICADO</v>
          </cell>
          <cell r="D14742" t="str">
            <v>jor</v>
          </cell>
          <cell r="E14742">
            <v>4.5112781954887216E-2</v>
          </cell>
          <cell r="F14742">
            <v>0</v>
          </cell>
          <cell r="G14742">
            <v>70692.160000000003</v>
          </cell>
          <cell r="H14742">
            <v>3189</v>
          </cell>
          <cell r="L14742">
            <v>0</v>
          </cell>
          <cell r="M14742">
            <v>4.5112781954887216E-2</v>
          </cell>
        </row>
        <row r="14743">
          <cell r="A14743" t="str">
            <v>08-04-110</v>
          </cell>
          <cell r="B14743" t="str">
            <v>22</v>
          </cell>
          <cell r="C14743" t="str">
            <v>JR AYUDANTE CALIFICADO</v>
          </cell>
          <cell r="D14743" t="str">
            <v>jor</v>
          </cell>
          <cell r="E14743">
            <v>4.0100250626566414E-2</v>
          </cell>
          <cell r="F14743">
            <v>0</v>
          </cell>
          <cell r="G14743">
            <v>53019.119999999995</v>
          </cell>
          <cell r="H14743">
            <v>2126</v>
          </cell>
          <cell r="L14743">
            <v>0</v>
          </cell>
          <cell r="M14743">
            <v>4.0100250626566414E-2</v>
          </cell>
        </row>
        <row r="14744">
          <cell r="A14744" t="str">
            <v>08-04-110</v>
          </cell>
          <cell r="B14744" t="str">
            <v>41</v>
          </cell>
          <cell r="C14744" t="str">
            <v>Equipos de instalación</v>
          </cell>
          <cell r="D14744" t="str">
            <v>unidad</v>
          </cell>
          <cell r="E14744">
            <v>0.05</v>
          </cell>
          <cell r="F14744">
            <v>0</v>
          </cell>
          <cell r="G14744">
            <v>24313.053599999999</v>
          </cell>
          <cell r="H14744">
            <v>1216</v>
          </cell>
          <cell r="L14744">
            <v>0</v>
          </cell>
          <cell r="M14744">
            <v>0.05</v>
          </cell>
        </row>
        <row r="14745">
          <cell r="A14745" t="str">
            <v>08-04-110</v>
          </cell>
          <cell r="B14745" t="str">
            <v>61</v>
          </cell>
          <cell r="C14745" t="str">
            <v>Transporte almacen a obra</v>
          </cell>
          <cell r="D14745" t="str">
            <v>kg</v>
          </cell>
          <cell r="E14745">
            <v>5031.6750000000002</v>
          </cell>
          <cell r="F14745">
            <v>0</v>
          </cell>
          <cell r="G14745">
            <v>6.0400000000000002E-2</v>
          </cell>
          <cell r="H14745">
            <v>304</v>
          </cell>
          <cell r="L14745">
            <v>0</v>
          </cell>
          <cell r="M14745">
            <v>5031.6750000000002</v>
          </cell>
        </row>
        <row r="14746">
          <cell r="A14746">
            <v>0</v>
          </cell>
          <cell r="B14746">
            <v>0</v>
          </cell>
          <cell r="C14746" t="str">
            <v>DIRECTO:  160,590 / UN</v>
          </cell>
          <cell r="D14746" t="str">
            <v/>
          </cell>
          <cell r="E14746">
            <v>0</v>
          </cell>
          <cell r="F14746">
            <v>0</v>
          </cell>
          <cell r="G14746" t="str">
            <v/>
          </cell>
          <cell r="H14746" t="str">
            <v/>
          </cell>
          <cell r="L14746">
            <v>0</v>
          </cell>
          <cell r="M14746">
            <v>0</v>
          </cell>
        </row>
        <row r="14747">
          <cell r="A14747" t="str">
            <v>08-04-120</v>
          </cell>
          <cell r="B14747" t="str">
            <v>08-04-120</v>
          </cell>
          <cell r="C14747" t="str">
            <v>SUMINISTRO E INSTALACIÓN DE BREAKER MONOPOLAR DE 1X20 A</v>
          </cell>
          <cell r="D14747" t="str">
            <v>UN</v>
          </cell>
          <cell r="E14747">
            <v>122</v>
          </cell>
          <cell r="F14747">
            <v>0</v>
          </cell>
          <cell r="G14747" t="str">
            <v/>
          </cell>
          <cell r="H14747">
            <v>13118</v>
          </cell>
          <cell r="L14747">
            <v>0</v>
          </cell>
          <cell r="M14747">
            <v>0</v>
          </cell>
        </row>
        <row r="14748">
          <cell r="A14748" t="str">
            <v>08-04-120</v>
          </cell>
          <cell r="B14748" t="str">
            <v>11</v>
          </cell>
          <cell r="C14748" t="str">
            <v>breaker monopolar de 1x20 A</v>
          </cell>
          <cell r="D14748" t="str">
            <v>un</v>
          </cell>
          <cell r="E14748">
            <v>1</v>
          </cell>
          <cell r="F14748">
            <v>0</v>
          </cell>
          <cell r="G14748">
            <v>10147.859568</v>
          </cell>
          <cell r="H14748">
            <v>10148</v>
          </cell>
          <cell r="L14748">
            <v>0</v>
          </cell>
          <cell r="M14748">
            <v>122</v>
          </cell>
        </row>
        <row r="14749">
          <cell r="A14749" t="str">
            <v>08-04-120</v>
          </cell>
          <cell r="B14749" t="str">
            <v>12</v>
          </cell>
          <cell r="C14749" t="str">
            <v/>
          </cell>
          <cell r="D14749" t="str">
            <v/>
          </cell>
          <cell r="E14749" t="str">
            <v/>
          </cell>
          <cell r="F14749">
            <v>0</v>
          </cell>
          <cell r="G14749" t="str">
            <v/>
          </cell>
          <cell r="H14749" t="str">
            <v/>
          </cell>
          <cell r="L14749">
            <v>0</v>
          </cell>
          <cell r="M14749">
            <v>0</v>
          </cell>
        </row>
        <row r="14750">
          <cell r="A14750" t="str">
            <v>08-04-120</v>
          </cell>
          <cell r="B14750" t="str">
            <v>13</v>
          </cell>
          <cell r="C14750" t="str">
            <v/>
          </cell>
          <cell r="D14750" t="str">
            <v/>
          </cell>
          <cell r="E14750" t="str">
            <v/>
          </cell>
          <cell r="F14750">
            <v>0</v>
          </cell>
          <cell r="G14750" t="str">
            <v/>
          </cell>
          <cell r="H14750" t="str">
            <v/>
          </cell>
          <cell r="L14750">
            <v>0</v>
          </cell>
          <cell r="M14750">
            <v>0</v>
          </cell>
        </row>
        <row r="14751">
          <cell r="A14751" t="str">
            <v>08-04-120</v>
          </cell>
          <cell r="B14751" t="str">
            <v>14</v>
          </cell>
          <cell r="C14751" t="str">
            <v/>
          </cell>
          <cell r="D14751" t="str">
            <v/>
          </cell>
          <cell r="E14751" t="str">
            <v/>
          </cell>
          <cell r="F14751">
            <v>0</v>
          </cell>
          <cell r="G14751" t="str">
            <v/>
          </cell>
          <cell r="H14751" t="str">
            <v/>
          </cell>
          <cell r="L14751">
            <v>0</v>
          </cell>
          <cell r="M14751">
            <v>0</v>
          </cell>
        </row>
        <row r="14752">
          <cell r="A14752" t="str">
            <v>08-04-120</v>
          </cell>
          <cell r="B14752" t="str">
            <v>15</v>
          </cell>
          <cell r="C14752" t="str">
            <v/>
          </cell>
          <cell r="D14752" t="str">
            <v/>
          </cell>
          <cell r="E14752" t="str">
            <v/>
          </cell>
          <cell r="F14752">
            <v>0</v>
          </cell>
          <cell r="G14752" t="str">
            <v/>
          </cell>
          <cell r="H14752" t="str">
            <v/>
          </cell>
          <cell r="L14752">
            <v>0</v>
          </cell>
          <cell r="M14752">
            <v>0</v>
          </cell>
        </row>
        <row r="14753">
          <cell r="A14753" t="str">
            <v>08-04-120</v>
          </cell>
          <cell r="B14753" t="str">
            <v>16</v>
          </cell>
          <cell r="C14753" t="str">
            <v/>
          </cell>
          <cell r="D14753" t="str">
            <v/>
          </cell>
          <cell r="E14753" t="str">
            <v/>
          </cell>
          <cell r="F14753">
            <v>0</v>
          </cell>
          <cell r="G14753" t="str">
            <v/>
          </cell>
          <cell r="H14753" t="str">
            <v/>
          </cell>
          <cell r="L14753">
            <v>0</v>
          </cell>
          <cell r="M14753">
            <v>0</v>
          </cell>
        </row>
        <row r="14754">
          <cell r="A14754" t="str">
            <v>08-04-120</v>
          </cell>
          <cell r="B14754" t="str">
            <v>17</v>
          </cell>
          <cell r="C14754" t="str">
            <v/>
          </cell>
          <cell r="D14754" t="str">
            <v/>
          </cell>
          <cell r="E14754" t="str">
            <v/>
          </cell>
          <cell r="F14754">
            <v>0</v>
          </cell>
          <cell r="G14754" t="str">
            <v/>
          </cell>
          <cell r="H14754" t="str">
            <v/>
          </cell>
          <cell r="L14754">
            <v>0</v>
          </cell>
          <cell r="M14754">
            <v>0</v>
          </cell>
        </row>
        <row r="14755">
          <cell r="A14755" t="str">
            <v>08-04-120</v>
          </cell>
          <cell r="B14755" t="str">
            <v>18</v>
          </cell>
          <cell r="C14755" t="str">
            <v/>
          </cell>
          <cell r="D14755" t="str">
            <v/>
          </cell>
          <cell r="E14755" t="str">
            <v/>
          </cell>
          <cell r="F14755">
            <v>0</v>
          </cell>
          <cell r="G14755" t="str">
            <v/>
          </cell>
          <cell r="H14755" t="str">
            <v/>
          </cell>
          <cell r="L14755">
            <v>0</v>
          </cell>
          <cell r="M14755">
            <v>0</v>
          </cell>
        </row>
        <row r="14756">
          <cell r="A14756" t="str">
            <v>08-04-120</v>
          </cell>
          <cell r="B14756" t="str">
            <v>19</v>
          </cell>
          <cell r="C14756" t="str">
            <v/>
          </cell>
          <cell r="D14756" t="str">
            <v/>
          </cell>
          <cell r="E14756" t="str">
            <v/>
          </cell>
          <cell r="F14756">
            <v>0</v>
          </cell>
          <cell r="G14756" t="str">
            <v/>
          </cell>
          <cell r="H14756" t="str">
            <v/>
          </cell>
          <cell r="L14756">
            <v>0</v>
          </cell>
          <cell r="M14756">
            <v>0</v>
          </cell>
        </row>
        <row r="14757">
          <cell r="A14757" t="str">
            <v>08-04-120</v>
          </cell>
          <cell r="B14757" t="str">
            <v>110</v>
          </cell>
          <cell r="C14757" t="str">
            <v/>
          </cell>
          <cell r="D14757" t="str">
            <v/>
          </cell>
          <cell r="E14757" t="str">
            <v/>
          </cell>
          <cell r="F14757">
            <v>0</v>
          </cell>
          <cell r="G14757" t="str">
            <v/>
          </cell>
          <cell r="H14757" t="str">
            <v/>
          </cell>
          <cell r="L14757">
            <v>0</v>
          </cell>
          <cell r="M14757">
            <v>0</v>
          </cell>
        </row>
        <row r="14758">
          <cell r="A14758" t="str">
            <v>08-04-120</v>
          </cell>
          <cell r="B14758" t="str">
            <v>111</v>
          </cell>
          <cell r="C14758" t="str">
            <v/>
          </cell>
          <cell r="D14758" t="str">
            <v/>
          </cell>
          <cell r="E14758" t="str">
            <v/>
          </cell>
          <cell r="F14758">
            <v>0</v>
          </cell>
          <cell r="G14758" t="str">
            <v/>
          </cell>
          <cell r="H14758" t="str">
            <v/>
          </cell>
          <cell r="L14758">
            <v>0</v>
          </cell>
          <cell r="M14758">
            <v>0</v>
          </cell>
        </row>
        <row r="14759">
          <cell r="A14759" t="str">
            <v>08-04-120</v>
          </cell>
          <cell r="B14759" t="str">
            <v>112</v>
          </cell>
          <cell r="C14759" t="str">
            <v/>
          </cell>
          <cell r="D14759" t="str">
            <v/>
          </cell>
          <cell r="E14759" t="str">
            <v/>
          </cell>
          <cell r="F14759">
            <v>0</v>
          </cell>
          <cell r="G14759" t="str">
            <v/>
          </cell>
          <cell r="H14759" t="str">
            <v/>
          </cell>
          <cell r="L14759">
            <v>0</v>
          </cell>
          <cell r="M14759">
            <v>0</v>
          </cell>
        </row>
        <row r="14760">
          <cell r="A14760" t="str">
            <v>08-04-120</v>
          </cell>
          <cell r="B14760" t="str">
            <v>113</v>
          </cell>
          <cell r="C14760" t="str">
            <v/>
          </cell>
          <cell r="D14760" t="str">
            <v/>
          </cell>
          <cell r="E14760" t="str">
            <v/>
          </cell>
          <cell r="F14760">
            <v>0</v>
          </cell>
          <cell r="G14760" t="str">
            <v/>
          </cell>
          <cell r="H14760" t="str">
            <v/>
          </cell>
          <cell r="L14760">
            <v>0</v>
          </cell>
          <cell r="M14760">
            <v>0</v>
          </cell>
        </row>
        <row r="14761">
          <cell r="A14761" t="str">
            <v>08-04-120</v>
          </cell>
          <cell r="B14761" t="str">
            <v>21</v>
          </cell>
          <cell r="C14761" t="str">
            <v>JR OFICIAL CALIFICADO</v>
          </cell>
          <cell r="D14761" t="str">
            <v>jor</v>
          </cell>
          <cell r="E14761">
            <v>1.2303485987696514E-2</v>
          </cell>
          <cell r="F14761">
            <v>0</v>
          </cell>
          <cell r="G14761">
            <v>70692.160000000003</v>
          </cell>
          <cell r="H14761">
            <v>870</v>
          </cell>
          <cell r="L14761">
            <v>0</v>
          </cell>
          <cell r="M14761">
            <v>1.5010252904989747</v>
          </cell>
        </row>
        <row r="14762">
          <cell r="A14762" t="str">
            <v>08-04-120</v>
          </cell>
          <cell r="B14762" t="str">
            <v>22</v>
          </cell>
          <cell r="C14762" t="str">
            <v>JR AYUDANTE CALIFICADO</v>
          </cell>
          <cell r="D14762" t="str">
            <v>jor</v>
          </cell>
          <cell r="E14762">
            <v>1.0936431989063569E-2</v>
          </cell>
          <cell r="F14762">
            <v>0</v>
          </cell>
          <cell r="G14762">
            <v>53019.119999999995</v>
          </cell>
          <cell r="H14762">
            <v>580</v>
          </cell>
          <cell r="L14762">
            <v>0</v>
          </cell>
          <cell r="M14762">
            <v>1.3342447026657553</v>
          </cell>
        </row>
        <row r="14763">
          <cell r="A14763" t="str">
            <v>08-04-120</v>
          </cell>
          <cell r="B14763" t="str">
            <v>41</v>
          </cell>
          <cell r="C14763" t="str">
            <v>Equipos de instalación</v>
          </cell>
          <cell r="D14763" t="str">
            <v>unidad</v>
          </cell>
          <cell r="E14763">
            <v>0.05</v>
          </cell>
          <cell r="F14763">
            <v>0</v>
          </cell>
          <cell r="G14763">
            <v>24313.053599999999</v>
          </cell>
          <cell r="H14763">
            <v>1216</v>
          </cell>
          <cell r="L14763">
            <v>0</v>
          </cell>
          <cell r="M14763">
            <v>6.1000000000000005</v>
          </cell>
        </row>
        <row r="14764">
          <cell r="A14764" t="str">
            <v>08-04-120</v>
          </cell>
          <cell r="B14764" t="str">
            <v>61</v>
          </cell>
          <cell r="C14764" t="str">
            <v>Transporte almacen a obra</v>
          </cell>
          <cell r="D14764" t="str">
            <v>kg</v>
          </cell>
          <cell r="E14764">
            <v>5031.6750000000002</v>
          </cell>
          <cell r="F14764">
            <v>0</v>
          </cell>
          <cell r="G14764">
            <v>6.0400000000000002E-2</v>
          </cell>
          <cell r="H14764">
            <v>304</v>
          </cell>
          <cell r="L14764">
            <v>0</v>
          </cell>
          <cell r="M14764">
            <v>613864.35</v>
          </cell>
        </row>
        <row r="14765">
          <cell r="A14765">
            <v>0</v>
          </cell>
          <cell r="B14765">
            <v>0</v>
          </cell>
          <cell r="C14765" t="str">
            <v>DIRECTO:  13,118 / UN</v>
          </cell>
          <cell r="D14765" t="str">
            <v/>
          </cell>
          <cell r="E14765">
            <v>0</v>
          </cell>
          <cell r="F14765">
            <v>0</v>
          </cell>
          <cell r="G14765" t="str">
            <v/>
          </cell>
          <cell r="H14765" t="str">
            <v/>
          </cell>
          <cell r="L14765">
            <v>0</v>
          </cell>
          <cell r="M14765">
            <v>0</v>
          </cell>
        </row>
        <row r="14766">
          <cell r="A14766" t="str">
            <v>08-04-130</v>
          </cell>
          <cell r="B14766" t="str">
            <v>08-04-130</v>
          </cell>
          <cell r="C14766" t="str">
            <v>SUMINISTRO E INSTALACIÓN DE BREAKER BIPOLAR DE 2X20 A</v>
          </cell>
          <cell r="D14766" t="str">
            <v>UN</v>
          </cell>
          <cell r="E14766">
            <v>2</v>
          </cell>
          <cell r="F14766">
            <v>0</v>
          </cell>
          <cell r="G14766" t="str">
            <v/>
          </cell>
          <cell r="H14766">
            <v>37569</v>
          </cell>
          <cell r="L14766">
            <v>0</v>
          </cell>
          <cell r="M14766">
            <v>0</v>
          </cell>
        </row>
        <row r="14767">
          <cell r="A14767" t="str">
            <v>08-04-130</v>
          </cell>
          <cell r="B14767" t="str">
            <v>11</v>
          </cell>
          <cell r="C14767" t="str">
            <v>breaker bipolar de 2x20 A</v>
          </cell>
          <cell r="D14767" t="str">
            <v>un</v>
          </cell>
          <cell r="E14767">
            <v>1</v>
          </cell>
          <cell r="F14767">
            <v>0</v>
          </cell>
          <cell r="G14767">
            <v>34309.429968000004</v>
          </cell>
          <cell r="H14767">
            <v>34309</v>
          </cell>
          <cell r="L14767">
            <v>0</v>
          </cell>
          <cell r="M14767">
            <v>2</v>
          </cell>
        </row>
        <row r="14768">
          <cell r="A14768" t="str">
            <v>08-04-130</v>
          </cell>
          <cell r="B14768" t="str">
            <v>12</v>
          </cell>
          <cell r="C14768" t="str">
            <v/>
          </cell>
          <cell r="D14768" t="str">
            <v/>
          </cell>
          <cell r="E14768" t="str">
            <v/>
          </cell>
          <cell r="F14768">
            <v>0</v>
          </cell>
          <cell r="G14768" t="str">
            <v/>
          </cell>
          <cell r="H14768" t="str">
            <v/>
          </cell>
          <cell r="L14768">
            <v>0</v>
          </cell>
          <cell r="M14768">
            <v>0</v>
          </cell>
        </row>
        <row r="14769">
          <cell r="A14769" t="str">
            <v>08-04-130</v>
          </cell>
          <cell r="B14769" t="str">
            <v>13</v>
          </cell>
          <cell r="C14769" t="str">
            <v/>
          </cell>
          <cell r="D14769" t="str">
            <v/>
          </cell>
          <cell r="E14769" t="str">
            <v/>
          </cell>
          <cell r="F14769">
            <v>0</v>
          </cell>
          <cell r="G14769" t="str">
            <v/>
          </cell>
          <cell r="H14769" t="str">
            <v/>
          </cell>
          <cell r="L14769">
            <v>0</v>
          </cell>
          <cell r="M14769">
            <v>0</v>
          </cell>
        </row>
        <row r="14770">
          <cell r="A14770" t="str">
            <v>08-04-130</v>
          </cell>
          <cell r="B14770" t="str">
            <v>14</v>
          </cell>
          <cell r="C14770" t="str">
            <v/>
          </cell>
          <cell r="D14770" t="str">
            <v/>
          </cell>
          <cell r="E14770" t="str">
            <v/>
          </cell>
          <cell r="F14770">
            <v>0</v>
          </cell>
          <cell r="G14770" t="str">
            <v/>
          </cell>
          <cell r="H14770" t="str">
            <v/>
          </cell>
          <cell r="L14770">
            <v>0</v>
          </cell>
          <cell r="M14770">
            <v>0</v>
          </cell>
        </row>
        <row r="14771">
          <cell r="A14771" t="str">
            <v>08-04-130</v>
          </cell>
          <cell r="B14771" t="str">
            <v>15</v>
          </cell>
          <cell r="C14771" t="str">
            <v/>
          </cell>
          <cell r="D14771" t="str">
            <v/>
          </cell>
          <cell r="E14771" t="str">
            <v/>
          </cell>
          <cell r="F14771">
            <v>0</v>
          </cell>
          <cell r="G14771" t="str">
            <v/>
          </cell>
          <cell r="H14771" t="str">
            <v/>
          </cell>
          <cell r="L14771">
            <v>0</v>
          </cell>
          <cell r="M14771">
            <v>0</v>
          </cell>
        </row>
        <row r="14772">
          <cell r="A14772" t="str">
            <v>08-04-130</v>
          </cell>
          <cell r="B14772" t="str">
            <v>16</v>
          </cell>
          <cell r="C14772" t="str">
            <v/>
          </cell>
          <cell r="D14772" t="str">
            <v/>
          </cell>
          <cell r="E14772" t="str">
            <v/>
          </cell>
          <cell r="F14772">
            <v>0</v>
          </cell>
          <cell r="G14772" t="str">
            <v/>
          </cell>
          <cell r="H14772" t="str">
            <v/>
          </cell>
          <cell r="L14772">
            <v>0</v>
          </cell>
          <cell r="M14772">
            <v>0</v>
          </cell>
        </row>
        <row r="14773">
          <cell r="A14773" t="str">
            <v>08-04-130</v>
          </cell>
          <cell r="B14773" t="str">
            <v>17</v>
          </cell>
          <cell r="C14773" t="str">
            <v/>
          </cell>
          <cell r="D14773" t="str">
            <v/>
          </cell>
          <cell r="E14773" t="str">
            <v/>
          </cell>
          <cell r="F14773">
            <v>0</v>
          </cell>
          <cell r="G14773" t="str">
            <v/>
          </cell>
          <cell r="H14773" t="str">
            <v/>
          </cell>
          <cell r="L14773">
            <v>0</v>
          </cell>
          <cell r="M14773">
            <v>0</v>
          </cell>
        </row>
        <row r="14774">
          <cell r="A14774" t="str">
            <v>08-04-130</v>
          </cell>
          <cell r="B14774" t="str">
            <v>18</v>
          </cell>
          <cell r="C14774" t="str">
            <v/>
          </cell>
          <cell r="D14774" t="str">
            <v/>
          </cell>
          <cell r="E14774" t="str">
            <v/>
          </cell>
          <cell r="F14774">
            <v>0</v>
          </cell>
          <cell r="G14774" t="str">
            <v/>
          </cell>
          <cell r="H14774" t="str">
            <v/>
          </cell>
          <cell r="L14774">
            <v>0</v>
          </cell>
          <cell r="M14774">
            <v>0</v>
          </cell>
        </row>
        <row r="14775">
          <cell r="A14775" t="str">
            <v>08-04-130</v>
          </cell>
          <cell r="B14775" t="str">
            <v>19</v>
          </cell>
          <cell r="C14775" t="str">
            <v/>
          </cell>
          <cell r="D14775" t="str">
            <v/>
          </cell>
          <cell r="E14775" t="str">
            <v/>
          </cell>
          <cell r="F14775">
            <v>0</v>
          </cell>
          <cell r="G14775" t="str">
            <v/>
          </cell>
          <cell r="H14775" t="str">
            <v/>
          </cell>
          <cell r="L14775">
            <v>0</v>
          </cell>
          <cell r="M14775">
            <v>0</v>
          </cell>
        </row>
        <row r="14776">
          <cell r="A14776" t="str">
            <v>08-04-130</v>
          </cell>
          <cell r="B14776" t="str">
            <v>110</v>
          </cell>
          <cell r="C14776" t="str">
            <v/>
          </cell>
          <cell r="D14776" t="str">
            <v/>
          </cell>
          <cell r="E14776" t="str">
            <v/>
          </cell>
          <cell r="F14776">
            <v>0</v>
          </cell>
          <cell r="G14776" t="str">
            <v/>
          </cell>
          <cell r="H14776" t="str">
            <v/>
          </cell>
          <cell r="L14776">
            <v>0</v>
          </cell>
          <cell r="M14776">
            <v>0</v>
          </cell>
        </row>
        <row r="14777">
          <cell r="A14777" t="str">
            <v>08-04-130</v>
          </cell>
          <cell r="B14777" t="str">
            <v>111</v>
          </cell>
          <cell r="C14777" t="str">
            <v/>
          </cell>
          <cell r="D14777" t="str">
            <v/>
          </cell>
          <cell r="E14777" t="str">
            <v/>
          </cell>
          <cell r="F14777">
            <v>0</v>
          </cell>
          <cell r="G14777" t="str">
            <v/>
          </cell>
          <cell r="H14777" t="str">
            <v/>
          </cell>
          <cell r="L14777">
            <v>0</v>
          </cell>
          <cell r="M14777">
            <v>0</v>
          </cell>
        </row>
        <row r="14778">
          <cell r="A14778" t="str">
            <v>08-04-130</v>
          </cell>
          <cell r="B14778" t="str">
            <v>112</v>
          </cell>
          <cell r="C14778" t="str">
            <v/>
          </cell>
          <cell r="D14778" t="str">
            <v/>
          </cell>
          <cell r="E14778" t="str">
            <v/>
          </cell>
          <cell r="F14778">
            <v>0</v>
          </cell>
          <cell r="G14778" t="str">
            <v/>
          </cell>
          <cell r="H14778" t="str">
            <v/>
          </cell>
          <cell r="L14778">
            <v>0</v>
          </cell>
          <cell r="M14778">
            <v>0</v>
          </cell>
        </row>
        <row r="14779">
          <cell r="A14779" t="str">
            <v>08-04-130</v>
          </cell>
          <cell r="B14779" t="str">
            <v>113</v>
          </cell>
          <cell r="C14779" t="str">
            <v/>
          </cell>
          <cell r="D14779" t="str">
            <v/>
          </cell>
          <cell r="E14779" t="str">
            <v/>
          </cell>
          <cell r="F14779">
            <v>0</v>
          </cell>
          <cell r="G14779" t="str">
            <v/>
          </cell>
          <cell r="H14779" t="str">
            <v/>
          </cell>
          <cell r="L14779">
            <v>0</v>
          </cell>
          <cell r="M14779">
            <v>0</v>
          </cell>
        </row>
        <row r="14780">
          <cell r="A14780" t="str">
            <v>08-04-130</v>
          </cell>
          <cell r="B14780" t="str">
            <v>21</v>
          </cell>
          <cell r="C14780" t="str">
            <v>JR OFICIAL CALIFICADO</v>
          </cell>
          <cell r="D14780" t="str">
            <v>jor</v>
          </cell>
          <cell r="E14780">
            <v>1.4764183185235816E-2</v>
          </cell>
          <cell r="F14780">
            <v>0</v>
          </cell>
          <cell r="G14780">
            <v>70692.160000000003</v>
          </cell>
          <cell r="H14780">
            <v>1044</v>
          </cell>
          <cell r="L14780">
            <v>0</v>
          </cell>
          <cell r="M14780">
            <v>2.9528366370471633E-2</v>
          </cell>
        </row>
        <row r="14781">
          <cell r="A14781" t="str">
            <v>08-04-130</v>
          </cell>
          <cell r="B14781" t="str">
            <v>22</v>
          </cell>
          <cell r="C14781" t="str">
            <v>JR AYUDANTE CALIFICADO</v>
          </cell>
          <cell r="D14781" t="str">
            <v>jor</v>
          </cell>
          <cell r="E14781">
            <v>1.3123718386876282E-2</v>
          </cell>
          <cell r="F14781">
            <v>0</v>
          </cell>
          <cell r="G14781">
            <v>53019.119999999995</v>
          </cell>
          <cell r="H14781">
            <v>696</v>
          </cell>
          <cell r="L14781">
            <v>0</v>
          </cell>
          <cell r="M14781">
            <v>2.6247436773752564E-2</v>
          </cell>
        </row>
        <row r="14782">
          <cell r="A14782" t="str">
            <v>08-04-130</v>
          </cell>
          <cell r="B14782" t="str">
            <v>41</v>
          </cell>
          <cell r="C14782" t="str">
            <v>Equipos de instalación</v>
          </cell>
          <cell r="D14782" t="str">
            <v>unidad</v>
          </cell>
          <cell r="E14782">
            <v>0.05</v>
          </cell>
          <cell r="F14782">
            <v>0</v>
          </cell>
          <cell r="G14782">
            <v>24313.053599999999</v>
          </cell>
          <cell r="H14782">
            <v>1216</v>
          </cell>
          <cell r="L14782">
            <v>0</v>
          </cell>
          <cell r="M14782">
            <v>0.1</v>
          </cell>
        </row>
        <row r="14783">
          <cell r="A14783" t="str">
            <v>08-04-130</v>
          </cell>
          <cell r="B14783" t="str">
            <v>61</v>
          </cell>
          <cell r="C14783" t="str">
            <v>Transporte almacen a obra</v>
          </cell>
          <cell r="D14783" t="str">
            <v>kg</v>
          </cell>
          <cell r="E14783">
            <v>5031.6750000000002</v>
          </cell>
          <cell r="F14783">
            <v>0</v>
          </cell>
          <cell r="G14783">
            <v>6.0400000000000002E-2</v>
          </cell>
          <cell r="H14783">
            <v>304</v>
          </cell>
          <cell r="L14783">
            <v>0</v>
          </cell>
          <cell r="M14783">
            <v>10063.35</v>
          </cell>
        </row>
        <row r="14784">
          <cell r="A14784">
            <v>0</v>
          </cell>
          <cell r="B14784">
            <v>0</v>
          </cell>
          <cell r="C14784" t="str">
            <v>DIRECTO:  37,569 / UN</v>
          </cell>
          <cell r="D14784" t="str">
            <v/>
          </cell>
          <cell r="E14784">
            <v>0</v>
          </cell>
          <cell r="F14784">
            <v>0</v>
          </cell>
          <cell r="G14784" t="str">
            <v/>
          </cell>
          <cell r="H14784" t="str">
            <v/>
          </cell>
          <cell r="L14784">
            <v>0</v>
          </cell>
          <cell r="M14784">
            <v>0</v>
          </cell>
        </row>
        <row r="14785">
          <cell r="A14785" t="str">
            <v>08-04-140</v>
          </cell>
          <cell r="B14785" t="str">
            <v>08-04-140</v>
          </cell>
          <cell r="C14785" t="str">
            <v>SUMINISTRO E INSTALACIÓN DE BREAKER TRIPOLAR DE 3X20 A</v>
          </cell>
          <cell r="D14785" t="str">
            <v>UN</v>
          </cell>
          <cell r="E14785">
            <v>9</v>
          </cell>
          <cell r="F14785">
            <v>0</v>
          </cell>
          <cell r="G14785" t="str">
            <v/>
          </cell>
          <cell r="H14785">
            <v>66423</v>
          </cell>
          <cell r="L14785">
            <v>0</v>
          </cell>
          <cell r="M14785">
            <v>0</v>
          </cell>
        </row>
        <row r="14786">
          <cell r="A14786" t="str">
            <v>08-04-140</v>
          </cell>
          <cell r="B14786" t="str">
            <v>11</v>
          </cell>
          <cell r="C14786" t="str">
            <v>breaker tripolar de 3x20 A</v>
          </cell>
          <cell r="D14786" t="str">
            <v>un</v>
          </cell>
          <cell r="E14786">
            <v>1</v>
          </cell>
          <cell r="F14786">
            <v>0</v>
          </cell>
          <cell r="G14786">
            <v>62486.82</v>
          </cell>
          <cell r="H14786">
            <v>62487</v>
          </cell>
          <cell r="L14786">
            <v>0</v>
          </cell>
          <cell r="M14786">
            <v>9</v>
          </cell>
        </row>
        <row r="14787">
          <cell r="A14787" t="str">
            <v>08-04-140</v>
          </cell>
          <cell r="B14787" t="str">
            <v>12</v>
          </cell>
          <cell r="C14787" t="str">
            <v/>
          </cell>
          <cell r="D14787" t="str">
            <v/>
          </cell>
          <cell r="E14787" t="str">
            <v/>
          </cell>
          <cell r="F14787">
            <v>0</v>
          </cell>
          <cell r="G14787" t="str">
            <v/>
          </cell>
          <cell r="H14787" t="str">
            <v/>
          </cell>
          <cell r="L14787">
            <v>0</v>
          </cell>
          <cell r="M14787">
            <v>0</v>
          </cell>
        </row>
        <row r="14788">
          <cell r="A14788" t="str">
            <v>08-04-140</v>
          </cell>
          <cell r="B14788" t="str">
            <v>13</v>
          </cell>
          <cell r="C14788" t="str">
            <v/>
          </cell>
          <cell r="D14788" t="str">
            <v/>
          </cell>
          <cell r="E14788" t="str">
            <v/>
          </cell>
          <cell r="F14788">
            <v>0</v>
          </cell>
          <cell r="G14788" t="str">
            <v/>
          </cell>
          <cell r="H14788" t="str">
            <v/>
          </cell>
          <cell r="L14788">
            <v>0</v>
          </cell>
          <cell r="M14788">
            <v>0</v>
          </cell>
        </row>
        <row r="14789">
          <cell r="A14789" t="str">
            <v>08-04-140</v>
          </cell>
          <cell r="B14789" t="str">
            <v>14</v>
          </cell>
          <cell r="C14789" t="str">
            <v/>
          </cell>
          <cell r="D14789" t="str">
            <v/>
          </cell>
          <cell r="E14789" t="str">
            <v/>
          </cell>
          <cell r="F14789">
            <v>0</v>
          </cell>
          <cell r="G14789" t="str">
            <v/>
          </cell>
          <cell r="H14789" t="str">
            <v/>
          </cell>
          <cell r="L14789">
            <v>0</v>
          </cell>
          <cell r="M14789">
            <v>0</v>
          </cell>
        </row>
        <row r="14790">
          <cell r="A14790" t="str">
            <v>08-04-140</v>
          </cell>
          <cell r="B14790" t="str">
            <v>15</v>
          </cell>
          <cell r="C14790" t="str">
            <v/>
          </cell>
          <cell r="D14790" t="str">
            <v/>
          </cell>
          <cell r="E14790" t="str">
            <v/>
          </cell>
          <cell r="F14790">
            <v>0</v>
          </cell>
          <cell r="G14790" t="str">
            <v/>
          </cell>
          <cell r="H14790" t="str">
            <v/>
          </cell>
          <cell r="L14790">
            <v>0</v>
          </cell>
          <cell r="M14790">
            <v>0</v>
          </cell>
        </row>
        <row r="14791">
          <cell r="A14791" t="str">
            <v>08-04-140</v>
          </cell>
          <cell r="B14791" t="str">
            <v>16</v>
          </cell>
          <cell r="C14791" t="str">
            <v/>
          </cell>
          <cell r="D14791" t="str">
            <v/>
          </cell>
          <cell r="E14791" t="str">
            <v/>
          </cell>
          <cell r="F14791">
            <v>0</v>
          </cell>
          <cell r="G14791" t="str">
            <v/>
          </cell>
          <cell r="H14791" t="str">
            <v/>
          </cell>
          <cell r="L14791">
            <v>0</v>
          </cell>
          <cell r="M14791">
            <v>0</v>
          </cell>
        </row>
        <row r="14792">
          <cell r="A14792" t="str">
            <v>08-04-140</v>
          </cell>
          <cell r="B14792" t="str">
            <v>17</v>
          </cell>
          <cell r="C14792" t="str">
            <v/>
          </cell>
          <cell r="D14792" t="str">
            <v/>
          </cell>
          <cell r="E14792" t="str">
            <v/>
          </cell>
          <cell r="F14792">
            <v>0</v>
          </cell>
          <cell r="G14792" t="str">
            <v/>
          </cell>
          <cell r="H14792" t="str">
            <v/>
          </cell>
          <cell r="L14792">
            <v>0</v>
          </cell>
          <cell r="M14792">
            <v>0</v>
          </cell>
        </row>
        <row r="14793">
          <cell r="A14793" t="str">
            <v>08-04-140</v>
          </cell>
          <cell r="B14793" t="str">
            <v>18</v>
          </cell>
          <cell r="C14793" t="str">
            <v/>
          </cell>
          <cell r="D14793" t="str">
            <v/>
          </cell>
          <cell r="E14793" t="str">
            <v/>
          </cell>
          <cell r="F14793">
            <v>0</v>
          </cell>
          <cell r="G14793" t="str">
            <v/>
          </cell>
          <cell r="H14793" t="str">
            <v/>
          </cell>
          <cell r="L14793">
            <v>0</v>
          </cell>
          <cell r="M14793">
            <v>0</v>
          </cell>
        </row>
        <row r="14794">
          <cell r="A14794" t="str">
            <v>08-04-140</v>
          </cell>
          <cell r="B14794" t="str">
            <v>19</v>
          </cell>
          <cell r="C14794" t="str">
            <v/>
          </cell>
          <cell r="D14794" t="str">
            <v/>
          </cell>
          <cell r="E14794" t="str">
            <v/>
          </cell>
          <cell r="F14794">
            <v>0</v>
          </cell>
          <cell r="G14794" t="str">
            <v/>
          </cell>
          <cell r="H14794" t="str">
            <v/>
          </cell>
          <cell r="L14794">
            <v>0</v>
          </cell>
          <cell r="M14794">
            <v>0</v>
          </cell>
        </row>
        <row r="14795">
          <cell r="A14795" t="str">
            <v>08-04-140</v>
          </cell>
          <cell r="B14795" t="str">
            <v>110</v>
          </cell>
          <cell r="C14795" t="str">
            <v/>
          </cell>
          <cell r="D14795" t="str">
            <v/>
          </cell>
          <cell r="E14795" t="str">
            <v/>
          </cell>
          <cell r="F14795">
            <v>0</v>
          </cell>
          <cell r="G14795" t="str">
            <v/>
          </cell>
          <cell r="H14795" t="str">
            <v/>
          </cell>
          <cell r="L14795">
            <v>0</v>
          </cell>
          <cell r="M14795">
            <v>0</v>
          </cell>
        </row>
        <row r="14796">
          <cell r="A14796" t="str">
            <v>08-04-140</v>
          </cell>
          <cell r="B14796" t="str">
            <v>111</v>
          </cell>
          <cell r="C14796" t="str">
            <v/>
          </cell>
          <cell r="D14796" t="str">
            <v/>
          </cell>
          <cell r="E14796" t="str">
            <v/>
          </cell>
          <cell r="F14796">
            <v>0</v>
          </cell>
          <cell r="G14796" t="str">
            <v/>
          </cell>
          <cell r="H14796" t="str">
            <v/>
          </cell>
          <cell r="L14796">
            <v>0</v>
          </cell>
          <cell r="M14796">
            <v>0</v>
          </cell>
        </row>
        <row r="14797">
          <cell r="A14797" t="str">
            <v>08-04-140</v>
          </cell>
          <cell r="B14797" t="str">
            <v>112</v>
          </cell>
          <cell r="C14797" t="str">
            <v/>
          </cell>
          <cell r="D14797" t="str">
            <v/>
          </cell>
          <cell r="E14797" t="str">
            <v/>
          </cell>
          <cell r="F14797">
            <v>0</v>
          </cell>
          <cell r="G14797" t="str">
            <v/>
          </cell>
          <cell r="H14797" t="str">
            <v/>
          </cell>
          <cell r="L14797">
            <v>0</v>
          </cell>
          <cell r="M14797">
            <v>0</v>
          </cell>
        </row>
        <row r="14798">
          <cell r="A14798" t="str">
            <v>08-04-140</v>
          </cell>
          <cell r="B14798" t="str">
            <v>113</v>
          </cell>
          <cell r="C14798" t="str">
            <v/>
          </cell>
          <cell r="D14798" t="str">
            <v/>
          </cell>
          <cell r="E14798" t="str">
            <v/>
          </cell>
          <cell r="F14798">
            <v>0</v>
          </cell>
          <cell r="G14798" t="str">
            <v/>
          </cell>
          <cell r="H14798" t="str">
            <v/>
          </cell>
          <cell r="L14798">
            <v>0</v>
          </cell>
          <cell r="M14798">
            <v>0</v>
          </cell>
        </row>
        <row r="14799">
          <cell r="A14799" t="str">
            <v>08-04-140</v>
          </cell>
          <cell r="B14799" t="str">
            <v>21</v>
          </cell>
          <cell r="C14799" t="str">
            <v>JR OFICIAL CALIFICADO</v>
          </cell>
          <cell r="D14799" t="str">
            <v>jor</v>
          </cell>
          <cell r="E14799">
            <v>2.050580997949419E-2</v>
          </cell>
          <cell r="F14799">
            <v>0</v>
          </cell>
          <cell r="G14799">
            <v>70692.160000000003</v>
          </cell>
          <cell r="H14799">
            <v>1450</v>
          </cell>
          <cell r="L14799">
            <v>0</v>
          </cell>
          <cell r="M14799">
            <v>0.18455228981544772</v>
          </cell>
        </row>
        <row r="14800">
          <cell r="A14800" t="str">
            <v>08-04-140</v>
          </cell>
          <cell r="B14800" t="str">
            <v>22</v>
          </cell>
          <cell r="C14800" t="str">
            <v>JR AYUDANTE CALIFICADO</v>
          </cell>
          <cell r="D14800" t="str">
            <v>jor</v>
          </cell>
          <cell r="E14800">
            <v>1.822738664843928E-2</v>
          </cell>
          <cell r="F14800">
            <v>0</v>
          </cell>
          <cell r="G14800">
            <v>53019.119999999995</v>
          </cell>
          <cell r="H14800">
            <v>966</v>
          </cell>
          <cell r="L14800">
            <v>0</v>
          </cell>
          <cell r="M14800">
            <v>0.16404647983595352</v>
          </cell>
        </row>
        <row r="14801">
          <cell r="A14801" t="str">
            <v>08-04-140</v>
          </cell>
          <cell r="B14801" t="str">
            <v>41</v>
          </cell>
          <cell r="C14801" t="str">
            <v>Equipos de instalación</v>
          </cell>
          <cell r="D14801" t="str">
            <v>unidad</v>
          </cell>
          <cell r="E14801">
            <v>0.05</v>
          </cell>
          <cell r="F14801">
            <v>0</v>
          </cell>
          <cell r="G14801">
            <v>24313.053599999999</v>
          </cell>
          <cell r="H14801">
            <v>1216</v>
          </cell>
          <cell r="L14801">
            <v>0</v>
          </cell>
          <cell r="M14801">
            <v>0.45</v>
          </cell>
        </row>
        <row r="14802">
          <cell r="A14802" t="str">
            <v>08-04-140</v>
          </cell>
          <cell r="B14802" t="str">
            <v>61</v>
          </cell>
          <cell r="C14802" t="str">
            <v>Transporte almacen a obra</v>
          </cell>
          <cell r="D14802" t="str">
            <v>kg</v>
          </cell>
          <cell r="E14802">
            <v>5031.6750000000002</v>
          </cell>
          <cell r="F14802">
            <v>0</v>
          </cell>
          <cell r="G14802">
            <v>6.0400000000000002E-2</v>
          </cell>
          <cell r="H14802">
            <v>304</v>
          </cell>
          <cell r="L14802">
            <v>0</v>
          </cell>
          <cell r="M14802">
            <v>45285.075000000004</v>
          </cell>
        </row>
        <row r="14803">
          <cell r="A14803">
            <v>0</v>
          </cell>
          <cell r="B14803">
            <v>0</v>
          </cell>
          <cell r="C14803" t="str">
            <v>DIRECTO:  66,423 / UN</v>
          </cell>
          <cell r="D14803" t="str">
            <v/>
          </cell>
          <cell r="E14803">
            <v>0</v>
          </cell>
          <cell r="F14803">
            <v>0</v>
          </cell>
          <cell r="G14803" t="str">
            <v/>
          </cell>
          <cell r="H14803" t="str">
            <v/>
          </cell>
          <cell r="L14803">
            <v>0</v>
          </cell>
          <cell r="M14803">
            <v>0</v>
          </cell>
        </row>
        <row r="14804">
          <cell r="A14804" t="str">
            <v>08-05-010</v>
          </cell>
          <cell r="B14804" t="str">
            <v>08-05-010</v>
          </cell>
          <cell r="C14804" t="str">
            <v>SUMINISTRO E INSTALACIÓN DE ACOMETIDA EN CABLE DE ALUMINIO DE TRANSFORMADOR A TGA EN 3(3X185+1X185 MM2) AL+4/0T ALOJADO EN TUBERÍA PVC DE 3X4''</v>
          </cell>
          <cell r="D14804" t="str">
            <v>ML</v>
          </cell>
          <cell r="E14804">
            <v>5</v>
          </cell>
          <cell r="F14804">
            <v>0</v>
          </cell>
          <cell r="G14804" t="str">
            <v/>
          </cell>
          <cell r="H14804">
            <v>268715</v>
          </cell>
          <cell r="L14804">
            <v>0</v>
          </cell>
          <cell r="M14804">
            <v>0</v>
          </cell>
        </row>
        <row r="14805">
          <cell r="A14805" t="str">
            <v>08-05-010</v>
          </cell>
          <cell r="B14805" t="str">
            <v>11</v>
          </cell>
          <cell r="C14805" t="str">
            <v>Cable AL No 350 MCM - THWN</v>
          </cell>
          <cell r="D14805" t="str">
            <v>ML</v>
          </cell>
          <cell r="E14805">
            <v>9</v>
          </cell>
          <cell r="F14805">
            <v>0</v>
          </cell>
          <cell r="G14805">
            <v>12402.939471999998</v>
          </cell>
          <cell r="H14805">
            <v>111626</v>
          </cell>
          <cell r="L14805">
            <v>0</v>
          </cell>
          <cell r="M14805">
            <v>45</v>
          </cell>
        </row>
        <row r="14806">
          <cell r="A14806" t="str">
            <v>08-05-010</v>
          </cell>
          <cell r="B14806" t="str">
            <v>12</v>
          </cell>
          <cell r="C14806" t="str">
            <v>Cable AL No 4/0 AWG - THWN</v>
          </cell>
          <cell r="D14806" t="str">
            <v>ML</v>
          </cell>
          <cell r="E14806">
            <v>3</v>
          </cell>
          <cell r="F14806">
            <v>0</v>
          </cell>
          <cell r="G14806">
            <v>7425.6559695999986</v>
          </cell>
          <cell r="H14806">
            <v>22277</v>
          </cell>
          <cell r="L14806">
            <v>0</v>
          </cell>
          <cell r="M14806">
            <v>15</v>
          </cell>
        </row>
        <row r="14807">
          <cell r="A14807" t="str">
            <v>08-05-010</v>
          </cell>
          <cell r="B14807" t="str">
            <v>13</v>
          </cell>
          <cell r="C14807" t="str">
            <v>Cable AL No 2/0 AWG - THWN</v>
          </cell>
          <cell r="D14807" t="str">
            <v>ML</v>
          </cell>
          <cell r="E14807">
            <v>1</v>
          </cell>
          <cell r="F14807">
            <v>0</v>
          </cell>
          <cell r="G14807">
            <v>6282.008303999999</v>
          </cell>
          <cell r="H14807">
            <v>6282</v>
          </cell>
          <cell r="L14807">
            <v>0</v>
          </cell>
          <cell r="M14807">
            <v>5</v>
          </cell>
        </row>
        <row r="14808">
          <cell r="A14808" t="str">
            <v>08-05-010</v>
          </cell>
          <cell r="B14808" t="str">
            <v>14</v>
          </cell>
          <cell r="C14808" t="str">
            <v xml:space="preserve">BORNAS 350 MCM </v>
          </cell>
          <cell r="D14808" t="str">
            <v>UN</v>
          </cell>
          <cell r="E14808">
            <v>1.8</v>
          </cell>
          <cell r="F14808">
            <v>0</v>
          </cell>
          <cell r="G14808">
            <v>16564.68792</v>
          </cell>
          <cell r="H14808">
            <v>29816</v>
          </cell>
          <cell r="L14808">
            <v>0</v>
          </cell>
          <cell r="M14808">
            <v>9</v>
          </cell>
        </row>
        <row r="14809">
          <cell r="A14809" t="str">
            <v>08-05-010</v>
          </cell>
          <cell r="B14809" t="str">
            <v>15</v>
          </cell>
          <cell r="C14809" t="str">
            <v>BORNAS 4/0 AWG</v>
          </cell>
          <cell r="D14809" t="str">
            <v>UN</v>
          </cell>
          <cell r="E14809">
            <v>0.26666666666666666</v>
          </cell>
          <cell r="F14809">
            <v>0</v>
          </cell>
          <cell r="G14809">
            <v>11588.4648</v>
          </cell>
          <cell r="H14809">
            <v>3090</v>
          </cell>
          <cell r="L14809">
            <v>0</v>
          </cell>
          <cell r="M14809">
            <v>1.3333333333333333</v>
          </cell>
        </row>
        <row r="14810">
          <cell r="A14810" t="str">
            <v>08-05-010</v>
          </cell>
          <cell r="B14810" t="str">
            <v>16</v>
          </cell>
          <cell r="C14810" t="str">
            <v>BORNAS 2/0 AWG</v>
          </cell>
          <cell r="D14810" t="str">
            <v>UN</v>
          </cell>
          <cell r="E14810">
            <v>6.6666666666666666E-2</v>
          </cell>
          <cell r="F14810">
            <v>0</v>
          </cell>
          <cell r="G14810">
            <v>10488.94924</v>
          </cell>
          <cell r="H14810">
            <v>699</v>
          </cell>
          <cell r="L14810">
            <v>0</v>
          </cell>
          <cell r="M14810">
            <v>0.33333333333333331</v>
          </cell>
        </row>
        <row r="14811">
          <cell r="A14811" t="str">
            <v>08-05-010</v>
          </cell>
          <cell r="B14811" t="str">
            <v>17</v>
          </cell>
          <cell r="C14811" t="str">
            <v>Tubería PVC 4''</v>
          </cell>
          <cell r="D14811" t="str">
            <v>ML</v>
          </cell>
          <cell r="E14811">
            <v>3</v>
          </cell>
          <cell r="F14811">
            <v>0</v>
          </cell>
          <cell r="G14811">
            <v>19141.332994666667</v>
          </cell>
          <cell r="H14811">
            <v>57424</v>
          </cell>
          <cell r="L14811">
            <v>0</v>
          </cell>
          <cell r="M14811">
            <v>15</v>
          </cell>
        </row>
        <row r="14812">
          <cell r="A14812" t="str">
            <v>08-05-010</v>
          </cell>
          <cell r="B14812" t="str">
            <v>18</v>
          </cell>
          <cell r="C14812" t="str">
            <v>Union PVC 4''</v>
          </cell>
          <cell r="D14812" t="str">
            <v>UN</v>
          </cell>
          <cell r="E14812">
            <v>0.73333333333333295</v>
          </cell>
          <cell r="F14812">
            <v>0</v>
          </cell>
          <cell r="G14812">
            <v>7145.3817529600001</v>
          </cell>
          <cell r="H14812">
            <v>5240</v>
          </cell>
          <cell r="L14812">
            <v>0</v>
          </cell>
          <cell r="M14812">
            <v>3.6666666666666647</v>
          </cell>
        </row>
        <row r="14813">
          <cell r="A14813" t="str">
            <v>08-05-010</v>
          </cell>
          <cell r="B14813" t="str">
            <v>19</v>
          </cell>
          <cell r="C14813" t="str">
            <v>Curvas PVC 4''</v>
          </cell>
          <cell r="D14813" t="str">
            <v>UN</v>
          </cell>
          <cell r="E14813">
            <v>0.65</v>
          </cell>
          <cell r="F14813">
            <v>0</v>
          </cell>
          <cell r="G14813">
            <v>23356.184720000001</v>
          </cell>
          <cell r="H14813">
            <v>15182</v>
          </cell>
          <cell r="L14813">
            <v>0</v>
          </cell>
          <cell r="M14813">
            <v>3.25</v>
          </cell>
        </row>
        <row r="14814">
          <cell r="A14814" t="str">
            <v>08-05-010</v>
          </cell>
          <cell r="B14814" t="str">
            <v>110</v>
          </cell>
          <cell r="C14814" t="str">
            <v/>
          </cell>
          <cell r="D14814" t="str">
            <v/>
          </cell>
          <cell r="E14814" t="str">
            <v/>
          </cell>
          <cell r="F14814">
            <v>0</v>
          </cell>
          <cell r="G14814" t="str">
            <v/>
          </cell>
          <cell r="H14814" t="str">
            <v/>
          </cell>
          <cell r="L14814">
            <v>0</v>
          </cell>
          <cell r="M14814">
            <v>0</v>
          </cell>
        </row>
        <row r="14815">
          <cell r="A14815" t="str">
            <v>08-05-010</v>
          </cell>
          <cell r="B14815" t="str">
            <v>111</v>
          </cell>
          <cell r="C14815" t="str">
            <v/>
          </cell>
          <cell r="D14815" t="str">
            <v/>
          </cell>
          <cell r="E14815" t="str">
            <v/>
          </cell>
          <cell r="F14815">
            <v>0</v>
          </cell>
          <cell r="G14815" t="str">
            <v/>
          </cell>
          <cell r="H14815" t="str">
            <v/>
          </cell>
          <cell r="L14815">
            <v>0</v>
          </cell>
          <cell r="M14815">
            <v>0</v>
          </cell>
        </row>
        <row r="14816">
          <cell r="A14816" t="str">
            <v>08-05-010</v>
          </cell>
          <cell r="B14816" t="str">
            <v>112</v>
          </cell>
          <cell r="C14816" t="str">
            <v/>
          </cell>
          <cell r="D14816" t="str">
            <v/>
          </cell>
          <cell r="E14816" t="str">
            <v/>
          </cell>
          <cell r="F14816">
            <v>0</v>
          </cell>
          <cell r="G14816" t="str">
            <v/>
          </cell>
          <cell r="H14816" t="str">
            <v/>
          </cell>
          <cell r="L14816">
            <v>0</v>
          </cell>
          <cell r="M14816">
            <v>0</v>
          </cell>
        </row>
        <row r="14817">
          <cell r="A14817" t="str">
            <v>08-05-010</v>
          </cell>
          <cell r="B14817" t="str">
            <v>113</v>
          </cell>
          <cell r="C14817" t="str">
            <v/>
          </cell>
          <cell r="D14817" t="str">
            <v/>
          </cell>
          <cell r="E14817" t="str">
            <v/>
          </cell>
          <cell r="F14817">
            <v>0</v>
          </cell>
          <cell r="G14817" t="str">
            <v/>
          </cell>
          <cell r="H14817" t="str">
            <v/>
          </cell>
          <cell r="L14817">
            <v>0</v>
          </cell>
          <cell r="M14817">
            <v>0</v>
          </cell>
        </row>
        <row r="14818">
          <cell r="A14818" t="str">
            <v>08-05-010</v>
          </cell>
          <cell r="B14818" t="str">
            <v>21</v>
          </cell>
          <cell r="C14818" t="str">
            <v>JR OFICIAL CALIFICADO</v>
          </cell>
          <cell r="D14818" t="str">
            <v>jor</v>
          </cell>
          <cell r="E14818">
            <v>0.1320574162679426</v>
          </cell>
          <cell r="F14818">
            <v>0</v>
          </cell>
          <cell r="G14818">
            <v>70692.160000000003</v>
          </cell>
          <cell r="H14818">
            <v>9335</v>
          </cell>
          <cell r="L14818">
            <v>0</v>
          </cell>
          <cell r="M14818">
            <v>0.66028708133971303</v>
          </cell>
        </row>
        <row r="14819">
          <cell r="A14819" t="str">
            <v>08-05-010</v>
          </cell>
          <cell r="B14819" t="str">
            <v>22</v>
          </cell>
          <cell r="C14819" t="str">
            <v>JR AYUDANTE CALIFICADO</v>
          </cell>
          <cell r="D14819" t="str">
            <v>jor</v>
          </cell>
          <cell r="E14819">
            <v>0.11738437001594897</v>
          </cell>
          <cell r="F14819">
            <v>0</v>
          </cell>
          <cell r="G14819">
            <v>53019.119999999995</v>
          </cell>
          <cell r="H14819">
            <v>6224</v>
          </cell>
          <cell r="L14819">
            <v>0</v>
          </cell>
          <cell r="M14819">
            <v>0.58692185007974484</v>
          </cell>
        </row>
        <row r="14820">
          <cell r="A14820" t="str">
            <v>08-05-010</v>
          </cell>
          <cell r="B14820" t="str">
            <v>41</v>
          </cell>
          <cell r="C14820" t="str">
            <v>Equipos de instalación</v>
          </cell>
          <cell r="D14820" t="str">
            <v>unidad</v>
          </cell>
          <cell r="E14820">
            <v>0.05</v>
          </cell>
          <cell r="F14820">
            <v>0</v>
          </cell>
          <cell r="G14820">
            <v>24313.053599999999</v>
          </cell>
          <cell r="H14820">
            <v>1216</v>
          </cell>
          <cell r="L14820">
            <v>0</v>
          </cell>
          <cell r="M14820">
            <v>0.25</v>
          </cell>
        </row>
        <row r="14821">
          <cell r="A14821" t="str">
            <v>08-05-010</v>
          </cell>
          <cell r="B14821" t="str">
            <v>61</v>
          </cell>
          <cell r="C14821" t="str">
            <v>Transporte almacen a obra</v>
          </cell>
          <cell r="D14821" t="str">
            <v>kg</v>
          </cell>
          <cell r="E14821">
            <v>5031.6750000000002</v>
          </cell>
          <cell r="F14821">
            <v>0</v>
          </cell>
          <cell r="G14821">
            <v>6.0400000000000002E-2</v>
          </cell>
          <cell r="H14821">
            <v>304</v>
          </cell>
          <cell r="L14821">
            <v>0</v>
          </cell>
          <cell r="M14821">
            <v>25158.375</v>
          </cell>
        </row>
        <row r="14822">
          <cell r="A14822">
            <v>0</v>
          </cell>
          <cell r="B14822">
            <v>0</v>
          </cell>
          <cell r="C14822" t="str">
            <v>DIRECTO:  268,715 / ML</v>
          </cell>
          <cell r="D14822" t="str">
            <v/>
          </cell>
          <cell r="E14822">
            <v>0</v>
          </cell>
          <cell r="F14822">
            <v>0</v>
          </cell>
          <cell r="G14822" t="str">
            <v/>
          </cell>
          <cell r="H14822" t="str">
            <v/>
          </cell>
          <cell r="L14822">
            <v>0</v>
          </cell>
          <cell r="M14822">
            <v>0</v>
          </cell>
        </row>
        <row r="14823">
          <cell r="A14823" t="str">
            <v>08-05-020</v>
          </cell>
          <cell r="B14823" t="str">
            <v>08-05-020</v>
          </cell>
          <cell r="C14823" t="str">
            <v>SUMINISTRO E INSTALACIÓN DE ACOMETIDA EN CABLE DE ALUMINIO DE TRANSFORMADOR A TRF-INC EN 2(3X350) AL+1/0 ALOJADO EN TUBERÍA PVC DE 2X4''</v>
          </cell>
          <cell r="D14823" t="str">
            <v>ML</v>
          </cell>
          <cell r="E14823">
            <v>10</v>
          </cell>
          <cell r="F14823">
            <v>0</v>
          </cell>
          <cell r="G14823" t="str">
            <v/>
          </cell>
          <cell r="H14823">
            <v>164013</v>
          </cell>
          <cell r="L14823">
            <v>0</v>
          </cell>
          <cell r="M14823">
            <v>0</v>
          </cell>
        </row>
        <row r="14824">
          <cell r="A14824" t="str">
            <v>08-05-020</v>
          </cell>
          <cell r="B14824" t="str">
            <v>11</v>
          </cell>
          <cell r="C14824" t="str">
            <v>Cable AL No 350 MCM - THWN</v>
          </cell>
          <cell r="D14824" t="str">
            <v>ML</v>
          </cell>
          <cell r="E14824">
            <v>6</v>
          </cell>
          <cell r="F14824">
            <v>0</v>
          </cell>
          <cell r="G14824">
            <v>12402.939471999998</v>
          </cell>
          <cell r="H14824">
            <v>74418</v>
          </cell>
          <cell r="L14824">
            <v>0</v>
          </cell>
          <cell r="M14824">
            <v>60</v>
          </cell>
        </row>
        <row r="14825">
          <cell r="A14825" t="str">
            <v>08-05-020</v>
          </cell>
          <cell r="B14825" t="str">
            <v>12</v>
          </cell>
          <cell r="C14825" t="str">
            <v>Cable AL No 4/0 AWG - THWN</v>
          </cell>
          <cell r="D14825" t="str">
            <v>ML</v>
          </cell>
          <cell r="E14825">
            <v>2</v>
          </cell>
          <cell r="F14825">
            <v>0</v>
          </cell>
          <cell r="G14825">
            <v>7425.6559695999986</v>
          </cell>
          <cell r="H14825">
            <v>14851</v>
          </cell>
          <cell r="L14825">
            <v>0</v>
          </cell>
          <cell r="M14825">
            <v>20</v>
          </cell>
        </row>
        <row r="14826">
          <cell r="A14826" t="str">
            <v>08-05-020</v>
          </cell>
          <cell r="B14826" t="str">
            <v>13</v>
          </cell>
          <cell r="C14826" t="str">
            <v>Cable AL No 1/0 AWG - THWN</v>
          </cell>
          <cell r="D14826" t="str">
            <v>ML</v>
          </cell>
          <cell r="E14826">
            <v>1</v>
          </cell>
          <cell r="F14826">
            <v>0</v>
          </cell>
          <cell r="G14826">
            <v>4832.314080000001</v>
          </cell>
          <cell r="H14826">
            <v>4832</v>
          </cell>
          <cell r="L14826">
            <v>0</v>
          </cell>
          <cell r="M14826">
            <v>10</v>
          </cell>
        </row>
        <row r="14827">
          <cell r="A14827" t="str">
            <v>08-05-020</v>
          </cell>
          <cell r="B14827" t="str">
            <v>14</v>
          </cell>
          <cell r="C14827" t="str">
            <v xml:space="preserve">BORNAS 350 MCM </v>
          </cell>
          <cell r="D14827" t="str">
            <v>UN</v>
          </cell>
          <cell r="E14827">
            <v>0.24</v>
          </cell>
          <cell r="F14827">
            <v>0</v>
          </cell>
          <cell r="G14827">
            <v>16564.68792</v>
          </cell>
          <cell r="H14827">
            <v>3976</v>
          </cell>
          <cell r="L14827">
            <v>0</v>
          </cell>
          <cell r="M14827">
            <v>2.4</v>
          </cell>
        </row>
        <row r="14828">
          <cell r="A14828" t="str">
            <v>08-05-020</v>
          </cell>
          <cell r="B14828" t="str">
            <v>15</v>
          </cell>
          <cell r="C14828" t="str">
            <v>BORNAS 4/0 AWG</v>
          </cell>
          <cell r="D14828" t="str">
            <v>UN</v>
          </cell>
          <cell r="E14828">
            <v>6.6666666666666666E-2</v>
          </cell>
          <cell r="F14828">
            <v>0</v>
          </cell>
          <cell r="G14828">
            <v>11588.4648</v>
          </cell>
          <cell r="H14828">
            <v>773</v>
          </cell>
          <cell r="L14828">
            <v>0</v>
          </cell>
          <cell r="M14828">
            <v>0.66666666666666663</v>
          </cell>
        </row>
        <row r="14829">
          <cell r="A14829" t="str">
            <v>08-05-020</v>
          </cell>
          <cell r="B14829" t="str">
            <v>16</v>
          </cell>
          <cell r="C14829" t="str">
            <v>BORNAS 2/0 AWG</v>
          </cell>
          <cell r="D14829" t="str">
            <v>UN</v>
          </cell>
          <cell r="E14829">
            <v>6.6666666666666666E-2</v>
          </cell>
          <cell r="F14829">
            <v>0</v>
          </cell>
          <cell r="G14829">
            <v>10488.94924</v>
          </cell>
          <cell r="H14829">
            <v>699</v>
          </cell>
          <cell r="L14829">
            <v>0</v>
          </cell>
          <cell r="M14829">
            <v>0.66666666666666663</v>
          </cell>
        </row>
        <row r="14830">
          <cell r="A14830" t="str">
            <v>08-05-020</v>
          </cell>
          <cell r="B14830" t="str">
            <v>17</v>
          </cell>
          <cell r="C14830" t="str">
            <v>Tubería PVC 4''</v>
          </cell>
          <cell r="D14830" t="str">
            <v>ML</v>
          </cell>
          <cell r="E14830">
            <v>2</v>
          </cell>
          <cell r="F14830">
            <v>0</v>
          </cell>
          <cell r="G14830">
            <v>19141.332994666667</v>
          </cell>
          <cell r="H14830">
            <v>38283</v>
          </cell>
          <cell r="L14830">
            <v>0</v>
          </cell>
          <cell r="M14830">
            <v>20</v>
          </cell>
        </row>
        <row r="14831">
          <cell r="A14831" t="str">
            <v>08-05-020</v>
          </cell>
          <cell r="B14831" t="str">
            <v>18</v>
          </cell>
          <cell r="C14831" t="str">
            <v>Union PVC 4''</v>
          </cell>
          <cell r="D14831" t="str">
            <v>UN</v>
          </cell>
          <cell r="E14831">
            <v>0.53333333333333299</v>
          </cell>
          <cell r="F14831">
            <v>0</v>
          </cell>
          <cell r="G14831">
            <v>7145.3817529600001</v>
          </cell>
          <cell r="H14831">
            <v>3811</v>
          </cell>
          <cell r="L14831">
            <v>0</v>
          </cell>
          <cell r="M14831">
            <v>5.3333333333333304</v>
          </cell>
        </row>
        <row r="14832">
          <cell r="A14832" t="str">
            <v>08-05-020</v>
          </cell>
          <cell r="B14832" t="str">
            <v>19</v>
          </cell>
          <cell r="C14832" t="str">
            <v>Curvas PVC 4''</v>
          </cell>
          <cell r="D14832" t="str">
            <v>UN</v>
          </cell>
          <cell r="E14832">
            <v>0.45</v>
          </cell>
          <cell r="F14832">
            <v>0</v>
          </cell>
          <cell r="G14832">
            <v>23356.184720000001</v>
          </cell>
          <cell r="H14832">
            <v>10510</v>
          </cell>
          <cell r="L14832">
            <v>0</v>
          </cell>
          <cell r="M14832">
            <v>4.5</v>
          </cell>
        </row>
        <row r="14833">
          <cell r="A14833" t="str">
            <v>08-05-020</v>
          </cell>
          <cell r="B14833" t="str">
            <v>110</v>
          </cell>
          <cell r="C14833" t="str">
            <v/>
          </cell>
          <cell r="D14833" t="str">
            <v/>
          </cell>
          <cell r="E14833" t="str">
            <v/>
          </cell>
          <cell r="F14833">
            <v>0</v>
          </cell>
          <cell r="G14833" t="str">
            <v/>
          </cell>
          <cell r="H14833" t="str">
            <v/>
          </cell>
          <cell r="L14833">
            <v>0</v>
          </cell>
          <cell r="M14833">
            <v>0</v>
          </cell>
        </row>
        <row r="14834">
          <cell r="A14834" t="str">
            <v>08-05-020</v>
          </cell>
          <cell r="B14834" t="str">
            <v>111</v>
          </cell>
          <cell r="C14834" t="str">
            <v/>
          </cell>
          <cell r="D14834" t="str">
            <v/>
          </cell>
          <cell r="E14834" t="str">
            <v/>
          </cell>
          <cell r="F14834">
            <v>0</v>
          </cell>
          <cell r="G14834" t="str">
            <v/>
          </cell>
          <cell r="H14834" t="str">
            <v/>
          </cell>
          <cell r="L14834">
            <v>0</v>
          </cell>
          <cell r="M14834">
            <v>0</v>
          </cell>
        </row>
        <row r="14835">
          <cell r="A14835" t="str">
            <v>08-05-020</v>
          </cell>
          <cell r="B14835" t="str">
            <v>112</v>
          </cell>
          <cell r="C14835" t="str">
            <v/>
          </cell>
          <cell r="D14835" t="str">
            <v/>
          </cell>
          <cell r="E14835" t="str">
            <v/>
          </cell>
          <cell r="F14835">
            <v>0</v>
          </cell>
          <cell r="G14835" t="str">
            <v/>
          </cell>
          <cell r="H14835" t="str">
            <v/>
          </cell>
          <cell r="L14835">
            <v>0</v>
          </cell>
          <cell r="M14835">
            <v>0</v>
          </cell>
        </row>
        <row r="14836">
          <cell r="A14836" t="str">
            <v>08-05-020</v>
          </cell>
          <cell r="B14836" t="str">
            <v>113</v>
          </cell>
          <cell r="C14836" t="str">
            <v/>
          </cell>
          <cell r="D14836" t="str">
            <v/>
          </cell>
          <cell r="E14836" t="str">
            <v/>
          </cell>
          <cell r="F14836">
            <v>0</v>
          </cell>
          <cell r="G14836" t="str">
            <v/>
          </cell>
          <cell r="H14836" t="str">
            <v/>
          </cell>
          <cell r="L14836">
            <v>0</v>
          </cell>
          <cell r="M14836">
            <v>0</v>
          </cell>
        </row>
        <row r="14837">
          <cell r="A14837" t="str">
            <v>08-05-020</v>
          </cell>
          <cell r="B14837" t="str">
            <v>21</v>
          </cell>
          <cell r="C14837" t="str">
            <v>JR OFICIAL CALIFICADO</v>
          </cell>
          <cell r="D14837" t="str">
            <v>jor</v>
          </cell>
          <cell r="E14837">
            <v>8.7764866712235129E-2</v>
          </cell>
          <cell r="F14837">
            <v>0</v>
          </cell>
          <cell r="G14837">
            <v>70692.160000000003</v>
          </cell>
          <cell r="H14837">
            <v>6204</v>
          </cell>
          <cell r="L14837">
            <v>0</v>
          </cell>
          <cell r="M14837">
            <v>0.87764866712235134</v>
          </cell>
        </row>
        <row r="14838">
          <cell r="A14838" t="str">
            <v>08-05-020</v>
          </cell>
          <cell r="B14838" t="str">
            <v>22</v>
          </cell>
          <cell r="C14838" t="str">
            <v>JR AYUDANTE CALIFICADO</v>
          </cell>
          <cell r="D14838" t="str">
            <v>jor</v>
          </cell>
          <cell r="E14838">
            <v>7.8013214855320118E-2</v>
          </cell>
          <cell r="F14838">
            <v>0</v>
          </cell>
          <cell r="G14838">
            <v>53019.119999999995</v>
          </cell>
          <cell r="H14838">
            <v>4136</v>
          </cell>
          <cell r="L14838">
            <v>0</v>
          </cell>
          <cell r="M14838">
            <v>0.78013214855320112</v>
          </cell>
        </row>
        <row r="14839">
          <cell r="A14839" t="str">
            <v>08-05-020</v>
          </cell>
          <cell r="B14839" t="str">
            <v>41</v>
          </cell>
          <cell r="C14839" t="str">
            <v>Equipos de instalación</v>
          </cell>
          <cell r="D14839" t="str">
            <v>unidad</v>
          </cell>
          <cell r="E14839">
            <v>0.05</v>
          </cell>
          <cell r="F14839">
            <v>0</v>
          </cell>
          <cell r="G14839">
            <v>24313.053599999999</v>
          </cell>
          <cell r="H14839">
            <v>1216</v>
          </cell>
          <cell r="L14839">
            <v>0</v>
          </cell>
          <cell r="M14839">
            <v>0.5</v>
          </cell>
        </row>
        <row r="14840">
          <cell r="A14840" t="str">
            <v>08-05-020</v>
          </cell>
          <cell r="B14840" t="str">
            <v>61</v>
          </cell>
          <cell r="C14840" t="str">
            <v>Transporte almacen a obra</v>
          </cell>
          <cell r="D14840" t="str">
            <v>kg</v>
          </cell>
          <cell r="E14840">
            <v>5031.6750000000002</v>
          </cell>
          <cell r="F14840">
            <v>0</v>
          </cell>
          <cell r="G14840">
            <v>6.0400000000000002E-2</v>
          </cell>
          <cell r="H14840">
            <v>304</v>
          </cell>
          <cell r="L14840">
            <v>0</v>
          </cell>
          <cell r="M14840">
            <v>50316.75</v>
          </cell>
        </row>
        <row r="14841">
          <cell r="A14841">
            <v>0</v>
          </cell>
          <cell r="B14841">
            <v>0</v>
          </cell>
          <cell r="C14841" t="str">
            <v>DIRECTO:  164,013 / ML</v>
          </cell>
          <cell r="D14841" t="str">
            <v/>
          </cell>
          <cell r="E14841">
            <v>0</v>
          </cell>
          <cell r="F14841">
            <v>0</v>
          </cell>
          <cell r="G14841" t="str">
            <v/>
          </cell>
          <cell r="H14841" t="str">
            <v/>
          </cell>
          <cell r="L14841">
            <v>0</v>
          </cell>
          <cell r="M14841">
            <v>0</v>
          </cell>
        </row>
        <row r="14842">
          <cell r="A14842" t="str">
            <v>08-05-030</v>
          </cell>
          <cell r="B14842" t="str">
            <v>08-05-030</v>
          </cell>
          <cell r="C14842" t="str">
            <v>SUMINISTRO E INSTALACIÓN DE ACOMETIDA EN CABLE DE ALUMINIO DE TRF-INC A TG-BOMB-INC EN 2(3X350) AL+1/0 ALOJADO EN TUBERÍA PVC DE 2X4''</v>
          </cell>
          <cell r="D14842" t="str">
            <v>ML</v>
          </cell>
          <cell r="E14842">
            <v>100</v>
          </cell>
          <cell r="F14842">
            <v>0</v>
          </cell>
          <cell r="G14842" t="str">
            <v/>
          </cell>
          <cell r="H14842">
            <v>164013</v>
          </cell>
          <cell r="L14842">
            <v>0</v>
          </cell>
          <cell r="M14842">
            <v>0</v>
          </cell>
        </row>
        <row r="14843">
          <cell r="A14843" t="str">
            <v>08-05-030</v>
          </cell>
          <cell r="B14843" t="str">
            <v>11</v>
          </cell>
          <cell r="C14843" t="str">
            <v>Cable AL No 350 MCM - THWN</v>
          </cell>
          <cell r="D14843" t="str">
            <v>ML</v>
          </cell>
          <cell r="E14843">
            <v>6</v>
          </cell>
          <cell r="F14843">
            <v>0</v>
          </cell>
          <cell r="G14843">
            <v>12402.939471999998</v>
          </cell>
          <cell r="H14843">
            <v>74418</v>
          </cell>
          <cell r="L14843">
            <v>0</v>
          </cell>
          <cell r="M14843">
            <v>600</v>
          </cell>
        </row>
        <row r="14844">
          <cell r="A14844" t="str">
            <v>08-05-030</v>
          </cell>
          <cell r="B14844" t="str">
            <v>12</v>
          </cell>
          <cell r="C14844" t="str">
            <v>Cable AL No 4/0 AWG - THWN</v>
          </cell>
          <cell r="D14844" t="str">
            <v>ML</v>
          </cell>
          <cell r="E14844">
            <v>2</v>
          </cell>
          <cell r="F14844">
            <v>0</v>
          </cell>
          <cell r="G14844">
            <v>7425.6559695999986</v>
          </cell>
          <cell r="H14844">
            <v>14851</v>
          </cell>
          <cell r="L14844">
            <v>0</v>
          </cell>
          <cell r="M14844">
            <v>200</v>
          </cell>
        </row>
        <row r="14845">
          <cell r="A14845" t="str">
            <v>08-05-030</v>
          </cell>
          <cell r="B14845" t="str">
            <v>13</v>
          </cell>
          <cell r="C14845" t="str">
            <v>Cable AL No 1/0 AWG - THWN</v>
          </cell>
          <cell r="D14845" t="str">
            <v>ML</v>
          </cell>
          <cell r="E14845">
            <v>1</v>
          </cell>
          <cell r="F14845">
            <v>0</v>
          </cell>
          <cell r="G14845">
            <v>4832.314080000001</v>
          </cell>
          <cell r="H14845">
            <v>4832</v>
          </cell>
          <cell r="L14845">
            <v>0</v>
          </cell>
          <cell r="M14845">
            <v>100</v>
          </cell>
        </row>
        <row r="14846">
          <cell r="A14846" t="str">
            <v>08-05-030</v>
          </cell>
          <cell r="B14846" t="str">
            <v>14</v>
          </cell>
          <cell r="C14846" t="str">
            <v xml:space="preserve">BORNAS 350 MCM </v>
          </cell>
          <cell r="D14846" t="str">
            <v>UN</v>
          </cell>
          <cell r="E14846">
            <v>0.24</v>
          </cell>
          <cell r="F14846">
            <v>0</v>
          </cell>
          <cell r="G14846">
            <v>16564.68792</v>
          </cell>
          <cell r="H14846">
            <v>3976</v>
          </cell>
          <cell r="L14846">
            <v>0</v>
          </cell>
          <cell r="M14846">
            <v>24</v>
          </cell>
        </row>
        <row r="14847">
          <cell r="A14847" t="str">
            <v>08-05-030</v>
          </cell>
          <cell r="B14847" t="str">
            <v>15</v>
          </cell>
          <cell r="C14847" t="str">
            <v>BORNAS 4/0 AWG</v>
          </cell>
          <cell r="D14847" t="str">
            <v>UN</v>
          </cell>
          <cell r="E14847">
            <v>6.6666666666666666E-2</v>
          </cell>
          <cell r="F14847">
            <v>0</v>
          </cell>
          <cell r="G14847">
            <v>11588.4648</v>
          </cell>
          <cell r="H14847">
            <v>773</v>
          </cell>
          <cell r="L14847">
            <v>0</v>
          </cell>
          <cell r="M14847">
            <v>6.666666666666667</v>
          </cell>
        </row>
        <row r="14848">
          <cell r="A14848" t="str">
            <v>08-05-030</v>
          </cell>
          <cell r="B14848" t="str">
            <v>16</v>
          </cell>
          <cell r="C14848" t="str">
            <v>BORNAS 2/0 AWG</v>
          </cell>
          <cell r="D14848" t="str">
            <v>UN</v>
          </cell>
          <cell r="E14848">
            <v>6.6666666666666666E-2</v>
          </cell>
          <cell r="F14848">
            <v>0</v>
          </cell>
          <cell r="G14848">
            <v>10488.94924</v>
          </cell>
          <cell r="H14848">
            <v>699</v>
          </cell>
          <cell r="L14848">
            <v>0</v>
          </cell>
          <cell r="M14848">
            <v>6.666666666666667</v>
          </cell>
        </row>
        <row r="14849">
          <cell r="A14849" t="str">
            <v>08-05-030</v>
          </cell>
          <cell r="B14849" t="str">
            <v>17</v>
          </cell>
          <cell r="C14849" t="str">
            <v>Tubería PVC 4''</v>
          </cell>
          <cell r="D14849" t="str">
            <v>ML</v>
          </cell>
          <cell r="E14849">
            <v>2</v>
          </cell>
          <cell r="F14849">
            <v>0</v>
          </cell>
          <cell r="G14849">
            <v>19141.332994666667</v>
          </cell>
          <cell r="H14849">
            <v>38283</v>
          </cell>
          <cell r="L14849">
            <v>0</v>
          </cell>
          <cell r="M14849">
            <v>200</v>
          </cell>
        </row>
        <row r="14850">
          <cell r="A14850" t="str">
            <v>08-05-030</v>
          </cell>
          <cell r="B14850" t="str">
            <v>18</v>
          </cell>
          <cell r="C14850" t="str">
            <v>Union PVC 4''</v>
          </cell>
          <cell r="D14850" t="str">
            <v>UN</v>
          </cell>
          <cell r="E14850">
            <v>0.53333333333333299</v>
          </cell>
          <cell r="F14850">
            <v>0</v>
          </cell>
          <cell r="G14850">
            <v>7145.3817529600001</v>
          </cell>
          <cell r="H14850">
            <v>3811</v>
          </cell>
          <cell r="L14850">
            <v>0</v>
          </cell>
          <cell r="M14850">
            <v>53.3333333333333</v>
          </cell>
        </row>
        <row r="14851">
          <cell r="A14851" t="str">
            <v>08-05-030</v>
          </cell>
          <cell r="B14851" t="str">
            <v>19</v>
          </cell>
          <cell r="C14851" t="str">
            <v>Curvas PVC 4''</v>
          </cell>
          <cell r="D14851" t="str">
            <v>UN</v>
          </cell>
          <cell r="E14851">
            <v>0.45</v>
          </cell>
          <cell r="F14851">
            <v>0</v>
          </cell>
          <cell r="G14851">
            <v>23356.184720000001</v>
          </cell>
          <cell r="H14851">
            <v>10510</v>
          </cell>
          <cell r="L14851">
            <v>0</v>
          </cell>
          <cell r="M14851">
            <v>45</v>
          </cell>
        </row>
        <row r="14852">
          <cell r="A14852" t="str">
            <v>08-05-030</v>
          </cell>
          <cell r="B14852" t="str">
            <v>110</v>
          </cell>
          <cell r="C14852" t="str">
            <v/>
          </cell>
          <cell r="D14852" t="str">
            <v/>
          </cell>
          <cell r="E14852" t="str">
            <v/>
          </cell>
          <cell r="F14852">
            <v>0</v>
          </cell>
          <cell r="G14852" t="str">
            <v/>
          </cell>
          <cell r="H14852" t="str">
            <v/>
          </cell>
          <cell r="L14852">
            <v>0</v>
          </cell>
          <cell r="M14852">
            <v>0</v>
          </cell>
        </row>
        <row r="14853">
          <cell r="A14853" t="str">
            <v>08-05-030</v>
          </cell>
          <cell r="B14853" t="str">
            <v>111</v>
          </cell>
          <cell r="C14853" t="str">
            <v/>
          </cell>
          <cell r="D14853" t="str">
            <v/>
          </cell>
          <cell r="E14853" t="str">
            <v/>
          </cell>
          <cell r="F14853">
            <v>0</v>
          </cell>
          <cell r="G14853" t="str">
            <v/>
          </cell>
          <cell r="H14853" t="str">
            <v/>
          </cell>
          <cell r="L14853">
            <v>0</v>
          </cell>
          <cell r="M14853">
            <v>0</v>
          </cell>
        </row>
        <row r="14854">
          <cell r="A14854" t="str">
            <v>08-05-030</v>
          </cell>
          <cell r="B14854" t="str">
            <v>112</v>
          </cell>
          <cell r="C14854" t="str">
            <v/>
          </cell>
          <cell r="D14854" t="str">
            <v/>
          </cell>
          <cell r="E14854" t="str">
            <v/>
          </cell>
          <cell r="F14854">
            <v>0</v>
          </cell>
          <cell r="G14854" t="str">
            <v/>
          </cell>
          <cell r="H14854" t="str">
            <v/>
          </cell>
          <cell r="L14854">
            <v>0</v>
          </cell>
          <cell r="M14854">
            <v>0</v>
          </cell>
        </row>
        <row r="14855">
          <cell r="A14855" t="str">
            <v>08-05-030</v>
          </cell>
          <cell r="B14855" t="str">
            <v>113</v>
          </cell>
          <cell r="C14855" t="str">
            <v/>
          </cell>
          <cell r="D14855" t="str">
            <v/>
          </cell>
          <cell r="E14855" t="str">
            <v/>
          </cell>
          <cell r="F14855">
            <v>0</v>
          </cell>
          <cell r="G14855" t="str">
            <v/>
          </cell>
          <cell r="H14855" t="str">
            <v/>
          </cell>
          <cell r="L14855">
            <v>0</v>
          </cell>
          <cell r="M14855">
            <v>0</v>
          </cell>
        </row>
        <row r="14856">
          <cell r="A14856" t="str">
            <v>08-05-030</v>
          </cell>
          <cell r="B14856" t="str">
            <v>21</v>
          </cell>
          <cell r="C14856" t="str">
            <v>JR OFICIAL CALIFICADO</v>
          </cell>
          <cell r="D14856" t="str">
            <v>jor</v>
          </cell>
          <cell r="E14856">
            <v>8.7764866712235129E-2</v>
          </cell>
          <cell r="F14856">
            <v>0</v>
          </cell>
          <cell r="G14856">
            <v>70692.160000000003</v>
          </cell>
          <cell r="H14856">
            <v>6204</v>
          </cell>
          <cell r="L14856">
            <v>0</v>
          </cell>
          <cell r="M14856">
            <v>8.7764866712235126</v>
          </cell>
        </row>
        <row r="14857">
          <cell r="A14857" t="str">
            <v>08-05-030</v>
          </cell>
          <cell r="B14857" t="str">
            <v>22</v>
          </cell>
          <cell r="C14857" t="str">
            <v>JR AYUDANTE CALIFICADO</v>
          </cell>
          <cell r="D14857" t="str">
            <v>jor</v>
          </cell>
          <cell r="E14857">
            <v>7.8013214855320118E-2</v>
          </cell>
          <cell r="F14857">
            <v>0</v>
          </cell>
          <cell r="G14857">
            <v>53019.119999999995</v>
          </cell>
          <cell r="H14857">
            <v>4136</v>
          </cell>
          <cell r="L14857">
            <v>0</v>
          </cell>
          <cell r="M14857">
            <v>7.8013214855320117</v>
          </cell>
        </row>
        <row r="14858">
          <cell r="A14858" t="str">
            <v>08-05-030</v>
          </cell>
          <cell r="B14858" t="str">
            <v>41</v>
          </cell>
          <cell r="C14858" t="str">
            <v>Equipos de instalación</v>
          </cell>
          <cell r="D14858" t="str">
            <v>unidad</v>
          </cell>
          <cell r="E14858">
            <v>0.05</v>
          </cell>
          <cell r="F14858">
            <v>0</v>
          </cell>
          <cell r="G14858">
            <v>24313.053599999999</v>
          </cell>
          <cell r="H14858">
            <v>1216</v>
          </cell>
          <cell r="L14858">
            <v>0</v>
          </cell>
          <cell r="M14858">
            <v>5</v>
          </cell>
        </row>
        <row r="14859">
          <cell r="A14859" t="str">
            <v>08-05-030</v>
          </cell>
          <cell r="B14859" t="str">
            <v>61</v>
          </cell>
          <cell r="C14859" t="str">
            <v>Transporte almacen a obra</v>
          </cell>
          <cell r="D14859" t="str">
            <v>kg</v>
          </cell>
          <cell r="E14859">
            <v>5031.6750000000002</v>
          </cell>
          <cell r="F14859">
            <v>0</v>
          </cell>
          <cell r="G14859">
            <v>6.0400000000000002E-2</v>
          </cell>
          <cell r="H14859">
            <v>304</v>
          </cell>
          <cell r="L14859">
            <v>0</v>
          </cell>
          <cell r="M14859">
            <v>503167.5</v>
          </cell>
        </row>
        <row r="14860">
          <cell r="A14860">
            <v>0</v>
          </cell>
          <cell r="B14860">
            <v>0</v>
          </cell>
          <cell r="C14860" t="str">
            <v>DIRECTO:  164,013 / ML</v>
          </cell>
          <cell r="D14860" t="str">
            <v/>
          </cell>
          <cell r="E14860">
            <v>0</v>
          </cell>
          <cell r="F14860">
            <v>0</v>
          </cell>
          <cell r="G14860" t="str">
            <v/>
          </cell>
          <cell r="H14860" t="str">
            <v/>
          </cell>
          <cell r="L14860">
            <v>0</v>
          </cell>
          <cell r="M14860">
            <v>0</v>
          </cell>
        </row>
        <row r="14861">
          <cell r="A14861" t="str">
            <v>08-05-040</v>
          </cell>
          <cell r="B14861" t="str">
            <v>08-05-040</v>
          </cell>
          <cell r="C14861" t="str">
            <v>SUMINISTRO E INSTALACIÓN DE ACOMETIDA EN CABLE DE ALUMINIO DE TGA A TN-ZA EN 3X2+1X4 AL+6T ALOJADO EN TUBERÍA PVC DE 1-1/2''</v>
          </cell>
          <cell r="D14861" t="str">
            <v>ML</v>
          </cell>
          <cell r="E14861">
            <v>80</v>
          </cell>
          <cell r="F14861">
            <v>0</v>
          </cell>
          <cell r="G14861" t="str">
            <v/>
          </cell>
          <cell r="H14861">
            <v>26157</v>
          </cell>
          <cell r="L14861">
            <v>0</v>
          </cell>
          <cell r="M14861">
            <v>0</v>
          </cell>
        </row>
        <row r="14862">
          <cell r="A14862" t="str">
            <v>08-05-040</v>
          </cell>
          <cell r="B14862" t="str">
            <v>11</v>
          </cell>
          <cell r="C14862" t="str">
            <v>Cable AL No 2 AWG - THWN</v>
          </cell>
          <cell r="D14862" t="str">
            <v>ML</v>
          </cell>
          <cell r="E14862">
            <v>3</v>
          </cell>
          <cell r="F14862">
            <v>0</v>
          </cell>
          <cell r="G14862">
            <v>3060.4655839999996</v>
          </cell>
          <cell r="H14862">
            <v>9181</v>
          </cell>
          <cell r="L14862">
            <v>0</v>
          </cell>
          <cell r="M14862">
            <v>240</v>
          </cell>
        </row>
        <row r="14863">
          <cell r="A14863" t="str">
            <v>08-05-040</v>
          </cell>
          <cell r="B14863" t="str">
            <v>12</v>
          </cell>
          <cell r="C14863" t="str">
            <v>Cable AL No 4 AWG - THWN</v>
          </cell>
          <cell r="D14863" t="str">
            <v>ML</v>
          </cell>
          <cell r="E14863">
            <v>1</v>
          </cell>
          <cell r="F14863">
            <v>0</v>
          </cell>
          <cell r="G14863">
            <v>2094.0027680000003</v>
          </cell>
          <cell r="H14863">
            <v>2094</v>
          </cell>
          <cell r="L14863">
            <v>0</v>
          </cell>
          <cell r="M14863">
            <v>80</v>
          </cell>
        </row>
        <row r="14864">
          <cell r="A14864" t="str">
            <v>08-05-040</v>
          </cell>
          <cell r="B14864" t="str">
            <v>13</v>
          </cell>
          <cell r="C14864" t="str">
            <v>Cable AL No 6 AWG - THWN</v>
          </cell>
          <cell r="D14864" t="str">
            <v>ML</v>
          </cell>
          <cell r="E14864">
            <v>1</v>
          </cell>
          <cell r="F14864">
            <v>0</v>
          </cell>
          <cell r="G14864">
            <v>1498.0173648</v>
          </cell>
          <cell r="H14864">
            <v>1498</v>
          </cell>
          <cell r="L14864">
            <v>0</v>
          </cell>
          <cell r="M14864">
            <v>80</v>
          </cell>
        </row>
        <row r="14865">
          <cell r="A14865" t="str">
            <v>08-05-040</v>
          </cell>
          <cell r="B14865" t="str">
            <v>14</v>
          </cell>
          <cell r="C14865" t="str">
            <v>BORNAS 2 AWG</v>
          </cell>
          <cell r="D14865" t="str">
            <v>UN</v>
          </cell>
          <cell r="E14865">
            <v>7.4999999999999997E-2</v>
          </cell>
          <cell r="F14865">
            <v>0</v>
          </cell>
          <cell r="G14865">
            <v>5002.7326800000001</v>
          </cell>
          <cell r="H14865">
            <v>375</v>
          </cell>
          <cell r="L14865">
            <v>0</v>
          </cell>
          <cell r="M14865">
            <v>6</v>
          </cell>
        </row>
        <row r="14866">
          <cell r="A14866" t="str">
            <v>08-05-040</v>
          </cell>
          <cell r="B14866" t="str">
            <v>15</v>
          </cell>
          <cell r="C14866" t="str">
            <v>BORNAS 4 AWG</v>
          </cell>
          <cell r="D14866" t="str">
            <v>UN</v>
          </cell>
          <cell r="E14866">
            <v>2.5000000000000001E-2</v>
          </cell>
          <cell r="F14866">
            <v>0</v>
          </cell>
          <cell r="G14866">
            <v>3542.1821599999998</v>
          </cell>
          <cell r="H14866">
            <v>89</v>
          </cell>
          <cell r="L14866">
            <v>0</v>
          </cell>
          <cell r="M14866">
            <v>2</v>
          </cell>
        </row>
        <row r="14867">
          <cell r="A14867" t="str">
            <v>08-05-040</v>
          </cell>
          <cell r="B14867" t="str">
            <v>16</v>
          </cell>
          <cell r="C14867" t="str">
            <v>Tubería PVC 1-1/2''</v>
          </cell>
          <cell r="D14867" t="str">
            <v>ML</v>
          </cell>
          <cell r="E14867">
            <v>1</v>
          </cell>
          <cell r="F14867">
            <v>0</v>
          </cell>
          <cell r="G14867">
            <v>4860.0860000000002</v>
          </cell>
          <cell r="H14867">
            <v>4860</v>
          </cell>
          <cell r="L14867">
            <v>0</v>
          </cell>
          <cell r="M14867">
            <v>80</v>
          </cell>
        </row>
        <row r="14868">
          <cell r="A14868" t="str">
            <v>08-05-040</v>
          </cell>
          <cell r="B14868" t="str">
            <v>17</v>
          </cell>
          <cell r="C14868" t="str">
            <v>Union PVC 1-1/2''</v>
          </cell>
          <cell r="D14868" t="str">
            <v>UN</v>
          </cell>
          <cell r="E14868">
            <v>0.33333333333333298</v>
          </cell>
          <cell r="F14868">
            <v>0</v>
          </cell>
          <cell r="G14868">
            <v>1642.9867872</v>
          </cell>
          <cell r="H14868">
            <v>548</v>
          </cell>
          <cell r="L14868">
            <v>0</v>
          </cell>
          <cell r="M14868">
            <v>26.666666666666639</v>
          </cell>
        </row>
        <row r="14869">
          <cell r="A14869" t="str">
            <v>08-05-040</v>
          </cell>
          <cell r="B14869" t="str">
            <v>18</v>
          </cell>
          <cell r="C14869" t="str">
            <v>Curva PVC - 1-1/2''</v>
          </cell>
          <cell r="D14869" t="str">
            <v>UN</v>
          </cell>
          <cell r="E14869">
            <v>0.35</v>
          </cell>
          <cell r="F14869">
            <v>0</v>
          </cell>
          <cell r="G14869">
            <v>1932.9256319999997</v>
          </cell>
          <cell r="H14869">
            <v>677</v>
          </cell>
          <cell r="L14869">
            <v>0</v>
          </cell>
          <cell r="M14869">
            <v>28</v>
          </cell>
        </row>
        <row r="14870">
          <cell r="A14870" t="str">
            <v>08-05-040</v>
          </cell>
          <cell r="B14870" t="str">
            <v>19</v>
          </cell>
          <cell r="C14870" t="str">
            <v/>
          </cell>
          <cell r="D14870" t="str">
            <v/>
          </cell>
          <cell r="E14870" t="str">
            <v/>
          </cell>
          <cell r="F14870">
            <v>0</v>
          </cell>
          <cell r="G14870" t="str">
            <v/>
          </cell>
          <cell r="H14870" t="str">
            <v/>
          </cell>
          <cell r="L14870">
            <v>0</v>
          </cell>
          <cell r="M14870">
            <v>0</v>
          </cell>
        </row>
        <row r="14871">
          <cell r="A14871" t="str">
            <v>08-05-040</v>
          </cell>
          <cell r="B14871" t="str">
            <v>110</v>
          </cell>
          <cell r="C14871" t="str">
            <v/>
          </cell>
          <cell r="D14871" t="str">
            <v/>
          </cell>
          <cell r="E14871" t="str">
            <v/>
          </cell>
          <cell r="F14871">
            <v>0</v>
          </cell>
          <cell r="G14871" t="str">
            <v/>
          </cell>
          <cell r="H14871" t="str">
            <v/>
          </cell>
          <cell r="L14871">
            <v>0</v>
          </cell>
          <cell r="M14871">
            <v>0</v>
          </cell>
        </row>
        <row r="14872">
          <cell r="A14872" t="str">
            <v>08-05-040</v>
          </cell>
          <cell r="B14872" t="str">
            <v>111</v>
          </cell>
          <cell r="C14872" t="str">
            <v/>
          </cell>
          <cell r="D14872" t="str">
            <v/>
          </cell>
          <cell r="E14872" t="str">
            <v/>
          </cell>
          <cell r="F14872">
            <v>0</v>
          </cell>
          <cell r="G14872" t="str">
            <v/>
          </cell>
          <cell r="H14872" t="str">
            <v/>
          </cell>
          <cell r="L14872">
            <v>0</v>
          </cell>
          <cell r="M14872">
            <v>0</v>
          </cell>
        </row>
        <row r="14873">
          <cell r="A14873" t="str">
            <v>08-05-040</v>
          </cell>
          <cell r="B14873" t="str">
            <v>112</v>
          </cell>
          <cell r="C14873" t="str">
            <v/>
          </cell>
          <cell r="D14873" t="str">
            <v/>
          </cell>
          <cell r="E14873" t="str">
            <v/>
          </cell>
          <cell r="F14873">
            <v>0</v>
          </cell>
          <cell r="G14873" t="str">
            <v/>
          </cell>
          <cell r="H14873" t="str">
            <v/>
          </cell>
          <cell r="L14873">
            <v>0</v>
          </cell>
          <cell r="M14873">
            <v>0</v>
          </cell>
        </row>
        <row r="14874">
          <cell r="A14874" t="str">
            <v>08-05-040</v>
          </cell>
          <cell r="B14874" t="str">
            <v>113</v>
          </cell>
          <cell r="C14874" t="str">
            <v/>
          </cell>
          <cell r="D14874" t="str">
            <v/>
          </cell>
          <cell r="E14874" t="str">
            <v/>
          </cell>
          <cell r="F14874">
            <v>0</v>
          </cell>
          <cell r="G14874" t="str">
            <v/>
          </cell>
          <cell r="H14874" t="str">
            <v/>
          </cell>
          <cell r="L14874">
            <v>0</v>
          </cell>
          <cell r="M14874">
            <v>0</v>
          </cell>
        </row>
        <row r="14875">
          <cell r="A14875" t="str">
            <v>08-05-040</v>
          </cell>
          <cell r="B14875" t="str">
            <v>21</v>
          </cell>
          <cell r="C14875" t="str">
            <v>JR OFICIAL CALIFICADO</v>
          </cell>
          <cell r="D14875" t="str">
            <v>jor</v>
          </cell>
          <cell r="E14875">
            <v>4.5112781954887216E-2</v>
          </cell>
          <cell r="F14875">
            <v>0</v>
          </cell>
          <cell r="G14875">
            <v>70692.160000000003</v>
          </cell>
          <cell r="H14875">
            <v>3189</v>
          </cell>
          <cell r="L14875">
            <v>0</v>
          </cell>
          <cell r="M14875">
            <v>3.6090225563909772</v>
          </cell>
        </row>
        <row r="14876">
          <cell r="A14876" t="str">
            <v>08-05-040</v>
          </cell>
          <cell r="B14876" t="str">
            <v>22</v>
          </cell>
          <cell r="C14876" t="str">
            <v>JR AYUDANTE CALIFICADO</v>
          </cell>
          <cell r="D14876" t="str">
            <v>jor</v>
          </cell>
          <cell r="E14876">
            <v>4.0100250626566414E-2</v>
          </cell>
          <cell r="F14876">
            <v>0</v>
          </cell>
          <cell r="G14876">
            <v>53019.119999999995</v>
          </cell>
          <cell r="H14876">
            <v>2126</v>
          </cell>
          <cell r="L14876">
            <v>0</v>
          </cell>
          <cell r="M14876">
            <v>3.2080200501253131</v>
          </cell>
        </row>
        <row r="14877">
          <cell r="A14877" t="str">
            <v>08-05-040</v>
          </cell>
          <cell r="B14877" t="str">
            <v>41</v>
          </cell>
          <cell r="C14877" t="str">
            <v>Equipos de instalación</v>
          </cell>
          <cell r="D14877" t="str">
            <v>unidad</v>
          </cell>
          <cell r="E14877">
            <v>0.05</v>
          </cell>
          <cell r="F14877">
            <v>0</v>
          </cell>
          <cell r="G14877">
            <v>24313.053599999999</v>
          </cell>
          <cell r="H14877">
            <v>1216</v>
          </cell>
          <cell r="L14877">
            <v>0</v>
          </cell>
          <cell r="M14877">
            <v>4</v>
          </cell>
        </row>
        <row r="14878">
          <cell r="A14878" t="str">
            <v>08-05-040</v>
          </cell>
          <cell r="B14878" t="str">
            <v>61</v>
          </cell>
          <cell r="C14878" t="str">
            <v>Transporte almacen a obra</v>
          </cell>
          <cell r="D14878" t="str">
            <v>kg</v>
          </cell>
          <cell r="E14878">
            <v>5031.6750000000002</v>
          </cell>
          <cell r="F14878">
            <v>0</v>
          </cell>
          <cell r="G14878">
            <v>6.0400000000000002E-2</v>
          </cell>
          <cell r="H14878">
            <v>304</v>
          </cell>
          <cell r="L14878">
            <v>0</v>
          </cell>
          <cell r="M14878">
            <v>402534</v>
          </cell>
        </row>
        <row r="14879">
          <cell r="A14879">
            <v>0</v>
          </cell>
          <cell r="B14879">
            <v>0</v>
          </cell>
          <cell r="C14879" t="str">
            <v>DIRECTO:  26,157 / ML</v>
          </cell>
          <cell r="D14879" t="str">
            <v/>
          </cell>
          <cell r="E14879">
            <v>0</v>
          </cell>
          <cell r="F14879">
            <v>0</v>
          </cell>
          <cell r="G14879" t="str">
            <v/>
          </cell>
          <cell r="H14879" t="str">
            <v/>
          </cell>
          <cell r="L14879">
            <v>0</v>
          </cell>
          <cell r="M14879">
            <v>0</v>
          </cell>
        </row>
        <row r="14880">
          <cell r="A14880" t="str">
            <v>08-05-050</v>
          </cell>
          <cell r="B14880" t="str">
            <v>08-05-050</v>
          </cell>
          <cell r="C14880" t="str">
            <v>SUMINISTRO E INSTALACIÓN DE ACOMETIDA EN CABLE DE ALUMINIO DE TGA A TN-ZB EN 3X1/0+1X2 AL+6T ALOJADO EN TUBERÍA PVC DE 2''</v>
          </cell>
          <cell r="D14880" t="str">
            <v>ML</v>
          </cell>
          <cell r="E14880">
            <v>105</v>
          </cell>
          <cell r="F14880">
            <v>0</v>
          </cell>
          <cell r="G14880" t="str">
            <v/>
          </cell>
          <cell r="H14880">
            <v>37397</v>
          </cell>
          <cell r="L14880">
            <v>0</v>
          </cell>
          <cell r="M14880">
            <v>0</v>
          </cell>
        </row>
        <row r="14881">
          <cell r="A14881" t="str">
            <v>08-05-050</v>
          </cell>
          <cell r="B14881" t="str">
            <v>11</v>
          </cell>
          <cell r="C14881" t="str">
            <v>Cable AL No 1/0 AWG - THWN</v>
          </cell>
          <cell r="D14881" t="str">
            <v>ML</v>
          </cell>
          <cell r="E14881">
            <v>3</v>
          </cell>
          <cell r="F14881">
            <v>0</v>
          </cell>
          <cell r="G14881">
            <v>4832.314080000001</v>
          </cell>
          <cell r="H14881">
            <v>14497</v>
          </cell>
          <cell r="L14881">
            <v>0</v>
          </cell>
          <cell r="M14881">
            <v>315</v>
          </cell>
        </row>
        <row r="14882">
          <cell r="A14882" t="str">
            <v>08-05-050</v>
          </cell>
          <cell r="B14882" t="str">
            <v>12</v>
          </cell>
          <cell r="C14882" t="str">
            <v>Cable AL No 2 AWG - THWN</v>
          </cell>
          <cell r="D14882" t="str">
            <v>ML</v>
          </cell>
          <cell r="E14882">
            <v>1</v>
          </cell>
          <cell r="F14882">
            <v>0</v>
          </cell>
          <cell r="G14882">
            <v>3060.4655839999996</v>
          </cell>
          <cell r="H14882">
            <v>3060</v>
          </cell>
          <cell r="L14882">
            <v>0</v>
          </cell>
          <cell r="M14882">
            <v>105</v>
          </cell>
        </row>
        <row r="14883">
          <cell r="A14883" t="str">
            <v>08-05-050</v>
          </cell>
          <cell r="B14883" t="str">
            <v>13</v>
          </cell>
          <cell r="C14883" t="str">
            <v>Cable AL No 6 AWG - THWN</v>
          </cell>
          <cell r="D14883" t="str">
            <v>ML</v>
          </cell>
          <cell r="E14883">
            <v>1</v>
          </cell>
          <cell r="F14883">
            <v>0</v>
          </cell>
          <cell r="G14883">
            <v>1498.0173648</v>
          </cell>
          <cell r="H14883">
            <v>1498</v>
          </cell>
          <cell r="L14883">
            <v>0</v>
          </cell>
          <cell r="M14883">
            <v>105</v>
          </cell>
        </row>
        <row r="14884">
          <cell r="A14884" t="str">
            <v>08-05-050</v>
          </cell>
          <cell r="B14884" t="str">
            <v>14</v>
          </cell>
          <cell r="C14884" t="str">
            <v>BORNAS 1/0 AWG</v>
          </cell>
          <cell r="D14884" t="str">
            <v>UN</v>
          </cell>
          <cell r="E14884">
            <v>7.4999999999999997E-2</v>
          </cell>
          <cell r="F14884">
            <v>0</v>
          </cell>
          <cell r="G14884">
            <v>6311.8</v>
          </cell>
          <cell r="H14884">
            <v>473</v>
          </cell>
          <cell r="L14884">
            <v>0</v>
          </cell>
          <cell r="M14884">
            <v>7.875</v>
          </cell>
        </row>
        <row r="14885">
          <cell r="A14885" t="str">
            <v>08-05-050</v>
          </cell>
          <cell r="B14885" t="str">
            <v>15</v>
          </cell>
          <cell r="C14885" t="str">
            <v>BORNAS 2 AWG</v>
          </cell>
          <cell r="D14885" t="str">
            <v>UN</v>
          </cell>
          <cell r="E14885">
            <v>2.5000000000000001E-2</v>
          </cell>
          <cell r="F14885">
            <v>0</v>
          </cell>
          <cell r="G14885">
            <v>5002.7326800000001</v>
          </cell>
          <cell r="H14885">
            <v>125</v>
          </cell>
          <cell r="L14885">
            <v>0</v>
          </cell>
          <cell r="M14885">
            <v>2.625</v>
          </cell>
        </row>
        <row r="14886">
          <cell r="A14886" t="str">
            <v>08-05-050</v>
          </cell>
          <cell r="B14886" t="str">
            <v>16</v>
          </cell>
          <cell r="C14886" t="str">
            <v>Tubería PVC 2''</v>
          </cell>
          <cell r="D14886" t="str">
            <v>ML</v>
          </cell>
          <cell r="E14886">
            <v>1</v>
          </cell>
          <cell r="F14886">
            <v>0</v>
          </cell>
          <cell r="G14886">
            <v>6895.7677359999998</v>
          </cell>
          <cell r="H14886">
            <v>6896</v>
          </cell>
          <cell r="L14886">
            <v>0</v>
          </cell>
          <cell r="M14886">
            <v>105</v>
          </cell>
        </row>
        <row r="14887">
          <cell r="A14887" t="str">
            <v>08-05-050</v>
          </cell>
          <cell r="B14887" t="str">
            <v>17</v>
          </cell>
          <cell r="C14887" t="str">
            <v>Union PVC 2''</v>
          </cell>
          <cell r="D14887" t="str">
            <v>UN</v>
          </cell>
          <cell r="E14887">
            <v>0.33333333333333298</v>
          </cell>
          <cell r="F14887">
            <v>0</v>
          </cell>
          <cell r="G14887">
            <v>3638.73250224</v>
          </cell>
          <cell r="H14887">
            <v>1213</v>
          </cell>
          <cell r="L14887">
            <v>0</v>
          </cell>
          <cell r="M14887">
            <v>34.999999999999964</v>
          </cell>
        </row>
        <row r="14888">
          <cell r="A14888" t="str">
            <v>08-05-050</v>
          </cell>
          <cell r="B14888" t="str">
            <v>18</v>
          </cell>
          <cell r="C14888" t="str">
            <v>Curvas PVC 2''</v>
          </cell>
          <cell r="D14888" t="str">
            <v>UN</v>
          </cell>
          <cell r="E14888">
            <v>0.35</v>
          </cell>
          <cell r="F14888">
            <v>0</v>
          </cell>
          <cell r="G14888">
            <v>3857.7974071999997</v>
          </cell>
          <cell r="H14888">
            <v>1350</v>
          </cell>
          <cell r="L14888">
            <v>0</v>
          </cell>
          <cell r="M14888">
            <v>36.75</v>
          </cell>
        </row>
        <row r="14889">
          <cell r="A14889" t="str">
            <v>08-05-050</v>
          </cell>
          <cell r="B14889" t="str">
            <v>19</v>
          </cell>
          <cell r="C14889" t="str">
            <v/>
          </cell>
          <cell r="D14889" t="str">
            <v/>
          </cell>
          <cell r="E14889" t="str">
            <v/>
          </cell>
          <cell r="F14889">
            <v>0</v>
          </cell>
          <cell r="G14889" t="str">
            <v/>
          </cell>
          <cell r="H14889" t="str">
            <v/>
          </cell>
          <cell r="L14889">
            <v>0</v>
          </cell>
          <cell r="M14889">
            <v>0</v>
          </cell>
        </row>
        <row r="14890">
          <cell r="A14890" t="str">
            <v>08-05-050</v>
          </cell>
          <cell r="B14890" t="str">
            <v>110</v>
          </cell>
          <cell r="C14890" t="str">
            <v/>
          </cell>
          <cell r="D14890" t="str">
            <v/>
          </cell>
          <cell r="E14890" t="str">
            <v/>
          </cell>
          <cell r="F14890">
            <v>0</v>
          </cell>
          <cell r="G14890" t="str">
            <v/>
          </cell>
          <cell r="H14890" t="str">
            <v/>
          </cell>
          <cell r="L14890">
            <v>0</v>
          </cell>
          <cell r="M14890">
            <v>0</v>
          </cell>
        </row>
        <row r="14891">
          <cell r="A14891" t="str">
            <v>08-05-050</v>
          </cell>
          <cell r="B14891" t="str">
            <v>111</v>
          </cell>
          <cell r="C14891" t="str">
            <v/>
          </cell>
          <cell r="D14891" t="str">
            <v/>
          </cell>
          <cell r="E14891" t="str">
            <v/>
          </cell>
          <cell r="F14891">
            <v>0</v>
          </cell>
          <cell r="G14891" t="str">
            <v/>
          </cell>
          <cell r="H14891" t="str">
            <v/>
          </cell>
          <cell r="L14891">
            <v>0</v>
          </cell>
          <cell r="M14891">
            <v>0</v>
          </cell>
        </row>
        <row r="14892">
          <cell r="A14892" t="str">
            <v>08-05-050</v>
          </cell>
          <cell r="B14892" t="str">
            <v>112</v>
          </cell>
          <cell r="C14892" t="str">
            <v/>
          </cell>
          <cell r="D14892" t="str">
            <v/>
          </cell>
          <cell r="E14892" t="str">
            <v/>
          </cell>
          <cell r="F14892">
            <v>0</v>
          </cell>
          <cell r="G14892" t="str">
            <v/>
          </cell>
          <cell r="H14892" t="str">
            <v/>
          </cell>
          <cell r="L14892">
            <v>0</v>
          </cell>
          <cell r="M14892">
            <v>0</v>
          </cell>
        </row>
        <row r="14893">
          <cell r="A14893" t="str">
            <v>08-05-050</v>
          </cell>
          <cell r="B14893" t="str">
            <v>113</v>
          </cell>
          <cell r="C14893" t="str">
            <v/>
          </cell>
          <cell r="D14893" t="str">
            <v/>
          </cell>
          <cell r="E14893" t="str">
            <v/>
          </cell>
          <cell r="F14893">
            <v>0</v>
          </cell>
          <cell r="G14893" t="str">
            <v/>
          </cell>
          <cell r="H14893" t="str">
            <v/>
          </cell>
          <cell r="L14893">
            <v>0</v>
          </cell>
          <cell r="M14893">
            <v>0</v>
          </cell>
        </row>
        <row r="14894">
          <cell r="A14894" t="str">
            <v>08-05-050</v>
          </cell>
          <cell r="B14894" t="str">
            <v>21</v>
          </cell>
          <cell r="C14894" t="str">
            <v>JR OFICIAL CALIFICADO</v>
          </cell>
          <cell r="D14894" t="str">
            <v>jor</v>
          </cell>
          <cell r="E14894">
            <v>5.7416267942583733E-2</v>
          </cell>
          <cell r="F14894">
            <v>0</v>
          </cell>
          <cell r="G14894">
            <v>70692.160000000003</v>
          </cell>
          <cell r="H14894">
            <v>4059</v>
          </cell>
          <cell r="L14894">
            <v>0</v>
          </cell>
          <cell r="M14894">
            <v>6.0287081339712918</v>
          </cell>
        </row>
        <row r="14895">
          <cell r="A14895" t="str">
            <v>08-05-050</v>
          </cell>
          <cell r="B14895" t="str">
            <v>22</v>
          </cell>
          <cell r="C14895" t="str">
            <v>JR AYUDANTE CALIFICADO</v>
          </cell>
          <cell r="D14895" t="str">
            <v>jor</v>
          </cell>
          <cell r="E14895">
            <v>5.1036682615629984E-2</v>
          </cell>
          <cell r="F14895">
            <v>0</v>
          </cell>
          <cell r="G14895">
            <v>53019.119999999995</v>
          </cell>
          <cell r="H14895">
            <v>2706</v>
          </cell>
          <cell r="L14895">
            <v>0</v>
          </cell>
          <cell r="M14895">
            <v>5.3588516746411488</v>
          </cell>
        </row>
        <row r="14896">
          <cell r="A14896" t="str">
            <v>08-05-050</v>
          </cell>
          <cell r="B14896" t="str">
            <v>41</v>
          </cell>
          <cell r="C14896" t="str">
            <v>Equipos de instalación</v>
          </cell>
          <cell r="D14896" t="str">
            <v>unidad</v>
          </cell>
          <cell r="E14896">
            <v>0.05</v>
          </cell>
          <cell r="F14896">
            <v>0</v>
          </cell>
          <cell r="G14896">
            <v>24313.053599999999</v>
          </cell>
          <cell r="H14896">
            <v>1216</v>
          </cell>
          <cell r="L14896">
            <v>0</v>
          </cell>
          <cell r="M14896">
            <v>5.25</v>
          </cell>
        </row>
        <row r="14897">
          <cell r="A14897" t="str">
            <v>08-05-050</v>
          </cell>
          <cell r="B14897" t="str">
            <v>61</v>
          </cell>
          <cell r="C14897" t="str">
            <v>Transporte almacen a obra</v>
          </cell>
          <cell r="D14897" t="str">
            <v>kg</v>
          </cell>
          <cell r="E14897">
            <v>5031.6750000000002</v>
          </cell>
          <cell r="F14897">
            <v>0</v>
          </cell>
          <cell r="G14897">
            <v>6.0400000000000002E-2</v>
          </cell>
          <cell r="H14897">
            <v>304</v>
          </cell>
          <cell r="L14897">
            <v>0</v>
          </cell>
          <cell r="M14897">
            <v>528325.875</v>
          </cell>
        </row>
        <row r="14898">
          <cell r="A14898">
            <v>0</v>
          </cell>
          <cell r="B14898">
            <v>0</v>
          </cell>
          <cell r="C14898" t="str">
            <v>DIRECTO:  37,397 / ML</v>
          </cell>
          <cell r="D14898" t="str">
            <v/>
          </cell>
          <cell r="E14898">
            <v>0</v>
          </cell>
          <cell r="F14898">
            <v>0</v>
          </cell>
          <cell r="G14898" t="str">
            <v/>
          </cell>
          <cell r="H14898" t="str">
            <v/>
          </cell>
          <cell r="L14898">
            <v>0</v>
          </cell>
          <cell r="M14898">
            <v>0</v>
          </cell>
        </row>
        <row r="14899">
          <cell r="A14899" t="str">
            <v>08-05-060</v>
          </cell>
          <cell r="B14899" t="str">
            <v>08-05-060</v>
          </cell>
          <cell r="C14899" t="str">
            <v>SUMINISTRO E INSTALACIÓN DE ACOMETIDA EN CABLE DE ALUMINIO DE TGA A TN-COC EN 3X2+1X4 AL+6T ALOJADO EN TUBERÍA PVC DE 1-1/2''</v>
          </cell>
          <cell r="D14899" t="str">
            <v>ML</v>
          </cell>
          <cell r="E14899">
            <v>96</v>
          </cell>
          <cell r="F14899">
            <v>0</v>
          </cell>
          <cell r="G14899" t="str">
            <v/>
          </cell>
          <cell r="H14899">
            <v>26157</v>
          </cell>
          <cell r="L14899">
            <v>0</v>
          </cell>
          <cell r="M14899">
            <v>0</v>
          </cell>
        </row>
        <row r="14900">
          <cell r="A14900" t="str">
            <v>08-05-060</v>
          </cell>
          <cell r="B14900" t="str">
            <v>11</v>
          </cell>
          <cell r="C14900" t="str">
            <v>Cable AL No 2 AWG - THWN</v>
          </cell>
          <cell r="D14900" t="str">
            <v>ML</v>
          </cell>
          <cell r="E14900">
            <v>3</v>
          </cell>
          <cell r="F14900">
            <v>0</v>
          </cell>
          <cell r="G14900">
            <v>3060.4655839999996</v>
          </cell>
          <cell r="H14900">
            <v>9181</v>
          </cell>
          <cell r="L14900">
            <v>0</v>
          </cell>
          <cell r="M14900">
            <v>288</v>
          </cell>
        </row>
        <row r="14901">
          <cell r="A14901" t="str">
            <v>08-05-060</v>
          </cell>
          <cell r="B14901" t="str">
            <v>12</v>
          </cell>
          <cell r="C14901" t="str">
            <v>Cable AL No 4 AWG - THWN</v>
          </cell>
          <cell r="D14901" t="str">
            <v>ML</v>
          </cell>
          <cell r="E14901">
            <v>1</v>
          </cell>
          <cell r="F14901">
            <v>0</v>
          </cell>
          <cell r="G14901">
            <v>2094.0027680000003</v>
          </cell>
          <cell r="H14901">
            <v>2094</v>
          </cell>
          <cell r="L14901">
            <v>0</v>
          </cell>
          <cell r="M14901">
            <v>96</v>
          </cell>
        </row>
        <row r="14902">
          <cell r="A14902" t="str">
            <v>08-05-060</v>
          </cell>
          <cell r="B14902" t="str">
            <v>13</v>
          </cell>
          <cell r="C14902" t="str">
            <v>Cable AL No 6 AWG - THWN</v>
          </cell>
          <cell r="D14902" t="str">
            <v>ML</v>
          </cell>
          <cell r="E14902">
            <v>1</v>
          </cell>
          <cell r="F14902">
            <v>0</v>
          </cell>
          <cell r="G14902">
            <v>1498.0173648</v>
          </cell>
          <cell r="H14902">
            <v>1498</v>
          </cell>
          <cell r="L14902">
            <v>0</v>
          </cell>
          <cell r="M14902">
            <v>96</v>
          </cell>
        </row>
        <row r="14903">
          <cell r="A14903" t="str">
            <v>08-05-060</v>
          </cell>
          <cell r="B14903" t="str">
            <v>14</v>
          </cell>
          <cell r="C14903" t="str">
            <v>BORNAS 2 AWG</v>
          </cell>
          <cell r="D14903" t="str">
            <v>UN</v>
          </cell>
          <cell r="E14903">
            <v>7.4999999999999997E-2</v>
          </cell>
          <cell r="F14903">
            <v>0</v>
          </cell>
          <cell r="G14903">
            <v>5002.7326800000001</v>
          </cell>
          <cell r="H14903">
            <v>375</v>
          </cell>
          <cell r="L14903">
            <v>0</v>
          </cell>
          <cell r="M14903">
            <v>7.1999999999999993</v>
          </cell>
        </row>
        <row r="14904">
          <cell r="A14904" t="str">
            <v>08-05-060</v>
          </cell>
          <cell r="B14904" t="str">
            <v>15</v>
          </cell>
          <cell r="C14904" t="str">
            <v>BORNAS 4 AWG</v>
          </cell>
          <cell r="D14904" t="str">
            <v>UN</v>
          </cell>
          <cell r="E14904">
            <v>2.5000000000000001E-2</v>
          </cell>
          <cell r="F14904">
            <v>0</v>
          </cell>
          <cell r="G14904">
            <v>3542.1821599999998</v>
          </cell>
          <cell r="H14904">
            <v>89</v>
          </cell>
          <cell r="L14904">
            <v>0</v>
          </cell>
          <cell r="M14904">
            <v>2.4000000000000004</v>
          </cell>
        </row>
        <row r="14905">
          <cell r="A14905" t="str">
            <v>08-05-060</v>
          </cell>
          <cell r="B14905" t="str">
            <v>16</v>
          </cell>
          <cell r="C14905" t="str">
            <v>Tubería PVC 1-1/2''</v>
          </cell>
          <cell r="D14905" t="str">
            <v>ML</v>
          </cell>
          <cell r="E14905">
            <v>1</v>
          </cell>
          <cell r="F14905">
            <v>0</v>
          </cell>
          <cell r="G14905">
            <v>4860.0860000000002</v>
          </cell>
          <cell r="H14905">
            <v>4860</v>
          </cell>
          <cell r="L14905">
            <v>0</v>
          </cell>
          <cell r="M14905">
            <v>96</v>
          </cell>
        </row>
        <row r="14906">
          <cell r="A14906" t="str">
            <v>08-05-060</v>
          </cell>
          <cell r="B14906" t="str">
            <v>17</v>
          </cell>
          <cell r="C14906" t="str">
            <v>Union PVC 1-1/2''</v>
          </cell>
          <cell r="D14906" t="str">
            <v>UN</v>
          </cell>
          <cell r="E14906">
            <v>0.33333333333333298</v>
          </cell>
          <cell r="F14906">
            <v>0</v>
          </cell>
          <cell r="G14906">
            <v>1642.9867872</v>
          </cell>
          <cell r="H14906">
            <v>548</v>
          </cell>
          <cell r="L14906">
            <v>0</v>
          </cell>
          <cell r="M14906">
            <v>31.999999999999964</v>
          </cell>
        </row>
        <row r="14907">
          <cell r="A14907" t="str">
            <v>08-05-060</v>
          </cell>
          <cell r="B14907" t="str">
            <v>18</v>
          </cell>
          <cell r="C14907" t="str">
            <v>Curva PVC - 1-1/2''</v>
          </cell>
          <cell r="D14907" t="str">
            <v>UN</v>
          </cell>
          <cell r="E14907">
            <v>0.35</v>
          </cell>
          <cell r="F14907">
            <v>0</v>
          </cell>
          <cell r="G14907">
            <v>1932.9256319999997</v>
          </cell>
          <cell r="H14907">
            <v>677</v>
          </cell>
          <cell r="L14907">
            <v>0</v>
          </cell>
          <cell r="M14907">
            <v>33.599999999999994</v>
          </cell>
        </row>
        <row r="14908">
          <cell r="A14908" t="str">
            <v>08-05-060</v>
          </cell>
          <cell r="B14908" t="str">
            <v>19</v>
          </cell>
          <cell r="C14908" t="str">
            <v/>
          </cell>
          <cell r="D14908" t="str">
            <v/>
          </cell>
          <cell r="E14908" t="str">
            <v/>
          </cell>
          <cell r="F14908">
            <v>0</v>
          </cell>
          <cell r="G14908" t="str">
            <v/>
          </cell>
          <cell r="H14908" t="str">
            <v/>
          </cell>
          <cell r="L14908">
            <v>0</v>
          </cell>
          <cell r="M14908">
            <v>0</v>
          </cell>
        </row>
        <row r="14909">
          <cell r="A14909" t="str">
            <v>08-05-060</v>
          </cell>
          <cell r="B14909" t="str">
            <v>110</v>
          </cell>
          <cell r="C14909" t="str">
            <v/>
          </cell>
          <cell r="D14909" t="str">
            <v/>
          </cell>
          <cell r="E14909" t="str">
            <v/>
          </cell>
          <cell r="F14909">
            <v>0</v>
          </cell>
          <cell r="G14909" t="str">
            <v/>
          </cell>
          <cell r="H14909" t="str">
            <v/>
          </cell>
          <cell r="L14909">
            <v>0</v>
          </cell>
          <cell r="M14909">
            <v>0</v>
          </cell>
        </row>
        <row r="14910">
          <cell r="A14910" t="str">
            <v>08-05-060</v>
          </cell>
          <cell r="B14910" t="str">
            <v>111</v>
          </cell>
          <cell r="C14910" t="str">
            <v/>
          </cell>
          <cell r="D14910" t="str">
            <v/>
          </cell>
          <cell r="E14910" t="str">
            <v/>
          </cell>
          <cell r="F14910">
            <v>0</v>
          </cell>
          <cell r="G14910" t="str">
            <v/>
          </cell>
          <cell r="H14910" t="str">
            <v/>
          </cell>
          <cell r="L14910">
            <v>0</v>
          </cell>
          <cell r="M14910">
            <v>0</v>
          </cell>
        </row>
        <row r="14911">
          <cell r="A14911" t="str">
            <v>08-05-060</v>
          </cell>
          <cell r="B14911" t="str">
            <v>112</v>
          </cell>
          <cell r="C14911" t="str">
            <v/>
          </cell>
          <cell r="D14911" t="str">
            <v/>
          </cell>
          <cell r="E14911" t="str">
            <v/>
          </cell>
          <cell r="F14911">
            <v>0</v>
          </cell>
          <cell r="G14911" t="str">
            <v/>
          </cell>
          <cell r="H14911" t="str">
            <v/>
          </cell>
          <cell r="L14911">
            <v>0</v>
          </cell>
          <cell r="M14911">
            <v>0</v>
          </cell>
        </row>
        <row r="14912">
          <cell r="A14912" t="str">
            <v>08-05-060</v>
          </cell>
          <cell r="B14912" t="str">
            <v>113</v>
          </cell>
          <cell r="C14912" t="str">
            <v/>
          </cell>
          <cell r="D14912" t="str">
            <v/>
          </cell>
          <cell r="E14912" t="str">
            <v/>
          </cell>
          <cell r="F14912">
            <v>0</v>
          </cell>
          <cell r="G14912" t="str">
            <v/>
          </cell>
          <cell r="H14912" t="str">
            <v/>
          </cell>
          <cell r="L14912">
            <v>0</v>
          </cell>
          <cell r="M14912">
            <v>0</v>
          </cell>
        </row>
        <row r="14913">
          <cell r="A14913" t="str">
            <v>08-05-060</v>
          </cell>
          <cell r="B14913" t="str">
            <v>21</v>
          </cell>
          <cell r="C14913" t="str">
            <v>JR OFICIAL CALIFICADO</v>
          </cell>
          <cell r="D14913" t="str">
            <v>jor</v>
          </cell>
          <cell r="E14913">
            <v>4.5112781954887216E-2</v>
          </cell>
          <cell r="F14913">
            <v>0</v>
          </cell>
          <cell r="G14913">
            <v>70692.160000000003</v>
          </cell>
          <cell r="H14913">
            <v>3189</v>
          </cell>
          <cell r="L14913">
            <v>0</v>
          </cell>
          <cell r="M14913">
            <v>4.3308270676691727</v>
          </cell>
        </row>
        <row r="14914">
          <cell r="A14914" t="str">
            <v>08-05-060</v>
          </cell>
          <cell r="B14914" t="str">
            <v>22</v>
          </cell>
          <cell r="C14914" t="str">
            <v>JR AYUDANTE CALIFICADO</v>
          </cell>
          <cell r="D14914" t="str">
            <v>jor</v>
          </cell>
          <cell r="E14914">
            <v>4.0100250626566414E-2</v>
          </cell>
          <cell r="F14914">
            <v>0</v>
          </cell>
          <cell r="G14914">
            <v>53019.119999999995</v>
          </cell>
          <cell r="H14914">
            <v>2126</v>
          </cell>
          <cell r="L14914">
            <v>0</v>
          </cell>
          <cell r="M14914">
            <v>3.8496240601503757</v>
          </cell>
        </row>
        <row r="14915">
          <cell r="A14915" t="str">
            <v>08-05-060</v>
          </cell>
          <cell r="B14915" t="str">
            <v>41</v>
          </cell>
          <cell r="C14915" t="str">
            <v>Equipos de instalación</v>
          </cell>
          <cell r="D14915" t="str">
            <v>unidad</v>
          </cell>
          <cell r="E14915">
            <v>0.05</v>
          </cell>
          <cell r="F14915">
            <v>0</v>
          </cell>
          <cell r="G14915">
            <v>24313.053599999999</v>
          </cell>
          <cell r="H14915">
            <v>1216</v>
          </cell>
          <cell r="L14915">
            <v>0</v>
          </cell>
          <cell r="M14915">
            <v>4.8000000000000007</v>
          </cell>
        </row>
        <row r="14916">
          <cell r="A14916" t="str">
            <v>08-05-060</v>
          </cell>
          <cell r="B14916" t="str">
            <v>61</v>
          </cell>
          <cell r="C14916" t="str">
            <v>Transporte almacen a obra</v>
          </cell>
          <cell r="D14916" t="str">
            <v>kg</v>
          </cell>
          <cell r="E14916">
            <v>5031.6750000000002</v>
          </cell>
          <cell r="F14916">
            <v>0</v>
          </cell>
          <cell r="G14916">
            <v>6.0400000000000002E-2</v>
          </cell>
          <cell r="H14916">
            <v>304</v>
          </cell>
          <cell r="L14916">
            <v>0</v>
          </cell>
          <cell r="M14916">
            <v>483040.80000000005</v>
          </cell>
        </row>
        <row r="14917">
          <cell r="A14917">
            <v>0</v>
          </cell>
          <cell r="B14917">
            <v>0</v>
          </cell>
          <cell r="C14917" t="str">
            <v>DIRECTO:  26,157 / ML</v>
          </cell>
          <cell r="D14917" t="str">
            <v/>
          </cell>
          <cell r="E14917">
            <v>0</v>
          </cell>
          <cell r="F14917">
            <v>0</v>
          </cell>
          <cell r="G14917" t="str">
            <v/>
          </cell>
          <cell r="H14917" t="str">
            <v/>
          </cell>
          <cell r="L14917">
            <v>0</v>
          </cell>
          <cell r="M14917">
            <v>0</v>
          </cell>
        </row>
        <row r="14918">
          <cell r="A14918" t="str">
            <v>08-05-070</v>
          </cell>
          <cell r="B14918" t="str">
            <v>08-05-070</v>
          </cell>
          <cell r="C14918" t="str">
            <v>SUMINISTRO E INSTALACIÓN DE ACOMETIDA EN CABLE DE ALUMINIO DE TGA A TN-PORT EN 3X4+1X6 AL+6T ALOJADO EN TUBERÍA PVC DE 1-1/4''</v>
          </cell>
          <cell r="D14918" t="str">
            <v>ML</v>
          </cell>
          <cell r="E14918">
            <v>65</v>
          </cell>
          <cell r="F14918">
            <v>0</v>
          </cell>
          <cell r="G14918" t="str">
            <v/>
          </cell>
          <cell r="H14918">
            <v>22947</v>
          </cell>
          <cell r="L14918">
            <v>0</v>
          </cell>
          <cell r="M14918">
            <v>0</v>
          </cell>
        </row>
        <row r="14919">
          <cell r="A14919" t="str">
            <v>08-05-070</v>
          </cell>
          <cell r="B14919" t="str">
            <v>11</v>
          </cell>
          <cell r="C14919" t="str">
            <v>Cable AL No 4 AWG - THWN</v>
          </cell>
          <cell r="D14919" t="str">
            <v>ML</v>
          </cell>
          <cell r="E14919">
            <v>3</v>
          </cell>
          <cell r="F14919">
            <v>0</v>
          </cell>
          <cell r="G14919">
            <v>2094.0027680000003</v>
          </cell>
          <cell r="H14919">
            <v>6282</v>
          </cell>
          <cell r="L14919">
            <v>0</v>
          </cell>
          <cell r="M14919">
            <v>195</v>
          </cell>
        </row>
        <row r="14920">
          <cell r="A14920" t="str">
            <v>08-05-070</v>
          </cell>
          <cell r="B14920" t="str">
            <v>12</v>
          </cell>
          <cell r="C14920" t="str">
            <v>Cable AL No 6 AWG - THWN</v>
          </cell>
          <cell r="D14920" t="str">
            <v>ML</v>
          </cell>
          <cell r="E14920">
            <v>1</v>
          </cell>
          <cell r="F14920">
            <v>0</v>
          </cell>
          <cell r="G14920">
            <v>1498.0173648</v>
          </cell>
          <cell r="H14920">
            <v>1498</v>
          </cell>
          <cell r="L14920">
            <v>0</v>
          </cell>
          <cell r="M14920">
            <v>65</v>
          </cell>
        </row>
        <row r="14921">
          <cell r="A14921" t="str">
            <v>08-05-070</v>
          </cell>
          <cell r="B14921" t="str">
            <v>13</v>
          </cell>
          <cell r="C14921" t="str">
            <v>Cable AL No 6 AWG - THWN</v>
          </cell>
          <cell r="D14921" t="str">
            <v>ML</v>
          </cell>
          <cell r="E14921">
            <v>1</v>
          </cell>
          <cell r="F14921">
            <v>0</v>
          </cell>
          <cell r="G14921">
            <v>1498.0173648</v>
          </cell>
          <cell r="H14921">
            <v>1498</v>
          </cell>
          <cell r="L14921">
            <v>0</v>
          </cell>
          <cell r="M14921">
            <v>65</v>
          </cell>
        </row>
        <row r="14922">
          <cell r="A14922" t="str">
            <v>08-05-070</v>
          </cell>
          <cell r="B14922" t="str">
            <v>14</v>
          </cell>
          <cell r="C14922" t="str">
            <v>BORNAS 4 AWG</v>
          </cell>
          <cell r="D14922" t="str">
            <v>UN</v>
          </cell>
          <cell r="E14922">
            <v>7.4999999999999997E-2</v>
          </cell>
          <cell r="F14922">
            <v>0</v>
          </cell>
          <cell r="G14922">
            <v>3542.1821599999998</v>
          </cell>
          <cell r="H14922">
            <v>266</v>
          </cell>
          <cell r="L14922">
            <v>0</v>
          </cell>
          <cell r="M14922">
            <v>4.875</v>
          </cell>
        </row>
        <row r="14923">
          <cell r="A14923" t="str">
            <v>08-05-070</v>
          </cell>
          <cell r="B14923" t="str">
            <v>15</v>
          </cell>
          <cell r="C14923" t="str">
            <v>Tubería PVC 1-1/2''</v>
          </cell>
          <cell r="D14923" t="str">
            <v>ML</v>
          </cell>
          <cell r="E14923">
            <v>1</v>
          </cell>
          <cell r="F14923">
            <v>0</v>
          </cell>
          <cell r="G14923">
            <v>4860.0860000000002</v>
          </cell>
          <cell r="H14923">
            <v>4860</v>
          </cell>
          <cell r="L14923">
            <v>0</v>
          </cell>
          <cell r="M14923">
            <v>65</v>
          </cell>
        </row>
        <row r="14924">
          <cell r="A14924" t="str">
            <v>08-05-070</v>
          </cell>
          <cell r="B14924" t="str">
            <v>16</v>
          </cell>
          <cell r="C14924" t="str">
            <v>Union PVC 1-1/2''</v>
          </cell>
          <cell r="D14924" t="str">
            <v>UN</v>
          </cell>
          <cell r="E14924">
            <v>0.33333333333333298</v>
          </cell>
          <cell r="F14924">
            <v>0</v>
          </cell>
          <cell r="G14924">
            <v>1642.9867872</v>
          </cell>
          <cell r="H14924">
            <v>548</v>
          </cell>
          <cell r="L14924">
            <v>0</v>
          </cell>
          <cell r="M14924">
            <v>21.666666666666643</v>
          </cell>
        </row>
        <row r="14925">
          <cell r="A14925" t="str">
            <v>08-05-070</v>
          </cell>
          <cell r="B14925" t="str">
            <v>17</v>
          </cell>
          <cell r="C14925" t="str">
            <v>Curva PVC - 1-1/2''</v>
          </cell>
          <cell r="D14925" t="str">
            <v>UN</v>
          </cell>
          <cell r="E14925">
            <v>0.35</v>
          </cell>
          <cell r="F14925">
            <v>0</v>
          </cell>
          <cell r="G14925">
            <v>1932.9256319999997</v>
          </cell>
          <cell r="H14925">
            <v>677</v>
          </cell>
          <cell r="L14925">
            <v>0</v>
          </cell>
          <cell r="M14925">
            <v>22.75</v>
          </cell>
        </row>
        <row r="14926">
          <cell r="A14926" t="str">
            <v>08-05-070</v>
          </cell>
          <cell r="B14926" t="str">
            <v>18</v>
          </cell>
          <cell r="C14926" t="str">
            <v/>
          </cell>
          <cell r="D14926" t="str">
            <v/>
          </cell>
          <cell r="E14926" t="str">
            <v/>
          </cell>
          <cell r="F14926">
            <v>0</v>
          </cell>
          <cell r="G14926" t="str">
            <v/>
          </cell>
          <cell r="H14926" t="str">
            <v/>
          </cell>
          <cell r="L14926">
            <v>0</v>
          </cell>
          <cell r="M14926">
            <v>0</v>
          </cell>
        </row>
        <row r="14927">
          <cell r="A14927" t="str">
            <v>08-05-070</v>
          </cell>
          <cell r="B14927" t="str">
            <v>19</v>
          </cell>
          <cell r="C14927" t="str">
            <v/>
          </cell>
          <cell r="D14927" t="str">
            <v/>
          </cell>
          <cell r="E14927" t="str">
            <v/>
          </cell>
          <cell r="F14927">
            <v>0</v>
          </cell>
          <cell r="G14927" t="str">
            <v/>
          </cell>
          <cell r="H14927" t="str">
            <v/>
          </cell>
          <cell r="L14927">
            <v>0</v>
          </cell>
          <cell r="M14927">
            <v>0</v>
          </cell>
        </row>
        <row r="14928">
          <cell r="A14928" t="str">
            <v>08-05-070</v>
          </cell>
          <cell r="B14928" t="str">
            <v>110</v>
          </cell>
          <cell r="C14928" t="str">
            <v/>
          </cell>
          <cell r="D14928" t="str">
            <v/>
          </cell>
          <cell r="E14928" t="str">
            <v/>
          </cell>
          <cell r="F14928">
            <v>0</v>
          </cell>
          <cell r="G14928" t="str">
            <v/>
          </cell>
          <cell r="H14928" t="str">
            <v/>
          </cell>
          <cell r="L14928">
            <v>0</v>
          </cell>
          <cell r="M14928">
            <v>0</v>
          </cell>
        </row>
        <row r="14929">
          <cell r="A14929" t="str">
            <v>08-05-070</v>
          </cell>
          <cell r="B14929" t="str">
            <v>111</v>
          </cell>
          <cell r="C14929" t="str">
            <v/>
          </cell>
          <cell r="D14929" t="str">
            <v/>
          </cell>
          <cell r="E14929" t="str">
            <v/>
          </cell>
          <cell r="F14929">
            <v>0</v>
          </cell>
          <cell r="G14929" t="str">
            <v/>
          </cell>
          <cell r="H14929" t="str">
            <v/>
          </cell>
          <cell r="L14929">
            <v>0</v>
          </cell>
          <cell r="M14929">
            <v>0</v>
          </cell>
        </row>
        <row r="14930">
          <cell r="A14930" t="str">
            <v>08-05-070</v>
          </cell>
          <cell r="B14930" t="str">
            <v>112</v>
          </cell>
          <cell r="C14930" t="str">
            <v/>
          </cell>
          <cell r="D14930" t="str">
            <v/>
          </cell>
          <cell r="E14930" t="str">
            <v/>
          </cell>
          <cell r="F14930">
            <v>0</v>
          </cell>
          <cell r="G14930" t="str">
            <v/>
          </cell>
          <cell r="H14930" t="str">
            <v/>
          </cell>
          <cell r="L14930">
            <v>0</v>
          </cell>
          <cell r="M14930">
            <v>0</v>
          </cell>
        </row>
        <row r="14931">
          <cell r="A14931" t="str">
            <v>08-05-070</v>
          </cell>
          <cell r="B14931" t="str">
            <v>113</v>
          </cell>
          <cell r="C14931" t="str">
            <v/>
          </cell>
          <cell r="D14931" t="str">
            <v/>
          </cell>
          <cell r="E14931" t="str">
            <v/>
          </cell>
          <cell r="F14931">
            <v>0</v>
          </cell>
          <cell r="G14931" t="str">
            <v/>
          </cell>
          <cell r="H14931" t="str">
            <v/>
          </cell>
          <cell r="L14931">
            <v>0</v>
          </cell>
          <cell r="M14931">
            <v>0</v>
          </cell>
        </row>
        <row r="14932">
          <cell r="A14932" t="str">
            <v>08-05-070</v>
          </cell>
          <cell r="B14932" t="str">
            <v>21</v>
          </cell>
          <cell r="C14932" t="str">
            <v>JR OFICIAL CALIFICADO</v>
          </cell>
          <cell r="D14932" t="str">
            <v>jor</v>
          </cell>
          <cell r="E14932">
            <v>4.9213943950786057E-2</v>
          </cell>
          <cell r="F14932">
            <v>0</v>
          </cell>
          <cell r="G14932">
            <v>70692.160000000003</v>
          </cell>
          <cell r="H14932">
            <v>3479</v>
          </cell>
          <cell r="L14932">
            <v>0</v>
          </cell>
          <cell r="M14932">
            <v>3.1989063568010936</v>
          </cell>
        </row>
        <row r="14933">
          <cell r="A14933" t="str">
            <v>08-05-070</v>
          </cell>
          <cell r="B14933" t="str">
            <v>22</v>
          </cell>
          <cell r="C14933" t="str">
            <v>JR AYUDANTE CALIFICADO</v>
          </cell>
          <cell r="D14933" t="str">
            <v>jor</v>
          </cell>
          <cell r="E14933">
            <v>4.3745727956254275E-2</v>
          </cell>
          <cell r="F14933">
            <v>0</v>
          </cell>
          <cell r="G14933">
            <v>53019.119999999995</v>
          </cell>
          <cell r="H14933">
            <v>2319</v>
          </cell>
          <cell r="L14933">
            <v>0</v>
          </cell>
          <cell r="M14933">
            <v>2.8434723171565279</v>
          </cell>
        </row>
        <row r="14934">
          <cell r="A14934" t="str">
            <v>08-05-070</v>
          </cell>
          <cell r="B14934" t="str">
            <v>41</v>
          </cell>
          <cell r="C14934" t="str">
            <v>Equipos de instalación</v>
          </cell>
          <cell r="D14934" t="str">
            <v>unidad</v>
          </cell>
          <cell r="E14934">
            <v>0.05</v>
          </cell>
          <cell r="F14934">
            <v>0</v>
          </cell>
          <cell r="G14934">
            <v>24313.053599999999</v>
          </cell>
          <cell r="H14934">
            <v>1216</v>
          </cell>
          <cell r="L14934">
            <v>0</v>
          </cell>
          <cell r="M14934">
            <v>3.25</v>
          </cell>
        </row>
        <row r="14935">
          <cell r="A14935" t="str">
            <v>08-05-070</v>
          </cell>
          <cell r="B14935" t="str">
            <v>61</v>
          </cell>
          <cell r="C14935" t="str">
            <v>Transporte almacen a obra</v>
          </cell>
          <cell r="D14935" t="str">
            <v>kg</v>
          </cell>
          <cell r="E14935">
            <v>5031.6750000000002</v>
          </cell>
          <cell r="F14935">
            <v>0</v>
          </cell>
          <cell r="G14935">
            <v>6.0400000000000002E-2</v>
          </cell>
          <cell r="H14935">
            <v>304</v>
          </cell>
          <cell r="L14935">
            <v>0</v>
          </cell>
          <cell r="M14935">
            <v>327058.875</v>
          </cell>
        </row>
        <row r="14936">
          <cell r="A14936">
            <v>0</v>
          </cell>
          <cell r="B14936">
            <v>0</v>
          </cell>
          <cell r="C14936" t="str">
            <v>DIRECTO:  22,947 / ML</v>
          </cell>
          <cell r="D14936" t="str">
            <v/>
          </cell>
          <cell r="E14936">
            <v>0</v>
          </cell>
          <cell r="F14936">
            <v>0</v>
          </cell>
          <cell r="G14936" t="str">
            <v/>
          </cell>
          <cell r="H14936" t="str">
            <v/>
          </cell>
          <cell r="L14936">
            <v>0</v>
          </cell>
          <cell r="M14936">
            <v>0</v>
          </cell>
        </row>
        <row r="14937">
          <cell r="A14937" t="str">
            <v>08-05-080</v>
          </cell>
          <cell r="B14937" t="str">
            <v>08-05-080</v>
          </cell>
          <cell r="C14937" t="str">
            <v>SUMINISTRO E INSTALACIÓN DE ACOMETIDA EN CABLE DE ALUMINIO DE TGA A TN-ADMON EN 3X6+1X6 AL+6T ALOJADO EN TUBERÍA PVC DE 1-1/4''</v>
          </cell>
          <cell r="D14937" t="str">
            <v>ML</v>
          </cell>
          <cell r="E14937">
            <v>53</v>
          </cell>
          <cell r="F14937">
            <v>0</v>
          </cell>
          <cell r="G14937" t="str">
            <v/>
          </cell>
          <cell r="H14937">
            <v>18129</v>
          </cell>
          <cell r="L14937">
            <v>0</v>
          </cell>
          <cell r="M14937">
            <v>0</v>
          </cell>
        </row>
        <row r="14938">
          <cell r="A14938" t="str">
            <v>08-05-080</v>
          </cell>
          <cell r="B14938" t="str">
            <v>11</v>
          </cell>
          <cell r="C14938" t="str">
            <v>Cable AL No 6 AWG - THWN</v>
          </cell>
          <cell r="D14938" t="str">
            <v>ML</v>
          </cell>
          <cell r="E14938">
            <v>3</v>
          </cell>
          <cell r="F14938">
            <v>0</v>
          </cell>
          <cell r="G14938">
            <v>1498.0173648</v>
          </cell>
          <cell r="H14938">
            <v>4494</v>
          </cell>
          <cell r="L14938">
            <v>0</v>
          </cell>
          <cell r="M14938">
            <v>159</v>
          </cell>
        </row>
        <row r="14939">
          <cell r="A14939" t="str">
            <v>08-05-080</v>
          </cell>
          <cell r="B14939" t="str">
            <v>12</v>
          </cell>
          <cell r="C14939" t="str">
            <v>Cable AL No 6 AWG - THWN</v>
          </cell>
          <cell r="D14939" t="str">
            <v>ML</v>
          </cell>
          <cell r="E14939">
            <v>1</v>
          </cell>
          <cell r="F14939">
            <v>0</v>
          </cell>
          <cell r="G14939">
            <v>1498.0173648</v>
          </cell>
          <cell r="H14939">
            <v>1498</v>
          </cell>
          <cell r="L14939">
            <v>0</v>
          </cell>
          <cell r="M14939">
            <v>53</v>
          </cell>
        </row>
        <row r="14940">
          <cell r="A14940" t="str">
            <v>08-05-080</v>
          </cell>
          <cell r="B14940" t="str">
            <v>13</v>
          </cell>
          <cell r="C14940" t="str">
            <v>Cable AL No 6 AWG - THWN</v>
          </cell>
          <cell r="D14940" t="str">
            <v>ML</v>
          </cell>
          <cell r="E14940">
            <v>1</v>
          </cell>
          <cell r="F14940">
            <v>0</v>
          </cell>
          <cell r="G14940">
            <v>1498.0173648</v>
          </cell>
          <cell r="H14940">
            <v>1498</v>
          </cell>
          <cell r="L14940">
            <v>0</v>
          </cell>
          <cell r="M14940">
            <v>53</v>
          </cell>
        </row>
        <row r="14941">
          <cell r="A14941" t="str">
            <v>08-05-080</v>
          </cell>
          <cell r="B14941" t="str">
            <v>14</v>
          </cell>
          <cell r="C14941" t="str">
            <v>Tubería PVC 1-1/4''</v>
          </cell>
          <cell r="D14941" t="str">
            <v>ML</v>
          </cell>
          <cell r="E14941">
            <v>1</v>
          </cell>
          <cell r="F14941">
            <v>0</v>
          </cell>
          <cell r="G14941">
            <v>3749.2092000000007</v>
          </cell>
          <cell r="H14941">
            <v>3749</v>
          </cell>
          <cell r="L14941">
            <v>0</v>
          </cell>
          <cell r="M14941">
            <v>53</v>
          </cell>
        </row>
        <row r="14942">
          <cell r="A14942" t="str">
            <v>08-05-080</v>
          </cell>
          <cell r="B14942" t="str">
            <v>15</v>
          </cell>
          <cell r="C14942" t="str">
            <v>Union PVC 1-1/4''</v>
          </cell>
          <cell r="D14942" t="str">
            <v>UN</v>
          </cell>
          <cell r="E14942">
            <v>0.33333333333333298</v>
          </cell>
          <cell r="F14942">
            <v>0</v>
          </cell>
          <cell r="G14942">
            <v>1309.5571156799999</v>
          </cell>
          <cell r="H14942">
            <v>437</v>
          </cell>
          <cell r="L14942">
            <v>0</v>
          </cell>
          <cell r="M14942">
            <v>17.666666666666647</v>
          </cell>
        </row>
        <row r="14943">
          <cell r="A14943" t="str">
            <v>08-05-080</v>
          </cell>
          <cell r="B14943" t="str">
            <v>16</v>
          </cell>
          <cell r="C14943" t="str">
            <v>Curva PVC - 1-1/4''</v>
          </cell>
          <cell r="D14943" t="str">
            <v>UN</v>
          </cell>
          <cell r="E14943">
            <v>0.35</v>
          </cell>
          <cell r="F14943">
            <v>0</v>
          </cell>
          <cell r="G14943">
            <v>1667.1483575999996</v>
          </cell>
          <cell r="H14943">
            <v>584</v>
          </cell>
          <cell r="L14943">
            <v>0</v>
          </cell>
          <cell r="M14943">
            <v>18.549999999999997</v>
          </cell>
        </row>
        <row r="14944">
          <cell r="A14944" t="str">
            <v>08-05-080</v>
          </cell>
          <cell r="B14944" t="str">
            <v>17</v>
          </cell>
          <cell r="C14944" t="str">
            <v/>
          </cell>
          <cell r="D14944" t="str">
            <v/>
          </cell>
          <cell r="E14944" t="str">
            <v/>
          </cell>
          <cell r="F14944">
            <v>0</v>
          </cell>
          <cell r="G14944" t="str">
            <v/>
          </cell>
          <cell r="H14944" t="str">
            <v/>
          </cell>
          <cell r="L14944">
            <v>0</v>
          </cell>
          <cell r="M14944">
            <v>0</v>
          </cell>
        </row>
        <row r="14945">
          <cell r="A14945" t="str">
            <v>08-05-080</v>
          </cell>
          <cell r="B14945" t="str">
            <v>18</v>
          </cell>
          <cell r="C14945" t="str">
            <v/>
          </cell>
          <cell r="D14945" t="str">
            <v/>
          </cell>
          <cell r="E14945" t="str">
            <v/>
          </cell>
          <cell r="F14945">
            <v>0</v>
          </cell>
          <cell r="G14945" t="str">
            <v/>
          </cell>
          <cell r="H14945" t="str">
            <v/>
          </cell>
          <cell r="L14945">
            <v>0</v>
          </cell>
          <cell r="M14945">
            <v>0</v>
          </cell>
        </row>
        <row r="14946">
          <cell r="A14946" t="str">
            <v>08-05-080</v>
          </cell>
          <cell r="B14946" t="str">
            <v>19</v>
          </cell>
          <cell r="C14946" t="str">
            <v/>
          </cell>
          <cell r="D14946" t="str">
            <v/>
          </cell>
          <cell r="E14946" t="str">
            <v/>
          </cell>
          <cell r="F14946">
            <v>0</v>
          </cell>
          <cell r="G14946" t="str">
            <v/>
          </cell>
          <cell r="H14946" t="str">
            <v/>
          </cell>
          <cell r="L14946">
            <v>0</v>
          </cell>
          <cell r="M14946">
            <v>0</v>
          </cell>
        </row>
        <row r="14947">
          <cell r="A14947" t="str">
            <v>08-05-080</v>
          </cell>
          <cell r="B14947" t="str">
            <v>110</v>
          </cell>
          <cell r="C14947" t="str">
            <v/>
          </cell>
          <cell r="D14947" t="str">
            <v/>
          </cell>
          <cell r="E14947" t="str">
            <v/>
          </cell>
          <cell r="F14947">
            <v>0</v>
          </cell>
          <cell r="G14947" t="str">
            <v/>
          </cell>
          <cell r="H14947" t="str">
            <v/>
          </cell>
          <cell r="L14947">
            <v>0</v>
          </cell>
          <cell r="M14947">
            <v>0</v>
          </cell>
        </row>
        <row r="14948">
          <cell r="A14948" t="str">
            <v>08-05-080</v>
          </cell>
          <cell r="B14948" t="str">
            <v>111</v>
          </cell>
          <cell r="C14948" t="str">
            <v/>
          </cell>
          <cell r="D14948" t="str">
            <v/>
          </cell>
          <cell r="E14948" t="str">
            <v/>
          </cell>
          <cell r="F14948">
            <v>0</v>
          </cell>
          <cell r="G14948" t="str">
            <v/>
          </cell>
          <cell r="H14948" t="str">
            <v/>
          </cell>
          <cell r="L14948">
            <v>0</v>
          </cell>
          <cell r="M14948">
            <v>0</v>
          </cell>
        </row>
        <row r="14949">
          <cell r="A14949" t="str">
            <v>08-05-080</v>
          </cell>
          <cell r="B14949" t="str">
            <v>112</v>
          </cell>
          <cell r="C14949" t="str">
            <v/>
          </cell>
          <cell r="D14949" t="str">
            <v/>
          </cell>
          <cell r="E14949" t="str">
            <v/>
          </cell>
          <cell r="F14949">
            <v>0</v>
          </cell>
          <cell r="G14949" t="str">
            <v/>
          </cell>
          <cell r="H14949" t="str">
            <v/>
          </cell>
          <cell r="L14949">
            <v>0</v>
          </cell>
          <cell r="M14949">
            <v>0</v>
          </cell>
        </row>
        <row r="14950">
          <cell r="A14950" t="str">
            <v>08-05-080</v>
          </cell>
          <cell r="B14950" t="str">
            <v>113</v>
          </cell>
          <cell r="C14950" t="str">
            <v/>
          </cell>
          <cell r="D14950" t="str">
            <v/>
          </cell>
          <cell r="E14950" t="str">
            <v/>
          </cell>
          <cell r="F14950">
            <v>0</v>
          </cell>
          <cell r="G14950" t="str">
            <v/>
          </cell>
          <cell r="H14950" t="str">
            <v/>
          </cell>
          <cell r="L14950">
            <v>0</v>
          </cell>
          <cell r="M14950">
            <v>0</v>
          </cell>
        </row>
        <row r="14951">
          <cell r="A14951" t="str">
            <v>08-05-080</v>
          </cell>
          <cell r="B14951" t="str">
            <v>21</v>
          </cell>
          <cell r="C14951" t="str">
            <v>JR OFICIAL CALIFICADO</v>
          </cell>
          <cell r="D14951" t="str">
            <v>jor</v>
          </cell>
          <cell r="E14951">
            <v>3.6910457963089539E-2</v>
          </cell>
          <cell r="F14951">
            <v>0</v>
          </cell>
          <cell r="G14951">
            <v>70692.160000000003</v>
          </cell>
          <cell r="H14951">
            <v>2609</v>
          </cell>
          <cell r="L14951">
            <v>0</v>
          </cell>
          <cell r="M14951">
            <v>1.9562542720437457</v>
          </cell>
        </row>
        <row r="14952">
          <cell r="A14952" t="str">
            <v>08-05-080</v>
          </cell>
          <cell r="B14952" t="str">
            <v>22</v>
          </cell>
          <cell r="C14952" t="str">
            <v>JR AYUDANTE CALIFICADO</v>
          </cell>
          <cell r="D14952" t="str">
            <v>jor</v>
          </cell>
          <cell r="E14952">
            <v>3.2809295967190705E-2</v>
          </cell>
          <cell r="F14952">
            <v>0</v>
          </cell>
          <cell r="G14952">
            <v>53019.119999999995</v>
          </cell>
          <cell r="H14952">
            <v>1740</v>
          </cell>
          <cell r="L14952">
            <v>0</v>
          </cell>
          <cell r="M14952">
            <v>1.7388926862611074</v>
          </cell>
        </row>
        <row r="14953">
          <cell r="A14953" t="str">
            <v>08-05-080</v>
          </cell>
          <cell r="B14953" t="str">
            <v>41</v>
          </cell>
          <cell r="C14953" t="str">
            <v>Equipos de instalación</v>
          </cell>
          <cell r="D14953" t="str">
            <v>unidad</v>
          </cell>
          <cell r="E14953">
            <v>0.05</v>
          </cell>
          <cell r="F14953">
            <v>0</v>
          </cell>
          <cell r="G14953">
            <v>24313.053599999999</v>
          </cell>
          <cell r="H14953">
            <v>1216</v>
          </cell>
          <cell r="L14953">
            <v>0</v>
          </cell>
          <cell r="M14953">
            <v>2.6500000000000004</v>
          </cell>
        </row>
        <row r="14954">
          <cell r="A14954" t="str">
            <v>08-05-080</v>
          </cell>
          <cell r="B14954" t="str">
            <v>61</v>
          </cell>
          <cell r="C14954" t="str">
            <v>Transporte almacen a obra</v>
          </cell>
          <cell r="D14954" t="str">
            <v>kg</v>
          </cell>
          <cell r="E14954">
            <v>5031.6750000000002</v>
          </cell>
          <cell r="F14954">
            <v>0</v>
          </cell>
          <cell r="G14954">
            <v>6.0400000000000002E-2</v>
          </cell>
          <cell r="H14954">
            <v>304</v>
          </cell>
          <cell r="L14954">
            <v>0</v>
          </cell>
          <cell r="M14954">
            <v>266678.77500000002</v>
          </cell>
        </row>
        <row r="14955">
          <cell r="A14955">
            <v>0</v>
          </cell>
          <cell r="B14955">
            <v>0</v>
          </cell>
          <cell r="C14955" t="str">
            <v>DIRECTO:  18,129 / ML</v>
          </cell>
          <cell r="D14955" t="str">
            <v/>
          </cell>
          <cell r="E14955">
            <v>0</v>
          </cell>
          <cell r="F14955">
            <v>0</v>
          </cell>
          <cell r="G14955" t="str">
            <v/>
          </cell>
          <cell r="H14955" t="str">
            <v/>
          </cell>
          <cell r="L14955">
            <v>0</v>
          </cell>
          <cell r="M14955">
            <v>0</v>
          </cell>
        </row>
        <row r="14956">
          <cell r="A14956" t="str">
            <v>08-05-090</v>
          </cell>
          <cell r="B14956" t="str">
            <v>08-05-090</v>
          </cell>
          <cell r="C14956" t="str">
            <v>SUMINISTRO E INSTALACIÓN DE ACOMETIDA EN CABLE DE ALUMINIO DE TGA A TN-AUDT EN 3X6+1X6 AL+6T ALOJADO EN TUBERÍA PVC DE 1-1/4''</v>
          </cell>
          <cell r="D14956" t="str">
            <v>ML</v>
          </cell>
          <cell r="E14956">
            <v>30</v>
          </cell>
          <cell r="F14956">
            <v>0</v>
          </cell>
          <cell r="G14956" t="str">
            <v/>
          </cell>
          <cell r="H14956">
            <v>18129</v>
          </cell>
          <cell r="L14956">
            <v>0</v>
          </cell>
          <cell r="M14956">
            <v>0</v>
          </cell>
        </row>
        <row r="14957">
          <cell r="A14957" t="str">
            <v>08-05-090</v>
          </cell>
          <cell r="B14957" t="str">
            <v>11</v>
          </cell>
          <cell r="C14957" t="str">
            <v>Cable AL No 6 AWG - THWN</v>
          </cell>
          <cell r="D14957" t="str">
            <v>ML</v>
          </cell>
          <cell r="E14957">
            <v>3</v>
          </cell>
          <cell r="F14957">
            <v>0</v>
          </cell>
          <cell r="G14957">
            <v>1498.0173648</v>
          </cell>
          <cell r="H14957">
            <v>4494</v>
          </cell>
          <cell r="L14957">
            <v>0</v>
          </cell>
          <cell r="M14957">
            <v>90</v>
          </cell>
        </row>
        <row r="14958">
          <cell r="A14958" t="str">
            <v>08-05-090</v>
          </cell>
          <cell r="B14958" t="str">
            <v>12</v>
          </cell>
          <cell r="C14958" t="str">
            <v>Cable AL No 6 AWG - THWN</v>
          </cell>
          <cell r="D14958" t="str">
            <v>ML</v>
          </cell>
          <cell r="E14958">
            <v>1</v>
          </cell>
          <cell r="F14958">
            <v>0</v>
          </cell>
          <cell r="G14958">
            <v>1498.0173648</v>
          </cell>
          <cell r="H14958">
            <v>1498</v>
          </cell>
          <cell r="L14958">
            <v>0</v>
          </cell>
          <cell r="M14958">
            <v>30</v>
          </cell>
        </row>
        <row r="14959">
          <cell r="A14959" t="str">
            <v>08-05-090</v>
          </cell>
          <cell r="B14959" t="str">
            <v>13</v>
          </cell>
          <cell r="C14959" t="str">
            <v>Cable AL No 6 AWG - THWN</v>
          </cell>
          <cell r="D14959" t="str">
            <v>ML</v>
          </cell>
          <cell r="E14959">
            <v>1</v>
          </cell>
          <cell r="F14959">
            <v>0</v>
          </cell>
          <cell r="G14959">
            <v>1498.0173648</v>
          </cell>
          <cell r="H14959">
            <v>1498</v>
          </cell>
          <cell r="L14959">
            <v>0</v>
          </cell>
          <cell r="M14959">
            <v>30</v>
          </cell>
        </row>
        <row r="14960">
          <cell r="A14960" t="str">
            <v>08-05-090</v>
          </cell>
          <cell r="B14960" t="str">
            <v>14</v>
          </cell>
          <cell r="C14960" t="str">
            <v>Tubería PVC 1-1/4''</v>
          </cell>
          <cell r="D14960" t="str">
            <v>ML</v>
          </cell>
          <cell r="E14960">
            <v>1</v>
          </cell>
          <cell r="F14960">
            <v>0</v>
          </cell>
          <cell r="G14960">
            <v>3749.2092000000007</v>
          </cell>
          <cell r="H14960">
            <v>3749</v>
          </cell>
          <cell r="L14960">
            <v>0</v>
          </cell>
          <cell r="M14960">
            <v>30</v>
          </cell>
        </row>
        <row r="14961">
          <cell r="A14961" t="str">
            <v>08-05-090</v>
          </cell>
          <cell r="B14961" t="str">
            <v>15</v>
          </cell>
          <cell r="C14961" t="str">
            <v>Union PVC 1-1/4''</v>
          </cell>
          <cell r="D14961" t="str">
            <v>UN</v>
          </cell>
          <cell r="E14961">
            <v>0.33333333333333298</v>
          </cell>
          <cell r="F14961">
            <v>0</v>
          </cell>
          <cell r="G14961">
            <v>1309.5571156799999</v>
          </cell>
          <cell r="H14961">
            <v>437</v>
          </cell>
          <cell r="L14961">
            <v>0</v>
          </cell>
          <cell r="M14961">
            <v>9.9999999999999893</v>
          </cell>
        </row>
        <row r="14962">
          <cell r="A14962" t="str">
            <v>08-05-090</v>
          </cell>
          <cell r="B14962" t="str">
            <v>16</v>
          </cell>
          <cell r="C14962" t="str">
            <v>Curva PVC - 1-1/4''</v>
          </cell>
          <cell r="D14962" t="str">
            <v>UN</v>
          </cell>
          <cell r="E14962">
            <v>0.35</v>
          </cell>
          <cell r="F14962">
            <v>0</v>
          </cell>
          <cell r="G14962">
            <v>1667.1483575999996</v>
          </cell>
          <cell r="H14962">
            <v>584</v>
          </cell>
          <cell r="L14962">
            <v>0</v>
          </cell>
          <cell r="M14962">
            <v>10.5</v>
          </cell>
        </row>
        <row r="14963">
          <cell r="A14963" t="str">
            <v>08-05-090</v>
          </cell>
          <cell r="B14963" t="str">
            <v>17</v>
          </cell>
          <cell r="C14963" t="str">
            <v/>
          </cell>
          <cell r="D14963" t="str">
            <v/>
          </cell>
          <cell r="E14963" t="str">
            <v/>
          </cell>
          <cell r="F14963">
            <v>0</v>
          </cell>
          <cell r="G14963" t="str">
            <v/>
          </cell>
          <cell r="H14963" t="str">
            <v/>
          </cell>
          <cell r="L14963">
            <v>0</v>
          </cell>
          <cell r="M14963">
            <v>0</v>
          </cell>
        </row>
        <row r="14964">
          <cell r="A14964" t="str">
            <v>08-05-090</v>
          </cell>
          <cell r="B14964" t="str">
            <v>18</v>
          </cell>
          <cell r="C14964" t="str">
            <v/>
          </cell>
          <cell r="D14964" t="str">
            <v/>
          </cell>
          <cell r="E14964" t="str">
            <v/>
          </cell>
          <cell r="F14964">
            <v>0</v>
          </cell>
          <cell r="G14964" t="str">
            <v/>
          </cell>
          <cell r="H14964" t="str">
            <v/>
          </cell>
          <cell r="L14964">
            <v>0</v>
          </cell>
          <cell r="M14964">
            <v>0</v>
          </cell>
        </row>
        <row r="14965">
          <cell r="A14965" t="str">
            <v>08-05-090</v>
          </cell>
          <cell r="B14965" t="str">
            <v>19</v>
          </cell>
          <cell r="C14965" t="str">
            <v/>
          </cell>
          <cell r="D14965" t="str">
            <v/>
          </cell>
          <cell r="E14965" t="str">
            <v/>
          </cell>
          <cell r="F14965">
            <v>0</v>
          </cell>
          <cell r="G14965" t="str">
            <v/>
          </cell>
          <cell r="H14965" t="str">
            <v/>
          </cell>
          <cell r="L14965">
            <v>0</v>
          </cell>
          <cell r="M14965">
            <v>0</v>
          </cell>
        </row>
        <row r="14966">
          <cell r="A14966" t="str">
            <v>08-05-090</v>
          </cell>
          <cell r="B14966" t="str">
            <v>110</v>
          </cell>
          <cell r="C14966" t="str">
            <v/>
          </cell>
          <cell r="D14966" t="str">
            <v/>
          </cell>
          <cell r="E14966" t="str">
            <v/>
          </cell>
          <cell r="F14966">
            <v>0</v>
          </cell>
          <cell r="G14966" t="str">
            <v/>
          </cell>
          <cell r="H14966" t="str">
            <v/>
          </cell>
          <cell r="L14966">
            <v>0</v>
          </cell>
          <cell r="M14966">
            <v>0</v>
          </cell>
        </row>
        <row r="14967">
          <cell r="A14967" t="str">
            <v>08-05-090</v>
          </cell>
          <cell r="B14967" t="str">
            <v>111</v>
          </cell>
          <cell r="C14967" t="str">
            <v/>
          </cell>
          <cell r="D14967" t="str">
            <v/>
          </cell>
          <cell r="E14967" t="str">
            <v/>
          </cell>
          <cell r="F14967">
            <v>0</v>
          </cell>
          <cell r="G14967" t="str">
            <v/>
          </cell>
          <cell r="H14967" t="str">
            <v/>
          </cell>
          <cell r="L14967">
            <v>0</v>
          </cell>
          <cell r="M14967">
            <v>0</v>
          </cell>
        </row>
        <row r="14968">
          <cell r="A14968" t="str">
            <v>08-05-090</v>
          </cell>
          <cell r="B14968" t="str">
            <v>112</v>
          </cell>
          <cell r="C14968" t="str">
            <v/>
          </cell>
          <cell r="D14968" t="str">
            <v/>
          </cell>
          <cell r="E14968" t="str">
            <v/>
          </cell>
          <cell r="F14968">
            <v>0</v>
          </cell>
          <cell r="G14968" t="str">
            <v/>
          </cell>
          <cell r="H14968" t="str">
            <v/>
          </cell>
          <cell r="L14968">
            <v>0</v>
          </cell>
          <cell r="M14968">
            <v>0</v>
          </cell>
        </row>
        <row r="14969">
          <cell r="A14969" t="str">
            <v>08-05-090</v>
          </cell>
          <cell r="B14969" t="str">
            <v>113</v>
          </cell>
          <cell r="C14969" t="str">
            <v/>
          </cell>
          <cell r="D14969" t="str">
            <v/>
          </cell>
          <cell r="E14969" t="str">
            <v/>
          </cell>
          <cell r="F14969">
            <v>0</v>
          </cell>
          <cell r="G14969" t="str">
            <v/>
          </cell>
          <cell r="H14969" t="str">
            <v/>
          </cell>
          <cell r="L14969">
            <v>0</v>
          </cell>
          <cell r="M14969">
            <v>0</v>
          </cell>
        </row>
        <row r="14970">
          <cell r="A14970" t="str">
            <v>08-05-090</v>
          </cell>
          <cell r="B14970" t="str">
            <v>21</v>
          </cell>
          <cell r="C14970" t="str">
            <v>JR OFICIAL CALIFICADO</v>
          </cell>
          <cell r="D14970" t="str">
            <v>jor</v>
          </cell>
          <cell r="E14970">
            <v>3.6910457963089539E-2</v>
          </cell>
          <cell r="F14970">
            <v>0</v>
          </cell>
          <cell r="G14970">
            <v>70692.160000000003</v>
          </cell>
          <cell r="H14970">
            <v>2609</v>
          </cell>
          <cell r="L14970">
            <v>0</v>
          </cell>
          <cell r="M14970">
            <v>1.1073137388926861</v>
          </cell>
        </row>
        <row r="14971">
          <cell r="A14971" t="str">
            <v>08-05-090</v>
          </cell>
          <cell r="B14971" t="str">
            <v>22</v>
          </cell>
          <cell r="C14971" t="str">
            <v>JR AYUDANTE CALIFICADO</v>
          </cell>
          <cell r="D14971" t="str">
            <v>jor</v>
          </cell>
          <cell r="E14971">
            <v>3.2809295967190705E-2</v>
          </cell>
          <cell r="F14971">
            <v>0</v>
          </cell>
          <cell r="G14971">
            <v>53019.119999999995</v>
          </cell>
          <cell r="H14971">
            <v>1740</v>
          </cell>
          <cell r="L14971">
            <v>0</v>
          </cell>
          <cell r="M14971">
            <v>0.98427887901572109</v>
          </cell>
        </row>
        <row r="14972">
          <cell r="A14972" t="str">
            <v>08-05-090</v>
          </cell>
          <cell r="B14972" t="str">
            <v>41</v>
          </cell>
          <cell r="C14972" t="str">
            <v>Equipos de instalación</v>
          </cell>
          <cell r="D14972" t="str">
            <v>unidad</v>
          </cell>
          <cell r="E14972">
            <v>0.05</v>
          </cell>
          <cell r="F14972">
            <v>0</v>
          </cell>
          <cell r="G14972">
            <v>24313.053599999999</v>
          </cell>
          <cell r="H14972">
            <v>1216</v>
          </cell>
          <cell r="L14972">
            <v>0</v>
          </cell>
          <cell r="M14972">
            <v>1.5</v>
          </cell>
        </row>
        <row r="14973">
          <cell r="A14973" t="str">
            <v>08-05-090</v>
          </cell>
          <cell r="B14973" t="str">
            <v>61</v>
          </cell>
          <cell r="C14973" t="str">
            <v>Transporte almacen a obra</v>
          </cell>
          <cell r="D14973" t="str">
            <v>kg</v>
          </cell>
          <cell r="E14973">
            <v>5031.6750000000002</v>
          </cell>
          <cell r="F14973">
            <v>0</v>
          </cell>
          <cell r="G14973">
            <v>6.0400000000000002E-2</v>
          </cell>
          <cell r="H14973">
            <v>304</v>
          </cell>
          <cell r="L14973">
            <v>0</v>
          </cell>
          <cell r="M14973">
            <v>150950.25</v>
          </cell>
        </row>
        <row r="14974">
          <cell r="A14974">
            <v>0</v>
          </cell>
          <cell r="B14974">
            <v>0</v>
          </cell>
          <cell r="C14974" t="str">
            <v>DIRECTO:  18,129 / ML</v>
          </cell>
          <cell r="D14974" t="str">
            <v/>
          </cell>
          <cell r="E14974">
            <v>0</v>
          </cell>
          <cell r="F14974">
            <v>0</v>
          </cell>
          <cell r="G14974" t="str">
            <v/>
          </cell>
          <cell r="H14974" t="str">
            <v/>
          </cell>
          <cell r="L14974">
            <v>0</v>
          </cell>
          <cell r="M14974">
            <v>0</v>
          </cell>
        </row>
        <row r="14975">
          <cell r="A14975" t="str">
            <v>08-05-100</v>
          </cell>
          <cell r="B14975" t="str">
            <v>08-05-100</v>
          </cell>
          <cell r="C14975" t="str">
            <v>SUMINISTRO E INSTALACIÓN DE ACOMETIDA EN CABLE DE ALUMINIO DE TGA A TN-ZC EN 3X2+1X4 AL+6T ALOJADO EN TUBERÍA PVC DE 1-1/2''</v>
          </cell>
          <cell r="D14975" t="str">
            <v>ML</v>
          </cell>
          <cell r="E14975">
            <v>110</v>
          </cell>
          <cell r="F14975">
            <v>0</v>
          </cell>
          <cell r="G14975" t="str">
            <v/>
          </cell>
          <cell r="H14975">
            <v>26157</v>
          </cell>
          <cell r="L14975">
            <v>0</v>
          </cell>
          <cell r="M14975">
            <v>0</v>
          </cell>
        </row>
        <row r="14976">
          <cell r="A14976" t="str">
            <v>08-05-100</v>
          </cell>
          <cell r="B14976" t="str">
            <v>11</v>
          </cell>
          <cell r="C14976" t="str">
            <v>Cable AL No 2 AWG - THWN</v>
          </cell>
          <cell r="D14976" t="str">
            <v>ML</v>
          </cell>
          <cell r="E14976">
            <v>3</v>
          </cell>
          <cell r="F14976">
            <v>0</v>
          </cell>
          <cell r="G14976">
            <v>3060.4655839999996</v>
          </cell>
          <cell r="H14976">
            <v>9181</v>
          </cell>
          <cell r="L14976">
            <v>0</v>
          </cell>
          <cell r="M14976">
            <v>330</v>
          </cell>
        </row>
        <row r="14977">
          <cell r="A14977" t="str">
            <v>08-05-100</v>
          </cell>
          <cell r="B14977" t="str">
            <v>12</v>
          </cell>
          <cell r="C14977" t="str">
            <v>Cable AL No 4 AWG - THWN</v>
          </cell>
          <cell r="D14977" t="str">
            <v>ML</v>
          </cell>
          <cell r="E14977">
            <v>1</v>
          </cell>
          <cell r="F14977">
            <v>0</v>
          </cell>
          <cell r="G14977">
            <v>2094.0027680000003</v>
          </cell>
          <cell r="H14977">
            <v>2094</v>
          </cell>
          <cell r="L14977">
            <v>0</v>
          </cell>
          <cell r="M14977">
            <v>110</v>
          </cell>
        </row>
        <row r="14978">
          <cell r="A14978" t="str">
            <v>08-05-100</v>
          </cell>
          <cell r="B14978" t="str">
            <v>13</v>
          </cell>
          <cell r="C14978" t="str">
            <v>Cable AL No 6 AWG - THWN</v>
          </cell>
          <cell r="D14978" t="str">
            <v>ML</v>
          </cell>
          <cell r="E14978">
            <v>1</v>
          </cell>
          <cell r="F14978">
            <v>0</v>
          </cell>
          <cell r="G14978">
            <v>1498.0173648</v>
          </cell>
          <cell r="H14978">
            <v>1498</v>
          </cell>
          <cell r="L14978">
            <v>0</v>
          </cell>
          <cell r="M14978">
            <v>110</v>
          </cell>
        </row>
        <row r="14979">
          <cell r="A14979" t="str">
            <v>08-05-100</v>
          </cell>
          <cell r="B14979" t="str">
            <v>14</v>
          </cell>
          <cell r="C14979" t="str">
            <v>BORNAS 2 AWG</v>
          </cell>
          <cell r="D14979" t="str">
            <v>UN</v>
          </cell>
          <cell r="E14979">
            <v>7.4999999999999997E-2</v>
          </cell>
          <cell r="F14979">
            <v>0</v>
          </cell>
          <cell r="G14979">
            <v>5002.7326800000001</v>
          </cell>
          <cell r="H14979">
            <v>375</v>
          </cell>
          <cell r="L14979">
            <v>0</v>
          </cell>
          <cell r="M14979">
            <v>8.25</v>
          </cell>
        </row>
        <row r="14980">
          <cell r="A14980" t="str">
            <v>08-05-100</v>
          </cell>
          <cell r="B14980" t="str">
            <v>15</v>
          </cell>
          <cell r="C14980" t="str">
            <v>BORNAS 4 AWG</v>
          </cell>
          <cell r="D14980" t="str">
            <v>UN</v>
          </cell>
          <cell r="E14980">
            <v>2.5000000000000001E-2</v>
          </cell>
          <cell r="F14980">
            <v>0</v>
          </cell>
          <cell r="G14980">
            <v>3542.1821599999998</v>
          </cell>
          <cell r="H14980">
            <v>89</v>
          </cell>
          <cell r="L14980">
            <v>0</v>
          </cell>
          <cell r="M14980">
            <v>2.75</v>
          </cell>
        </row>
        <row r="14981">
          <cell r="A14981" t="str">
            <v>08-05-100</v>
          </cell>
          <cell r="B14981" t="str">
            <v>16</v>
          </cell>
          <cell r="C14981" t="str">
            <v>Tubería PVC 1-1/2''</v>
          </cell>
          <cell r="D14981" t="str">
            <v>ML</v>
          </cell>
          <cell r="E14981">
            <v>1</v>
          </cell>
          <cell r="F14981">
            <v>0</v>
          </cell>
          <cell r="G14981">
            <v>4860.0860000000002</v>
          </cell>
          <cell r="H14981">
            <v>4860</v>
          </cell>
          <cell r="L14981">
            <v>0</v>
          </cell>
          <cell r="M14981">
            <v>110</v>
          </cell>
        </row>
        <row r="14982">
          <cell r="A14982" t="str">
            <v>08-05-100</v>
          </cell>
          <cell r="B14982" t="str">
            <v>17</v>
          </cell>
          <cell r="C14982" t="str">
            <v>Union PVC 1-1/2''</v>
          </cell>
          <cell r="D14982" t="str">
            <v>UN</v>
          </cell>
          <cell r="E14982">
            <v>0.33333333333333298</v>
          </cell>
          <cell r="F14982">
            <v>0</v>
          </cell>
          <cell r="G14982">
            <v>1642.9867872</v>
          </cell>
          <cell r="H14982">
            <v>548</v>
          </cell>
          <cell r="L14982">
            <v>0</v>
          </cell>
          <cell r="M14982">
            <v>36.666666666666629</v>
          </cell>
        </row>
        <row r="14983">
          <cell r="A14983" t="str">
            <v>08-05-100</v>
          </cell>
          <cell r="B14983" t="str">
            <v>18</v>
          </cell>
          <cell r="C14983" t="str">
            <v>Curva PVC - 1-1/2''</v>
          </cell>
          <cell r="D14983" t="str">
            <v>UN</v>
          </cell>
          <cell r="E14983">
            <v>0.35</v>
          </cell>
          <cell r="F14983">
            <v>0</v>
          </cell>
          <cell r="G14983">
            <v>1932.9256319999997</v>
          </cell>
          <cell r="H14983">
            <v>677</v>
          </cell>
          <cell r="L14983">
            <v>0</v>
          </cell>
          <cell r="M14983">
            <v>38.5</v>
          </cell>
        </row>
        <row r="14984">
          <cell r="A14984" t="str">
            <v>08-05-100</v>
          </cell>
          <cell r="B14984" t="str">
            <v>19</v>
          </cell>
          <cell r="C14984" t="str">
            <v/>
          </cell>
          <cell r="D14984" t="str">
            <v/>
          </cell>
          <cell r="E14984" t="str">
            <v/>
          </cell>
          <cell r="F14984">
            <v>0</v>
          </cell>
          <cell r="G14984" t="str">
            <v/>
          </cell>
          <cell r="H14984" t="str">
            <v/>
          </cell>
          <cell r="L14984">
            <v>0</v>
          </cell>
          <cell r="M14984">
            <v>0</v>
          </cell>
        </row>
        <row r="14985">
          <cell r="A14985" t="str">
            <v>08-05-100</v>
          </cell>
          <cell r="B14985" t="str">
            <v>110</v>
          </cell>
          <cell r="C14985" t="str">
            <v/>
          </cell>
          <cell r="D14985" t="str">
            <v/>
          </cell>
          <cell r="E14985" t="str">
            <v/>
          </cell>
          <cell r="F14985">
            <v>0</v>
          </cell>
          <cell r="G14985" t="str">
            <v/>
          </cell>
          <cell r="H14985" t="str">
            <v/>
          </cell>
          <cell r="L14985">
            <v>0</v>
          </cell>
          <cell r="M14985">
            <v>0</v>
          </cell>
        </row>
        <row r="14986">
          <cell r="A14986" t="str">
            <v>08-05-100</v>
          </cell>
          <cell r="B14986" t="str">
            <v>111</v>
          </cell>
          <cell r="C14986" t="str">
            <v/>
          </cell>
          <cell r="D14986" t="str">
            <v/>
          </cell>
          <cell r="E14986" t="str">
            <v/>
          </cell>
          <cell r="F14986">
            <v>0</v>
          </cell>
          <cell r="G14986" t="str">
            <v/>
          </cell>
          <cell r="H14986" t="str">
            <v/>
          </cell>
          <cell r="L14986">
            <v>0</v>
          </cell>
          <cell r="M14986">
            <v>0</v>
          </cell>
        </row>
        <row r="14987">
          <cell r="A14987" t="str">
            <v>08-05-100</v>
          </cell>
          <cell r="B14987" t="str">
            <v>112</v>
          </cell>
          <cell r="C14987" t="str">
            <v/>
          </cell>
          <cell r="D14987" t="str">
            <v/>
          </cell>
          <cell r="E14987" t="str">
            <v/>
          </cell>
          <cell r="F14987">
            <v>0</v>
          </cell>
          <cell r="G14987" t="str">
            <v/>
          </cell>
          <cell r="H14987" t="str">
            <v/>
          </cell>
          <cell r="L14987">
            <v>0</v>
          </cell>
          <cell r="M14987">
            <v>0</v>
          </cell>
        </row>
        <row r="14988">
          <cell r="A14988" t="str">
            <v>08-05-100</v>
          </cell>
          <cell r="B14988" t="str">
            <v>113</v>
          </cell>
          <cell r="C14988" t="str">
            <v/>
          </cell>
          <cell r="D14988" t="str">
            <v/>
          </cell>
          <cell r="E14988" t="str">
            <v/>
          </cell>
          <cell r="F14988">
            <v>0</v>
          </cell>
          <cell r="G14988" t="str">
            <v/>
          </cell>
          <cell r="H14988" t="str">
            <v/>
          </cell>
          <cell r="L14988">
            <v>0</v>
          </cell>
          <cell r="M14988">
            <v>0</v>
          </cell>
        </row>
        <row r="14989">
          <cell r="A14989" t="str">
            <v>08-05-100</v>
          </cell>
          <cell r="B14989" t="str">
            <v>21</v>
          </cell>
          <cell r="C14989" t="str">
            <v>JR OFICIAL CALIFICADO</v>
          </cell>
          <cell r="D14989" t="str">
            <v>jor</v>
          </cell>
          <cell r="E14989">
            <v>4.5112781954887216E-2</v>
          </cell>
          <cell r="F14989">
            <v>0</v>
          </cell>
          <cell r="G14989">
            <v>70692.160000000003</v>
          </cell>
          <cell r="H14989">
            <v>3189</v>
          </cell>
          <cell r="L14989">
            <v>0</v>
          </cell>
          <cell r="M14989">
            <v>4.9624060150375939</v>
          </cell>
        </row>
        <row r="14990">
          <cell r="A14990" t="str">
            <v>08-05-100</v>
          </cell>
          <cell r="B14990" t="str">
            <v>22</v>
          </cell>
          <cell r="C14990" t="str">
            <v>JR AYUDANTE CALIFICADO</v>
          </cell>
          <cell r="D14990" t="str">
            <v>jor</v>
          </cell>
          <cell r="E14990">
            <v>4.0100250626566414E-2</v>
          </cell>
          <cell r="F14990">
            <v>0</v>
          </cell>
          <cell r="G14990">
            <v>53019.119999999995</v>
          </cell>
          <cell r="H14990">
            <v>2126</v>
          </cell>
          <cell r="L14990">
            <v>0</v>
          </cell>
          <cell r="M14990">
            <v>4.4110275689223055</v>
          </cell>
        </row>
        <row r="14991">
          <cell r="A14991" t="str">
            <v>08-05-100</v>
          </cell>
          <cell r="B14991" t="str">
            <v>41</v>
          </cell>
          <cell r="C14991" t="str">
            <v>Equipos de instalación</v>
          </cell>
          <cell r="D14991" t="str">
            <v>unidad</v>
          </cell>
          <cell r="E14991">
            <v>0.05</v>
          </cell>
          <cell r="F14991">
            <v>0</v>
          </cell>
          <cell r="G14991">
            <v>24313.053599999999</v>
          </cell>
          <cell r="H14991">
            <v>1216</v>
          </cell>
          <cell r="L14991">
            <v>0</v>
          </cell>
          <cell r="M14991">
            <v>5.5</v>
          </cell>
        </row>
        <row r="14992">
          <cell r="A14992" t="str">
            <v>08-05-100</v>
          </cell>
          <cell r="B14992" t="str">
            <v>61</v>
          </cell>
          <cell r="C14992" t="str">
            <v>Transporte almacen a obra</v>
          </cell>
          <cell r="D14992" t="str">
            <v>kg</v>
          </cell>
          <cell r="E14992">
            <v>5031.6750000000002</v>
          </cell>
          <cell r="F14992">
            <v>0</v>
          </cell>
          <cell r="G14992">
            <v>6.0400000000000002E-2</v>
          </cell>
          <cell r="H14992">
            <v>304</v>
          </cell>
          <cell r="L14992">
            <v>0</v>
          </cell>
          <cell r="M14992">
            <v>553484.25</v>
          </cell>
        </row>
        <row r="14993">
          <cell r="A14993">
            <v>0</v>
          </cell>
          <cell r="B14993">
            <v>0</v>
          </cell>
          <cell r="C14993" t="str">
            <v>DIRECTO:  26,157 / ML</v>
          </cell>
          <cell r="D14993" t="str">
            <v/>
          </cell>
          <cell r="E14993">
            <v>0</v>
          </cell>
          <cell r="F14993">
            <v>0</v>
          </cell>
          <cell r="G14993" t="str">
            <v/>
          </cell>
          <cell r="H14993" t="str">
            <v/>
          </cell>
          <cell r="L14993">
            <v>0</v>
          </cell>
          <cell r="M14993">
            <v>0</v>
          </cell>
        </row>
        <row r="14994">
          <cell r="A14994" t="str">
            <v>08-05-110</v>
          </cell>
          <cell r="B14994" t="str">
            <v>08-05-110</v>
          </cell>
          <cell r="C14994" t="str">
            <v>SUMINISTRO E INSTALACIÓN DE ACOMETIDA EN CABLE DE ALUMINIO DE TGA A TN-ZD EN 3X2+1X4 AL+6T ALOJADO EN TUBERÍA PVC DE 1-1/2''</v>
          </cell>
          <cell r="D14994" t="str">
            <v>ML</v>
          </cell>
          <cell r="E14994">
            <v>73</v>
          </cell>
          <cell r="F14994">
            <v>0</v>
          </cell>
          <cell r="G14994" t="str">
            <v/>
          </cell>
          <cell r="H14994">
            <v>26157</v>
          </cell>
          <cell r="L14994">
            <v>0</v>
          </cell>
          <cell r="M14994">
            <v>0</v>
          </cell>
        </row>
        <row r="14995">
          <cell r="A14995" t="str">
            <v>08-05-110</v>
          </cell>
          <cell r="B14995" t="str">
            <v>11</v>
          </cell>
          <cell r="C14995" t="str">
            <v>Cable AL No 2 AWG - THWN</v>
          </cell>
          <cell r="D14995" t="str">
            <v>ML</v>
          </cell>
          <cell r="E14995">
            <v>3</v>
          </cell>
          <cell r="F14995">
            <v>0</v>
          </cell>
          <cell r="G14995">
            <v>3060.4655839999996</v>
          </cell>
          <cell r="H14995">
            <v>9181</v>
          </cell>
          <cell r="L14995">
            <v>0</v>
          </cell>
          <cell r="M14995">
            <v>219</v>
          </cell>
        </row>
        <row r="14996">
          <cell r="A14996" t="str">
            <v>08-05-110</v>
          </cell>
          <cell r="B14996" t="str">
            <v>12</v>
          </cell>
          <cell r="C14996" t="str">
            <v>Cable AL No 4 AWG - THWN</v>
          </cell>
          <cell r="D14996" t="str">
            <v>ML</v>
          </cell>
          <cell r="E14996">
            <v>1</v>
          </cell>
          <cell r="F14996">
            <v>0</v>
          </cell>
          <cell r="G14996">
            <v>2094.0027680000003</v>
          </cell>
          <cell r="H14996">
            <v>2094</v>
          </cell>
          <cell r="L14996">
            <v>0</v>
          </cell>
          <cell r="M14996">
            <v>73</v>
          </cell>
        </row>
        <row r="14997">
          <cell r="A14997" t="str">
            <v>08-05-110</v>
          </cell>
          <cell r="B14997" t="str">
            <v>13</v>
          </cell>
          <cell r="C14997" t="str">
            <v>Cable AL No 6 AWG - THWN</v>
          </cell>
          <cell r="D14997" t="str">
            <v>ML</v>
          </cell>
          <cell r="E14997">
            <v>1</v>
          </cell>
          <cell r="F14997">
            <v>0</v>
          </cell>
          <cell r="G14997">
            <v>1498.0173648</v>
          </cell>
          <cell r="H14997">
            <v>1498</v>
          </cell>
          <cell r="L14997">
            <v>0</v>
          </cell>
          <cell r="M14997">
            <v>73</v>
          </cell>
        </row>
        <row r="14998">
          <cell r="A14998" t="str">
            <v>08-05-110</v>
          </cell>
          <cell r="B14998" t="str">
            <v>14</v>
          </cell>
          <cell r="C14998" t="str">
            <v>BORNAS 2 AWG</v>
          </cell>
          <cell r="D14998" t="str">
            <v>UN</v>
          </cell>
          <cell r="E14998">
            <v>7.4999999999999997E-2</v>
          </cell>
          <cell r="F14998">
            <v>0</v>
          </cell>
          <cell r="G14998">
            <v>5002.7326800000001</v>
          </cell>
          <cell r="H14998">
            <v>375</v>
          </cell>
          <cell r="L14998">
            <v>0</v>
          </cell>
          <cell r="M14998">
            <v>5.4749999999999996</v>
          </cell>
        </row>
        <row r="14999">
          <cell r="A14999" t="str">
            <v>08-05-110</v>
          </cell>
          <cell r="B14999" t="str">
            <v>15</v>
          </cell>
          <cell r="C14999" t="str">
            <v>BORNAS 4 AWG</v>
          </cell>
          <cell r="D14999" t="str">
            <v>UN</v>
          </cell>
          <cell r="E14999">
            <v>2.5000000000000001E-2</v>
          </cell>
          <cell r="F14999">
            <v>0</v>
          </cell>
          <cell r="G14999">
            <v>3542.1821599999998</v>
          </cell>
          <cell r="H14999">
            <v>89</v>
          </cell>
          <cell r="L14999">
            <v>0</v>
          </cell>
          <cell r="M14999">
            <v>1.8250000000000002</v>
          </cell>
        </row>
        <row r="15000">
          <cell r="A15000" t="str">
            <v>08-05-110</v>
          </cell>
          <cell r="B15000" t="str">
            <v>16</v>
          </cell>
          <cell r="C15000" t="str">
            <v>Tubería PVC 1-1/2''</v>
          </cell>
          <cell r="D15000" t="str">
            <v>ML</v>
          </cell>
          <cell r="E15000">
            <v>1</v>
          </cell>
          <cell r="F15000">
            <v>0</v>
          </cell>
          <cell r="G15000">
            <v>4860.0860000000002</v>
          </cell>
          <cell r="H15000">
            <v>4860</v>
          </cell>
          <cell r="L15000">
            <v>0</v>
          </cell>
          <cell r="M15000">
            <v>73</v>
          </cell>
        </row>
        <row r="15001">
          <cell r="A15001" t="str">
            <v>08-05-110</v>
          </cell>
          <cell r="B15001" t="str">
            <v>17</v>
          </cell>
          <cell r="C15001" t="str">
            <v>Union PVC 1-1/2''</v>
          </cell>
          <cell r="D15001" t="str">
            <v>UN</v>
          </cell>
          <cell r="E15001">
            <v>0.33333333333333298</v>
          </cell>
          <cell r="F15001">
            <v>0</v>
          </cell>
          <cell r="G15001">
            <v>1642.9867872</v>
          </cell>
          <cell r="H15001">
            <v>548</v>
          </cell>
          <cell r="L15001">
            <v>0</v>
          </cell>
          <cell r="M15001">
            <v>24.333333333333307</v>
          </cell>
        </row>
        <row r="15002">
          <cell r="A15002" t="str">
            <v>08-05-110</v>
          </cell>
          <cell r="B15002" t="str">
            <v>18</v>
          </cell>
          <cell r="C15002" t="str">
            <v>Curva PVC - 1-1/2''</v>
          </cell>
          <cell r="D15002" t="str">
            <v>UN</v>
          </cell>
          <cell r="E15002">
            <v>0.35</v>
          </cell>
          <cell r="F15002">
            <v>0</v>
          </cell>
          <cell r="G15002">
            <v>1932.9256319999997</v>
          </cell>
          <cell r="H15002">
            <v>677</v>
          </cell>
          <cell r="L15002">
            <v>0</v>
          </cell>
          <cell r="M15002">
            <v>25.549999999999997</v>
          </cell>
        </row>
        <row r="15003">
          <cell r="A15003" t="str">
            <v>08-05-110</v>
          </cell>
          <cell r="B15003" t="str">
            <v>19</v>
          </cell>
          <cell r="C15003" t="str">
            <v/>
          </cell>
          <cell r="D15003" t="str">
            <v/>
          </cell>
          <cell r="E15003" t="str">
            <v/>
          </cell>
          <cell r="F15003">
            <v>0</v>
          </cell>
          <cell r="G15003" t="str">
            <v/>
          </cell>
          <cell r="H15003" t="str">
            <v/>
          </cell>
          <cell r="L15003">
            <v>0</v>
          </cell>
          <cell r="M15003">
            <v>0</v>
          </cell>
        </row>
        <row r="15004">
          <cell r="A15004" t="str">
            <v>08-05-110</v>
          </cell>
          <cell r="B15004" t="str">
            <v>110</v>
          </cell>
          <cell r="C15004" t="str">
            <v/>
          </cell>
          <cell r="D15004" t="str">
            <v/>
          </cell>
          <cell r="E15004" t="str">
            <v/>
          </cell>
          <cell r="F15004">
            <v>0</v>
          </cell>
          <cell r="G15004" t="str">
            <v/>
          </cell>
          <cell r="H15004" t="str">
            <v/>
          </cell>
          <cell r="L15004">
            <v>0</v>
          </cell>
          <cell r="M15004">
            <v>0</v>
          </cell>
        </row>
        <row r="15005">
          <cell r="A15005" t="str">
            <v>08-05-110</v>
          </cell>
          <cell r="B15005" t="str">
            <v>111</v>
          </cell>
          <cell r="C15005" t="str">
            <v/>
          </cell>
          <cell r="D15005" t="str">
            <v/>
          </cell>
          <cell r="E15005" t="str">
            <v/>
          </cell>
          <cell r="F15005">
            <v>0</v>
          </cell>
          <cell r="G15005" t="str">
            <v/>
          </cell>
          <cell r="H15005" t="str">
            <v/>
          </cell>
          <cell r="L15005">
            <v>0</v>
          </cell>
          <cell r="M15005">
            <v>0</v>
          </cell>
        </row>
        <row r="15006">
          <cell r="A15006" t="str">
            <v>08-05-110</v>
          </cell>
          <cell r="B15006" t="str">
            <v>112</v>
          </cell>
          <cell r="C15006" t="str">
            <v/>
          </cell>
          <cell r="D15006" t="str">
            <v/>
          </cell>
          <cell r="E15006" t="str">
            <v/>
          </cell>
          <cell r="F15006">
            <v>0</v>
          </cell>
          <cell r="G15006" t="str">
            <v/>
          </cell>
          <cell r="H15006" t="str">
            <v/>
          </cell>
          <cell r="L15006">
            <v>0</v>
          </cell>
          <cell r="M15006">
            <v>0</v>
          </cell>
        </row>
        <row r="15007">
          <cell r="A15007" t="str">
            <v>08-05-110</v>
          </cell>
          <cell r="B15007" t="str">
            <v>113</v>
          </cell>
          <cell r="C15007" t="str">
            <v/>
          </cell>
          <cell r="D15007" t="str">
            <v/>
          </cell>
          <cell r="E15007" t="str">
            <v/>
          </cell>
          <cell r="F15007">
            <v>0</v>
          </cell>
          <cell r="G15007" t="str">
            <v/>
          </cell>
          <cell r="H15007" t="str">
            <v/>
          </cell>
          <cell r="L15007">
            <v>0</v>
          </cell>
          <cell r="M15007">
            <v>0</v>
          </cell>
        </row>
        <row r="15008">
          <cell r="A15008" t="str">
            <v>08-05-110</v>
          </cell>
          <cell r="B15008" t="str">
            <v>21</v>
          </cell>
          <cell r="C15008" t="str">
            <v>JR OFICIAL CALIFICADO</v>
          </cell>
          <cell r="D15008" t="str">
            <v>jor</v>
          </cell>
          <cell r="E15008">
            <v>4.5112781954887216E-2</v>
          </cell>
          <cell r="F15008">
            <v>0</v>
          </cell>
          <cell r="G15008">
            <v>70692.160000000003</v>
          </cell>
          <cell r="H15008">
            <v>3189</v>
          </cell>
          <cell r="L15008">
            <v>0</v>
          </cell>
          <cell r="M15008">
            <v>3.2932330827067666</v>
          </cell>
        </row>
        <row r="15009">
          <cell r="A15009" t="str">
            <v>08-05-110</v>
          </cell>
          <cell r="B15009" t="str">
            <v>22</v>
          </cell>
          <cell r="C15009" t="str">
            <v>JR AYUDANTE CALIFICADO</v>
          </cell>
          <cell r="D15009" t="str">
            <v>jor</v>
          </cell>
          <cell r="E15009">
            <v>4.0100250626566414E-2</v>
          </cell>
          <cell r="F15009">
            <v>0</v>
          </cell>
          <cell r="G15009">
            <v>53019.119999999995</v>
          </cell>
          <cell r="H15009">
            <v>2126</v>
          </cell>
          <cell r="L15009">
            <v>0</v>
          </cell>
          <cell r="M15009">
            <v>2.9273182957393482</v>
          </cell>
        </row>
        <row r="15010">
          <cell r="A15010" t="str">
            <v>08-05-110</v>
          </cell>
          <cell r="B15010" t="str">
            <v>41</v>
          </cell>
          <cell r="C15010" t="str">
            <v>Equipos de instalación</v>
          </cell>
          <cell r="D15010" t="str">
            <v>unidad</v>
          </cell>
          <cell r="E15010">
            <v>0.05</v>
          </cell>
          <cell r="F15010">
            <v>0</v>
          </cell>
          <cell r="G15010">
            <v>24313.053599999999</v>
          </cell>
          <cell r="H15010">
            <v>1216</v>
          </cell>
          <cell r="L15010">
            <v>0</v>
          </cell>
          <cell r="M15010">
            <v>3.6500000000000004</v>
          </cell>
        </row>
        <row r="15011">
          <cell r="A15011" t="str">
            <v>08-05-110</v>
          </cell>
          <cell r="B15011" t="str">
            <v>61</v>
          </cell>
          <cell r="C15011" t="str">
            <v>Transporte almacen a obra</v>
          </cell>
          <cell r="D15011" t="str">
            <v>kg</v>
          </cell>
          <cell r="E15011">
            <v>5031.6750000000002</v>
          </cell>
          <cell r="F15011">
            <v>0</v>
          </cell>
          <cell r="G15011">
            <v>6.0400000000000002E-2</v>
          </cell>
          <cell r="H15011">
            <v>304</v>
          </cell>
          <cell r="L15011">
            <v>0</v>
          </cell>
          <cell r="M15011">
            <v>367312.27500000002</v>
          </cell>
        </row>
        <row r="15012">
          <cell r="A15012">
            <v>0</v>
          </cell>
          <cell r="B15012">
            <v>0</v>
          </cell>
          <cell r="C15012" t="str">
            <v>DIRECTO:  26,157 / ML</v>
          </cell>
          <cell r="D15012" t="str">
            <v/>
          </cell>
          <cell r="E15012">
            <v>0</v>
          </cell>
          <cell r="F15012">
            <v>0</v>
          </cell>
          <cell r="G15012" t="str">
            <v/>
          </cell>
          <cell r="H15012" t="str">
            <v/>
          </cell>
          <cell r="L15012">
            <v>0</v>
          </cell>
          <cell r="M15012">
            <v>0</v>
          </cell>
        </row>
        <row r="15013">
          <cell r="A15013" t="str">
            <v>08-05-120</v>
          </cell>
          <cell r="B15013" t="str">
            <v>08-05-120</v>
          </cell>
          <cell r="C15013" t="str">
            <v>SUMINISTRO E INSTALACIÓN DE ACOMETIDA EN CABLE DE ALUMINIO DE TGA A TN-ZE EN 3X6+1X6 AL+6T ALOJADO EN TUBERÍA PVC DE 1-1/4''</v>
          </cell>
          <cell r="D15013" t="str">
            <v>ML</v>
          </cell>
          <cell r="E15013">
            <v>75</v>
          </cell>
          <cell r="F15013">
            <v>0</v>
          </cell>
          <cell r="G15013" t="str">
            <v/>
          </cell>
          <cell r="H15013">
            <v>18129</v>
          </cell>
          <cell r="L15013">
            <v>0</v>
          </cell>
          <cell r="M15013">
            <v>0</v>
          </cell>
        </row>
        <row r="15014">
          <cell r="A15014" t="str">
            <v>08-05-120</v>
          </cell>
          <cell r="B15014" t="str">
            <v>11</v>
          </cell>
          <cell r="C15014" t="str">
            <v>Cable AL No 6 AWG - THWN</v>
          </cell>
          <cell r="D15014" t="str">
            <v>ML</v>
          </cell>
          <cell r="E15014">
            <v>3</v>
          </cell>
          <cell r="F15014">
            <v>0</v>
          </cell>
          <cell r="G15014">
            <v>1498.0173648</v>
          </cell>
          <cell r="H15014">
            <v>4494</v>
          </cell>
          <cell r="L15014">
            <v>0</v>
          </cell>
          <cell r="M15014">
            <v>225</v>
          </cell>
        </row>
        <row r="15015">
          <cell r="A15015" t="str">
            <v>08-05-120</v>
          </cell>
          <cell r="B15015" t="str">
            <v>12</v>
          </cell>
          <cell r="C15015" t="str">
            <v>Cable AL No 6 AWG - THWN</v>
          </cell>
          <cell r="D15015" t="str">
            <v>ML</v>
          </cell>
          <cell r="E15015">
            <v>1</v>
          </cell>
          <cell r="F15015">
            <v>0</v>
          </cell>
          <cell r="G15015">
            <v>1498.0173648</v>
          </cell>
          <cell r="H15015">
            <v>1498</v>
          </cell>
          <cell r="L15015">
            <v>0</v>
          </cell>
          <cell r="M15015">
            <v>75</v>
          </cell>
        </row>
        <row r="15016">
          <cell r="A15016" t="str">
            <v>08-05-120</v>
          </cell>
          <cell r="B15016" t="str">
            <v>13</v>
          </cell>
          <cell r="C15016" t="str">
            <v>Cable AL No 6 AWG - THWN</v>
          </cell>
          <cell r="D15016" t="str">
            <v>ML</v>
          </cell>
          <cell r="E15016">
            <v>1</v>
          </cell>
          <cell r="F15016">
            <v>0</v>
          </cell>
          <cell r="G15016">
            <v>1498.0173648</v>
          </cell>
          <cell r="H15016">
            <v>1498</v>
          </cell>
          <cell r="L15016">
            <v>0</v>
          </cell>
          <cell r="M15016">
            <v>75</v>
          </cell>
        </row>
        <row r="15017">
          <cell r="A15017" t="str">
            <v>08-05-120</v>
          </cell>
          <cell r="B15017" t="str">
            <v>14</v>
          </cell>
          <cell r="C15017" t="str">
            <v>Tubería PVC 1-1/4''</v>
          </cell>
          <cell r="D15017" t="str">
            <v>ML</v>
          </cell>
          <cell r="E15017">
            <v>1</v>
          </cell>
          <cell r="F15017">
            <v>0</v>
          </cell>
          <cell r="G15017">
            <v>3749.2092000000007</v>
          </cell>
          <cell r="H15017">
            <v>3749</v>
          </cell>
          <cell r="L15017">
            <v>0</v>
          </cell>
          <cell r="M15017">
            <v>75</v>
          </cell>
        </row>
        <row r="15018">
          <cell r="A15018" t="str">
            <v>08-05-120</v>
          </cell>
          <cell r="B15018" t="str">
            <v>15</v>
          </cell>
          <cell r="C15018" t="str">
            <v>Union PVC 1-1/4''</v>
          </cell>
          <cell r="D15018" t="str">
            <v>UN</v>
          </cell>
          <cell r="E15018">
            <v>0.33333333333333298</v>
          </cell>
          <cell r="F15018">
            <v>0</v>
          </cell>
          <cell r="G15018">
            <v>1309.5571156799999</v>
          </cell>
          <cell r="H15018">
            <v>437</v>
          </cell>
          <cell r="L15018">
            <v>0</v>
          </cell>
          <cell r="M15018">
            <v>24.999999999999975</v>
          </cell>
        </row>
        <row r="15019">
          <cell r="A15019" t="str">
            <v>08-05-120</v>
          </cell>
          <cell r="B15019" t="str">
            <v>16</v>
          </cell>
          <cell r="C15019" t="str">
            <v>Curva PVC - 1-1/4''</v>
          </cell>
          <cell r="D15019" t="str">
            <v>UN</v>
          </cell>
          <cell r="E15019">
            <v>0.35</v>
          </cell>
          <cell r="F15019">
            <v>0</v>
          </cell>
          <cell r="G15019">
            <v>1667.1483575999996</v>
          </cell>
          <cell r="H15019">
            <v>584</v>
          </cell>
          <cell r="L15019">
            <v>0</v>
          </cell>
          <cell r="M15019">
            <v>26.25</v>
          </cell>
        </row>
        <row r="15020">
          <cell r="A15020" t="str">
            <v>08-05-120</v>
          </cell>
          <cell r="B15020" t="str">
            <v>17</v>
          </cell>
          <cell r="C15020" t="str">
            <v/>
          </cell>
          <cell r="D15020" t="str">
            <v/>
          </cell>
          <cell r="E15020" t="str">
            <v/>
          </cell>
          <cell r="F15020">
            <v>0</v>
          </cell>
          <cell r="G15020" t="str">
            <v/>
          </cell>
          <cell r="H15020" t="str">
            <v/>
          </cell>
          <cell r="L15020">
            <v>0</v>
          </cell>
          <cell r="M15020">
            <v>0</v>
          </cell>
        </row>
        <row r="15021">
          <cell r="A15021" t="str">
            <v>08-05-120</v>
          </cell>
          <cell r="B15021" t="str">
            <v>18</v>
          </cell>
          <cell r="C15021" t="str">
            <v/>
          </cell>
          <cell r="D15021" t="str">
            <v/>
          </cell>
          <cell r="E15021" t="str">
            <v/>
          </cell>
          <cell r="F15021">
            <v>0</v>
          </cell>
          <cell r="G15021" t="str">
            <v/>
          </cell>
          <cell r="H15021" t="str">
            <v/>
          </cell>
          <cell r="L15021">
            <v>0</v>
          </cell>
          <cell r="M15021">
            <v>0</v>
          </cell>
        </row>
        <row r="15022">
          <cell r="A15022" t="str">
            <v>08-05-120</v>
          </cell>
          <cell r="B15022" t="str">
            <v>19</v>
          </cell>
          <cell r="C15022" t="str">
            <v/>
          </cell>
          <cell r="D15022" t="str">
            <v/>
          </cell>
          <cell r="E15022" t="str">
            <v/>
          </cell>
          <cell r="F15022">
            <v>0</v>
          </cell>
          <cell r="G15022" t="str">
            <v/>
          </cell>
          <cell r="H15022" t="str">
            <v/>
          </cell>
          <cell r="L15022">
            <v>0</v>
          </cell>
          <cell r="M15022">
            <v>0</v>
          </cell>
        </row>
        <row r="15023">
          <cell r="A15023" t="str">
            <v>08-05-120</v>
          </cell>
          <cell r="B15023" t="str">
            <v>110</v>
          </cell>
          <cell r="C15023" t="str">
            <v/>
          </cell>
          <cell r="D15023" t="str">
            <v/>
          </cell>
          <cell r="E15023" t="str">
            <v/>
          </cell>
          <cell r="F15023">
            <v>0</v>
          </cell>
          <cell r="G15023" t="str">
            <v/>
          </cell>
          <cell r="H15023" t="str">
            <v/>
          </cell>
          <cell r="L15023">
            <v>0</v>
          </cell>
          <cell r="M15023">
            <v>0</v>
          </cell>
        </row>
        <row r="15024">
          <cell r="A15024" t="str">
            <v>08-05-120</v>
          </cell>
          <cell r="B15024" t="str">
            <v>111</v>
          </cell>
          <cell r="C15024" t="str">
            <v/>
          </cell>
          <cell r="D15024" t="str">
            <v/>
          </cell>
          <cell r="E15024" t="str">
            <v/>
          </cell>
          <cell r="F15024">
            <v>0</v>
          </cell>
          <cell r="G15024" t="str">
            <v/>
          </cell>
          <cell r="H15024" t="str">
            <v/>
          </cell>
          <cell r="L15024">
            <v>0</v>
          </cell>
          <cell r="M15024">
            <v>0</v>
          </cell>
        </row>
        <row r="15025">
          <cell r="A15025" t="str">
            <v>08-05-120</v>
          </cell>
          <cell r="B15025" t="str">
            <v>112</v>
          </cell>
          <cell r="C15025" t="str">
            <v/>
          </cell>
          <cell r="D15025" t="str">
            <v/>
          </cell>
          <cell r="E15025" t="str">
            <v/>
          </cell>
          <cell r="F15025">
            <v>0</v>
          </cell>
          <cell r="G15025" t="str">
            <v/>
          </cell>
          <cell r="H15025" t="str">
            <v/>
          </cell>
          <cell r="L15025">
            <v>0</v>
          </cell>
          <cell r="M15025">
            <v>0</v>
          </cell>
        </row>
        <row r="15026">
          <cell r="A15026" t="str">
            <v>08-05-120</v>
          </cell>
          <cell r="B15026" t="str">
            <v>113</v>
          </cell>
          <cell r="C15026" t="str">
            <v/>
          </cell>
          <cell r="D15026" t="str">
            <v/>
          </cell>
          <cell r="E15026" t="str">
            <v/>
          </cell>
          <cell r="F15026">
            <v>0</v>
          </cell>
          <cell r="G15026" t="str">
            <v/>
          </cell>
          <cell r="H15026" t="str">
            <v/>
          </cell>
          <cell r="L15026">
            <v>0</v>
          </cell>
          <cell r="M15026">
            <v>0</v>
          </cell>
        </row>
        <row r="15027">
          <cell r="A15027" t="str">
            <v>08-05-120</v>
          </cell>
          <cell r="B15027" t="str">
            <v>21</v>
          </cell>
          <cell r="C15027" t="str">
            <v>JR OFICIAL CALIFICADO</v>
          </cell>
          <cell r="D15027" t="str">
            <v>jor</v>
          </cell>
          <cell r="E15027">
            <v>3.6910457963089539E-2</v>
          </cell>
          <cell r="F15027">
            <v>0</v>
          </cell>
          <cell r="G15027">
            <v>70692.160000000003</v>
          </cell>
          <cell r="H15027">
            <v>2609</v>
          </cell>
          <cell r="L15027">
            <v>0</v>
          </cell>
          <cell r="M15027">
            <v>2.7682843472317153</v>
          </cell>
        </row>
        <row r="15028">
          <cell r="A15028" t="str">
            <v>08-05-120</v>
          </cell>
          <cell r="B15028" t="str">
            <v>22</v>
          </cell>
          <cell r="C15028" t="str">
            <v>JR AYUDANTE CALIFICADO</v>
          </cell>
          <cell r="D15028" t="str">
            <v>jor</v>
          </cell>
          <cell r="E15028">
            <v>3.2809295967190705E-2</v>
          </cell>
          <cell r="F15028">
            <v>0</v>
          </cell>
          <cell r="G15028">
            <v>53019.119999999995</v>
          </cell>
          <cell r="H15028">
            <v>1740</v>
          </cell>
          <cell r="L15028">
            <v>0</v>
          </cell>
          <cell r="M15028">
            <v>2.4606971975393028</v>
          </cell>
        </row>
        <row r="15029">
          <cell r="A15029" t="str">
            <v>08-05-120</v>
          </cell>
          <cell r="B15029" t="str">
            <v>41</v>
          </cell>
          <cell r="C15029" t="str">
            <v>Equipos de instalación</v>
          </cell>
          <cell r="D15029" t="str">
            <v>unidad</v>
          </cell>
          <cell r="E15029">
            <v>0.05</v>
          </cell>
          <cell r="F15029">
            <v>0</v>
          </cell>
          <cell r="G15029">
            <v>24313.053599999999</v>
          </cell>
          <cell r="H15029">
            <v>1216</v>
          </cell>
          <cell r="L15029">
            <v>0</v>
          </cell>
          <cell r="M15029">
            <v>3.75</v>
          </cell>
        </row>
        <row r="15030">
          <cell r="A15030" t="str">
            <v>08-05-120</v>
          </cell>
          <cell r="B15030" t="str">
            <v>61</v>
          </cell>
          <cell r="C15030" t="str">
            <v>Transporte almacen a obra</v>
          </cell>
          <cell r="D15030" t="str">
            <v>kg</v>
          </cell>
          <cell r="E15030">
            <v>5031.6750000000002</v>
          </cell>
          <cell r="F15030">
            <v>0</v>
          </cell>
          <cell r="G15030">
            <v>6.0400000000000002E-2</v>
          </cell>
          <cell r="H15030">
            <v>304</v>
          </cell>
          <cell r="L15030">
            <v>0</v>
          </cell>
          <cell r="M15030">
            <v>377375.625</v>
          </cell>
        </row>
        <row r="15031">
          <cell r="A15031">
            <v>0</v>
          </cell>
          <cell r="B15031">
            <v>0</v>
          </cell>
          <cell r="C15031" t="str">
            <v>DIRECTO:  18,129 / ML</v>
          </cell>
          <cell r="D15031" t="str">
            <v/>
          </cell>
          <cell r="E15031">
            <v>0</v>
          </cell>
          <cell r="F15031">
            <v>0</v>
          </cell>
          <cell r="G15031" t="str">
            <v/>
          </cell>
          <cell r="H15031" t="str">
            <v/>
          </cell>
          <cell r="L15031">
            <v>0</v>
          </cell>
          <cell r="M15031">
            <v>0</v>
          </cell>
        </row>
        <row r="15032">
          <cell r="A15032" t="str">
            <v>08-05-130</v>
          </cell>
          <cell r="B15032" t="str">
            <v>08-05-130</v>
          </cell>
          <cell r="C15032" t="str">
            <v>SUMINISTRO E INSTALACIÓN DE ACOMETIDA EN CABLE DE ALUMINIO DE TGA A TR-ZE EN 3X2+1X4 AL+6T ALOJADO EN TUBERÍA PVC DE 1-1/2''</v>
          </cell>
          <cell r="D15032" t="str">
            <v>ML</v>
          </cell>
          <cell r="E15032">
            <v>75</v>
          </cell>
          <cell r="F15032">
            <v>0</v>
          </cell>
          <cell r="G15032" t="str">
            <v/>
          </cell>
          <cell r="H15032">
            <v>26157</v>
          </cell>
          <cell r="L15032">
            <v>0</v>
          </cell>
          <cell r="M15032">
            <v>0</v>
          </cell>
        </row>
        <row r="15033">
          <cell r="A15033" t="str">
            <v>08-05-130</v>
          </cell>
          <cell r="B15033" t="str">
            <v>11</v>
          </cell>
          <cell r="C15033" t="str">
            <v>Cable AL No 2 AWG - THWN</v>
          </cell>
          <cell r="D15033" t="str">
            <v>ML</v>
          </cell>
          <cell r="E15033">
            <v>3</v>
          </cell>
          <cell r="F15033">
            <v>0</v>
          </cell>
          <cell r="G15033">
            <v>3060.4655839999996</v>
          </cell>
          <cell r="H15033">
            <v>9181</v>
          </cell>
          <cell r="L15033">
            <v>0</v>
          </cell>
          <cell r="M15033">
            <v>225</v>
          </cell>
        </row>
        <row r="15034">
          <cell r="A15034" t="str">
            <v>08-05-130</v>
          </cell>
          <cell r="B15034" t="str">
            <v>12</v>
          </cell>
          <cell r="C15034" t="str">
            <v>Cable AL No 4 AWG - THWN</v>
          </cell>
          <cell r="D15034" t="str">
            <v>ML</v>
          </cell>
          <cell r="E15034">
            <v>1</v>
          </cell>
          <cell r="F15034">
            <v>0</v>
          </cell>
          <cell r="G15034">
            <v>2094.0027680000003</v>
          </cell>
          <cell r="H15034">
            <v>2094</v>
          </cell>
          <cell r="L15034">
            <v>0</v>
          </cell>
          <cell r="M15034">
            <v>75</v>
          </cell>
        </row>
        <row r="15035">
          <cell r="A15035" t="str">
            <v>08-05-130</v>
          </cell>
          <cell r="B15035" t="str">
            <v>13</v>
          </cell>
          <cell r="C15035" t="str">
            <v>Cable AL No 6 AWG - THWN</v>
          </cell>
          <cell r="D15035" t="str">
            <v>ML</v>
          </cell>
          <cell r="E15035">
            <v>1</v>
          </cell>
          <cell r="F15035">
            <v>0</v>
          </cell>
          <cell r="G15035">
            <v>1498.0173648</v>
          </cell>
          <cell r="H15035">
            <v>1498</v>
          </cell>
          <cell r="L15035">
            <v>0</v>
          </cell>
          <cell r="M15035">
            <v>75</v>
          </cell>
        </row>
        <row r="15036">
          <cell r="A15036" t="str">
            <v>08-05-130</v>
          </cell>
          <cell r="B15036" t="str">
            <v>14</v>
          </cell>
          <cell r="C15036" t="str">
            <v>BORNAS 2 AWG</v>
          </cell>
          <cell r="D15036" t="str">
            <v>UN</v>
          </cell>
          <cell r="E15036">
            <v>7.4999999999999997E-2</v>
          </cell>
          <cell r="F15036">
            <v>0</v>
          </cell>
          <cell r="G15036">
            <v>5002.7326800000001</v>
          </cell>
          <cell r="H15036">
            <v>375</v>
          </cell>
          <cell r="L15036">
            <v>0</v>
          </cell>
          <cell r="M15036">
            <v>5.625</v>
          </cell>
        </row>
        <row r="15037">
          <cell r="A15037" t="str">
            <v>08-05-130</v>
          </cell>
          <cell r="B15037" t="str">
            <v>15</v>
          </cell>
          <cell r="C15037" t="str">
            <v>BORNAS 4 AWG</v>
          </cell>
          <cell r="D15037" t="str">
            <v>UN</v>
          </cell>
          <cell r="E15037">
            <v>2.5000000000000001E-2</v>
          </cell>
          <cell r="F15037">
            <v>0</v>
          </cell>
          <cell r="G15037">
            <v>3542.1821599999998</v>
          </cell>
          <cell r="H15037">
            <v>89</v>
          </cell>
          <cell r="L15037">
            <v>0</v>
          </cell>
          <cell r="M15037">
            <v>1.875</v>
          </cell>
        </row>
        <row r="15038">
          <cell r="A15038" t="str">
            <v>08-05-130</v>
          </cell>
          <cell r="B15038" t="str">
            <v>16</v>
          </cell>
          <cell r="C15038" t="str">
            <v>Tubería PVC 1-1/2''</v>
          </cell>
          <cell r="D15038" t="str">
            <v>ML</v>
          </cell>
          <cell r="E15038">
            <v>1</v>
          </cell>
          <cell r="F15038">
            <v>0</v>
          </cell>
          <cell r="G15038">
            <v>4860.0860000000002</v>
          </cell>
          <cell r="H15038">
            <v>4860</v>
          </cell>
          <cell r="L15038">
            <v>0</v>
          </cell>
          <cell r="M15038">
            <v>75</v>
          </cell>
        </row>
        <row r="15039">
          <cell r="A15039" t="str">
            <v>08-05-130</v>
          </cell>
          <cell r="B15039" t="str">
            <v>17</v>
          </cell>
          <cell r="C15039" t="str">
            <v>Union PVC 1-1/2''</v>
          </cell>
          <cell r="D15039" t="str">
            <v>UN</v>
          </cell>
          <cell r="E15039">
            <v>0.33333333333333298</v>
          </cell>
          <cell r="F15039">
            <v>0</v>
          </cell>
          <cell r="G15039">
            <v>1642.9867872</v>
          </cell>
          <cell r="H15039">
            <v>548</v>
          </cell>
          <cell r="L15039">
            <v>0</v>
          </cell>
          <cell r="M15039">
            <v>24.999999999999975</v>
          </cell>
        </row>
        <row r="15040">
          <cell r="A15040" t="str">
            <v>08-05-130</v>
          </cell>
          <cell r="B15040" t="str">
            <v>18</v>
          </cell>
          <cell r="C15040" t="str">
            <v>Curva PVC - 1-1/2''</v>
          </cell>
          <cell r="D15040" t="str">
            <v>UN</v>
          </cell>
          <cell r="E15040">
            <v>0.35</v>
          </cell>
          <cell r="F15040">
            <v>0</v>
          </cell>
          <cell r="G15040">
            <v>1932.9256319999997</v>
          </cell>
          <cell r="H15040">
            <v>677</v>
          </cell>
          <cell r="L15040">
            <v>0</v>
          </cell>
          <cell r="M15040">
            <v>26.25</v>
          </cell>
        </row>
        <row r="15041">
          <cell r="A15041" t="str">
            <v>08-05-130</v>
          </cell>
          <cell r="B15041" t="str">
            <v>19</v>
          </cell>
          <cell r="C15041" t="str">
            <v/>
          </cell>
          <cell r="D15041" t="str">
            <v/>
          </cell>
          <cell r="E15041" t="str">
            <v/>
          </cell>
          <cell r="F15041">
            <v>0</v>
          </cell>
          <cell r="G15041" t="str">
            <v/>
          </cell>
          <cell r="H15041" t="str">
            <v/>
          </cell>
          <cell r="L15041">
            <v>0</v>
          </cell>
          <cell r="M15041">
            <v>0</v>
          </cell>
        </row>
        <row r="15042">
          <cell r="A15042" t="str">
            <v>08-05-130</v>
          </cell>
          <cell r="B15042" t="str">
            <v>110</v>
          </cell>
          <cell r="C15042" t="str">
            <v/>
          </cell>
          <cell r="D15042" t="str">
            <v/>
          </cell>
          <cell r="E15042" t="str">
            <v/>
          </cell>
          <cell r="F15042">
            <v>0</v>
          </cell>
          <cell r="G15042" t="str">
            <v/>
          </cell>
          <cell r="H15042" t="str">
            <v/>
          </cell>
          <cell r="L15042">
            <v>0</v>
          </cell>
          <cell r="M15042">
            <v>0</v>
          </cell>
        </row>
        <row r="15043">
          <cell r="A15043" t="str">
            <v>08-05-130</v>
          </cell>
          <cell r="B15043" t="str">
            <v>111</v>
          </cell>
          <cell r="C15043" t="str">
            <v/>
          </cell>
          <cell r="D15043" t="str">
            <v/>
          </cell>
          <cell r="E15043" t="str">
            <v/>
          </cell>
          <cell r="F15043">
            <v>0</v>
          </cell>
          <cell r="G15043" t="str">
            <v/>
          </cell>
          <cell r="H15043" t="str">
            <v/>
          </cell>
          <cell r="L15043">
            <v>0</v>
          </cell>
          <cell r="M15043">
            <v>0</v>
          </cell>
        </row>
        <row r="15044">
          <cell r="A15044" t="str">
            <v>08-05-130</v>
          </cell>
          <cell r="B15044" t="str">
            <v>112</v>
          </cell>
          <cell r="C15044" t="str">
            <v/>
          </cell>
          <cell r="D15044" t="str">
            <v/>
          </cell>
          <cell r="E15044" t="str">
            <v/>
          </cell>
          <cell r="F15044">
            <v>0</v>
          </cell>
          <cell r="G15044" t="str">
            <v/>
          </cell>
          <cell r="H15044" t="str">
            <v/>
          </cell>
          <cell r="L15044">
            <v>0</v>
          </cell>
          <cell r="M15044">
            <v>0</v>
          </cell>
        </row>
        <row r="15045">
          <cell r="A15045" t="str">
            <v>08-05-130</v>
          </cell>
          <cell r="B15045" t="str">
            <v>113</v>
          </cell>
          <cell r="C15045" t="str">
            <v/>
          </cell>
          <cell r="D15045" t="str">
            <v/>
          </cell>
          <cell r="E15045" t="str">
            <v/>
          </cell>
          <cell r="F15045">
            <v>0</v>
          </cell>
          <cell r="G15045" t="str">
            <v/>
          </cell>
          <cell r="H15045" t="str">
            <v/>
          </cell>
          <cell r="L15045">
            <v>0</v>
          </cell>
          <cell r="M15045">
            <v>0</v>
          </cell>
        </row>
        <row r="15046">
          <cell r="A15046" t="str">
            <v>08-05-130</v>
          </cell>
          <cell r="B15046" t="str">
            <v>21</v>
          </cell>
          <cell r="C15046" t="str">
            <v>JR OFICIAL CALIFICADO</v>
          </cell>
          <cell r="D15046" t="str">
            <v>jor</v>
          </cell>
          <cell r="E15046">
            <v>4.5112781954887216E-2</v>
          </cell>
          <cell r="F15046">
            <v>0</v>
          </cell>
          <cell r="G15046">
            <v>70692.160000000003</v>
          </cell>
          <cell r="H15046">
            <v>3189</v>
          </cell>
          <cell r="L15046">
            <v>0</v>
          </cell>
          <cell r="M15046">
            <v>3.3834586466165413</v>
          </cell>
        </row>
        <row r="15047">
          <cell r="A15047" t="str">
            <v>08-05-130</v>
          </cell>
          <cell r="B15047" t="str">
            <v>22</v>
          </cell>
          <cell r="C15047" t="str">
            <v>JR AYUDANTE CALIFICADO</v>
          </cell>
          <cell r="D15047" t="str">
            <v>jor</v>
          </cell>
          <cell r="E15047">
            <v>4.0100250626566414E-2</v>
          </cell>
          <cell r="F15047">
            <v>0</v>
          </cell>
          <cell r="G15047">
            <v>53019.119999999995</v>
          </cell>
          <cell r="H15047">
            <v>2126</v>
          </cell>
          <cell r="L15047">
            <v>0</v>
          </cell>
          <cell r="M15047">
            <v>3.007518796992481</v>
          </cell>
        </row>
        <row r="15048">
          <cell r="A15048" t="str">
            <v>08-05-130</v>
          </cell>
          <cell r="B15048" t="str">
            <v>41</v>
          </cell>
          <cell r="C15048" t="str">
            <v>Equipos de instalación</v>
          </cell>
          <cell r="D15048" t="str">
            <v>unidad</v>
          </cell>
          <cell r="E15048">
            <v>0.05</v>
          </cell>
          <cell r="F15048">
            <v>0</v>
          </cell>
          <cell r="G15048">
            <v>24313.053599999999</v>
          </cell>
          <cell r="H15048">
            <v>1216</v>
          </cell>
          <cell r="L15048">
            <v>0</v>
          </cell>
          <cell r="M15048">
            <v>3.75</v>
          </cell>
        </row>
        <row r="15049">
          <cell r="A15049" t="str">
            <v>08-05-130</v>
          </cell>
          <cell r="B15049" t="str">
            <v>61</v>
          </cell>
          <cell r="C15049" t="str">
            <v>Transporte almacen a obra</v>
          </cell>
          <cell r="D15049" t="str">
            <v>kg</v>
          </cell>
          <cell r="E15049">
            <v>5031.6750000000002</v>
          </cell>
          <cell r="F15049">
            <v>0</v>
          </cell>
          <cell r="G15049">
            <v>6.0400000000000002E-2</v>
          </cell>
          <cell r="H15049">
            <v>304</v>
          </cell>
          <cell r="L15049">
            <v>0</v>
          </cell>
          <cell r="M15049">
            <v>377375.625</v>
          </cell>
        </row>
        <row r="15050">
          <cell r="A15050">
            <v>0</v>
          </cell>
          <cell r="B15050">
            <v>0</v>
          </cell>
          <cell r="C15050" t="str">
            <v>DIRECTO:  26,157 / ML</v>
          </cell>
          <cell r="D15050" t="str">
            <v/>
          </cell>
          <cell r="E15050">
            <v>0</v>
          </cell>
          <cell r="F15050">
            <v>0</v>
          </cell>
          <cell r="G15050" t="str">
            <v/>
          </cell>
          <cell r="H15050" t="str">
            <v/>
          </cell>
          <cell r="L15050">
            <v>0</v>
          </cell>
          <cell r="M15050">
            <v>0</v>
          </cell>
        </row>
        <row r="15051">
          <cell r="A15051" t="str">
            <v>08-05-140</v>
          </cell>
          <cell r="B15051" t="str">
            <v>08-05-140</v>
          </cell>
          <cell r="C15051" t="str">
            <v>SUMINISTRO E INSTALACIÓN DE ACOMETIDA EN CABLE DE ALUMINIO DE TGA A TN-ZF EN 3X2+1X4 AL+6T ALOJADO EN TUBERÍA PVC DE 1-1/2''</v>
          </cell>
          <cell r="D15051" t="str">
            <v>ML</v>
          </cell>
          <cell r="E15051">
            <v>23</v>
          </cell>
          <cell r="F15051">
            <v>0</v>
          </cell>
          <cell r="G15051" t="str">
            <v/>
          </cell>
          <cell r="H15051">
            <v>26157</v>
          </cell>
          <cell r="L15051">
            <v>0</v>
          </cell>
          <cell r="M15051">
            <v>0</v>
          </cell>
        </row>
        <row r="15052">
          <cell r="A15052" t="str">
            <v>08-05-140</v>
          </cell>
          <cell r="B15052" t="str">
            <v>11</v>
          </cell>
          <cell r="C15052" t="str">
            <v>Cable AL No 2 AWG - THWN</v>
          </cell>
          <cell r="D15052" t="str">
            <v>ML</v>
          </cell>
          <cell r="E15052">
            <v>3</v>
          </cell>
          <cell r="F15052">
            <v>0</v>
          </cell>
          <cell r="G15052">
            <v>3060.4655839999996</v>
          </cell>
          <cell r="H15052">
            <v>9181</v>
          </cell>
          <cell r="L15052">
            <v>0</v>
          </cell>
          <cell r="M15052">
            <v>69</v>
          </cell>
        </row>
        <row r="15053">
          <cell r="A15053" t="str">
            <v>08-05-140</v>
          </cell>
          <cell r="B15053" t="str">
            <v>12</v>
          </cell>
          <cell r="C15053" t="str">
            <v>Cable AL No 4 AWG - THWN</v>
          </cell>
          <cell r="D15053" t="str">
            <v>ML</v>
          </cell>
          <cell r="E15053">
            <v>1</v>
          </cell>
          <cell r="F15053">
            <v>0</v>
          </cell>
          <cell r="G15053">
            <v>2094.0027680000003</v>
          </cell>
          <cell r="H15053">
            <v>2094</v>
          </cell>
          <cell r="L15053">
            <v>0</v>
          </cell>
          <cell r="M15053">
            <v>23</v>
          </cell>
        </row>
        <row r="15054">
          <cell r="A15054" t="str">
            <v>08-05-140</v>
          </cell>
          <cell r="B15054" t="str">
            <v>13</v>
          </cell>
          <cell r="C15054" t="str">
            <v>Cable AL No 6 AWG - THWN</v>
          </cell>
          <cell r="D15054" t="str">
            <v>ML</v>
          </cell>
          <cell r="E15054">
            <v>1</v>
          </cell>
          <cell r="F15054">
            <v>0</v>
          </cell>
          <cell r="G15054">
            <v>1498.0173648</v>
          </cell>
          <cell r="H15054">
            <v>1498</v>
          </cell>
          <cell r="L15054">
            <v>0</v>
          </cell>
          <cell r="M15054">
            <v>23</v>
          </cell>
        </row>
        <row r="15055">
          <cell r="A15055" t="str">
            <v>08-05-140</v>
          </cell>
          <cell r="B15055" t="str">
            <v>14</v>
          </cell>
          <cell r="C15055" t="str">
            <v>BORNAS 2 AWG</v>
          </cell>
          <cell r="D15055" t="str">
            <v>UN</v>
          </cell>
          <cell r="E15055">
            <v>7.4999999999999997E-2</v>
          </cell>
          <cell r="F15055">
            <v>0</v>
          </cell>
          <cell r="G15055">
            <v>5002.7326800000001</v>
          </cell>
          <cell r="H15055">
            <v>375</v>
          </cell>
          <cell r="L15055">
            <v>0</v>
          </cell>
          <cell r="M15055">
            <v>1.7249999999999999</v>
          </cell>
        </row>
        <row r="15056">
          <cell r="A15056" t="str">
            <v>08-05-140</v>
          </cell>
          <cell r="B15056" t="str">
            <v>15</v>
          </cell>
          <cell r="C15056" t="str">
            <v>BORNAS 4 AWG</v>
          </cell>
          <cell r="D15056" t="str">
            <v>UN</v>
          </cell>
          <cell r="E15056">
            <v>2.5000000000000001E-2</v>
          </cell>
          <cell r="F15056">
            <v>0</v>
          </cell>
          <cell r="G15056">
            <v>3542.1821599999998</v>
          </cell>
          <cell r="H15056">
            <v>89</v>
          </cell>
          <cell r="L15056">
            <v>0</v>
          </cell>
          <cell r="M15056">
            <v>0.57500000000000007</v>
          </cell>
        </row>
        <row r="15057">
          <cell r="A15057" t="str">
            <v>08-05-140</v>
          </cell>
          <cell r="B15057" t="str">
            <v>16</v>
          </cell>
          <cell r="C15057" t="str">
            <v>Tubería PVC 1-1/2''</v>
          </cell>
          <cell r="D15057" t="str">
            <v>ML</v>
          </cell>
          <cell r="E15057">
            <v>1</v>
          </cell>
          <cell r="F15057">
            <v>0</v>
          </cell>
          <cell r="G15057">
            <v>4860.0860000000002</v>
          </cell>
          <cell r="H15057">
            <v>4860</v>
          </cell>
          <cell r="L15057">
            <v>0</v>
          </cell>
          <cell r="M15057">
            <v>23</v>
          </cell>
        </row>
        <row r="15058">
          <cell r="A15058" t="str">
            <v>08-05-140</v>
          </cell>
          <cell r="B15058" t="str">
            <v>17</v>
          </cell>
          <cell r="C15058" t="str">
            <v>Union PVC 1-1/2''</v>
          </cell>
          <cell r="D15058" t="str">
            <v>UN</v>
          </cell>
          <cell r="E15058">
            <v>0.33333333333333298</v>
          </cell>
          <cell r="F15058">
            <v>0</v>
          </cell>
          <cell r="G15058">
            <v>1642.9867872</v>
          </cell>
          <cell r="H15058">
            <v>548</v>
          </cell>
          <cell r="L15058">
            <v>0</v>
          </cell>
          <cell r="M15058">
            <v>7.666666666666659</v>
          </cell>
        </row>
        <row r="15059">
          <cell r="A15059" t="str">
            <v>08-05-140</v>
          </cell>
          <cell r="B15059" t="str">
            <v>18</v>
          </cell>
          <cell r="C15059" t="str">
            <v>Curva PVC - 1-1/2''</v>
          </cell>
          <cell r="D15059" t="str">
            <v>UN</v>
          </cell>
          <cell r="E15059">
            <v>0.35</v>
          </cell>
          <cell r="F15059">
            <v>0</v>
          </cell>
          <cell r="G15059">
            <v>1932.9256319999997</v>
          </cell>
          <cell r="H15059">
            <v>677</v>
          </cell>
          <cell r="L15059">
            <v>0</v>
          </cell>
          <cell r="M15059">
            <v>8.0499999999999989</v>
          </cell>
        </row>
        <row r="15060">
          <cell r="A15060" t="str">
            <v>08-05-140</v>
          </cell>
          <cell r="B15060" t="str">
            <v>19</v>
          </cell>
          <cell r="C15060" t="str">
            <v/>
          </cell>
          <cell r="D15060" t="str">
            <v/>
          </cell>
          <cell r="E15060" t="str">
            <v/>
          </cell>
          <cell r="F15060">
            <v>0</v>
          </cell>
          <cell r="G15060" t="str">
            <v/>
          </cell>
          <cell r="H15060" t="str">
            <v/>
          </cell>
          <cell r="L15060">
            <v>0</v>
          </cell>
          <cell r="M15060">
            <v>0</v>
          </cell>
        </row>
        <row r="15061">
          <cell r="A15061" t="str">
            <v>08-05-140</v>
          </cell>
          <cell r="B15061" t="str">
            <v>110</v>
          </cell>
          <cell r="C15061" t="str">
            <v/>
          </cell>
          <cell r="D15061" t="str">
            <v/>
          </cell>
          <cell r="E15061" t="str">
            <v/>
          </cell>
          <cell r="F15061">
            <v>0</v>
          </cell>
          <cell r="G15061" t="str">
            <v/>
          </cell>
          <cell r="H15061" t="str">
            <v/>
          </cell>
          <cell r="L15061">
            <v>0</v>
          </cell>
          <cell r="M15061">
            <v>0</v>
          </cell>
        </row>
        <row r="15062">
          <cell r="A15062" t="str">
            <v>08-05-140</v>
          </cell>
          <cell r="B15062" t="str">
            <v>111</v>
          </cell>
          <cell r="C15062" t="str">
            <v/>
          </cell>
          <cell r="D15062" t="str">
            <v/>
          </cell>
          <cell r="E15062" t="str">
            <v/>
          </cell>
          <cell r="F15062">
            <v>0</v>
          </cell>
          <cell r="G15062" t="str">
            <v/>
          </cell>
          <cell r="H15062" t="str">
            <v/>
          </cell>
          <cell r="L15062">
            <v>0</v>
          </cell>
          <cell r="M15062">
            <v>0</v>
          </cell>
        </row>
        <row r="15063">
          <cell r="A15063" t="str">
            <v>08-05-140</v>
          </cell>
          <cell r="B15063" t="str">
            <v>112</v>
          </cell>
          <cell r="C15063" t="str">
            <v/>
          </cell>
          <cell r="D15063" t="str">
            <v/>
          </cell>
          <cell r="E15063" t="str">
            <v/>
          </cell>
          <cell r="F15063">
            <v>0</v>
          </cell>
          <cell r="G15063" t="str">
            <v/>
          </cell>
          <cell r="H15063" t="str">
            <v/>
          </cell>
          <cell r="L15063">
            <v>0</v>
          </cell>
          <cell r="M15063">
            <v>0</v>
          </cell>
        </row>
        <row r="15064">
          <cell r="A15064" t="str">
            <v>08-05-140</v>
          </cell>
          <cell r="B15064" t="str">
            <v>113</v>
          </cell>
          <cell r="C15064" t="str">
            <v/>
          </cell>
          <cell r="D15064" t="str">
            <v/>
          </cell>
          <cell r="E15064" t="str">
            <v/>
          </cell>
          <cell r="F15064">
            <v>0</v>
          </cell>
          <cell r="G15064" t="str">
            <v/>
          </cell>
          <cell r="H15064" t="str">
            <v/>
          </cell>
          <cell r="L15064">
            <v>0</v>
          </cell>
          <cell r="M15064">
            <v>0</v>
          </cell>
        </row>
        <row r="15065">
          <cell r="A15065" t="str">
            <v>08-05-140</v>
          </cell>
          <cell r="B15065" t="str">
            <v>21</v>
          </cell>
          <cell r="C15065" t="str">
            <v>JR OFICIAL CALIFICADO</v>
          </cell>
          <cell r="D15065" t="str">
            <v>jor</v>
          </cell>
          <cell r="E15065">
            <v>4.5112781954887216E-2</v>
          </cell>
          <cell r="F15065">
            <v>0</v>
          </cell>
          <cell r="G15065">
            <v>70692.160000000003</v>
          </cell>
          <cell r="H15065">
            <v>3189</v>
          </cell>
          <cell r="L15065">
            <v>0</v>
          </cell>
          <cell r="M15065">
            <v>1.0375939849624061</v>
          </cell>
        </row>
        <row r="15066">
          <cell r="A15066" t="str">
            <v>08-05-140</v>
          </cell>
          <cell r="B15066" t="str">
            <v>22</v>
          </cell>
          <cell r="C15066" t="str">
            <v>JR AYUDANTE CALIFICADO</v>
          </cell>
          <cell r="D15066" t="str">
            <v>jor</v>
          </cell>
          <cell r="E15066">
            <v>4.0100250626566414E-2</v>
          </cell>
          <cell r="F15066">
            <v>0</v>
          </cell>
          <cell r="G15066">
            <v>53019.119999999995</v>
          </cell>
          <cell r="H15066">
            <v>2126</v>
          </cell>
          <cell r="L15066">
            <v>0</v>
          </cell>
          <cell r="M15066">
            <v>0.92230576441102752</v>
          </cell>
        </row>
        <row r="15067">
          <cell r="A15067" t="str">
            <v>08-05-140</v>
          </cell>
          <cell r="B15067" t="str">
            <v>41</v>
          </cell>
          <cell r="C15067" t="str">
            <v>Equipos de instalación</v>
          </cell>
          <cell r="D15067" t="str">
            <v>unidad</v>
          </cell>
          <cell r="E15067">
            <v>0.05</v>
          </cell>
          <cell r="F15067">
            <v>0</v>
          </cell>
          <cell r="G15067">
            <v>24313.053599999999</v>
          </cell>
          <cell r="H15067">
            <v>1216</v>
          </cell>
          <cell r="L15067">
            <v>0</v>
          </cell>
          <cell r="M15067">
            <v>1.1500000000000001</v>
          </cell>
        </row>
        <row r="15068">
          <cell r="A15068" t="str">
            <v>08-05-140</v>
          </cell>
          <cell r="B15068" t="str">
            <v>61</v>
          </cell>
          <cell r="C15068" t="str">
            <v>Transporte almacen a obra</v>
          </cell>
          <cell r="D15068" t="str">
            <v>kg</v>
          </cell>
          <cell r="E15068">
            <v>5031.6750000000002</v>
          </cell>
          <cell r="F15068">
            <v>0</v>
          </cell>
          <cell r="G15068">
            <v>6.0400000000000002E-2</v>
          </cell>
          <cell r="H15068">
            <v>304</v>
          </cell>
          <cell r="L15068">
            <v>0</v>
          </cell>
          <cell r="M15068">
            <v>115728.52500000001</v>
          </cell>
        </row>
        <row r="15069">
          <cell r="A15069">
            <v>0</v>
          </cell>
          <cell r="B15069">
            <v>0</v>
          </cell>
          <cell r="C15069" t="str">
            <v>DIRECTO:  26,157 / ML</v>
          </cell>
          <cell r="D15069" t="str">
            <v/>
          </cell>
          <cell r="E15069">
            <v>0</v>
          </cell>
          <cell r="F15069">
            <v>0</v>
          </cell>
          <cell r="G15069" t="str">
            <v/>
          </cell>
          <cell r="H15069" t="str">
            <v/>
          </cell>
          <cell r="L15069">
            <v>0</v>
          </cell>
          <cell r="M15069">
            <v>0</v>
          </cell>
        </row>
        <row r="15070">
          <cell r="A15070" t="str">
            <v>08-05-150</v>
          </cell>
          <cell r="B15070" t="str">
            <v>08-05-150</v>
          </cell>
          <cell r="C15070" t="str">
            <v>SUMINISTRO E INSTALACIÓN DE ACOMETIDA EN CABLE DE ALUMINIO DE TGA A TT-CAL EN 3X4/0+1X2/0 AL+4T ALOJADO EN TUBERÍA PVC DE 3''</v>
          </cell>
          <cell r="D15070" t="str">
            <v>ML</v>
          </cell>
          <cell r="E15070">
            <v>112</v>
          </cell>
          <cell r="F15070">
            <v>0</v>
          </cell>
          <cell r="G15070" t="str">
            <v/>
          </cell>
          <cell r="H15070">
            <v>57937</v>
          </cell>
          <cell r="L15070">
            <v>0</v>
          </cell>
          <cell r="M15070">
            <v>0</v>
          </cell>
        </row>
        <row r="15071">
          <cell r="A15071" t="str">
            <v>08-05-150</v>
          </cell>
          <cell r="B15071" t="str">
            <v>11</v>
          </cell>
          <cell r="C15071" t="str">
            <v>Cable AL No 4/0 AWG - THWN</v>
          </cell>
          <cell r="D15071" t="str">
            <v>ML</v>
          </cell>
          <cell r="E15071">
            <v>3</v>
          </cell>
          <cell r="F15071">
            <v>0</v>
          </cell>
          <cell r="G15071">
            <v>7425.6559695999986</v>
          </cell>
          <cell r="H15071">
            <v>22277</v>
          </cell>
          <cell r="L15071">
            <v>0</v>
          </cell>
          <cell r="M15071">
            <v>336</v>
          </cell>
        </row>
        <row r="15072">
          <cell r="A15072" t="str">
            <v>08-05-150</v>
          </cell>
          <cell r="B15072" t="str">
            <v>12</v>
          </cell>
          <cell r="C15072" t="str">
            <v>Cable AL No 2/0 AWG - THWN</v>
          </cell>
          <cell r="D15072" t="str">
            <v>ML</v>
          </cell>
          <cell r="E15072">
            <v>1</v>
          </cell>
          <cell r="F15072">
            <v>0</v>
          </cell>
          <cell r="G15072">
            <v>6282.008303999999</v>
          </cell>
          <cell r="H15072">
            <v>6282</v>
          </cell>
          <cell r="L15072">
            <v>0</v>
          </cell>
          <cell r="M15072">
            <v>112</v>
          </cell>
        </row>
        <row r="15073">
          <cell r="A15073" t="str">
            <v>08-05-150</v>
          </cell>
          <cell r="B15073" t="str">
            <v>13</v>
          </cell>
          <cell r="C15073" t="str">
            <v>Cable AL No 4 AWG - THWN</v>
          </cell>
          <cell r="D15073" t="str">
            <v>ML</v>
          </cell>
          <cell r="E15073">
            <v>1</v>
          </cell>
          <cell r="F15073">
            <v>0</v>
          </cell>
          <cell r="G15073">
            <v>2094.0027680000003</v>
          </cell>
          <cell r="H15073">
            <v>2094</v>
          </cell>
          <cell r="L15073">
            <v>0</v>
          </cell>
          <cell r="M15073">
            <v>112</v>
          </cell>
        </row>
        <row r="15074">
          <cell r="A15074" t="str">
            <v>08-05-150</v>
          </cell>
          <cell r="B15074" t="str">
            <v>14</v>
          </cell>
          <cell r="C15074" t="str">
            <v>BORNAS 4/0 AWG</v>
          </cell>
          <cell r="D15074" t="str">
            <v>UN</v>
          </cell>
          <cell r="E15074">
            <v>7.4999999999999997E-2</v>
          </cell>
          <cell r="F15074">
            <v>0</v>
          </cell>
          <cell r="G15074">
            <v>11588.4648</v>
          </cell>
          <cell r="H15074">
            <v>869</v>
          </cell>
          <cell r="L15074">
            <v>0</v>
          </cell>
          <cell r="M15074">
            <v>8.4</v>
          </cell>
        </row>
        <row r="15075">
          <cell r="A15075" t="str">
            <v>08-05-150</v>
          </cell>
          <cell r="B15075" t="str">
            <v>15</v>
          </cell>
          <cell r="C15075" t="str">
            <v>BORNAS 2/0 AWG</v>
          </cell>
          <cell r="D15075" t="str">
            <v>UN</v>
          </cell>
          <cell r="E15075">
            <v>2.5000000000000001E-2</v>
          </cell>
          <cell r="F15075">
            <v>0</v>
          </cell>
          <cell r="G15075">
            <v>10488.94924</v>
          </cell>
          <cell r="H15075">
            <v>262</v>
          </cell>
          <cell r="L15075">
            <v>0</v>
          </cell>
          <cell r="M15075">
            <v>2.8000000000000003</v>
          </cell>
        </row>
        <row r="15076">
          <cell r="A15076" t="str">
            <v>08-05-150</v>
          </cell>
          <cell r="B15076" t="str">
            <v>16</v>
          </cell>
          <cell r="C15076" t="str">
            <v>BORNAS 4 AWG</v>
          </cell>
          <cell r="D15076" t="str">
            <v>UN</v>
          </cell>
          <cell r="E15076">
            <v>2.5000000000000001E-2</v>
          </cell>
          <cell r="F15076">
            <v>0</v>
          </cell>
          <cell r="G15076">
            <v>3542.1821599999998</v>
          </cell>
          <cell r="H15076">
            <v>89</v>
          </cell>
          <cell r="L15076">
            <v>0</v>
          </cell>
          <cell r="M15076">
            <v>2.8000000000000003</v>
          </cell>
        </row>
        <row r="15077">
          <cell r="A15077" t="str">
            <v>08-05-150</v>
          </cell>
          <cell r="B15077" t="str">
            <v>17</v>
          </cell>
          <cell r="C15077" t="str">
            <v>Tubería PVC 3''</v>
          </cell>
          <cell r="D15077" t="str">
            <v>ML</v>
          </cell>
          <cell r="E15077">
            <v>1</v>
          </cell>
          <cell r="F15077">
            <v>0</v>
          </cell>
          <cell r="G15077">
            <v>11150.846666666666</v>
          </cell>
          <cell r="H15077">
            <v>11151</v>
          </cell>
          <cell r="L15077">
            <v>0</v>
          </cell>
          <cell r="M15077">
            <v>112</v>
          </cell>
        </row>
        <row r="15078">
          <cell r="A15078" t="str">
            <v>08-05-150</v>
          </cell>
          <cell r="B15078" t="str">
            <v>18</v>
          </cell>
          <cell r="C15078" t="str">
            <v>Union PVC 3''</v>
          </cell>
          <cell r="D15078" t="str">
            <v>UN</v>
          </cell>
          <cell r="E15078">
            <v>0.33333333333333298</v>
          </cell>
          <cell r="F15078">
            <v>0</v>
          </cell>
          <cell r="G15078">
            <v>7574.16</v>
          </cell>
          <cell r="H15078">
            <v>2525</v>
          </cell>
          <cell r="L15078">
            <v>0</v>
          </cell>
          <cell r="M15078">
            <v>37.333333333333293</v>
          </cell>
        </row>
        <row r="15079">
          <cell r="A15079" t="str">
            <v>08-05-150</v>
          </cell>
          <cell r="B15079" t="str">
            <v>19</v>
          </cell>
          <cell r="C15079" t="str">
            <v>Curvas PVC 3''</v>
          </cell>
          <cell r="D15079" t="str">
            <v>UN</v>
          </cell>
          <cell r="E15079">
            <v>0.35</v>
          </cell>
          <cell r="F15079">
            <v>0</v>
          </cell>
          <cell r="G15079">
            <v>8962.7559999999994</v>
          </cell>
          <cell r="H15079">
            <v>3137</v>
          </cell>
          <cell r="L15079">
            <v>0</v>
          </cell>
          <cell r="M15079">
            <v>39.199999999999996</v>
          </cell>
        </row>
        <row r="15080">
          <cell r="A15080" t="str">
            <v>08-05-150</v>
          </cell>
          <cell r="B15080" t="str">
            <v>110</v>
          </cell>
          <cell r="C15080" t="str">
            <v/>
          </cell>
          <cell r="D15080" t="str">
            <v/>
          </cell>
          <cell r="E15080" t="str">
            <v/>
          </cell>
          <cell r="F15080">
            <v>0</v>
          </cell>
          <cell r="G15080" t="str">
            <v/>
          </cell>
          <cell r="H15080" t="str">
            <v/>
          </cell>
          <cell r="L15080">
            <v>0</v>
          </cell>
          <cell r="M15080">
            <v>0</v>
          </cell>
        </row>
        <row r="15081">
          <cell r="A15081" t="str">
            <v>08-05-150</v>
          </cell>
          <cell r="B15081" t="str">
            <v>111</v>
          </cell>
          <cell r="C15081" t="str">
            <v/>
          </cell>
          <cell r="D15081" t="str">
            <v/>
          </cell>
          <cell r="E15081" t="str">
            <v/>
          </cell>
          <cell r="F15081">
            <v>0</v>
          </cell>
          <cell r="G15081" t="str">
            <v/>
          </cell>
          <cell r="H15081" t="str">
            <v/>
          </cell>
          <cell r="L15081">
            <v>0</v>
          </cell>
          <cell r="M15081">
            <v>0</v>
          </cell>
        </row>
        <row r="15082">
          <cell r="A15082" t="str">
            <v>08-05-150</v>
          </cell>
          <cell r="B15082" t="str">
            <v>112</v>
          </cell>
          <cell r="C15082" t="str">
            <v/>
          </cell>
          <cell r="D15082" t="str">
            <v/>
          </cell>
          <cell r="E15082" t="str">
            <v/>
          </cell>
          <cell r="F15082">
            <v>0</v>
          </cell>
          <cell r="G15082" t="str">
            <v/>
          </cell>
          <cell r="H15082" t="str">
            <v/>
          </cell>
          <cell r="L15082">
            <v>0</v>
          </cell>
          <cell r="M15082">
            <v>0</v>
          </cell>
        </row>
        <row r="15083">
          <cell r="A15083" t="str">
            <v>08-05-150</v>
          </cell>
          <cell r="B15083" t="str">
            <v>113</v>
          </cell>
          <cell r="C15083" t="str">
            <v/>
          </cell>
          <cell r="D15083" t="str">
            <v/>
          </cell>
          <cell r="E15083" t="str">
            <v/>
          </cell>
          <cell r="F15083">
            <v>0</v>
          </cell>
          <cell r="G15083" t="str">
            <v/>
          </cell>
          <cell r="H15083" t="str">
            <v/>
          </cell>
          <cell r="L15083">
            <v>0</v>
          </cell>
          <cell r="M15083">
            <v>0</v>
          </cell>
        </row>
        <row r="15084">
          <cell r="A15084" t="str">
            <v>08-05-150</v>
          </cell>
          <cell r="B15084" t="str">
            <v>21</v>
          </cell>
          <cell r="C15084" t="str">
            <v>JR OFICIAL CALIFICADO</v>
          </cell>
          <cell r="D15084" t="str">
            <v>jor</v>
          </cell>
          <cell r="E15084">
            <v>6.5618591934381409E-2</v>
          </cell>
          <cell r="F15084">
            <v>0</v>
          </cell>
          <cell r="G15084">
            <v>70692.160000000003</v>
          </cell>
          <cell r="H15084">
            <v>4639</v>
          </cell>
          <cell r="L15084">
            <v>0</v>
          </cell>
          <cell r="M15084">
            <v>7.3492822966507179</v>
          </cell>
        </row>
        <row r="15085">
          <cell r="A15085" t="str">
            <v>08-05-150</v>
          </cell>
          <cell r="B15085" t="str">
            <v>22</v>
          </cell>
          <cell r="C15085" t="str">
            <v>JR AYUDANTE CALIFICADO</v>
          </cell>
          <cell r="D15085" t="str">
            <v>jor</v>
          </cell>
          <cell r="E15085">
            <v>5.8327637275005693E-2</v>
          </cell>
          <cell r="F15085">
            <v>0</v>
          </cell>
          <cell r="G15085">
            <v>53019.119999999995</v>
          </cell>
          <cell r="H15085">
            <v>3092</v>
          </cell>
          <cell r="L15085">
            <v>0</v>
          </cell>
          <cell r="M15085">
            <v>6.532695374800638</v>
          </cell>
        </row>
        <row r="15086">
          <cell r="A15086" t="str">
            <v>08-05-150</v>
          </cell>
          <cell r="B15086" t="str">
            <v>41</v>
          </cell>
          <cell r="C15086" t="str">
            <v>Equipos de instalación</v>
          </cell>
          <cell r="D15086" t="str">
            <v>unidad</v>
          </cell>
          <cell r="E15086">
            <v>0.05</v>
          </cell>
          <cell r="F15086">
            <v>0</v>
          </cell>
          <cell r="G15086">
            <v>24313.053599999999</v>
          </cell>
          <cell r="H15086">
            <v>1216</v>
          </cell>
          <cell r="L15086">
            <v>0</v>
          </cell>
          <cell r="M15086">
            <v>5.6000000000000005</v>
          </cell>
        </row>
        <row r="15087">
          <cell r="A15087" t="str">
            <v>08-05-150</v>
          </cell>
          <cell r="B15087" t="str">
            <v>61</v>
          </cell>
          <cell r="C15087" t="str">
            <v>Transporte almacen a obra</v>
          </cell>
          <cell r="D15087" t="str">
            <v>kg</v>
          </cell>
          <cell r="E15087">
            <v>5031.6750000000002</v>
          </cell>
          <cell r="F15087">
            <v>0</v>
          </cell>
          <cell r="G15087">
            <v>6.0400000000000002E-2</v>
          </cell>
          <cell r="H15087">
            <v>304</v>
          </cell>
          <cell r="L15087">
            <v>0</v>
          </cell>
          <cell r="M15087">
            <v>563547.6</v>
          </cell>
        </row>
        <row r="15088">
          <cell r="A15088">
            <v>0</v>
          </cell>
          <cell r="B15088">
            <v>0</v>
          </cell>
          <cell r="C15088" t="str">
            <v>DIRECTO:  57,937 / ML</v>
          </cell>
          <cell r="D15088" t="str">
            <v/>
          </cell>
          <cell r="E15088">
            <v>0</v>
          </cell>
          <cell r="F15088">
            <v>0</v>
          </cell>
          <cell r="G15088" t="str">
            <v/>
          </cell>
          <cell r="H15088" t="str">
            <v/>
          </cell>
          <cell r="L15088">
            <v>0</v>
          </cell>
          <cell r="M15088">
            <v>0</v>
          </cell>
        </row>
        <row r="15089">
          <cell r="A15089" t="str">
            <v>08-05-160</v>
          </cell>
          <cell r="B15089" t="str">
            <v>08-05-160</v>
          </cell>
          <cell r="C15089" t="str">
            <v>SUMINISTRO E INSTALACIÓN DE ACOMETIDA EN CABLE DE ALUMINIO DE TGA A TG-BOMB EN 3X1/0+1X2 AL+6T ALOJADO EN TUBERÍA PVC DE 2''</v>
          </cell>
          <cell r="D15089" t="str">
            <v>ML</v>
          </cell>
          <cell r="E15089">
            <v>100</v>
          </cell>
          <cell r="F15089">
            <v>0</v>
          </cell>
          <cell r="G15089" t="str">
            <v/>
          </cell>
          <cell r="H15089">
            <v>37397</v>
          </cell>
          <cell r="L15089">
            <v>0</v>
          </cell>
          <cell r="M15089">
            <v>0</v>
          </cell>
        </row>
        <row r="15090">
          <cell r="A15090" t="str">
            <v>08-05-160</v>
          </cell>
          <cell r="B15090" t="str">
            <v>11</v>
          </cell>
          <cell r="C15090" t="str">
            <v>Cable AL No 1/0 AWG - THWN</v>
          </cell>
          <cell r="D15090" t="str">
            <v>ML</v>
          </cell>
          <cell r="E15090">
            <v>3</v>
          </cell>
          <cell r="F15090">
            <v>0</v>
          </cell>
          <cell r="G15090">
            <v>4832.314080000001</v>
          </cell>
          <cell r="H15090">
            <v>14497</v>
          </cell>
          <cell r="L15090">
            <v>0</v>
          </cell>
          <cell r="M15090">
            <v>300</v>
          </cell>
        </row>
        <row r="15091">
          <cell r="A15091" t="str">
            <v>08-05-160</v>
          </cell>
          <cell r="B15091" t="str">
            <v>12</v>
          </cell>
          <cell r="C15091" t="str">
            <v>Cable AL No 2 AWG - THWN</v>
          </cell>
          <cell r="D15091" t="str">
            <v>ML</v>
          </cell>
          <cell r="E15091">
            <v>1</v>
          </cell>
          <cell r="F15091">
            <v>0</v>
          </cell>
          <cell r="G15091">
            <v>3060.4655839999996</v>
          </cell>
          <cell r="H15091">
            <v>3060</v>
          </cell>
          <cell r="L15091">
            <v>0</v>
          </cell>
          <cell r="M15091">
            <v>100</v>
          </cell>
        </row>
        <row r="15092">
          <cell r="A15092" t="str">
            <v>08-05-160</v>
          </cell>
          <cell r="B15092" t="str">
            <v>13</v>
          </cell>
          <cell r="C15092" t="str">
            <v>Cable AL No 6 AWG - THWN</v>
          </cell>
          <cell r="D15092" t="str">
            <v>ML</v>
          </cell>
          <cell r="E15092">
            <v>1</v>
          </cell>
          <cell r="F15092">
            <v>0</v>
          </cell>
          <cell r="G15092">
            <v>1498.0173648</v>
          </cell>
          <cell r="H15092">
            <v>1498</v>
          </cell>
          <cell r="L15092">
            <v>0</v>
          </cell>
          <cell r="M15092">
            <v>100</v>
          </cell>
        </row>
        <row r="15093">
          <cell r="A15093" t="str">
            <v>08-05-160</v>
          </cell>
          <cell r="B15093" t="str">
            <v>14</v>
          </cell>
          <cell r="C15093" t="str">
            <v>BORNAS 1/0 AWG</v>
          </cell>
          <cell r="D15093" t="str">
            <v>UN</v>
          </cell>
          <cell r="E15093">
            <v>7.4999999999999997E-2</v>
          </cell>
          <cell r="F15093">
            <v>0</v>
          </cell>
          <cell r="G15093">
            <v>6311.8</v>
          </cell>
          <cell r="H15093">
            <v>473</v>
          </cell>
          <cell r="L15093">
            <v>0</v>
          </cell>
          <cell r="M15093">
            <v>7.5</v>
          </cell>
        </row>
        <row r="15094">
          <cell r="A15094" t="str">
            <v>08-05-160</v>
          </cell>
          <cell r="B15094" t="str">
            <v>15</v>
          </cell>
          <cell r="C15094" t="str">
            <v>BORNAS 2 AWG</v>
          </cell>
          <cell r="D15094" t="str">
            <v>UN</v>
          </cell>
          <cell r="E15094">
            <v>2.5000000000000001E-2</v>
          </cell>
          <cell r="F15094">
            <v>0</v>
          </cell>
          <cell r="G15094">
            <v>5002.7326800000001</v>
          </cell>
          <cell r="H15094">
            <v>125</v>
          </cell>
          <cell r="L15094">
            <v>0</v>
          </cell>
          <cell r="M15094">
            <v>2.5</v>
          </cell>
        </row>
        <row r="15095">
          <cell r="A15095" t="str">
            <v>08-05-160</v>
          </cell>
          <cell r="B15095" t="str">
            <v>16</v>
          </cell>
          <cell r="C15095" t="str">
            <v>Tubería PVC 2''</v>
          </cell>
          <cell r="D15095" t="str">
            <v>ML</v>
          </cell>
          <cell r="E15095">
            <v>1</v>
          </cell>
          <cell r="F15095">
            <v>0</v>
          </cell>
          <cell r="G15095">
            <v>6895.7677359999998</v>
          </cell>
          <cell r="H15095">
            <v>6896</v>
          </cell>
          <cell r="L15095">
            <v>0</v>
          </cell>
          <cell r="M15095">
            <v>100</v>
          </cell>
        </row>
        <row r="15096">
          <cell r="A15096" t="str">
            <v>08-05-160</v>
          </cell>
          <cell r="B15096" t="str">
            <v>17</v>
          </cell>
          <cell r="C15096" t="str">
            <v>Union PVC 2''</v>
          </cell>
          <cell r="D15096" t="str">
            <v>UN</v>
          </cell>
          <cell r="E15096">
            <v>0.33333333333333298</v>
          </cell>
          <cell r="F15096">
            <v>0</v>
          </cell>
          <cell r="G15096">
            <v>3638.73250224</v>
          </cell>
          <cell r="H15096">
            <v>1213</v>
          </cell>
          <cell r="L15096">
            <v>0</v>
          </cell>
          <cell r="M15096">
            <v>33.3333333333333</v>
          </cell>
        </row>
        <row r="15097">
          <cell r="A15097" t="str">
            <v>08-05-160</v>
          </cell>
          <cell r="B15097" t="str">
            <v>18</v>
          </cell>
          <cell r="C15097" t="str">
            <v>Curvas PVC 2''</v>
          </cell>
          <cell r="D15097" t="str">
            <v>UN</v>
          </cell>
          <cell r="E15097">
            <v>0.35</v>
          </cell>
          <cell r="F15097">
            <v>0</v>
          </cell>
          <cell r="G15097">
            <v>3857.7974071999997</v>
          </cell>
          <cell r="H15097">
            <v>1350</v>
          </cell>
          <cell r="L15097">
            <v>0</v>
          </cell>
          <cell r="M15097">
            <v>35</v>
          </cell>
        </row>
        <row r="15098">
          <cell r="A15098" t="str">
            <v>08-05-160</v>
          </cell>
          <cell r="B15098" t="str">
            <v>19</v>
          </cell>
          <cell r="C15098" t="str">
            <v/>
          </cell>
          <cell r="D15098" t="str">
            <v/>
          </cell>
          <cell r="E15098" t="str">
            <v/>
          </cell>
          <cell r="F15098">
            <v>0</v>
          </cell>
          <cell r="G15098" t="str">
            <v/>
          </cell>
          <cell r="H15098" t="str">
            <v/>
          </cell>
          <cell r="L15098">
            <v>0</v>
          </cell>
          <cell r="M15098">
            <v>0</v>
          </cell>
        </row>
        <row r="15099">
          <cell r="A15099" t="str">
            <v>08-05-160</v>
          </cell>
          <cell r="B15099" t="str">
            <v>110</v>
          </cell>
          <cell r="C15099" t="str">
            <v/>
          </cell>
          <cell r="D15099" t="str">
            <v/>
          </cell>
          <cell r="E15099" t="str">
            <v/>
          </cell>
          <cell r="F15099">
            <v>0</v>
          </cell>
          <cell r="G15099" t="str">
            <v/>
          </cell>
          <cell r="H15099" t="str">
            <v/>
          </cell>
          <cell r="L15099">
            <v>0</v>
          </cell>
          <cell r="M15099">
            <v>0</v>
          </cell>
        </row>
        <row r="15100">
          <cell r="A15100" t="str">
            <v>08-05-160</v>
          </cell>
          <cell r="B15100" t="str">
            <v>111</v>
          </cell>
          <cell r="C15100" t="str">
            <v/>
          </cell>
          <cell r="D15100" t="str">
            <v/>
          </cell>
          <cell r="E15100" t="str">
            <v/>
          </cell>
          <cell r="F15100">
            <v>0</v>
          </cell>
          <cell r="G15100" t="str">
            <v/>
          </cell>
          <cell r="H15100" t="str">
            <v/>
          </cell>
          <cell r="L15100">
            <v>0</v>
          </cell>
          <cell r="M15100">
            <v>0</v>
          </cell>
        </row>
        <row r="15101">
          <cell r="A15101" t="str">
            <v>08-05-160</v>
          </cell>
          <cell r="B15101" t="str">
            <v>112</v>
          </cell>
          <cell r="C15101" t="str">
            <v/>
          </cell>
          <cell r="D15101" t="str">
            <v/>
          </cell>
          <cell r="E15101" t="str">
            <v/>
          </cell>
          <cell r="F15101">
            <v>0</v>
          </cell>
          <cell r="G15101" t="str">
            <v/>
          </cell>
          <cell r="H15101" t="str">
            <v/>
          </cell>
          <cell r="L15101">
            <v>0</v>
          </cell>
          <cell r="M15101">
            <v>0</v>
          </cell>
        </row>
        <row r="15102">
          <cell r="A15102" t="str">
            <v>08-05-160</v>
          </cell>
          <cell r="B15102" t="str">
            <v>113</v>
          </cell>
          <cell r="C15102" t="str">
            <v/>
          </cell>
          <cell r="D15102" t="str">
            <v/>
          </cell>
          <cell r="E15102" t="str">
            <v/>
          </cell>
          <cell r="F15102">
            <v>0</v>
          </cell>
          <cell r="G15102" t="str">
            <v/>
          </cell>
          <cell r="H15102" t="str">
            <v/>
          </cell>
          <cell r="L15102">
            <v>0</v>
          </cell>
          <cell r="M15102">
            <v>0</v>
          </cell>
        </row>
        <row r="15103">
          <cell r="A15103" t="str">
            <v>08-05-160</v>
          </cell>
          <cell r="B15103" t="str">
            <v>21</v>
          </cell>
          <cell r="C15103" t="str">
            <v>JR OFICIAL CALIFICADO</v>
          </cell>
          <cell r="D15103" t="str">
            <v>jor</v>
          </cell>
          <cell r="E15103">
            <v>5.7416267942583733E-2</v>
          </cell>
          <cell r="F15103">
            <v>0</v>
          </cell>
          <cell r="G15103">
            <v>70692.160000000003</v>
          </cell>
          <cell r="H15103">
            <v>4059</v>
          </cell>
          <cell r="L15103">
            <v>0</v>
          </cell>
          <cell r="M15103">
            <v>5.741626794258373</v>
          </cell>
        </row>
        <row r="15104">
          <cell r="A15104" t="str">
            <v>08-05-160</v>
          </cell>
          <cell r="B15104" t="str">
            <v>22</v>
          </cell>
          <cell r="C15104" t="str">
            <v>JR AYUDANTE CALIFICADO</v>
          </cell>
          <cell r="D15104" t="str">
            <v>jor</v>
          </cell>
          <cell r="E15104">
            <v>5.1036682615629984E-2</v>
          </cell>
          <cell r="F15104">
            <v>0</v>
          </cell>
          <cell r="G15104">
            <v>53019.119999999995</v>
          </cell>
          <cell r="H15104">
            <v>2706</v>
          </cell>
          <cell r="L15104">
            <v>0</v>
          </cell>
          <cell r="M15104">
            <v>5.1036682615629987</v>
          </cell>
        </row>
        <row r="15105">
          <cell r="A15105" t="str">
            <v>08-05-160</v>
          </cell>
          <cell r="B15105" t="str">
            <v>41</v>
          </cell>
          <cell r="C15105" t="str">
            <v>Equipos de instalación</v>
          </cell>
          <cell r="D15105" t="str">
            <v>unidad</v>
          </cell>
          <cell r="E15105">
            <v>0.05</v>
          </cell>
          <cell r="F15105">
            <v>0</v>
          </cell>
          <cell r="G15105">
            <v>24313.053599999999</v>
          </cell>
          <cell r="H15105">
            <v>1216</v>
          </cell>
          <cell r="L15105">
            <v>0</v>
          </cell>
          <cell r="M15105">
            <v>5</v>
          </cell>
        </row>
        <row r="15106">
          <cell r="A15106" t="str">
            <v>08-05-160</v>
          </cell>
          <cell r="B15106" t="str">
            <v>61</v>
          </cell>
          <cell r="C15106" t="str">
            <v>Transporte almacen a obra</v>
          </cell>
          <cell r="D15106" t="str">
            <v>kg</v>
          </cell>
          <cell r="E15106">
            <v>5031.6750000000002</v>
          </cell>
          <cell r="F15106">
            <v>0</v>
          </cell>
          <cell r="G15106">
            <v>6.0400000000000002E-2</v>
          </cell>
          <cell r="H15106">
            <v>304</v>
          </cell>
          <cell r="L15106">
            <v>0</v>
          </cell>
          <cell r="M15106">
            <v>503167.5</v>
          </cell>
        </row>
        <row r="15107">
          <cell r="A15107">
            <v>0</v>
          </cell>
          <cell r="B15107">
            <v>0</v>
          </cell>
          <cell r="C15107" t="str">
            <v>DIRECTO:  37,397 / ML</v>
          </cell>
          <cell r="D15107" t="str">
            <v/>
          </cell>
          <cell r="E15107">
            <v>0</v>
          </cell>
          <cell r="F15107">
            <v>0</v>
          </cell>
          <cell r="G15107" t="str">
            <v/>
          </cell>
          <cell r="H15107" t="str">
            <v/>
          </cell>
          <cell r="L15107">
            <v>0</v>
          </cell>
          <cell r="M15107">
            <v>0</v>
          </cell>
        </row>
        <row r="15108">
          <cell r="A15108" t="str">
            <v>08-05-170</v>
          </cell>
          <cell r="B15108" t="str">
            <v>08-05-170</v>
          </cell>
          <cell r="C15108" t="str">
            <v>SUMINISTRO E INSTALACIÓN DE ACOMETIDA EN CABLE DE ALUMINIO DE TN-ZA A TR-ZA EN 1X6+1X6 AL+6T ALOJADO EN TUBERÍA PVC DE 1''</v>
          </cell>
          <cell r="D15108" t="str">
            <v>ML</v>
          </cell>
          <cell r="E15108">
            <v>2</v>
          </cell>
          <cell r="F15108">
            <v>0</v>
          </cell>
          <cell r="G15108" t="str">
            <v/>
          </cell>
          <cell r="H15108">
            <v>12290</v>
          </cell>
          <cell r="L15108">
            <v>0</v>
          </cell>
          <cell r="M15108">
            <v>0</v>
          </cell>
        </row>
        <row r="15109">
          <cell r="A15109" t="str">
            <v>08-05-170</v>
          </cell>
          <cell r="B15109" t="str">
            <v>11</v>
          </cell>
          <cell r="C15109" t="str">
            <v>Cable AL No 6 AWG - THWN</v>
          </cell>
          <cell r="D15109" t="str">
            <v>ML</v>
          </cell>
          <cell r="E15109">
            <v>1</v>
          </cell>
          <cell r="F15109">
            <v>0</v>
          </cell>
          <cell r="G15109">
            <v>1498.0173648</v>
          </cell>
          <cell r="H15109">
            <v>1498</v>
          </cell>
          <cell r="L15109">
            <v>0</v>
          </cell>
          <cell r="M15109">
            <v>2</v>
          </cell>
        </row>
        <row r="15110">
          <cell r="A15110" t="str">
            <v>08-05-170</v>
          </cell>
          <cell r="B15110" t="str">
            <v>12</v>
          </cell>
          <cell r="C15110" t="str">
            <v>Cable AL No 6 AWG - THWN</v>
          </cell>
          <cell r="D15110" t="str">
            <v>ML</v>
          </cell>
          <cell r="E15110">
            <v>1</v>
          </cell>
          <cell r="F15110">
            <v>0</v>
          </cell>
          <cell r="G15110">
            <v>1498.0173648</v>
          </cell>
          <cell r="H15110">
            <v>1498</v>
          </cell>
          <cell r="L15110">
            <v>0</v>
          </cell>
          <cell r="M15110">
            <v>2</v>
          </cell>
        </row>
        <row r="15111">
          <cell r="A15111" t="str">
            <v>08-05-170</v>
          </cell>
          <cell r="B15111" t="str">
            <v>13</v>
          </cell>
          <cell r="C15111" t="str">
            <v>Cable AL No 6 AWG - THWN</v>
          </cell>
          <cell r="D15111" t="str">
            <v>ML</v>
          </cell>
          <cell r="E15111">
            <v>1</v>
          </cell>
          <cell r="F15111">
            <v>0</v>
          </cell>
          <cell r="G15111">
            <v>1498.0173648</v>
          </cell>
          <cell r="H15111">
            <v>1498</v>
          </cell>
          <cell r="L15111">
            <v>0</v>
          </cell>
          <cell r="M15111">
            <v>2</v>
          </cell>
        </row>
        <row r="15112">
          <cell r="A15112" t="str">
            <v>08-05-170</v>
          </cell>
          <cell r="B15112" t="str">
            <v>14</v>
          </cell>
          <cell r="C15112" t="str">
            <v>Tubería PVC 1''</v>
          </cell>
          <cell r="D15112" t="str">
            <v>ML</v>
          </cell>
          <cell r="E15112">
            <v>1</v>
          </cell>
          <cell r="F15112">
            <v>0</v>
          </cell>
          <cell r="G15112">
            <v>2406.4368680000002</v>
          </cell>
          <cell r="H15112">
            <v>2406</v>
          </cell>
          <cell r="L15112">
            <v>0</v>
          </cell>
          <cell r="M15112">
            <v>2</v>
          </cell>
        </row>
        <row r="15113">
          <cell r="A15113" t="str">
            <v>08-05-170</v>
          </cell>
          <cell r="B15113" t="str">
            <v>15</v>
          </cell>
          <cell r="C15113" t="str">
            <v>Union PVC - 1''</v>
          </cell>
          <cell r="D15113" t="str">
            <v>UN</v>
          </cell>
          <cell r="E15113">
            <v>0.33333333333333298</v>
          </cell>
          <cell r="F15113">
            <v>0</v>
          </cell>
          <cell r="G15113">
            <v>534.77609152000002</v>
          </cell>
          <cell r="H15113">
            <v>178</v>
          </cell>
          <cell r="L15113">
            <v>0</v>
          </cell>
          <cell r="M15113">
            <v>0.66666666666666596</v>
          </cell>
        </row>
        <row r="15114">
          <cell r="A15114" t="str">
            <v>08-05-170</v>
          </cell>
          <cell r="B15114" t="str">
            <v>16</v>
          </cell>
          <cell r="C15114" t="str">
            <v>Curvas PVC 1''</v>
          </cell>
          <cell r="D15114" t="str">
            <v>UN</v>
          </cell>
          <cell r="E15114">
            <v>0.35</v>
          </cell>
          <cell r="F15114">
            <v>0</v>
          </cell>
          <cell r="G15114">
            <v>884.31347663999998</v>
          </cell>
          <cell r="H15114">
            <v>310</v>
          </cell>
          <cell r="L15114">
            <v>0</v>
          </cell>
          <cell r="M15114">
            <v>0.7</v>
          </cell>
        </row>
        <row r="15115">
          <cell r="A15115" t="str">
            <v>08-05-170</v>
          </cell>
          <cell r="B15115" t="str">
            <v>17</v>
          </cell>
          <cell r="C15115" t="str">
            <v/>
          </cell>
          <cell r="D15115" t="str">
            <v/>
          </cell>
          <cell r="E15115" t="str">
            <v/>
          </cell>
          <cell r="F15115">
            <v>0</v>
          </cell>
          <cell r="G15115" t="str">
            <v/>
          </cell>
          <cell r="H15115" t="str">
            <v/>
          </cell>
          <cell r="L15115">
            <v>0</v>
          </cell>
          <cell r="M15115">
            <v>0</v>
          </cell>
        </row>
        <row r="15116">
          <cell r="A15116" t="str">
            <v>08-05-170</v>
          </cell>
          <cell r="B15116" t="str">
            <v>18</v>
          </cell>
          <cell r="C15116" t="str">
            <v/>
          </cell>
          <cell r="D15116" t="str">
            <v/>
          </cell>
          <cell r="E15116" t="str">
            <v/>
          </cell>
          <cell r="F15116">
            <v>0</v>
          </cell>
          <cell r="G15116" t="str">
            <v/>
          </cell>
          <cell r="H15116" t="str">
            <v/>
          </cell>
          <cell r="L15116">
            <v>0</v>
          </cell>
          <cell r="M15116">
            <v>0</v>
          </cell>
        </row>
        <row r="15117">
          <cell r="A15117" t="str">
            <v>08-05-170</v>
          </cell>
          <cell r="B15117" t="str">
            <v>19</v>
          </cell>
          <cell r="C15117" t="str">
            <v/>
          </cell>
          <cell r="D15117" t="str">
            <v/>
          </cell>
          <cell r="E15117" t="str">
            <v/>
          </cell>
          <cell r="F15117">
            <v>0</v>
          </cell>
          <cell r="G15117" t="str">
            <v/>
          </cell>
          <cell r="H15117" t="str">
            <v/>
          </cell>
          <cell r="L15117">
            <v>0</v>
          </cell>
          <cell r="M15117">
            <v>0</v>
          </cell>
        </row>
        <row r="15118">
          <cell r="A15118" t="str">
            <v>08-05-170</v>
          </cell>
          <cell r="B15118" t="str">
            <v>110</v>
          </cell>
          <cell r="C15118" t="str">
            <v/>
          </cell>
          <cell r="D15118" t="str">
            <v/>
          </cell>
          <cell r="E15118" t="str">
            <v/>
          </cell>
          <cell r="F15118">
            <v>0</v>
          </cell>
          <cell r="G15118" t="str">
            <v/>
          </cell>
          <cell r="H15118" t="str">
            <v/>
          </cell>
          <cell r="L15118">
            <v>0</v>
          </cell>
          <cell r="M15118">
            <v>0</v>
          </cell>
        </row>
        <row r="15119">
          <cell r="A15119" t="str">
            <v>08-05-170</v>
          </cell>
          <cell r="B15119" t="str">
            <v>111</v>
          </cell>
          <cell r="C15119" t="str">
            <v/>
          </cell>
          <cell r="D15119" t="str">
            <v/>
          </cell>
          <cell r="E15119" t="str">
            <v/>
          </cell>
          <cell r="F15119">
            <v>0</v>
          </cell>
          <cell r="G15119" t="str">
            <v/>
          </cell>
          <cell r="H15119" t="str">
            <v/>
          </cell>
          <cell r="L15119">
            <v>0</v>
          </cell>
          <cell r="M15119">
            <v>0</v>
          </cell>
        </row>
        <row r="15120">
          <cell r="A15120" t="str">
            <v>08-05-170</v>
          </cell>
          <cell r="B15120" t="str">
            <v>112</v>
          </cell>
          <cell r="C15120" t="str">
            <v/>
          </cell>
          <cell r="D15120" t="str">
            <v/>
          </cell>
          <cell r="E15120" t="str">
            <v/>
          </cell>
          <cell r="F15120">
            <v>0</v>
          </cell>
          <cell r="G15120" t="str">
            <v/>
          </cell>
          <cell r="H15120" t="str">
            <v/>
          </cell>
          <cell r="L15120">
            <v>0</v>
          </cell>
          <cell r="M15120">
            <v>0</v>
          </cell>
        </row>
        <row r="15121">
          <cell r="A15121" t="str">
            <v>08-05-170</v>
          </cell>
          <cell r="B15121" t="str">
            <v>113</v>
          </cell>
          <cell r="C15121" t="str">
            <v/>
          </cell>
          <cell r="D15121" t="str">
            <v/>
          </cell>
          <cell r="E15121" t="str">
            <v/>
          </cell>
          <cell r="F15121">
            <v>0</v>
          </cell>
          <cell r="G15121" t="str">
            <v/>
          </cell>
          <cell r="H15121" t="str">
            <v/>
          </cell>
          <cell r="L15121">
            <v>0</v>
          </cell>
          <cell r="M15121">
            <v>0</v>
          </cell>
        </row>
        <row r="15122">
          <cell r="A15122" t="str">
            <v>08-05-170</v>
          </cell>
          <cell r="B15122" t="str">
            <v>21</v>
          </cell>
          <cell r="C15122" t="str">
            <v>JR OFICIAL CALIFICADO</v>
          </cell>
          <cell r="D15122" t="str">
            <v>jor</v>
          </cell>
          <cell r="E15122">
            <v>2.8708133971291867E-2</v>
          </cell>
          <cell r="F15122">
            <v>0</v>
          </cell>
          <cell r="G15122">
            <v>70692.160000000003</v>
          </cell>
          <cell r="H15122">
            <v>2029</v>
          </cell>
          <cell r="L15122">
            <v>0</v>
          </cell>
          <cell r="M15122">
            <v>5.7416267942583733E-2</v>
          </cell>
        </row>
        <row r="15123">
          <cell r="A15123" t="str">
            <v>08-05-170</v>
          </cell>
          <cell r="B15123" t="str">
            <v>22</v>
          </cell>
          <cell r="C15123" t="str">
            <v>JR AYUDANTE CALIFICADO</v>
          </cell>
          <cell r="D15123" t="str">
            <v>jor</v>
          </cell>
          <cell r="E15123">
            <v>2.5518341307814992E-2</v>
          </cell>
          <cell r="F15123">
            <v>0</v>
          </cell>
          <cell r="G15123">
            <v>53019.119999999995</v>
          </cell>
          <cell r="H15123">
            <v>1353</v>
          </cell>
          <cell r="L15123">
            <v>0</v>
          </cell>
          <cell r="M15123">
            <v>5.1036682615629984E-2</v>
          </cell>
        </row>
        <row r="15124">
          <cell r="A15124" t="str">
            <v>08-05-170</v>
          </cell>
          <cell r="B15124" t="str">
            <v>41</v>
          </cell>
          <cell r="C15124" t="str">
            <v>Equipos de instalación</v>
          </cell>
          <cell r="D15124" t="str">
            <v>unidad</v>
          </cell>
          <cell r="E15124">
            <v>0.05</v>
          </cell>
          <cell r="F15124">
            <v>0</v>
          </cell>
          <cell r="G15124">
            <v>24313.053599999999</v>
          </cell>
          <cell r="H15124">
            <v>1216</v>
          </cell>
          <cell r="L15124">
            <v>0</v>
          </cell>
          <cell r="M15124">
            <v>0.1</v>
          </cell>
        </row>
        <row r="15125">
          <cell r="A15125" t="str">
            <v>08-05-170</v>
          </cell>
          <cell r="B15125" t="str">
            <v>61</v>
          </cell>
          <cell r="C15125" t="str">
            <v>Transporte almacen a obra</v>
          </cell>
          <cell r="D15125" t="str">
            <v>kg</v>
          </cell>
          <cell r="E15125">
            <v>5031.6750000000002</v>
          </cell>
          <cell r="F15125">
            <v>0</v>
          </cell>
          <cell r="G15125">
            <v>6.0400000000000002E-2</v>
          </cell>
          <cell r="H15125">
            <v>304</v>
          </cell>
          <cell r="L15125">
            <v>0</v>
          </cell>
          <cell r="M15125">
            <v>10063.35</v>
          </cell>
        </row>
        <row r="15126">
          <cell r="A15126">
            <v>0</v>
          </cell>
          <cell r="B15126">
            <v>0</v>
          </cell>
          <cell r="C15126" t="str">
            <v>DIRECTO:  12,290 / ML</v>
          </cell>
          <cell r="D15126" t="str">
            <v/>
          </cell>
          <cell r="E15126">
            <v>0</v>
          </cell>
          <cell r="F15126">
            <v>0</v>
          </cell>
          <cell r="G15126" t="str">
            <v/>
          </cell>
          <cell r="H15126" t="str">
            <v/>
          </cell>
          <cell r="L15126">
            <v>0</v>
          </cell>
          <cell r="M15126">
            <v>0</v>
          </cell>
        </row>
        <row r="15127">
          <cell r="A15127" t="str">
            <v>08-05-180</v>
          </cell>
          <cell r="B15127" t="str">
            <v>08-05-180</v>
          </cell>
          <cell r="C15127" t="str">
            <v>SUMINISTRO E INSTALACIÓN DE ACOMETIDA EN CABLE DE ALUMINIO DE TN-ZB A TR-ZB EN 1X6+1X6 AL+6T ALOJADO EN TUBERÍA PVC DE 1''</v>
          </cell>
          <cell r="D15127" t="str">
            <v>ML</v>
          </cell>
          <cell r="E15127">
            <v>2</v>
          </cell>
          <cell r="F15127">
            <v>0</v>
          </cell>
          <cell r="G15127" t="str">
            <v/>
          </cell>
          <cell r="H15127">
            <v>12290</v>
          </cell>
          <cell r="L15127">
            <v>0</v>
          </cell>
          <cell r="M15127">
            <v>0</v>
          </cell>
        </row>
        <row r="15128">
          <cell r="A15128" t="str">
            <v>08-05-180</v>
          </cell>
          <cell r="B15128" t="str">
            <v>11</v>
          </cell>
          <cell r="C15128" t="str">
            <v>Cable AL No 6 AWG - THWN</v>
          </cell>
          <cell r="D15128" t="str">
            <v>ML</v>
          </cell>
          <cell r="E15128">
            <v>1</v>
          </cell>
          <cell r="F15128">
            <v>0</v>
          </cell>
          <cell r="G15128">
            <v>1498.0173648</v>
          </cell>
          <cell r="H15128">
            <v>1498</v>
          </cell>
          <cell r="L15128">
            <v>0</v>
          </cell>
          <cell r="M15128">
            <v>2</v>
          </cell>
        </row>
        <row r="15129">
          <cell r="A15129" t="str">
            <v>08-05-180</v>
          </cell>
          <cell r="B15129" t="str">
            <v>12</v>
          </cell>
          <cell r="C15129" t="str">
            <v>Cable AL No 6 AWG - THWN</v>
          </cell>
          <cell r="D15129" t="str">
            <v>ML</v>
          </cell>
          <cell r="E15129">
            <v>1</v>
          </cell>
          <cell r="F15129">
            <v>0</v>
          </cell>
          <cell r="G15129">
            <v>1498.0173648</v>
          </cell>
          <cell r="H15129">
            <v>1498</v>
          </cell>
          <cell r="L15129">
            <v>0</v>
          </cell>
          <cell r="M15129">
            <v>2</v>
          </cell>
        </row>
        <row r="15130">
          <cell r="A15130" t="str">
            <v>08-05-180</v>
          </cell>
          <cell r="B15130" t="str">
            <v>13</v>
          </cell>
          <cell r="C15130" t="str">
            <v>Cable AL No 6 AWG - THWN</v>
          </cell>
          <cell r="D15130" t="str">
            <v>ML</v>
          </cell>
          <cell r="E15130">
            <v>1</v>
          </cell>
          <cell r="F15130">
            <v>0</v>
          </cell>
          <cell r="G15130">
            <v>1498.0173648</v>
          </cell>
          <cell r="H15130">
            <v>1498</v>
          </cell>
          <cell r="L15130">
            <v>0</v>
          </cell>
          <cell r="M15130">
            <v>2</v>
          </cell>
        </row>
        <row r="15131">
          <cell r="A15131" t="str">
            <v>08-05-180</v>
          </cell>
          <cell r="B15131" t="str">
            <v>14</v>
          </cell>
          <cell r="C15131" t="str">
            <v>Tubería PVC 1''</v>
          </cell>
          <cell r="D15131" t="str">
            <v>ML</v>
          </cell>
          <cell r="E15131">
            <v>1</v>
          </cell>
          <cell r="F15131">
            <v>0</v>
          </cell>
          <cell r="G15131">
            <v>2406.4368680000002</v>
          </cell>
          <cell r="H15131">
            <v>2406</v>
          </cell>
          <cell r="L15131">
            <v>0</v>
          </cell>
          <cell r="M15131">
            <v>2</v>
          </cell>
        </row>
        <row r="15132">
          <cell r="A15132" t="str">
            <v>08-05-180</v>
          </cell>
          <cell r="B15132" t="str">
            <v>15</v>
          </cell>
          <cell r="C15132" t="str">
            <v>Union PVC - 1''</v>
          </cell>
          <cell r="D15132" t="str">
            <v>UN</v>
          </cell>
          <cell r="E15132">
            <v>0.33333333333333298</v>
          </cell>
          <cell r="F15132">
            <v>0</v>
          </cell>
          <cell r="G15132">
            <v>534.77609152000002</v>
          </cell>
          <cell r="H15132">
            <v>178</v>
          </cell>
          <cell r="L15132">
            <v>0</v>
          </cell>
          <cell r="M15132">
            <v>0.66666666666666596</v>
          </cell>
        </row>
        <row r="15133">
          <cell r="A15133" t="str">
            <v>08-05-180</v>
          </cell>
          <cell r="B15133" t="str">
            <v>16</v>
          </cell>
          <cell r="C15133" t="str">
            <v>Curvas PVC 1''</v>
          </cell>
          <cell r="D15133" t="str">
            <v>UN</v>
          </cell>
          <cell r="E15133">
            <v>0.35</v>
          </cell>
          <cell r="F15133">
            <v>0</v>
          </cell>
          <cell r="G15133">
            <v>884.31347663999998</v>
          </cell>
          <cell r="H15133">
            <v>310</v>
          </cell>
          <cell r="L15133">
            <v>0</v>
          </cell>
          <cell r="M15133">
            <v>0.7</v>
          </cell>
        </row>
        <row r="15134">
          <cell r="A15134" t="str">
            <v>08-05-180</v>
          </cell>
          <cell r="B15134" t="str">
            <v>17</v>
          </cell>
          <cell r="C15134" t="str">
            <v/>
          </cell>
          <cell r="D15134" t="str">
            <v/>
          </cell>
          <cell r="E15134" t="str">
            <v/>
          </cell>
          <cell r="F15134">
            <v>0</v>
          </cell>
          <cell r="G15134" t="str">
            <v/>
          </cell>
          <cell r="H15134" t="str">
            <v/>
          </cell>
          <cell r="L15134">
            <v>0</v>
          </cell>
          <cell r="M15134">
            <v>0</v>
          </cell>
        </row>
        <row r="15135">
          <cell r="A15135" t="str">
            <v>08-05-180</v>
          </cell>
          <cell r="B15135" t="str">
            <v>18</v>
          </cell>
          <cell r="C15135" t="str">
            <v/>
          </cell>
          <cell r="D15135" t="str">
            <v/>
          </cell>
          <cell r="E15135" t="str">
            <v/>
          </cell>
          <cell r="F15135">
            <v>0</v>
          </cell>
          <cell r="G15135" t="str">
            <v/>
          </cell>
          <cell r="H15135" t="str">
            <v/>
          </cell>
          <cell r="L15135">
            <v>0</v>
          </cell>
          <cell r="M15135">
            <v>0</v>
          </cell>
        </row>
        <row r="15136">
          <cell r="A15136" t="str">
            <v>08-05-180</v>
          </cell>
          <cell r="B15136" t="str">
            <v>19</v>
          </cell>
          <cell r="C15136" t="str">
            <v/>
          </cell>
          <cell r="D15136" t="str">
            <v/>
          </cell>
          <cell r="E15136" t="str">
            <v/>
          </cell>
          <cell r="F15136">
            <v>0</v>
          </cell>
          <cell r="G15136" t="str">
            <v/>
          </cell>
          <cell r="H15136" t="str">
            <v/>
          </cell>
          <cell r="L15136">
            <v>0</v>
          </cell>
          <cell r="M15136">
            <v>0</v>
          </cell>
        </row>
        <row r="15137">
          <cell r="A15137" t="str">
            <v>08-05-180</v>
          </cell>
          <cell r="B15137" t="str">
            <v>110</v>
          </cell>
          <cell r="C15137" t="str">
            <v/>
          </cell>
          <cell r="D15137" t="str">
            <v/>
          </cell>
          <cell r="E15137" t="str">
            <v/>
          </cell>
          <cell r="F15137">
            <v>0</v>
          </cell>
          <cell r="G15137" t="str">
            <v/>
          </cell>
          <cell r="H15137" t="str">
            <v/>
          </cell>
          <cell r="L15137">
            <v>0</v>
          </cell>
          <cell r="M15137">
            <v>0</v>
          </cell>
        </row>
        <row r="15138">
          <cell r="A15138" t="str">
            <v>08-05-180</v>
          </cell>
          <cell r="B15138" t="str">
            <v>111</v>
          </cell>
          <cell r="C15138" t="str">
            <v/>
          </cell>
          <cell r="D15138" t="str">
            <v/>
          </cell>
          <cell r="E15138" t="str">
            <v/>
          </cell>
          <cell r="F15138">
            <v>0</v>
          </cell>
          <cell r="G15138" t="str">
            <v/>
          </cell>
          <cell r="H15138" t="str">
            <v/>
          </cell>
          <cell r="L15138">
            <v>0</v>
          </cell>
          <cell r="M15138">
            <v>0</v>
          </cell>
        </row>
        <row r="15139">
          <cell r="A15139" t="str">
            <v>08-05-180</v>
          </cell>
          <cell r="B15139" t="str">
            <v>112</v>
          </cell>
          <cell r="C15139" t="str">
            <v/>
          </cell>
          <cell r="D15139" t="str">
            <v/>
          </cell>
          <cell r="E15139" t="str">
            <v/>
          </cell>
          <cell r="F15139">
            <v>0</v>
          </cell>
          <cell r="G15139" t="str">
            <v/>
          </cell>
          <cell r="H15139" t="str">
            <v/>
          </cell>
          <cell r="L15139">
            <v>0</v>
          </cell>
          <cell r="M15139">
            <v>0</v>
          </cell>
        </row>
        <row r="15140">
          <cell r="A15140" t="str">
            <v>08-05-180</v>
          </cell>
          <cell r="B15140" t="str">
            <v>113</v>
          </cell>
          <cell r="C15140" t="str">
            <v/>
          </cell>
          <cell r="D15140" t="str">
            <v/>
          </cell>
          <cell r="E15140" t="str">
            <v/>
          </cell>
          <cell r="F15140">
            <v>0</v>
          </cell>
          <cell r="G15140" t="str">
            <v/>
          </cell>
          <cell r="H15140" t="str">
            <v/>
          </cell>
          <cell r="L15140">
            <v>0</v>
          </cell>
          <cell r="M15140">
            <v>0</v>
          </cell>
        </row>
        <row r="15141">
          <cell r="A15141" t="str">
            <v>08-05-180</v>
          </cell>
          <cell r="B15141" t="str">
            <v>21</v>
          </cell>
          <cell r="C15141" t="str">
            <v>JR OFICIAL CALIFICADO</v>
          </cell>
          <cell r="D15141" t="str">
            <v>jor</v>
          </cell>
          <cell r="E15141">
            <v>2.8708133971291867E-2</v>
          </cell>
          <cell r="F15141">
            <v>0</v>
          </cell>
          <cell r="G15141">
            <v>70692.160000000003</v>
          </cell>
          <cell r="H15141">
            <v>2029</v>
          </cell>
          <cell r="L15141">
            <v>0</v>
          </cell>
          <cell r="M15141">
            <v>5.7416267942583733E-2</v>
          </cell>
        </row>
        <row r="15142">
          <cell r="A15142" t="str">
            <v>08-05-180</v>
          </cell>
          <cell r="B15142" t="str">
            <v>22</v>
          </cell>
          <cell r="C15142" t="str">
            <v>JR AYUDANTE CALIFICADO</v>
          </cell>
          <cell r="D15142" t="str">
            <v>jor</v>
          </cell>
          <cell r="E15142">
            <v>2.5518341307814992E-2</v>
          </cell>
          <cell r="F15142">
            <v>0</v>
          </cell>
          <cell r="G15142">
            <v>53019.119999999995</v>
          </cell>
          <cell r="H15142">
            <v>1353</v>
          </cell>
          <cell r="L15142">
            <v>0</v>
          </cell>
          <cell r="M15142">
            <v>5.1036682615629984E-2</v>
          </cell>
        </row>
        <row r="15143">
          <cell r="A15143" t="str">
            <v>08-05-180</v>
          </cell>
          <cell r="B15143" t="str">
            <v>41</v>
          </cell>
          <cell r="C15143" t="str">
            <v>Equipos de instalación</v>
          </cell>
          <cell r="D15143" t="str">
            <v>unidad</v>
          </cell>
          <cell r="E15143">
            <v>0.05</v>
          </cell>
          <cell r="F15143">
            <v>0</v>
          </cell>
          <cell r="G15143">
            <v>24313.053599999999</v>
          </cell>
          <cell r="H15143">
            <v>1216</v>
          </cell>
          <cell r="L15143">
            <v>0</v>
          </cell>
          <cell r="M15143">
            <v>0.1</v>
          </cell>
        </row>
        <row r="15144">
          <cell r="A15144" t="str">
            <v>08-05-180</v>
          </cell>
          <cell r="B15144" t="str">
            <v>61</v>
          </cell>
          <cell r="C15144" t="str">
            <v>Transporte almacen a obra</v>
          </cell>
          <cell r="D15144" t="str">
            <v>kg</v>
          </cell>
          <cell r="E15144">
            <v>5031.6750000000002</v>
          </cell>
          <cell r="F15144">
            <v>0</v>
          </cell>
          <cell r="G15144">
            <v>6.0400000000000002E-2</v>
          </cell>
          <cell r="H15144">
            <v>304</v>
          </cell>
          <cell r="L15144">
            <v>0</v>
          </cell>
          <cell r="M15144">
            <v>10063.35</v>
          </cell>
        </row>
        <row r="15145">
          <cell r="A15145">
            <v>0</v>
          </cell>
          <cell r="B15145">
            <v>0</v>
          </cell>
          <cell r="C15145" t="str">
            <v>DIRECTO:  12,290 / ML</v>
          </cell>
          <cell r="D15145" t="str">
            <v/>
          </cell>
          <cell r="E15145">
            <v>0</v>
          </cell>
          <cell r="F15145">
            <v>0</v>
          </cell>
          <cell r="G15145" t="str">
            <v/>
          </cell>
          <cell r="H15145" t="str">
            <v/>
          </cell>
          <cell r="L15145">
            <v>0</v>
          </cell>
          <cell r="M15145">
            <v>0</v>
          </cell>
        </row>
        <row r="15146">
          <cell r="A15146" t="str">
            <v>08-05-190</v>
          </cell>
          <cell r="B15146" t="str">
            <v>08-05-190</v>
          </cell>
          <cell r="C15146" t="str">
            <v>SUMINISTRO E INSTALACIÓN DE ACOMETIDA EN CABLE DE ALUMINIO DE TN-ADMON A TR-ADMON EN 1X6+1X6 AL+6T ALOJADO EN TUBERÍA PVC DE 1''</v>
          </cell>
          <cell r="D15146" t="str">
            <v>ML</v>
          </cell>
          <cell r="E15146">
            <v>2</v>
          </cell>
          <cell r="F15146">
            <v>0</v>
          </cell>
          <cell r="G15146" t="str">
            <v/>
          </cell>
          <cell r="H15146">
            <v>12290</v>
          </cell>
          <cell r="L15146">
            <v>0</v>
          </cell>
          <cell r="M15146">
            <v>0</v>
          </cell>
        </row>
        <row r="15147">
          <cell r="A15147" t="str">
            <v>08-05-190</v>
          </cell>
          <cell r="B15147" t="str">
            <v>11</v>
          </cell>
          <cell r="C15147" t="str">
            <v>Cable AL No 6 AWG - THWN</v>
          </cell>
          <cell r="D15147" t="str">
            <v>ML</v>
          </cell>
          <cell r="E15147">
            <v>1</v>
          </cell>
          <cell r="F15147">
            <v>0</v>
          </cell>
          <cell r="G15147">
            <v>1498.0173648</v>
          </cell>
          <cell r="H15147">
            <v>1498</v>
          </cell>
          <cell r="L15147">
            <v>0</v>
          </cell>
          <cell r="M15147">
            <v>2</v>
          </cell>
        </row>
        <row r="15148">
          <cell r="A15148" t="str">
            <v>08-05-190</v>
          </cell>
          <cell r="B15148" t="str">
            <v>12</v>
          </cell>
          <cell r="C15148" t="str">
            <v>Cable AL No 6 AWG - THWN</v>
          </cell>
          <cell r="D15148" t="str">
            <v>ML</v>
          </cell>
          <cell r="E15148">
            <v>1</v>
          </cell>
          <cell r="F15148">
            <v>0</v>
          </cell>
          <cell r="G15148">
            <v>1498.0173648</v>
          </cell>
          <cell r="H15148">
            <v>1498</v>
          </cell>
          <cell r="L15148">
            <v>0</v>
          </cell>
          <cell r="M15148">
            <v>2</v>
          </cell>
        </row>
        <row r="15149">
          <cell r="A15149" t="str">
            <v>08-05-190</v>
          </cell>
          <cell r="B15149" t="str">
            <v>13</v>
          </cell>
          <cell r="C15149" t="str">
            <v>Cable AL No 6 AWG - THWN</v>
          </cell>
          <cell r="D15149" t="str">
            <v>ML</v>
          </cell>
          <cell r="E15149">
            <v>1</v>
          </cell>
          <cell r="F15149">
            <v>0</v>
          </cell>
          <cell r="G15149">
            <v>1498.0173648</v>
          </cell>
          <cell r="H15149">
            <v>1498</v>
          </cell>
          <cell r="L15149">
            <v>0</v>
          </cell>
          <cell r="M15149">
            <v>2</v>
          </cell>
        </row>
        <row r="15150">
          <cell r="A15150" t="str">
            <v>08-05-190</v>
          </cell>
          <cell r="B15150" t="str">
            <v>14</v>
          </cell>
          <cell r="C15150" t="str">
            <v>Tubería PVC 1''</v>
          </cell>
          <cell r="D15150" t="str">
            <v>ML</v>
          </cell>
          <cell r="E15150">
            <v>1</v>
          </cell>
          <cell r="F15150">
            <v>0</v>
          </cell>
          <cell r="G15150">
            <v>2406.4368680000002</v>
          </cell>
          <cell r="H15150">
            <v>2406</v>
          </cell>
          <cell r="L15150">
            <v>0</v>
          </cell>
          <cell r="M15150">
            <v>2</v>
          </cell>
        </row>
        <row r="15151">
          <cell r="A15151" t="str">
            <v>08-05-190</v>
          </cell>
          <cell r="B15151" t="str">
            <v>15</v>
          </cell>
          <cell r="C15151" t="str">
            <v>Union PVC - 1''</v>
          </cell>
          <cell r="D15151" t="str">
            <v>UN</v>
          </cell>
          <cell r="E15151">
            <v>0.33333333333333298</v>
          </cell>
          <cell r="F15151">
            <v>0</v>
          </cell>
          <cell r="G15151">
            <v>534.77609152000002</v>
          </cell>
          <cell r="H15151">
            <v>178</v>
          </cell>
          <cell r="L15151">
            <v>0</v>
          </cell>
          <cell r="M15151">
            <v>0.66666666666666596</v>
          </cell>
        </row>
        <row r="15152">
          <cell r="A15152" t="str">
            <v>08-05-190</v>
          </cell>
          <cell r="B15152" t="str">
            <v>16</v>
          </cell>
          <cell r="C15152" t="str">
            <v>Curvas PVC 1''</v>
          </cell>
          <cell r="D15152" t="str">
            <v>UN</v>
          </cell>
          <cell r="E15152">
            <v>0.35</v>
          </cell>
          <cell r="F15152">
            <v>0</v>
          </cell>
          <cell r="G15152">
            <v>884.31347663999998</v>
          </cell>
          <cell r="H15152">
            <v>310</v>
          </cell>
          <cell r="L15152">
            <v>0</v>
          </cell>
          <cell r="M15152">
            <v>0.7</v>
          </cell>
        </row>
        <row r="15153">
          <cell r="A15153" t="str">
            <v>08-05-190</v>
          </cell>
          <cell r="B15153" t="str">
            <v>17</v>
          </cell>
          <cell r="C15153" t="str">
            <v/>
          </cell>
          <cell r="D15153" t="str">
            <v/>
          </cell>
          <cell r="E15153" t="str">
            <v/>
          </cell>
          <cell r="F15153">
            <v>0</v>
          </cell>
          <cell r="G15153" t="str">
            <v/>
          </cell>
          <cell r="H15153" t="str">
            <v/>
          </cell>
          <cell r="L15153">
            <v>0</v>
          </cell>
          <cell r="M15153">
            <v>0</v>
          </cell>
        </row>
        <row r="15154">
          <cell r="A15154" t="str">
            <v>08-05-190</v>
          </cell>
          <cell r="B15154" t="str">
            <v>18</v>
          </cell>
          <cell r="C15154" t="str">
            <v/>
          </cell>
          <cell r="D15154" t="str">
            <v/>
          </cell>
          <cell r="E15154" t="str">
            <v/>
          </cell>
          <cell r="F15154">
            <v>0</v>
          </cell>
          <cell r="G15154" t="str">
            <v/>
          </cell>
          <cell r="H15154" t="str">
            <v/>
          </cell>
          <cell r="L15154">
            <v>0</v>
          </cell>
          <cell r="M15154">
            <v>0</v>
          </cell>
        </row>
        <row r="15155">
          <cell r="A15155" t="str">
            <v>08-05-190</v>
          </cell>
          <cell r="B15155" t="str">
            <v>19</v>
          </cell>
          <cell r="C15155" t="str">
            <v/>
          </cell>
          <cell r="D15155" t="str">
            <v/>
          </cell>
          <cell r="E15155" t="str">
            <v/>
          </cell>
          <cell r="F15155">
            <v>0</v>
          </cell>
          <cell r="G15155" t="str">
            <v/>
          </cell>
          <cell r="H15155" t="str">
            <v/>
          </cell>
          <cell r="L15155">
            <v>0</v>
          </cell>
          <cell r="M15155">
            <v>0</v>
          </cell>
        </row>
        <row r="15156">
          <cell r="A15156" t="str">
            <v>08-05-190</v>
          </cell>
          <cell r="B15156" t="str">
            <v>110</v>
          </cell>
          <cell r="C15156" t="str">
            <v/>
          </cell>
          <cell r="D15156" t="str">
            <v/>
          </cell>
          <cell r="E15156" t="str">
            <v/>
          </cell>
          <cell r="F15156">
            <v>0</v>
          </cell>
          <cell r="G15156" t="str">
            <v/>
          </cell>
          <cell r="H15156" t="str">
            <v/>
          </cell>
          <cell r="L15156">
            <v>0</v>
          </cell>
          <cell r="M15156">
            <v>0</v>
          </cell>
        </row>
        <row r="15157">
          <cell r="A15157" t="str">
            <v>08-05-190</v>
          </cell>
          <cell r="B15157" t="str">
            <v>111</v>
          </cell>
          <cell r="C15157" t="str">
            <v/>
          </cell>
          <cell r="D15157" t="str">
            <v/>
          </cell>
          <cell r="E15157" t="str">
            <v/>
          </cell>
          <cell r="F15157">
            <v>0</v>
          </cell>
          <cell r="G15157" t="str">
            <v/>
          </cell>
          <cell r="H15157" t="str">
            <v/>
          </cell>
          <cell r="L15157">
            <v>0</v>
          </cell>
          <cell r="M15157">
            <v>0</v>
          </cell>
        </row>
        <row r="15158">
          <cell r="A15158" t="str">
            <v>08-05-190</v>
          </cell>
          <cell r="B15158" t="str">
            <v>112</v>
          </cell>
          <cell r="C15158" t="str">
            <v/>
          </cell>
          <cell r="D15158" t="str">
            <v/>
          </cell>
          <cell r="E15158" t="str">
            <v/>
          </cell>
          <cell r="F15158">
            <v>0</v>
          </cell>
          <cell r="G15158" t="str">
            <v/>
          </cell>
          <cell r="H15158" t="str">
            <v/>
          </cell>
          <cell r="L15158">
            <v>0</v>
          </cell>
          <cell r="M15158">
            <v>0</v>
          </cell>
        </row>
        <row r="15159">
          <cell r="A15159" t="str">
            <v>08-05-190</v>
          </cell>
          <cell r="B15159" t="str">
            <v>113</v>
          </cell>
          <cell r="C15159" t="str">
            <v/>
          </cell>
          <cell r="D15159" t="str">
            <v/>
          </cell>
          <cell r="E15159" t="str">
            <v/>
          </cell>
          <cell r="F15159">
            <v>0</v>
          </cell>
          <cell r="G15159" t="str">
            <v/>
          </cell>
          <cell r="H15159" t="str">
            <v/>
          </cell>
          <cell r="L15159">
            <v>0</v>
          </cell>
          <cell r="M15159">
            <v>0</v>
          </cell>
        </row>
        <row r="15160">
          <cell r="A15160" t="str">
            <v>08-05-190</v>
          </cell>
          <cell r="B15160" t="str">
            <v>21</v>
          </cell>
          <cell r="C15160" t="str">
            <v>JR OFICIAL CALIFICADO</v>
          </cell>
          <cell r="D15160" t="str">
            <v>jor</v>
          </cell>
          <cell r="E15160">
            <v>2.8708133971291867E-2</v>
          </cell>
          <cell r="F15160">
            <v>0</v>
          </cell>
          <cell r="G15160">
            <v>70692.160000000003</v>
          </cell>
          <cell r="H15160">
            <v>2029</v>
          </cell>
          <cell r="L15160">
            <v>0</v>
          </cell>
          <cell r="M15160">
            <v>5.7416267942583733E-2</v>
          </cell>
        </row>
        <row r="15161">
          <cell r="A15161" t="str">
            <v>08-05-190</v>
          </cell>
          <cell r="B15161" t="str">
            <v>22</v>
          </cell>
          <cell r="C15161" t="str">
            <v>JR AYUDANTE CALIFICADO</v>
          </cell>
          <cell r="D15161" t="str">
            <v>jor</v>
          </cell>
          <cell r="E15161">
            <v>2.5518341307814992E-2</v>
          </cell>
          <cell r="F15161">
            <v>0</v>
          </cell>
          <cell r="G15161">
            <v>53019.119999999995</v>
          </cell>
          <cell r="H15161">
            <v>1353</v>
          </cell>
          <cell r="L15161">
            <v>0</v>
          </cell>
          <cell r="M15161">
            <v>5.1036682615629984E-2</v>
          </cell>
        </row>
        <row r="15162">
          <cell r="A15162" t="str">
            <v>08-05-190</v>
          </cell>
          <cell r="B15162" t="str">
            <v>41</v>
          </cell>
          <cell r="C15162" t="str">
            <v>Equipos de instalación</v>
          </cell>
          <cell r="D15162" t="str">
            <v>unidad</v>
          </cell>
          <cell r="E15162">
            <v>0.05</v>
          </cell>
          <cell r="F15162">
            <v>0</v>
          </cell>
          <cell r="G15162">
            <v>24313.053599999999</v>
          </cell>
          <cell r="H15162">
            <v>1216</v>
          </cell>
          <cell r="L15162">
            <v>0</v>
          </cell>
          <cell r="M15162">
            <v>0.1</v>
          </cell>
        </row>
        <row r="15163">
          <cell r="A15163" t="str">
            <v>08-05-190</v>
          </cell>
          <cell r="B15163" t="str">
            <v>61</v>
          </cell>
          <cell r="C15163" t="str">
            <v>Transporte almacen a obra</v>
          </cell>
          <cell r="D15163" t="str">
            <v>kg</v>
          </cell>
          <cell r="E15163">
            <v>5031.6750000000002</v>
          </cell>
          <cell r="F15163">
            <v>0</v>
          </cell>
          <cell r="G15163">
            <v>6.0400000000000002E-2</v>
          </cell>
          <cell r="H15163">
            <v>304</v>
          </cell>
          <cell r="L15163">
            <v>0</v>
          </cell>
          <cell r="M15163">
            <v>10063.35</v>
          </cell>
        </row>
        <row r="15164">
          <cell r="A15164">
            <v>0</v>
          </cell>
          <cell r="B15164">
            <v>0</v>
          </cell>
          <cell r="C15164" t="str">
            <v>DIRECTO:  12,290 / ML</v>
          </cell>
          <cell r="D15164" t="str">
            <v/>
          </cell>
          <cell r="E15164">
            <v>0</v>
          </cell>
          <cell r="F15164">
            <v>0</v>
          </cell>
          <cell r="G15164" t="str">
            <v/>
          </cell>
          <cell r="H15164" t="str">
            <v/>
          </cell>
          <cell r="L15164">
            <v>0</v>
          </cell>
          <cell r="M15164">
            <v>0</v>
          </cell>
        </row>
        <row r="15165">
          <cell r="A15165" t="str">
            <v>08-05-200</v>
          </cell>
          <cell r="B15165" t="str">
            <v>08-05-200</v>
          </cell>
          <cell r="C15165" t="str">
            <v>SUMINISTRO E INSTALACIÓN DE ACOMETIDA EN CABLE DE ALUMINIO DE TN-AUDT A TR-AUDT EN 1X6+1X6 AL+6T ALOJADO EN TUBERÍA PVC DE 1''</v>
          </cell>
          <cell r="D15165" t="str">
            <v>ML</v>
          </cell>
          <cell r="E15165">
            <v>2</v>
          </cell>
          <cell r="F15165">
            <v>0</v>
          </cell>
          <cell r="G15165" t="str">
            <v/>
          </cell>
          <cell r="H15165">
            <v>12290</v>
          </cell>
          <cell r="L15165">
            <v>0</v>
          </cell>
          <cell r="M15165">
            <v>0</v>
          </cell>
        </row>
        <row r="15166">
          <cell r="A15166" t="str">
            <v>08-05-200</v>
          </cell>
          <cell r="B15166" t="str">
            <v>11</v>
          </cell>
          <cell r="C15166" t="str">
            <v>Cable AL No 6 AWG - THWN</v>
          </cell>
          <cell r="D15166" t="str">
            <v>ML</v>
          </cell>
          <cell r="E15166">
            <v>1</v>
          </cell>
          <cell r="F15166">
            <v>0</v>
          </cell>
          <cell r="G15166">
            <v>1498.0173648</v>
          </cell>
          <cell r="H15166">
            <v>1498</v>
          </cell>
          <cell r="L15166">
            <v>0</v>
          </cell>
          <cell r="M15166">
            <v>2</v>
          </cell>
        </row>
        <row r="15167">
          <cell r="A15167" t="str">
            <v>08-05-200</v>
          </cell>
          <cell r="B15167" t="str">
            <v>12</v>
          </cell>
          <cell r="C15167" t="str">
            <v>Cable AL No 6 AWG - THWN</v>
          </cell>
          <cell r="D15167" t="str">
            <v>ML</v>
          </cell>
          <cell r="E15167">
            <v>1</v>
          </cell>
          <cell r="F15167">
            <v>0</v>
          </cell>
          <cell r="G15167">
            <v>1498.0173648</v>
          </cell>
          <cell r="H15167">
            <v>1498</v>
          </cell>
          <cell r="L15167">
            <v>0</v>
          </cell>
          <cell r="M15167">
            <v>2</v>
          </cell>
        </row>
        <row r="15168">
          <cell r="A15168" t="str">
            <v>08-05-200</v>
          </cell>
          <cell r="B15168" t="str">
            <v>13</v>
          </cell>
          <cell r="C15168" t="str">
            <v>Cable AL No 6 AWG - THWN</v>
          </cell>
          <cell r="D15168" t="str">
            <v>ML</v>
          </cell>
          <cell r="E15168">
            <v>1</v>
          </cell>
          <cell r="F15168">
            <v>0</v>
          </cell>
          <cell r="G15168">
            <v>1498.0173648</v>
          </cell>
          <cell r="H15168">
            <v>1498</v>
          </cell>
          <cell r="L15168">
            <v>0</v>
          </cell>
          <cell r="M15168">
            <v>2</v>
          </cell>
        </row>
        <row r="15169">
          <cell r="A15169" t="str">
            <v>08-05-200</v>
          </cell>
          <cell r="B15169" t="str">
            <v>14</v>
          </cell>
          <cell r="C15169" t="str">
            <v>Tubería PVC 1''</v>
          </cell>
          <cell r="D15169" t="str">
            <v>ML</v>
          </cell>
          <cell r="E15169">
            <v>1</v>
          </cell>
          <cell r="F15169">
            <v>0</v>
          </cell>
          <cell r="G15169">
            <v>2406.4368680000002</v>
          </cell>
          <cell r="H15169">
            <v>2406</v>
          </cell>
          <cell r="L15169">
            <v>0</v>
          </cell>
          <cell r="M15169">
            <v>2</v>
          </cell>
        </row>
        <row r="15170">
          <cell r="A15170" t="str">
            <v>08-05-200</v>
          </cell>
          <cell r="B15170" t="str">
            <v>15</v>
          </cell>
          <cell r="C15170" t="str">
            <v>Union PVC - 1''</v>
          </cell>
          <cell r="D15170" t="str">
            <v>UN</v>
          </cell>
          <cell r="E15170">
            <v>0.33333333333333298</v>
          </cell>
          <cell r="F15170">
            <v>0</v>
          </cell>
          <cell r="G15170">
            <v>534.77609152000002</v>
          </cell>
          <cell r="H15170">
            <v>178</v>
          </cell>
          <cell r="L15170">
            <v>0</v>
          </cell>
          <cell r="M15170">
            <v>0.66666666666666596</v>
          </cell>
        </row>
        <row r="15171">
          <cell r="A15171" t="str">
            <v>08-05-200</v>
          </cell>
          <cell r="B15171" t="str">
            <v>16</v>
          </cell>
          <cell r="C15171" t="str">
            <v>Curvas PVC 1''</v>
          </cell>
          <cell r="D15171" t="str">
            <v>UN</v>
          </cell>
          <cell r="E15171">
            <v>0.35</v>
          </cell>
          <cell r="F15171">
            <v>0</v>
          </cell>
          <cell r="G15171">
            <v>884.31347663999998</v>
          </cell>
          <cell r="H15171">
            <v>310</v>
          </cell>
          <cell r="L15171">
            <v>0</v>
          </cell>
          <cell r="M15171">
            <v>0.7</v>
          </cell>
        </row>
        <row r="15172">
          <cell r="A15172" t="str">
            <v>08-05-200</v>
          </cell>
          <cell r="B15172" t="str">
            <v>17</v>
          </cell>
          <cell r="C15172" t="str">
            <v/>
          </cell>
          <cell r="D15172" t="str">
            <v/>
          </cell>
          <cell r="E15172" t="str">
            <v/>
          </cell>
          <cell r="F15172">
            <v>0</v>
          </cell>
          <cell r="G15172" t="str">
            <v/>
          </cell>
          <cell r="H15172" t="str">
            <v/>
          </cell>
          <cell r="L15172">
            <v>0</v>
          </cell>
          <cell r="M15172">
            <v>0</v>
          </cell>
        </row>
        <row r="15173">
          <cell r="A15173" t="str">
            <v>08-05-200</v>
          </cell>
          <cell r="B15173" t="str">
            <v>18</v>
          </cell>
          <cell r="C15173" t="str">
            <v/>
          </cell>
          <cell r="D15173" t="str">
            <v/>
          </cell>
          <cell r="E15173" t="str">
            <v/>
          </cell>
          <cell r="F15173">
            <v>0</v>
          </cell>
          <cell r="G15173" t="str">
            <v/>
          </cell>
          <cell r="H15173" t="str">
            <v/>
          </cell>
          <cell r="L15173">
            <v>0</v>
          </cell>
          <cell r="M15173">
            <v>0</v>
          </cell>
        </row>
        <row r="15174">
          <cell r="A15174" t="str">
            <v>08-05-200</v>
          </cell>
          <cell r="B15174" t="str">
            <v>19</v>
          </cell>
          <cell r="C15174" t="str">
            <v/>
          </cell>
          <cell r="D15174" t="str">
            <v/>
          </cell>
          <cell r="E15174" t="str">
            <v/>
          </cell>
          <cell r="F15174">
            <v>0</v>
          </cell>
          <cell r="G15174" t="str">
            <v/>
          </cell>
          <cell r="H15174" t="str">
            <v/>
          </cell>
          <cell r="L15174">
            <v>0</v>
          </cell>
          <cell r="M15174">
            <v>0</v>
          </cell>
        </row>
        <row r="15175">
          <cell r="A15175" t="str">
            <v>08-05-200</v>
          </cell>
          <cell r="B15175" t="str">
            <v>110</v>
          </cell>
          <cell r="C15175" t="str">
            <v/>
          </cell>
          <cell r="D15175" t="str">
            <v/>
          </cell>
          <cell r="E15175" t="str">
            <v/>
          </cell>
          <cell r="F15175">
            <v>0</v>
          </cell>
          <cell r="G15175" t="str">
            <v/>
          </cell>
          <cell r="H15175" t="str">
            <v/>
          </cell>
          <cell r="L15175">
            <v>0</v>
          </cell>
          <cell r="M15175">
            <v>0</v>
          </cell>
        </row>
        <row r="15176">
          <cell r="A15176" t="str">
            <v>08-05-200</v>
          </cell>
          <cell r="B15176" t="str">
            <v>111</v>
          </cell>
          <cell r="C15176" t="str">
            <v/>
          </cell>
          <cell r="D15176" t="str">
            <v/>
          </cell>
          <cell r="E15176" t="str">
            <v/>
          </cell>
          <cell r="F15176">
            <v>0</v>
          </cell>
          <cell r="G15176" t="str">
            <v/>
          </cell>
          <cell r="H15176" t="str">
            <v/>
          </cell>
          <cell r="L15176">
            <v>0</v>
          </cell>
          <cell r="M15176">
            <v>0</v>
          </cell>
        </row>
        <row r="15177">
          <cell r="A15177" t="str">
            <v>08-05-200</v>
          </cell>
          <cell r="B15177" t="str">
            <v>112</v>
          </cell>
          <cell r="C15177" t="str">
            <v/>
          </cell>
          <cell r="D15177" t="str">
            <v/>
          </cell>
          <cell r="E15177" t="str">
            <v/>
          </cell>
          <cell r="F15177">
            <v>0</v>
          </cell>
          <cell r="G15177" t="str">
            <v/>
          </cell>
          <cell r="H15177" t="str">
            <v/>
          </cell>
          <cell r="L15177">
            <v>0</v>
          </cell>
          <cell r="M15177">
            <v>0</v>
          </cell>
        </row>
        <row r="15178">
          <cell r="A15178" t="str">
            <v>08-05-200</v>
          </cell>
          <cell r="B15178" t="str">
            <v>113</v>
          </cell>
          <cell r="C15178" t="str">
            <v/>
          </cell>
          <cell r="D15178" t="str">
            <v/>
          </cell>
          <cell r="E15178" t="str">
            <v/>
          </cell>
          <cell r="F15178">
            <v>0</v>
          </cell>
          <cell r="G15178" t="str">
            <v/>
          </cell>
          <cell r="H15178" t="str">
            <v/>
          </cell>
          <cell r="L15178">
            <v>0</v>
          </cell>
          <cell r="M15178">
            <v>0</v>
          </cell>
        </row>
        <row r="15179">
          <cell r="A15179" t="str">
            <v>08-05-200</v>
          </cell>
          <cell r="B15179" t="str">
            <v>21</v>
          </cell>
          <cell r="C15179" t="str">
            <v>JR OFICIAL CALIFICADO</v>
          </cell>
          <cell r="D15179" t="str">
            <v>jor</v>
          </cell>
          <cell r="E15179">
            <v>2.8708133971291867E-2</v>
          </cell>
          <cell r="F15179">
            <v>0</v>
          </cell>
          <cell r="G15179">
            <v>70692.160000000003</v>
          </cell>
          <cell r="H15179">
            <v>2029</v>
          </cell>
          <cell r="L15179">
            <v>0</v>
          </cell>
          <cell r="M15179">
            <v>5.7416267942583733E-2</v>
          </cell>
        </row>
        <row r="15180">
          <cell r="A15180" t="str">
            <v>08-05-200</v>
          </cell>
          <cell r="B15180" t="str">
            <v>22</v>
          </cell>
          <cell r="C15180" t="str">
            <v>JR AYUDANTE CALIFICADO</v>
          </cell>
          <cell r="D15180" t="str">
            <v>jor</v>
          </cell>
          <cell r="E15180">
            <v>2.5518341307814992E-2</v>
          </cell>
          <cell r="F15180">
            <v>0</v>
          </cell>
          <cell r="G15180">
            <v>53019.119999999995</v>
          </cell>
          <cell r="H15180">
            <v>1353</v>
          </cell>
          <cell r="L15180">
            <v>0</v>
          </cell>
          <cell r="M15180">
            <v>5.1036682615629984E-2</v>
          </cell>
        </row>
        <row r="15181">
          <cell r="A15181" t="str">
            <v>08-05-200</v>
          </cell>
          <cell r="B15181" t="str">
            <v>41</v>
          </cell>
          <cell r="C15181" t="str">
            <v>Equipos de instalación</v>
          </cell>
          <cell r="D15181" t="str">
            <v>unidad</v>
          </cell>
          <cell r="E15181">
            <v>0.05</v>
          </cell>
          <cell r="F15181">
            <v>0</v>
          </cell>
          <cell r="G15181">
            <v>24313.053599999999</v>
          </cell>
          <cell r="H15181">
            <v>1216</v>
          </cell>
          <cell r="L15181">
            <v>0</v>
          </cell>
          <cell r="M15181">
            <v>0.1</v>
          </cell>
        </row>
        <row r="15182">
          <cell r="A15182" t="str">
            <v>08-05-200</v>
          </cell>
          <cell r="B15182" t="str">
            <v>61</v>
          </cell>
          <cell r="C15182" t="str">
            <v>Transporte almacen a obra</v>
          </cell>
          <cell r="D15182" t="str">
            <v>kg</v>
          </cell>
          <cell r="E15182">
            <v>5031.6750000000002</v>
          </cell>
          <cell r="F15182">
            <v>0</v>
          </cell>
          <cell r="G15182">
            <v>6.0400000000000002E-2</v>
          </cell>
          <cell r="H15182">
            <v>304</v>
          </cell>
          <cell r="L15182">
            <v>0</v>
          </cell>
          <cell r="M15182">
            <v>10063.35</v>
          </cell>
        </row>
        <row r="15183">
          <cell r="A15183">
            <v>0</v>
          </cell>
          <cell r="B15183">
            <v>0</v>
          </cell>
          <cell r="C15183" t="str">
            <v>DIRECTO:  12,290 / ML</v>
          </cell>
          <cell r="D15183" t="str">
            <v/>
          </cell>
          <cell r="E15183">
            <v>0</v>
          </cell>
          <cell r="F15183">
            <v>0</v>
          </cell>
          <cell r="G15183" t="str">
            <v/>
          </cell>
          <cell r="H15183" t="str">
            <v/>
          </cell>
          <cell r="L15183">
            <v>0</v>
          </cell>
          <cell r="M15183">
            <v>0</v>
          </cell>
        </row>
        <row r="15184">
          <cell r="A15184" t="str">
            <v>08-05-210</v>
          </cell>
          <cell r="B15184" t="str">
            <v>08-05-210</v>
          </cell>
          <cell r="C15184" t="str">
            <v>SUMINISTRO E INSTALACIÓN DE ACOMETIDA EN CABLE DE ALUMINIO DE TN-ZC A TR-ZC EN 1X6+1X6 AL+6T ALOJADO EN TUBERÍA PVC DE 1''</v>
          </cell>
          <cell r="D15184" t="str">
            <v>ML</v>
          </cell>
          <cell r="E15184">
            <v>2</v>
          </cell>
          <cell r="F15184">
            <v>0</v>
          </cell>
          <cell r="G15184" t="str">
            <v/>
          </cell>
          <cell r="H15184">
            <v>12290</v>
          </cell>
          <cell r="L15184">
            <v>0</v>
          </cell>
          <cell r="M15184">
            <v>0</v>
          </cell>
        </row>
        <row r="15185">
          <cell r="A15185" t="str">
            <v>08-05-210</v>
          </cell>
          <cell r="B15185" t="str">
            <v>11</v>
          </cell>
          <cell r="C15185" t="str">
            <v>Cable AL No 6 AWG - THWN</v>
          </cell>
          <cell r="D15185" t="str">
            <v>ML</v>
          </cell>
          <cell r="E15185">
            <v>1</v>
          </cell>
          <cell r="F15185">
            <v>0</v>
          </cell>
          <cell r="G15185">
            <v>1498.0173648</v>
          </cell>
          <cell r="H15185">
            <v>1498</v>
          </cell>
          <cell r="L15185">
            <v>0</v>
          </cell>
          <cell r="M15185">
            <v>2</v>
          </cell>
        </row>
        <row r="15186">
          <cell r="A15186" t="str">
            <v>08-05-210</v>
          </cell>
          <cell r="B15186" t="str">
            <v>12</v>
          </cell>
          <cell r="C15186" t="str">
            <v>Cable AL No 6 AWG - THWN</v>
          </cell>
          <cell r="D15186" t="str">
            <v>ML</v>
          </cell>
          <cell r="E15186">
            <v>1</v>
          </cell>
          <cell r="F15186">
            <v>0</v>
          </cell>
          <cell r="G15186">
            <v>1498.0173648</v>
          </cell>
          <cell r="H15186">
            <v>1498</v>
          </cell>
          <cell r="L15186">
            <v>0</v>
          </cell>
          <cell r="M15186">
            <v>2</v>
          </cell>
        </row>
        <row r="15187">
          <cell r="A15187" t="str">
            <v>08-05-210</v>
          </cell>
          <cell r="B15187" t="str">
            <v>13</v>
          </cell>
          <cell r="C15187" t="str">
            <v>Cable AL No 6 AWG - THWN</v>
          </cell>
          <cell r="D15187" t="str">
            <v>ML</v>
          </cell>
          <cell r="E15187">
            <v>1</v>
          </cell>
          <cell r="F15187">
            <v>0</v>
          </cell>
          <cell r="G15187">
            <v>1498.0173648</v>
          </cell>
          <cell r="H15187">
            <v>1498</v>
          </cell>
          <cell r="L15187">
            <v>0</v>
          </cell>
          <cell r="M15187">
            <v>2</v>
          </cell>
        </row>
        <row r="15188">
          <cell r="A15188" t="str">
            <v>08-05-210</v>
          </cell>
          <cell r="B15188" t="str">
            <v>14</v>
          </cell>
          <cell r="C15188" t="str">
            <v>Tubería PVC 1''</v>
          </cell>
          <cell r="D15188" t="str">
            <v>ML</v>
          </cell>
          <cell r="E15188">
            <v>1</v>
          </cell>
          <cell r="F15188">
            <v>0</v>
          </cell>
          <cell r="G15188">
            <v>2406.4368680000002</v>
          </cell>
          <cell r="H15188">
            <v>2406</v>
          </cell>
          <cell r="L15188">
            <v>0</v>
          </cell>
          <cell r="M15188">
            <v>2</v>
          </cell>
        </row>
        <row r="15189">
          <cell r="A15189" t="str">
            <v>08-05-210</v>
          </cell>
          <cell r="B15189" t="str">
            <v>15</v>
          </cell>
          <cell r="C15189" t="str">
            <v>Union PVC - 1''</v>
          </cell>
          <cell r="D15189" t="str">
            <v>UN</v>
          </cell>
          <cell r="E15189">
            <v>0.33333333333333298</v>
          </cell>
          <cell r="F15189">
            <v>0</v>
          </cell>
          <cell r="G15189">
            <v>534.77609152000002</v>
          </cell>
          <cell r="H15189">
            <v>178</v>
          </cell>
          <cell r="L15189">
            <v>0</v>
          </cell>
          <cell r="M15189">
            <v>0.66666666666666596</v>
          </cell>
        </row>
        <row r="15190">
          <cell r="A15190" t="str">
            <v>08-05-210</v>
          </cell>
          <cell r="B15190" t="str">
            <v>16</v>
          </cell>
          <cell r="C15190" t="str">
            <v>Curvas PVC 1''</v>
          </cell>
          <cell r="D15190" t="str">
            <v>UN</v>
          </cell>
          <cell r="E15190">
            <v>0.35</v>
          </cell>
          <cell r="F15190">
            <v>0</v>
          </cell>
          <cell r="G15190">
            <v>884.31347663999998</v>
          </cell>
          <cell r="H15190">
            <v>310</v>
          </cell>
          <cell r="L15190">
            <v>0</v>
          </cell>
          <cell r="M15190">
            <v>0.7</v>
          </cell>
        </row>
        <row r="15191">
          <cell r="A15191" t="str">
            <v>08-05-210</v>
          </cell>
          <cell r="B15191" t="str">
            <v>17</v>
          </cell>
          <cell r="C15191" t="str">
            <v/>
          </cell>
          <cell r="D15191" t="str">
            <v/>
          </cell>
          <cell r="E15191" t="str">
            <v/>
          </cell>
          <cell r="F15191">
            <v>0</v>
          </cell>
          <cell r="G15191" t="str">
            <v/>
          </cell>
          <cell r="H15191" t="str">
            <v/>
          </cell>
          <cell r="L15191">
            <v>0</v>
          </cell>
          <cell r="M15191">
            <v>0</v>
          </cell>
        </row>
        <row r="15192">
          <cell r="A15192" t="str">
            <v>08-05-210</v>
          </cell>
          <cell r="B15192" t="str">
            <v>18</v>
          </cell>
          <cell r="C15192" t="str">
            <v/>
          </cell>
          <cell r="D15192" t="str">
            <v/>
          </cell>
          <cell r="E15192" t="str">
            <v/>
          </cell>
          <cell r="F15192">
            <v>0</v>
          </cell>
          <cell r="G15192" t="str">
            <v/>
          </cell>
          <cell r="H15192" t="str">
            <v/>
          </cell>
          <cell r="L15192">
            <v>0</v>
          </cell>
          <cell r="M15192">
            <v>0</v>
          </cell>
        </row>
        <row r="15193">
          <cell r="A15193" t="str">
            <v>08-05-210</v>
          </cell>
          <cell r="B15193" t="str">
            <v>19</v>
          </cell>
          <cell r="C15193" t="str">
            <v/>
          </cell>
          <cell r="D15193" t="str">
            <v/>
          </cell>
          <cell r="E15193" t="str">
            <v/>
          </cell>
          <cell r="F15193">
            <v>0</v>
          </cell>
          <cell r="G15193" t="str">
            <v/>
          </cell>
          <cell r="H15193" t="str">
            <v/>
          </cell>
          <cell r="L15193">
            <v>0</v>
          </cell>
          <cell r="M15193">
            <v>0</v>
          </cell>
        </row>
        <row r="15194">
          <cell r="A15194" t="str">
            <v>08-05-210</v>
          </cell>
          <cell r="B15194" t="str">
            <v>110</v>
          </cell>
          <cell r="C15194" t="str">
            <v/>
          </cell>
          <cell r="D15194" t="str">
            <v/>
          </cell>
          <cell r="E15194" t="str">
            <v/>
          </cell>
          <cell r="F15194">
            <v>0</v>
          </cell>
          <cell r="G15194" t="str">
            <v/>
          </cell>
          <cell r="H15194" t="str">
            <v/>
          </cell>
          <cell r="L15194">
            <v>0</v>
          </cell>
          <cell r="M15194">
            <v>0</v>
          </cell>
        </row>
        <row r="15195">
          <cell r="A15195" t="str">
            <v>08-05-210</v>
          </cell>
          <cell r="B15195" t="str">
            <v>111</v>
          </cell>
          <cell r="C15195" t="str">
            <v/>
          </cell>
          <cell r="D15195" t="str">
            <v/>
          </cell>
          <cell r="E15195" t="str">
            <v/>
          </cell>
          <cell r="F15195">
            <v>0</v>
          </cell>
          <cell r="G15195" t="str">
            <v/>
          </cell>
          <cell r="H15195" t="str">
            <v/>
          </cell>
          <cell r="L15195">
            <v>0</v>
          </cell>
          <cell r="M15195">
            <v>0</v>
          </cell>
        </row>
        <row r="15196">
          <cell r="A15196" t="str">
            <v>08-05-210</v>
          </cell>
          <cell r="B15196" t="str">
            <v>112</v>
          </cell>
          <cell r="C15196" t="str">
            <v/>
          </cell>
          <cell r="D15196" t="str">
            <v/>
          </cell>
          <cell r="E15196" t="str">
            <v/>
          </cell>
          <cell r="F15196">
            <v>0</v>
          </cell>
          <cell r="G15196" t="str">
            <v/>
          </cell>
          <cell r="H15196" t="str">
            <v/>
          </cell>
          <cell r="L15196">
            <v>0</v>
          </cell>
          <cell r="M15196">
            <v>0</v>
          </cell>
        </row>
        <row r="15197">
          <cell r="A15197" t="str">
            <v>08-05-210</v>
          </cell>
          <cell r="B15197" t="str">
            <v>113</v>
          </cell>
          <cell r="C15197" t="str">
            <v/>
          </cell>
          <cell r="D15197" t="str">
            <v/>
          </cell>
          <cell r="E15197" t="str">
            <v/>
          </cell>
          <cell r="F15197">
            <v>0</v>
          </cell>
          <cell r="G15197" t="str">
            <v/>
          </cell>
          <cell r="H15197" t="str">
            <v/>
          </cell>
          <cell r="L15197">
            <v>0</v>
          </cell>
          <cell r="M15197">
            <v>0</v>
          </cell>
        </row>
        <row r="15198">
          <cell r="A15198" t="str">
            <v>08-05-210</v>
          </cell>
          <cell r="B15198" t="str">
            <v>21</v>
          </cell>
          <cell r="C15198" t="str">
            <v>JR OFICIAL CALIFICADO</v>
          </cell>
          <cell r="D15198" t="str">
            <v>jor</v>
          </cell>
          <cell r="E15198">
            <v>2.8708133971291867E-2</v>
          </cell>
          <cell r="F15198">
            <v>0</v>
          </cell>
          <cell r="G15198">
            <v>70692.160000000003</v>
          </cell>
          <cell r="H15198">
            <v>2029</v>
          </cell>
          <cell r="L15198">
            <v>0</v>
          </cell>
          <cell r="M15198">
            <v>5.7416267942583733E-2</v>
          </cell>
        </row>
        <row r="15199">
          <cell r="A15199" t="str">
            <v>08-05-210</v>
          </cell>
          <cell r="B15199" t="str">
            <v>22</v>
          </cell>
          <cell r="C15199" t="str">
            <v>JR AYUDANTE CALIFICADO</v>
          </cell>
          <cell r="D15199" t="str">
            <v>jor</v>
          </cell>
          <cell r="E15199">
            <v>2.5518341307814992E-2</v>
          </cell>
          <cell r="F15199">
            <v>0</v>
          </cell>
          <cell r="G15199">
            <v>53019.119999999995</v>
          </cell>
          <cell r="H15199">
            <v>1353</v>
          </cell>
          <cell r="L15199">
            <v>0</v>
          </cell>
          <cell r="M15199">
            <v>5.1036682615629984E-2</v>
          </cell>
        </row>
        <row r="15200">
          <cell r="A15200" t="str">
            <v>08-05-210</v>
          </cell>
          <cell r="B15200" t="str">
            <v>41</v>
          </cell>
          <cell r="C15200" t="str">
            <v>Equipos de instalación</v>
          </cell>
          <cell r="D15200" t="str">
            <v>unidad</v>
          </cell>
          <cell r="E15200">
            <v>0.05</v>
          </cell>
          <cell r="F15200">
            <v>0</v>
          </cell>
          <cell r="G15200">
            <v>24313.053599999999</v>
          </cell>
          <cell r="H15200">
            <v>1216</v>
          </cell>
          <cell r="L15200">
            <v>0</v>
          </cell>
          <cell r="M15200">
            <v>0.1</v>
          </cell>
        </row>
        <row r="15201">
          <cell r="A15201" t="str">
            <v>08-05-210</v>
          </cell>
          <cell r="B15201" t="str">
            <v>61</v>
          </cell>
          <cell r="C15201" t="str">
            <v>Transporte almacen a obra</v>
          </cell>
          <cell r="D15201" t="str">
            <v>kg</v>
          </cell>
          <cell r="E15201">
            <v>5031.6750000000002</v>
          </cell>
          <cell r="F15201">
            <v>0</v>
          </cell>
          <cell r="G15201">
            <v>6.0400000000000002E-2</v>
          </cell>
          <cell r="H15201">
            <v>304</v>
          </cell>
          <cell r="L15201">
            <v>0</v>
          </cell>
          <cell r="M15201">
            <v>10063.35</v>
          </cell>
        </row>
        <row r="15202">
          <cell r="A15202">
            <v>0</v>
          </cell>
          <cell r="B15202">
            <v>0</v>
          </cell>
          <cell r="C15202" t="str">
            <v>DIRECTO:  12,290 / ML</v>
          </cell>
          <cell r="D15202" t="str">
            <v/>
          </cell>
          <cell r="E15202">
            <v>0</v>
          </cell>
          <cell r="F15202">
            <v>0</v>
          </cell>
          <cell r="G15202" t="str">
            <v/>
          </cell>
          <cell r="H15202" t="str">
            <v/>
          </cell>
          <cell r="L15202">
            <v>0</v>
          </cell>
          <cell r="M15202">
            <v>0</v>
          </cell>
        </row>
        <row r="15203">
          <cell r="A15203" t="str">
            <v>08-05-220</v>
          </cell>
          <cell r="B15203" t="str">
            <v>08-05-220</v>
          </cell>
          <cell r="C15203" t="str">
            <v>SUMINISTRO E INSTALACIÓN DE ACOMETIDA EN CABLE DE ALUMINIO DE TN-ZD A TR-ZD EN 1X6+1X6 AL+6T ALOJADO EN TUBERÍA PVC DE 1''</v>
          </cell>
          <cell r="D15203" t="str">
            <v>ML</v>
          </cell>
          <cell r="E15203">
            <v>2</v>
          </cell>
          <cell r="F15203">
            <v>0</v>
          </cell>
          <cell r="G15203" t="str">
            <v/>
          </cell>
          <cell r="H15203">
            <v>12290</v>
          </cell>
          <cell r="L15203">
            <v>0</v>
          </cell>
          <cell r="M15203">
            <v>0</v>
          </cell>
        </row>
        <row r="15204">
          <cell r="A15204" t="str">
            <v>08-05-220</v>
          </cell>
          <cell r="B15204" t="str">
            <v>11</v>
          </cell>
          <cell r="C15204" t="str">
            <v>Cable AL No 6 AWG - THWN</v>
          </cell>
          <cell r="D15204" t="str">
            <v>ML</v>
          </cell>
          <cell r="E15204">
            <v>1</v>
          </cell>
          <cell r="F15204">
            <v>0</v>
          </cell>
          <cell r="G15204">
            <v>1498.0173648</v>
          </cell>
          <cell r="H15204">
            <v>1498</v>
          </cell>
          <cell r="L15204">
            <v>0</v>
          </cell>
          <cell r="M15204">
            <v>2</v>
          </cell>
        </row>
        <row r="15205">
          <cell r="A15205" t="str">
            <v>08-05-220</v>
          </cell>
          <cell r="B15205" t="str">
            <v>12</v>
          </cell>
          <cell r="C15205" t="str">
            <v>Cable AL No 6 AWG - THWN</v>
          </cell>
          <cell r="D15205" t="str">
            <v>ML</v>
          </cell>
          <cell r="E15205">
            <v>1</v>
          </cell>
          <cell r="F15205">
            <v>0</v>
          </cell>
          <cell r="G15205">
            <v>1498.0173648</v>
          </cell>
          <cell r="H15205">
            <v>1498</v>
          </cell>
          <cell r="L15205">
            <v>0</v>
          </cell>
          <cell r="M15205">
            <v>2</v>
          </cell>
        </row>
        <row r="15206">
          <cell r="A15206" t="str">
            <v>08-05-220</v>
          </cell>
          <cell r="B15206" t="str">
            <v>13</v>
          </cell>
          <cell r="C15206" t="str">
            <v>Cable AL No 6 AWG - THWN</v>
          </cell>
          <cell r="D15206" t="str">
            <v>ML</v>
          </cell>
          <cell r="E15206">
            <v>1</v>
          </cell>
          <cell r="F15206">
            <v>0</v>
          </cell>
          <cell r="G15206">
            <v>1498.0173648</v>
          </cell>
          <cell r="H15206">
            <v>1498</v>
          </cell>
          <cell r="L15206">
            <v>0</v>
          </cell>
          <cell r="M15206">
            <v>2</v>
          </cell>
        </row>
        <row r="15207">
          <cell r="A15207" t="str">
            <v>08-05-220</v>
          </cell>
          <cell r="B15207" t="str">
            <v>14</v>
          </cell>
          <cell r="C15207" t="str">
            <v>Tubería PVC 1''</v>
          </cell>
          <cell r="D15207" t="str">
            <v>ML</v>
          </cell>
          <cell r="E15207">
            <v>1</v>
          </cell>
          <cell r="F15207">
            <v>0</v>
          </cell>
          <cell r="G15207">
            <v>2406.4368680000002</v>
          </cell>
          <cell r="H15207">
            <v>2406</v>
          </cell>
          <cell r="L15207">
            <v>0</v>
          </cell>
          <cell r="M15207">
            <v>2</v>
          </cell>
        </row>
        <row r="15208">
          <cell r="A15208" t="str">
            <v>08-05-220</v>
          </cell>
          <cell r="B15208" t="str">
            <v>15</v>
          </cell>
          <cell r="C15208" t="str">
            <v>Union PVC - 1''</v>
          </cell>
          <cell r="D15208" t="str">
            <v>UN</v>
          </cell>
          <cell r="E15208">
            <v>0.33333333333333298</v>
          </cell>
          <cell r="F15208">
            <v>0</v>
          </cell>
          <cell r="G15208">
            <v>534.77609152000002</v>
          </cell>
          <cell r="H15208">
            <v>178</v>
          </cell>
          <cell r="L15208">
            <v>0</v>
          </cell>
          <cell r="M15208">
            <v>0.66666666666666596</v>
          </cell>
        </row>
        <row r="15209">
          <cell r="A15209" t="str">
            <v>08-05-220</v>
          </cell>
          <cell r="B15209" t="str">
            <v>16</v>
          </cell>
          <cell r="C15209" t="str">
            <v>Curvas PVC 1''</v>
          </cell>
          <cell r="D15209" t="str">
            <v>UN</v>
          </cell>
          <cell r="E15209">
            <v>0.35</v>
          </cell>
          <cell r="F15209">
            <v>0</v>
          </cell>
          <cell r="G15209">
            <v>884.31347663999998</v>
          </cell>
          <cell r="H15209">
            <v>310</v>
          </cell>
          <cell r="L15209">
            <v>0</v>
          </cell>
          <cell r="M15209">
            <v>0.7</v>
          </cell>
        </row>
        <row r="15210">
          <cell r="A15210" t="str">
            <v>08-05-220</v>
          </cell>
          <cell r="B15210" t="str">
            <v>17</v>
          </cell>
          <cell r="C15210" t="str">
            <v/>
          </cell>
          <cell r="D15210" t="str">
            <v/>
          </cell>
          <cell r="E15210" t="str">
            <v/>
          </cell>
          <cell r="F15210">
            <v>0</v>
          </cell>
          <cell r="G15210" t="str">
            <v/>
          </cell>
          <cell r="H15210" t="str">
            <v/>
          </cell>
          <cell r="L15210">
            <v>0</v>
          </cell>
          <cell r="M15210">
            <v>0</v>
          </cell>
        </row>
        <row r="15211">
          <cell r="A15211" t="str">
            <v>08-05-220</v>
          </cell>
          <cell r="B15211" t="str">
            <v>18</v>
          </cell>
          <cell r="C15211" t="str">
            <v/>
          </cell>
          <cell r="D15211" t="str">
            <v/>
          </cell>
          <cell r="E15211" t="str">
            <v/>
          </cell>
          <cell r="F15211">
            <v>0</v>
          </cell>
          <cell r="G15211" t="str">
            <v/>
          </cell>
          <cell r="H15211" t="str">
            <v/>
          </cell>
          <cell r="L15211">
            <v>0</v>
          </cell>
          <cell r="M15211">
            <v>0</v>
          </cell>
        </row>
        <row r="15212">
          <cell r="A15212" t="str">
            <v>08-05-220</v>
          </cell>
          <cell r="B15212" t="str">
            <v>19</v>
          </cell>
          <cell r="C15212" t="str">
            <v/>
          </cell>
          <cell r="D15212" t="str">
            <v/>
          </cell>
          <cell r="E15212" t="str">
            <v/>
          </cell>
          <cell r="F15212">
            <v>0</v>
          </cell>
          <cell r="G15212" t="str">
            <v/>
          </cell>
          <cell r="H15212" t="str">
            <v/>
          </cell>
          <cell r="L15212">
            <v>0</v>
          </cell>
          <cell r="M15212">
            <v>0</v>
          </cell>
        </row>
        <row r="15213">
          <cell r="A15213" t="str">
            <v>08-05-220</v>
          </cell>
          <cell r="B15213" t="str">
            <v>110</v>
          </cell>
          <cell r="C15213" t="str">
            <v/>
          </cell>
          <cell r="D15213" t="str">
            <v/>
          </cell>
          <cell r="E15213" t="str">
            <v/>
          </cell>
          <cell r="F15213">
            <v>0</v>
          </cell>
          <cell r="G15213" t="str">
            <v/>
          </cell>
          <cell r="H15213" t="str">
            <v/>
          </cell>
          <cell r="L15213">
            <v>0</v>
          </cell>
          <cell r="M15213">
            <v>0</v>
          </cell>
        </row>
        <row r="15214">
          <cell r="A15214" t="str">
            <v>08-05-220</v>
          </cell>
          <cell r="B15214" t="str">
            <v>111</v>
          </cell>
          <cell r="C15214" t="str">
            <v/>
          </cell>
          <cell r="D15214" t="str">
            <v/>
          </cell>
          <cell r="E15214" t="str">
            <v/>
          </cell>
          <cell r="F15214">
            <v>0</v>
          </cell>
          <cell r="G15214" t="str">
            <v/>
          </cell>
          <cell r="H15214" t="str">
            <v/>
          </cell>
          <cell r="L15214">
            <v>0</v>
          </cell>
          <cell r="M15214">
            <v>0</v>
          </cell>
        </row>
        <row r="15215">
          <cell r="A15215" t="str">
            <v>08-05-220</v>
          </cell>
          <cell r="B15215" t="str">
            <v>112</v>
          </cell>
          <cell r="C15215" t="str">
            <v/>
          </cell>
          <cell r="D15215" t="str">
            <v/>
          </cell>
          <cell r="E15215" t="str">
            <v/>
          </cell>
          <cell r="F15215">
            <v>0</v>
          </cell>
          <cell r="G15215" t="str">
            <v/>
          </cell>
          <cell r="H15215" t="str">
            <v/>
          </cell>
          <cell r="L15215">
            <v>0</v>
          </cell>
          <cell r="M15215">
            <v>0</v>
          </cell>
        </row>
        <row r="15216">
          <cell r="A15216" t="str">
            <v>08-05-220</v>
          </cell>
          <cell r="B15216" t="str">
            <v>113</v>
          </cell>
          <cell r="C15216" t="str">
            <v/>
          </cell>
          <cell r="D15216" t="str">
            <v/>
          </cell>
          <cell r="E15216" t="str">
            <v/>
          </cell>
          <cell r="F15216">
            <v>0</v>
          </cell>
          <cell r="G15216" t="str">
            <v/>
          </cell>
          <cell r="H15216" t="str">
            <v/>
          </cell>
          <cell r="L15216">
            <v>0</v>
          </cell>
          <cell r="M15216">
            <v>0</v>
          </cell>
        </row>
        <row r="15217">
          <cell r="A15217" t="str">
            <v>08-05-220</v>
          </cell>
          <cell r="B15217" t="str">
            <v>21</v>
          </cell>
          <cell r="C15217" t="str">
            <v>JR OFICIAL CALIFICADO</v>
          </cell>
          <cell r="D15217" t="str">
            <v>jor</v>
          </cell>
          <cell r="E15217">
            <v>2.8708133971291867E-2</v>
          </cell>
          <cell r="F15217">
            <v>0</v>
          </cell>
          <cell r="G15217">
            <v>70692.160000000003</v>
          </cell>
          <cell r="H15217">
            <v>2029</v>
          </cell>
          <cell r="L15217">
            <v>0</v>
          </cell>
          <cell r="M15217">
            <v>5.7416267942583733E-2</v>
          </cell>
        </row>
        <row r="15218">
          <cell r="A15218" t="str">
            <v>08-05-220</v>
          </cell>
          <cell r="B15218" t="str">
            <v>22</v>
          </cell>
          <cell r="C15218" t="str">
            <v>JR AYUDANTE CALIFICADO</v>
          </cell>
          <cell r="D15218" t="str">
            <v>jor</v>
          </cell>
          <cell r="E15218">
            <v>2.5518341307814992E-2</v>
          </cell>
          <cell r="F15218">
            <v>0</v>
          </cell>
          <cell r="G15218">
            <v>53019.119999999995</v>
          </cell>
          <cell r="H15218">
            <v>1353</v>
          </cell>
          <cell r="L15218">
            <v>0</v>
          </cell>
          <cell r="M15218">
            <v>5.1036682615629984E-2</v>
          </cell>
        </row>
        <row r="15219">
          <cell r="A15219" t="str">
            <v>08-05-220</v>
          </cell>
          <cell r="B15219" t="str">
            <v>41</v>
          </cell>
          <cell r="C15219" t="str">
            <v>Equipos de instalación</v>
          </cell>
          <cell r="D15219" t="str">
            <v>unidad</v>
          </cell>
          <cell r="E15219">
            <v>0.05</v>
          </cell>
          <cell r="F15219">
            <v>0</v>
          </cell>
          <cell r="G15219">
            <v>24313.053599999999</v>
          </cell>
          <cell r="H15219">
            <v>1216</v>
          </cell>
          <cell r="L15219">
            <v>0</v>
          </cell>
          <cell r="M15219">
            <v>0.1</v>
          </cell>
        </row>
        <row r="15220">
          <cell r="A15220" t="str">
            <v>08-05-220</v>
          </cell>
          <cell r="B15220" t="str">
            <v>61</v>
          </cell>
          <cell r="C15220" t="str">
            <v>Transporte almacen a obra</v>
          </cell>
          <cell r="D15220" t="str">
            <v>kg</v>
          </cell>
          <cell r="E15220">
            <v>5031.6750000000002</v>
          </cell>
          <cell r="F15220">
            <v>0</v>
          </cell>
          <cell r="G15220">
            <v>6.0400000000000002E-2</v>
          </cell>
          <cell r="H15220">
            <v>304</v>
          </cell>
          <cell r="L15220">
            <v>0</v>
          </cell>
          <cell r="M15220">
            <v>10063.35</v>
          </cell>
        </row>
        <row r="15221">
          <cell r="A15221">
            <v>0</v>
          </cell>
          <cell r="B15221">
            <v>0</v>
          </cell>
          <cell r="C15221" t="str">
            <v>DIRECTO:  12,290 / ML</v>
          </cell>
          <cell r="D15221" t="str">
            <v/>
          </cell>
          <cell r="E15221">
            <v>0</v>
          </cell>
          <cell r="F15221">
            <v>0</v>
          </cell>
          <cell r="G15221" t="str">
            <v/>
          </cell>
          <cell r="H15221" t="str">
            <v/>
          </cell>
          <cell r="L15221">
            <v>0</v>
          </cell>
          <cell r="M15221">
            <v>0</v>
          </cell>
        </row>
        <row r="15222">
          <cell r="A15222" t="str">
            <v>08-05-230</v>
          </cell>
          <cell r="B15222" t="str">
            <v>08-05-230</v>
          </cell>
          <cell r="C15222" t="str">
            <v>SUMINISTRO E INSTALACIÓN DE ACOMETIDA EN CABLE DE ALUMINIO DE TN-ZF A TR-ZF EN 1X6+1X6 AL+6T ALOJADO EN TUBERÍA PVC DE 1''</v>
          </cell>
          <cell r="D15222" t="str">
            <v>ML</v>
          </cell>
          <cell r="E15222">
            <v>2</v>
          </cell>
          <cell r="F15222">
            <v>0</v>
          </cell>
          <cell r="G15222" t="str">
            <v/>
          </cell>
          <cell r="H15222">
            <v>12290</v>
          </cell>
          <cell r="L15222">
            <v>0</v>
          </cell>
          <cell r="M15222">
            <v>0</v>
          </cell>
        </row>
        <row r="15223">
          <cell r="A15223" t="str">
            <v>08-05-230</v>
          </cell>
          <cell r="B15223" t="str">
            <v>11</v>
          </cell>
          <cell r="C15223" t="str">
            <v>Cable AL No 6 AWG - THWN</v>
          </cell>
          <cell r="D15223" t="str">
            <v>ML</v>
          </cell>
          <cell r="E15223">
            <v>1</v>
          </cell>
          <cell r="F15223">
            <v>0</v>
          </cell>
          <cell r="G15223">
            <v>1498.0173648</v>
          </cell>
          <cell r="H15223">
            <v>1498</v>
          </cell>
          <cell r="L15223">
            <v>0</v>
          </cell>
          <cell r="M15223">
            <v>2</v>
          </cell>
        </row>
        <row r="15224">
          <cell r="A15224" t="str">
            <v>08-05-230</v>
          </cell>
          <cell r="B15224" t="str">
            <v>12</v>
          </cell>
          <cell r="C15224" t="str">
            <v>Cable AL No 6 AWG - THWN</v>
          </cell>
          <cell r="D15224" t="str">
            <v>ML</v>
          </cell>
          <cell r="E15224">
            <v>1</v>
          </cell>
          <cell r="F15224">
            <v>0</v>
          </cell>
          <cell r="G15224">
            <v>1498.0173648</v>
          </cell>
          <cell r="H15224">
            <v>1498</v>
          </cell>
          <cell r="L15224">
            <v>0</v>
          </cell>
          <cell r="M15224">
            <v>2</v>
          </cell>
        </row>
        <row r="15225">
          <cell r="A15225" t="str">
            <v>08-05-230</v>
          </cell>
          <cell r="B15225" t="str">
            <v>13</v>
          </cell>
          <cell r="C15225" t="str">
            <v>Cable AL No 6 AWG - THWN</v>
          </cell>
          <cell r="D15225" t="str">
            <v>ML</v>
          </cell>
          <cell r="E15225">
            <v>1</v>
          </cell>
          <cell r="F15225">
            <v>0</v>
          </cell>
          <cell r="G15225">
            <v>1498.0173648</v>
          </cell>
          <cell r="H15225">
            <v>1498</v>
          </cell>
          <cell r="L15225">
            <v>0</v>
          </cell>
          <cell r="M15225">
            <v>2</v>
          </cell>
        </row>
        <row r="15226">
          <cell r="A15226" t="str">
            <v>08-05-230</v>
          </cell>
          <cell r="B15226" t="str">
            <v>14</v>
          </cell>
          <cell r="C15226" t="str">
            <v>Tubería PVC 1''</v>
          </cell>
          <cell r="D15226" t="str">
            <v>ML</v>
          </cell>
          <cell r="E15226">
            <v>1</v>
          </cell>
          <cell r="F15226">
            <v>0</v>
          </cell>
          <cell r="G15226">
            <v>2406.4368680000002</v>
          </cell>
          <cell r="H15226">
            <v>2406</v>
          </cell>
          <cell r="L15226">
            <v>0</v>
          </cell>
          <cell r="M15226">
            <v>2</v>
          </cell>
        </row>
        <row r="15227">
          <cell r="A15227" t="str">
            <v>08-05-230</v>
          </cell>
          <cell r="B15227" t="str">
            <v>15</v>
          </cell>
          <cell r="C15227" t="str">
            <v>Union PVC - 1''</v>
          </cell>
          <cell r="D15227" t="str">
            <v>UN</v>
          </cell>
          <cell r="E15227">
            <v>0.33333333333333298</v>
          </cell>
          <cell r="F15227">
            <v>0</v>
          </cell>
          <cell r="G15227">
            <v>534.77609152000002</v>
          </cell>
          <cell r="H15227">
            <v>178</v>
          </cell>
          <cell r="L15227">
            <v>0</v>
          </cell>
          <cell r="M15227">
            <v>0.66666666666666596</v>
          </cell>
        </row>
        <row r="15228">
          <cell r="A15228" t="str">
            <v>08-05-230</v>
          </cell>
          <cell r="B15228" t="str">
            <v>16</v>
          </cell>
          <cell r="C15228" t="str">
            <v>Curvas PVC 1''</v>
          </cell>
          <cell r="D15228" t="str">
            <v>UN</v>
          </cell>
          <cell r="E15228">
            <v>0.35</v>
          </cell>
          <cell r="F15228">
            <v>0</v>
          </cell>
          <cell r="G15228">
            <v>884.31347663999998</v>
          </cell>
          <cell r="H15228">
            <v>310</v>
          </cell>
          <cell r="L15228">
            <v>0</v>
          </cell>
          <cell r="M15228">
            <v>0.7</v>
          </cell>
        </row>
        <row r="15229">
          <cell r="A15229" t="str">
            <v>08-05-230</v>
          </cell>
          <cell r="B15229" t="str">
            <v>17</v>
          </cell>
          <cell r="C15229" t="str">
            <v/>
          </cell>
          <cell r="D15229" t="str">
            <v/>
          </cell>
          <cell r="E15229" t="str">
            <v/>
          </cell>
          <cell r="F15229">
            <v>0</v>
          </cell>
          <cell r="G15229" t="str">
            <v/>
          </cell>
          <cell r="H15229" t="str">
            <v/>
          </cell>
          <cell r="L15229">
            <v>0</v>
          </cell>
          <cell r="M15229">
            <v>0</v>
          </cell>
        </row>
        <row r="15230">
          <cell r="A15230" t="str">
            <v>08-05-230</v>
          </cell>
          <cell r="B15230" t="str">
            <v>18</v>
          </cell>
          <cell r="C15230" t="str">
            <v/>
          </cell>
          <cell r="D15230" t="str">
            <v/>
          </cell>
          <cell r="E15230" t="str">
            <v/>
          </cell>
          <cell r="F15230">
            <v>0</v>
          </cell>
          <cell r="G15230" t="str">
            <v/>
          </cell>
          <cell r="H15230" t="str">
            <v/>
          </cell>
          <cell r="L15230">
            <v>0</v>
          </cell>
          <cell r="M15230">
            <v>0</v>
          </cell>
        </row>
        <row r="15231">
          <cell r="A15231" t="str">
            <v>08-05-230</v>
          </cell>
          <cell r="B15231" t="str">
            <v>19</v>
          </cell>
          <cell r="C15231" t="str">
            <v/>
          </cell>
          <cell r="D15231" t="str">
            <v/>
          </cell>
          <cell r="E15231" t="str">
            <v/>
          </cell>
          <cell r="F15231">
            <v>0</v>
          </cell>
          <cell r="G15231" t="str">
            <v/>
          </cell>
          <cell r="H15231" t="str">
            <v/>
          </cell>
          <cell r="L15231">
            <v>0</v>
          </cell>
          <cell r="M15231">
            <v>0</v>
          </cell>
        </row>
        <row r="15232">
          <cell r="A15232" t="str">
            <v>08-05-230</v>
          </cell>
          <cell r="B15232" t="str">
            <v>110</v>
          </cell>
          <cell r="C15232" t="str">
            <v/>
          </cell>
          <cell r="D15232" t="str">
            <v/>
          </cell>
          <cell r="E15232" t="str">
            <v/>
          </cell>
          <cell r="F15232">
            <v>0</v>
          </cell>
          <cell r="G15232" t="str">
            <v/>
          </cell>
          <cell r="H15232" t="str">
            <v/>
          </cell>
          <cell r="L15232">
            <v>0</v>
          </cell>
          <cell r="M15232">
            <v>0</v>
          </cell>
        </row>
        <row r="15233">
          <cell r="A15233" t="str">
            <v>08-05-230</v>
          </cell>
          <cell r="B15233" t="str">
            <v>111</v>
          </cell>
          <cell r="C15233" t="str">
            <v/>
          </cell>
          <cell r="D15233" t="str">
            <v/>
          </cell>
          <cell r="E15233" t="str">
            <v/>
          </cell>
          <cell r="F15233">
            <v>0</v>
          </cell>
          <cell r="G15233" t="str">
            <v/>
          </cell>
          <cell r="H15233" t="str">
            <v/>
          </cell>
          <cell r="L15233">
            <v>0</v>
          </cell>
          <cell r="M15233">
            <v>0</v>
          </cell>
        </row>
        <row r="15234">
          <cell r="A15234" t="str">
            <v>08-05-230</v>
          </cell>
          <cell r="B15234" t="str">
            <v>112</v>
          </cell>
          <cell r="C15234" t="str">
            <v/>
          </cell>
          <cell r="D15234" t="str">
            <v/>
          </cell>
          <cell r="E15234" t="str">
            <v/>
          </cell>
          <cell r="F15234">
            <v>0</v>
          </cell>
          <cell r="G15234" t="str">
            <v/>
          </cell>
          <cell r="H15234" t="str">
            <v/>
          </cell>
          <cell r="L15234">
            <v>0</v>
          </cell>
          <cell r="M15234">
            <v>0</v>
          </cell>
        </row>
        <row r="15235">
          <cell r="A15235" t="str">
            <v>08-05-230</v>
          </cell>
          <cell r="B15235" t="str">
            <v>113</v>
          </cell>
          <cell r="C15235" t="str">
            <v/>
          </cell>
          <cell r="D15235" t="str">
            <v/>
          </cell>
          <cell r="E15235" t="str">
            <v/>
          </cell>
          <cell r="F15235">
            <v>0</v>
          </cell>
          <cell r="G15235" t="str">
            <v/>
          </cell>
          <cell r="H15235" t="str">
            <v/>
          </cell>
          <cell r="L15235">
            <v>0</v>
          </cell>
          <cell r="M15235">
            <v>0</v>
          </cell>
        </row>
        <row r="15236">
          <cell r="A15236" t="str">
            <v>08-05-230</v>
          </cell>
          <cell r="B15236" t="str">
            <v>21</v>
          </cell>
          <cell r="C15236" t="str">
            <v>JR OFICIAL CALIFICADO</v>
          </cell>
          <cell r="D15236" t="str">
            <v>jor</v>
          </cell>
          <cell r="E15236">
            <v>2.8708133971291867E-2</v>
          </cell>
          <cell r="F15236">
            <v>0</v>
          </cell>
          <cell r="G15236">
            <v>70692.160000000003</v>
          </cell>
          <cell r="H15236">
            <v>2029</v>
          </cell>
          <cell r="L15236">
            <v>0</v>
          </cell>
          <cell r="M15236">
            <v>5.7416267942583733E-2</v>
          </cell>
        </row>
        <row r="15237">
          <cell r="A15237" t="str">
            <v>08-05-230</v>
          </cell>
          <cell r="B15237" t="str">
            <v>22</v>
          </cell>
          <cell r="C15237" t="str">
            <v>JR AYUDANTE CALIFICADO</v>
          </cell>
          <cell r="D15237" t="str">
            <v>jor</v>
          </cell>
          <cell r="E15237">
            <v>2.5518341307814992E-2</v>
          </cell>
          <cell r="F15237">
            <v>0</v>
          </cell>
          <cell r="G15237">
            <v>53019.119999999995</v>
          </cell>
          <cell r="H15237">
            <v>1353</v>
          </cell>
          <cell r="L15237">
            <v>0</v>
          </cell>
          <cell r="M15237">
            <v>5.1036682615629984E-2</v>
          </cell>
        </row>
        <row r="15238">
          <cell r="A15238" t="str">
            <v>08-05-230</v>
          </cell>
          <cell r="B15238" t="str">
            <v>41</v>
          </cell>
          <cell r="C15238" t="str">
            <v>Equipos de instalación</v>
          </cell>
          <cell r="D15238" t="str">
            <v>unidad</v>
          </cell>
          <cell r="E15238">
            <v>0.05</v>
          </cell>
          <cell r="F15238">
            <v>0</v>
          </cell>
          <cell r="G15238">
            <v>24313.053599999999</v>
          </cell>
          <cell r="H15238">
            <v>1216</v>
          </cell>
          <cell r="L15238">
            <v>0</v>
          </cell>
          <cell r="M15238">
            <v>0.1</v>
          </cell>
        </row>
        <row r="15239">
          <cell r="A15239" t="str">
            <v>08-05-230</v>
          </cell>
          <cell r="B15239" t="str">
            <v>61</v>
          </cell>
          <cell r="C15239" t="str">
            <v>Transporte almacen a obra</v>
          </cell>
          <cell r="D15239" t="str">
            <v>kg</v>
          </cell>
          <cell r="E15239">
            <v>5031.6750000000002</v>
          </cell>
          <cell r="F15239">
            <v>0</v>
          </cell>
          <cell r="G15239">
            <v>6.0400000000000002E-2</v>
          </cell>
          <cell r="H15239">
            <v>304</v>
          </cell>
          <cell r="L15239">
            <v>0</v>
          </cell>
          <cell r="M15239">
            <v>10063.35</v>
          </cell>
        </row>
        <row r="15240">
          <cell r="A15240">
            <v>0</v>
          </cell>
          <cell r="B15240">
            <v>0</v>
          </cell>
          <cell r="C15240" t="str">
            <v>DIRECTO:  12,290 / ML</v>
          </cell>
          <cell r="D15240" t="str">
            <v/>
          </cell>
          <cell r="E15240">
            <v>0</v>
          </cell>
          <cell r="F15240">
            <v>0</v>
          </cell>
          <cell r="G15240" t="str">
            <v/>
          </cell>
          <cell r="H15240" t="str">
            <v/>
          </cell>
          <cell r="L15240">
            <v>0</v>
          </cell>
          <cell r="M15240">
            <v>0</v>
          </cell>
        </row>
        <row r="15241">
          <cell r="A15241" t="str">
            <v>08-05-240</v>
          </cell>
          <cell r="B15241" t="str">
            <v>08-05-240</v>
          </cell>
          <cell r="C15241" t="str">
            <v>SUMINISTRO E INSTALACIÓN DE ACOMETIDA EN CABLE DE ALUMINIO DE TG-BOMB A BOMB-POT-1 EN 3X6+1X6 AL+6T ALOJADO EN TUBERÍA PVC DE 1-1/4''</v>
          </cell>
          <cell r="D15241" t="str">
            <v>ML</v>
          </cell>
          <cell r="E15241">
            <v>5</v>
          </cell>
          <cell r="F15241">
            <v>0</v>
          </cell>
          <cell r="G15241" t="str">
            <v/>
          </cell>
          <cell r="H15241">
            <v>18129</v>
          </cell>
          <cell r="L15241">
            <v>0</v>
          </cell>
          <cell r="M15241">
            <v>0</v>
          </cell>
        </row>
        <row r="15242">
          <cell r="A15242" t="str">
            <v>08-05-240</v>
          </cell>
          <cell r="B15242" t="str">
            <v>11</v>
          </cell>
          <cell r="C15242" t="str">
            <v>Cable AL No 6 AWG - THWN</v>
          </cell>
          <cell r="D15242" t="str">
            <v>ML</v>
          </cell>
          <cell r="E15242">
            <v>3</v>
          </cell>
          <cell r="F15242">
            <v>0</v>
          </cell>
          <cell r="G15242">
            <v>1498.0173648</v>
          </cell>
          <cell r="H15242">
            <v>4494</v>
          </cell>
          <cell r="L15242">
            <v>0</v>
          </cell>
          <cell r="M15242">
            <v>15</v>
          </cell>
        </row>
        <row r="15243">
          <cell r="A15243" t="str">
            <v>08-05-240</v>
          </cell>
          <cell r="B15243" t="str">
            <v>12</v>
          </cell>
          <cell r="C15243" t="str">
            <v>Cable AL No 6 AWG - THWN</v>
          </cell>
          <cell r="D15243" t="str">
            <v>ML</v>
          </cell>
          <cell r="E15243">
            <v>1</v>
          </cell>
          <cell r="F15243">
            <v>0</v>
          </cell>
          <cell r="G15243">
            <v>1498.0173648</v>
          </cell>
          <cell r="H15243">
            <v>1498</v>
          </cell>
          <cell r="L15243">
            <v>0</v>
          </cell>
          <cell r="M15243">
            <v>5</v>
          </cell>
        </row>
        <row r="15244">
          <cell r="A15244" t="str">
            <v>08-05-240</v>
          </cell>
          <cell r="B15244" t="str">
            <v>13</v>
          </cell>
          <cell r="C15244" t="str">
            <v>Cable AL No 6 AWG - THWN</v>
          </cell>
          <cell r="D15244" t="str">
            <v>ML</v>
          </cell>
          <cell r="E15244">
            <v>1</v>
          </cell>
          <cell r="F15244">
            <v>0</v>
          </cell>
          <cell r="G15244">
            <v>1498.0173648</v>
          </cell>
          <cell r="H15244">
            <v>1498</v>
          </cell>
          <cell r="L15244">
            <v>0</v>
          </cell>
          <cell r="M15244">
            <v>5</v>
          </cell>
        </row>
        <row r="15245">
          <cell r="A15245" t="str">
            <v>08-05-240</v>
          </cell>
          <cell r="B15245" t="str">
            <v>14</v>
          </cell>
          <cell r="C15245" t="str">
            <v>Tubería PVC 1-1/4''</v>
          </cell>
          <cell r="D15245" t="str">
            <v>ML</v>
          </cell>
          <cell r="E15245">
            <v>1</v>
          </cell>
          <cell r="F15245">
            <v>0</v>
          </cell>
          <cell r="G15245">
            <v>3749.2092000000007</v>
          </cell>
          <cell r="H15245">
            <v>3749</v>
          </cell>
          <cell r="L15245">
            <v>0</v>
          </cell>
          <cell r="M15245">
            <v>5</v>
          </cell>
        </row>
        <row r="15246">
          <cell r="A15246" t="str">
            <v>08-05-240</v>
          </cell>
          <cell r="B15246" t="str">
            <v>15</v>
          </cell>
          <cell r="C15246" t="str">
            <v>Union PVC 1-1/4''</v>
          </cell>
          <cell r="D15246" t="str">
            <v>UN</v>
          </cell>
          <cell r="E15246">
            <v>0.33333333333333298</v>
          </cell>
          <cell r="F15246">
            <v>0</v>
          </cell>
          <cell r="G15246">
            <v>1309.5571156799999</v>
          </cell>
          <cell r="H15246">
            <v>437</v>
          </cell>
          <cell r="L15246">
            <v>0</v>
          </cell>
          <cell r="M15246">
            <v>1.666666666666665</v>
          </cell>
        </row>
        <row r="15247">
          <cell r="A15247" t="str">
            <v>08-05-240</v>
          </cell>
          <cell r="B15247" t="str">
            <v>16</v>
          </cell>
          <cell r="C15247" t="str">
            <v>Curva PVC - 1-1/4''</v>
          </cell>
          <cell r="D15247" t="str">
            <v>UN</v>
          </cell>
          <cell r="E15247">
            <v>0.35</v>
          </cell>
          <cell r="F15247">
            <v>0</v>
          </cell>
          <cell r="G15247">
            <v>1667.1483575999996</v>
          </cell>
          <cell r="H15247">
            <v>584</v>
          </cell>
          <cell r="L15247">
            <v>0</v>
          </cell>
          <cell r="M15247">
            <v>1.75</v>
          </cell>
        </row>
        <row r="15248">
          <cell r="A15248" t="str">
            <v>08-05-240</v>
          </cell>
          <cell r="B15248" t="str">
            <v>17</v>
          </cell>
          <cell r="C15248" t="str">
            <v/>
          </cell>
          <cell r="D15248" t="str">
            <v/>
          </cell>
          <cell r="E15248" t="str">
            <v/>
          </cell>
          <cell r="F15248">
            <v>0</v>
          </cell>
          <cell r="G15248" t="str">
            <v/>
          </cell>
          <cell r="H15248" t="str">
            <v/>
          </cell>
          <cell r="L15248">
            <v>0</v>
          </cell>
          <cell r="M15248">
            <v>0</v>
          </cell>
        </row>
        <row r="15249">
          <cell r="A15249" t="str">
            <v>08-05-240</v>
          </cell>
          <cell r="B15249" t="str">
            <v>18</v>
          </cell>
          <cell r="C15249" t="str">
            <v/>
          </cell>
          <cell r="D15249" t="str">
            <v/>
          </cell>
          <cell r="E15249" t="str">
            <v/>
          </cell>
          <cell r="F15249">
            <v>0</v>
          </cell>
          <cell r="G15249" t="str">
            <v/>
          </cell>
          <cell r="H15249" t="str">
            <v/>
          </cell>
          <cell r="L15249">
            <v>0</v>
          </cell>
          <cell r="M15249">
            <v>0</v>
          </cell>
        </row>
        <row r="15250">
          <cell r="A15250" t="str">
            <v>08-05-240</v>
          </cell>
          <cell r="B15250" t="str">
            <v>19</v>
          </cell>
          <cell r="C15250" t="str">
            <v/>
          </cell>
          <cell r="D15250" t="str">
            <v/>
          </cell>
          <cell r="E15250" t="str">
            <v/>
          </cell>
          <cell r="F15250">
            <v>0</v>
          </cell>
          <cell r="G15250" t="str">
            <v/>
          </cell>
          <cell r="H15250" t="str">
            <v/>
          </cell>
          <cell r="L15250">
            <v>0</v>
          </cell>
          <cell r="M15250">
            <v>0</v>
          </cell>
        </row>
        <row r="15251">
          <cell r="A15251" t="str">
            <v>08-05-240</v>
          </cell>
          <cell r="B15251" t="str">
            <v>110</v>
          </cell>
          <cell r="C15251" t="str">
            <v/>
          </cell>
          <cell r="D15251" t="str">
            <v/>
          </cell>
          <cell r="E15251" t="str">
            <v/>
          </cell>
          <cell r="F15251">
            <v>0</v>
          </cell>
          <cell r="G15251" t="str">
            <v/>
          </cell>
          <cell r="H15251" t="str">
            <v/>
          </cell>
          <cell r="L15251">
            <v>0</v>
          </cell>
          <cell r="M15251">
            <v>0</v>
          </cell>
        </row>
        <row r="15252">
          <cell r="A15252" t="str">
            <v>08-05-240</v>
          </cell>
          <cell r="B15252" t="str">
            <v>111</v>
          </cell>
          <cell r="C15252" t="str">
            <v/>
          </cell>
          <cell r="D15252" t="str">
            <v/>
          </cell>
          <cell r="E15252" t="str">
            <v/>
          </cell>
          <cell r="F15252">
            <v>0</v>
          </cell>
          <cell r="G15252" t="str">
            <v/>
          </cell>
          <cell r="H15252" t="str">
            <v/>
          </cell>
          <cell r="L15252">
            <v>0</v>
          </cell>
          <cell r="M15252">
            <v>0</v>
          </cell>
        </row>
        <row r="15253">
          <cell r="A15253" t="str">
            <v>08-05-240</v>
          </cell>
          <cell r="B15253" t="str">
            <v>112</v>
          </cell>
          <cell r="C15253" t="str">
            <v/>
          </cell>
          <cell r="D15253" t="str">
            <v/>
          </cell>
          <cell r="E15253" t="str">
            <v/>
          </cell>
          <cell r="F15253">
            <v>0</v>
          </cell>
          <cell r="G15253" t="str">
            <v/>
          </cell>
          <cell r="H15253" t="str">
            <v/>
          </cell>
          <cell r="L15253">
            <v>0</v>
          </cell>
          <cell r="M15253">
            <v>0</v>
          </cell>
        </row>
        <row r="15254">
          <cell r="A15254" t="str">
            <v>08-05-240</v>
          </cell>
          <cell r="B15254" t="str">
            <v>113</v>
          </cell>
          <cell r="C15254" t="str">
            <v/>
          </cell>
          <cell r="D15254" t="str">
            <v/>
          </cell>
          <cell r="E15254" t="str">
            <v/>
          </cell>
          <cell r="F15254">
            <v>0</v>
          </cell>
          <cell r="G15254" t="str">
            <v/>
          </cell>
          <cell r="H15254" t="str">
            <v/>
          </cell>
          <cell r="L15254">
            <v>0</v>
          </cell>
          <cell r="M15254">
            <v>0</v>
          </cell>
        </row>
        <row r="15255">
          <cell r="A15255" t="str">
            <v>08-05-240</v>
          </cell>
          <cell r="B15255" t="str">
            <v>21</v>
          </cell>
          <cell r="C15255" t="str">
            <v>JR OFICIAL CALIFICADO</v>
          </cell>
          <cell r="D15255" t="str">
            <v>jor</v>
          </cell>
          <cell r="E15255">
            <v>3.6910457963089539E-2</v>
          </cell>
          <cell r="F15255">
            <v>0</v>
          </cell>
          <cell r="G15255">
            <v>70692.160000000003</v>
          </cell>
          <cell r="H15255">
            <v>2609</v>
          </cell>
          <cell r="L15255">
            <v>0</v>
          </cell>
          <cell r="M15255">
            <v>0.18455228981544769</v>
          </cell>
        </row>
        <row r="15256">
          <cell r="A15256" t="str">
            <v>08-05-240</v>
          </cell>
          <cell r="B15256" t="str">
            <v>22</v>
          </cell>
          <cell r="C15256" t="str">
            <v>JR AYUDANTE CALIFICADO</v>
          </cell>
          <cell r="D15256" t="str">
            <v>jor</v>
          </cell>
          <cell r="E15256">
            <v>3.2809295967190705E-2</v>
          </cell>
          <cell r="F15256">
            <v>0</v>
          </cell>
          <cell r="G15256">
            <v>53019.119999999995</v>
          </cell>
          <cell r="H15256">
            <v>1740</v>
          </cell>
          <cell r="L15256">
            <v>0</v>
          </cell>
          <cell r="M15256">
            <v>0.16404647983595352</v>
          </cell>
        </row>
        <row r="15257">
          <cell r="A15257" t="str">
            <v>08-05-240</v>
          </cell>
          <cell r="B15257" t="str">
            <v>41</v>
          </cell>
          <cell r="C15257" t="str">
            <v>Equipos de instalación</v>
          </cell>
          <cell r="D15257" t="str">
            <v>unidad</v>
          </cell>
          <cell r="E15257">
            <v>0.05</v>
          </cell>
          <cell r="F15257">
            <v>0</v>
          </cell>
          <cell r="G15257">
            <v>24313.053599999999</v>
          </cell>
          <cell r="H15257">
            <v>1216</v>
          </cell>
          <cell r="L15257">
            <v>0</v>
          </cell>
          <cell r="M15257">
            <v>0.25</v>
          </cell>
        </row>
        <row r="15258">
          <cell r="A15258" t="str">
            <v>08-05-240</v>
          </cell>
          <cell r="B15258" t="str">
            <v>61</v>
          </cell>
          <cell r="C15258" t="str">
            <v>Transporte almacen a obra</v>
          </cell>
          <cell r="D15258" t="str">
            <v>kg</v>
          </cell>
          <cell r="E15258">
            <v>5031.6750000000002</v>
          </cell>
          <cell r="F15258">
            <v>0</v>
          </cell>
          <cell r="G15258">
            <v>6.0400000000000002E-2</v>
          </cell>
          <cell r="H15258">
            <v>304</v>
          </cell>
          <cell r="L15258">
            <v>0</v>
          </cell>
          <cell r="M15258">
            <v>25158.375</v>
          </cell>
        </row>
        <row r="15259">
          <cell r="A15259">
            <v>0</v>
          </cell>
          <cell r="B15259">
            <v>0</v>
          </cell>
          <cell r="C15259" t="str">
            <v>DIRECTO:  18,129 / ML</v>
          </cell>
          <cell r="D15259" t="str">
            <v/>
          </cell>
          <cell r="E15259">
            <v>0</v>
          </cell>
          <cell r="F15259">
            <v>0</v>
          </cell>
          <cell r="G15259" t="str">
            <v/>
          </cell>
          <cell r="H15259" t="str">
            <v/>
          </cell>
          <cell r="L15259">
            <v>0</v>
          </cell>
          <cell r="M15259">
            <v>0</v>
          </cell>
        </row>
        <row r="15260">
          <cell r="A15260" t="str">
            <v>08-05-250</v>
          </cell>
          <cell r="B15260" t="str">
            <v>08-05-250</v>
          </cell>
          <cell r="C15260" t="str">
            <v>SUMINISTRO E INSTALACIÓN DE ACOMETIDA EN CABLE DE ALUMINIO DE TG-BOMB A BOMB-POT-2 EN 3X6+1X6 AL+6T ALOJADO EN TUBERÍA PVC DE 1-1/4''</v>
          </cell>
          <cell r="D15260" t="str">
            <v>ML</v>
          </cell>
          <cell r="E15260">
            <v>5</v>
          </cell>
          <cell r="F15260">
            <v>0</v>
          </cell>
          <cell r="G15260" t="str">
            <v/>
          </cell>
          <cell r="H15260">
            <v>18129</v>
          </cell>
          <cell r="L15260">
            <v>0</v>
          </cell>
          <cell r="M15260">
            <v>0</v>
          </cell>
        </row>
        <row r="15261">
          <cell r="A15261" t="str">
            <v>08-05-250</v>
          </cell>
          <cell r="B15261" t="str">
            <v>11</v>
          </cell>
          <cell r="C15261" t="str">
            <v>Cable AL No 6 AWG - THWN</v>
          </cell>
          <cell r="D15261" t="str">
            <v>ML</v>
          </cell>
          <cell r="E15261">
            <v>3</v>
          </cell>
          <cell r="F15261">
            <v>0</v>
          </cell>
          <cell r="G15261">
            <v>1498.0173648</v>
          </cell>
          <cell r="H15261">
            <v>4494</v>
          </cell>
          <cell r="L15261">
            <v>0</v>
          </cell>
          <cell r="M15261">
            <v>15</v>
          </cell>
        </row>
        <row r="15262">
          <cell r="A15262" t="str">
            <v>08-05-250</v>
          </cell>
          <cell r="B15262" t="str">
            <v>12</v>
          </cell>
          <cell r="C15262" t="str">
            <v>Cable AL No 6 AWG - THWN</v>
          </cell>
          <cell r="D15262" t="str">
            <v>ML</v>
          </cell>
          <cell r="E15262">
            <v>1</v>
          </cell>
          <cell r="F15262">
            <v>0</v>
          </cell>
          <cell r="G15262">
            <v>1498.0173648</v>
          </cell>
          <cell r="H15262">
            <v>1498</v>
          </cell>
          <cell r="L15262">
            <v>0</v>
          </cell>
          <cell r="M15262">
            <v>5</v>
          </cell>
        </row>
        <row r="15263">
          <cell r="A15263" t="str">
            <v>08-05-250</v>
          </cell>
          <cell r="B15263" t="str">
            <v>13</v>
          </cell>
          <cell r="C15263" t="str">
            <v>Cable AL No 6 AWG - THWN</v>
          </cell>
          <cell r="D15263" t="str">
            <v>ML</v>
          </cell>
          <cell r="E15263">
            <v>1</v>
          </cell>
          <cell r="F15263">
            <v>0</v>
          </cell>
          <cell r="G15263">
            <v>1498.0173648</v>
          </cell>
          <cell r="H15263">
            <v>1498</v>
          </cell>
          <cell r="L15263">
            <v>0</v>
          </cell>
          <cell r="M15263">
            <v>5</v>
          </cell>
        </row>
        <row r="15264">
          <cell r="A15264" t="str">
            <v>08-05-250</v>
          </cell>
          <cell r="B15264" t="str">
            <v>14</v>
          </cell>
          <cell r="C15264" t="str">
            <v>Tubería PVC 1-1/4''</v>
          </cell>
          <cell r="D15264" t="str">
            <v>ML</v>
          </cell>
          <cell r="E15264">
            <v>1</v>
          </cell>
          <cell r="F15264">
            <v>0</v>
          </cell>
          <cell r="G15264">
            <v>3749.2092000000007</v>
          </cell>
          <cell r="H15264">
            <v>3749</v>
          </cell>
          <cell r="L15264">
            <v>0</v>
          </cell>
          <cell r="M15264">
            <v>5</v>
          </cell>
        </row>
        <row r="15265">
          <cell r="A15265" t="str">
            <v>08-05-250</v>
          </cell>
          <cell r="B15265" t="str">
            <v>15</v>
          </cell>
          <cell r="C15265" t="str">
            <v>Union PVC 1-1/4''</v>
          </cell>
          <cell r="D15265" t="str">
            <v>UN</v>
          </cell>
          <cell r="E15265">
            <v>0.33333333333333298</v>
          </cell>
          <cell r="F15265">
            <v>0</v>
          </cell>
          <cell r="G15265">
            <v>1309.5571156799999</v>
          </cell>
          <cell r="H15265">
            <v>437</v>
          </cell>
          <cell r="L15265">
            <v>0</v>
          </cell>
          <cell r="M15265">
            <v>1.666666666666665</v>
          </cell>
        </row>
        <row r="15266">
          <cell r="A15266" t="str">
            <v>08-05-250</v>
          </cell>
          <cell r="B15266" t="str">
            <v>16</v>
          </cell>
          <cell r="C15266" t="str">
            <v>Curva PVC - 1-1/4''</v>
          </cell>
          <cell r="D15266" t="str">
            <v>UN</v>
          </cell>
          <cell r="E15266">
            <v>0.35</v>
          </cell>
          <cell r="F15266">
            <v>0</v>
          </cell>
          <cell r="G15266">
            <v>1667.1483575999996</v>
          </cell>
          <cell r="H15266">
            <v>584</v>
          </cell>
          <cell r="L15266">
            <v>0</v>
          </cell>
          <cell r="M15266">
            <v>1.75</v>
          </cell>
        </row>
        <row r="15267">
          <cell r="A15267" t="str">
            <v>08-05-250</v>
          </cell>
          <cell r="B15267" t="str">
            <v>17</v>
          </cell>
          <cell r="C15267" t="str">
            <v/>
          </cell>
          <cell r="D15267" t="str">
            <v/>
          </cell>
          <cell r="E15267" t="str">
            <v/>
          </cell>
          <cell r="F15267">
            <v>0</v>
          </cell>
          <cell r="G15267" t="str">
            <v/>
          </cell>
          <cell r="H15267" t="str">
            <v/>
          </cell>
          <cell r="L15267">
            <v>0</v>
          </cell>
          <cell r="M15267">
            <v>0</v>
          </cell>
        </row>
        <row r="15268">
          <cell r="A15268" t="str">
            <v>08-05-250</v>
          </cell>
          <cell r="B15268" t="str">
            <v>18</v>
          </cell>
          <cell r="C15268" t="str">
            <v/>
          </cell>
          <cell r="D15268" t="str">
            <v/>
          </cell>
          <cell r="E15268" t="str">
            <v/>
          </cell>
          <cell r="F15268">
            <v>0</v>
          </cell>
          <cell r="G15268" t="str">
            <v/>
          </cell>
          <cell r="H15268" t="str">
            <v/>
          </cell>
          <cell r="L15268">
            <v>0</v>
          </cell>
          <cell r="M15268">
            <v>0</v>
          </cell>
        </row>
        <row r="15269">
          <cell r="A15269" t="str">
            <v>08-05-250</v>
          </cell>
          <cell r="B15269" t="str">
            <v>19</v>
          </cell>
          <cell r="C15269" t="str">
            <v/>
          </cell>
          <cell r="D15269" t="str">
            <v/>
          </cell>
          <cell r="E15269" t="str">
            <v/>
          </cell>
          <cell r="F15269">
            <v>0</v>
          </cell>
          <cell r="G15269" t="str">
            <v/>
          </cell>
          <cell r="H15269" t="str">
            <v/>
          </cell>
          <cell r="L15269">
            <v>0</v>
          </cell>
          <cell r="M15269">
            <v>0</v>
          </cell>
        </row>
        <row r="15270">
          <cell r="A15270" t="str">
            <v>08-05-250</v>
          </cell>
          <cell r="B15270" t="str">
            <v>110</v>
          </cell>
          <cell r="C15270" t="str">
            <v/>
          </cell>
          <cell r="D15270" t="str">
            <v/>
          </cell>
          <cell r="E15270" t="str">
            <v/>
          </cell>
          <cell r="F15270">
            <v>0</v>
          </cell>
          <cell r="G15270" t="str">
            <v/>
          </cell>
          <cell r="H15270" t="str">
            <v/>
          </cell>
          <cell r="L15270">
            <v>0</v>
          </cell>
          <cell r="M15270">
            <v>0</v>
          </cell>
        </row>
        <row r="15271">
          <cell r="A15271" t="str">
            <v>08-05-250</v>
          </cell>
          <cell r="B15271" t="str">
            <v>111</v>
          </cell>
          <cell r="C15271" t="str">
            <v/>
          </cell>
          <cell r="D15271" t="str">
            <v/>
          </cell>
          <cell r="E15271" t="str">
            <v/>
          </cell>
          <cell r="F15271">
            <v>0</v>
          </cell>
          <cell r="G15271" t="str">
            <v/>
          </cell>
          <cell r="H15271" t="str">
            <v/>
          </cell>
          <cell r="L15271">
            <v>0</v>
          </cell>
          <cell r="M15271">
            <v>0</v>
          </cell>
        </row>
        <row r="15272">
          <cell r="A15272" t="str">
            <v>08-05-250</v>
          </cell>
          <cell r="B15272" t="str">
            <v>112</v>
          </cell>
          <cell r="C15272" t="str">
            <v/>
          </cell>
          <cell r="D15272" t="str">
            <v/>
          </cell>
          <cell r="E15272" t="str">
            <v/>
          </cell>
          <cell r="F15272">
            <v>0</v>
          </cell>
          <cell r="G15272" t="str">
            <v/>
          </cell>
          <cell r="H15272" t="str">
            <v/>
          </cell>
          <cell r="L15272">
            <v>0</v>
          </cell>
          <cell r="M15272">
            <v>0</v>
          </cell>
        </row>
        <row r="15273">
          <cell r="A15273" t="str">
            <v>08-05-250</v>
          </cell>
          <cell r="B15273" t="str">
            <v>113</v>
          </cell>
          <cell r="C15273" t="str">
            <v/>
          </cell>
          <cell r="D15273" t="str">
            <v/>
          </cell>
          <cell r="E15273" t="str">
            <v/>
          </cell>
          <cell r="F15273">
            <v>0</v>
          </cell>
          <cell r="G15273" t="str">
            <v/>
          </cell>
          <cell r="H15273" t="str">
            <v/>
          </cell>
          <cell r="L15273">
            <v>0</v>
          </cell>
          <cell r="M15273">
            <v>0</v>
          </cell>
        </row>
        <row r="15274">
          <cell r="A15274" t="str">
            <v>08-05-250</v>
          </cell>
          <cell r="B15274" t="str">
            <v>21</v>
          </cell>
          <cell r="C15274" t="str">
            <v>JR OFICIAL CALIFICADO</v>
          </cell>
          <cell r="D15274" t="str">
            <v>jor</v>
          </cell>
          <cell r="E15274">
            <v>3.6910457963089539E-2</v>
          </cell>
          <cell r="F15274">
            <v>0</v>
          </cell>
          <cell r="G15274">
            <v>70692.160000000003</v>
          </cell>
          <cell r="H15274">
            <v>2609</v>
          </cell>
          <cell r="L15274">
            <v>0</v>
          </cell>
          <cell r="M15274">
            <v>0.18455228981544769</v>
          </cell>
        </row>
        <row r="15275">
          <cell r="A15275" t="str">
            <v>08-05-250</v>
          </cell>
          <cell r="B15275" t="str">
            <v>22</v>
          </cell>
          <cell r="C15275" t="str">
            <v>JR AYUDANTE CALIFICADO</v>
          </cell>
          <cell r="D15275" t="str">
            <v>jor</v>
          </cell>
          <cell r="E15275">
            <v>3.2809295967190705E-2</v>
          </cell>
          <cell r="F15275">
            <v>0</v>
          </cell>
          <cell r="G15275">
            <v>53019.119999999995</v>
          </cell>
          <cell r="H15275">
            <v>1740</v>
          </cell>
          <cell r="L15275">
            <v>0</v>
          </cell>
          <cell r="M15275">
            <v>0.16404647983595352</v>
          </cell>
        </row>
        <row r="15276">
          <cell r="A15276" t="str">
            <v>08-05-250</v>
          </cell>
          <cell r="B15276" t="str">
            <v>41</v>
          </cell>
          <cell r="C15276" t="str">
            <v>Equipos de instalación</v>
          </cell>
          <cell r="D15276" t="str">
            <v>unidad</v>
          </cell>
          <cell r="E15276">
            <v>0.05</v>
          </cell>
          <cell r="F15276">
            <v>0</v>
          </cell>
          <cell r="G15276">
            <v>24313.053599999999</v>
          </cell>
          <cell r="H15276">
            <v>1216</v>
          </cell>
          <cell r="L15276">
            <v>0</v>
          </cell>
          <cell r="M15276">
            <v>0.25</v>
          </cell>
        </row>
        <row r="15277">
          <cell r="A15277" t="str">
            <v>08-05-250</v>
          </cell>
          <cell r="B15277" t="str">
            <v>61</v>
          </cell>
          <cell r="C15277" t="str">
            <v>Transporte almacen a obra</v>
          </cell>
          <cell r="D15277" t="str">
            <v>kg</v>
          </cell>
          <cell r="E15277">
            <v>5031.6750000000002</v>
          </cell>
          <cell r="F15277">
            <v>0</v>
          </cell>
          <cell r="G15277">
            <v>6.0400000000000002E-2</v>
          </cell>
          <cell r="H15277">
            <v>304</v>
          </cell>
          <cell r="L15277">
            <v>0</v>
          </cell>
          <cell r="M15277">
            <v>25158.375</v>
          </cell>
        </row>
        <row r="15278">
          <cell r="A15278">
            <v>0</v>
          </cell>
          <cell r="B15278">
            <v>0</v>
          </cell>
          <cell r="C15278" t="str">
            <v>DIRECTO:  18,129 / ML</v>
          </cell>
          <cell r="D15278" t="str">
            <v/>
          </cell>
          <cell r="E15278">
            <v>0</v>
          </cell>
          <cell r="F15278">
            <v>0</v>
          </cell>
          <cell r="G15278" t="str">
            <v/>
          </cell>
          <cell r="H15278" t="str">
            <v/>
          </cell>
          <cell r="L15278">
            <v>0</v>
          </cell>
          <cell r="M15278">
            <v>0</v>
          </cell>
        </row>
        <row r="15279">
          <cell r="A15279" t="str">
            <v>08-05-260</v>
          </cell>
          <cell r="B15279" t="str">
            <v>08-05-260</v>
          </cell>
          <cell r="C15279" t="str">
            <v>SUMINISTRO E INSTALACIÓN DE ACOMETIDA EN CABLE DE ALUMINIO DE TG-BOMB A BOMB-POT-3 EN 3X6+1X6 AL+6T ALOJADO EN TUBERÍA PVC DE 1-1/4''</v>
          </cell>
          <cell r="D15279" t="str">
            <v>ML</v>
          </cell>
          <cell r="E15279">
            <v>5</v>
          </cell>
          <cell r="F15279">
            <v>0</v>
          </cell>
          <cell r="G15279" t="str">
            <v/>
          </cell>
          <cell r="H15279">
            <v>18129</v>
          </cell>
          <cell r="L15279">
            <v>0</v>
          </cell>
          <cell r="M15279">
            <v>0</v>
          </cell>
        </row>
        <row r="15280">
          <cell r="A15280" t="str">
            <v>08-05-260</v>
          </cell>
          <cell r="B15280" t="str">
            <v>11</v>
          </cell>
          <cell r="C15280" t="str">
            <v>Cable AL No 6 AWG - THWN</v>
          </cell>
          <cell r="D15280" t="str">
            <v>ML</v>
          </cell>
          <cell r="E15280">
            <v>3</v>
          </cell>
          <cell r="F15280">
            <v>0</v>
          </cell>
          <cell r="G15280">
            <v>1498.0173648</v>
          </cell>
          <cell r="H15280">
            <v>4494</v>
          </cell>
          <cell r="L15280">
            <v>0</v>
          </cell>
          <cell r="M15280">
            <v>15</v>
          </cell>
        </row>
        <row r="15281">
          <cell r="A15281" t="str">
            <v>08-05-260</v>
          </cell>
          <cell r="B15281" t="str">
            <v>12</v>
          </cell>
          <cell r="C15281" t="str">
            <v>Cable AL No 6 AWG - THWN</v>
          </cell>
          <cell r="D15281" t="str">
            <v>ML</v>
          </cell>
          <cell r="E15281">
            <v>1</v>
          </cell>
          <cell r="F15281">
            <v>0</v>
          </cell>
          <cell r="G15281">
            <v>1498.0173648</v>
          </cell>
          <cell r="H15281">
            <v>1498</v>
          </cell>
          <cell r="L15281">
            <v>0</v>
          </cell>
          <cell r="M15281">
            <v>5</v>
          </cell>
        </row>
        <row r="15282">
          <cell r="A15282" t="str">
            <v>08-05-260</v>
          </cell>
          <cell r="B15282" t="str">
            <v>13</v>
          </cell>
          <cell r="C15282" t="str">
            <v>Cable AL No 6 AWG - THWN</v>
          </cell>
          <cell r="D15282" t="str">
            <v>ML</v>
          </cell>
          <cell r="E15282">
            <v>1</v>
          </cell>
          <cell r="F15282">
            <v>0</v>
          </cell>
          <cell r="G15282">
            <v>1498.0173648</v>
          </cell>
          <cell r="H15282">
            <v>1498</v>
          </cell>
          <cell r="L15282">
            <v>0</v>
          </cell>
          <cell r="M15282">
            <v>5</v>
          </cell>
        </row>
        <row r="15283">
          <cell r="A15283" t="str">
            <v>08-05-260</v>
          </cell>
          <cell r="B15283" t="str">
            <v>14</v>
          </cell>
          <cell r="C15283" t="str">
            <v>Tubería PVC 1-1/4''</v>
          </cell>
          <cell r="D15283" t="str">
            <v>ML</v>
          </cell>
          <cell r="E15283">
            <v>1</v>
          </cell>
          <cell r="F15283">
            <v>0</v>
          </cell>
          <cell r="G15283">
            <v>3749.2092000000007</v>
          </cell>
          <cell r="H15283">
            <v>3749</v>
          </cell>
          <cell r="L15283">
            <v>0</v>
          </cell>
          <cell r="M15283">
            <v>5</v>
          </cell>
        </row>
        <row r="15284">
          <cell r="A15284" t="str">
            <v>08-05-260</v>
          </cell>
          <cell r="B15284" t="str">
            <v>15</v>
          </cell>
          <cell r="C15284" t="str">
            <v>Union PVC 1-1/4''</v>
          </cell>
          <cell r="D15284" t="str">
            <v>UN</v>
          </cell>
          <cell r="E15284">
            <v>0.33333333333333298</v>
          </cell>
          <cell r="F15284">
            <v>0</v>
          </cell>
          <cell r="G15284">
            <v>1309.5571156799999</v>
          </cell>
          <cell r="H15284">
            <v>437</v>
          </cell>
          <cell r="L15284">
            <v>0</v>
          </cell>
          <cell r="M15284">
            <v>1.666666666666665</v>
          </cell>
        </row>
        <row r="15285">
          <cell r="A15285" t="str">
            <v>08-05-260</v>
          </cell>
          <cell r="B15285" t="str">
            <v>16</v>
          </cell>
          <cell r="C15285" t="str">
            <v>Curva PVC - 1-1/4''</v>
          </cell>
          <cell r="D15285" t="str">
            <v>UN</v>
          </cell>
          <cell r="E15285">
            <v>0.35</v>
          </cell>
          <cell r="F15285">
            <v>0</v>
          </cell>
          <cell r="G15285">
            <v>1667.1483575999996</v>
          </cell>
          <cell r="H15285">
            <v>584</v>
          </cell>
          <cell r="L15285">
            <v>0</v>
          </cell>
          <cell r="M15285">
            <v>1.75</v>
          </cell>
        </row>
        <row r="15286">
          <cell r="A15286" t="str">
            <v>08-05-260</v>
          </cell>
          <cell r="B15286" t="str">
            <v>17</v>
          </cell>
          <cell r="C15286" t="str">
            <v/>
          </cell>
          <cell r="D15286" t="str">
            <v/>
          </cell>
          <cell r="E15286" t="str">
            <v/>
          </cell>
          <cell r="F15286">
            <v>0</v>
          </cell>
          <cell r="G15286" t="str">
            <v/>
          </cell>
          <cell r="H15286" t="str">
            <v/>
          </cell>
          <cell r="L15286">
            <v>0</v>
          </cell>
          <cell r="M15286">
            <v>0</v>
          </cell>
        </row>
        <row r="15287">
          <cell r="A15287" t="str">
            <v>08-05-260</v>
          </cell>
          <cell r="B15287" t="str">
            <v>18</v>
          </cell>
          <cell r="C15287" t="str">
            <v/>
          </cell>
          <cell r="D15287" t="str">
            <v/>
          </cell>
          <cell r="E15287" t="str">
            <v/>
          </cell>
          <cell r="F15287">
            <v>0</v>
          </cell>
          <cell r="G15287" t="str">
            <v/>
          </cell>
          <cell r="H15287" t="str">
            <v/>
          </cell>
          <cell r="L15287">
            <v>0</v>
          </cell>
          <cell r="M15287">
            <v>0</v>
          </cell>
        </row>
        <row r="15288">
          <cell r="A15288" t="str">
            <v>08-05-260</v>
          </cell>
          <cell r="B15288" t="str">
            <v>19</v>
          </cell>
          <cell r="C15288" t="str">
            <v/>
          </cell>
          <cell r="D15288" t="str">
            <v/>
          </cell>
          <cell r="E15288" t="str">
            <v/>
          </cell>
          <cell r="F15288">
            <v>0</v>
          </cell>
          <cell r="G15288" t="str">
            <v/>
          </cell>
          <cell r="H15288" t="str">
            <v/>
          </cell>
          <cell r="L15288">
            <v>0</v>
          </cell>
          <cell r="M15288">
            <v>0</v>
          </cell>
        </row>
        <row r="15289">
          <cell r="A15289" t="str">
            <v>08-05-260</v>
          </cell>
          <cell r="B15289" t="str">
            <v>110</v>
          </cell>
          <cell r="C15289" t="str">
            <v/>
          </cell>
          <cell r="D15289" t="str">
            <v/>
          </cell>
          <cell r="E15289" t="str">
            <v/>
          </cell>
          <cell r="F15289">
            <v>0</v>
          </cell>
          <cell r="G15289" t="str">
            <v/>
          </cell>
          <cell r="H15289" t="str">
            <v/>
          </cell>
          <cell r="L15289">
            <v>0</v>
          </cell>
          <cell r="M15289">
            <v>0</v>
          </cell>
        </row>
        <row r="15290">
          <cell r="A15290" t="str">
            <v>08-05-260</v>
          </cell>
          <cell r="B15290" t="str">
            <v>111</v>
          </cell>
          <cell r="C15290" t="str">
            <v/>
          </cell>
          <cell r="D15290" t="str">
            <v/>
          </cell>
          <cell r="E15290" t="str">
            <v/>
          </cell>
          <cell r="F15290">
            <v>0</v>
          </cell>
          <cell r="G15290" t="str">
            <v/>
          </cell>
          <cell r="H15290" t="str">
            <v/>
          </cell>
          <cell r="L15290">
            <v>0</v>
          </cell>
          <cell r="M15290">
            <v>0</v>
          </cell>
        </row>
        <row r="15291">
          <cell r="A15291" t="str">
            <v>08-05-260</v>
          </cell>
          <cell r="B15291" t="str">
            <v>112</v>
          </cell>
          <cell r="C15291" t="str">
            <v/>
          </cell>
          <cell r="D15291" t="str">
            <v/>
          </cell>
          <cell r="E15291" t="str">
            <v/>
          </cell>
          <cell r="F15291">
            <v>0</v>
          </cell>
          <cell r="G15291" t="str">
            <v/>
          </cell>
          <cell r="H15291" t="str">
            <v/>
          </cell>
          <cell r="L15291">
            <v>0</v>
          </cell>
          <cell r="M15291">
            <v>0</v>
          </cell>
        </row>
        <row r="15292">
          <cell r="A15292" t="str">
            <v>08-05-260</v>
          </cell>
          <cell r="B15292" t="str">
            <v>113</v>
          </cell>
          <cell r="C15292" t="str">
            <v/>
          </cell>
          <cell r="D15292" t="str">
            <v/>
          </cell>
          <cell r="E15292" t="str">
            <v/>
          </cell>
          <cell r="F15292">
            <v>0</v>
          </cell>
          <cell r="G15292" t="str">
            <v/>
          </cell>
          <cell r="H15292" t="str">
            <v/>
          </cell>
          <cell r="L15292">
            <v>0</v>
          </cell>
          <cell r="M15292">
            <v>0</v>
          </cell>
        </row>
        <row r="15293">
          <cell r="A15293" t="str">
            <v>08-05-260</v>
          </cell>
          <cell r="B15293" t="str">
            <v>21</v>
          </cell>
          <cell r="C15293" t="str">
            <v>JR OFICIAL CALIFICADO</v>
          </cell>
          <cell r="D15293" t="str">
            <v>jor</v>
          </cell>
          <cell r="E15293">
            <v>3.6910457963089539E-2</v>
          </cell>
          <cell r="F15293">
            <v>0</v>
          </cell>
          <cell r="G15293">
            <v>70692.160000000003</v>
          </cell>
          <cell r="H15293">
            <v>2609</v>
          </cell>
          <cell r="L15293">
            <v>0</v>
          </cell>
          <cell r="M15293">
            <v>0.18455228981544769</v>
          </cell>
        </row>
        <row r="15294">
          <cell r="A15294" t="str">
            <v>08-05-260</v>
          </cell>
          <cell r="B15294" t="str">
            <v>22</v>
          </cell>
          <cell r="C15294" t="str">
            <v>JR AYUDANTE CALIFICADO</v>
          </cell>
          <cell r="D15294" t="str">
            <v>jor</v>
          </cell>
          <cell r="E15294">
            <v>3.2809295967190705E-2</v>
          </cell>
          <cell r="F15294">
            <v>0</v>
          </cell>
          <cell r="G15294">
            <v>53019.119999999995</v>
          </cell>
          <cell r="H15294">
            <v>1740</v>
          </cell>
          <cell r="L15294">
            <v>0</v>
          </cell>
          <cell r="M15294">
            <v>0.16404647983595352</v>
          </cell>
        </row>
        <row r="15295">
          <cell r="A15295" t="str">
            <v>08-05-260</v>
          </cell>
          <cell r="B15295" t="str">
            <v>41</v>
          </cell>
          <cell r="C15295" t="str">
            <v>Equipos de instalación</v>
          </cell>
          <cell r="D15295" t="str">
            <v>unidad</v>
          </cell>
          <cell r="E15295">
            <v>0.05</v>
          </cell>
          <cell r="F15295">
            <v>0</v>
          </cell>
          <cell r="G15295">
            <v>24313.053599999999</v>
          </cell>
          <cell r="H15295">
            <v>1216</v>
          </cell>
          <cell r="L15295">
            <v>0</v>
          </cell>
          <cell r="M15295">
            <v>0.25</v>
          </cell>
        </row>
        <row r="15296">
          <cell r="A15296" t="str">
            <v>08-05-260</v>
          </cell>
          <cell r="B15296" t="str">
            <v>61</v>
          </cell>
          <cell r="C15296" t="str">
            <v>Transporte almacen a obra</v>
          </cell>
          <cell r="D15296" t="str">
            <v>kg</v>
          </cell>
          <cell r="E15296">
            <v>5031.6750000000002</v>
          </cell>
          <cell r="F15296">
            <v>0</v>
          </cell>
          <cell r="G15296">
            <v>6.0400000000000002E-2</v>
          </cell>
          <cell r="H15296">
            <v>304</v>
          </cell>
          <cell r="L15296">
            <v>0</v>
          </cell>
          <cell r="M15296">
            <v>25158.375</v>
          </cell>
        </row>
        <row r="15297">
          <cell r="A15297">
            <v>0</v>
          </cell>
          <cell r="B15297">
            <v>0</v>
          </cell>
          <cell r="C15297" t="str">
            <v>DIRECTO:  18,129 / ML</v>
          </cell>
          <cell r="D15297" t="str">
            <v/>
          </cell>
          <cell r="E15297">
            <v>0</v>
          </cell>
          <cell r="F15297">
            <v>0</v>
          </cell>
          <cell r="G15297" t="str">
            <v/>
          </cell>
          <cell r="H15297" t="str">
            <v/>
          </cell>
          <cell r="L15297">
            <v>0</v>
          </cell>
          <cell r="M15297">
            <v>0</v>
          </cell>
        </row>
        <row r="15298">
          <cell r="A15298" t="str">
            <v>08-05-270</v>
          </cell>
          <cell r="B15298" t="str">
            <v>08-05-270</v>
          </cell>
          <cell r="C15298" t="str">
            <v>SUMINISTRO E INSTALACIÓN DE ACOMETIDA EN CABLE DE ALUMINIO DE TG-BOMB A BOMB-POT-4 EN 3X6+1X6 AL+6T ALOJADO EN TUBERÍA PVC DE 1-1/4''</v>
          </cell>
          <cell r="D15298" t="str">
            <v>ML</v>
          </cell>
          <cell r="E15298">
            <v>5</v>
          </cell>
          <cell r="F15298">
            <v>0</v>
          </cell>
          <cell r="G15298" t="str">
            <v/>
          </cell>
          <cell r="H15298">
            <v>18129</v>
          </cell>
          <cell r="L15298">
            <v>0</v>
          </cell>
          <cell r="M15298">
            <v>0</v>
          </cell>
        </row>
        <row r="15299">
          <cell r="A15299" t="str">
            <v>08-05-270</v>
          </cell>
          <cell r="B15299" t="str">
            <v>11</v>
          </cell>
          <cell r="C15299" t="str">
            <v>Cable AL No 6 AWG - THWN</v>
          </cell>
          <cell r="D15299" t="str">
            <v>ML</v>
          </cell>
          <cell r="E15299">
            <v>3</v>
          </cell>
          <cell r="F15299">
            <v>0</v>
          </cell>
          <cell r="G15299">
            <v>1498.0173648</v>
          </cell>
          <cell r="H15299">
            <v>4494</v>
          </cell>
          <cell r="L15299">
            <v>0</v>
          </cell>
          <cell r="M15299">
            <v>15</v>
          </cell>
        </row>
        <row r="15300">
          <cell r="A15300" t="str">
            <v>08-05-270</v>
          </cell>
          <cell r="B15300" t="str">
            <v>12</v>
          </cell>
          <cell r="C15300" t="str">
            <v>Cable AL No 6 AWG - THWN</v>
          </cell>
          <cell r="D15300" t="str">
            <v>ML</v>
          </cell>
          <cell r="E15300">
            <v>1</v>
          </cell>
          <cell r="F15300">
            <v>0</v>
          </cell>
          <cell r="G15300">
            <v>1498.0173648</v>
          </cell>
          <cell r="H15300">
            <v>1498</v>
          </cell>
          <cell r="L15300">
            <v>0</v>
          </cell>
          <cell r="M15300">
            <v>5</v>
          </cell>
        </row>
        <row r="15301">
          <cell r="A15301" t="str">
            <v>08-05-270</v>
          </cell>
          <cell r="B15301" t="str">
            <v>13</v>
          </cell>
          <cell r="C15301" t="str">
            <v>Cable AL No 6 AWG - THWN</v>
          </cell>
          <cell r="D15301" t="str">
            <v>ML</v>
          </cell>
          <cell r="E15301">
            <v>1</v>
          </cell>
          <cell r="F15301">
            <v>0</v>
          </cell>
          <cell r="G15301">
            <v>1498.0173648</v>
          </cell>
          <cell r="H15301">
            <v>1498</v>
          </cell>
          <cell r="L15301">
            <v>0</v>
          </cell>
          <cell r="M15301">
            <v>5</v>
          </cell>
        </row>
        <row r="15302">
          <cell r="A15302" t="str">
            <v>08-05-270</v>
          </cell>
          <cell r="B15302" t="str">
            <v>14</v>
          </cell>
          <cell r="C15302" t="str">
            <v>Tubería PVC 1-1/4''</v>
          </cell>
          <cell r="D15302" t="str">
            <v>ML</v>
          </cell>
          <cell r="E15302">
            <v>1</v>
          </cell>
          <cell r="F15302">
            <v>0</v>
          </cell>
          <cell r="G15302">
            <v>3749.2092000000007</v>
          </cell>
          <cell r="H15302">
            <v>3749</v>
          </cell>
          <cell r="L15302">
            <v>0</v>
          </cell>
          <cell r="M15302">
            <v>5</v>
          </cell>
        </row>
        <row r="15303">
          <cell r="A15303" t="str">
            <v>08-05-270</v>
          </cell>
          <cell r="B15303" t="str">
            <v>15</v>
          </cell>
          <cell r="C15303" t="str">
            <v>Union PVC 1-1/4''</v>
          </cell>
          <cell r="D15303" t="str">
            <v>UN</v>
          </cell>
          <cell r="E15303">
            <v>0.33333333333333298</v>
          </cell>
          <cell r="F15303">
            <v>0</v>
          </cell>
          <cell r="G15303">
            <v>1309.5571156799999</v>
          </cell>
          <cell r="H15303">
            <v>437</v>
          </cell>
          <cell r="L15303">
            <v>0</v>
          </cell>
          <cell r="M15303">
            <v>1.666666666666665</v>
          </cell>
        </row>
        <row r="15304">
          <cell r="A15304" t="str">
            <v>08-05-270</v>
          </cell>
          <cell r="B15304" t="str">
            <v>16</v>
          </cell>
          <cell r="C15304" t="str">
            <v>Curva PVC - 1-1/4''</v>
          </cell>
          <cell r="D15304" t="str">
            <v>UN</v>
          </cell>
          <cell r="E15304">
            <v>0.35</v>
          </cell>
          <cell r="F15304">
            <v>0</v>
          </cell>
          <cell r="G15304">
            <v>1667.1483575999996</v>
          </cell>
          <cell r="H15304">
            <v>584</v>
          </cell>
          <cell r="L15304">
            <v>0</v>
          </cell>
          <cell r="M15304">
            <v>1.75</v>
          </cell>
        </row>
        <row r="15305">
          <cell r="A15305" t="str">
            <v>08-05-270</v>
          </cell>
          <cell r="B15305" t="str">
            <v>17</v>
          </cell>
          <cell r="C15305" t="str">
            <v/>
          </cell>
          <cell r="D15305" t="str">
            <v/>
          </cell>
          <cell r="E15305" t="str">
            <v/>
          </cell>
          <cell r="F15305">
            <v>0</v>
          </cell>
          <cell r="G15305" t="str">
            <v/>
          </cell>
          <cell r="H15305" t="str">
            <v/>
          </cell>
          <cell r="L15305">
            <v>0</v>
          </cell>
          <cell r="M15305">
            <v>0</v>
          </cell>
        </row>
        <row r="15306">
          <cell r="A15306" t="str">
            <v>08-05-270</v>
          </cell>
          <cell r="B15306" t="str">
            <v>18</v>
          </cell>
          <cell r="C15306" t="str">
            <v/>
          </cell>
          <cell r="D15306" t="str">
            <v/>
          </cell>
          <cell r="E15306" t="str">
            <v/>
          </cell>
          <cell r="F15306">
            <v>0</v>
          </cell>
          <cell r="G15306" t="str">
            <v/>
          </cell>
          <cell r="H15306" t="str">
            <v/>
          </cell>
          <cell r="L15306">
            <v>0</v>
          </cell>
          <cell r="M15306">
            <v>0</v>
          </cell>
        </row>
        <row r="15307">
          <cell r="A15307" t="str">
            <v>08-05-270</v>
          </cell>
          <cell r="B15307" t="str">
            <v>19</v>
          </cell>
          <cell r="C15307" t="str">
            <v/>
          </cell>
          <cell r="D15307" t="str">
            <v/>
          </cell>
          <cell r="E15307" t="str">
            <v/>
          </cell>
          <cell r="F15307">
            <v>0</v>
          </cell>
          <cell r="G15307" t="str">
            <v/>
          </cell>
          <cell r="H15307" t="str">
            <v/>
          </cell>
          <cell r="L15307">
            <v>0</v>
          </cell>
          <cell r="M15307">
            <v>0</v>
          </cell>
        </row>
        <row r="15308">
          <cell r="A15308" t="str">
            <v>08-05-270</v>
          </cell>
          <cell r="B15308" t="str">
            <v>110</v>
          </cell>
          <cell r="C15308" t="str">
            <v/>
          </cell>
          <cell r="D15308" t="str">
            <v/>
          </cell>
          <cell r="E15308" t="str">
            <v/>
          </cell>
          <cell r="F15308">
            <v>0</v>
          </cell>
          <cell r="G15308" t="str">
            <v/>
          </cell>
          <cell r="H15308" t="str">
            <v/>
          </cell>
          <cell r="L15308">
            <v>0</v>
          </cell>
          <cell r="M15308">
            <v>0</v>
          </cell>
        </row>
        <row r="15309">
          <cell r="A15309" t="str">
            <v>08-05-270</v>
          </cell>
          <cell r="B15309" t="str">
            <v>111</v>
          </cell>
          <cell r="C15309" t="str">
            <v/>
          </cell>
          <cell r="D15309" t="str">
            <v/>
          </cell>
          <cell r="E15309" t="str">
            <v/>
          </cell>
          <cell r="F15309">
            <v>0</v>
          </cell>
          <cell r="G15309" t="str">
            <v/>
          </cell>
          <cell r="H15309" t="str">
            <v/>
          </cell>
          <cell r="L15309">
            <v>0</v>
          </cell>
          <cell r="M15309">
            <v>0</v>
          </cell>
        </row>
        <row r="15310">
          <cell r="A15310" t="str">
            <v>08-05-270</v>
          </cell>
          <cell r="B15310" t="str">
            <v>112</v>
          </cell>
          <cell r="C15310" t="str">
            <v/>
          </cell>
          <cell r="D15310" t="str">
            <v/>
          </cell>
          <cell r="E15310" t="str">
            <v/>
          </cell>
          <cell r="F15310">
            <v>0</v>
          </cell>
          <cell r="G15310" t="str">
            <v/>
          </cell>
          <cell r="H15310" t="str">
            <v/>
          </cell>
          <cell r="L15310">
            <v>0</v>
          </cell>
          <cell r="M15310">
            <v>0</v>
          </cell>
        </row>
        <row r="15311">
          <cell r="A15311" t="str">
            <v>08-05-270</v>
          </cell>
          <cell r="B15311" t="str">
            <v>113</v>
          </cell>
          <cell r="C15311" t="str">
            <v/>
          </cell>
          <cell r="D15311" t="str">
            <v/>
          </cell>
          <cell r="E15311" t="str">
            <v/>
          </cell>
          <cell r="F15311">
            <v>0</v>
          </cell>
          <cell r="G15311" t="str">
            <v/>
          </cell>
          <cell r="H15311" t="str">
            <v/>
          </cell>
          <cell r="L15311">
            <v>0</v>
          </cell>
          <cell r="M15311">
            <v>0</v>
          </cell>
        </row>
        <row r="15312">
          <cell r="A15312" t="str">
            <v>08-05-270</v>
          </cell>
          <cell r="B15312" t="str">
            <v>21</v>
          </cell>
          <cell r="C15312" t="str">
            <v>JR OFICIAL CALIFICADO</v>
          </cell>
          <cell r="D15312" t="str">
            <v>jor</v>
          </cell>
          <cell r="E15312">
            <v>3.6910457963089539E-2</v>
          </cell>
          <cell r="F15312">
            <v>0</v>
          </cell>
          <cell r="G15312">
            <v>70692.160000000003</v>
          </cell>
          <cell r="H15312">
            <v>2609</v>
          </cell>
          <cell r="L15312">
            <v>0</v>
          </cell>
          <cell r="M15312">
            <v>0.18455228981544769</v>
          </cell>
        </row>
        <row r="15313">
          <cell r="A15313" t="str">
            <v>08-05-270</v>
          </cell>
          <cell r="B15313" t="str">
            <v>22</v>
          </cell>
          <cell r="C15313" t="str">
            <v>JR AYUDANTE CALIFICADO</v>
          </cell>
          <cell r="D15313" t="str">
            <v>jor</v>
          </cell>
          <cell r="E15313">
            <v>3.2809295967190705E-2</v>
          </cell>
          <cell r="F15313">
            <v>0</v>
          </cell>
          <cell r="G15313">
            <v>53019.119999999995</v>
          </cell>
          <cell r="H15313">
            <v>1740</v>
          </cell>
          <cell r="L15313">
            <v>0</v>
          </cell>
          <cell r="M15313">
            <v>0.16404647983595352</v>
          </cell>
        </row>
        <row r="15314">
          <cell r="A15314" t="str">
            <v>08-05-270</v>
          </cell>
          <cell r="B15314" t="str">
            <v>41</v>
          </cell>
          <cell r="C15314" t="str">
            <v>Equipos de instalación</v>
          </cell>
          <cell r="D15314" t="str">
            <v>unidad</v>
          </cell>
          <cell r="E15314">
            <v>0.05</v>
          </cell>
          <cell r="F15314">
            <v>0</v>
          </cell>
          <cell r="G15314">
            <v>24313.053599999999</v>
          </cell>
          <cell r="H15314">
            <v>1216</v>
          </cell>
          <cell r="L15314">
            <v>0</v>
          </cell>
          <cell r="M15314">
            <v>0.25</v>
          </cell>
        </row>
        <row r="15315">
          <cell r="A15315" t="str">
            <v>08-05-270</v>
          </cell>
          <cell r="B15315" t="str">
            <v>61</v>
          </cell>
          <cell r="C15315" t="str">
            <v>Transporte almacen a obra</v>
          </cell>
          <cell r="D15315" t="str">
            <v>kg</v>
          </cell>
          <cell r="E15315">
            <v>5031.6750000000002</v>
          </cell>
          <cell r="F15315">
            <v>0</v>
          </cell>
          <cell r="G15315">
            <v>6.0400000000000002E-2</v>
          </cell>
          <cell r="H15315">
            <v>304</v>
          </cell>
          <cell r="L15315">
            <v>0</v>
          </cell>
          <cell r="M15315">
            <v>25158.375</v>
          </cell>
        </row>
        <row r="15316">
          <cell r="A15316">
            <v>0</v>
          </cell>
          <cell r="B15316">
            <v>0</v>
          </cell>
          <cell r="C15316" t="str">
            <v>DIRECTO:  18,129 / ML</v>
          </cell>
          <cell r="D15316" t="str">
            <v/>
          </cell>
          <cell r="E15316">
            <v>0</v>
          </cell>
          <cell r="F15316">
            <v>0</v>
          </cell>
          <cell r="G15316" t="str">
            <v/>
          </cell>
          <cell r="H15316" t="str">
            <v/>
          </cell>
          <cell r="L15316">
            <v>0</v>
          </cell>
          <cell r="M15316">
            <v>0</v>
          </cell>
        </row>
        <row r="15317">
          <cell r="A15317" t="str">
            <v>08-05-280</v>
          </cell>
          <cell r="B15317" t="str">
            <v>08-05-280</v>
          </cell>
          <cell r="C15317" t="str">
            <v>SUMINISTRO E INSTALACIÓN DE ACOMETIDA EN CABLE DE ALUMINIO DE TG-BOMB A BOMB-POT-5 EN 3X6+1X6 AL+6T ALOJADO EN TUBERÍA PVC DE 1-1/4''</v>
          </cell>
          <cell r="D15317" t="str">
            <v>ML</v>
          </cell>
          <cell r="E15317">
            <v>5</v>
          </cell>
          <cell r="F15317">
            <v>0</v>
          </cell>
          <cell r="G15317" t="str">
            <v/>
          </cell>
          <cell r="H15317">
            <v>18129</v>
          </cell>
          <cell r="L15317">
            <v>0</v>
          </cell>
          <cell r="M15317">
            <v>0</v>
          </cell>
        </row>
        <row r="15318">
          <cell r="A15318" t="str">
            <v>08-05-280</v>
          </cell>
          <cell r="B15318" t="str">
            <v>11</v>
          </cell>
          <cell r="C15318" t="str">
            <v>Cable AL No 6 AWG - THWN</v>
          </cell>
          <cell r="D15318" t="str">
            <v>ML</v>
          </cell>
          <cell r="E15318">
            <v>3</v>
          </cell>
          <cell r="F15318">
            <v>0</v>
          </cell>
          <cell r="G15318">
            <v>1498.0173648</v>
          </cell>
          <cell r="H15318">
            <v>4494</v>
          </cell>
          <cell r="L15318">
            <v>0</v>
          </cell>
          <cell r="M15318">
            <v>15</v>
          </cell>
        </row>
        <row r="15319">
          <cell r="A15319" t="str">
            <v>08-05-280</v>
          </cell>
          <cell r="B15319" t="str">
            <v>12</v>
          </cell>
          <cell r="C15319" t="str">
            <v>Cable AL No 6 AWG - THWN</v>
          </cell>
          <cell r="D15319" t="str">
            <v>ML</v>
          </cell>
          <cell r="E15319">
            <v>1</v>
          </cell>
          <cell r="F15319">
            <v>0</v>
          </cell>
          <cell r="G15319">
            <v>1498.0173648</v>
          </cell>
          <cell r="H15319">
            <v>1498</v>
          </cell>
          <cell r="L15319">
            <v>0</v>
          </cell>
          <cell r="M15319">
            <v>5</v>
          </cell>
        </row>
        <row r="15320">
          <cell r="A15320" t="str">
            <v>08-05-280</v>
          </cell>
          <cell r="B15320" t="str">
            <v>13</v>
          </cell>
          <cell r="C15320" t="str">
            <v>Cable AL No 6 AWG - THWN</v>
          </cell>
          <cell r="D15320" t="str">
            <v>ML</v>
          </cell>
          <cell r="E15320">
            <v>1</v>
          </cell>
          <cell r="F15320">
            <v>0</v>
          </cell>
          <cell r="G15320">
            <v>1498.0173648</v>
          </cell>
          <cell r="H15320">
            <v>1498</v>
          </cell>
          <cell r="L15320">
            <v>0</v>
          </cell>
          <cell r="M15320">
            <v>5</v>
          </cell>
        </row>
        <row r="15321">
          <cell r="A15321" t="str">
            <v>08-05-280</v>
          </cell>
          <cell r="B15321" t="str">
            <v>14</v>
          </cell>
          <cell r="C15321" t="str">
            <v>Tubería PVC 1-1/4''</v>
          </cell>
          <cell r="D15321" t="str">
            <v>ML</v>
          </cell>
          <cell r="E15321">
            <v>1</v>
          </cell>
          <cell r="F15321">
            <v>0</v>
          </cell>
          <cell r="G15321">
            <v>3749.2092000000007</v>
          </cell>
          <cell r="H15321">
            <v>3749</v>
          </cell>
          <cell r="L15321">
            <v>0</v>
          </cell>
          <cell r="M15321">
            <v>5</v>
          </cell>
        </row>
        <row r="15322">
          <cell r="A15322" t="str">
            <v>08-05-280</v>
          </cell>
          <cell r="B15322" t="str">
            <v>15</v>
          </cell>
          <cell r="C15322" t="str">
            <v>Union PVC 1-1/4''</v>
          </cell>
          <cell r="D15322" t="str">
            <v>UN</v>
          </cell>
          <cell r="E15322">
            <v>0.33333333333333298</v>
          </cell>
          <cell r="F15322">
            <v>0</v>
          </cell>
          <cell r="G15322">
            <v>1309.5571156799999</v>
          </cell>
          <cell r="H15322">
            <v>437</v>
          </cell>
          <cell r="L15322">
            <v>0</v>
          </cell>
          <cell r="M15322">
            <v>1.666666666666665</v>
          </cell>
        </row>
        <row r="15323">
          <cell r="A15323" t="str">
            <v>08-05-280</v>
          </cell>
          <cell r="B15323" t="str">
            <v>16</v>
          </cell>
          <cell r="C15323" t="str">
            <v>Curva PVC - 1-1/4''</v>
          </cell>
          <cell r="D15323" t="str">
            <v>UN</v>
          </cell>
          <cell r="E15323">
            <v>0.35</v>
          </cell>
          <cell r="F15323">
            <v>0</v>
          </cell>
          <cell r="G15323">
            <v>1667.1483575999996</v>
          </cell>
          <cell r="H15323">
            <v>584</v>
          </cell>
          <cell r="L15323">
            <v>0</v>
          </cell>
          <cell r="M15323">
            <v>1.75</v>
          </cell>
        </row>
        <row r="15324">
          <cell r="A15324" t="str">
            <v>08-05-280</v>
          </cell>
          <cell r="B15324" t="str">
            <v>17</v>
          </cell>
          <cell r="C15324" t="str">
            <v/>
          </cell>
          <cell r="D15324" t="str">
            <v/>
          </cell>
          <cell r="E15324" t="str">
            <v/>
          </cell>
          <cell r="F15324">
            <v>0</v>
          </cell>
          <cell r="G15324" t="str">
            <v/>
          </cell>
          <cell r="H15324" t="str">
            <v/>
          </cell>
          <cell r="L15324">
            <v>0</v>
          </cell>
          <cell r="M15324">
            <v>0</v>
          </cell>
        </row>
        <row r="15325">
          <cell r="A15325" t="str">
            <v>08-05-280</v>
          </cell>
          <cell r="B15325" t="str">
            <v>18</v>
          </cell>
          <cell r="C15325" t="str">
            <v/>
          </cell>
          <cell r="D15325" t="str">
            <v/>
          </cell>
          <cell r="E15325" t="str">
            <v/>
          </cell>
          <cell r="F15325">
            <v>0</v>
          </cell>
          <cell r="G15325" t="str">
            <v/>
          </cell>
          <cell r="H15325" t="str">
            <v/>
          </cell>
          <cell r="L15325">
            <v>0</v>
          </cell>
          <cell r="M15325">
            <v>0</v>
          </cell>
        </row>
        <row r="15326">
          <cell r="A15326" t="str">
            <v>08-05-280</v>
          </cell>
          <cell r="B15326" t="str">
            <v>19</v>
          </cell>
          <cell r="C15326" t="str">
            <v/>
          </cell>
          <cell r="D15326" t="str">
            <v/>
          </cell>
          <cell r="E15326" t="str">
            <v/>
          </cell>
          <cell r="F15326">
            <v>0</v>
          </cell>
          <cell r="G15326" t="str">
            <v/>
          </cell>
          <cell r="H15326" t="str">
            <v/>
          </cell>
          <cell r="L15326">
            <v>0</v>
          </cell>
          <cell r="M15326">
            <v>0</v>
          </cell>
        </row>
        <row r="15327">
          <cell r="A15327" t="str">
            <v>08-05-280</v>
          </cell>
          <cell r="B15327" t="str">
            <v>110</v>
          </cell>
          <cell r="C15327" t="str">
            <v/>
          </cell>
          <cell r="D15327" t="str">
            <v/>
          </cell>
          <cell r="E15327" t="str">
            <v/>
          </cell>
          <cell r="F15327">
            <v>0</v>
          </cell>
          <cell r="G15327" t="str">
            <v/>
          </cell>
          <cell r="H15327" t="str">
            <v/>
          </cell>
          <cell r="L15327">
            <v>0</v>
          </cell>
          <cell r="M15327">
            <v>0</v>
          </cell>
        </row>
        <row r="15328">
          <cell r="A15328" t="str">
            <v>08-05-280</v>
          </cell>
          <cell r="B15328" t="str">
            <v>111</v>
          </cell>
          <cell r="C15328" t="str">
            <v/>
          </cell>
          <cell r="D15328" t="str">
            <v/>
          </cell>
          <cell r="E15328" t="str">
            <v/>
          </cell>
          <cell r="F15328">
            <v>0</v>
          </cell>
          <cell r="G15328" t="str">
            <v/>
          </cell>
          <cell r="H15328" t="str">
            <v/>
          </cell>
          <cell r="L15328">
            <v>0</v>
          </cell>
          <cell r="M15328">
            <v>0</v>
          </cell>
        </row>
        <row r="15329">
          <cell r="A15329" t="str">
            <v>08-05-280</v>
          </cell>
          <cell r="B15329" t="str">
            <v>112</v>
          </cell>
          <cell r="C15329" t="str">
            <v/>
          </cell>
          <cell r="D15329" t="str">
            <v/>
          </cell>
          <cell r="E15329" t="str">
            <v/>
          </cell>
          <cell r="F15329">
            <v>0</v>
          </cell>
          <cell r="G15329" t="str">
            <v/>
          </cell>
          <cell r="H15329" t="str">
            <v/>
          </cell>
          <cell r="L15329">
            <v>0</v>
          </cell>
          <cell r="M15329">
            <v>0</v>
          </cell>
        </row>
        <row r="15330">
          <cell r="A15330" t="str">
            <v>08-05-280</v>
          </cell>
          <cell r="B15330" t="str">
            <v>113</v>
          </cell>
          <cell r="C15330" t="str">
            <v/>
          </cell>
          <cell r="D15330" t="str">
            <v/>
          </cell>
          <cell r="E15330" t="str">
            <v/>
          </cell>
          <cell r="F15330">
            <v>0</v>
          </cell>
          <cell r="G15330" t="str">
            <v/>
          </cell>
          <cell r="H15330" t="str">
            <v/>
          </cell>
          <cell r="L15330">
            <v>0</v>
          </cell>
          <cell r="M15330">
            <v>0</v>
          </cell>
        </row>
        <row r="15331">
          <cell r="A15331" t="str">
            <v>08-05-280</v>
          </cell>
          <cell r="B15331" t="str">
            <v>21</v>
          </cell>
          <cell r="C15331" t="str">
            <v>JR OFICIAL CALIFICADO</v>
          </cell>
          <cell r="D15331" t="str">
            <v>jor</v>
          </cell>
          <cell r="E15331">
            <v>3.6910457963089539E-2</v>
          </cell>
          <cell r="F15331">
            <v>0</v>
          </cell>
          <cell r="G15331">
            <v>70692.160000000003</v>
          </cell>
          <cell r="H15331">
            <v>2609</v>
          </cell>
          <cell r="L15331">
            <v>0</v>
          </cell>
          <cell r="M15331">
            <v>0.18455228981544769</v>
          </cell>
        </row>
        <row r="15332">
          <cell r="A15332" t="str">
            <v>08-05-280</v>
          </cell>
          <cell r="B15332" t="str">
            <v>22</v>
          </cell>
          <cell r="C15332" t="str">
            <v>JR AYUDANTE CALIFICADO</v>
          </cell>
          <cell r="D15332" t="str">
            <v>jor</v>
          </cell>
          <cell r="E15332">
            <v>3.2809295967190705E-2</v>
          </cell>
          <cell r="F15332">
            <v>0</v>
          </cell>
          <cell r="G15332">
            <v>53019.119999999995</v>
          </cell>
          <cell r="H15332">
            <v>1740</v>
          </cell>
          <cell r="L15332">
            <v>0</v>
          </cell>
          <cell r="M15332">
            <v>0.16404647983595352</v>
          </cell>
        </row>
        <row r="15333">
          <cell r="A15333" t="str">
            <v>08-05-280</v>
          </cell>
          <cell r="B15333" t="str">
            <v>41</v>
          </cell>
          <cell r="C15333" t="str">
            <v>Equipos de instalación</v>
          </cell>
          <cell r="D15333" t="str">
            <v>unidad</v>
          </cell>
          <cell r="E15333">
            <v>0.05</v>
          </cell>
          <cell r="F15333">
            <v>0</v>
          </cell>
          <cell r="G15333">
            <v>24313.053599999999</v>
          </cell>
          <cell r="H15333">
            <v>1216</v>
          </cell>
          <cell r="L15333">
            <v>0</v>
          </cell>
          <cell r="M15333">
            <v>0.25</v>
          </cell>
        </row>
        <row r="15334">
          <cell r="A15334" t="str">
            <v>08-05-280</v>
          </cell>
          <cell r="B15334" t="str">
            <v>61</v>
          </cell>
          <cell r="C15334" t="str">
            <v>Transporte almacen a obra</v>
          </cell>
          <cell r="D15334" t="str">
            <v>kg</v>
          </cell>
          <cell r="E15334">
            <v>5031.6750000000002</v>
          </cell>
          <cell r="F15334">
            <v>0</v>
          </cell>
          <cell r="G15334">
            <v>6.0400000000000002E-2</v>
          </cell>
          <cell r="H15334">
            <v>304</v>
          </cell>
          <cell r="L15334">
            <v>0</v>
          </cell>
          <cell r="M15334">
            <v>25158.375</v>
          </cell>
        </row>
        <row r="15335">
          <cell r="A15335">
            <v>0</v>
          </cell>
          <cell r="B15335">
            <v>0</v>
          </cell>
          <cell r="C15335" t="str">
            <v>DIRECTO:  18,129 / ML</v>
          </cell>
          <cell r="D15335" t="str">
            <v/>
          </cell>
          <cell r="E15335">
            <v>0</v>
          </cell>
          <cell r="F15335">
            <v>0</v>
          </cell>
          <cell r="G15335" t="str">
            <v/>
          </cell>
          <cell r="H15335" t="str">
            <v/>
          </cell>
          <cell r="L15335">
            <v>0</v>
          </cell>
          <cell r="M15335">
            <v>0</v>
          </cell>
        </row>
        <row r="15336">
          <cell r="A15336" t="str">
            <v>08-05-290</v>
          </cell>
          <cell r="B15336" t="str">
            <v>08-05-290</v>
          </cell>
          <cell r="C15336" t="str">
            <v>SUMINISTRO E INSTALACIÓN DE ACOMETIDA EN CABLE DE ALUMINIO DE TG-BOMB A BOMB-EYECT-1 EN 3X6+1X6 AL+6T ALOJADO EN TUBERÍA PVC DE 1-1/4''</v>
          </cell>
          <cell r="D15336" t="str">
            <v>ML</v>
          </cell>
          <cell r="E15336">
            <v>5</v>
          </cell>
          <cell r="F15336">
            <v>0</v>
          </cell>
          <cell r="G15336" t="str">
            <v/>
          </cell>
          <cell r="H15336">
            <v>18129</v>
          </cell>
          <cell r="L15336">
            <v>0</v>
          </cell>
          <cell r="M15336">
            <v>0</v>
          </cell>
        </row>
        <row r="15337">
          <cell r="A15337" t="str">
            <v>08-05-290</v>
          </cell>
          <cell r="B15337" t="str">
            <v>11</v>
          </cell>
          <cell r="C15337" t="str">
            <v>Cable AL No 6 AWG - THWN</v>
          </cell>
          <cell r="D15337" t="str">
            <v>ML</v>
          </cell>
          <cell r="E15337">
            <v>3</v>
          </cell>
          <cell r="F15337">
            <v>0</v>
          </cell>
          <cell r="G15337">
            <v>1498.0173648</v>
          </cell>
          <cell r="H15337">
            <v>4494</v>
          </cell>
          <cell r="L15337">
            <v>0</v>
          </cell>
          <cell r="M15337">
            <v>15</v>
          </cell>
        </row>
        <row r="15338">
          <cell r="A15338" t="str">
            <v>08-05-290</v>
          </cell>
          <cell r="B15338" t="str">
            <v>12</v>
          </cell>
          <cell r="C15338" t="str">
            <v>Cable AL No 6 AWG - THWN</v>
          </cell>
          <cell r="D15338" t="str">
            <v>ML</v>
          </cell>
          <cell r="E15338">
            <v>1</v>
          </cell>
          <cell r="F15338">
            <v>0</v>
          </cell>
          <cell r="G15338">
            <v>1498.0173648</v>
          </cell>
          <cell r="H15338">
            <v>1498</v>
          </cell>
          <cell r="L15338">
            <v>0</v>
          </cell>
          <cell r="M15338">
            <v>5</v>
          </cell>
        </row>
        <row r="15339">
          <cell r="A15339" t="str">
            <v>08-05-290</v>
          </cell>
          <cell r="B15339" t="str">
            <v>13</v>
          </cell>
          <cell r="C15339" t="str">
            <v>Cable AL No 6 AWG - THWN</v>
          </cell>
          <cell r="D15339" t="str">
            <v>ML</v>
          </cell>
          <cell r="E15339">
            <v>1</v>
          </cell>
          <cell r="F15339">
            <v>0</v>
          </cell>
          <cell r="G15339">
            <v>1498.0173648</v>
          </cell>
          <cell r="H15339">
            <v>1498</v>
          </cell>
          <cell r="L15339">
            <v>0</v>
          </cell>
          <cell r="M15339">
            <v>5</v>
          </cell>
        </row>
        <row r="15340">
          <cell r="A15340" t="str">
            <v>08-05-290</v>
          </cell>
          <cell r="B15340" t="str">
            <v>14</v>
          </cell>
          <cell r="C15340" t="str">
            <v>Tubería PVC 1-1/4''</v>
          </cell>
          <cell r="D15340" t="str">
            <v>ML</v>
          </cell>
          <cell r="E15340">
            <v>1</v>
          </cell>
          <cell r="F15340">
            <v>0</v>
          </cell>
          <cell r="G15340">
            <v>3749.2092000000007</v>
          </cell>
          <cell r="H15340">
            <v>3749</v>
          </cell>
          <cell r="L15340">
            <v>0</v>
          </cell>
          <cell r="M15340">
            <v>5</v>
          </cell>
        </row>
        <row r="15341">
          <cell r="A15341" t="str">
            <v>08-05-290</v>
          </cell>
          <cell r="B15341" t="str">
            <v>15</v>
          </cell>
          <cell r="C15341" t="str">
            <v>Union PVC 1-1/4''</v>
          </cell>
          <cell r="D15341" t="str">
            <v>UN</v>
          </cell>
          <cell r="E15341">
            <v>0.33333333333333298</v>
          </cell>
          <cell r="F15341">
            <v>0</v>
          </cell>
          <cell r="G15341">
            <v>1309.5571156799999</v>
          </cell>
          <cell r="H15341">
            <v>437</v>
          </cell>
          <cell r="L15341">
            <v>0</v>
          </cell>
          <cell r="M15341">
            <v>1.666666666666665</v>
          </cell>
        </row>
        <row r="15342">
          <cell r="A15342" t="str">
            <v>08-05-290</v>
          </cell>
          <cell r="B15342" t="str">
            <v>16</v>
          </cell>
          <cell r="C15342" t="str">
            <v>Curva PVC - 1-1/4''</v>
          </cell>
          <cell r="D15342" t="str">
            <v>UN</v>
          </cell>
          <cell r="E15342">
            <v>0.35</v>
          </cell>
          <cell r="F15342">
            <v>0</v>
          </cell>
          <cell r="G15342">
            <v>1667.1483575999996</v>
          </cell>
          <cell r="H15342">
            <v>584</v>
          </cell>
          <cell r="L15342">
            <v>0</v>
          </cell>
          <cell r="M15342">
            <v>1.75</v>
          </cell>
        </row>
        <row r="15343">
          <cell r="A15343" t="str">
            <v>08-05-290</v>
          </cell>
          <cell r="B15343" t="str">
            <v>17</v>
          </cell>
          <cell r="C15343" t="str">
            <v/>
          </cell>
          <cell r="D15343" t="str">
            <v/>
          </cell>
          <cell r="E15343" t="str">
            <v/>
          </cell>
          <cell r="F15343">
            <v>0</v>
          </cell>
          <cell r="G15343" t="str">
            <v/>
          </cell>
          <cell r="H15343" t="str">
            <v/>
          </cell>
          <cell r="L15343">
            <v>0</v>
          </cell>
          <cell r="M15343">
            <v>0</v>
          </cell>
        </row>
        <row r="15344">
          <cell r="A15344" t="str">
            <v>08-05-290</v>
          </cell>
          <cell r="B15344" t="str">
            <v>18</v>
          </cell>
          <cell r="C15344" t="str">
            <v/>
          </cell>
          <cell r="D15344" t="str">
            <v/>
          </cell>
          <cell r="E15344" t="str">
            <v/>
          </cell>
          <cell r="F15344">
            <v>0</v>
          </cell>
          <cell r="G15344" t="str">
            <v/>
          </cell>
          <cell r="H15344" t="str">
            <v/>
          </cell>
          <cell r="L15344">
            <v>0</v>
          </cell>
          <cell r="M15344">
            <v>0</v>
          </cell>
        </row>
        <row r="15345">
          <cell r="A15345" t="str">
            <v>08-05-290</v>
          </cell>
          <cell r="B15345" t="str">
            <v>19</v>
          </cell>
          <cell r="C15345" t="str">
            <v/>
          </cell>
          <cell r="D15345" t="str">
            <v/>
          </cell>
          <cell r="E15345" t="str">
            <v/>
          </cell>
          <cell r="F15345">
            <v>0</v>
          </cell>
          <cell r="G15345" t="str">
            <v/>
          </cell>
          <cell r="H15345" t="str">
            <v/>
          </cell>
          <cell r="L15345">
            <v>0</v>
          </cell>
          <cell r="M15345">
            <v>0</v>
          </cell>
        </row>
        <row r="15346">
          <cell r="A15346" t="str">
            <v>08-05-290</v>
          </cell>
          <cell r="B15346" t="str">
            <v>110</v>
          </cell>
          <cell r="C15346" t="str">
            <v/>
          </cell>
          <cell r="D15346" t="str">
            <v/>
          </cell>
          <cell r="E15346" t="str">
            <v/>
          </cell>
          <cell r="F15346">
            <v>0</v>
          </cell>
          <cell r="G15346" t="str">
            <v/>
          </cell>
          <cell r="H15346" t="str">
            <v/>
          </cell>
          <cell r="L15346">
            <v>0</v>
          </cell>
          <cell r="M15346">
            <v>0</v>
          </cell>
        </row>
        <row r="15347">
          <cell r="A15347" t="str">
            <v>08-05-290</v>
          </cell>
          <cell r="B15347" t="str">
            <v>111</v>
          </cell>
          <cell r="C15347" t="str">
            <v/>
          </cell>
          <cell r="D15347" t="str">
            <v/>
          </cell>
          <cell r="E15347" t="str">
            <v/>
          </cell>
          <cell r="F15347">
            <v>0</v>
          </cell>
          <cell r="G15347" t="str">
            <v/>
          </cell>
          <cell r="H15347" t="str">
            <v/>
          </cell>
          <cell r="L15347">
            <v>0</v>
          </cell>
          <cell r="M15347">
            <v>0</v>
          </cell>
        </row>
        <row r="15348">
          <cell r="A15348" t="str">
            <v>08-05-290</v>
          </cell>
          <cell r="B15348" t="str">
            <v>112</v>
          </cell>
          <cell r="C15348" t="str">
            <v/>
          </cell>
          <cell r="D15348" t="str">
            <v/>
          </cell>
          <cell r="E15348" t="str">
            <v/>
          </cell>
          <cell r="F15348">
            <v>0</v>
          </cell>
          <cell r="G15348" t="str">
            <v/>
          </cell>
          <cell r="H15348" t="str">
            <v/>
          </cell>
          <cell r="L15348">
            <v>0</v>
          </cell>
          <cell r="M15348">
            <v>0</v>
          </cell>
        </row>
        <row r="15349">
          <cell r="A15349" t="str">
            <v>08-05-290</v>
          </cell>
          <cell r="B15349" t="str">
            <v>113</v>
          </cell>
          <cell r="C15349" t="str">
            <v/>
          </cell>
          <cell r="D15349" t="str">
            <v/>
          </cell>
          <cell r="E15349" t="str">
            <v/>
          </cell>
          <cell r="F15349">
            <v>0</v>
          </cell>
          <cell r="G15349" t="str">
            <v/>
          </cell>
          <cell r="H15349" t="str">
            <v/>
          </cell>
          <cell r="L15349">
            <v>0</v>
          </cell>
          <cell r="M15349">
            <v>0</v>
          </cell>
        </row>
        <row r="15350">
          <cell r="A15350" t="str">
            <v>08-05-290</v>
          </cell>
          <cell r="B15350" t="str">
            <v>21</v>
          </cell>
          <cell r="C15350" t="str">
            <v>JR OFICIAL CALIFICADO</v>
          </cell>
          <cell r="D15350" t="str">
            <v>jor</v>
          </cell>
          <cell r="E15350">
            <v>3.6910457963089539E-2</v>
          </cell>
          <cell r="F15350">
            <v>0</v>
          </cell>
          <cell r="G15350">
            <v>70692.160000000003</v>
          </cell>
          <cell r="H15350">
            <v>2609</v>
          </cell>
          <cell r="L15350">
            <v>0</v>
          </cell>
          <cell r="M15350">
            <v>0.18455228981544769</v>
          </cell>
        </row>
        <row r="15351">
          <cell r="A15351" t="str">
            <v>08-05-290</v>
          </cell>
          <cell r="B15351" t="str">
            <v>22</v>
          </cell>
          <cell r="C15351" t="str">
            <v>JR AYUDANTE CALIFICADO</v>
          </cell>
          <cell r="D15351" t="str">
            <v>jor</v>
          </cell>
          <cell r="E15351">
            <v>3.2809295967190705E-2</v>
          </cell>
          <cell r="F15351">
            <v>0</v>
          </cell>
          <cell r="G15351">
            <v>53019.119999999995</v>
          </cell>
          <cell r="H15351">
            <v>1740</v>
          </cell>
          <cell r="L15351">
            <v>0</v>
          </cell>
          <cell r="M15351">
            <v>0.16404647983595352</v>
          </cell>
        </row>
        <row r="15352">
          <cell r="A15352" t="str">
            <v>08-05-290</v>
          </cell>
          <cell r="B15352" t="str">
            <v>41</v>
          </cell>
          <cell r="C15352" t="str">
            <v>Equipos de instalación</v>
          </cell>
          <cell r="D15352" t="str">
            <v>unidad</v>
          </cell>
          <cell r="E15352">
            <v>0.05</v>
          </cell>
          <cell r="F15352">
            <v>0</v>
          </cell>
          <cell r="G15352">
            <v>24313.053599999999</v>
          </cell>
          <cell r="H15352">
            <v>1216</v>
          </cell>
          <cell r="L15352">
            <v>0</v>
          </cell>
          <cell r="M15352">
            <v>0.25</v>
          </cell>
        </row>
        <row r="15353">
          <cell r="A15353" t="str">
            <v>08-05-290</v>
          </cell>
          <cell r="B15353" t="str">
            <v>61</v>
          </cell>
          <cell r="C15353" t="str">
            <v>Transporte almacen a obra</v>
          </cell>
          <cell r="D15353" t="str">
            <v>kg</v>
          </cell>
          <cell r="E15353">
            <v>5031.6750000000002</v>
          </cell>
          <cell r="F15353">
            <v>0</v>
          </cell>
          <cell r="G15353">
            <v>6.0400000000000002E-2</v>
          </cell>
          <cell r="H15353">
            <v>304</v>
          </cell>
          <cell r="L15353">
            <v>0</v>
          </cell>
          <cell r="M15353">
            <v>25158.375</v>
          </cell>
        </row>
        <row r="15354">
          <cell r="A15354">
            <v>0</v>
          </cell>
          <cell r="B15354">
            <v>0</v>
          </cell>
          <cell r="C15354" t="str">
            <v>DIRECTO:  18,129 / ML</v>
          </cell>
          <cell r="D15354" t="str">
            <v/>
          </cell>
          <cell r="E15354">
            <v>0</v>
          </cell>
          <cell r="F15354">
            <v>0</v>
          </cell>
          <cell r="G15354" t="str">
            <v/>
          </cell>
          <cell r="H15354" t="str">
            <v/>
          </cell>
          <cell r="L15354">
            <v>0</v>
          </cell>
          <cell r="M15354">
            <v>0</v>
          </cell>
        </row>
        <row r="15355">
          <cell r="A15355" t="str">
            <v>08-05-300</v>
          </cell>
          <cell r="B15355" t="str">
            <v>08-05-300</v>
          </cell>
          <cell r="C15355" t="str">
            <v>SUMINISTRO E INSTALACIÓN DE ACOMETIDA EN CABLE DE ALUMINIO DE TG-BOMB A BOMB-EYECT-2 EN 3X6+1X6 AL+6T ALOJADO EN TUBERÍA PVC DE 1-1/4''</v>
          </cell>
          <cell r="D15355" t="str">
            <v>ML</v>
          </cell>
          <cell r="E15355">
            <v>5</v>
          </cell>
          <cell r="F15355">
            <v>0</v>
          </cell>
          <cell r="G15355" t="str">
            <v/>
          </cell>
          <cell r="H15355">
            <v>18129</v>
          </cell>
          <cell r="L15355">
            <v>0</v>
          </cell>
          <cell r="M15355">
            <v>0</v>
          </cell>
        </row>
        <row r="15356">
          <cell r="A15356" t="str">
            <v>08-05-300</v>
          </cell>
          <cell r="B15356" t="str">
            <v>11</v>
          </cell>
          <cell r="C15356" t="str">
            <v>Cable AL No 6 AWG - THWN</v>
          </cell>
          <cell r="D15356" t="str">
            <v>ML</v>
          </cell>
          <cell r="E15356">
            <v>3</v>
          </cell>
          <cell r="F15356">
            <v>0</v>
          </cell>
          <cell r="G15356">
            <v>1498.0173648</v>
          </cell>
          <cell r="H15356">
            <v>4494</v>
          </cell>
          <cell r="L15356">
            <v>0</v>
          </cell>
          <cell r="M15356">
            <v>15</v>
          </cell>
        </row>
        <row r="15357">
          <cell r="A15357" t="str">
            <v>08-05-300</v>
          </cell>
          <cell r="B15357" t="str">
            <v>12</v>
          </cell>
          <cell r="C15357" t="str">
            <v>Cable AL No 6 AWG - THWN</v>
          </cell>
          <cell r="D15357" t="str">
            <v>ML</v>
          </cell>
          <cell r="E15357">
            <v>1</v>
          </cell>
          <cell r="F15357">
            <v>0</v>
          </cell>
          <cell r="G15357">
            <v>1498.0173648</v>
          </cell>
          <cell r="H15357">
            <v>1498</v>
          </cell>
          <cell r="L15357">
            <v>0</v>
          </cell>
          <cell r="M15357">
            <v>5</v>
          </cell>
        </row>
        <row r="15358">
          <cell r="A15358" t="str">
            <v>08-05-300</v>
          </cell>
          <cell r="B15358" t="str">
            <v>13</v>
          </cell>
          <cell r="C15358" t="str">
            <v>Cable AL No 6 AWG - THWN</v>
          </cell>
          <cell r="D15358" t="str">
            <v>ML</v>
          </cell>
          <cell r="E15358">
            <v>1</v>
          </cell>
          <cell r="F15358">
            <v>0</v>
          </cell>
          <cell r="G15358">
            <v>1498.0173648</v>
          </cell>
          <cell r="H15358">
            <v>1498</v>
          </cell>
          <cell r="L15358">
            <v>0</v>
          </cell>
          <cell r="M15358">
            <v>5</v>
          </cell>
        </row>
        <row r="15359">
          <cell r="A15359" t="str">
            <v>08-05-300</v>
          </cell>
          <cell r="B15359" t="str">
            <v>14</v>
          </cell>
          <cell r="C15359" t="str">
            <v>Tubería PVC 1-1/4''</v>
          </cell>
          <cell r="D15359" t="str">
            <v>ML</v>
          </cell>
          <cell r="E15359">
            <v>1</v>
          </cell>
          <cell r="F15359">
            <v>0</v>
          </cell>
          <cell r="G15359">
            <v>3749.2092000000007</v>
          </cell>
          <cell r="H15359">
            <v>3749</v>
          </cell>
          <cell r="L15359">
            <v>0</v>
          </cell>
          <cell r="M15359">
            <v>5</v>
          </cell>
        </row>
        <row r="15360">
          <cell r="A15360" t="str">
            <v>08-05-300</v>
          </cell>
          <cell r="B15360" t="str">
            <v>15</v>
          </cell>
          <cell r="C15360" t="str">
            <v>Union PVC 1-1/4''</v>
          </cell>
          <cell r="D15360" t="str">
            <v>UN</v>
          </cell>
          <cell r="E15360">
            <v>0.33333333333333298</v>
          </cell>
          <cell r="F15360">
            <v>0</v>
          </cell>
          <cell r="G15360">
            <v>1309.5571156799999</v>
          </cell>
          <cell r="H15360">
            <v>437</v>
          </cell>
          <cell r="L15360">
            <v>0</v>
          </cell>
          <cell r="M15360">
            <v>1.666666666666665</v>
          </cell>
        </row>
        <row r="15361">
          <cell r="A15361" t="str">
            <v>08-05-300</v>
          </cell>
          <cell r="B15361" t="str">
            <v>16</v>
          </cell>
          <cell r="C15361" t="str">
            <v>Curva PVC - 1-1/4''</v>
          </cell>
          <cell r="D15361" t="str">
            <v>UN</v>
          </cell>
          <cell r="E15361">
            <v>0.35</v>
          </cell>
          <cell r="F15361">
            <v>0</v>
          </cell>
          <cell r="G15361">
            <v>1667.1483575999996</v>
          </cell>
          <cell r="H15361">
            <v>584</v>
          </cell>
          <cell r="L15361">
            <v>0</v>
          </cell>
          <cell r="M15361">
            <v>1.75</v>
          </cell>
        </row>
        <row r="15362">
          <cell r="A15362" t="str">
            <v>08-05-300</v>
          </cell>
          <cell r="B15362" t="str">
            <v>17</v>
          </cell>
          <cell r="C15362" t="str">
            <v/>
          </cell>
          <cell r="D15362" t="str">
            <v/>
          </cell>
          <cell r="E15362" t="str">
            <v/>
          </cell>
          <cell r="F15362">
            <v>0</v>
          </cell>
          <cell r="G15362" t="str">
            <v/>
          </cell>
          <cell r="H15362" t="str">
            <v/>
          </cell>
          <cell r="L15362">
            <v>0</v>
          </cell>
          <cell r="M15362">
            <v>0</v>
          </cell>
        </row>
        <row r="15363">
          <cell r="A15363" t="str">
            <v>08-05-300</v>
          </cell>
          <cell r="B15363" t="str">
            <v>18</v>
          </cell>
          <cell r="C15363" t="str">
            <v/>
          </cell>
          <cell r="D15363" t="str">
            <v/>
          </cell>
          <cell r="E15363" t="str">
            <v/>
          </cell>
          <cell r="F15363">
            <v>0</v>
          </cell>
          <cell r="G15363" t="str">
            <v/>
          </cell>
          <cell r="H15363" t="str">
            <v/>
          </cell>
          <cell r="L15363">
            <v>0</v>
          </cell>
          <cell r="M15363">
            <v>0</v>
          </cell>
        </row>
        <row r="15364">
          <cell r="A15364" t="str">
            <v>08-05-300</v>
          </cell>
          <cell r="B15364" t="str">
            <v>19</v>
          </cell>
          <cell r="C15364" t="str">
            <v/>
          </cell>
          <cell r="D15364" t="str">
            <v/>
          </cell>
          <cell r="E15364" t="str">
            <v/>
          </cell>
          <cell r="F15364">
            <v>0</v>
          </cell>
          <cell r="G15364" t="str">
            <v/>
          </cell>
          <cell r="H15364" t="str">
            <v/>
          </cell>
          <cell r="L15364">
            <v>0</v>
          </cell>
          <cell r="M15364">
            <v>0</v>
          </cell>
        </row>
        <row r="15365">
          <cell r="A15365" t="str">
            <v>08-05-300</v>
          </cell>
          <cell r="B15365" t="str">
            <v>110</v>
          </cell>
          <cell r="C15365" t="str">
            <v/>
          </cell>
          <cell r="D15365" t="str">
            <v/>
          </cell>
          <cell r="E15365" t="str">
            <v/>
          </cell>
          <cell r="F15365">
            <v>0</v>
          </cell>
          <cell r="G15365" t="str">
            <v/>
          </cell>
          <cell r="H15365" t="str">
            <v/>
          </cell>
          <cell r="L15365">
            <v>0</v>
          </cell>
          <cell r="M15365">
            <v>0</v>
          </cell>
        </row>
        <row r="15366">
          <cell r="A15366" t="str">
            <v>08-05-300</v>
          </cell>
          <cell r="B15366" t="str">
            <v>111</v>
          </cell>
          <cell r="C15366" t="str">
            <v/>
          </cell>
          <cell r="D15366" t="str">
            <v/>
          </cell>
          <cell r="E15366" t="str">
            <v/>
          </cell>
          <cell r="F15366">
            <v>0</v>
          </cell>
          <cell r="G15366" t="str">
            <v/>
          </cell>
          <cell r="H15366" t="str">
            <v/>
          </cell>
          <cell r="L15366">
            <v>0</v>
          </cell>
          <cell r="M15366">
            <v>0</v>
          </cell>
        </row>
        <row r="15367">
          <cell r="A15367" t="str">
            <v>08-05-300</v>
          </cell>
          <cell r="B15367" t="str">
            <v>112</v>
          </cell>
          <cell r="C15367" t="str">
            <v/>
          </cell>
          <cell r="D15367" t="str">
            <v/>
          </cell>
          <cell r="E15367" t="str">
            <v/>
          </cell>
          <cell r="F15367">
            <v>0</v>
          </cell>
          <cell r="G15367" t="str">
            <v/>
          </cell>
          <cell r="H15367" t="str">
            <v/>
          </cell>
          <cell r="L15367">
            <v>0</v>
          </cell>
          <cell r="M15367">
            <v>0</v>
          </cell>
        </row>
        <row r="15368">
          <cell r="A15368" t="str">
            <v>08-05-300</v>
          </cell>
          <cell r="B15368" t="str">
            <v>113</v>
          </cell>
          <cell r="C15368" t="str">
            <v/>
          </cell>
          <cell r="D15368" t="str">
            <v/>
          </cell>
          <cell r="E15368" t="str">
            <v/>
          </cell>
          <cell r="F15368">
            <v>0</v>
          </cell>
          <cell r="G15368" t="str">
            <v/>
          </cell>
          <cell r="H15368" t="str">
            <v/>
          </cell>
          <cell r="L15368">
            <v>0</v>
          </cell>
          <cell r="M15368">
            <v>0</v>
          </cell>
        </row>
        <row r="15369">
          <cell r="A15369" t="str">
            <v>08-05-300</v>
          </cell>
          <cell r="B15369" t="str">
            <v>21</v>
          </cell>
          <cell r="C15369" t="str">
            <v>JR OFICIAL CALIFICADO</v>
          </cell>
          <cell r="D15369" t="str">
            <v>jor</v>
          </cell>
          <cell r="E15369">
            <v>3.6910457963089539E-2</v>
          </cell>
          <cell r="F15369">
            <v>0</v>
          </cell>
          <cell r="G15369">
            <v>70692.160000000003</v>
          </cell>
          <cell r="H15369">
            <v>2609</v>
          </cell>
          <cell r="L15369">
            <v>0</v>
          </cell>
          <cell r="M15369">
            <v>0.18455228981544769</v>
          </cell>
        </row>
        <row r="15370">
          <cell r="A15370" t="str">
            <v>08-05-300</v>
          </cell>
          <cell r="B15370" t="str">
            <v>22</v>
          </cell>
          <cell r="C15370" t="str">
            <v>JR AYUDANTE CALIFICADO</v>
          </cell>
          <cell r="D15370" t="str">
            <v>jor</v>
          </cell>
          <cell r="E15370">
            <v>3.2809295967190705E-2</v>
          </cell>
          <cell r="F15370">
            <v>0</v>
          </cell>
          <cell r="G15370">
            <v>53019.119999999995</v>
          </cell>
          <cell r="H15370">
            <v>1740</v>
          </cell>
          <cell r="L15370">
            <v>0</v>
          </cell>
          <cell r="M15370">
            <v>0.16404647983595352</v>
          </cell>
        </row>
        <row r="15371">
          <cell r="A15371" t="str">
            <v>08-05-300</v>
          </cell>
          <cell r="B15371" t="str">
            <v>41</v>
          </cell>
          <cell r="C15371" t="str">
            <v>Equipos de instalación</v>
          </cell>
          <cell r="D15371" t="str">
            <v>unidad</v>
          </cell>
          <cell r="E15371">
            <v>0.05</v>
          </cell>
          <cell r="F15371">
            <v>0</v>
          </cell>
          <cell r="G15371">
            <v>24313.053599999999</v>
          </cell>
          <cell r="H15371">
            <v>1216</v>
          </cell>
          <cell r="L15371">
            <v>0</v>
          </cell>
          <cell r="M15371">
            <v>0.25</v>
          </cell>
        </row>
        <row r="15372">
          <cell r="A15372" t="str">
            <v>08-05-300</v>
          </cell>
          <cell r="B15372" t="str">
            <v>61</v>
          </cell>
          <cell r="C15372" t="str">
            <v>Transporte almacen a obra</v>
          </cell>
          <cell r="D15372" t="str">
            <v>kg</v>
          </cell>
          <cell r="E15372">
            <v>5031.6750000000002</v>
          </cell>
          <cell r="F15372">
            <v>0</v>
          </cell>
          <cell r="G15372">
            <v>6.0400000000000002E-2</v>
          </cell>
          <cell r="H15372">
            <v>304</v>
          </cell>
          <cell r="L15372">
            <v>0</v>
          </cell>
          <cell r="M15372">
            <v>25158.375</v>
          </cell>
        </row>
        <row r="15373">
          <cell r="A15373">
            <v>0</v>
          </cell>
          <cell r="B15373">
            <v>0</v>
          </cell>
          <cell r="C15373" t="str">
            <v>DIRECTO:  18,129 / ML</v>
          </cell>
          <cell r="D15373" t="str">
            <v/>
          </cell>
          <cell r="E15373">
            <v>0</v>
          </cell>
          <cell r="F15373">
            <v>0</v>
          </cell>
          <cell r="G15373" t="str">
            <v/>
          </cell>
          <cell r="H15373" t="str">
            <v/>
          </cell>
          <cell r="L15373">
            <v>0</v>
          </cell>
          <cell r="M15373">
            <v>0</v>
          </cell>
        </row>
        <row r="15374">
          <cell r="A15374" t="str">
            <v>08-05-310</v>
          </cell>
          <cell r="B15374" t="str">
            <v>08-05-310</v>
          </cell>
          <cell r="C15374" t="str">
            <v>SUMINISTRO E INSTALACIÓN DE ACOMETIDA EN CABLE DE ALUMINIO DE PLANTA A TGA EN 3(3X240 MM2) AL+4/0T ALOJADO EN TUBERÍA PVC DE 4''</v>
          </cell>
          <cell r="D15374" t="str">
            <v>ML</v>
          </cell>
          <cell r="E15374">
            <v>25</v>
          </cell>
          <cell r="F15374">
            <v>0</v>
          </cell>
          <cell r="G15374" t="str">
            <v/>
          </cell>
          <cell r="H15374">
            <v>303841</v>
          </cell>
          <cell r="L15374">
            <v>0</v>
          </cell>
          <cell r="M15374">
            <v>0</v>
          </cell>
        </row>
        <row r="15375">
          <cell r="A15375" t="str">
            <v>08-05-310</v>
          </cell>
          <cell r="B15375" t="str">
            <v>11</v>
          </cell>
          <cell r="C15375" t="str">
            <v>Cable AL No 500 MCM - THWN</v>
          </cell>
          <cell r="D15375" t="str">
            <v>ML</v>
          </cell>
          <cell r="E15375">
            <v>9</v>
          </cell>
          <cell r="F15375">
            <v>0</v>
          </cell>
          <cell r="G15375">
            <v>16913.099280000002</v>
          </cell>
          <cell r="H15375">
            <v>152218</v>
          </cell>
          <cell r="L15375">
            <v>0</v>
          </cell>
          <cell r="M15375">
            <v>225</v>
          </cell>
        </row>
        <row r="15376">
          <cell r="A15376" t="str">
            <v>08-05-310</v>
          </cell>
          <cell r="B15376" t="str">
            <v>12</v>
          </cell>
          <cell r="C15376" t="str">
            <v>Cable AL No 350 MCM - THWN</v>
          </cell>
          <cell r="D15376" t="str">
            <v>ML</v>
          </cell>
          <cell r="E15376">
            <v>3</v>
          </cell>
          <cell r="F15376">
            <v>0</v>
          </cell>
          <cell r="G15376">
            <v>12402.939471999998</v>
          </cell>
          <cell r="H15376">
            <v>37209</v>
          </cell>
          <cell r="L15376">
            <v>0</v>
          </cell>
          <cell r="M15376">
            <v>75</v>
          </cell>
        </row>
        <row r="15377">
          <cell r="A15377" t="str">
            <v>08-05-310</v>
          </cell>
          <cell r="B15377" t="str">
            <v>13</v>
          </cell>
          <cell r="C15377" t="str">
            <v>Cable AL No 4/0 AWG - THWN</v>
          </cell>
          <cell r="D15377" t="str">
            <v>ML</v>
          </cell>
          <cell r="E15377">
            <v>1</v>
          </cell>
          <cell r="F15377">
            <v>0</v>
          </cell>
          <cell r="G15377">
            <v>7425.6559695999986</v>
          </cell>
          <cell r="H15377">
            <v>7426</v>
          </cell>
          <cell r="L15377">
            <v>0</v>
          </cell>
          <cell r="M15377">
            <v>25</v>
          </cell>
        </row>
        <row r="15378">
          <cell r="A15378" t="str">
            <v>08-05-310</v>
          </cell>
          <cell r="B15378" t="str">
            <v>14</v>
          </cell>
          <cell r="C15378" t="str">
            <v xml:space="preserve">BORNAS 500 MCM </v>
          </cell>
          <cell r="D15378" t="str">
            <v>UN</v>
          </cell>
          <cell r="E15378">
            <v>0.36</v>
          </cell>
          <cell r="F15378">
            <v>0</v>
          </cell>
          <cell r="G15378">
            <v>25181.557279999997</v>
          </cell>
          <cell r="H15378">
            <v>9065</v>
          </cell>
          <cell r="L15378">
            <v>0</v>
          </cell>
          <cell r="M15378">
            <v>9</v>
          </cell>
        </row>
        <row r="15379">
          <cell r="A15379" t="str">
            <v>08-05-310</v>
          </cell>
          <cell r="B15379" t="str">
            <v>15</v>
          </cell>
          <cell r="C15379" t="str">
            <v xml:space="preserve">BORNAS 350 MCM </v>
          </cell>
          <cell r="D15379" t="str">
            <v>UN</v>
          </cell>
          <cell r="E15379">
            <v>0.16</v>
          </cell>
          <cell r="F15379">
            <v>0</v>
          </cell>
          <cell r="G15379">
            <v>16564.68792</v>
          </cell>
          <cell r="H15379">
            <v>2650</v>
          </cell>
          <cell r="L15379">
            <v>0</v>
          </cell>
          <cell r="M15379">
            <v>4</v>
          </cell>
        </row>
        <row r="15380">
          <cell r="A15380" t="str">
            <v>08-05-310</v>
          </cell>
          <cell r="B15380" t="str">
            <v>16</v>
          </cell>
          <cell r="C15380" t="str">
            <v>BORNAS 4/0 AWG</v>
          </cell>
          <cell r="D15380" t="str">
            <v>UN</v>
          </cell>
          <cell r="E15380">
            <v>0.08</v>
          </cell>
          <cell r="F15380">
            <v>0</v>
          </cell>
          <cell r="G15380">
            <v>11588.4648</v>
          </cell>
          <cell r="H15380">
            <v>927</v>
          </cell>
          <cell r="L15380">
            <v>0</v>
          </cell>
          <cell r="M15380">
            <v>2</v>
          </cell>
        </row>
        <row r="15381">
          <cell r="A15381" t="str">
            <v>08-05-310</v>
          </cell>
          <cell r="B15381" t="str">
            <v>17</v>
          </cell>
          <cell r="C15381" t="str">
            <v>Tubería PVC 4''</v>
          </cell>
          <cell r="D15381" t="str">
            <v>ML</v>
          </cell>
          <cell r="E15381">
            <v>3</v>
          </cell>
          <cell r="F15381">
            <v>0</v>
          </cell>
          <cell r="G15381">
            <v>19141.332994666667</v>
          </cell>
          <cell r="H15381">
            <v>57424</v>
          </cell>
          <cell r="L15381">
            <v>0</v>
          </cell>
          <cell r="M15381">
            <v>75</v>
          </cell>
        </row>
        <row r="15382">
          <cell r="A15382" t="str">
            <v>08-05-310</v>
          </cell>
          <cell r="B15382" t="str">
            <v>18</v>
          </cell>
          <cell r="C15382" t="str">
            <v>Union PVC 4''</v>
          </cell>
          <cell r="D15382" t="str">
            <v>UN</v>
          </cell>
          <cell r="E15382">
            <v>0.73333333333333295</v>
          </cell>
          <cell r="F15382">
            <v>0</v>
          </cell>
          <cell r="G15382">
            <v>7145.3817529600001</v>
          </cell>
          <cell r="H15382">
            <v>5240</v>
          </cell>
          <cell r="L15382">
            <v>0</v>
          </cell>
          <cell r="M15382">
            <v>18.333333333333325</v>
          </cell>
        </row>
        <row r="15383">
          <cell r="A15383" t="str">
            <v>08-05-310</v>
          </cell>
          <cell r="B15383" t="str">
            <v>19</v>
          </cell>
          <cell r="C15383" t="str">
            <v>Curvas PVC 4''</v>
          </cell>
          <cell r="D15383" t="str">
            <v>UN</v>
          </cell>
          <cell r="E15383">
            <v>0.65</v>
          </cell>
          <cell r="F15383">
            <v>0</v>
          </cell>
          <cell r="G15383">
            <v>23356.184720000001</v>
          </cell>
          <cell r="H15383">
            <v>15182</v>
          </cell>
          <cell r="L15383">
            <v>0</v>
          </cell>
          <cell r="M15383">
            <v>16.25</v>
          </cell>
        </row>
        <row r="15384">
          <cell r="A15384" t="str">
            <v>08-05-310</v>
          </cell>
          <cell r="B15384" t="str">
            <v>110</v>
          </cell>
          <cell r="C15384" t="str">
            <v/>
          </cell>
          <cell r="D15384" t="str">
            <v/>
          </cell>
          <cell r="E15384" t="str">
            <v/>
          </cell>
          <cell r="F15384">
            <v>0</v>
          </cell>
          <cell r="G15384" t="str">
            <v/>
          </cell>
          <cell r="H15384" t="str">
            <v/>
          </cell>
          <cell r="L15384">
            <v>0</v>
          </cell>
          <cell r="M15384">
            <v>0</v>
          </cell>
        </row>
        <row r="15385">
          <cell r="A15385" t="str">
            <v>08-05-310</v>
          </cell>
          <cell r="B15385" t="str">
            <v>111</v>
          </cell>
          <cell r="C15385" t="str">
            <v/>
          </cell>
          <cell r="D15385" t="str">
            <v/>
          </cell>
          <cell r="E15385" t="str">
            <v/>
          </cell>
          <cell r="F15385">
            <v>0</v>
          </cell>
          <cell r="G15385" t="str">
            <v/>
          </cell>
          <cell r="H15385" t="str">
            <v/>
          </cell>
          <cell r="L15385">
            <v>0</v>
          </cell>
          <cell r="M15385">
            <v>0</v>
          </cell>
        </row>
        <row r="15386">
          <cell r="A15386" t="str">
            <v>08-05-310</v>
          </cell>
          <cell r="B15386" t="str">
            <v>112</v>
          </cell>
          <cell r="C15386" t="str">
            <v/>
          </cell>
          <cell r="D15386" t="str">
            <v/>
          </cell>
          <cell r="E15386" t="str">
            <v/>
          </cell>
          <cell r="F15386">
            <v>0</v>
          </cell>
          <cell r="G15386" t="str">
            <v/>
          </cell>
          <cell r="H15386" t="str">
            <v/>
          </cell>
          <cell r="L15386">
            <v>0</v>
          </cell>
          <cell r="M15386">
            <v>0</v>
          </cell>
        </row>
        <row r="15387">
          <cell r="A15387" t="str">
            <v>08-05-310</v>
          </cell>
          <cell r="B15387" t="str">
            <v>113</v>
          </cell>
          <cell r="C15387" t="str">
            <v/>
          </cell>
          <cell r="D15387" t="str">
            <v/>
          </cell>
          <cell r="E15387" t="str">
            <v/>
          </cell>
          <cell r="F15387">
            <v>0</v>
          </cell>
          <cell r="G15387" t="str">
            <v/>
          </cell>
          <cell r="H15387" t="str">
            <v/>
          </cell>
          <cell r="L15387">
            <v>0</v>
          </cell>
          <cell r="M15387">
            <v>0</v>
          </cell>
        </row>
        <row r="15388">
          <cell r="A15388" t="str">
            <v>08-05-310</v>
          </cell>
          <cell r="B15388" t="str">
            <v>21</v>
          </cell>
          <cell r="C15388" t="str">
            <v>JR OFICIAL CALIFICADO</v>
          </cell>
          <cell r="D15388" t="str">
            <v>jor</v>
          </cell>
          <cell r="E15388">
            <v>0.12713602187286399</v>
          </cell>
          <cell r="F15388">
            <v>0</v>
          </cell>
          <cell r="G15388">
            <v>70692.160000000003</v>
          </cell>
          <cell r="H15388">
            <v>8988</v>
          </cell>
          <cell r="L15388">
            <v>0</v>
          </cell>
          <cell r="M15388">
            <v>3.1784005468215999</v>
          </cell>
        </row>
        <row r="15389">
          <cell r="A15389" t="str">
            <v>08-05-310</v>
          </cell>
          <cell r="B15389" t="str">
            <v>22</v>
          </cell>
          <cell r="C15389" t="str">
            <v>JR AYUDANTE CALIFICADO</v>
          </cell>
          <cell r="D15389" t="str">
            <v>jor</v>
          </cell>
          <cell r="E15389">
            <v>0.11300979722032353</v>
          </cell>
          <cell r="F15389">
            <v>0</v>
          </cell>
          <cell r="G15389">
            <v>53019.119999999995</v>
          </cell>
          <cell r="H15389">
            <v>5992</v>
          </cell>
          <cell r="L15389">
            <v>0</v>
          </cell>
          <cell r="M15389">
            <v>2.8252449305080884</v>
          </cell>
        </row>
        <row r="15390">
          <cell r="A15390" t="str">
            <v>08-05-310</v>
          </cell>
          <cell r="B15390" t="str">
            <v>41</v>
          </cell>
          <cell r="C15390" t="str">
            <v>Equipos de instalación</v>
          </cell>
          <cell r="D15390" t="str">
            <v>unidad</v>
          </cell>
          <cell r="E15390">
            <v>0.05</v>
          </cell>
          <cell r="F15390">
            <v>0</v>
          </cell>
          <cell r="G15390">
            <v>24313.053599999999</v>
          </cell>
          <cell r="H15390">
            <v>1216</v>
          </cell>
          <cell r="L15390">
            <v>0</v>
          </cell>
          <cell r="M15390">
            <v>1.25</v>
          </cell>
        </row>
        <row r="15391">
          <cell r="A15391" t="str">
            <v>08-05-310</v>
          </cell>
          <cell r="B15391" t="str">
            <v>61</v>
          </cell>
          <cell r="C15391" t="str">
            <v>Transporte almacen a obra</v>
          </cell>
          <cell r="D15391" t="str">
            <v>kg</v>
          </cell>
          <cell r="E15391">
            <v>5031.6750000000002</v>
          </cell>
          <cell r="F15391">
            <v>0</v>
          </cell>
          <cell r="G15391">
            <v>6.0400000000000002E-2</v>
          </cell>
          <cell r="H15391">
            <v>304</v>
          </cell>
          <cell r="L15391">
            <v>0</v>
          </cell>
          <cell r="M15391">
            <v>125791.875</v>
          </cell>
        </row>
        <row r="15392">
          <cell r="A15392">
            <v>0</v>
          </cell>
          <cell r="B15392">
            <v>0</v>
          </cell>
          <cell r="C15392" t="str">
            <v>DIRECTO:  303,841 / ML</v>
          </cell>
          <cell r="D15392" t="str">
            <v/>
          </cell>
          <cell r="E15392">
            <v>0</v>
          </cell>
          <cell r="F15392">
            <v>0</v>
          </cell>
          <cell r="G15392" t="str">
            <v/>
          </cell>
          <cell r="H15392" t="str">
            <v/>
          </cell>
          <cell r="L15392">
            <v>0</v>
          </cell>
          <cell r="M15392">
            <v>0</v>
          </cell>
        </row>
        <row r="15393">
          <cell r="A15393" t="str">
            <v>08-05-320</v>
          </cell>
          <cell r="B15393" t="str">
            <v>08-05-320</v>
          </cell>
          <cell r="C15393" t="str">
            <v>SUMINISTRO E INSTALACIÓN DE ACOMETIDA EN CABLE DE ALUMINIO DE PLANTA A TRF-INC EN 2(3X350) AL+1/0 ALOJADO EN TUBERÍA PVC DE 2X4''</v>
          </cell>
          <cell r="D15393" t="str">
            <v>ML</v>
          </cell>
          <cell r="E15393">
            <v>30</v>
          </cell>
          <cell r="F15393">
            <v>0</v>
          </cell>
          <cell r="G15393" t="str">
            <v/>
          </cell>
          <cell r="H15393">
            <v>164013</v>
          </cell>
          <cell r="L15393">
            <v>0</v>
          </cell>
          <cell r="M15393">
            <v>0</v>
          </cell>
        </row>
        <row r="15394">
          <cell r="A15394" t="str">
            <v>08-05-320</v>
          </cell>
          <cell r="B15394" t="str">
            <v>11</v>
          </cell>
          <cell r="C15394" t="str">
            <v>Cable AL No 350 MCM - THWN</v>
          </cell>
          <cell r="D15394" t="str">
            <v>ML</v>
          </cell>
          <cell r="E15394">
            <v>6</v>
          </cell>
          <cell r="F15394">
            <v>0</v>
          </cell>
          <cell r="G15394">
            <v>12402.939471999998</v>
          </cell>
          <cell r="H15394">
            <v>74418</v>
          </cell>
          <cell r="L15394">
            <v>0</v>
          </cell>
          <cell r="M15394">
            <v>180</v>
          </cell>
        </row>
        <row r="15395">
          <cell r="A15395" t="str">
            <v>08-05-320</v>
          </cell>
          <cell r="B15395" t="str">
            <v>12</v>
          </cell>
          <cell r="C15395" t="str">
            <v>Cable AL No 4/0 AWG - THWN</v>
          </cell>
          <cell r="D15395" t="str">
            <v>ML</v>
          </cell>
          <cell r="E15395">
            <v>2</v>
          </cell>
          <cell r="F15395">
            <v>0</v>
          </cell>
          <cell r="G15395">
            <v>7425.6559695999986</v>
          </cell>
          <cell r="H15395">
            <v>14851</v>
          </cell>
          <cell r="L15395">
            <v>0</v>
          </cell>
          <cell r="M15395">
            <v>60</v>
          </cell>
        </row>
        <row r="15396">
          <cell r="A15396" t="str">
            <v>08-05-320</v>
          </cell>
          <cell r="B15396" t="str">
            <v>13</v>
          </cell>
          <cell r="C15396" t="str">
            <v>Cable AL No 1/0 AWG - THWN</v>
          </cell>
          <cell r="D15396" t="str">
            <v>ML</v>
          </cell>
          <cell r="E15396">
            <v>1</v>
          </cell>
          <cell r="F15396">
            <v>0</v>
          </cell>
          <cell r="G15396">
            <v>4832.314080000001</v>
          </cell>
          <cell r="H15396">
            <v>4832</v>
          </cell>
          <cell r="L15396">
            <v>0</v>
          </cell>
          <cell r="M15396">
            <v>30</v>
          </cell>
        </row>
        <row r="15397">
          <cell r="A15397" t="str">
            <v>08-05-320</v>
          </cell>
          <cell r="B15397" t="str">
            <v>14</v>
          </cell>
          <cell r="C15397" t="str">
            <v xml:space="preserve">BORNAS 350 MCM </v>
          </cell>
          <cell r="D15397" t="str">
            <v>UN</v>
          </cell>
          <cell r="E15397">
            <v>0.24</v>
          </cell>
          <cell r="F15397">
            <v>0</v>
          </cell>
          <cell r="G15397">
            <v>16564.68792</v>
          </cell>
          <cell r="H15397">
            <v>3976</v>
          </cell>
          <cell r="L15397">
            <v>0</v>
          </cell>
          <cell r="M15397">
            <v>7.1999999999999993</v>
          </cell>
        </row>
        <row r="15398">
          <cell r="A15398" t="str">
            <v>08-05-320</v>
          </cell>
          <cell r="B15398" t="str">
            <v>15</v>
          </cell>
          <cell r="C15398" t="str">
            <v>BORNAS 4/0 AWG</v>
          </cell>
          <cell r="D15398" t="str">
            <v>UN</v>
          </cell>
          <cell r="E15398">
            <v>6.6666666666666666E-2</v>
          </cell>
          <cell r="F15398">
            <v>0</v>
          </cell>
          <cell r="G15398">
            <v>11588.4648</v>
          </cell>
          <cell r="H15398">
            <v>773</v>
          </cell>
          <cell r="L15398">
            <v>0</v>
          </cell>
          <cell r="M15398">
            <v>2</v>
          </cell>
        </row>
        <row r="15399">
          <cell r="A15399" t="str">
            <v>08-05-320</v>
          </cell>
          <cell r="B15399" t="str">
            <v>16</v>
          </cell>
          <cell r="C15399" t="str">
            <v>BORNAS 2/0 AWG</v>
          </cell>
          <cell r="D15399" t="str">
            <v>UN</v>
          </cell>
          <cell r="E15399">
            <v>6.6666666666666666E-2</v>
          </cell>
          <cell r="F15399">
            <v>0</v>
          </cell>
          <cell r="G15399">
            <v>10488.94924</v>
          </cell>
          <cell r="H15399">
            <v>699</v>
          </cell>
          <cell r="L15399">
            <v>0</v>
          </cell>
          <cell r="M15399">
            <v>2</v>
          </cell>
        </row>
        <row r="15400">
          <cell r="A15400" t="str">
            <v>08-05-320</v>
          </cell>
          <cell r="B15400" t="str">
            <v>17</v>
          </cell>
          <cell r="C15400" t="str">
            <v>Tubería PVC 4''</v>
          </cell>
          <cell r="D15400" t="str">
            <v>ML</v>
          </cell>
          <cell r="E15400">
            <v>2</v>
          </cell>
          <cell r="F15400">
            <v>0</v>
          </cell>
          <cell r="G15400">
            <v>19141.332994666667</v>
          </cell>
          <cell r="H15400">
            <v>38283</v>
          </cell>
          <cell r="L15400">
            <v>0</v>
          </cell>
          <cell r="M15400">
            <v>60</v>
          </cell>
        </row>
        <row r="15401">
          <cell r="A15401" t="str">
            <v>08-05-320</v>
          </cell>
          <cell r="B15401" t="str">
            <v>18</v>
          </cell>
          <cell r="C15401" t="str">
            <v>Union PVC 4''</v>
          </cell>
          <cell r="D15401" t="str">
            <v>UN</v>
          </cell>
          <cell r="E15401">
            <v>0.53333333333333299</v>
          </cell>
          <cell r="F15401">
            <v>0</v>
          </cell>
          <cell r="G15401">
            <v>7145.3817529600001</v>
          </cell>
          <cell r="H15401">
            <v>3811</v>
          </cell>
          <cell r="L15401">
            <v>0</v>
          </cell>
          <cell r="M15401">
            <v>15.999999999999989</v>
          </cell>
        </row>
        <row r="15402">
          <cell r="A15402" t="str">
            <v>08-05-320</v>
          </cell>
          <cell r="B15402" t="str">
            <v>19</v>
          </cell>
          <cell r="C15402" t="str">
            <v>Curvas PVC 4''</v>
          </cell>
          <cell r="D15402" t="str">
            <v>UN</v>
          </cell>
          <cell r="E15402">
            <v>0.45</v>
          </cell>
          <cell r="F15402">
            <v>0</v>
          </cell>
          <cell r="G15402">
            <v>23356.184720000001</v>
          </cell>
          <cell r="H15402">
            <v>10510</v>
          </cell>
          <cell r="L15402">
            <v>0</v>
          </cell>
          <cell r="M15402">
            <v>13.5</v>
          </cell>
        </row>
        <row r="15403">
          <cell r="A15403" t="str">
            <v>08-05-320</v>
          </cell>
          <cell r="B15403" t="str">
            <v>110</v>
          </cell>
          <cell r="C15403" t="str">
            <v/>
          </cell>
          <cell r="D15403" t="str">
            <v/>
          </cell>
          <cell r="E15403" t="str">
            <v/>
          </cell>
          <cell r="F15403">
            <v>0</v>
          </cell>
          <cell r="G15403" t="str">
            <v/>
          </cell>
          <cell r="H15403" t="str">
            <v/>
          </cell>
          <cell r="L15403">
            <v>0</v>
          </cell>
          <cell r="M15403">
            <v>0</v>
          </cell>
        </row>
        <row r="15404">
          <cell r="A15404" t="str">
            <v>08-05-320</v>
          </cell>
          <cell r="B15404" t="str">
            <v>111</v>
          </cell>
          <cell r="C15404" t="str">
            <v/>
          </cell>
          <cell r="D15404" t="str">
            <v/>
          </cell>
          <cell r="E15404" t="str">
            <v/>
          </cell>
          <cell r="F15404">
            <v>0</v>
          </cell>
          <cell r="G15404" t="str">
            <v/>
          </cell>
          <cell r="H15404" t="str">
            <v/>
          </cell>
          <cell r="L15404">
            <v>0</v>
          </cell>
          <cell r="M15404">
            <v>0</v>
          </cell>
        </row>
        <row r="15405">
          <cell r="A15405" t="str">
            <v>08-05-320</v>
          </cell>
          <cell r="B15405" t="str">
            <v>112</v>
          </cell>
          <cell r="C15405" t="str">
            <v/>
          </cell>
          <cell r="D15405" t="str">
            <v/>
          </cell>
          <cell r="E15405" t="str">
            <v/>
          </cell>
          <cell r="F15405">
            <v>0</v>
          </cell>
          <cell r="G15405" t="str">
            <v/>
          </cell>
          <cell r="H15405" t="str">
            <v/>
          </cell>
          <cell r="L15405">
            <v>0</v>
          </cell>
          <cell r="M15405">
            <v>0</v>
          </cell>
        </row>
        <row r="15406">
          <cell r="A15406" t="str">
            <v>08-05-320</v>
          </cell>
          <cell r="B15406" t="str">
            <v>113</v>
          </cell>
          <cell r="C15406" t="str">
            <v/>
          </cell>
          <cell r="D15406" t="str">
            <v/>
          </cell>
          <cell r="E15406" t="str">
            <v/>
          </cell>
          <cell r="F15406">
            <v>0</v>
          </cell>
          <cell r="G15406" t="str">
            <v/>
          </cell>
          <cell r="H15406" t="str">
            <v/>
          </cell>
          <cell r="L15406">
            <v>0</v>
          </cell>
          <cell r="M15406">
            <v>0</v>
          </cell>
        </row>
        <row r="15407">
          <cell r="A15407" t="str">
            <v>08-05-320</v>
          </cell>
          <cell r="B15407" t="str">
            <v>21</v>
          </cell>
          <cell r="C15407" t="str">
            <v>JR OFICIAL CALIFICADO</v>
          </cell>
          <cell r="D15407" t="str">
            <v>jor</v>
          </cell>
          <cell r="E15407">
            <v>8.7764866712235129E-2</v>
          </cell>
          <cell r="F15407">
            <v>0</v>
          </cell>
          <cell r="G15407">
            <v>70692.160000000003</v>
          </cell>
          <cell r="H15407">
            <v>6204</v>
          </cell>
          <cell r="L15407">
            <v>0</v>
          </cell>
          <cell r="M15407">
            <v>2.632946001367054</v>
          </cell>
        </row>
        <row r="15408">
          <cell r="A15408" t="str">
            <v>08-05-320</v>
          </cell>
          <cell r="B15408" t="str">
            <v>22</v>
          </cell>
          <cell r="C15408" t="str">
            <v>JR AYUDANTE CALIFICADO</v>
          </cell>
          <cell r="D15408" t="str">
            <v>jor</v>
          </cell>
          <cell r="E15408">
            <v>7.8013214855320118E-2</v>
          </cell>
          <cell r="F15408">
            <v>0</v>
          </cell>
          <cell r="G15408">
            <v>53019.119999999995</v>
          </cell>
          <cell r="H15408">
            <v>4136</v>
          </cell>
          <cell r="L15408">
            <v>0</v>
          </cell>
          <cell r="M15408">
            <v>2.3403964456596036</v>
          </cell>
        </row>
        <row r="15409">
          <cell r="A15409" t="str">
            <v>08-05-320</v>
          </cell>
          <cell r="B15409" t="str">
            <v>41</v>
          </cell>
          <cell r="C15409" t="str">
            <v>Equipos de instalación</v>
          </cell>
          <cell r="D15409" t="str">
            <v>unidad</v>
          </cell>
          <cell r="E15409">
            <v>0.05</v>
          </cell>
          <cell r="F15409">
            <v>0</v>
          </cell>
          <cell r="G15409">
            <v>24313.053599999999</v>
          </cell>
          <cell r="H15409">
            <v>1216</v>
          </cell>
          <cell r="L15409">
            <v>0</v>
          </cell>
          <cell r="M15409">
            <v>1.5</v>
          </cell>
        </row>
        <row r="15410">
          <cell r="A15410" t="str">
            <v>08-05-320</v>
          </cell>
          <cell r="B15410" t="str">
            <v>61</v>
          </cell>
          <cell r="C15410" t="str">
            <v>Transporte almacen a obra</v>
          </cell>
          <cell r="D15410" t="str">
            <v>kg</v>
          </cell>
          <cell r="E15410">
            <v>5031.6750000000002</v>
          </cell>
          <cell r="F15410">
            <v>0</v>
          </cell>
          <cell r="G15410">
            <v>6.0400000000000002E-2</v>
          </cell>
          <cell r="H15410">
            <v>304</v>
          </cell>
          <cell r="L15410">
            <v>0</v>
          </cell>
          <cell r="M15410">
            <v>150950.25</v>
          </cell>
        </row>
        <row r="15411">
          <cell r="A15411">
            <v>0</v>
          </cell>
          <cell r="B15411">
            <v>0</v>
          </cell>
          <cell r="C15411" t="str">
            <v>DIRECTO:  164,013 / ML</v>
          </cell>
          <cell r="D15411" t="str">
            <v/>
          </cell>
          <cell r="E15411">
            <v>0</v>
          </cell>
          <cell r="F15411">
            <v>0</v>
          </cell>
          <cell r="G15411" t="str">
            <v/>
          </cell>
          <cell r="H15411" t="str">
            <v/>
          </cell>
          <cell r="L15411">
            <v>0</v>
          </cell>
          <cell r="M15411">
            <v>0</v>
          </cell>
        </row>
        <row r="15412">
          <cell r="A15412" t="str">
            <v>08-05-330</v>
          </cell>
          <cell r="B15412" t="str">
            <v>08-05-330</v>
          </cell>
          <cell r="C15412" t="str">
            <v>SUMINISTRO E INSTALACIÓN DE ACOMETIDA EN CABLE DE ALUMINIO DE TRF-INC A TG-BOMB-INC EN 2(3X350) AL+1/0 ALOJADO EN TUBERÍA PVC DE 2X4''</v>
          </cell>
          <cell r="D15412" t="str">
            <v>ML</v>
          </cell>
          <cell r="E15412">
            <v>100</v>
          </cell>
          <cell r="F15412">
            <v>0</v>
          </cell>
          <cell r="G15412" t="str">
            <v/>
          </cell>
          <cell r="H15412">
            <v>164013</v>
          </cell>
          <cell r="L15412">
            <v>0</v>
          </cell>
          <cell r="M15412">
            <v>0</v>
          </cell>
        </row>
        <row r="15413">
          <cell r="A15413" t="str">
            <v>08-05-330</v>
          </cell>
          <cell r="B15413" t="str">
            <v>11</v>
          </cell>
          <cell r="C15413" t="str">
            <v>Cable AL No 350 MCM - THWN</v>
          </cell>
          <cell r="D15413" t="str">
            <v>ML</v>
          </cell>
          <cell r="E15413">
            <v>6</v>
          </cell>
          <cell r="F15413">
            <v>0</v>
          </cell>
          <cell r="G15413">
            <v>12402.939471999998</v>
          </cell>
          <cell r="H15413">
            <v>74418</v>
          </cell>
          <cell r="L15413">
            <v>0</v>
          </cell>
          <cell r="M15413">
            <v>600</v>
          </cell>
        </row>
        <row r="15414">
          <cell r="A15414" t="str">
            <v>08-05-330</v>
          </cell>
          <cell r="B15414" t="str">
            <v>12</v>
          </cell>
          <cell r="C15414" t="str">
            <v>Cable AL No 4/0 AWG - THWN</v>
          </cell>
          <cell r="D15414" t="str">
            <v>ML</v>
          </cell>
          <cell r="E15414">
            <v>2</v>
          </cell>
          <cell r="F15414">
            <v>0</v>
          </cell>
          <cell r="G15414">
            <v>7425.6559695999986</v>
          </cell>
          <cell r="H15414">
            <v>14851</v>
          </cell>
          <cell r="L15414">
            <v>0</v>
          </cell>
          <cell r="M15414">
            <v>200</v>
          </cell>
        </row>
        <row r="15415">
          <cell r="A15415" t="str">
            <v>08-05-330</v>
          </cell>
          <cell r="B15415" t="str">
            <v>13</v>
          </cell>
          <cell r="C15415" t="str">
            <v>Cable AL No 1/0 AWG - THWN</v>
          </cell>
          <cell r="D15415" t="str">
            <v>ML</v>
          </cell>
          <cell r="E15415">
            <v>1</v>
          </cell>
          <cell r="F15415">
            <v>0</v>
          </cell>
          <cell r="G15415">
            <v>4832.314080000001</v>
          </cell>
          <cell r="H15415">
            <v>4832</v>
          </cell>
          <cell r="L15415">
            <v>0</v>
          </cell>
          <cell r="M15415">
            <v>100</v>
          </cell>
        </row>
        <row r="15416">
          <cell r="A15416" t="str">
            <v>08-05-330</v>
          </cell>
          <cell r="B15416" t="str">
            <v>14</v>
          </cell>
          <cell r="C15416" t="str">
            <v xml:space="preserve">BORNAS 350 MCM </v>
          </cell>
          <cell r="D15416" t="str">
            <v>UN</v>
          </cell>
          <cell r="E15416">
            <v>0.24</v>
          </cell>
          <cell r="F15416">
            <v>0</v>
          </cell>
          <cell r="G15416">
            <v>16564.68792</v>
          </cell>
          <cell r="H15416">
            <v>3976</v>
          </cell>
          <cell r="L15416">
            <v>0</v>
          </cell>
          <cell r="M15416">
            <v>24</v>
          </cell>
        </row>
        <row r="15417">
          <cell r="A15417" t="str">
            <v>08-05-330</v>
          </cell>
          <cell r="B15417" t="str">
            <v>15</v>
          </cell>
          <cell r="C15417" t="str">
            <v>BORNAS 4/0 AWG</v>
          </cell>
          <cell r="D15417" t="str">
            <v>UN</v>
          </cell>
          <cell r="E15417">
            <v>6.6666666666666666E-2</v>
          </cell>
          <cell r="F15417">
            <v>0</v>
          </cell>
          <cell r="G15417">
            <v>11588.4648</v>
          </cell>
          <cell r="H15417">
            <v>773</v>
          </cell>
          <cell r="L15417">
            <v>0</v>
          </cell>
          <cell r="M15417">
            <v>6.666666666666667</v>
          </cell>
        </row>
        <row r="15418">
          <cell r="A15418" t="str">
            <v>08-05-330</v>
          </cell>
          <cell r="B15418" t="str">
            <v>16</v>
          </cell>
          <cell r="C15418" t="str">
            <v>BORNAS 2/0 AWG</v>
          </cell>
          <cell r="D15418" t="str">
            <v>UN</v>
          </cell>
          <cell r="E15418">
            <v>6.6666666666666666E-2</v>
          </cell>
          <cell r="F15418">
            <v>0</v>
          </cell>
          <cell r="G15418">
            <v>10488.94924</v>
          </cell>
          <cell r="H15418">
            <v>699</v>
          </cell>
          <cell r="L15418">
            <v>0</v>
          </cell>
          <cell r="M15418">
            <v>6.666666666666667</v>
          </cell>
        </row>
        <row r="15419">
          <cell r="A15419" t="str">
            <v>08-05-330</v>
          </cell>
          <cell r="B15419" t="str">
            <v>17</v>
          </cell>
          <cell r="C15419" t="str">
            <v>Tubería PVC 4''</v>
          </cell>
          <cell r="D15419" t="str">
            <v>ML</v>
          </cell>
          <cell r="E15419">
            <v>2</v>
          </cell>
          <cell r="F15419">
            <v>0</v>
          </cell>
          <cell r="G15419">
            <v>19141.332994666667</v>
          </cell>
          <cell r="H15419">
            <v>38283</v>
          </cell>
          <cell r="L15419">
            <v>0</v>
          </cell>
          <cell r="M15419">
            <v>200</v>
          </cell>
        </row>
        <row r="15420">
          <cell r="A15420" t="str">
            <v>08-05-330</v>
          </cell>
          <cell r="B15420" t="str">
            <v>18</v>
          </cell>
          <cell r="C15420" t="str">
            <v>Union PVC 4''</v>
          </cell>
          <cell r="D15420" t="str">
            <v>UN</v>
          </cell>
          <cell r="E15420">
            <v>0.53333333333333299</v>
          </cell>
          <cell r="F15420">
            <v>0</v>
          </cell>
          <cell r="G15420">
            <v>7145.3817529600001</v>
          </cell>
          <cell r="H15420">
            <v>3811</v>
          </cell>
          <cell r="L15420">
            <v>0</v>
          </cell>
          <cell r="M15420">
            <v>53.3333333333333</v>
          </cell>
        </row>
        <row r="15421">
          <cell r="A15421" t="str">
            <v>08-05-330</v>
          </cell>
          <cell r="B15421" t="str">
            <v>19</v>
          </cell>
          <cell r="C15421" t="str">
            <v>Curvas PVC 4''</v>
          </cell>
          <cell r="D15421" t="str">
            <v>UN</v>
          </cell>
          <cell r="E15421">
            <v>0.45</v>
          </cell>
          <cell r="F15421">
            <v>0</v>
          </cell>
          <cell r="G15421">
            <v>23356.184720000001</v>
          </cell>
          <cell r="H15421">
            <v>10510</v>
          </cell>
          <cell r="L15421">
            <v>0</v>
          </cell>
          <cell r="M15421">
            <v>45</v>
          </cell>
        </row>
        <row r="15422">
          <cell r="A15422" t="str">
            <v>08-05-330</v>
          </cell>
          <cell r="B15422" t="str">
            <v>110</v>
          </cell>
          <cell r="C15422" t="str">
            <v/>
          </cell>
          <cell r="D15422" t="str">
            <v/>
          </cell>
          <cell r="E15422" t="str">
            <v/>
          </cell>
          <cell r="F15422">
            <v>0</v>
          </cell>
          <cell r="G15422" t="str">
            <v/>
          </cell>
          <cell r="H15422" t="str">
            <v/>
          </cell>
          <cell r="L15422">
            <v>0</v>
          </cell>
          <cell r="M15422">
            <v>0</v>
          </cell>
        </row>
        <row r="15423">
          <cell r="A15423" t="str">
            <v>08-05-330</v>
          </cell>
          <cell r="B15423" t="str">
            <v>111</v>
          </cell>
          <cell r="C15423" t="str">
            <v/>
          </cell>
          <cell r="D15423" t="str">
            <v/>
          </cell>
          <cell r="E15423" t="str">
            <v/>
          </cell>
          <cell r="F15423">
            <v>0</v>
          </cell>
          <cell r="G15423" t="str">
            <v/>
          </cell>
          <cell r="H15423" t="str">
            <v/>
          </cell>
          <cell r="L15423">
            <v>0</v>
          </cell>
          <cell r="M15423">
            <v>0</v>
          </cell>
        </row>
        <row r="15424">
          <cell r="A15424" t="str">
            <v>08-05-330</v>
          </cell>
          <cell r="B15424" t="str">
            <v>112</v>
          </cell>
          <cell r="C15424" t="str">
            <v/>
          </cell>
          <cell r="D15424" t="str">
            <v/>
          </cell>
          <cell r="E15424" t="str">
            <v/>
          </cell>
          <cell r="F15424">
            <v>0</v>
          </cell>
          <cell r="G15424" t="str">
            <v/>
          </cell>
          <cell r="H15424" t="str">
            <v/>
          </cell>
          <cell r="L15424">
            <v>0</v>
          </cell>
          <cell r="M15424">
            <v>0</v>
          </cell>
        </row>
        <row r="15425">
          <cell r="A15425" t="str">
            <v>08-05-330</v>
          </cell>
          <cell r="B15425" t="str">
            <v>113</v>
          </cell>
          <cell r="C15425" t="str">
            <v/>
          </cell>
          <cell r="D15425" t="str">
            <v/>
          </cell>
          <cell r="E15425" t="str">
            <v/>
          </cell>
          <cell r="F15425">
            <v>0</v>
          </cell>
          <cell r="G15425" t="str">
            <v/>
          </cell>
          <cell r="H15425" t="str">
            <v/>
          </cell>
          <cell r="L15425">
            <v>0</v>
          </cell>
          <cell r="M15425">
            <v>0</v>
          </cell>
        </row>
        <row r="15426">
          <cell r="A15426" t="str">
            <v>08-05-330</v>
          </cell>
          <cell r="B15426" t="str">
            <v>21</v>
          </cell>
          <cell r="C15426" t="str">
            <v>JR OFICIAL CALIFICADO</v>
          </cell>
          <cell r="D15426" t="str">
            <v>jor</v>
          </cell>
          <cell r="E15426">
            <v>8.7764866712235129E-2</v>
          </cell>
          <cell r="F15426">
            <v>0</v>
          </cell>
          <cell r="G15426">
            <v>70692.160000000003</v>
          </cell>
          <cell r="H15426">
            <v>6204</v>
          </cell>
          <cell r="L15426">
            <v>0</v>
          </cell>
          <cell r="M15426">
            <v>8.7764866712235126</v>
          </cell>
        </row>
        <row r="15427">
          <cell r="A15427" t="str">
            <v>08-05-330</v>
          </cell>
          <cell r="B15427" t="str">
            <v>22</v>
          </cell>
          <cell r="C15427" t="str">
            <v>JR AYUDANTE CALIFICADO</v>
          </cell>
          <cell r="D15427" t="str">
            <v>jor</v>
          </cell>
          <cell r="E15427">
            <v>7.8013214855320118E-2</v>
          </cell>
          <cell r="F15427">
            <v>0</v>
          </cell>
          <cell r="G15427">
            <v>53019.119999999995</v>
          </cell>
          <cell r="H15427">
            <v>4136</v>
          </cell>
          <cell r="L15427">
            <v>0</v>
          </cell>
          <cell r="M15427">
            <v>7.8013214855320117</v>
          </cell>
        </row>
        <row r="15428">
          <cell r="A15428" t="str">
            <v>08-05-330</v>
          </cell>
          <cell r="B15428" t="str">
            <v>41</v>
          </cell>
          <cell r="C15428" t="str">
            <v>Equipos de instalación</v>
          </cell>
          <cell r="D15428" t="str">
            <v>unidad</v>
          </cell>
          <cell r="E15428">
            <v>0.05</v>
          </cell>
          <cell r="F15428">
            <v>0</v>
          </cell>
          <cell r="G15428">
            <v>24313.053599999999</v>
          </cell>
          <cell r="H15428">
            <v>1216</v>
          </cell>
          <cell r="L15428">
            <v>0</v>
          </cell>
          <cell r="M15428">
            <v>5</v>
          </cell>
        </row>
        <row r="15429">
          <cell r="A15429" t="str">
            <v>08-05-330</v>
          </cell>
          <cell r="B15429" t="str">
            <v>61</v>
          </cell>
          <cell r="C15429" t="str">
            <v>Transporte almacen a obra</v>
          </cell>
          <cell r="D15429" t="str">
            <v>kg</v>
          </cell>
          <cell r="E15429">
            <v>5031.6750000000002</v>
          </cell>
          <cell r="F15429">
            <v>0</v>
          </cell>
          <cell r="G15429">
            <v>6.0400000000000002E-2</v>
          </cell>
          <cell r="H15429">
            <v>304</v>
          </cell>
          <cell r="L15429">
            <v>0</v>
          </cell>
          <cell r="M15429">
            <v>503167.5</v>
          </cell>
        </row>
        <row r="15430">
          <cell r="A15430">
            <v>0</v>
          </cell>
          <cell r="B15430">
            <v>0</v>
          </cell>
          <cell r="C15430" t="str">
            <v>DIRECTO:  164,013 / ML</v>
          </cell>
          <cell r="D15430" t="str">
            <v/>
          </cell>
          <cell r="E15430">
            <v>0</v>
          </cell>
          <cell r="F15430">
            <v>0</v>
          </cell>
          <cell r="G15430" t="str">
            <v/>
          </cell>
          <cell r="H15430" t="str">
            <v/>
          </cell>
          <cell r="L15430">
            <v>0</v>
          </cell>
          <cell r="M15430">
            <v>0</v>
          </cell>
        </row>
        <row r="15431">
          <cell r="A15431" t="str">
            <v>08-06-010</v>
          </cell>
          <cell r="B15431" t="str">
            <v>08-06-010</v>
          </cell>
          <cell r="C15431" t="str">
            <v>SUMINISTRO E INSTALACIÓN DE CAJA DE PASO SENCILLA NORMA CS-276</v>
          </cell>
          <cell r="D15431" t="str">
            <v>UN</v>
          </cell>
          <cell r="E15431">
            <v>1</v>
          </cell>
          <cell r="F15431">
            <v>0</v>
          </cell>
          <cell r="G15431" t="str">
            <v/>
          </cell>
          <cell r="H15431">
            <v>3277366</v>
          </cell>
          <cell r="L15431">
            <v>0</v>
          </cell>
          <cell r="M15431">
            <v>0</v>
          </cell>
        </row>
        <row r="15432">
          <cell r="A15432" t="str">
            <v>08-06-010</v>
          </cell>
          <cell r="B15432" t="str">
            <v>11</v>
          </cell>
          <cell r="C15432" t="str">
            <v xml:space="preserve">Excavacion Manual </v>
          </cell>
          <cell r="D15432" t="str">
            <v>un</v>
          </cell>
          <cell r="E15432">
            <v>4.12</v>
          </cell>
          <cell r="F15432">
            <v>0</v>
          </cell>
          <cell r="G15432">
            <v>14721.894792000005</v>
          </cell>
          <cell r="H15432">
            <v>60654</v>
          </cell>
          <cell r="L15432">
            <v>0</v>
          </cell>
          <cell r="M15432">
            <v>4.12</v>
          </cell>
        </row>
        <row r="15433">
          <cell r="A15433" t="str">
            <v>08-06-010</v>
          </cell>
          <cell r="B15433" t="str">
            <v>12</v>
          </cell>
          <cell r="C15433" t="str">
            <v>Ladrillo común 20 x 10 x 6 cm, Desp = 3%</v>
          </cell>
          <cell r="D15433" t="str">
            <v>M3</v>
          </cell>
          <cell r="E15433">
            <v>1200</v>
          </cell>
          <cell r="F15433">
            <v>0</v>
          </cell>
          <cell r="G15433">
            <v>1485.1034220000001</v>
          </cell>
          <cell r="H15433">
            <v>1782124</v>
          </cell>
          <cell r="L15433">
            <v>0</v>
          </cell>
          <cell r="M15433">
            <v>1200</v>
          </cell>
        </row>
        <row r="15434">
          <cell r="A15434" t="str">
            <v>08-06-010</v>
          </cell>
          <cell r="B15434" t="str">
            <v>13</v>
          </cell>
          <cell r="C15434" t="str">
            <v>Recebo Común</v>
          </cell>
          <cell r="D15434" t="str">
            <v>Und</v>
          </cell>
          <cell r="E15434">
            <v>0.36</v>
          </cell>
          <cell r="F15434">
            <v>0</v>
          </cell>
          <cell r="G15434">
            <v>71026.685400000017</v>
          </cell>
          <cell r="H15434">
            <v>25570</v>
          </cell>
          <cell r="L15434">
            <v>0</v>
          </cell>
          <cell r="M15434">
            <v>0.36</v>
          </cell>
        </row>
        <row r="15435">
          <cell r="A15435" t="str">
            <v>08-06-010</v>
          </cell>
          <cell r="B15435" t="str">
            <v>14</v>
          </cell>
          <cell r="C15435" t="str">
            <v xml:space="preserve">Grava </v>
          </cell>
          <cell r="D15435" t="str">
            <v>M3</v>
          </cell>
          <cell r="E15435">
            <v>3.0000000000000001E-3</v>
          </cell>
          <cell r="F15435">
            <v>0</v>
          </cell>
          <cell r="G15435">
            <v>96854.570999999996</v>
          </cell>
          <cell r="H15435">
            <v>291</v>
          </cell>
          <cell r="L15435">
            <v>0</v>
          </cell>
          <cell r="M15435">
            <v>3.0000000000000001E-3</v>
          </cell>
        </row>
        <row r="15436">
          <cell r="A15436" t="str">
            <v>08-06-010</v>
          </cell>
          <cell r="B15436" t="str">
            <v>15</v>
          </cell>
          <cell r="C15436" t="str">
            <v>Mortero Imp. 1:4 (Para Pañete Interior)</v>
          </cell>
          <cell r="D15436" t="str">
            <v>M3</v>
          </cell>
          <cell r="E15436">
            <v>0.24</v>
          </cell>
          <cell r="F15436">
            <v>0</v>
          </cell>
          <cell r="G15436">
            <v>509132.1948900001</v>
          </cell>
          <cell r="H15436">
            <v>122192</v>
          </cell>
          <cell r="L15436">
            <v>0</v>
          </cell>
          <cell r="M15436">
            <v>0.24</v>
          </cell>
        </row>
        <row r="15437">
          <cell r="A15437" t="str">
            <v>08-06-010</v>
          </cell>
          <cell r="B15437" t="str">
            <v>16</v>
          </cell>
          <cell r="C15437" t="str">
            <v>Tubo PVC 2 1/2" (Desague)</v>
          </cell>
          <cell r="D15437" t="str">
            <v>ML</v>
          </cell>
          <cell r="E15437">
            <v>1</v>
          </cell>
          <cell r="F15437">
            <v>0</v>
          </cell>
          <cell r="G15437">
            <v>17218.159935240001</v>
          </cell>
          <cell r="H15437">
            <v>17218</v>
          </cell>
          <cell r="L15437">
            <v>0</v>
          </cell>
          <cell r="M15437">
            <v>1</v>
          </cell>
        </row>
        <row r="15438">
          <cell r="A15438" t="str">
            <v>08-06-010</v>
          </cell>
          <cell r="B15438" t="str">
            <v>17</v>
          </cell>
          <cell r="C15438" t="str">
            <v>Curva PVC (Desague) 2 1/2"</v>
          </cell>
          <cell r="D15438" t="str">
            <v>ML</v>
          </cell>
          <cell r="E15438">
            <v>1</v>
          </cell>
          <cell r="F15438">
            <v>0</v>
          </cell>
          <cell r="G15438">
            <v>19370.914199999999</v>
          </cell>
          <cell r="H15438">
            <v>19371</v>
          </cell>
          <cell r="L15438">
            <v>0</v>
          </cell>
          <cell r="M15438">
            <v>1</v>
          </cell>
        </row>
        <row r="15439">
          <cell r="A15439" t="str">
            <v>08-06-010</v>
          </cell>
          <cell r="B15439" t="str">
            <v>18</v>
          </cell>
          <cell r="C15439" t="str">
            <v>MARCO Y TAPA - CS 276</v>
          </cell>
          <cell r="D15439" t="str">
            <v>JG</v>
          </cell>
          <cell r="E15439">
            <v>1</v>
          </cell>
          <cell r="F15439">
            <v>0</v>
          </cell>
          <cell r="G15439">
            <v>612093.11680000008</v>
          </cell>
          <cell r="H15439">
            <v>612093</v>
          </cell>
          <cell r="L15439">
            <v>0</v>
          </cell>
          <cell r="M15439">
            <v>1</v>
          </cell>
        </row>
        <row r="15440">
          <cell r="A15440" t="str">
            <v>08-06-010</v>
          </cell>
          <cell r="B15440" t="str">
            <v>19</v>
          </cell>
          <cell r="C15440" t="str">
            <v>Mortero 1:6 (Para Pega)</v>
          </cell>
          <cell r="D15440" t="str">
            <v>M3</v>
          </cell>
          <cell r="E15440">
            <v>0.22</v>
          </cell>
          <cell r="F15440">
            <v>0</v>
          </cell>
          <cell r="G15440">
            <v>417856.44717960007</v>
          </cell>
          <cell r="H15440">
            <v>91928</v>
          </cell>
          <cell r="L15440">
            <v>0</v>
          </cell>
          <cell r="M15440">
            <v>0.22</v>
          </cell>
        </row>
        <row r="15441">
          <cell r="A15441" t="str">
            <v>08-06-010</v>
          </cell>
          <cell r="B15441" t="str">
            <v>110</v>
          </cell>
          <cell r="C15441" t="str">
            <v xml:space="preserve">Concreto 1500 psi  (Para Fondo) </v>
          </cell>
          <cell r="D15441" t="str">
            <v>M3</v>
          </cell>
          <cell r="E15441">
            <v>0.01</v>
          </cell>
          <cell r="F15441">
            <v>0</v>
          </cell>
          <cell r="G15441">
            <v>350787.75270000001</v>
          </cell>
          <cell r="H15441">
            <v>3508</v>
          </cell>
          <cell r="L15441">
            <v>0</v>
          </cell>
          <cell r="M15441">
            <v>0.01</v>
          </cell>
        </row>
        <row r="15442">
          <cell r="A15442" t="str">
            <v>08-06-010</v>
          </cell>
          <cell r="B15442" t="str">
            <v>111</v>
          </cell>
          <cell r="C15442" t="str">
            <v>Concreto 2500 psi (Para Marco)</v>
          </cell>
          <cell r="D15442" t="str">
            <v>M3</v>
          </cell>
          <cell r="E15442">
            <v>0.01</v>
          </cell>
          <cell r="F15442">
            <v>0</v>
          </cell>
          <cell r="G15442">
            <v>416332.63979999995</v>
          </cell>
          <cell r="H15442">
            <v>4163</v>
          </cell>
          <cell r="L15442">
            <v>0</v>
          </cell>
          <cell r="M15442">
            <v>0.01</v>
          </cell>
        </row>
        <row r="15443">
          <cell r="A15443" t="str">
            <v>08-06-010</v>
          </cell>
          <cell r="B15443" t="str">
            <v>112</v>
          </cell>
          <cell r="C15443" t="str">
            <v>Concreto 4000 psi (Para Tapa)</v>
          </cell>
          <cell r="D15443" t="str">
            <v>M3</v>
          </cell>
          <cell r="E15443">
            <v>0.01</v>
          </cell>
          <cell r="F15443">
            <v>0</v>
          </cell>
          <cell r="G15443">
            <v>521376.77129999996</v>
          </cell>
          <cell r="H15443">
            <v>5214</v>
          </cell>
          <cell r="L15443">
            <v>0</v>
          </cell>
          <cell r="M15443">
            <v>0.01</v>
          </cell>
        </row>
        <row r="15444">
          <cell r="A15444" t="str">
            <v>08-06-010</v>
          </cell>
          <cell r="B15444" t="str">
            <v>113</v>
          </cell>
          <cell r="C15444" t="str">
            <v/>
          </cell>
          <cell r="D15444" t="str">
            <v/>
          </cell>
          <cell r="E15444" t="str">
            <v/>
          </cell>
          <cell r="F15444">
            <v>0</v>
          </cell>
          <cell r="G15444" t="str">
            <v/>
          </cell>
          <cell r="H15444" t="str">
            <v/>
          </cell>
          <cell r="L15444">
            <v>0</v>
          </cell>
          <cell r="M15444">
            <v>0</v>
          </cell>
        </row>
        <row r="15445">
          <cell r="A15445" t="str">
            <v>08-06-010</v>
          </cell>
          <cell r="B15445" t="str">
            <v>21</v>
          </cell>
          <cell r="C15445" t="str">
            <v>JR OFICIAL CALIFICADO</v>
          </cell>
          <cell r="D15445" t="str">
            <v>jor</v>
          </cell>
          <cell r="E15445">
            <v>4.511278195488722</v>
          </cell>
          <cell r="F15445">
            <v>0</v>
          </cell>
          <cell r="G15445">
            <v>70692.160000000003</v>
          </cell>
          <cell r="H15445">
            <v>318912</v>
          </cell>
          <cell r="L15445">
            <v>0</v>
          </cell>
          <cell r="M15445">
            <v>4.511278195488722</v>
          </cell>
        </row>
        <row r="15446">
          <cell r="A15446" t="str">
            <v>08-06-010</v>
          </cell>
          <cell r="B15446" t="str">
            <v>22</v>
          </cell>
          <cell r="C15446" t="str">
            <v>JR AYUDANTE CALIFICADO</v>
          </cell>
          <cell r="D15446" t="str">
            <v>jor</v>
          </cell>
          <cell r="E15446">
            <v>4.0100250626566414</v>
          </cell>
          <cell r="F15446">
            <v>0</v>
          </cell>
          <cell r="G15446">
            <v>53019.119999999995</v>
          </cell>
          <cell r="H15446">
            <v>212608</v>
          </cell>
          <cell r="L15446">
            <v>0</v>
          </cell>
          <cell r="M15446">
            <v>4.0100250626566414</v>
          </cell>
        </row>
        <row r="15447">
          <cell r="A15447" t="str">
            <v>08-06-010</v>
          </cell>
          <cell r="B15447" t="str">
            <v>41</v>
          </cell>
          <cell r="C15447" t="str">
            <v>Equipos de instalación</v>
          </cell>
          <cell r="D15447" t="str">
            <v>unidad</v>
          </cell>
          <cell r="E15447">
            <v>0.05</v>
          </cell>
          <cell r="F15447">
            <v>0</v>
          </cell>
          <cell r="G15447">
            <v>24313.053599999999</v>
          </cell>
          <cell r="H15447">
            <v>1216</v>
          </cell>
          <cell r="L15447">
            <v>0</v>
          </cell>
          <cell r="M15447">
            <v>0.05</v>
          </cell>
        </row>
        <row r="15448">
          <cell r="A15448" t="str">
            <v>08-06-010</v>
          </cell>
          <cell r="B15448" t="str">
            <v>61</v>
          </cell>
          <cell r="C15448" t="str">
            <v>Transporte almacen a obra</v>
          </cell>
          <cell r="D15448" t="str">
            <v>kg</v>
          </cell>
          <cell r="E15448">
            <v>5031.6750000000002</v>
          </cell>
          <cell r="F15448">
            <v>0</v>
          </cell>
          <cell r="G15448">
            <v>6.0400000000000002E-2</v>
          </cell>
          <cell r="H15448">
            <v>304</v>
          </cell>
          <cell r="L15448">
            <v>0</v>
          </cell>
          <cell r="M15448">
            <v>5031.6750000000002</v>
          </cell>
        </row>
        <row r="15449">
          <cell r="A15449">
            <v>0</v>
          </cell>
          <cell r="B15449">
            <v>0</v>
          </cell>
          <cell r="C15449" t="str">
            <v>DIRECTO:  3,277,366 / UN</v>
          </cell>
          <cell r="D15449" t="str">
            <v/>
          </cell>
          <cell r="E15449">
            <v>0</v>
          </cell>
          <cell r="F15449">
            <v>0</v>
          </cell>
          <cell r="G15449" t="str">
            <v/>
          </cell>
          <cell r="H15449" t="str">
            <v/>
          </cell>
          <cell r="L15449">
            <v>0</v>
          </cell>
          <cell r="M15449">
            <v>0</v>
          </cell>
        </row>
        <row r="15450">
          <cell r="A15450" t="str">
            <v>08-06-020</v>
          </cell>
          <cell r="B15450" t="str">
            <v>08-06-020</v>
          </cell>
          <cell r="C15450" t="str">
            <v>SUMINISTRO E INSTALACIÓN DE CAJA DE PASO SENCILLA NORMA CS-275</v>
          </cell>
          <cell r="D15450" t="str">
            <v>UN</v>
          </cell>
          <cell r="E15450">
            <v>5</v>
          </cell>
          <cell r="F15450">
            <v>0</v>
          </cell>
          <cell r="G15450" t="str">
            <v/>
          </cell>
          <cell r="H15450">
            <v>1799175</v>
          </cell>
          <cell r="L15450">
            <v>0</v>
          </cell>
          <cell r="M15450">
            <v>0</v>
          </cell>
        </row>
        <row r="15451">
          <cell r="A15451" t="str">
            <v>08-06-020</v>
          </cell>
          <cell r="B15451" t="str">
            <v>11</v>
          </cell>
          <cell r="C15451" t="str">
            <v>Excavacion Manual</v>
          </cell>
          <cell r="D15451" t="str">
            <v>un</v>
          </cell>
          <cell r="E15451">
            <v>2.25</v>
          </cell>
          <cell r="F15451">
            <v>0</v>
          </cell>
          <cell r="G15451">
            <v>14721.894792000005</v>
          </cell>
          <cell r="H15451">
            <v>33124</v>
          </cell>
          <cell r="L15451">
            <v>0</v>
          </cell>
          <cell r="M15451">
            <v>11.25</v>
          </cell>
        </row>
        <row r="15452">
          <cell r="A15452" t="str">
            <v>08-06-020</v>
          </cell>
          <cell r="B15452" t="str">
            <v>12</v>
          </cell>
          <cell r="C15452" t="str">
            <v>Ladrillo común 20 x 10 x 6 cm, Desp = 3%</v>
          </cell>
          <cell r="D15452" t="str">
            <v>M3</v>
          </cell>
          <cell r="E15452">
            <v>500</v>
          </cell>
          <cell r="F15452">
            <v>0</v>
          </cell>
          <cell r="G15452">
            <v>1485.1034220000001</v>
          </cell>
          <cell r="H15452">
            <v>742552</v>
          </cell>
          <cell r="L15452">
            <v>0</v>
          </cell>
          <cell r="M15452">
            <v>2500</v>
          </cell>
        </row>
        <row r="15453">
          <cell r="A15453" t="str">
            <v>08-06-020</v>
          </cell>
          <cell r="B15453" t="str">
            <v>13</v>
          </cell>
          <cell r="C15453" t="str">
            <v>Recebo Común</v>
          </cell>
          <cell r="D15453" t="str">
            <v>Und</v>
          </cell>
          <cell r="E15453">
            <v>0.15</v>
          </cell>
          <cell r="F15453">
            <v>0</v>
          </cell>
          <cell r="G15453">
            <v>71026.685400000017</v>
          </cell>
          <cell r="H15453">
            <v>10654</v>
          </cell>
          <cell r="L15453">
            <v>0</v>
          </cell>
          <cell r="M15453">
            <v>0.75</v>
          </cell>
        </row>
        <row r="15454">
          <cell r="A15454" t="str">
            <v>08-06-020</v>
          </cell>
          <cell r="B15454" t="str">
            <v>14</v>
          </cell>
          <cell r="C15454" t="str">
            <v xml:space="preserve">Grava </v>
          </cell>
          <cell r="D15454" t="str">
            <v>M3</v>
          </cell>
          <cell r="E15454">
            <v>4.0000000000000001E-3</v>
          </cell>
          <cell r="F15454">
            <v>0</v>
          </cell>
          <cell r="G15454">
            <v>96854.570999999996</v>
          </cell>
          <cell r="H15454">
            <v>387</v>
          </cell>
          <cell r="L15454">
            <v>0</v>
          </cell>
          <cell r="M15454">
            <v>0.02</v>
          </cell>
        </row>
        <row r="15455">
          <cell r="A15455" t="str">
            <v>08-06-020</v>
          </cell>
          <cell r="B15455" t="str">
            <v>15</v>
          </cell>
          <cell r="C15455" t="str">
            <v>Mortero Imp. 1:4 (Para Pañete Interior)</v>
          </cell>
          <cell r="D15455" t="str">
            <v>M3</v>
          </cell>
          <cell r="E15455">
            <v>0.18</v>
          </cell>
          <cell r="F15455">
            <v>0</v>
          </cell>
          <cell r="G15455">
            <v>509132.1948900001</v>
          </cell>
          <cell r="H15455">
            <v>91644</v>
          </cell>
          <cell r="L15455">
            <v>0</v>
          </cell>
          <cell r="M15455">
            <v>0.89999999999999991</v>
          </cell>
        </row>
        <row r="15456">
          <cell r="A15456" t="str">
            <v>08-06-020</v>
          </cell>
          <cell r="B15456" t="str">
            <v>16</v>
          </cell>
          <cell r="C15456" t="str">
            <v>Tubo PVC 2 1/2" (Desague)</v>
          </cell>
          <cell r="D15456" t="str">
            <v>ML</v>
          </cell>
          <cell r="E15456">
            <v>1</v>
          </cell>
          <cell r="F15456">
            <v>0</v>
          </cell>
          <cell r="G15456">
            <v>17218.159935240001</v>
          </cell>
          <cell r="H15456">
            <v>17218</v>
          </cell>
          <cell r="L15456">
            <v>0</v>
          </cell>
          <cell r="M15456">
            <v>5</v>
          </cell>
        </row>
        <row r="15457">
          <cell r="A15457" t="str">
            <v>08-06-020</v>
          </cell>
          <cell r="B15457" t="str">
            <v>17</v>
          </cell>
          <cell r="C15457" t="str">
            <v>Curva PVC (Desague) 2 1/2"</v>
          </cell>
          <cell r="D15457" t="str">
            <v>ML</v>
          </cell>
          <cell r="E15457">
            <v>1</v>
          </cell>
          <cell r="F15457">
            <v>0</v>
          </cell>
          <cell r="G15457">
            <v>19370.914199999999</v>
          </cell>
          <cell r="H15457">
            <v>19371</v>
          </cell>
          <cell r="L15457">
            <v>0</v>
          </cell>
          <cell r="M15457">
            <v>5</v>
          </cell>
        </row>
        <row r="15458">
          <cell r="A15458" t="str">
            <v>08-06-020</v>
          </cell>
          <cell r="B15458" t="str">
            <v>18</v>
          </cell>
          <cell r="C15458" t="str">
            <v>MARCO Y TAPA - CS 275</v>
          </cell>
          <cell r="D15458" t="str">
            <v>JG</v>
          </cell>
          <cell r="E15458">
            <v>1</v>
          </cell>
          <cell r="F15458">
            <v>0</v>
          </cell>
          <cell r="G15458">
            <v>589542.31776000012</v>
          </cell>
          <cell r="H15458">
            <v>589542</v>
          </cell>
          <cell r="L15458">
            <v>0</v>
          </cell>
          <cell r="M15458">
            <v>5</v>
          </cell>
        </row>
        <row r="15459">
          <cell r="A15459" t="str">
            <v>08-06-020</v>
          </cell>
          <cell r="B15459" t="str">
            <v>19</v>
          </cell>
          <cell r="C15459" t="str">
            <v>Mortero 1:6 (Para Pega)</v>
          </cell>
          <cell r="D15459" t="str">
            <v>M3</v>
          </cell>
          <cell r="E15459">
            <v>5.200000000000001E-5</v>
          </cell>
          <cell r="F15459">
            <v>0</v>
          </cell>
          <cell r="G15459">
            <v>417856.44717960007</v>
          </cell>
          <cell r="H15459">
            <v>22</v>
          </cell>
          <cell r="L15459">
            <v>0</v>
          </cell>
          <cell r="M15459">
            <v>2.6000000000000003E-4</v>
          </cell>
        </row>
        <row r="15460">
          <cell r="A15460" t="str">
            <v>08-06-020</v>
          </cell>
          <cell r="B15460" t="str">
            <v>110</v>
          </cell>
          <cell r="C15460" t="str">
            <v xml:space="preserve">Concreto 1500 psi  (Para Fondo) </v>
          </cell>
          <cell r="D15460" t="str">
            <v>M3</v>
          </cell>
          <cell r="E15460">
            <v>0.01</v>
          </cell>
          <cell r="F15460">
            <v>0</v>
          </cell>
          <cell r="G15460">
            <v>350787.75270000001</v>
          </cell>
          <cell r="H15460">
            <v>3508</v>
          </cell>
          <cell r="L15460">
            <v>0</v>
          </cell>
          <cell r="M15460">
            <v>0.05</v>
          </cell>
        </row>
        <row r="15461">
          <cell r="A15461" t="str">
            <v>08-06-020</v>
          </cell>
          <cell r="B15461" t="str">
            <v>111</v>
          </cell>
          <cell r="C15461" t="str">
            <v>Concreto 2500 psi (Para Marco)</v>
          </cell>
          <cell r="D15461" t="str">
            <v>M3</v>
          </cell>
          <cell r="E15461">
            <v>0.01</v>
          </cell>
          <cell r="F15461">
            <v>0</v>
          </cell>
          <cell r="G15461">
            <v>416332.63979999995</v>
          </cell>
          <cell r="H15461">
            <v>4163</v>
          </cell>
          <cell r="L15461">
            <v>0</v>
          </cell>
          <cell r="M15461">
            <v>0.05</v>
          </cell>
        </row>
        <row r="15462">
          <cell r="A15462" t="str">
            <v>08-06-020</v>
          </cell>
          <cell r="B15462" t="str">
            <v>112</v>
          </cell>
          <cell r="C15462" t="str">
            <v>Concreto 4000 psi (Para Tapa)</v>
          </cell>
          <cell r="D15462" t="str">
            <v>M3</v>
          </cell>
          <cell r="E15462">
            <v>0.01</v>
          </cell>
          <cell r="F15462">
            <v>0</v>
          </cell>
          <cell r="G15462">
            <v>521376.77129999996</v>
          </cell>
          <cell r="H15462">
            <v>5214</v>
          </cell>
          <cell r="L15462">
            <v>0</v>
          </cell>
          <cell r="M15462">
            <v>0.05</v>
          </cell>
        </row>
        <row r="15463">
          <cell r="A15463" t="str">
            <v>08-06-020</v>
          </cell>
          <cell r="B15463" t="str">
            <v>113</v>
          </cell>
          <cell r="C15463" t="str">
            <v/>
          </cell>
          <cell r="D15463" t="str">
            <v/>
          </cell>
          <cell r="E15463" t="str">
            <v/>
          </cell>
          <cell r="F15463">
            <v>0</v>
          </cell>
          <cell r="G15463" t="str">
            <v/>
          </cell>
          <cell r="H15463" t="str">
            <v/>
          </cell>
          <cell r="L15463">
            <v>0</v>
          </cell>
          <cell r="M15463">
            <v>0</v>
          </cell>
        </row>
        <row r="15464">
          <cell r="A15464" t="str">
            <v>08-06-020</v>
          </cell>
          <cell r="B15464" t="str">
            <v>21</v>
          </cell>
          <cell r="C15464" t="str">
            <v>JR OFICIAL CALIFICADO</v>
          </cell>
          <cell r="D15464" t="str">
            <v>jor</v>
          </cell>
          <cell r="E15464">
            <v>2.3786739576213258</v>
          </cell>
          <cell r="F15464">
            <v>0</v>
          </cell>
          <cell r="G15464">
            <v>70692.160000000003</v>
          </cell>
          <cell r="H15464">
            <v>168154</v>
          </cell>
          <cell r="L15464">
            <v>0</v>
          </cell>
          <cell r="M15464">
            <v>11.893369788106629</v>
          </cell>
        </row>
        <row r="15465">
          <cell r="A15465" t="str">
            <v>08-06-020</v>
          </cell>
          <cell r="B15465" t="str">
            <v>22</v>
          </cell>
          <cell r="C15465" t="str">
            <v>JR AYUDANTE CALIFICADO</v>
          </cell>
          <cell r="D15465" t="str">
            <v>jor</v>
          </cell>
          <cell r="E15465">
            <v>2.1143768512189567</v>
          </cell>
          <cell r="F15465">
            <v>0</v>
          </cell>
          <cell r="G15465">
            <v>53019.119999999995</v>
          </cell>
          <cell r="H15465">
            <v>112102</v>
          </cell>
          <cell r="L15465">
            <v>0</v>
          </cell>
          <cell r="M15465">
            <v>10.571884256094783</v>
          </cell>
        </row>
        <row r="15466">
          <cell r="A15466" t="str">
            <v>08-06-020</v>
          </cell>
          <cell r="B15466" t="str">
            <v>41</v>
          </cell>
          <cell r="C15466" t="str">
            <v>Equipos de instalación</v>
          </cell>
          <cell r="D15466" t="str">
            <v>unidad</v>
          </cell>
          <cell r="E15466">
            <v>0.05</v>
          </cell>
          <cell r="F15466">
            <v>0</v>
          </cell>
          <cell r="G15466">
            <v>24313.053599999999</v>
          </cell>
          <cell r="H15466">
            <v>1216</v>
          </cell>
          <cell r="L15466">
            <v>0</v>
          </cell>
          <cell r="M15466">
            <v>0.25</v>
          </cell>
        </row>
        <row r="15467">
          <cell r="A15467" t="str">
            <v>08-06-020</v>
          </cell>
          <cell r="B15467" t="str">
            <v>61</v>
          </cell>
          <cell r="C15467" t="str">
            <v>Transporte almacen a obra</v>
          </cell>
          <cell r="D15467" t="str">
            <v>kg</v>
          </cell>
          <cell r="E15467">
            <v>5031.6750000000002</v>
          </cell>
          <cell r="F15467">
            <v>0</v>
          </cell>
          <cell r="G15467">
            <v>6.0400000000000002E-2</v>
          </cell>
          <cell r="H15467">
            <v>304</v>
          </cell>
          <cell r="L15467">
            <v>0</v>
          </cell>
          <cell r="M15467">
            <v>25158.375</v>
          </cell>
        </row>
        <row r="15468">
          <cell r="A15468">
            <v>0</v>
          </cell>
          <cell r="B15468">
            <v>0</v>
          </cell>
          <cell r="C15468" t="str">
            <v>DIRECTO:  1,799,175 / UN</v>
          </cell>
          <cell r="D15468" t="str">
            <v/>
          </cell>
          <cell r="E15468">
            <v>0</v>
          </cell>
          <cell r="F15468">
            <v>0</v>
          </cell>
          <cell r="G15468" t="str">
            <v/>
          </cell>
          <cell r="H15468" t="str">
            <v/>
          </cell>
          <cell r="L15468">
            <v>0</v>
          </cell>
          <cell r="M15468">
            <v>0</v>
          </cell>
        </row>
        <row r="15469">
          <cell r="A15469" t="str">
            <v>08-06-030</v>
          </cell>
          <cell r="B15469" t="str">
            <v>08-06-030</v>
          </cell>
          <cell r="C15469" t="str">
            <v>SUMINISTRO E INSTALACIÓN DE CAJA DE PASO SENCILLA NORMA CS-274</v>
          </cell>
          <cell r="D15469" t="str">
            <v>UN</v>
          </cell>
          <cell r="E15469">
            <v>10</v>
          </cell>
          <cell r="F15469">
            <v>0</v>
          </cell>
          <cell r="G15469" t="str">
            <v/>
          </cell>
          <cell r="H15469">
            <v>737026</v>
          </cell>
          <cell r="L15469">
            <v>0</v>
          </cell>
          <cell r="M15469">
            <v>0</v>
          </cell>
        </row>
        <row r="15470">
          <cell r="A15470" t="str">
            <v>08-06-030</v>
          </cell>
          <cell r="B15470" t="str">
            <v>11</v>
          </cell>
          <cell r="C15470" t="str">
            <v>Excavacion Manual</v>
          </cell>
          <cell r="D15470" t="str">
            <v>un</v>
          </cell>
          <cell r="E15470">
            <v>1.05</v>
          </cell>
          <cell r="F15470">
            <v>0</v>
          </cell>
          <cell r="G15470">
            <v>14721.894792000005</v>
          </cell>
          <cell r="H15470">
            <v>15458</v>
          </cell>
          <cell r="L15470">
            <v>0</v>
          </cell>
          <cell r="M15470">
            <v>10.5</v>
          </cell>
        </row>
        <row r="15471">
          <cell r="A15471" t="str">
            <v>08-06-030</v>
          </cell>
          <cell r="B15471" t="str">
            <v>12</v>
          </cell>
          <cell r="C15471" t="str">
            <v>Ladrillo común 20 x 10 x 6 cm, Desp = 3%</v>
          </cell>
          <cell r="D15471" t="str">
            <v>M3</v>
          </cell>
          <cell r="E15471">
            <v>150</v>
          </cell>
          <cell r="F15471">
            <v>0</v>
          </cell>
          <cell r="G15471">
            <v>1485.1034220000001</v>
          </cell>
          <cell r="H15471">
            <v>222766</v>
          </cell>
          <cell r="L15471">
            <v>0</v>
          </cell>
          <cell r="M15471">
            <v>1500</v>
          </cell>
        </row>
        <row r="15472">
          <cell r="A15472" t="str">
            <v>08-06-030</v>
          </cell>
          <cell r="B15472" t="str">
            <v>13</v>
          </cell>
          <cell r="C15472" t="str">
            <v>Recebo Común</v>
          </cell>
          <cell r="D15472" t="str">
            <v>Und</v>
          </cell>
          <cell r="E15472">
            <v>0.13</v>
          </cell>
          <cell r="F15472">
            <v>0</v>
          </cell>
          <cell r="G15472">
            <v>71026.685400000017</v>
          </cell>
          <cell r="H15472">
            <v>9233</v>
          </cell>
          <cell r="L15472">
            <v>0</v>
          </cell>
          <cell r="M15472">
            <v>1.3</v>
          </cell>
        </row>
        <row r="15473">
          <cell r="A15473" t="str">
            <v>08-06-030</v>
          </cell>
          <cell r="B15473" t="str">
            <v>14</v>
          </cell>
          <cell r="C15473" t="str">
            <v xml:space="preserve">Grava </v>
          </cell>
          <cell r="D15473" t="str">
            <v>M3</v>
          </cell>
          <cell r="E15473">
            <v>4.000000000000001E-3</v>
          </cell>
          <cell r="F15473">
            <v>0</v>
          </cell>
          <cell r="G15473">
            <v>96854.570999999996</v>
          </cell>
          <cell r="H15473">
            <v>387</v>
          </cell>
          <cell r="L15473">
            <v>0</v>
          </cell>
          <cell r="M15473">
            <v>4.0000000000000008E-2</v>
          </cell>
        </row>
        <row r="15474">
          <cell r="A15474" t="str">
            <v>08-06-030</v>
          </cell>
          <cell r="B15474" t="str">
            <v>15</v>
          </cell>
          <cell r="C15474" t="str">
            <v>Mortero Imp. 1:4 (Para Pañete Interior)</v>
          </cell>
          <cell r="D15474" t="str">
            <v>M3</v>
          </cell>
          <cell r="E15474">
            <v>0.12</v>
          </cell>
          <cell r="F15474">
            <v>0</v>
          </cell>
          <cell r="G15474">
            <v>509132.1948900001</v>
          </cell>
          <cell r="H15474">
            <v>61096</v>
          </cell>
          <cell r="L15474">
            <v>0</v>
          </cell>
          <cell r="M15474">
            <v>1.2</v>
          </cell>
        </row>
        <row r="15475">
          <cell r="A15475" t="str">
            <v>08-06-030</v>
          </cell>
          <cell r="B15475" t="str">
            <v>16</v>
          </cell>
          <cell r="C15475" t="str">
            <v>Tubo PVC 2 1/2" (Desague)</v>
          </cell>
          <cell r="D15475" t="str">
            <v>ML</v>
          </cell>
          <cell r="E15475">
            <v>0.3</v>
          </cell>
          <cell r="F15475">
            <v>0</v>
          </cell>
          <cell r="G15475">
            <v>17218.159935240001</v>
          </cell>
          <cell r="H15475">
            <v>5165</v>
          </cell>
          <cell r="L15475">
            <v>0</v>
          </cell>
          <cell r="M15475">
            <v>3</v>
          </cell>
        </row>
        <row r="15476">
          <cell r="A15476" t="str">
            <v>08-06-030</v>
          </cell>
          <cell r="B15476" t="str">
            <v>17</v>
          </cell>
          <cell r="C15476" t="str">
            <v>Curva PVC (Desague) 2 1/2"</v>
          </cell>
          <cell r="D15476" t="str">
            <v>ML</v>
          </cell>
          <cell r="E15476">
            <v>0.3</v>
          </cell>
          <cell r="F15476">
            <v>0</v>
          </cell>
          <cell r="G15476">
            <v>19370.914199999999</v>
          </cell>
          <cell r="H15476">
            <v>5811</v>
          </cell>
          <cell r="L15476">
            <v>0</v>
          </cell>
          <cell r="M15476">
            <v>3</v>
          </cell>
        </row>
        <row r="15477">
          <cell r="A15477" t="str">
            <v>08-06-030</v>
          </cell>
          <cell r="B15477" t="str">
            <v>18</v>
          </cell>
          <cell r="C15477" t="str">
            <v>MARCO Y TAPA - CS 274</v>
          </cell>
          <cell r="D15477" t="str">
            <v>JG</v>
          </cell>
          <cell r="E15477">
            <v>1</v>
          </cell>
          <cell r="F15477">
            <v>0</v>
          </cell>
          <cell r="G15477">
            <v>257723.41760000002</v>
          </cell>
          <cell r="H15477">
            <v>257723</v>
          </cell>
          <cell r="L15477">
            <v>0</v>
          </cell>
          <cell r="M15477">
            <v>10</v>
          </cell>
        </row>
        <row r="15478">
          <cell r="A15478" t="str">
            <v>08-06-030</v>
          </cell>
          <cell r="B15478" t="str">
            <v>19</v>
          </cell>
          <cell r="C15478" t="str">
            <v>Mortero 1:6 (Para Pega)</v>
          </cell>
          <cell r="D15478" t="str">
            <v>M3</v>
          </cell>
          <cell r="E15478">
            <v>5.200000000000001E-5</v>
          </cell>
          <cell r="F15478">
            <v>0</v>
          </cell>
          <cell r="G15478">
            <v>417856.44717960007</v>
          </cell>
          <cell r="H15478">
            <v>22</v>
          </cell>
          <cell r="L15478">
            <v>0</v>
          </cell>
          <cell r="M15478">
            <v>5.2000000000000006E-4</v>
          </cell>
        </row>
        <row r="15479">
          <cell r="A15479" t="str">
            <v>08-06-030</v>
          </cell>
          <cell r="B15479" t="str">
            <v>110</v>
          </cell>
          <cell r="C15479" t="str">
            <v xml:space="preserve">Concreto 1500 psi  (Para Fondo) </v>
          </cell>
          <cell r="D15479" t="str">
            <v>M3</v>
          </cell>
          <cell r="E15479">
            <v>0.01</v>
          </cell>
          <cell r="F15479">
            <v>0</v>
          </cell>
          <cell r="G15479">
            <v>350787.75270000001</v>
          </cell>
          <cell r="H15479">
            <v>3508</v>
          </cell>
          <cell r="L15479">
            <v>0</v>
          </cell>
          <cell r="M15479">
            <v>0.1</v>
          </cell>
        </row>
        <row r="15480">
          <cell r="A15480" t="str">
            <v>08-06-030</v>
          </cell>
          <cell r="B15480" t="str">
            <v>111</v>
          </cell>
          <cell r="C15480" t="str">
            <v>Concreto 2500 psi (Para Marco)</v>
          </cell>
          <cell r="D15480" t="str">
            <v>M3</v>
          </cell>
          <cell r="E15480">
            <v>0.01</v>
          </cell>
          <cell r="F15480">
            <v>0</v>
          </cell>
          <cell r="G15480">
            <v>416332.63979999995</v>
          </cell>
          <cell r="H15480">
            <v>4163</v>
          </cell>
          <cell r="L15480">
            <v>0</v>
          </cell>
          <cell r="M15480">
            <v>0.1</v>
          </cell>
        </row>
        <row r="15481">
          <cell r="A15481" t="str">
            <v>08-06-030</v>
          </cell>
          <cell r="B15481" t="str">
            <v>112</v>
          </cell>
          <cell r="C15481" t="str">
            <v>Concreto 4000 psi (Para Tapa)</v>
          </cell>
          <cell r="D15481" t="str">
            <v>M3</v>
          </cell>
          <cell r="E15481">
            <v>0.01</v>
          </cell>
          <cell r="F15481">
            <v>0</v>
          </cell>
          <cell r="G15481">
            <v>521376.77129999996</v>
          </cell>
          <cell r="H15481">
            <v>5214</v>
          </cell>
          <cell r="L15481">
            <v>0</v>
          </cell>
          <cell r="M15481">
            <v>0.1</v>
          </cell>
        </row>
        <row r="15482">
          <cell r="A15482" t="str">
            <v>08-06-030</v>
          </cell>
          <cell r="B15482" t="str">
            <v>113</v>
          </cell>
          <cell r="C15482" t="str">
            <v/>
          </cell>
          <cell r="D15482" t="str">
            <v/>
          </cell>
          <cell r="E15482" t="str">
            <v/>
          </cell>
          <cell r="F15482">
            <v>0</v>
          </cell>
          <cell r="G15482" t="str">
            <v/>
          </cell>
          <cell r="H15482" t="str">
            <v/>
          </cell>
          <cell r="L15482">
            <v>0</v>
          </cell>
          <cell r="M15482">
            <v>0</v>
          </cell>
        </row>
        <row r="15483">
          <cell r="A15483" t="str">
            <v>08-06-030</v>
          </cell>
          <cell r="B15483" t="str">
            <v>21</v>
          </cell>
          <cell r="C15483" t="str">
            <v>JR OFICIAL CALIFICADO</v>
          </cell>
          <cell r="D15483" t="str">
            <v>jor</v>
          </cell>
          <cell r="E15483">
            <v>1.2303485987696514</v>
          </cell>
          <cell r="F15483">
            <v>0</v>
          </cell>
          <cell r="G15483">
            <v>70692.160000000003</v>
          </cell>
          <cell r="H15483">
            <v>86976</v>
          </cell>
          <cell r="L15483">
            <v>0</v>
          </cell>
          <cell r="M15483">
            <v>12.303485987696515</v>
          </cell>
        </row>
        <row r="15484">
          <cell r="A15484" t="str">
            <v>08-06-030</v>
          </cell>
          <cell r="B15484" t="str">
            <v>22</v>
          </cell>
          <cell r="C15484" t="str">
            <v>JR AYUDANTE CALIFICADO</v>
          </cell>
          <cell r="D15484" t="str">
            <v>jor</v>
          </cell>
          <cell r="E15484">
            <v>1.0936431989063569</v>
          </cell>
          <cell r="F15484">
            <v>0</v>
          </cell>
          <cell r="G15484">
            <v>53019.119999999995</v>
          </cell>
          <cell r="H15484">
            <v>57984</v>
          </cell>
          <cell r="L15484">
            <v>0</v>
          </cell>
          <cell r="M15484">
            <v>10.936431989063568</v>
          </cell>
        </row>
        <row r="15485">
          <cell r="A15485" t="str">
            <v>08-06-030</v>
          </cell>
          <cell r="B15485" t="str">
            <v>41</v>
          </cell>
          <cell r="C15485" t="str">
            <v>Equipos de instalación</v>
          </cell>
          <cell r="D15485" t="str">
            <v>unidad</v>
          </cell>
          <cell r="E15485">
            <v>0.05</v>
          </cell>
          <cell r="F15485">
            <v>0</v>
          </cell>
          <cell r="G15485">
            <v>24313.053599999999</v>
          </cell>
          <cell r="H15485">
            <v>1216</v>
          </cell>
          <cell r="L15485">
            <v>0</v>
          </cell>
          <cell r="M15485">
            <v>0.5</v>
          </cell>
        </row>
        <row r="15486">
          <cell r="A15486" t="str">
            <v>08-06-030</v>
          </cell>
          <cell r="B15486" t="str">
            <v>61</v>
          </cell>
          <cell r="C15486" t="str">
            <v>Transporte almacen a obra</v>
          </cell>
          <cell r="D15486" t="str">
            <v>kg</v>
          </cell>
          <cell r="E15486">
            <v>5031.6750000000002</v>
          </cell>
          <cell r="F15486">
            <v>0</v>
          </cell>
          <cell r="G15486">
            <v>6.0400000000000002E-2</v>
          </cell>
          <cell r="H15486">
            <v>304</v>
          </cell>
          <cell r="L15486">
            <v>0</v>
          </cell>
          <cell r="M15486">
            <v>50316.75</v>
          </cell>
        </row>
        <row r="15487">
          <cell r="A15487">
            <v>0</v>
          </cell>
          <cell r="B15487">
            <v>0</v>
          </cell>
          <cell r="C15487" t="str">
            <v>DIRECTO:  737,026 / UN</v>
          </cell>
          <cell r="D15487" t="str">
            <v/>
          </cell>
          <cell r="E15487">
            <v>0</v>
          </cell>
          <cell r="F15487">
            <v>0</v>
          </cell>
          <cell r="G15487" t="str">
            <v/>
          </cell>
          <cell r="H15487" t="str">
            <v/>
          </cell>
          <cell r="L15487">
            <v>0</v>
          </cell>
          <cell r="M15487">
            <v>0</v>
          </cell>
        </row>
        <row r="15488">
          <cell r="A15488" t="str">
            <v>08-06-040</v>
          </cell>
          <cell r="B15488" t="str">
            <v>08-06-040</v>
          </cell>
          <cell r="C15488" t="str">
            <v>SUMINISTRO E INSTALACIÓN DE POSTE EN CONCRETO TIPO LINEA DE 12 PARA MT</v>
          </cell>
          <cell r="D15488" t="str">
            <v>UN</v>
          </cell>
          <cell r="E15488">
            <v>5</v>
          </cell>
          <cell r="F15488">
            <v>0</v>
          </cell>
          <cell r="G15488" t="str">
            <v/>
          </cell>
          <cell r="H15488">
            <v>2957244</v>
          </cell>
          <cell r="L15488">
            <v>0</v>
          </cell>
          <cell r="M15488">
            <v>0</v>
          </cell>
        </row>
        <row r="15489">
          <cell r="A15489" t="str">
            <v>08-06-040</v>
          </cell>
          <cell r="B15489" t="str">
            <v>11</v>
          </cell>
          <cell r="C15489" t="str">
            <v>POSTE DE CONCRETO MEDIA TENSION  - 750 KG</v>
          </cell>
          <cell r="D15489" t="str">
            <v>un</v>
          </cell>
          <cell r="E15489">
            <v>1</v>
          </cell>
          <cell r="F15489">
            <v>0</v>
          </cell>
          <cell r="G15489">
            <v>1449694.2239999999</v>
          </cell>
          <cell r="H15489">
            <v>1449694</v>
          </cell>
          <cell r="L15489">
            <v>0</v>
          </cell>
          <cell r="M15489">
            <v>5</v>
          </cell>
        </row>
        <row r="15490">
          <cell r="A15490" t="str">
            <v>08-06-040</v>
          </cell>
          <cell r="B15490" t="str">
            <v>12</v>
          </cell>
          <cell r="C15490" t="str">
            <v xml:space="preserve">ESTRUCTURA DE MEDIA TENSIÓN </v>
          </cell>
          <cell r="D15490" t="str">
            <v>un</v>
          </cell>
          <cell r="E15490">
            <v>1</v>
          </cell>
          <cell r="F15490">
            <v>0</v>
          </cell>
          <cell r="G15490">
            <v>877870.39119999995</v>
          </cell>
          <cell r="H15490">
            <v>877870</v>
          </cell>
          <cell r="L15490">
            <v>0</v>
          </cell>
          <cell r="M15490">
            <v>5</v>
          </cell>
        </row>
        <row r="15491">
          <cell r="A15491" t="str">
            <v>08-06-040</v>
          </cell>
          <cell r="B15491" t="str">
            <v>13</v>
          </cell>
          <cell r="C15491" t="str">
            <v/>
          </cell>
          <cell r="D15491" t="str">
            <v/>
          </cell>
          <cell r="E15491" t="str">
            <v/>
          </cell>
          <cell r="F15491">
            <v>0</v>
          </cell>
          <cell r="G15491" t="str">
            <v/>
          </cell>
          <cell r="H15491" t="str">
            <v/>
          </cell>
          <cell r="L15491">
            <v>0</v>
          </cell>
          <cell r="M15491">
            <v>0</v>
          </cell>
        </row>
        <row r="15492">
          <cell r="A15492" t="str">
            <v>08-06-040</v>
          </cell>
          <cell r="B15492" t="str">
            <v>14</v>
          </cell>
          <cell r="C15492" t="str">
            <v/>
          </cell>
          <cell r="D15492" t="str">
            <v/>
          </cell>
          <cell r="E15492" t="str">
            <v/>
          </cell>
          <cell r="F15492">
            <v>0</v>
          </cell>
          <cell r="G15492" t="str">
            <v/>
          </cell>
          <cell r="H15492" t="str">
            <v/>
          </cell>
          <cell r="L15492">
            <v>0</v>
          </cell>
          <cell r="M15492">
            <v>0</v>
          </cell>
        </row>
        <row r="15493">
          <cell r="A15493" t="str">
            <v>08-06-040</v>
          </cell>
          <cell r="B15493" t="str">
            <v>15</v>
          </cell>
          <cell r="C15493" t="str">
            <v/>
          </cell>
          <cell r="D15493" t="str">
            <v/>
          </cell>
          <cell r="E15493" t="str">
            <v/>
          </cell>
          <cell r="F15493">
            <v>0</v>
          </cell>
          <cell r="G15493" t="str">
            <v/>
          </cell>
          <cell r="H15493" t="str">
            <v/>
          </cell>
          <cell r="L15493">
            <v>0</v>
          </cell>
          <cell r="M15493">
            <v>0</v>
          </cell>
        </row>
        <row r="15494">
          <cell r="A15494" t="str">
            <v>08-06-040</v>
          </cell>
          <cell r="B15494" t="str">
            <v>16</v>
          </cell>
          <cell r="C15494" t="str">
            <v/>
          </cell>
          <cell r="D15494" t="str">
            <v/>
          </cell>
          <cell r="E15494" t="str">
            <v/>
          </cell>
          <cell r="F15494">
            <v>0</v>
          </cell>
          <cell r="G15494" t="str">
            <v/>
          </cell>
          <cell r="H15494" t="str">
            <v/>
          </cell>
          <cell r="L15494">
            <v>0</v>
          </cell>
          <cell r="M15494">
            <v>0</v>
          </cell>
        </row>
        <row r="15495">
          <cell r="A15495" t="str">
            <v>08-06-040</v>
          </cell>
          <cell r="B15495" t="str">
            <v>17</v>
          </cell>
          <cell r="C15495" t="str">
            <v/>
          </cell>
          <cell r="D15495" t="str">
            <v/>
          </cell>
          <cell r="E15495" t="str">
            <v/>
          </cell>
          <cell r="F15495">
            <v>0</v>
          </cell>
          <cell r="G15495" t="str">
            <v/>
          </cell>
          <cell r="H15495" t="str">
            <v/>
          </cell>
          <cell r="L15495">
            <v>0</v>
          </cell>
          <cell r="M15495">
            <v>0</v>
          </cell>
        </row>
        <row r="15496">
          <cell r="A15496" t="str">
            <v>08-06-040</v>
          </cell>
          <cell r="B15496" t="str">
            <v>18</v>
          </cell>
          <cell r="C15496" t="str">
            <v/>
          </cell>
          <cell r="D15496" t="str">
            <v/>
          </cell>
          <cell r="E15496" t="str">
            <v/>
          </cell>
          <cell r="F15496">
            <v>0</v>
          </cell>
          <cell r="G15496" t="str">
            <v/>
          </cell>
          <cell r="H15496" t="str">
            <v/>
          </cell>
          <cell r="L15496">
            <v>0</v>
          </cell>
          <cell r="M15496">
            <v>0</v>
          </cell>
        </row>
        <row r="15497">
          <cell r="A15497" t="str">
            <v>08-06-040</v>
          </cell>
          <cell r="B15497" t="str">
            <v>19</v>
          </cell>
          <cell r="C15497" t="str">
            <v/>
          </cell>
          <cell r="D15497" t="str">
            <v/>
          </cell>
          <cell r="E15497" t="str">
            <v/>
          </cell>
          <cell r="F15497">
            <v>0</v>
          </cell>
          <cell r="G15497" t="str">
            <v/>
          </cell>
          <cell r="H15497" t="str">
            <v/>
          </cell>
          <cell r="L15497">
            <v>0</v>
          </cell>
          <cell r="M15497">
            <v>0</v>
          </cell>
        </row>
        <row r="15498">
          <cell r="A15498" t="str">
            <v>08-06-040</v>
          </cell>
          <cell r="B15498" t="str">
            <v>110</v>
          </cell>
          <cell r="C15498" t="str">
            <v/>
          </cell>
          <cell r="D15498" t="str">
            <v/>
          </cell>
          <cell r="E15498" t="str">
            <v/>
          </cell>
          <cell r="F15498">
            <v>0</v>
          </cell>
          <cell r="G15498" t="str">
            <v/>
          </cell>
          <cell r="H15498" t="str">
            <v/>
          </cell>
          <cell r="L15498">
            <v>0</v>
          </cell>
          <cell r="M15498">
            <v>0</v>
          </cell>
        </row>
        <row r="15499">
          <cell r="A15499" t="str">
            <v>08-06-040</v>
          </cell>
          <cell r="B15499" t="str">
            <v>111</v>
          </cell>
          <cell r="C15499" t="str">
            <v/>
          </cell>
          <cell r="D15499" t="str">
            <v/>
          </cell>
          <cell r="E15499" t="str">
            <v/>
          </cell>
          <cell r="F15499">
            <v>0</v>
          </cell>
          <cell r="G15499" t="str">
            <v/>
          </cell>
          <cell r="H15499" t="str">
            <v/>
          </cell>
          <cell r="L15499">
            <v>0</v>
          </cell>
          <cell r="M15499">
            <v>0</v>
          </cell>
        </row>
        <row r="15500">
          <cell r="A15500" t="str">
            <v>08-06-040</v>
          </cell>
          <cell r="B15500" t="str">
            <v>112</v>
          </cell>
          <cell r="C15500" t="str">
            <v/>
          </cell>
          <cell r="D15500" t="str">
            <v/>
          </cell>
          <cell r="E15500" t="str">
            <v/>
          </cell>
          <cell r="F15500">
            <v>0</v>
          </cell>
          <cell r="G15500" t="str">
            <v/>
          </cell>
          <cell r="H15500" t="str">
            <v/>
          </cell>
          <cell r="L15500">
            <v>0</v>
          </cell>
          <cell r="M15500">
            <v>0</v>
          </cell>
        </row>
        <row r="15501">
          <cell r="A15501" t="str">
            <v>08-06-040</v>
          </cell>
          <cell r="B15501" t="str">
            <v>113</v>
          </cell>
          <cell r="C15501" t="str">
            <v/>
          </cell>
          <cell r="D15501" t="str">
            <v/>
          </cell>
          <cell r="E15501" t="str">
            <v/>
          </cell>
          <cell r="F15501">
            <v>0</v>
          </cell>
          <cell r="G15501" t="str">
            <v/>
          </cell>
          <cell r="H15501" t="str">
            <v/>
          </cell>
          <cell r="L15501">
            <v>0</v>
          </cell>
          <cell r="M15501">
            <v>0</v>
          </cell>
        </row>
        <row r="15502">
          <cell r="A15502" t="str">
            <v>08-06-040</v>
          </cell>
          <cell r="B15502" t="str">
            <v>21</v>
          </cell>
          <cell r="C15502" t="str">
            <v>JR OFICIAL CALIFICADO</v>
          </cell>
          <cell r="D15502" t="str">
            <v>jor</v>
          </cell>
          <cell r="E15502">
            <v>5.3315105946684893</v>
          </cell>
          <cell r="F15502">
            <v>0</v>
          </cell>
          <cell r="G15502">
            <v>70692.160000000003</v>
          </cell>
          <cell r="H15502">
            <v>376896</v>
          </cell>
          <cell r="L15502">
            <v>0</v>
          </cell>
          <cell r="M15502">
            <v>26.657552973342447</v>
          </cell>
        </row>
        <row r="15503">
          <cell r="A15503" t="str">
            <v>08-06-040</v>
          </cell>
          <cell r="B15503" t="str">
            <v>22</v>
          </cell>
          <cell r="C15503" t="str">
            <v>JR AYUDANTE CALIFICADO</v>
          </cell>
          <cell r="D15503" t="str">
            <v>jor</v>
          </cell>
          <cell r="E15503">
            <v>4.7391205285942126</v>
          </cell>
          <cell r="F15503">
            <v>0</v>
          </cell>
          <cell r="G15503">
            <v>53019.119999999995</v>
          </cell>
          <cell r="H15503">
            <v>251264</v>
          </cell>
          <cell r="L15503">
            <v>0</v>
          </cell>
          <cell r="M15503">
            <v>23.695602642971064</v>
          </cell>
        </row>
        <row r="15504">
          <cell r="A15504" t="str">
            <v>08-06-040</v>
          </cell>
          <cell r="B15504" t="str">
            <v>41</v>
          </cell>
          <cell r="C15504" t="str">
            <v>Equipos de instalación</v>
          </cell>
          <cell r="D15504" t="str">
            <v>unidad</v>
          </cell>
          <cell r="E15504">
            <v>0.05</v>
          </cell>
          <cell r="F15504">
            <v>0</v>
          </cell>
          <cell r="G15504">
            <v>24313.053599999999</v>
          </cell>
          <cell r="H15504">
            <v>1216</v>
          </cell>
          <cell r="L15504">
            <v>0</v>
          </cell>
          <cell r="M15504">
            <v>0.25</v>
          </cell>
        </row>
        <row r="15505">
          <cell r="A15505" t="str">
            <v>08-06-040</v>
          </cell>
          <cell r="B15505" t="str">
            <v>61</v>
          </cell>
          <cell r="C15505" t="str">
            <v>Transporte almacen a obra</v>
          </cell>
          <cell r="D15505" t="str">
            <v>kg</v>
          </cell>
          <cell r="E15505">
            <v>5031.6750000000002</v>
          </cell>
          <cell r="F15505">
            <v>0</v>
          </cell>
          <cell r="G15505">
            <v>6.0400000000000002E-2</v>
          </cell>
          <cell r="H15505">
            <v>304</v>
          </cell>
          <cell r="L15505">
            <v>0</v>
          </cell>
          <cell r="M15505">
            <v>25158.375</v>
          </cell>
        </row>
        <row r="15506">
          <cell r="A15506">
            <v>0</v>
          </cell>
          <cell r="B15506">
            <v>0</v>
          </cell>
          <cell r="C15506" t="str">
            <v>DIRECTO:  2,957,244 / UN</v>
          </cell>
          <cell r="D15506" t="str">
            <v/>
          </cell>
          <cell r="E15506">
            <v>0</v>
          </cell>
          <cell r="F15506">
            <v>0</v>
          </cell>
          <cell r="G15506" t="str">
            <v/>
          </cell>
          <cell r="H15506" t="str">
            <v/>
          </cell>
          <cell r="L15506">
            <v>0</v>
          </cell>
          <cell r="M15506">
            <v>0</v>
          </cell>
        </row>
        <row r="15507">
          <cell r="A15507" t="str">
            <v>08-06-050</v>
          </cell>
          <cell r="B15507" t="str">
            <v>08-06-050</v>
          </cell>
          <cell r="C15507" t="str">
            <v>SUMINISTRO E INSTALACIÓN DE TUBO DE 3'' - IMC GALVANIZADA - 6M</v>
          </cell>
          <cell r="D15507" t="str">
            <v>UN</v>
          </cell>
          <cell r="E15507">
            <v>1</v>
          </cell>
          <cell r="F15507">
            <v>0</v>
          </cell>
          <cell r="G15507" t="str">
            <v/>
          </cell>
          <cell r="H15507">
            <v>533404</v>
          </cell>
          <cell r="L15507">
            <v>0</v>
          </cell>
          <cell r="M15507">
            <v>0</v>
          </cell>
        </row>
        <row r="15508">
          <cell r="A15508" t="str">
            <v>08-06-050</v>
          </cell>
          <cell r="B15508" t="str">
            <v>11</v>
          </cell>
          <cell r="C15508" t="str">
            <v>Tuberia IMC 3"</v>
          </cell>
          <cell r="D15508" t="str">
            <v>ML</v>
          </cell>
          <cell r="E15508">
            <v>6</v>
          </cell>
          <cell r="F15508">
            <v>0</v>
          </cell>
          <cell r="G15508">
            <v>84758.788963199986</v>
          </cell>
          <cell r="H15508">
            <v>508553</v>
          </cell>
          <cell r="L15508">
            <v>0</v>
          </cell>
          <cell r="M15508">
            <v>6</v>
          </cell>
        </row>
        <row r="15509">
          <cell r="A15509" t="str">
            <v>08-06-050</v>
          </cell>
          <cell r="B15509" t="str">
            <v>12</v>
          </cell>
          <cell r="C15509" t="str">
            <v>Curvas PVC 3''</v>
          </cell>
          <cell r="D15509" t="str">
            <v>UN</v>
          </cell>
          <cell r="E15509">
            <v>1</v>
          </cell>
          <cell r="F15509">
            <v>0</v>
          </cell>
          <cell r="G15509">
            <v>8962.7559999999994</v>
          </cell>
          <cell r="H15509">
            <v>8963</v>
          </cell>
          <cell r="L15509">
            <v>0</v>
          </cell>
          <cell r="M15509">
            <v>1</v>
          </cell>
        </row>
        <row r="15510">
          <cell r="A15510" t="str">
            <v>08-06-050</v>
          </cell>
          <cell r="B15510" t="str">
            <v>13</v>
          </cell>
          <cell r="C15510" t="str">
            <v>accesorios de montaje</v>
          </cell>
          <cell r="D15510" t="str">
            <v>un</v>
          </cell>
          <cell r="E15510">
            <v>1</v>
          </cell>
          <cell r="F15510">
            <v>0</v>
          </cell>
          <cell r="G15510">
            <v>1610.77136</v>
          </cell>
          <cell r="H15510">
            <v>1611</v>
          </cell>
          <cell r="L15510">
            <v>0</v>
          </cell>
          <cell r="M15510">
            <v>1</v>
          </cell>
        </row>
        <row r="15511">
          <cell r="A15511" t="str">
            <v>08-06-050</v>
          </cell>
          <cell r="B15511" t="str">
            <v>14</v>
          </cell>
          <cell r="C15511" t="str">
            <v/>
          </cell>
          <cell r="D15511" t="str">
            <v/>
          </cell>
          <cell r="E15511" t="str">
            <v/>
          </cell>
          <cell r="F15511">
            <v>0</v>
          </cell>
          <cell r="G15511" t="str">
            <v/>
          </cell>
          <cell r="H15511" t="str">
            <v/>
          </cell>
          <cell r="L15511">
            <v>0</v>
          </cell>
          <cell r="M15511">
            <v>0</v>
          </cell>
        </row>
        <row r="15512">
          <cell r="A15512" t="str">
            <v>08-06-050</v>
          </cell>
          <cell r="B15512" t="str">
            <v>15</v>
          </cell>
          <cell r="C15512" t="str">
            <v/>
          </cell>
          <cell r="D15512" t="str">
            <v/>
          </cell>
          <cell r="E15512" t="str">
            <v/>
          </cell>
          <cell r="F15512">
            <v>0</v>
          </cell>
          <cell r="G15512" t="str">
            <v/>
          </cell>
          <cell r="H15512" t="str">
            <v/>
          </cell>
          <cell r="L15512">
            <v>0</v>
          </cell>
          <cell r="M15512">
            <v>0</v>
          </cell>
        </row>
        <row r="15513">
          <cell r="A15513" t="str">
            <v>08-06-050</v>
          </cell>
          <cell r="B15513" t="str">
            <v>16</v>
          </cell>
          <cell r="C15513" t="str">
            <v/>
          </cell>
          <cell r="D15513" t="str">
            <v/>
          </cell>
          <cell r="E15513" t="str">
            <v/>
          </cell>
          <cell r="F15513">
            <v>0</v>
          </cell>
          <cell r="G15513" t="str">
            <v/>
          </cell>
          <cell r="H15513" t="str">
            <v/>
          </cell>
          <cell r="L15513">
            <v>0</v>
          </cell>
          <cell r="M15513">
            <v>0</v>
          </cell>
        </row>
        <row r="15514">
          <cell r="A15514" t="str">
            <v>08-06-050</v>
          </cell>
          <cell r="B15514" t="str">
            <v>17</v>
          </cell>
          <cell r="C15514" t="str">
            <v/>
          </cell>
          <cell r="D15514" t="str">
            <v/>
          </cell>
          <cell r="E15514" t="str">
            <v/>
          </cell>
          <cell r="F15514">
            <v>0</v>
          </cell>
          <cell r="G15514" t="str">
            <v/>
          </cell>
          <cell r="H15514" t="str">
            <v/>
          </cell>
          <cell r="L15514">
            <v>0</v>
          </cell>
          <cell r="M15514">
            <v>0</v>
          </cell>
        </row>
        <row r="15515">
          <cell r="A15515" t="str">
            <v>08-06-050</v>
          </cell>
          <cell r="B15515" t="str">
            <v>18</v>
          </cell>
          <cell r="C15515" t="str">
            <v/>
          </cell>
          <cell r="D15515" t="str">
            <v/>
          </cell>
          <cell r="E15515" t="str">
            <v/>
          </cell>
          <cell r="F15515">
            <v>0</v>
          </cell>
          <cell r="G15515" t="str">
            <v/>
          </cell>
          <cell r="H15515" t="str">
            <v/>
          </cell>
          <cell r="L15515">
            <v>0</v>
          </cell>
          <cell r="M15515">
            <v>0</v>
          </cell>
        </row>
        <row r="15516">
          <cell r="A15516" t="str">
            <v>08-06-050</v>
          </cell>
          <cell r="B15516" t="str">
            <v>19</v>
          </cell>
          <cell r="C15516" t="str">
            <v/>
          </cell>
          <cell r="D15516" t="str">
            <v/>
          </cell>
          <cell r="E15516" t="str">
            <v/>
          </cell>
          <cell r="F15516">
            <v>0</v>
          </cell>
          <cell r="G15516" t="str">
            <v/>
          </cell>
          <cell r="H15516" t="str">
            <v/>
          </cell>
          <cell r="L15516">
            <v>0</v>
          </cell>
          <cell r="M15516">
            <v>0</v>
          </cell>
        </row>
        <row r="15517">
          <cell r="A15517" t="str">
            <v>08-06-050</v>
          </cell>
          <cell r="B15517" t="str">
            <v>110</v>
          </cell>
          <cell r="C15517" t="str">
            <v/>
          </cell>
          <cell r="D15517" t="str">
            <v/>
          </cell>
          <cell r="E15517" t="str">
            <v/>
          </cell>
          <cell r="F15517">
            <v>0</v>
          </cell>
          <cell r="G15517" t="str">
            <v/>
          </cell>
          <cell r="H15517" t="str">
            <v/>
          </cell>
          <cell r="L15517">
            <v>0</v>
          </cell>
          <cell r="M15517">
            <v>0</v>
          </cell>
        </row>
        <row r="15518">
          <cell r="A15518" t="str">
            <v>08-06-050</v>
          </cell>
          <cell r="B15518" t="str">
            <v>111</v>
          </cell>
          <cell r="C15518" t="str">
            <v/>
          </cell>
          <cell r="D15518" t="str">
            <v/>
          </cell>
          <cell r="E15518" t="str">
            <v/>
          </cell>
          <cell r="F15518">
            <v>0</v>
          </cell>
          <cell r="G15518" t="str">
            <v/>
          </cell>
          <cell r="H15518" t="str">
            <v/>
          </cell>
          <cell r="L15518">
            <v>0</v>
          </cell>
          <cell r="M15518">
            <v>0</v>
          </cell>
        </row>
        <row r="15519">
          <cell r="A15519" t="str">
            <v>08-06-050</v>
          </cell>
          <cell r="B15519" t="str">
            <v>112</v>
          </cell>
          <cell r="C15519" t="str">
            <v/>
          </cell>
          <cell r="D15519" t="str">
            <v/>
          </cell>
          <cell r="E15519" t="str">
            <v/>
          </cell>
          <cell r="F15519">
            <v>0</v>
          </cell>
          <cell r="G15519" t="str">
            <v/>
          </cell>
          <cell r="H15519" t="str">
            <v/>
          </cell>
          <cell r="L15519">
            <v>0</v>
          </cell>
          <cell r="M15519">
            <v>0</v>
          </cell>
        </row>
        <row r="15520">
          <cell r="A15520" t="str">
            <v>08-06-050</v>
          </cell>
          <cell r="B15520" t="str">
            <v>113</v>
          </cell>
          <cell r="C15520" t="str">
            <v/>
          </cell>
          <cell r="D15520" t="str">
            <v/>
          </cell>
          <cell r="E15520" t="str">
            <v/>
          </cell>
          <cell r="F15520">
            <v>0</v>
          </cell>
          <cell r="G15520" t="str">
            <v/>
          </cell>
          <cell r="H15520" t="str">
            <v/>
          </cell>
          <cell r="L15520">
            <v>0</v>
          </cell>
          <cell r="M15520">
            <v>0</v>
          </cell>
        </row>
        <row r="15521">
          <cell r="A15521" t="str">
            <v>08-06-050</v>
          </cell>
          <cell r="B15521" t="str">
            <v>21</v>
          </cell>
          <cell r="C15521" t="str">
            <v>JR OFICIAL CALIFICADO</v>
          </cell>
          <cell r="D15521" t="str">
            <v>jor</v>
          </cell>
          <cell r="E15521">
            <v>0.10827067669172932</v>
          </cell>
          <cell r="F15521">
            <v>0</v>
          </cell>
          <cell r="G15521">
            <v>70692.160000000003</v>
          </cell>
          <cell r="H15521">
            <v>7654</v>
          </cell>
          <cell r="L15521">
            <v>0</v>
          </cell>
          <cell r="M15521">
            <v>0.10827067669172932</v>
          </cell>
        </row>
        <row r="15522">
          <cell r="A15522" t="str">
            <v>08-06-050</v>
          </cell>
          <cell r="B15522" t="str">
            <v>22</v>
          </cell>
          <cell r="C15522" t="str">
            <v>JR AYUDANTE CALIFICADO</v>
          </cell>
          <cell r="D15522" t="str">
            <v>jor</v>
          </cell>
          <cell r="E15522">
            <v>9.6240601503759404E-2</v>
          </cell>
          <cell r="F15522">
            <v>0</v>
          </cell>
          <cell r="G15522">
            <v>53019.119999999995</v>
          </cell>
          <cell r="H15522">
            <v>5103</v>
          </cell>
          <cell r="L15522">
            <v>0</v>
          </cell>
          <cell r="M15522">
            <v>9.6240601503759404E-2</v>
          </cell>
        </row>
        <row r="15523">
          <cell r="A15523" t="str">
            <v>08-06-050</v>
          </cell>
          <cell r="B15523" t="str">
            <v>41</v>
          </cell>
          <cell r="C15523" t="str">
            <v>Equipos de instalación</v>
          </cell>
          <cell r="D15523" t="str">
            <v>unidad</v>
          </cell>
          <cell r="E15523">
            <v>0.05</v>
          </cell>
          <cell r="F15523">
            <v>0</v>
          </cell>
          <cell r="G15523">
            <v>24313.053599999999</v>
          </cell>
          <cell r="H15523">
            <v>1216</v>
          </cell>
          <cell r="L15523">
            <v>0</v>
          </cell>
          <cell r="M15523">
            <v>0.05</v>
          </cell>
        </row>
        <row r="15524">
          <cell r="A15524" t="str">
            <v>08-06-050</v>
          </cell>
          <cell r="B15524" t="str">
            <v>61</v>
          </cell>
          <cell r="C15524" t="str">
            <v>Transporte almacen a obra</v>
          </cell>
          <cell r="D15524" t="str">
            <v>kg</v>
          </cell>
          <cell r="E15524">
            <v>5031.6750000000002</v>
          </cell>
          <cell r="F15524">
            <v>0</v>
          </cell>
          <cell r="G15524">
            <v>6.0400000000000002E-2</v>
          </cell>
          <cell r="H15524">
            <v>304</v>
          </cell>
          <cell r="L15524">
            <v>0</v>
          </cell>
          <cell r="M15524">
            <v>5031.6750000000002</v>
          </cell>
        </row>
        <row r="15525">
          <cell r="A15525">
            <v>0</v>
          </cell>
          <cell r="B15525">
            <v>0</v>
          </cell>
          <cell r="C15525" t="str">
            <v>DIRECTO:  533,404 / UN</v>
          </cell>
          <cell r="D15525" t="str">
            <v/>
          </cell>
          <cell r="E15525">
            <v>0</v>
          </cell>
          <cell r="F15525">
            <v>0</v>
          </cell>
          <cell r="G15525" t="str">
            <v/>
          </cell>
          <cell r="H15525" t="str">
            <v/>
          </cell>
          <cell r="L15525">
            <v>0</v>
          </cell>
          <cell r="M15525">
            <v>0</v>
          </cell>
        </row>
        <row r="15526">
          <cell r="A15526" t="str">
            <v>08-06-060</v>
          </cell>
          <cell r="B15526" t="str">
            <v>08-06-060</v>
          </cell>
          <cell r="C15526" t="str">
            <v>SUMINISTRO E INSTALACIÓN DE CANALIZACIÓN PARA MEDIA TENSIÓN EN 4Ø6"PVC</v>
          </cell>
          <cell r="D15526" t="str">
            <v>UN</v>
          </cell>
          <cell r="E15526">
            <v>15</v>
          </cell>
          <cell r="F15526">
            <v>0</v>
          </cell>
          <cell r="G15526" t="str">
            <v/>
          </cell>
          <cell r="H15526">
            <v>210806</v>
          </cell>
          <cell r="L15526">
            <v>0</v>
          </cell>
          <cell r="M15526">
            <v>0</v>
          </cell>
        </row>
        <row r="15527">
          <cell r="A15527" t="str">
            <v>08-06-060</v>
          </cell>
          <cell r="B15527" t="str">
            <v>11</v>
          </cell>
          <cell r="C15527" t="str">
            <v>Tubería PVC 6''</v>
          </cell>
          <cell r="D15527" t="str">
            <v>ML</v>
          </cell>
          <cell r="E15527">
            <v>4</v>
          </cell>
          <cell r="F15527">
            <v>0</v>
          </cell>
          <cell r="G15527">
            <v>39881.893487919995</v>
          </cell>
          <cell r="H15527">
            <v>159528</v>
          </cell>
          <cell r="L15527">
            <v>0</v>
          </cell>
          <cell r="M15527">
            <v>60</v>
          </cell>
        </row>
        <row r="15528">
          <cell r="A15528" t="str">
            <v>08-06-060</v>
          </cell>
          <cell r="B15528" t="str">
            <v>12</v>
          </cell>
          <cell r="C15528" t="str">
            <v>Excavacion Manual</v>
          </cell>
          <cell r="D15528" t="str">
            <v>un</v>
          </cell>
          <cell r="E15528">
            <v>0.8</v>
          </cell>
          <cell r="F15528">
            <v>0</v>
          </cell>
          <cell r="G15528">
            <v>14721.894792000005</v>
          </cell>
          <cell r="H15528">
            <v>11778</v>
          </cell>
          <cell r="L15528">
            <v>0</v>
          </cell>
          <cell r="M15528">
            <v>12</v>
          </cell>
        </row>
        <row r="15529">
          <cell r="A15529" t="str">
            <v>08-06-060</v>
          </cell>
          <cell r="B15529" t="str">
            <v>13</v>
          </cell>
          <cell r="C15529" t="str">
            <v>Areana de Peña Para Compactación</v>
          </cell>
          <cell r="D15529" t="str">
            <v>m3</v>
          </cell>
          <cell r="E15529">
            <v>0.2</v>
          </cell>
          <cell r="F15529">
            <v>0</v>
          </cell>
          <cell r="G15529">
            <v>50494.400000000001</v>
          </cell>
          <cell r="H15529">
            <v>10099</v>
          </cell>
          <cell r="L15529">
            <v>0</v>
          </cell>
          <cell r="M15529">
            <v>3</v>
          </cell>
        </row>
        <row r="15530">
          <cell r="A15530" t="str">
            <v>08-06-060</v>
          </cell>
          <cell r="B15530" t="str">
            <v>14</v>
          </cell>
          <cell r="C15530" t="str">
            <v>Areana De Peña Para Colchón de Tuberia</v>
          </cell>
          <cell r="D15530" t="str">
            <v>m3</v>
          </cell>
          <cell r="E15530">
            <v>0.2</v>
          </cell>
          <cell r="F15530">
            <v>0</v>
          </cell>
          <cell r="G15530">
            <v>50494.400000000001</v>
          </cell>
          <cell r="H15530">
            <v>10099</v>
          </cell>
          <cell r="L15530">
            <v>0</v>
          </cell>
          <cell r="M15530">
            <v>3</v>
          </cell>
        </row>
        <row r="15531">
          <cell r="A15531" t="str">
            <v>08-06-060</v>
          </cell>
          <cell r="B15531" t="str">
            <v>15</v>
          </cell>
          <cell r="C15531" t="str">
            <v/>
          </cell>
          <cell r="D15531" t="str">
            <v/>
          </cell>
          <cell r="E15531" t="str">
            <v/>
          </cell>
          <cell r="F15531">
            <v>0</v>
          </cell>
          <cell r="G15531" t="str">
            <v/>
          </cell>
          <cell r="H15531" t="str">
            <v/>
          </cell>
          <cell r="L15531">
            <v>0</v>
          </cell>
          <cell r="M15531">
            <v>0</v>
          </cell>
        </row>
        <row r="15532">
          <cell r="A15532" t="str">
            <v>08-06-060</v>
          </cell>
          <cell r="B15532" t="str">
            <v>16</v>
          </cell>
          <cell r="C15532" t="str">
            <v/>
          </cell>
          <cell r="D15532" t="str">
            <v/>
          </cell>
          <cell r="E15532" t="str">
            <v/>
          </cell>
          <cell r="F15532">
            <v>0</v>
          </cell>
          <cell r="G15532" t="str">
            <v/>
          </cell>
          <cell r="H15532" t="str">
            <v/>
          </cell>
          <cell r="L15532">
            <v>0</v>
          </cell>
          <cell r="M15532">
            <v>0</v>
          </cell>
        </row>
        <row r="15533">
          <cell r="A15533" t="str">
            <v>08-06-060</v>
          </cell>
          <cell r="B15533" t="str">
            <v>17</v>
          </cell>
          <cell r="C15533" t="str">
            <v/>
          </cell>
          <cell r="D15533" t="str">
            <v/>
          </cell>
          <cell r="E15533" t="str">
            <v/>
          </cell>
          <cell r="F15533">
            <v>0</v>
          </cell>
          <cell r="G15533" t="str">
            <v/>
          </cell>
          <cell r="H15533" t="str">
            <v/>
          </cell>
          <cell r="L15533">
            <v>0</v>
          </cell>
          <cell r="M15533">
            <v>0</v>
          </cell>
        </row>
        <row r="15534">
          <cell r="A15534" t="str">
            <v>08-06-060</v>
          </cell>
          <cell r="B15534" t="str">
            <v>18</v>
          </cell>
          <cell r="C15534" t="str">
            <v/>
          </cell>
          <cell r="D15534" t="str">
            <v/>
          </cell>
          <cell r="E15534" t="str">
            <v/>
          </cell>
          <cell r="F15534">
            <v>0</v>
          </cell>
          <cell r="G15534" t="str">
            <v/>
          </cell>
          <cell r="H15534" t="str">
            <v/>
          </cell>
          <cell r="L15534">
            <v>0</v>
          </cell>
          <cell r="M15534">
            <v>0</v>
          </cell>
        </row>
        <row r="15535">
          <cell r="A15535" t="str">
            <v>08-06-060</v>
          </cell>
          <cell r="B15535" t="str">
            <v>19</v>
          </cell>
          <cell r="C15535" t="str">
            <v/>
          </cell>
          <cell r="D15535" t="str">
            <v/>
          </cell>
          <cell r="E15535" t="str">
            <v/>
          </cell>
          <cell r="F15535">
            <v>0</v>
          </cell>
          <cell r="G15535" t="str">
            <v/>
          </cell>
          <cell r="H15535" t="str">
            <v/>
          </cell>
          <cell r="L15535">
            <v>0</v>
          </cell>
          <cell r="M15535">
            <v>0</v>
          </cell>
        </row>
        <row r="15536">
          <cell r="A15536" t="str">
            <v>08-06-060</v>
          </cell>
          <cell r="B15536" t="str">
            <v>110</v>
          </cell>
          <cell r="C15536" t="str">
            <v/>
          </cell>
          <cell r="D15536" t="str">
            <v/>
          </cell>
          <cell r="E15536" t="str">
            <v/>
          </cell>
          <cell r="F15536">
            <v>0</v>
          </cell>
          <cell r="G15536" t="str">
            <v/>
          </cell>
          <cell r="H15536" t="str">
            <v/>
          </cell>
          <cell r="L15536">
            <v>0</v>
          </cell>
          <cell r="M15536">
            <v>0</v>
          </cell>
        </row>
        <row r="15537">
          <cell r="A15537" t="str">
            <v>08-06-060</v>
          </cell>
          <cell r="B15537" t="str">
            <v>111</v>
          </cell>
          <cell r="C15537" t="str">
            <v/>
          </cell>
          <cell r="D15537" t="str">
            <v/>
          </cell>
          <cell r="E15537" t="str">
            <v/>
          </cell>
          <cell r="F15537">
            <v>0</v>
          </cell>
          <cell r="G15537" t="str">
            <v/>
          </cell>
          <cell r="H15537" t="str">
            <v/>
          </cell>
          <cell r="L15537">
            <v>0</v>
          </cell>
          <cell r="M15537">
            <v>0</v>
          </cell>
        </row>
        <row r="15538">
          <cell r="A15538" t="str">
            <v>08-06-060</v>
          </cell>
          <cell r="B15538" t="str">
            <v>112</v>
          </cell>
          <cell r="C15538" t="str">
            <v/>
          </cell>
          <cell r="D15538" t="str">
            <v/>
          </cell>
          <cell r="E15538" t="str">
            <v/>
          </cell>
          <cell r="F15538">
            <v>0</v>
          </cell>
          <cell r="G15538" t="str">
            <v/>
          </cell>
          <cell r="H15538" t="str">
            <v/>
          </cell>
          <cell r="L15538">
            <v>0</v>
          </cell>
          <cell r="M15538">
            <v>0</v>
          </cell>
        </row>
        <row r="15539">
          <cell r="A15539" t="str">
            <v>08-06-060</v>
          </cell>
          <cell r="B15539" t="str">
            <v>113</v>
          </cell>
          <cell r="C15539" t="str">
            <v/>
          </cell>
          <cell r="D15539" t="str">
            <v/>
          </cell>
          <cell r="E15539" t="str">
            <v/>
          </cell>
          <cell r="F15539">
            <v>0</v>
          </cell>
          <cell r="G15539" t="str">
            <v/>
          </cell>
          <cell r="H15539" t="str">
            <v/>
          </cell>
          <cell r="L15539">
            <v>0</v>
          </cell>
          <cell r="M15539">
            <v>0</v>
          </cell>
        </row>
        <row r="15540">
          <cell r="A15540" t="str">
            <v>08-06-060</v>
          </cell>
          <cell r="B15540" t="str">
            <v>21</v>
          </cell>
          <cell r="C15540" t="str">
            <v>JR OFICIAL CALIFICADO</v>
          </cell>
          <cell r="D15540" t="str">
            <v>jor</v>
          </cell>
          <cell r="E15540">
            <v>0.15092276144907724</v>
          </cell>
          <cell r="F15540">
            <v>0</v>
          </cell>
          <cell r="G15540">
            <v>70692.160000000003</v>
          </cell>
          <cell r="H15540">
            <v>10669</v>
          </cell>
          <cell r="L15540">
            <v>0</v>
          </cell>
          <cell r="M15540">
            <v>2.2638414217361587</v>
          </cell>
        </row>
        <row r="15541">
          <cell r="A15541" t="str">
            <v>08-06-060</v>
          </cell>
          <cell r="B15541" t="str">
            <v>22</v>
          </cell>
          <cell r="C15541" t="str">
            <v>JR AYUDANTE CALIFICADO</v>
          </cell>
          <cell r="D15541" t="str">
            <v>jor</v>
          </cell>
          <cell r="E15541">
            <v>0.13415356573251311</v>
          </cell>
          <cell r="F15541">
            <v>0</v>
          </cell>
          <cell r="G15541">
            <v>53019.119999999995</v>
          </cell>
          <cell r="H15541">
            <v>7113</v>
          </cell>
          <cell r="L15541">
            <v>0</v>
          </cell>
          <cell r="M15541">
            <v>2.0123034859876965</v>
          </cell>
        </row>
        <row r="15542">
          <cell r="A15542" t="str">
            <v>08-06-060</v>
          </cell>
          <cell r="B15542" t="str">
            <v>41</v>
          </cell>
          <cell r="C15542" t="str">
            <v>Equipos de instalación</v>
          </cell>
          <cell r="D15542" t="str">
            <v>unidad</v>
          </cell>
          <cell r="E15542">
            <v>0.05</v>
          </cell>
          <cell r="F15542">
            <v>0</v>
          </cell>
          <cell r="G15542">
            <v>24313.053599999999</v>
          </cell>
          <cell r="H15542">
            <v>1216</v>
          </cell>
          <cell r="L15542">
            <v>0</v>
          </cell>
          <cell r="M15542">
            <v>0.75</v>
          </cell>
        </row>
        <row r="15543">
          <cell r="A15543" t="str">
            <v>08-06-060</v>
          </cell>
          <cell r="B15543" t="str">
            <v>61</v>
          </cell>
          <cell r="C15543" t="str">
            <v>Transporte almacen a obra</v>
          </cell>
          <cell r="D15543" t="str">
            <v>kg</v>
          </cell>
          <cell r="E15543">
            <v>5031.6750000000002</v>
          </cell>
          <cell r="F15543">
            <v>0</v>
          </cell>
          <cell r="G15543">
            <v>6.0400000000000002E-2</v>
          </cell>
          <cell r="H15543">
            <v>304</v>
          </cell>
          <cell r="L15543">
            <v>0</v>
          </cell>
          <cell r="M15543">
            <v>75475.125</v>
          </cell>
        </row>
        <row r="15544">
          <cell r="A15544">
            <v>0</v>
          </cell>
          <cell r="B15544">
            <v>0</v>
          </cell>
          <cell r="C15544" t="str">
            <v>DIRECTO:  210,806 / UN</v>
          </cell>
          <cell r="D15544" t="str">
            <v/>
          </cell>
          <cell r="E15544">
            <v>0</v>
          </cell>
          <cell r="F15544">
            <v>0</v>
          </cell>
          <cell r="G15544" t="str">
            <v/>
          </cell>
          <cell r="H15544" t="str">
            <v/>
          </cell>
          <cell r="L15544">
            <v>0</v>
          </cell>
          <cell r="M15544">
            <v>0</v>
          </cell>
        </row>
        <row r="15545">
          <cell r="A15545" t="str">
            <v>08-07-010</v>
          </cell>
          <cell r="B15545" t="str">
            <v>08-07-010</v>
          </cell>
          <cell r="C15545" t="str">
            <v>SUMINISTRO E INSTALACIÓN DE TRANSFORMADOR TRIFÁSICO DE 225 KVA TIPO ACEITE, 11400/208-120V, CONEXIÓN DY5, HOMOLOGADO Y CERTIFICADO (INCLUYE PROTOCOLOS DE PRUEBA) (SEGÚN DIAGRAMA UNIFILAR)</v>
          </cell>
          <cell r="D15545" t="str">
            <v>UN</v>
          </cell>
          <cell r="E15545">
            <v>1</v>
          </cell>
          <cell r="F15545">
            <v>0</v>
          </cell>
          <cell r="G15545" t="str">
            <v/>
          </cell>
          <cell r="H15545">
            <v>31298773</v>
          </cell>
          <cell r="L15545">
            <v>0</v>
          </cell>
          <cell r="M15545">
            <v>0</v>
          </cell>
        </row>
        <row r="15546">
          <cell r="A15546" t="str">
            <v>08-07-010</v>
          </cell>
          <cell r="B15546" t="str">
            <v>11</v>
          </cell>
          <cell r="C15546" t="str">
            <v>TRANSFORMADOR 225 KVA - ACEITE</v>
          </cell>
          <cell r="D15546" t="str">
            <v>un</v>
          </cell>
          <cell r="E15546">
            <v>1</v>
          </cell>
          <cell r="F15546">
            <v>0</v>
          </cell>
          <cell r="G15546">
            <v>30765732.976</v>
          </cell>
          <cell r="H15546">
            <v>30765733</v>
          </cell>
          <cell r="L15546">
            <v>0</v>
          </cell>
          <cell r="M15546">
            <v>1</v>
          </cell>
        </row>
        <row r="15547">
          <cell r="A15547" t="str">
            <v>08-07-010</v>
          </cell>
          <cell r="B15547" t="str">
            <v>12</v>
          </cell>
          <cell r="C15547" t="str">
            <v/>
          </cell>
          <cell r="D15547" t="str">
            <v/>
          </cell>
          <cell r="E15547" t="str">
            <v/>
          </cell>
          <cell r="F15547">
            <v>0</v>
          </cell>
          <cell r="G15547" t="str">
            <v/>
          </cell>
          <cell r="H15547" t="str">
            <v/>
          </cell>
          <cell r="L15547">
            <v>0</v>
          </cell>
          <cell r="M15547">
            <v>0</v>
          </cell>
        </row>
        <row r="15548">
          <cell r="A15548" t="str">
            <v>08-07-010</v>
          </cell>
          <cell r="B15548" t="str">
            <v>13</v>
          </cell>
          <cell r="C15548" t="str">
            <v/>
          </cell>
          <cell r="D15548" t="str">
            <v/>
          </cell>
          <cell r="E15548" t="str">
            <v/>
          </cell>
          <cell r="F15548">
            <v>0</v>
          </cell>
          <cell r="G15548" t="str">
            <v/>
          </cell>
          <cell r="H15548" t="str">
            <v/>
          </cell>
          <cell r="L15548">
            <v>0</v>
          </cell>
          <cell r="M15548">
            <v>0</v>
          </cell>
        </row>
        <row r="15549">
          <cell r="A15549" t="str">
            <v>08-07-010</v>
          </cell>
          <cell r="B15549" t="str">
            <v>14</v>
          </cell>
          <cell r="C15549" t="str">
            <v/>
          </cell>
          <cell r="D15549" t="str">
            <v/>
          </cell>
          <cell r="E15549" t="str">
            <v/>
          </cell>
          <cell r="F15549">
            <v>0</v>
          </cell>
          <cell r="G15549" t="str">
            <v/>
          </cell>
          <cell r="H15549" t="str">
            <v/>
          </cell>
          <cell r="L15549">
            <v>0</v>
          </cell>
          <cell r="M15549">
            <v>0</v>
          </cell>
        </row>
        <row r="15550">
          <cell r="A15550" t="str">
            <v>08-07-010</v>
          </cell>
          <cell r="B15550" t="str">
            <v>15</v>
          </cell>
          <cell r="C15550" t="str">
            <v/>
          </cell>
          <cell r="D15550" t="str">
            <v/>
          </cell>
          <cell r="E15550" t="str">
            <v/>
          </cell>
          <cell r="F15550">
            <v>0</v>
          </cell>
          <cell r="G15550" t="str">
            <v/>
          </cell>
          <cell r="H15550" t="str">
            <v/>
          </cell>
          <cell r="L15550">
            <v>0</v>
          </cell>
          <cell r="M15550">
            <v>0</v>
          </cell>
        </row>
        <row r="15551">
          <cell r="A15551" t="str">
            <v>08-07-010</v>
          </cell>
          <cell r="B15551" t="str">
            <v>16</v>
          </cell>
          <cell r="C15551" t="str">
            <v/>
          </cell>
          <cell r="D15551" t="str">
            <v/>
          </cell>
          <cell r="E15551" t="str">
            <v/>
          </cell>
          <cell r="F15551">
            <v>0</v>
          </cell>
          <cell r="G15551" t="str">
            <v/>
          </cell>
          <cell r="H15551" t="str">
            <v/>
          </cell>
          <cell r="L15551">
            <v>0</v>
          </cell>
          <cell r="M15551">
            <v>0</v>
          </cell>
        </row>
        <row r="15552">
          <cell r="A15552" t="str">
            <v>08-07-010</v>
          </cell>
          <cell r="B15552" t="str">
            <v>17</v>
          </cell>
          <cell r="C15552" t="str">
            <v/>
          </cell>
          <cell r="D15552" t="str">
            <v/>
          </cell>
          <cell r="E15552" t="str">
            <v/>
          </cell>
          <cell r="F15552">
            <v>0</v>
          </cell>
          <cell r="G15552" t="str">
            <v/>
          </cell>
          <cell r="H15552" t="str">
            <v/>
          </cell>
          <cell r="L15552">
            <v>0</v>
          </cell>
          <cell r="M15552">
            <v>0</v>
          </cell>
        </row>
        <row r="15553">
          <cell r="A15553" t="str">
            <v>08-07-010</v>
          </cell>
          <cell r="B15553" t="str">
            <v>18</v>
          </cell>
          <cell r="C15553" t="str">
            <v/>
          </cell>
          <cell r="D15553" t="str">
            <v/>
          </cell>
          <cell r="E15553" t="str">
            <v/>
          </cell>
          <cell r="F15553">
            <v>0</v>
          </cell>
          <cell r="G15553" t="str">
            <v/>
          </cell>
          <cell r="H15553" t="str">
            <v/>
          </cell>
          <cell r="L15553">
            <v>0</v>
          </cell>
          <cell r="M15553">
            <v>0</v>
          </cell>
        </row>
        <row r="15554">
          <cell r="A15554" t="str">
            <v>08-07-010</v>
          </cell>
          <cell r="B15554" t="str">
            <v>19</v>
          </cell>
          <cell r="C15554" t="str">
            <v/>
          </cell>
          <cell r="D15554" t="str">
            <v/>
          </cell>
          <cell r="E15554" t="str">
            <v/>
          </cell>
          <cell r="F15554">
            <v>0</v>
          </cell>
          <cell r="G15554" t="str">
            <v/>
          </cell>
          <cell r="H15554" t="str">
            <v/>
          </cell>
          <cell r="L15554">
            <v>0</v>
          </cell>
          <cell r="M15554">
            <v>0</v>
          </cell>
        </row>
        <row r="15555">
          <cell r="A15555" t="str">
            <v>08-07-010</v>
          </cell>
          <cell r="B15555" t="str">
            <v>110</v>
          </cell>
          <cell r="C15555" t="str">
            <v/>
          </cell>
          <cell r="D15555" t="str">
            <v/>
          </cell>
          <cell r="E15555" t="str">
            <v/>
          </cell>
          <cell r="F15555">
            <v>0</v>
          </cell>
          <cell r="G15555" t="str">
            <v/>
          </cell>
          <cell r="H15555" t="str">
            <v/>
          </cell>
          <cell r="L15555">
            <v>0</v>
          </cell>
          <cell r="M15555">
            <v>0</v>
          </cell>
        </row>
        <row r="15556">
          <cell r="A15556" t="str">
            <v>08-07-010</v>
          </cell>
          <cell r="B15556" t="str">
            <v>111</v>
          </cell>
          <cell r="C15556" t="str">
            <v/>
          </cell>
          <cell r="D15556" t="str">
            <v/>
          </cell>
          <cell r="E15556" t="str">
            <v/>
          </cell>
          <cell r="F15556">
            <v>0</v>
          </cell>
          <cell r="G15556" t="str">
            <v/>
          </cell>
          <cell r="H15556" t="str">
            <v/>
          </cell>
          <cell r="L15556">
            <v>0</v>
          </cell>
          <cell r="M15556">
            <v>0</v>
          </cell>
        </row>
        <row r="15557">
          <cell r="A15557" t="str">
            <v>08-07-010</v>
          </cell>
          <cell r="B15557" t="str">
            <v>112</v>
          </cell>
          <cell r="C15557" t="str">
            <v/>
          </cell>
          <cell r="D15557" t="str">
            <v/>
          </cell>
          <cell r="E15557" t="str">
            <v/>
          </cell>
          <cell r="F15557">
            <v>0</v>
          </cell>
          <cell r="G15557" t="str">
            <v/>
          </cell>
          <cell r="H15557" t="str">
            <v/>
          </cell>
          <cell r="L15557">
            <v>0</v>
          </cell>
          <cell r="M15557">
            <v>0</v>
          </cell>
        </row>
        <row r="15558">
          <cell r="A15558" t="str">
            <v>08-07-010</v>
          </cell>
          <cell r="B15558" t="str">
            <v>113</v>
          </cell>
          <cell r="C15558" t="str">
            <v/>
          </cell>
          <cell r="D15558" t="str">
            <v/>
          </cell>
          <cell r="E15558" t="str">
            <v/>
          </cell>
          <cell r="F15558">
            <v>0</v>
          </cell>
          <cell r="G15558" t="str">
            <v/>
          </cell>
          <cell r="H15558" t="str">
            <v/>
          </cell>
          <cell r="L15558">
            <v>0</v>
          </cell>
          <cell r="M15558">
            <v>0</v>
          </cell>
        </row>
        <row r="15559">
          <cell r="A15559" t="str">
            <v>08-07-010</v>
          </cell>
          <cell r="B15559" t="str">
            <v>21</v>
          </cell>
          <cell r="C15559" t="str">
            <v>JR OFICIAL CALIFICADO</v>
          </cell>
          <cell r="D15559" t="str">
            <v>jor</v>
          </cell>
          <cell r="E15559">
            <v>4.511278195488722</v>
          </cell>
          <cell r="F15559">
            <v>0</v>
          </cell>
          <cell r="G15559">
            <v>70692.160000000003</v>
          </cell>
          <cell r="H15559">
            <v>318912</v>
          </cell>
          <cell r="L15559">
            <v>0</v>
          </cell>
          <cell r="M15559">
            <v>4.511278195488722</v>
          </cell>
        </row>
        <row r="15560">
          <cell r="A15560" t="str">
            <v>08-07-010</v>
          </cell>
          <cell r="B15560" t="str">
            <v>22</v>
          </cell>
          <cell r="C15560" t="str">
            <v>JR AYUDANTE CALIFICADO</v>
          </cell>
          <cell r="D15560" t="str">
            <v>jor</v>
          </cell>
          <cell r="E15560">
            <v>4.0100250626566414</v>
          </cell>
          <cell r="F15560">
            <v>0</v>
          </cell>
          <cell r="G15560">
            <v>53019.119999999995</v>
          </cell>
          <cell r="H15560">
            <v>212608</v>
          </cell>
          <cell r="L15560">
            <v>0</v>
          </cell>
          <cell r="M15560">
            <v>4.0100250626566414</v>
          </cell>
        </row>
        <row r="15561">
          <cell r="A15561" t="str">
            <v>08-07-010</v>
          </cell>
          <cell r="B15561" t="str">
            <v>41</v>
          </cell>
          <cell r="C15561" t="str">
            <v>Equipos de instalación</v>
          </cell>
          <cell r="D15561" t="str">
            <v>unidad</v>
          </cell>
          <cell r="E15561">
            <v>0.05</v>
          </cell>
          <cell r="F15561">
            <v>0</v>
          </cell>
          <cell r="G15561">
            <v>24313.053599999999</v>
          </cell>
          <cell r="H15561">
            <v>1216</v>
          </cell>
          <cell r="L15561">
            <v>0</v>
          </cell>
          <cell r="M15561">
            <v>0.05</v>
          </cell>
        </row>
        <row r="15562">
          <cell r="A15562" t="str">
            <v>08-07-010</v>
          </cell>
          <cell r="B15562" t="str">
            <v>61</v>
          </cell>
          <cell r="C15562" t="str">
            <v>Transporte almacen a obra</v>
          </cell>
          <cell r="D15562" t="str">
            <v>kg</v>
          </cell>
          <cell r="E15562">
            <v>5031.6750000000002</v>
          </cell>
          <cell r="F15562">
            <v>0</v>
          </cell>
          <cell r="G15562">
            <v>6.0400000000000002E-2</v>
          </cell>
          <cell r="H15562">
            <v>304</v>
          </cell>
          <cell r="L15562">
            <v>0</v>
          </cell>
          <cell r="M15562">
            <v>5031.6750000000002</v>
          </cell>
        </row>
        <row r="15563">
          <cell r="A15563">
            <v>0</v>
          </cell>
          <cell r="B15563">
            <v>0</v>
          </cell>
          <cell r="C15563" t="str">
            <v>DIRECTO:  31,298,773 / UN</v>
          </cell>
          <cell r="D15563" t="str">
            <v/>
          </cell>
          <cell r="E15563">
            <v>0</v>
          </cell>
          <cell r="F15563">
            <v>0</v>
          </cell>
          <cell r="G15563" t="str">
            <v/>
          </cell>
          <cell r="H15563" t="str">
            <v/>
          </cell>
          <cell r="L15563">
            <v>0</v>
          </cell>
          <cell r="M15563">
            <v>0</v>
          </cell>
        </row>
        <row r="15564">
          <cell r="A15564" t="str">
            <v>08-07-020</v>
          </cell>
          <cell r="B15564" t="str">
            <v>08-07-020</v>
          </cell>
          <cell r="C15564" t="str">
            <v>SUMINISTRO E INSTALACIÓN DE CELDA TRIPLEX MT(SEGÚN DIAGRAMA UNIFILAR)</v>
          </cell>
          <cell r="D15564" t="str">
            <v>UN</v>
          </cell>
          <cell r="E15564">
            <v>1</v>
          </cell>
          <cell r="F15564">
            <v>0</v>
          </cell>
          <cell r="G15564" t="str">
            <v/>
          </cell>
          <cell r="H15564">
            <v>23047596</v>
          </cell>
          <cell r="L15564">
            <v>0</v>
          </cell>
          <cell r="M15564">
            <v>0</v>
          </cell>
        </row>
        <row r="15565">
          <cell r="A15565" t="str">
            <v>08-07-020</v>
          </cell>
          <cell r="B15565" t="str">
            <v>11</v>
          </cell>
          <cell r="C15565" t="str">
            <v>CELDA DE ENTRADA SALIDA Y PROTECCION</v>
          </cell>
          <cell r="D15565" t="str">
            <v>un</v>
          </cell>
          <cell r="E15565">
            <v>1</v>
          </cell>
          <cell r="F15565">
            <v>0</v>
          </cell>
          <cell r="G15565">
            <v>20960162.322000001</v>
          </cell>
          <cell r="H15565">
            <v>20960162</v>
          </cell>
          <cell r="L15565">
            <v>0</v>
          </cell>
          <cell r="M15565">
            <v>1</v>
          </cell>
        </row>
        <row r="15566">
          <cell r="A15566" t="str">
            <v>08-07-020</v>
          </cell>
          <cell r="B15566" t="str">
            <v>12</v>
          </cell>
          <cell r="C15566" t="str">
            <v>FUSIBLE HH - 25 A</v>
          </cell>
          <cell r="D15566" t="str">
            <v>un</v>
          </cell>
          <cell r="E15566">
            <v>3</v>
          </cell>
          <cell r="F15566">
            <v>0</v>
          </cell>
          <cell r="G15566">
            <v>437598</v>
          </cell>
          <cell r="H15566">
            <v>1312794</v>
          </cell>
          <cell r="L15566">
            <v>0</v>
          </cell>
          <cell r="M15566">
            <v>3</v>
          </cell>
        </row>
        <row r="15567">
          <cell r="A15567" t="str">
            <v>08-07-020</v>
          </cell>
          <cell r="B15567" t="str">
            <v>13</v>
          </cell>
          <cell r="C15567" t="str">
            <v/>
          </cell>
          <cell r="D15567" t="str">
            <v/>
          </cell>
          <cell r="E15567" t="str">
            <v/>
          </cell>
          <cell r="F15567">
            <v>0</v>
          </cell>
          <cell r="G15567" t="str">
            <v/>
          </cell>
          <cell r="H15567" t="str">
            <v/>
          </cell>
          <cell r="L15567">
            <v>0</v>
          </cell>
          <cell r="M15567">
            <v>0</v>
          </cell>
        </row>
        <row r="15568">
          <cell r="A15568" t="str">
            <v>08-07-020</v>
          </cell>
          <cell r="B15568" t="str">
            <v>14</v>
          </cell>
          <cell r="C15568" t="str">
            <v/>
          </cell>
          <cell r="D15568" t="str">
            <v/>
          </cell>
          <cell r="E15568" t="str">
            <v/>
          </cell>
          <cell r="F15568">
            <v>0</v>
          </cell>
          <cell r="G15568" t="str">
            <v/>
          </cell>
          <cell r="H15568" t="str">
            <v/>
          </cell>
          <cell r="L15568">
            <v>0</v>
          </cell>
          <cell r="M15568">
            <v>0</v>
          </cell>
        </row>
        <row r="15569">
          <cell r="A15569" t="str">
            <v>08-07-020</v>
          </cell>
          <cell r="B15569" t="str">
            <v>15</v>
          </cell>
          <cell r="C15569" t="str">
            <v/>
          </cell>
          <cell r="D15569" t="str">
            <v/>
          </cell>
          <cell r="E15569" t="str">
            <v/>
          </cell>
          <cell r="F15569">
            <v>0</v>
          </cell>
          <cell r="G15569" t="str">
            <v/>
          </cell>
          <cell r="H15569" t="str">
            <v/>
          </cell>
          <cell r="L15569">
            <v>0</v>
          </cell>
          <cell r="M15569">
            <v>0</v>
          </cell>
        </row>
        <row r="15570">
          <cell r="A15570" t="str">
            <v>08-07-020</v>
          </cell>
          <cell r="B15570" t="str">
            <v>16</v>
          </cell>
          <cell r="C15570" t="str">
            <v/>
          </cell>
          <cell r="D15570" t="str">
            <v/>
          </cell>
          <cell r="E15570" t="str">
            <v/>
          </cell>
          <cell r="F15570">
            <v>0</v>
          </cell>
          <cell r="G15570" t="str">
            <v/>
          </cell>
          <cell r="H15570" t="str">
            <v/>
          </cell>
          <cell r="L15570">
            <v>0</v>
          </cell>
          <cell r="M15570">
            <v>0</v>
          </cell>
        </row>
        <row r="15571">
          <cell r="A15571" t="str">
            <v>08-07-020</v>
          </cell>
          <cell r="B15571" t="str">
            <v>17</v>
          </cell>
          <cell r="C15571" t="str">
            <v/>
          </cell>
          <cell r="D15571" t="str">
            <v/>
          </cell>
          <cell r="E15571" t="str">
            <v/>
          </cell>
          <cell r="F15571">
            <v>0</v>
          </cell>
          <cell r="G15571" t="str">
            <v/>
          </cell>
          <cell r="H15571" t="str">
            <v/>
          </cell>
          <cell r="L15571">
            <v>0</v>
          </cell>
          <cell r="M15571">
            <v>0</v>
          </cell>
        </row>
        <row r="15572">
          <cell r="A15572" t="str">
            <v>08-07-020</v>
          </cell>
          <cell r="B15572" t="str">
            <v>18</v>
          </cell>
          <cell r="C15572" t="str">
            <v/>
          </cell>
          <cell r="D15572" t="str">
            <v/>
          </cell>
          <cell r="E15572" t="str">
            <v/>
          </cell>
          <cell r="F15572">
            <v>0</v>
          </cell>
          <cell r="G15572" t="str">
            <v/>
          </cell>
          <cell r="H15572" t="str">
            <v/>
          </cell>
          <cell r="L15572">
            <v>0</v>
          </cell>
          <cell r="M15572">
            <v>0</v>
          </cell>
        </row>
        <row r="15573">
          <cell r="A15573" t="str">
            <v>08-07-020</v>
          </cell>
          <cell r="B15573" t="str">
            <v>19</v>
          </cell>
          <cell r="C15573" t="str">
            <v/>
          </cell>
          <cell r="D15573" t="str">
            <v/>
          </cell>
          <cell r="E15573" t="str">
            <v/>
          </cell>
          <cell r="F15573">
            <v>0</v>
          </cell>
          <cell r="G15573" t="str">
            <v/>
          </cell>
          <cell r="H15573" t="str">
            <v/>
          </cell>
          <cell r="L15573">
            <v>0</v>
          </cell>
          <cell r="M15573">
            <v>0</v>
          </cell>
        </row>
        <row r="15574">
          <cell r="A15574" t="str">
            <v>08-07-020</v>
          </cell>
          <cell r="B15574" t="str">
            <v>110</v>
          </cell>
          <cell r="C15574" t="str">
            <v/>
          </cell>
          <cell r="D15574" t="str">
            <v/>
          </cell>
          <cell r="E15574" t="str">
            <v/>
          </cell>
          <cell r="F15574">
            <v>0</v>
          </cell>
          <cell r="G15574" t="str">
            <v/>
          </cell>
          <cell r="H15574" t="str">
            <v/>
          </cell>
          <cell r="L15574">
            <v>0</v>
          </cell>
          <cell r="M15574">
            <v>0</v>
          </cell>
        </row>
        <row r="15575">
          <cell r="A15575" t="str">
            <v>08-07-020</v>
          </cell>
          <cell r="B15575" t="str">
            <v>111</v>
          </cell>
          <cell r="C15575" t="str">
            <v/>
          </cell>
          <cell r="D15575" t="str">
            <v/>
          </cell>
          <cell r="E15575" t="str">
            <v/>
          </cell>
          <cell r="F15575">
            <v>0</v>
          </cell>
          <cell r="G15575" t="str">
            <v/>
          </cell>
          <cell r="H15575" t="str">
            <v/>
          </cell>
          <cell r="L15575">
            <v>0</v>
          </cell>
          <cell r="M15575">
            <v>0</v>
          </cell>
        </row>
        <row r="15576">
          <cell r="A15576" t="str">
            <v>08-07-020</v>
          </cell>
          <cell r="B15576" t="str">
            <v>112</v>
          </cell>
          <cell r="C15576" t="str">
            <v/>
          </cell>
          <cell r="D15576" t="str">
            <v/>
          </cell>
          <cell r="E15576" t="str">
            <v/>
          </cell>
          <cell r="F15576">
            <v>0</v>
          </cell>
          <cell r="G15576" t="str">
            <v/>
          </cell>
          <cell r="H15576" t="str">
            <v/>
          </cell>
          <cell r="L15576">
            <v>0</v>
          </cell>
          <cell r="M15576">
            <v>0</v>
          </cell>
        </row>
        <row r="15577">
          <cell r="A15577" t="str">
            <v>08-07-020</v>
          </cell>
          <cell r="B15577" t="str">
            <v>113</v>
          </cell>
          <cell r="C15577" t="str">
            <v/>
          </cell>
          <cell r="D15577" t="str">
            <v/>
          </cell>
          <cell r="E15577" t="str">
            <v/>
          </cell>
          <cell r="F15577">
            <v>0</v>
          </cell>
          <cell r="G15577" t="str">
            <v/>
          </cell>
          <cell r="H15577" t="str">
            <v/>
          </cell>
          <cell r="L15577">
            <v>0</v>
          </cell>
          <cell r="M15577">
            <v>0</v>
          </cell>
        </row>
        <row r="15578">
          <cell r="A15578" t="str">
            <v>08-07-020</v>
          </cell>
          <cell r="B15578" t="str">
            <v>21</v>
          </cell>
          <cell r="C15578" t="str">
            <v>JR OFICIAL CALIFICADO</v>
          </cell>
          <cell r="D15578" t="str">
            <v>jor</v>
          </cell>
          <cell r="E15578">
            <v>6.5618591934381412</v>
          </cell>
          <cell r="F15578">
            <v>0</v>
          </cell>
          <cell r="G15578">
            <v>70692.160000000003</v>
          </cell>
          <cell r="H15578">
            <v>463872</v>
          </cell>
          <cell r="L15578">
            <v>0</v>
          </cell>
          <cell r="M15578">
            <v>6.5618591934381412</v>
          </cell>
        </row>
        <row r="15579">
          <cell r="A15579" t="str">
            <v>08-07-020</v>
          </cell>
          <cell r="B15579" t="str">
            <v>22</v>
          </cell>
          <cell r="C15579" t="str">
            <v>JR AYUDANTE CALIFICADO</v>
          </cell>
          <cell r="D15579" t="str">
            <v>jor</v>
          </cell>
          <cell r="E15579">
            <v>5.8327637275005699</v>
          </cell>
          <cell r="F15579">
            <v>0</v>
          </cell>
          <cell r="G15579">
            <v>53019.119999999995</v>
          </cell>
          <cell r="H15579">
            <v>309248</v>
          </cell>
          <cell r="L15579">
            <v>0</v>
          </cell>
          <cell r="M15579">
            <v>5.8327637275005699</v>
          </cell>
        </row>
        <row r="15580">
          <cell r="A15580" t="str">
            <v>08-07-020</v>
          </cell>
          <cell r="B15580" t="str">
            <v>41</v>
          </cell>
          <cell r="C15580" t="str">
            <v>Equipos de instalación</v>
          </cell>
          <cell r="D15580" t="str">
            <v>unidad</v>
          </cell>
          <cell r="E15580">
            <v>0.05</v>
          </cell>
          <cell r="F15580">
            <v>0</v>
          </cell>
          <cell r="G15580">
            <v>24313.053599999999</v>
          </cell>
          <cell r="H15580">
            <v>1216</v>
          </cell>
          <cell r="L15580">
            <v>0</v>
          </cell>
          <cell r="M15580">
            <v>0.05</v>
          </cell>
        </row>
        <row r="15581">
          <cell r="A15581" t="str">
            <v>08-07-020</v>
          </cell>
          <cell r="B15581" t="str">
            <v>61</v>
          </cell>
          <cell r="C15581" t="str">
            <v>Transporte almacen a obra</v>
          </cell>
          <cell r="D15581" t="str">
            <v>kg</v>
          </cell>
          <cell r="E15581">
            <v>5031.6750000000002</v>
          </cell>
          <cell r="F15581">
            <v>0</v>
          </cell>
          <cell r="G15581">
            <v>6.0400000000000002E-2</v>
          </cell>
          <cell r="H15581">
            <v>304</v>
          </cell>
          <cell r="L15581">
            <v>0</v>
          </cell>
          <cell r="M15581">
            <v>5031.6750000000002</v>
          </cell>
        </row>
        <row r="15582">
          <cell r="A15582">
            <v>0</v>
          </cell>
          <cell r="B15582">
            <v>0</v>
          </cell>
          <cell r="C15582" t="str">
            <v>DIRECTO:  23,047,596 / UN</v>
          </cell>
          <cell r="D15582" t="str">
            <v/>
          </cell>
          <cell r="E15582">
            <v>0</v>
          </cell>
          <cell r="F15582">
            <v>0</v>
          </cell>
          <cell r="G15582" t="str">
            <v/>
          </cell>
          <cell r="H15582" t="str">
            <v/>
          </cell>
          <cell r="L15582">
            <v>0</v>
          </cell>
          <cell r="M15582">
            <v>0</v>
          </cell>
        </row>
        <row r="15583">
          <cell r="A15583" t="str">
            <v>08-07-030</v>
          </cell>
          <cell r="B15583" t="str">
            <v>08-07-030</v>
          </cell>
          <cell r="C15583" t="str">
            <v>SUMINISTRO E INSTALACIÓN DE OBRAS CIVILES PARA SUBESTACIÓN CAPSULADA (INCLUYE MUROS CORTAFUERGO PARA BÓVEDA DE CELDA Y DE TRANSFORMADOR, PUERTA METÁLICA EN CELOSIA DOBLE HOJA, FOSOS DE ACEITE, DAMPER PARA VENTILACIÓN, PASAMUROS PARA MT-BT)</v>
          </cell>
          <cell r="D15583" t="str">
            <v>UN</v>
          </cell>
          <cell r="E15583">
            <v>1</v>
          </cell>
          <cell r="F15583">
            <v>0</v>
          </cell>
          <cell r="G15583" t="str">
            <v/>
          </cell>
          <cell r="H15583">
            <v>13103958</v>
          </cell>
          <cell r="L15583">
            <v>0</v>
          </cell>
          <cell r="M15583">
            <v>0</v>
          </cell>
        </row>
        <row r="15584">
          <cell r="A15584" t="str">
            <v>08-07-030</v>
          </cell>
          <cell r="B15584" t="str">
            <v>11</v>
          </cell>
          <cell r="C15584" t="str">
            <v>PUERTAS CORTAFUEGO</v>
          </cell>
          <cell r="D15584" t="str">
            <v>un</v>
          </cell>
          <cell r="E15584">
            <v>1</v>
          </cell>
          <cell r="F15584">
            <v>0</v>
          </cell>
          <cell r="G15584">
            <v>6443085.4399999995</v>
          </cell>
          <cell r="H15584">
            <v>6443085</v>
          </cell>
          <cell r="L15584">
            <v>0</v>
          </cell>
          <cell r="M15584">
            <v>1</v>
          </cell>
        </row>
        <row r="15585">
          <cell r="A15585" t="str">
            <v>08-07-030</v>
          </cell>
          <cell r="B15585" t="str">
            <v>12</v>
          </cell>
          <cell r="C15585" t="str">
            <v>PUERTAS EN CELOSIA</v>
          </cell>
          <cell r="D15585" t="str">
            <v>un</v>
          </cell>
          <cell r="E15585">
            <v>1</v>
          </cell>
          <cell r="F15585">
            <v>0</v>
          </cell>
          <cell r="G15585">
            <v>2221753.6</v>
          </cell>
          <cell r="H15585">
            <v>2221754</v>
          </cell>
          <cell r="L15585">
            <v>0</v>
          </cell>
          <cell r="M15585">
            <v>1</v>
          </cell>
        </row>
        <row r="15586">
          <cell r="A15586" t="str">
            <v>08-07-030</v>
          </cell>
          <cell r="B15586" t="str">
            <v>13</v>
          </cell>
          <cell r="C15586" t="str">
            <v>DAMPERES</v>
          </cell>
          <cell r="D15586" t="str">
            <v>un</v>
          </cell>
          <cell r="E15586">
            <v>2.5</v>
          </cell>
          <cell r="F15586">
            <v>0</v>
          </cell>
          <cell r="G15586">
            <v>1208078.52</v>
          </cell>
          <cell r="H15586">
            <v>3020196</v>
          </cell>
          <cell r="L15586">
            <v>0</v>
          </cell>
          <cell r="M15586">
            <v>2.5</v>
          </cell>
        </row>
        <row r="15587">
          <cell r="A15587" t="str">
            <v>08-07-030</v>
          </cell>
          <cell r="B15587" t="str">
            <v>14</v>
          </cell>
          <cell r="C15587" t="str">
            <v xml:space="preserve">PASAMUROS </v>
          </cell>
          <cell r="D15587" t="str">
            <v>un</v>
          </cell>
          <cell r="E15587">
            <v>2</v>
          </cell>
          <cell r="F15587">
            <v>0</v>
          </cell>
          <cell r="G15587">
            <v>128861.70880000001</v>
          </cell>
          <cell r="H15587">
            <v>257723</v>
          </cell>
          <cell r="L15587">
            <v>0</v>
          </cell>
          <cell r="M15587">
            <v>2</v>
          </cell>
        </row>
        <row r="15588">
          <cell r="A15588" t="str">
            <v>08-07-030</v>
          </cell>
          <cell r="B15588" t="str">
            <v>15</v>
          </cell>
          <cell r="C15588" t="str">
            <v/>
          </cell>
          <cell r="D15588" t="str">
            <v/>
          </cell>
          <cell r="E15588" t="str">
            <v/>
          </cell>
          <cell r="F15588">
            <v>0</v>
          </cell>
          <cell r="G15588" t="str">
            <v/>
          </cell>
          <cell r="H15588" t="str">
            <v/>
          </cell>
          <cell r="L15588">
            <v>0</v>
          </cell>
          <cell r="M15588">
            <v>0</v>
          </cell>
        </row>
        <row r="15589">
          <cell r="A15589" t="str">
            <v>08-07-030</v>
          </cell>
          <cell r="B15589" t="str">
            <v>16</v>
          </cell>
          <cell r="C15589" t="str">
            <v/>
          </cell>
          <cell r="D15589" t="str">
            <v/>
          </cell>
          <cell r="E15589" t="str">
            <v/>
          </cell>
          <cell r="F15589">
            <v>0</v>
          </cell>
          <cell r="G15589" t="str">
            <v/>
          </cell>
          <cell r="H15589" t="str">
            <v/>
          </cell>
          <cell r="L15589">
            <v>0</v>
          </cell>
          <cell r="M15589">
            <v>0</v>
          </cell>
        </row>
        <row r="15590">
          <cell r="A15590" t="str">
            <v>08-07-030</v>
          </cell>
          <cell r="B15590" t="str">
            <v>17</v>
          </cell>
          <cell r="C15590" t="str">
            <v/>
          </cell>
          <cell r="D15590" t="str">
            <v/>
          </cell>
          <cell r="E15590" t="str">
            <v/>
          </cell>
          <cell r="F15590">
            <v>0</v>
          </cell>
          <cell r="G15590" t="str">
            <v/>
          </cell>
          <cell r="H15590" t="str">
            <v/>
          </cell>
          <cell r="L15590">
            <v>0</v>
          </cell>
          <cell r="M15590">
            <v>0</v>
          </cell>
        </row>
        <row r="15591">
          <cell r="A15591" t="str">
            <v>08-07-030</v>
          </cell>
          <cell r="B15591" t="str">
            <v>18</v>
          </cell>
          <cell r="C15591" t="str">
            <v/>
          </cell>
          <cell r="D15591" t="str">
            <v/>
          </cell>
          <cell r="E15591" t="str">
            <v/>
          </cell>
          <cell r="F15591">
            <v>0</v>
          </cell>
          <cell r="G15591" t="str">
            <v/>
          </cell>
          <cell r="H15591" t="str">
            <v/>
          </cell>
          <cell r="L15591">
            <v>0</v>
          </cell>
          <cell r="M15591">
            <v>0</v>
          </cell>
        </row>
        <row r="15592">
          <cell r="A15592" t="str">
            <v>08-07-030</v>
          </cell>
          <cell r="B15592" t="str">
            <v>19</v>
          </cell>
          <cell r="C15592" t="str">
            <v/>
          </cell>
          <cell r="D15592" t="str">
            <v/>
          </cell>
          <cell r="E15592" t="str">
            <v/>
          </cell>
          <cell r="F15592">
            <v>0</v>
          </cell>
          <cell r="G15592" t="str">
            <v/>
          </cell>
          <cell r="H15592" t="str">
            <v/>
          </cell>
          <cell r="L15592">
            <v>0</v>
          </cell>
          <cell r="M15592">
            <v>0</v>
          </cell>
        </row>
        <row r="15593">
          <cell r="A15593" t="str">
            <v>08-07-030</v>
          </cell>
          <cell r="B15593" t="str">
            <v>110</v>
          </cell>
          <cell r="C15593" t="str">
            <v/>
          </cell>
          <cell r="D15593" t="str">
            <v/>
          </cell>
          <cell r="E15593" t="str">
            <v/>
          </cell>
          <cell r="F15593">
            <v>0</v>
          </cell>
          <cell r="G15593" t="str">
            <v/>
          </cell>
          <cell r="H15593" t="str">
            <v/>
          </cell>
          <cell r="L15593">
            <v>0</v>
          </cell>
          <cell r="M15593">
            <v>0</v>
          </cell>
        </row>
        <row r="15594">
          <cell r="A15594" t="str">
            <v>08-07-030</v>
          </cell>
          <cell r="B15594" t="str">
            <v>111</v>
          </cell>
          <cell r="C15594" t="str">
            <v/>
          </cell>
          <cell r="D15594" t="str">
            <v/>
          </cell>
          <cell r="E15594" t="str">
            <v/>
          </cell>
          <cell r="F15594">
            <v>0</v>
          </cell>
          <cell r="G15594" t="str">
            <v/>
          </cell>
          <cell r="H15594" t="str">
            <v/>
          </cell>
          <cell r="L15594">
            <v>0</v>
          </cell>
          <cell r="M15594">
            <v>0</v>
          </cell>
        </row>
        <row r="15595">
          <cell r="A15595" t="str">
            <v>08-07-030</v>
          </cell>
          <cell r="B15595" t="str">
            <v>112</v>
          </cell>
          <cell r="C15595" t="str">
            <v/>
          </cell>
          <cell r="D15595" t="str">
            <v/>
          </cell>
          <cell r="E15595" t="str">
            <v/>
          </cell>
          <cell r="F15595">
            <v>0</v>
          </cell>
          <cell r="G15595" t="str">
            <v/>
          </cell>
          <cell r="H15595" t="str">
            <v/>
          </cell>
          <cell r="L15595">
            <v>0</v>
          </cell>
          <cell r="M15595">
            <v>0</v>
          </cell>
        </row>
        <row r="15596">
          <cell r="A15596" t="str">
            <v>08-07-030</v>
          </cell>
          <cell r="B15596" t="str">
            <v>113</v>
          </cell>
          <cell r="C15596" t="str">
            <v/>
          </cell>
          <cell r="D15596" t="str">
            <v/>
          </cell>
          <cell r="E15596" t="str">
            <v/>
          </cell>
          <cell r="F15596">
            <v>0</v>
          </cell>
          <cell r="G15596" t="str">
            <v/>
          </cell>
          <cell r="H15596" t="str">
            <v/>
          </cell>
          <cell r="L15596">
            <v>0</v>
          </cell>
          <cell r="M15596">
            <v>0</v>
          </cell>
        </row>
        <row r="15597">
          <cell r="A15597" t="str">
            <v>08-07-030</v>
          </cell>
          <cell r="B15597" t="str">
            <v>21</v>
          </cell>
          <cell r="C15597" t="str">
            <v>JR OFICIAL CALIFICADO</v>
          </cell>
          <cell r="D15597" t="str">
            <v>jor</v>
          </cell>
          <cell r="E15597">
            <v>9.8427887901572113</v>
          </cell>
          <cell r="F15597">
            <v>0</v>
          </cell>
          <cell r="G15597">
            <v>70692.160000000003</v>
          </cell>
          <cell r="H15597">
            <v>695808</v>
          </cell>
          <cell r="L15597">
            <v>0</v>
          </cell>
          <cell r="M15597">
            <v>9.8427887901572113</v>
          </cell>
        </row>
        <row r="15598">
          <cell r="A15598" t="str">
            <v>08-07-030</v>
          </cell>
          <cell r="B15598" t="str">
            <v>22</v>
          </cell>
          <cell r="C15598" t="str">
            <v>JR AYUDANTE CALIFICADO</v>
          </cell>
          <cell r="D15598" t="str">
            <v>jor</v>
          </cell>
          <cell r="E15598">
            <v>8.7491455912508549</v>
          </cell>
          <cell r="F15598">
            <v>0</v>
          </cell>
          <cell r="G15598">
            <v>53019.119999999995</v>
          </cell>
          <cell r="H15598">
            <v>463872</v>
          </cell>
          <cell r="L15598">
            <v>0</v>
          </cell>
          <cell r="M15598">
            <v>8.7491455912508549</v>
          </cell>
        </row>
        <row r="15599">
          <cell r="A15599" t="str">
            <v>08-07-030</v>
          </cell>
          <cell r="B15599" t="str">
            <v>41</v>
          </cell>
          <cell r="C15599" t="str">
            <v>Equipos de instalación</v>
          </cell>
          <cell r="D15599" t="str">
            <v>unidad</v>
          </cell>
          <cell r="E15599">
            <v>0.05</v>
          </cell>
          <cell r="F15599">
            <v>0</v>
          </cell>
          <cell r="G15599">
            <v>24313.053599999999</v>
          </cell>
          <cell r="H15599">
            <v>1216</v>
          </cell>
          <cell r="L15599">
            <v>0</v>
          </cell>
          <cell r="M15599">
            <v>0.05</v>
          </cell>
        </row>
        <row r="15600">
          <cell r="A15600" t="str">
            <v>08-07-030</v>
          </cell>
          <cell r="B15600" t="str">
            <v>61</v>
          </cell>
          <cell r="C15600" t="str">
            <v>Transporte almacen a obra</v>
          </cell>
          <cell r="D15600" t="str">
            <v>kg</v>
          </cell>
          <cell r="E15600">
            <v>5031.6750000000002</v>
          </cell>
          <cell r="F15600">
            <v>0</v>
          </cell>
          <cell r="G15600">
            <v>6.0400000000000002E-2</v>
          </cell>
          <cell r="H15600">
            <v>304</v>
          </cell>
          <cell r="L15600">
            <v>0</v>
          </cell>
          <cell r="M15600">
            <v>5031.6750000000002</v>
          </cell>
        </row>
        <row r="15601">
          <cell r="A15601">
            <v>0</v>
          </cell>
          <cell r="B15601">
            <v>0</v>
          </cell>
          <cell r="C15601" t="str">
            <v>DIRECTO:  13,103,958 / UN</v>
          </cell>
          <cell r="D15601" t="str">
            <v/>
          </cell>
          <cell r="E15601">
            <v>0</v>
          </cell>
          <cell r="F15601">
            <v>0</v>
          </cell>
          <cell r="G15601" t="str">
            <v/>
          </cell>
          <cell r="H15601" t="str">
            <v/>
          </cell>
          <cell r="L15601">
            <v>0</v>
          </cell>
          <cell r="M15601">
            <v>0</v>
          </cell>
        </row>
        <row r="15602">
          <cell r="A15602" t="str">
            <v>08-07-040</v>
          </cell>
          <cell r="B15602" t="str">
            <v>08-07-040</v>
          </cell>
          <cell r="C15602" t="str">
            <v>SUMINISTRO E INSTALACIÓN DE TERMINAL PREMOLDEADA EN MEDIA TENSIÓN TIPO EXTERIOR A 11,4KV (SEGÚN DIAGRAMA UNIFILAR) (1 JUEGO-3 UNIDADES)</v>
          </cell>
          <cell r="D15602" t="str">
            <v>JG</v>
          </cell>
          <cell r="E15602">
            <v>1</v>
          </cell>
          <cell r="F15602">
            <v>0</v>
          </cell>
          <cell r="G15602" t="str">
            <v/>
          </cell>
          <cell r="H15602">
            <v>823001</v>
          </cell>
          <cell r="L15602">
            <v>0</v>
          </cell>
          <cell r="M15602">
            <v>0</v>
          </cell>
        </row>
        <row r="15603">
          <cell r="A15603" t="str">
            <v>08-07-040</v>
          </cell>
          <cell r="B15603" t="str">
            <v>11</v>
          </cell>
          <cell r="C15603" t="str">
            <v>TERMINAL PREMOLDEADA TIPO EXTERIOR</v>
          </cell>
          <cell r="D15603" t="str">
            <v>un</v>
          </cell>
          <cell r="E15603">
            <v>3</v>
          </cell>
          <cell r="F15603">
            <v>0</v>
          </cell>
          <cell r="G15603">
            <v>209400.27679999999</v>
          </cell>
          <cell r="H15603">
            <v>628201</v>
          </cell>
          <cell r="L15603">
            <v>0</v>
          </cell>
          <cell r="M15603">
            <v>3</v>
          </cell>
        </row>
        <row r="15604">
          <cell r="A15604" t="str">
            <v>08-07-040</v>
          </cell>
          <cell r="B15604" t="str">
            <v>12</v>
          </cell>
          <cell r="C15604" t="str">
            <v/>
          </cell>
          <cell r="D15604" t="str">
            <v/>
          </cell>
          <cell r="E15604" t="str">
            <v/>
          </cell>
          <cell r="F15604">
            <v>0</v>
          </cell>
          <cell r="G15604" t="str">
            <v/>
          </cell>
          <cell r="H15604" t="str">
            <v/>
          </cell>
          <cell r="L15604">
            <v>0</v>
          </cell>
          <cell r="M15604">
            <v>0</v>
          </cell>
        </row>
        <row r="15605">
          <cell r="A15605" t="str">
            <v>08-07-040</v>
          </cell>
          <cell r="B15605" t="str">
            <v>13</v>
          </cell>
          <cell r="C15605" t="str">
            <v/>
          </cell>
          <cell r="D15605" t="str">
            <v/>
          </cell>
          <cell r="E15605" t="str">
            <v/>
          </cell>
          <cell r="F15605">
            <v>0</v>
          </cell>
          <cell r="G15605" t="str">
            <v/>
          </cell>
          <cell r="H15605" t="str">
            <v/>
          </cell>
          <cell r="L15605">
            <v>0</v>
          </cell>
          <cell r="M15605">
            <v>0</v>
          </cell>
        </row>
        <row r="15606">
          <cell r="A15606" t="str">
            <v>08-07-040</v>
          </cell>
          <cell r="B15606" t="str">
            <v>14</v>
          </cell>
          <cell r="C15606" t="str">
            <v/>
          </cell>
          <cell r="D15606" t="str">
            <v/>
          </cell>
          <cell r="E15606" t="str">
            <v/>
          </cell>
          <cell r="F15606">
            <v>0</v>
          </cell>
          <cell r="G15606" t="str">
            <v/>
          </cell>
          <cell r="H15606" t="str">
            <v/>
          </cell>
          <cell r="L15606">
            <v>0</v>
          </cell>
          <cell r="M15606">
            <v>0</v>
          </cell>
        </row>
        <row r="15607">
          <cell r="A15607" t="str">
            <v>08-07-040</v>
          </cell>
          <cell r="B15607" t="str">
            <v>15</v>
          </cell>
          <cell r="C15607" t="str">
            <v/>
          </cell>
          <cell r="D15607" t="str">
            <v/>
          </cell>
          <cell r="E15607" t="str">
            <v/>
          </cell>
          <cell r="F15607">
            <v>0</v>
          </cell>
          <cell r="G15607" t="str">
            <v/>
          </cell>
          <cell r="H15607" t="str">
            <v/>
          </cell>
          <cell r="L15607">
            <v>0</v>
          </cell>
          <cell r="M15607">
            <v>0</v>
          </cell>
        </row>
        <row r="15608">
          <cell r="A15608" t="str">
            <v>08-07-040</v>
          </cell>
          <cell r="B15608" t="str">
            <v>16</v>
          </cell>
          <cell r="C15608" t="str">
            <v/>
          </cell>
          <cell r="D15608" t="str">
            <v/>
          </cell>
          <cell r="E15608" t="str">
            <v/>
          </cell>
          <cell r="F15608">
            <v>0</v>
          </cell>
          <cell r="G15608" t="str">
            <v/>
          </cell>
          <cell r="H15608" t="str">
            <v/>
          </cell>
          <cell r="L15608">
            <v>0</v>
          </cell>
          <cell r="M15608">
            <v>0</v>
          </cell>
        </row>
        <row r="15609">
          <cell r="A15609" t="str">
            <v>08-07-040</v>
          </cell>
          <cell r="B15609" t="str">
            <v>17</v>
          </cell>
          <cell r="C15609" t="str">
            <v/>
          </cell>
          <cell r="D15609" t="str">
            <v/>
          </cell>
          <cell r="E15609" t="str">
            <v/>
          </cell>
          <cell r="F15609">
            <v>0</v>
          </cell>
          <cell r="G15609" t="str">
            <v/>
          </cell>
          <cell r="H15609" t="str">
            <v/>
          </cell>
          <cell r="L15609">
            <v>0</v>
          </cell>
          <cell r="M15609">
            <v>0</v>
          </cell>
        </row>
        <row r="15610">
          <cell r="A15610" t="str">
            <v>08-07-040</v>
          </cell>
          <cell r="B15610" t="str">
            <v>18</v>
          </cell>
          <cell r="C15610" t="str">
            <v/>
          </cell>
          <cell r="D15610" t="str">
            <v/>
          </cell>
          <cell r="E15610" t="str">
            <v/>
          </cell>
          <cell r="F15610">
            <v>0</v>
          </cell>
          <cell r="G15610" t="str">
            <v/>
          </cell>
          <cell r="H15610" t="str">
            <v/>
          </cell>
          <cell r="L15610">
            <v>0</v>
          </cell>
          <cell r="M15610">
            <v>0</v>
          </cell>
        </row>
        <row r="15611">
          <cell r="A15611" t="str">
            <v>08-07-040</v>
          </cell>
          <cell r="B15611" t="str">
            <v>19</v>
          </cell>
          <cell r="C15611" t="str">
            <v/>
          </cell>
          <cell r="D15611" t="str">
            <v/>
          </cell>
          <cell r="E15611" t="str">
            <v/>
          </cell>
          <cell r="F15611">
            <v>0</v>
          </cell>
          <cell r="G15611" t="str">
            <v/>
          </cell>
          <cell r="H15611" t="str">
            <v/>
          </cell>
          <cell r="L15611">
            <v>0</v>
          </cell>
          <cell r="M15611">
            <v>0</v>
          </cell>
        </row>
        <row r="15612">
          <cell r="A15612" t="str">
            <v>08-07-040</v>
          </cell>
          <cell r="B15612" t="str">
            <v>110</v>
          </cell>
          <cell r="C15612" t="str">
            <v/>
          </cell>
          <cell r="D15612" t="str">
            <v/>
          </cell>
          <cell r="E15612" t="str">
            <v/>
          </cell>
          <cell r="F15612">
            <v>0</v>
          </cell>
          <cell r="G15612" t="str">
            <v/>
          </cell>
          <cell r="H15612" t="str">
            <v/>
          </cell>
          <cell r="L15612">
            <v>0</v>
          </cell>
          <cell r="M15612">
            <v>0</v>
          </cell>
        </row>
        <row r="15613">
          <cell r="A15613" t="str">
            <v>08-07-040</v>
          </cell>
          <cell r="B15613" t="str">
            <v>111</v>
          </cell>
          <cell r="C15613" t="str">
            <v/>
          </cell>
          <cell r="D15613" t="str">
            <v/>
          </cell>
          <cell r="E15613" t="str">
            <v/>
          </cell>
          <cell r="F15613">
            <v>0</v>
          </cell>
          <cell r="G15613" t="str">
            <v/>
          </cell>
          <cell r="H15613" t="str">
            <v/>
          </cell>
          <cell r="L15613">
            <v>0</v>
          </cell>
          <cell r="M15613">
            <v>0</v>
          </cell>
        </row>
        <row r="15614">
          <cell r="A15614" t="str">
            <v>08-07-040</v>
          </cell>
          <cell r="B15614" t="str">
            <v>112</v>
          </cell>
          <cell r="C15614" t="str">
            <v/>
          </cell>
          <cell r="D15614" t="str">
            <v/>
          </cell>
          <cell r="E15614" t="str">
            <v/>
          </cell>
          <cell r="F15614">
            <v>0</v>
          </cell>
          <cell r="G15614" t="str">
            <v/>
          </cell>
          <cell r="H15614" t="str">
            <v/>
          </cell>
          <cell r="L15614">
            <v>0</v>
          </cell>
          <cell r="M15614">
            <v>0</v>
          </cell>
        </row>
        <row r="15615">
          <cell r="A15615" t="str">
            <v>08-07-040</v>
          </cell>
          <cell r="B15615" t="str">
            <v>113</v>
          </cell>
          <cell r="C15615" t="str">
            <v/>
          </cell>
          <cell r="D15615" t="str">
            <v/>
          </cell>
          <cell r="E15615" t="str">
            <v/>
          </cell>
          <cell r="F15615">
            <v>0</v>
          </cell>
          <cell r="G15615" t="str">
            <v/>
          </cell>
          <cell r="H15615" t="str">
            <v/>
          </cell>
          <cell r="L15615">
            <v>0</v>
          </cell>
          <cell r="M15615">
            <v>0</v>
          </cell>
        </row>
        <row r="15616">
          <cell r="A15616" t="str">
            <v>08-07-040</v>
          </cell>
          <cell r="B15616" t="str">
            <v>21</v>
          </cell>
          <cell r="C15616" t="str">
            <v>JR OFICIAL CALIFICADO</v>
          </cell>
          <cell r="D15616" t="str">
            <v>jor</v>
          </cell>
          <cell r="E15616">
            <v>1.6404647983595353</v>
          </cell>
          <cell r="F15616">
            <v>0</v>
          </cell>
          <cell r="G15616">
            <v>70692.160000000003</v>
          </cell>
          <cell r="H15616">
            <v>115968</v>
          </cell>
          <cell r="L15616">
            <v>0</v>
          </cell>
          <cell r="M15616">
            <v>1.6404647983595353</v>
          </cell>
        </row>
        <row r="15617">
          <cell r="A15617" t="str">
            <v>08-07-040</v>
          </cell>
          <cell r="B15617" t="str">
            <v>22</v>
          </cell>
          <cell r="C15617" t="str">
            <v>JR AYUDANTE CALIFICADO</v>
          </cell>
          <cell r="D15617" t="str">
            <v>jor</v>
          </cell>
          <cell r="E15617">
            <v>1.4581909318751425</v>
          </cell>
          <cell r="F15617">
            <v>0</v>
          </cell>
          <cell r="G15617">
            <v>53019.119999999995</v>
          </cell>
          <cell r="H15617">
            <v>77312</v>
          </cell>
          <cell r="L15617">
            <v>0</v>
          </cell>
          <cell r="M15617">
            <v>1.4581909318751425</v>
          </cell>
        </row>
        <row r="15618">
          <cell r="A15618" t="str">
            <v>08-07-040</v>
          </cell>
          <cell r="B15618" t="str">
            <v>41</v>
          </cell>
          <cell r="C15618" t="str">
            <v>Equipos de instalación</v>
          </cell>
          <cell r="D15618" t="str">
            <v>unidad</v>
          </cell>
          <cell r="E15618">
            <v>0.05</v>
          </cell>
          <cell r="F15618">
            <v>0</v>
          </cell>
          <cell r="G15618">
            <v>24313.053599999999</v>
          </cell>
          <cell r="H15618">
            <v>1216</v>
          </cell>
          <cell r="L15618">
            <v>0</v>
          </cell>
          <cell r="M15618">
            <v>0.05</v>
          </cell>
        </row>
        <row r="15619">
          <cell r="A15619" t="str">
            <v>08-07-040</v>
          </cell>
          <cell r="B15619" t="str">
            <v>61</v>
          </cell>
          <cell r="C15619" t="str">
            <v>Transporte almacen a obra</v>
          </cell>
          <cell r="D15619" t="str">
            <v>kg</v>
          </cell>
          <cell r="E15619">
            <v>5031.6750000000002</v>
          </cell>
          <cell r="F15619">
            <v>0</v>
          </cell>
          <cell r="G15619">
            <v>6.0400000000000002E-2</v>
          </cell>
          <cell r="H15619">
            <v>304</v>
          </cell>
          <cell r="L15619">
            <v>0</v>
          </cell>
          <cell r="M15619">
            <v>5031.6750000000002</v>
          </cell>
        </row>
        <row r="15620">
          <cell r="A15620">
            <v>0</v>
          </cell>
          <cell r="B15620">
            <v>0</v>
          </cell>
          <cell r="C15620" t="str">
            <v>DIRECTO:  823,001 / JG</v>
          </cell>
          <cell r="D15620" t="str">
            <v/>
          </cell>
          <cell r="E15620">
            <v>0</v>
          </cell>
          <cell r="F15620">
            <v>0</v>
          </cell>
          <cell r="G15620" t="str">
            <v/>
          </cell>
          <cell r="H15620" t="str">
            <v/>
          </cell>
          <cell r="L15620">
            <v>0</v>
          </cell>
          <cell r="M15620">
            <v>0</v>
          </cell>
        </row>
        <row r="15621">
          <cell r="A15621" t="str">
            <v>08-07-050</v>
          </cell>
          <cell r="B15621" t="str">
            <v>08-07-050</v>
          </cell>
          <cell r="C15621" t="str">
            <v>SUMINISTRO E INSTALACIÓN DE TERMINAL PREMOLDEADA EN MEDIA TENSIÓN TIPO INTERIOR A 11,4KV (SEGÚN DIAGRAMA UNIFILAR) (1 JUEGO-3 UNIDADES)</v>
          </cell>
          <cell r="D15621" t="str">
            <v>JG</v>
          </cell>
          <cell r="E15621">
            <v>4</v>
          </cell>
          <cell r="F15621">
            <v>0</v>
          </cell>
          <cell r="G15621" t="str">
            <v/>
          </cell>
          <cell r="H15621">
            <v>1306232</v>
          </cell>
          <cell r="L15621">
            <v>0</v>
          </cell>
          <cell r="M15621">
            <v>0</v>
          </cell>
        </row>
        <row r="15622">
          <cell r="A15622" t="str">
            <v>08-07-050</v>
          </cell>
          <cell r="B15622" t="str">
            <v>11</v>
          </cell>
          <cell r="C15622" t="str">
            <v>TERMINAL PREMOLDEADA TIPO INTERIOR</v>
          </cell>
          <cell r="D15622" t="str">
            <v>un</v>
          </cell>
          <cell r="E15622">
            <v>3</v>
          </cell>
          <cell r="F15622">
            <v>0</v>
          </cell>
          <cell r="G15622">
            <v>370477.41279999993</v>
          </cell>
          <cell r="H15622">
            <v>1111432</v>
          </cell>
          <cell r="L15622">
            <v>0</v>
          </cell>
          <cell r="M15622">
            <v>12</v>
          </cell>
        </row>
        <row r="15623">
          <cell r="A15623" t="str">
            <v>08-07-050</v>
          </cell>
          <cell r="B15623" t="str">
            <v>12</v>
          </cell>
          <cell r="C15623" t="str">
            <v/>
          </cell>
          <cell r="D15623" t="str">
            <v/>
          </cell>
          <cell r="E15623" t="str">
            <v/>
          </cell>
          <cell r="F15623">
            <v>0</v>
          </cell>
          <cell r="G15623" t="str">
            <v/>
          </cell>
          <cell r="H15623" t="str">
            <v/>
          </cell>
          <cell r="L15623">
            <v>0</v>
          </cell>
          <cell r="M15623">
            <v>0</v>
          </cell>
        </row>
        <row r="15624">
          <cell r="A15624" t="str">
            <v>08-07-050</v>
          </cell>
          <cell r="B15624" t="str">
            <v>13</v>
          </cell>
          <cell r="C15624" t="str">
            <v/>
          </cell>
          <cell r="D15624" t="str">
            <v/>
          </cell>
          <cell r="E15624" t="str">
            <v/>
          </cell>
          <cell r="F15624">
            <v>0</v>
          </cell>
          <cell r="G15624" t="str">
            <v/>
          </cell>
          <cell r="H15624" t="str">
            <v/>
          </cell>
          <cell r="L15624">
            <v>0</v>
          </cell>
          <cell r="M15624">
            <v>0</v>
          </cell>
        </row>
        <row r="15625">
          <cell r="A15625" t="str">
            <v>08-07-050</v>
          </cell>
          <cell r="B15625" t="str">
            <v>14</v>
          </cell>
          <cell r="C15625" t="str">
            <v/>
          </cell>
          <cell r="D15625" t="str">
            <v/>
          </cell>
          <cell r="E15625" t="str">
            <v/>
          </cell>
          <cell r="F15625">
            <v>0</v>
          </cell>
          <cell r="G15625" t="str">
            <v/>
          </cell>
          <cell r="H15625" t="str">
            <v/>
          </cell>
          <cell r="L15625">
            <v>0</v>
          </cell>
          <cell r="M15625">
            <v>0</v>
          </cell>
        </row>
        <row r="15626">
          <cell r="A15626" t="str">
            <v>08-07-050</v>
          </cell>
          <cell r="B15626" t="str">
            <v>15</v>
          </cell>
          <cell r="C15626" t="str">
            <v/>
          </cell>
          <cell r="D15626" t="str">
            <v/>
          </cell>
          <cell r="E15626" t="str">
            <v/>
          </cell>
          <cell r="F15626">
            <v>0</v>
          </cell>
          <cell r="G15626" t="str">
            <v/>
          </cell>
          <cell r="H15626" t="str">
            <v/>
          </cell>
          <cell r="L15626">
            <v>0</v>
          </cell>
          <cell r="M15626">
            <v>0</v>
          </cell>
        </row>
        <row r="15627">
          <cell r="A15627" t="str">
            <v>08-07-050</v>
          </cell>
          <cell r="B15627" t="str">
            <v>16</v>
          </cell>
          <cell r="C15627" t="str">
            <v/>
          </cell>
          <cell r="D15627" t="str">
            <v/>
          </cell>
          <cell r="E15627" t="str">
            <v/>
          </cell>
          <cell r="F15627">
            <v>0</v>
          </cell>
          <cell r="G15627" t="str">
            <v/>
          </cell>
          <cell r="H15627" t="str">
            <v/>
          </cell>
          <cell r="L15627">
            <v>0</v>
          </cell>
          <cell r="M15627">
            <v>0</v>
          </cell>
        </row>
        <row r="15628">
          <cell r="A15628" t="str">
            <v>08-07-050</v>
          </cell>
          <cell r="B15628" t="str">
            <v>17</v>
          </cell>
          <cell r="C15628" t="str">
            <v/>
          </cell>
          <cell r="D15628" t="str">
            <v/>
          </cell>
          <cell r="E15628" t="str">
            <v/>
          </cell>
          <cell r="F15628">
            <v>0</v>
          </cell>
          <cell r="G15628" t="str">
            <v/>
          </cell>
          <cell r="H15628" t="str">
            <v/>
          </cell>
          <cell r="L15628">
            <v>0</v>
          </cell>
          <cell r="M15628">
            <v>0</v>
          </cell>
        </row>
        <row r="15629">
          <cell r="A15629" t="str">
            <v>08-07-050</v>
          </cell>
          <cell r="B15629" t="str">
            <v>18</v>
          </cell>
          <cell r="C15629" t="str">
            <v/>
          </cell>
          <cell r="D15629" t="str">
            <v/>
          </cell>
          <cell r="E15629" t="str">
            <v/>
          </cell>
          <cell r="F15629">
            <v>0</v>
          </cell>
          <cell r="G15629" t="str">
            <v/>
          </cell>
          <cell r="H15629" t="str">
            <v/>
          </cell>
          <cell r="L15629">
            <v>0</v>
          </cell>
          <cell r="M15629">
            <v>0</v>
          </cell>
        </row>
        <row r="15630">
          <cell r="A15630" t="str">
            <v>08-07-050</v>
          </cell>
          <cell r="B15630" t="str">
            <v>19</v>
          </cell>
          <cell r="C15630" t="str">
            <v/>
          </cell>
          <cell r="D15630" t="str">
            <v/>
          </cell>
          <cell r="E15630" t="str">
            <v/>
          </cell>
          <cell r="F15630">
            <v>0</v>
          </cell>
          <cell r="G15630" t="str">
            <v/>
          </cell>
          <cell r="H15630" t="str">
            <v/>
          </cell>
          <cell r="L15630">
            <v>0</v>
          </cell>
          <cell r="M15630">
            <v>0</v>
          </cell>
        </row>
        <row r="15631">
          <cell r="A15631" t="str">
            <v>08-07-050</v>
          </cell>
          <cell r="B15631" t="str">
            <v>110</v>
          </cell>
          <cell r="C15631" t="str">
            <v/>
          </cell>
          <cell r="D15631" t="str">
            <v/>
          </cell>
          <cell r="E15631" t="str">
            <v/>
          </cell>
          <cell r="F15631">
            <v>0</v>
          </cell>
          <cell r="G15631" t="str">
            <v/>
          </cell>
          <cell r="H15631" t="str">
            <v/>
          </cell>
          <cell r="L15631">
            <v>0</v>
          </cell>
          <cell r="M15631">
            <v>0</v>
          </cell>
        </row>
        <row r="15632">
          <cell r="A15632" t="str">
            <v>08-07-050</v>
          </cell>
          <cell r="B15632" t="str">
            <v>111</v>
          </cell>
          <cell r="C15632" t="str">
            <v/>
          </cell>
          <cell r="D15632" t="str">
            <v/>
          </cell>
          <cell r="E15632" t="str">
            <v/>
          </cell>
          <cell r="F15632">
            <v>0</v>
          </cell>
          <cell r="G15632" t="str">
            <v/>
          </cell>
          <cell r="H15632" t="str">
            <v/>
          </cell>
          <cell r="L15632">
            <v>0</v>
          </cell>
          <cell r="M15632">
            <v>0</v>
          </cell>
        </row>
        <row r="15633">
          <cell r="A15633" t="str">
            <v>08-07-050</v>
          </cell>
          <cell r="B15633" t="str">
            <v>112</v>
          </cell>
          <cell r="C15633" t="str">
            <v/>
          </cell>
          <cell r="D15633" t="str">
            <v/>
          </cell>
          <cell r="E15633" t="str">
            <v/>
          </cell>
          <cell r="F15633">
            <v>0</v>
          </cell>
          <cell r="G15633" t="str">
            <v/>
          </cell>
          <cell r="H15633" t="str">
            <v/>
          </cell>
          <cell r="L15633">
            <v>0</v>
          </cell>
          <cell r="M15633">
            <v>0</v>
          </cell>
        </row>
        <row r="15634">
          <cell r="A15634" t="str">
            <v>08-07-050</v>
          </cell>
          <cell r="B15634" t="str">
            <v>113</v>
          </cell>
          <cell r="C15634" t="str">
            <v/>
          </cell>
          <cell r="D15634" t="str">
            <v/>
          </cell>
          <cell r="E15634" t="str">
            <v/>
          </cell>
          <cell r="F15634">
            <v>0</v>
          </cell>
          <cell r="G15634" t="str">
            <v/>
          </cell>
          <cell r="H15634" t="str">
            <v/>
          </cell>
          <cell r="L15634">
            <v>0</v>
          </cell>
          <cell r="M15634">
            <v>0</v>
          </cell>
        </row>
        <row r="15635">
          <cell r="A15635" t="str">
            <v>08-07-050</v>
          </cell>
          <cell r="B15635" t="str">
            <v>21</v>
          </cell>
          <cell r="C15635" t="str">
            <v>JR OFICIAL CALIFICADO</v>
          </cell>
          <cell r="D15635" t="str">
            <v>jor</v>
          </cell>
          <cell r="E15635">
            <v>1.6404647983595353</v>
          </cell>
          <cell r="F15635">
            <v>0</v>
          </cell>
          <cell r="G15635">
            <v>70692.160000000003</v>
          </cell>
          <cell r="H15635">
            <v>115968</v>
          </cell>
          <cell r="L15635">
            <v>0</v>
          </cell>
          <cell r="M15635">
            <v>6.5618591934381412</v>
          </cell>
        </row>
        <row r="15636">
          <cell r="A15636" t="str">
            <v>08-07-050</v>
          </cell>
          <cell r="B15636" t="str">
            <v>22</v>
          </cell>
          <cell r="C15636" t="str">
            <v>JR AYUDANTE CALIFICADO</v>
          </cell>
          <cell r="D15636" t="str">
            <v>jor</v>
          </cell>
          <cell r="E15636">
            <v>1.4581909318751425</v>
          </cell>
          <cell r="F15636">
            <v>0</v>
          </cell>
          <cell r="G15636">
            <v>53019.119999999995</v>
          </cell>
          <cell r="H15636">
            <v>77312</v>
          </cell>
          <cell r="L15636">
            <v>0</v>
          </cell>
          <cell r="M15636">
            <v>5.8327637275005699</v>
          </cell>
        </row>
        <row r="15637">
          <cell r="A15637" t="str">
            <v>08-07-050</v>
          </cell>
          <cell r="B15637" t="str">
            <v>41</v>
          </cell>
          <cell r="C15637" t="str">
            <v>Equipos de instalación</v>
          </cell>
          <cell r="D15637" t="str">
            <v>unidad</v>
          </cell>
          <cell r="E15637">
            <v>0.05</v>
          </cell>
          <cell r="F15637">
            <v>0</v>
          </cell>
          <cell r="G15637">
            <v>24313.053599999999</v>
          </cell>
          <cell r="H15637">
            <v>1216</v>
          </cell>
          <cell r="L15637">
            <v>0</v>
          </cell>
          <cell r="M15637">
            <v>0.2</v>
          </cell>
        </row>
        <row r="15638">
          <cell r="A15638" t="str">
            <v>08-07-050</v>
          </cell>
          <cell r="B15638" t="str">
            <v>61</v>
          </cell>
          <cell r="C15638" t="str">
            <v>Transporte almacen a obra</v>
          </cell>
          <cell r="D15638" t="str">
            <v>kg</v>
          </cell>
          <cell r="E15638">
            <v>5031.6750000000002</v>
          </cell>
          <cell r="F15638">
            <v>0</v>
          </cell>
          <cell r="G15638">
            <v>6.0400000000000002E-2</v>
          </cell>
          <cell r="H15638">
            <v>304</v>
          </cell>
          <cell r="L15638">
            <v>0</v>
          </cell>
          <cell r="M15638">
            <v>20126.7</v>
          </cell>
        </row>
        <row r="15639">
          <cell r="A15639">
            <v>0</v>
          </cell>
          <cell r="B15639">
            <v>0</v>
          </cell>
          <cell r="C15639" t="str">
            <v>DIRECTO:  1,306,232 / JG</v>
          </cell>
          <cell r="D15639" t="str">
            <v/>
          </cell>
          <cell r="E15639">
            <v>0</v>
          </cell>
          <cell r="F15639">
            <v>0</v>
          </cell>
          <cell r="G15639" t="str">
            <v/>
          </cell>
          <cell r="H15639" t="str">
            <v/>
          </cell>
          <cell r="L15639">
            <v>0</v>
          </cell>
          <cell r="M15639">
            <v>0</v>
          </cell>
        </row>
        <row r="15640">
          <cell r="A15640" t="str">
            <v>08-07-060</v>
          </cell>
          <cell r="B15640" t="str">
            <v>08-07-060</v>
          </cell>
          <cell r="C15640" t="str">
            <v>SUMINISTRO E INSTALACIÓN DE JUEGO DE 3 DPS TIPO EXTERIOR PARA MEDIA TENSIÓN A 11,4KV(SEGÚN DIAGRAMA UNIFILAR)</v>
          </cell>
          <cell r="D15640" t="str">
            <v>UN</v>
          </cell>
          <cell r="E15640">
            <v>1</v>
          </cell>
          <cell r="F15640">
            <v>0</v>
          </cell>
          <cell r="G15640" t="str">
            <v/>
          </cell>
          <cell r="H15640">
            <v>1188651</v>
          </cell>
          <cell r="L15640">
            <v>0</v>
          </cell>
          <cell r="M15640">
            <v>0</v>
          </cell>
        </row>
        <row r="15641">
          <cell r="A15641" t="str">
            <v>08-07-060</v>
          </cell>
          <cell r="B15641" t="str">
            <v>11</v>
          </cell>
          <cell r="C15641" t="str">
            <v>DPS MEDIA TENSION</v>
          </cell>
          <cell r="D15641" t="str">
            <v>un</v>
          </cell>
          <cell r="E15641">
            <v>3</v>
          </cell>
          <cell r="F15641">
            <v>0</v>
          </cell>
          <cell r="G15641">
            <v>187923.32533333331</v>
          </cell>
          <cell r="H15641">
            <v>563770</v>
          </cell>
          <cell r="L15641">
            <v>0</v>
          </cell>
          <cell r="M15641">
            <v>3</v>
          </cell>
        </row>
        <row r="15642">
          <cell r="A15642" t="str">
            <v>08-07-060</v>
          </cell>
          <cell r="B15642" t="str">
            <v>12</v>
          </cell>
          <cell r="C15642" t="str">
            <v>BARRAJE DPS</v>
          </cell>
          <cell r="D15642" t="str">
            <v>un</v>
          </cell>
          <cell r="E15642">
            <v>1</v>
          </cell>
          <cell r="F15642">
            <v>0</v>
          </cell>
          <cell r="G15642">
            <v>241615.704</v>
          </cell>
          <cell r="H15642">
            <v>241616</v>
          </cell>
          <cell r="L15642">
            <v>0</v>
          </cell>
          <cell r="M15642">
            <v>1</v>
          </cell>
        </row>
        <row r="15643">
          <cell r="A15643" t="str">
            <v>08-07-060</v>
          </cell>
          <cell r="B15643" t="str">
            <v>13</v>
          </cell>
          <cell r="C15643" t="str">
            <v>SOPORTE AÉREO DPS</v>
          </cell>
          <cell r="D15643" t="str">
            <v>un</v>
          </cell>
          <cell r="E15643">
            <v>1</v>
          </cell>
          <cell r="F15643">
            <v>0</v>
          </cell>
          <cell r="G15643">
            <v>265777.27439999999</v>
          </cell>
          <cell r="H15643">
            <v>265777</v>
          </cell>
          <cell r="L15643">
            <v>0</v>
          </cell>
          <cell r="M15643">
            <v>1</v>
          </cell>
        </row>
        <row r="15644">
          <cell r="A15644" t="str">
            <v>08-07-060</v>
          </cell>
          <cell r="B15644" t="str">
            <v>14</v>
          </cell>
          <cell r="C15644" t="str">
            <v/>
          </cell>
          <cell r="D15644" t="str">
            <v/>
          </cell>
          <cell r="E15644" t="str">
            <v/>
          </cell>
          <cell r="F15644">
            <v>0</v>
          </cell>
          <cell r="G15644" t="str">
            <v/>
          </cell>
          <cell r="H15644" t="str">
            <v/>
          </cell>
          <cell r="L15644">
            <v>0</v>
          </cell>
          <cell r="M15644">
            <v>0</v>
          </cell>
        </row>
        <row r="15645">
          <cell r="A15645" t="str">
            <v>08-07-060</v>
          </cell>
          <cell r="B15645" t="str">
            <v>15</v>
          </cell>
          <cell r="C15645" t="str">
            <v/>
          </cell>
          <cell r="D15645" t="str">
            <v/>
          </cell>
          <cell r="E15645" t="str">
            <v/>
          </cell>
          <cell r="F15645">
            <v>0</v>
          </cell>
          <cell r="G15645" t="str">
            <v/>
          </cell>
          <cell r="H15645" t="str">
            <v/>
          </cell>
          <cell r="L15645">
            <v>0</v>
          </cell>
          <cell r="M15645">
            <v>0</v>
          </cell>
        </row>
        <row r="15646">
          <cell r="A15646" t="str">
            <v>08-07-060</v>
          </cell>
          <cell r="B15646" t="str">
            <v>16</v>
          </cell>
          <cell r="C15646" t="str">
            <v/>
          </cell>
          <cell r="D15646" t="str">
            <v/>
          </cell>
          <cell r="E15646" t="str">
            <v/>
          </cell>
          <cell r="F15646">
            <v>0</v>
          </cell>
          <cell r="G15646" t="str">
            <v/>
          </cell>
          <cell r="H15646" t="str">
            <v/>
          </cell>
          <cell r="L15646">
            <v>0</v>
          </cell>
          <cell r="M15646">
            <v>0</v>
          </cell>
        </row>
        <row r="15647">
          <cell r="A15647" t="str">
            <v>08-07-060</v>
          </cell>
          <cell r="B15647" t="str">
            <v>17</v>
          </cell>
          <cell r="C15647" t="str">
            <v/>
          </cell>
          <cell r="D15647" t="str">
            <v/>
          </cell>
          <cell r="E15647" t="str">
            <v/>
          </cell>
          <cell r="F15647">
            <v>0</v>
          </cell>
          <cell r="G15647" t="str">
            <v/>
          </cell>
          <cell r="H15647" t="str">
            <v/>
          </cell>
          <cell r="L15647">
            <v>0</v>
          </cell>
          <cell r="M15647">
            <v>0</v>
          </cell>
        </row>
        <row r="15648">
          <cell r="A15648" t="str">
            <v>08-07-060</v>
          </cell>
          <cell r="B15648" t="str">
            <v>18</v>
          </cell>
          <cell r="C15648" t="str">
            <v/>
          </cell>
          <cell r="D15648" t="str">
            <v/>
          </cell>
          <cell r="E15648" t="str">
            <v/>
          </cell>
          <cell r="F15648">
            <v>0</v>
          </cell>
          <cell r="G15648" t="str">
            <v/>
          </cell>
          <cell r="H15648" t="str">
            <v/>
          </cell>
          <cell r="L15648">
            <v>0</v>
          </cell>
          <cell r="M15648">
            <v>0</v>
          </cell>
        </row>
        <row r="15649">
          <cell r="A15649" t="str">
            <v>08-07-060</v>
          </cell>
          <cell r="B15649" t="str">
            <v>19</v>
          </cell>
          <cell r="C15649" t="str">
            <v/>
          </cell>
          <cell r="D15649" t="str">
            <v/>
          </cell>
          <cell r="E15649" t="str">
            <v/>
          </cell>
          <cell r="F15649">
            <v>0</v>
          </cell>
          <cell r="G15649" t="str">
            <v/>
          </cell>
          <cell r="H15649" t="str">
            <v/>
          </cell>
          <cell r="L15649">
            <v>0</v>
          </cell>
          <cell r="M15649">
            <v>0</v>
          </cell>
        </row>
        <row r="15650">
          <cell r="A15650" t="str">
            <v>08-07-060</v>
          </cell>
          <cell r="B15650" t="str">
            <v>110</v>
          </cell>
          <cell r="C15650" t="str">
            <v/>
          </cell>
          <cell r="D15650" t="str">
            <v/>
          </cell>
          <cell r="E15650" t="str">
            <v/>
          </cell>
          <cell r="F15650">
            <v>0</v>
          </cell>
          <cell r="G15650" t="str">
            <v/>
          </cell>
          <cell r="H15650" t="str">
            <v/>
          </cell>
          <cell r="L15650">
            <v>0</v>
          </cell>
          <cell r="M15650">
            <v>0</v>
          </cell>
        </row>
        <row r="15651">
          <cell r="A15651" t="str">
            <v>08-07-060</v>
          </cell>
          <cell r="B15651" t="str">
            <v>111</v>
          </cell>
          <cell r="C15651" t="str">
            <v/>
          </cell>
          <cell r="D15651" t="str">
            <v/>
          </cell>
          <cell r="E15651" t="str">
            <v/>
          </cell>
          <cell r="F15651">
            <v>0</v>
          </cell>
          <cell r="G15651" t="str">
            <v/>
          </cell>
          <cell r="H15651" t="str">
            <v/>
          </cell>
          <cell r="L15651">
            <v>0</v>
          </cell>
          <cell r="M15651">
            <v>0</v>
          </cell>
        </row>
        <row r="15652">
          <cell r="A15652" t="str">
            <v>08-07-060</v>
          </cell>
          <cell r="B15652" t="str">
            <v>112</v>
          </cell>
          <cell r="C15652" t="str">
            <v/>
          </cell>
          <cell r="D15652" t="str">
            <v/>
          </cell>
          <cell r="E15652" t="str">
            <v/>
          </cell>
          <cell r="F15652">
            <v>0</v>
          </cell>
          <cell r="G15652" t="str">
            <v/>
          </cell>
          <cell r="H15652" t="str">
            <v/>
          </cell>
          <cell r="L15652">
            <v>0</v>
          </cell>
          <cell r="M15652">
            <v>0</v>
          </cell>
        </row>
        <row r="15653">
          <cell r="A15653" t="str">
            <v>08-07-060</v>
          </cell>
          <cell r="B15653" t="str">
            <v>113</v>
          </cell>
          <cell r="C15653" t="str">
            <v/>
          </cell>
          <cell r="D15653" t="str">
            <v/>
          </cell>
          <cell r="E15653" t="str">
            <v/>
          </cell>
          <cell r="F15653">
            <v>0</v>
          </cell>
          <cell r="G15653" t="str">
            <v/>
          </cell>
          <cell r="H15653" t="str">
            <v/>
          </cell>
          <cell r="L15653">
            <v>0</v>
          </cell>
          <cell r="M15653">
            <v>0</v>
          </cell>
        </row>
        <row r="15654">
          <cell r="A15654" t="str">
            <v>08-07-060</v>
          </cell>
          <cell r="B15654" t="str">
            <v>21</v>
          </cell>
          <cell r="C15654" t="str">
            <v>JR OFICIAL CALIFICADO</v>
          </cell>
          <cell r="D15654" t="str">
            <v>jor</v>
          </cell>
          <cell r="E15654">
            <v>0.98427887901572109</v>
          </cell>
          <cell r="F15654">
            <v>0</v>
          </cell>
          <cell r="G15654">
            <v>70692.160000000003</v>
          </cell>
          <cell r="H15654">
            <v>69581</v>
          </cell>
          <cell r="L15654">
            <v>0</v>
          </cell>
          <cell r="M15654">
            <v>0.98427887901572109</v>
          </cell>
        </row>
        <row r="15655">
          <cell r="A15655" t="str">
            <v>08-07-060</v>
          </cell>
          <cell r="B15655" t="str">
            <v>22</v>
          </cell>
          <cell r="C15655" t="str">
            <v>JR AYUDANTE CALIFICADO</v>
          </cell>
          <cell r="D15655" t="str">
            <v>jor</v>
          </cell>
          <cell r="E15655">
            <v>0.87491455912508542</v>
          </cell>
          <cell r="F15655">
            <v>0</v>
          </cell>
          <cell r="G15655">
            <v>53019.119999999995</v>
          </cell>
          <cell r="H15655">
            <v>46387</v>
          </cell>
          <cell r="L15655">
            <v>0</v>
          </cell>
          <cell r="M15655">
            <v>0.87491455912508542</v>
          </cell>
        </row>
        <row r="15656">
          <cell r="A15656" t="str">
            <v>08-07-060</v>
          </cell>
          <cell r="B15656" t="str">
            <v>41</v>
          </cell>
          <cell r="C15656" t="str">
            <v>Equipos de instalación</v>
          </cell>
          <cell r="D15656" t="str">
            <v>unidad</v>
          </cell>
          <cell r="E15656">
            <v>0.05</v>
          </cell>
          <cell r="F15656">
            <v>0</v>
          </cell>
          <cell r="G15656">
            <v>24313.053599999999</v>
          </cell>
          <cell r="H15656">
            <v>1216</v>
          </cell>
          <cell r="L15656">
            <v>0</v>
          </cell>
          <cell r="M15656">
            <v>0.05</v>
          </cell>
        </row>
        <row r="15657">
          <cell r="A15657" t="str">
            <v>08-07-060</v>
          </cell>
          <cell r="B15657" t="str">
            <v>61</v>
          </cell>
          <cell r="C15657" t="str">
            <v>Transporte almacen a obra</v>
          </cell>
          <cell r="D15657" t="str">
            <v>kg</v>
          </cell>
          <cell r="E15657">
            <v>5031.6750000000002</v>
          </cell>
          <cell r="F15657">
            <v>0</v>
          </cell>
          <cell r="G15657">
            <v>6.0400000000000002E-2</v>
          </cell>
          <cell r="H15657">
            <v>304</v>
          </cell>
          <cell r="L15657">
            <v>0</v>
          </cell>
          <cell r="M15657">
            <v>5031.6750000000002</v>
          </cell>
        </row>
        <row r="15658">
          <cell r="A15658">
            <v>0</v>
          </cell>
          <cell r="B15658">
            <v>0</v>
          </cell>
          <cell r="C15658" t="str">
            <v>DIRECTO:  1,188,651 / UN</v>
          </cell>
          <cell r="D15658" t="str">
            <v/>
          </cell>
          <cell r="E15658">
            <v>0</v>
          </cell>
          <cell r="F15658">
            <v>0</v>
          </cell>
          <cell r="G15658" t="str">
            <v/>
          </cell>
          <cell r="H15658" t="str">
            <v/>
          </cell>
          <cell r="L15658">
            <v>0</v>
          </cell>
          <cell r="M15658">
            <v>0</v>
          </cell>
        </row>
        <row r="15659">
          <cell r="A15659" t="str">
            <v>08-07-070</v>
          </cell>
          <cell r="B15659" t="str">
            <v>08-07-070</v>
          </cell>
          <cell r="C15659" t="str">
            <v>SUMINISTRO E INSTALACIÓN DE GRUPO DE MEDIDA EN BAJA TENSION (GMBT)(SEGÚN DIAGRAMA UNIFILAR)</v>
          </cell>
          <cell r="D15659" t="str">
            <v>UN</v>
          </cell>
          <cell r="E15659">
            <v>1</v>
          </cell>
          <cell r="F15659">
            <v>0</v>
          </cell>
          <cell r="G15659" t="str">
            <v/>
          </cell>
          <cell r="H15659">
            <v>11064340</v>
          </cell>
          <cell r="L15659">
            <v>0</v>
          </cell>
          <cell r="M15659">
            <v>0</v>
          </cell>
        </row>
        <row r="15660">
          <cell r="A15660" t="str">
            <v>08-07-070</v>
          </cell>
          <cell r="B15660" t="str">
            <v>11</v>
          </cell>
          <cell r="C15660" t="str">
            <v>GRUPO DE MEDIA EN BAJA TENSIÓN</v>
          </cell>
          <cell r="D15660" t="str">
            <v>un</v>
          </cell>
          <cell r="E15660">
            <v>1</v>
          </cell>
          <cell r="F15660">
            <v>0</v>
          </cell>
          <cell r="G15660">
            <v>8053856.7999999998</v>
          </cell>
          <cell r="H15660">
            <v>8053857</v>
          </cell>
          <cell r="L15660">
            <v>0</v>
          </cell>
          <cell r="M15660">
            <v>1</v>
          </cell>
        </row>
        <row r="15661">
          <cell r="A15661" t="str">
            <v>08-07-070</v>
          </cell>
          <cell r="B15661" t="str">
            <v>12</v>
          </cell>
          <cell r="C15661" t="str">
            <v>CTS 800/5 A</v>
          </cell>
          <cell r="D15661" t="str">
            <v>un</v>
          </cell>
          <cell r="E15661">
            <v>3</v>
          </cell>
          <cell r="F15661">
            <v>0</v>
          </cell>
          <cell r="G15661">
            <v>885924.24800000002</v>
          </cell>
          <cell r="H15661">
            <v>2657773</v>
          </cell>
          <cell r="L15661">
            <v>0</v>
          </cell>
          <cell r="M15661">
            <v>3</v>
          </cell>
        </row>
        <row r="15662">
          <cell r="A15662" t="str">
            <v>08-07-070</v>
          </cell>
          <cell r="B15662" t="str">
            <v>13</v>
          </cell>
          <cell r="C15662" t="str">
            <v/>
          </cell>
          <cell r="D15662" t="str">
            <v/>
          </cell>
          <cell r="E15662" t="str">
            <v/>
          </cell>
          <cell r="F15662">
            <v>0</v>
          </cell>
          <cell r="G15662" t="str">
            <v/>
          </cell>
          <cell r="H15662" t="str">
            <v/>
          </cell>
          <cell r="L15662">
            <v>0</v>
          </cell>
          <cell r="M15662">
            <v>0</v>
          </cell>
        </row>
        <row r="15663">
          <cell r="A15663" t="str">
            <v>08-07-070</v>
          </cell>
          <cell r="B15663" t="str">
            <v>14</v>
          </cell>
          <cell r="C15663" t="str">
            <v/>
          </cell>
          <cell r="D15663" t="str">
            <v/>
          </cell>
          <cell r="E15663" t="str">
            <v/>
          </cell>
          <cell r="F15663">
            <v>0</v>
          </cell>
          <cell r="G15663" t="str">
            <v/>
          </cell>
          <cell r="H15663" t="str">
            <v/>
          </cell>
          <cell r="L15663">
            <v>0</v>
          </cell>
          <cell r="M15663">
            <v>0</v>
          </cell>
        </row>
        <row r="15664">
          <cell r="A15664" t="str">
            <v>08-07-070</v>
          </cell>
          <cell r="B15664" t="str">
            <v>15</v>
          </cell>
          <cell r="C15664" t="str">
            <v/>
          </cell>
          <cell r="D15664" t="str">
            <v/>
          </cell>
          <cell r="E15664" t="str">
            <v/>
          </cell>
          <cell r="F15664">
            <v>0</v>
          </cell>
          <cell r="G15664" t="str">
            <v/>
          </cell>
          <cell r="H15664" t="str">
            <v/>
          </cell>
          <cell r="L15664">
            <v>0</v>
          </cell>
          <cell r="M15664">
            <v>0</v>
          </cell>
        </row>
        <row r="15665">
          <cell r="A15665" t="str">
            <v>08-07-070</v>
          </cell>
          <cell r="B15665" t="str">
            <v>16</v>
          </cell>
          <cell r="C15665" t="str">
            <v/>
          </cell>
          <cell r="D15665" t="str">
            <v/>
          </cell>
          <cell r="E15665" t="str">
            <v/>
          </cell>
          <cell r="F15665">
            <v>0</v>
          </cell>
          <cell r="G15665" t="str">
            <v/>
          </cell>
          <cell r="H15665" t="str">
            <v/>
          </cell>
          <cell r="L15665">
            <v>0</v>
          </cell>
          <cell r="M15665">
            <v>0</v>
          </cell>
        </row>
        <row r="15666">
          <cell r="A15666" t="str">
            <v>08-07-070</v>
          </cell>
          <cell r="B15666" t="str">
            <v>17</v>
          </cell>
          <cell r="C15666" t="str">
            <v/>
          </cell>
          <cell r="D15666" t="str">
            <v/>
          </cell>
          <cell r="E15666" t="str">
            <v/>
          </cell>
          <cell r="F15666">
            <v>0</v>
          </cell>
          <cell r="G15666" t="str">
            <v/>
          </cell>
          <cell r="H15666" t="str">
            <v/>
          </cell>
          <cell r="L15666">
            <v>0</v>
          </cell>
          <cell r="M15666">
            <v>0</v>
          </cell>
        </row>
        <row r="15667">
          <cell r="A15667" t="str">
            <v>08-07-070</v>
          </cell>
          <cell r="B15667" t="str">
            <v>18</v>
          </cell>
          <cell r="C15667" t="str">
            <v/>
          </cell>
          <cell r="D15667" t="str">
            <v/>
          </cell>
          <cell r="E15667" t="str">
            <v/>
          </cell>
          <cell r="F15667">
            <v>0</v>
          </cell>
          <cell r="G15667" t="str">
            <v/>
          </cell>
          <cell r="H15667" t="str">
            <v/>
          </cell>
          <cell r="L15667">
            <v>0</v>
          </cell>
          <cell r="M15667">
            <v>0</v>
          </cell>
        </row>
        <row r="15668">
          <cell r="A15668" t="str">
            <v>08-07-070</v>
          </cell>
          <cell r="B15668" t="str">
            <v>19</v>
          </cell>
          <cell r="C15668" t="str">
            <v/>
          </cell>
          <cell r="D15668" t="str">
            <v/>
          </cell>
          <cell r="E15668" t="str">
            <v/>
          </cell>
          <cell r="F15668">
            <v>0</v>
          </cell>
          <cell r="G15668" t="str">
            <v/>
          </cell>
          <cell r="H15668" t="str">
            <v/>
          </cell>
          <cell r="L15668">
            <v>0</v>
          </cell>
          <cell r="M15668">
            <v>0</v>
          </cell>
        </row>
        <row r="15669">
          <cell r="A15669" t="str">
            <v>08-07-070</v>
          </cell>
          <cell r="B15669" t="str">
            <v>110</v>
          </cell>
          <cell r="C15669" t="str">
            <v/>
          </cell>
          <cell r="D15669" t="str">
            <v/>
          </cell>
          <cell r="E15669" t="str">
            <v/>
          </cell>
          <cell r="F15669">
            <v>0</v>
          </cell>
          <cell r="G15669" t="str">
            <v/>
          </cell>
          <cell r="H15669" t="str">
            <v/>
          </cell>
          <cell r="L15669">
            <v>0</v>
          </cell>
          <cell r="M15669">
            <v>0</v>
          </cell>
        </row>
        <row r="15670">
          <cell r="A15670" t="str">
            <v>08-07-070</v>
          </cell>
          <cell r="B15670" t="str">
            <v>111</v>
          </cell>
          <cell r="C15670" t="str">
            <v/>
          </cell>
          <cell r="D15670" t="str">
            <v/>
          </cell>
          <cell r="E15670" t="str">
            <v/>
          </cell>
          <cell r="F15670">
            <v>0</v>
          </cell>
          <cell r="G15670" t="str">
            <v/>
          </cell>
          <cell r="H15670" t="str">
            <v/>
          </cell>
          <cell r="L15670">
            <v>0</v>
          </cell>
          <cell r="M15670">
            <v>0</v>
          </cell>
        </row>
        <row r="15671">
          <cell r="A15671" t="str">
            <v>08-07-070</v>
          </cell>
          <cell r="B15671" t="str">
            <v>112</v>
          </cell>
          <cell r="C15671" t="str">
            <v/>
          </cell>
          <cell r="D15671" t="str">
            <v/>
          </cell>
          <cell r="E15671" t="str">
            <v/>
          </cell>
          <cell r="F15671">
            <v>0</v>
          </cell>
          <cell r="G15671" t="str">
            <v/>
          </cell>
          <cell r="H15671" t="str">
            <v/>
          </cell>
          <cell r="L15671">
            <v>0</v>
          </cell>
          <cell r="M15671">
            <v>0</v>
          </cell>
        </row>
        <row r="15672">
          <cell r="A15672" t="str">
            <v>08-07-070</v>
          </cell>
          <cell r="B15672" t="str">
            <v>113</v>
          </cell>
          <cell r="C15672" t="str">
            <v/>
          </cell>
          <cell r="D15672" t="str">
            <v/>
          </cell>
          <cell r="E15672" t="str">
            <v/>
          </cell>
          <cell r="F15672">
            <v>0</v>
          </cell>
          <cell r="G15672" t="str">
            <v/>
          </cell>
          <cell r="H15672" t="str">
            <v/>
          </cell>
          <cell r="L15672">
            <v>0</v>
          </cell>
          <cell r="M15672">
            <v>0</v>
          </cell>
        </row>
        <row r="15673">
          <cell r="A15673" t="str">
            <v>08-07-070</v>
          </cell>
          <cell r="B15673" t="str">
            <v>21</v>
          </cell>
          <cell r="C15673" t="str">
            <v>JR OFICIAL CALIFICADO</v>
          </cell>
          <cell r="D15673" t="str">
            <v>jor</v>
          </cell>
          <cell r="E15673">
            <v>2.9807245386192753</v>
          </cell>
          <cell r="F15673">
            <v>0</v>
          </cell>
          <cell r="G15673">
            <v>70692.160000000003</v>
          </cell>
          <cell r="H15673">
            <v>210714</v>
          </cell>
          <cell r="L15673">
            <v>0</v>
          </cell>
          <cell r="M15673">
            <v>2.9807245386192753</v>
          </cell>
        </row>
        <row r="15674">
          <cell r="A15674" t="str">
            <v>08-07-070</v>
          </cell>
          <cell r="B15674" t="str">
            <v>22</v>
          </cell>
          <cell r="C15674" t="str">
            <v>JR AYUDANTE CALIFICADO</v>
          </cell>
          <cell r="D15674" t="str">
            <v>jor</v>
          </cell>
          <cell r="E15674">
            <v>2.6495329232171336</v>
          </cell>
          <cell r="F15674">
            <v>0</v>
          </cell>
          <cell r="G15674">
            <v>53019.119999999995</v>
          </cell>
          <cell r="H15674">
            <v>140476</v>
          </cell>
          <cell r="L15674">
            <v>0</v>
          </cell>
          <cell r="M15674">
            <v>2.6495329232171336</v>
          </cell>
        </row>
        <row r="15675">
          <cell r="A15675" t="str">
            <v>08-07-070</v>
          </cell>
          <cell r="B15675" t="str">
            <v>41</v>
          </cell>
          <cell r="C15675" t="str">
            <v>Equipos de instalación</v>
          </cell>
          <cell r="D15675" t="str">
            <v>unidad</v>
          </cell>
          <cell r="E15675">
            <v>0.05</v>
          </cell>
          <cell r="F15675">
            <v>0</v>
          </cell>
          <cell r="G15675">
            <v>24313.053599999999</v>
          </cell>
          <cell r="H15675">
            <v>1216</v>
          </cell>
          <cell r="L15675">
            <v>0</v>
          </cell>
          <cell r="M15675">
            <v>0.05</v>
          </cell>
        </row>
        <row r="15676">
          <cell r="A15676" t="str">
            <v>08-07-070</v>
          </cell>
          <cell r="B15676" t="str">
            <v>61</v>
          </cell>
          <cell r="C15676" t="str">
            <v>Transporte almacen a obra</v>
          </cell>
          <cell r="D15676" t="str">
            <v>kg</v>
          </cell>
          <cell r="E15676">
            <v>5031.6750000000002</v>
          </cell>
          <cell r="F15676">
            <v>0</v>
          </cell>
          <cell r="G15676">
            <v>6.0400000000000002E-2</v>
          </cell>
          <cell r="H15676">
            <v>304</v>
          </cell>
          <cell r="L15676">
            <v>0</v>
          </cell>
          <cell r="M15676">
            <v>5031.6750000000002</v>
          </cell>
        </row>
        <row r="15677">
          <cell r="A15677">
            <v>0</v>
          </cell>
          <cell r="B15677">
            <v>0</v>
          </cell>
          <cell r="C15677" t="str">
            <v>DIRECTO:  11,064,340 / UN</v>
          </cell>
          <cell r="D15677" t="str">
            <v/>
          </cell>
          <cell r="E15677">
            <v>0</v>
          </cell>
          <cell r="F15677">
            <v>0</v>
          </cell>
          <cell r="G15677" t="str">
            <v/>
          </cell>
          <cell r="H15677" t="str">
            <v/>
          </cell>
          <cell r="L15677">
            <v>0</v>
          </cell>
          <cell r="M15677">
            <v>0</v>
          </cell>
        </row>
        <row r="15678">
          <cell r="A15678" t="str">
            <v>08-07-080</v>
          </cell>
          <cell r="B15678" t="str">
            <v>08-07-080</v>
          </cell>
          <cell r="C15678" t="str">
            <v>SUMINISTRO E INSTALACIÓN DE TABLERO GENERAL DE ACOMETIDAS (TGA) (SEGÚN DIAGRAMA UNIFILAR) (INCLUYE DPS)</v>
          </cell>
          <cell r="D15678" t="str">
            <v>UN</v>
          </cell>
          <cell r="E15678">
            <v>1</v>
          </cell>
          <cell r="F15678">
            <v>0</v>
          </cell>
          <cell r="G15678" t="str">
            <v/>
          </cell>
          <cell r="H15678">
            <v>39706987</v>
          </cell>
          <cell r="L15678">
            <v>0</v>
          </cell>
          <cell r="M15678">
            <v>0</v>
          </cell>
        </row>
        <row r="15679">
          <cell r="A15679" t="str">
            <v>08-07-080</v>
          </cell>
          <cell r="B15679" t="str">
            <v>11</v>
          </cell>
          <cell r="C15679" t="str">
            <v>TABLERO GENERAL DE ACOMETIDAS</v>
          </cell>
          <cell r="D15679" t="str">
            <v>un</v>
          </cell>
          <cell r="E15679">
            <v>1</v>
          </cell>
          <cell r="F15679">
            <v>0</v>
          </cell>
          <cell r="G15679">
            <v>16913099.280000001</v>
          </cell>
          <cell r="H15679">
            <v>16913099</v>
          </cell>
          <cell r="L15679">
            <v>0</v>
          </cell>
          <cell r="M15679">
            <v>1</v>
          </cell>
        </row>
        <row r="15680">
          <cell r="A15680" t="str">
            <v>08-07-080</v>
          </cell>
          <cell r="B15680" t="str">
            <v>12</v>
          </cell>
          <cell r="C15680" t="str">
            <v>DPS CLASE 1</v>
          </cell>
          <cell r="D15680" t="str">
            <v>un</v>
          </cell>
          <cell r="E15680">
            <v>1</v>
          </cell>
          <cell r="F15680">
            <v>0</v>
          </cell>
          <cell r="G15680">
            <v>1932925.632</v>
          </cell>
          <cell r="H15680">
            <v>1932926</v>
          </cell>
          <cell r="L15680">
            <v>0</v>
          </cell>
          <cell r="M15680">
            <v>1</v>
          </cell>
        </row>
        <row r="15681">
          <cell r="A15681" t="str">
            <v>08-07-080</v>
          </cell>
          <cell r="B15681" t="str">
            <v>13</v>
          </cell>
          <cell r="C15681" t="str">
            <v>TRASNFERENCIA AUTOMATICA 500 A</v>
          </cell>
          <cell r="D15681" t="str">
            <v>un</v>
          </cell>
          <cell r="E15681">
            <v>1</v>
          </cell>
          <cell r="F15681">
            <v>0</v>
          </cell>
          <cell r="G15681">
            <v>20134642</v>
          </cell>
          <cell r="H15681">
            <v>20134642</v>
          </cell>
          <cell r="L15681">
            <v>0</v>
          </cell>
          <cell r="M15681">
            <v>1</v>
          </cell>
        </row>
        <row r="15682">
          <cell r="A15682" t="str">
            <v>08-07-080</v>
          </cell>
          <cell r="B15682" t="str">
            <v>14</v>
          </cell>
          <cell r="C15682" t="str">
            <v/>
          </cell>
          <cell r="D15682" t="str">
            <v/>
          </cell>
          <cell r="E15682" t="str">
            <v/>
          </cell>
          <cell r="F15682">
            <v>0</v>
          </cell>
          <cell r="G15682" t="str">
            <v/>
          </cell>
          <cell r="H15682" t="str">
            <v/>
          </cell>
          <cell r="L15682">
            <v>0</v>
          </cell>
          <cell r="M15682">
            <v>0</v>
          </cell>
        </row>
        <row r="15683">
          <cell r="A15683" t="str">
            <v>08-07-080</v>
          </cell>
          <cell r="B15683" t="str">
            <v>15</v>
          </cell>
          <cell r="C15683" t="str">
            <v/>
          </cell>
          <cell r="D15683" t="str">
            <v/>
          </cell>
          <cell r="E15683" t="str">
            <v/>
          </cell>
          <cell r="F15683">
            <v>0</v>
          </cell>
          <cell r="G15683" t="str">
            <v/>
          </cell>
          <cell r="H15683" t="str">
            <v/>
          </cell>
          <cell r="L15683">
            <v>0</v>
          </cell>
          <cell r="M15683">
            <v>0</v>
          </cell>
        </row>
        <row r="15684">
          <cell r="A15684" t="str">
            <v>08-07-080</v>
          </cell>
          <cell r="B15684" t="str">
            <v>16</v>
          </cell>
          <cell r="C15684" t="str">
            <v/>
          </cell>
          <cell r="D15684" t="str">
            <v/>
          </cell>
          <cell r="E15684" t="str">
            <v/>
          </cell>
          <cell r="F15684">
            <v>0</v>
          </cell>
          <cell r="G15684" t="str">
            <v/>
          </cell>
          <cell r="H15684" t="str">
            <v/>
          </cell>
          <cell r="L15684">
            <v>0</v>
          </cell>
          <cell r="M15684">
            <v>0</v>
          </cell>
        </row>
        <row r="15685">
          <cell r="A15685" t="str">
            <v>08-07-080</v>
          </cell>
          <cell r="B15685" t="str">
            <v>17</v>
          </cell>
          <cell r="C15685" t="str">
            <v/>
          </cell>
          <cell r="D15685" t="str">
            <v/>
          </cell>
          <cell r="E15685" t="str">
            <v/>
          </cell>
          <cell r="F15685">
            <v>0</v>
          </cell>
          <cell r="G15685" t="str">
            <v/>
          </cell>
          <cell r="H15685" t="str">
            <v/>
          </cell>
          <cell r="L15685">
            <v>0</v>
          </cell>
          <cell r="M15685">
            <v>0</v>
          </cell>
        </row>
        <row r="15686">
          <cell r="A15686" t="str">
            <v>08-07-080</v>
          </cell>
          <cell r="B15686" t="str">
            <v>18</v>
          </cell>
          <cell r="C15686" t="str">
            <v/>
          </cell>
          <cell r="D15686" t="str">
            <v/>
          </cell>
          <cell r="E15686" t="str">
            <v/>
          </cell>
          <cell r="F15686">
            <v>0</v>
          </cell>
          <cell r="G15686" t="str">
            <v/>
          </cell>
          <cell r="H15686" t="str">
            <v/>
          </cell>
          <cell r="L15686">
            <v>0</v>
          </cell>
          <cell r="M15686">
            <v>0</v>
          </cell>
        </row>
        <row r="15687">
          <cell r="A15687" t="str">
            <v>08-07-080</v>
          </cell>
          <cell r="B15687" t="str">
            <v>19</v>
          </cell>
          <cell r="C15687" t="str">
            <v/>
          </cell>
          <cell r="D15687" t="str">
            <v/>
          </cell>
          <cell r="E15687" t="str">
            <v/>
          </cell>
          <cell r="F15687">
            <v>0</v>
          </cell>
          <cell r="G15687" t="str">
            <v/>
          </cell>
          <cell r="H15687" t="str">
            <v/>
          </cell>
          <cell r="L15687">
            <v>0</v>
          </cell>
          <cell r="M15687">
            <v>0</v>
          </cell>
        </row>
        <row r="15688">
          <cell r="A15688" t="str">
            <v>08-07-080</v>
          </cell>
          <cell r="B15688" t="str">
            <v>110</v>
          </cell>
          <cell r="C15688" t="str">
            <v/>
          </cell>
          <cell r="D15688" t="str">
            <v/>
          </cell>
          <cell r="E15688" t="str">
            <v/>
          </cell>
          <cell r="F15688">
            <v>0</v>
          </cell>
          <cell r="G15688" t="str">
            <v/>
          </cell>
          <cell r="H15688" t="str">
            <v/>
          </cell>
          <cell r="L15688">
            <v>0</v>
          </cell>
          <cell r="M15688">
            <v>0</v>
          </cell>
        </row>
        <row r="15689">
          <cell r="A15689" t="str">
            <v>08-07-080</v>
          </cell>
          <cell r="B15689" t="str">
            <v>111</v>
          </cell>
          <cell r="C15689" t="str">
            <v/>
          </cell>
          <cell r="D15689" t="str">
            <v/>
          </cell>
          <cell r="E15689" t="str">
            <v/>
          </cell>
          <cell r="F15689">
            <v>0</v>
          </cell>
          <cell r="G15689" t="str">
            <v/>
          </cell>
          <cell r="H15689" t="str">
            <v/>
          </cell>
          <cell r="L15689">
            <v>0</v>
          </cell>
          <cell r="M15689">
            <v>0</v>
          </cell>
        </row>
        <row r="15690">
          <cell r="A15690" t="str">
            <v>08-07-080</v>
          </cell>
          <cell r="B15690" t="str">
            <v>112</v>
          </cell>
          <cell r="C15690" t="str">
            <v/>
          </cell>
          <cell r="D15690" t="str">
            <v/>
          </cell>
          <cell r="E15690" t="str">
            <v/>
          </cell>
          <cell r="F15690">
            <v>0</v>
          </cell>
          <cell r="G15690" t="str">
            <v/>
          </cell>
          <cell r="H15690" t="str">
            <v/>
          </cell>
          <cell r="L15690">
            <v>0</v>
          </cell>
          <cell r="M15690">
            <v>0</v>
          </cell>
        </row>
        <row r="15691">
          <cell r="A15691" t="str">
            <v>08-07-080</v>
          </cell>
          <cell r="B15691" t="str">
            <v>113</v>
          </cell>
          <cell r="C15691" t="str">
            <v/>
          </cell>
          <cell r="D15691" t="str">
            <v/>
          </cell>
          <cell r="E15691" t="str">
            <v/>
          </cell>
          <cell r="F15691">
            <v>0</v>
          </cell>
          <cell r="G15691" t="str">
            <v/>
          </cell>
          <cell r="H15691" t="str">
            <v/>
          </cell>
          <cell r="L15691">
            <v>0</v>
          </cell>
          <cell r="M15691">
            <v>0</v>
          </cell>
        </row>
        <row r="15692">
          <cell r="A15692" t="str">
            <v>08-07-080</v>
          </cell>
          <cell r="B15692" t="str">
            <v>21</v>
          </cell>
          <cell r="C15692" t="str">
            <v>JR OFICIAL CALIFICADO</v>
          </cell>
          <cell r="D15692" t="str">
            <v>jor</v>
          </cell>
          <cell r="E15692">
            <v>6.1517429938482566</v>
          </cell>
          <cell r="F15692">
            <v>0</v>
          </cell>
          <cell r="G15692">
            <v>70692.160000000003</v>
          </cell>
          <cell r="H15692">
            <v>434880</v>
          </cell>
          <cell r="L15692">
            <v>0</v>
          </cell>
          <cell r="M15692">
            <v>6.1517429938482566</v>
          </cell>
        </row>
        <row r="15693">
          <cell r="A15693" t="str">
            <v>08-07-080</v>
          </cell>
          <cell r="B15693" t="str">
            <v>22</v>
          </cell>
          <cell r="C15693" t="str">
            <v>JR AYUDANTE CALIFICADO</v>
          </cell>
          <cell r="D15693" t="str">
            <v>jor</v>
          </cell>
          <cell r="E15693">
            <v>5.4682159945317839</v>
          </cell>
          <cell r="F15693">
            <v>0</v>
          </cell>
          <cell r="G15693">
            <v>53019.119999999995</v>
          </cell>
          <cell r="H15693">
            <v>289920</v>
          </cell>
          <cell r="L15693">
            <v>0</v>
          </cell>
          <cell r="M15693">
            <v>5.4682159945317839</v>
          </cell>
        </row>
        <row r="15694">
          <cell r="A15694" t="str">
            <v>08-07-080</v>
          </cell>
          <cell r="B15694" t="str">
            <v>41</v>
          </cell>
          <cell r="C15694" t="str">
            <v>Equipos de instalación</v>
          </cell>
          <cell r="D15694" t="str">
            <v>unidad</v>
          </cell>
          <cell r="E15694">
            <v>0.05</v>
          </cell>
          <cell r="F15694">
            <v>0</v>
          </cell>
          <cell r="G15694">
            <v>24313.053599999999</v>
          </cell>
          <cell r="H15694">
            <v>1216</v>
          </cell>
          <cell r="L15694">
            <v>0</v>
          </cell>
          <cell r="M15694">
            <v>0.05</v>
          </cell>
        </row>
        <row r="15695">
          <cell r="A15695" t="str">
            <v>08-07-080</v>
          </cell>
          <cell r="B15695" t="str">
            <v>61</v>
          </cell>
          <cell r="C15695" t="str">
            <v>Transporte almacen a obra</v>
          </cell>
          <cell r="D15695" t="str">
            <v>kg</v>
          </cell>
          <cell r="E15695">
            <v>5031.6750000000002</v>
          </cell>
          <cell r="F15695">
            <v>0</v>
          </cell>
          <cell r="G15695">
            <v>6.0400000000000002E-2</v>
          </cell>
          <cell r="H15695">
            <v>304</v>
          </cell>
          <cell r="L15695">
            <v>0</v>
          </cell>
          <cell r="M15695">
            <v>5031.6750000000002</v>
          </cell>
        </row>
        <row r="15696">
          <cell r="A15696">
            <v>0</v>
          </cell>
          <cell r="B15696">
            <v>0</v>
          </cell>
          <cell r="C15696" t="str">
            <v>DIRECTO:  39,706,987 / UN</v>
          </cell>
          <cell r="D15696" t="str">
            <v/>
          </cell>
          <cell r="E15696">
            <v>0</v>
          </cell>
          <cell r="F15696">
            <v>0</v>
          </cell>
          <cell r="G15696" t="str">
            <v/>
          </cell>
          <cell r="H15696" t="str">
            <v/>
          </cell>
          <cell r="L15696">
            <v>0</v>
          </cell>
          <cell r="M15696">
            <v>0</v>
          </cell>
        </row>
        <row r="15697">
          <cell r="A15697" t="str">
            <v>08-07-090</v>
          </cell>
          <cell r="B15697" t="str">
            <v>08-07-090</v>
          </cell>
          <cell r="C15697" t="str">
            <v>SUMINISTRO E INSTALACIÓN DE TABLERO GENERAL BOMBAS (TG-BOMB) (SEGÚN DIAGRAMA UNIFILAR)</v>
          </cell>
          <cell r="D15697" t="str">
            <v>UN</v>
          </cell>
          <cell r="E15697">
            <v>1</v>
          </cell>
          <cell r="F15697">
            <v>0</v>
          </cell>
          <cell r="G15697" t="str">
            <v/>
          </cell>
          <cell r="H15697">
            <v>4511680</v>
          </cell>
          <cell r="L15697">
            <v>0</v>
          </cell>
          <cell r="M15697">
            <v>0</v>
          </cell>
        </row>
        <row r="15698">
          <cell r="A15698" t="str">
            <v>08-07-090</v>
          </cell>
          <cell r="B15698" t="str">
            <v>11</v>
          </cell>
          <cell r="C15698" t="str">
            <v>TABLERO BOMBAS</v>
          </cell>
          <cell r="D15698" t="str">
            <v>un</v>
          </cell>
          <cell r="E15698">
            <v>1</v>
          </cell>
          <cell r="F15698">
            <v>0</v>
          </cell>
          <cell r="G15698">
            <v>4026928.4</v>
          </cell>
          <cell r="H15698">
            <v>4026928</v>
          </cell>
          <cell r="L15698">
            <v>0</v>
          </cell>
          <cell r="M15698">
            <v>1</v>
          </cell>
        </row>
        <row r="15699">
          <cell r="A15699" t="str">
            <v>08-07-090</v>
          </cell>
          <cell r="B15699" t="str">
            <v>12</v>
          </cell>
          <cell r="C15699" t="str">
            <v/>
          </cell>
          <cell r="D15699" t="str">
            <v/>
          </cell>
          <cell r="E15699" t="str">
            <v/>
          </cell>
          <cell r="F15699">
            <v>0</v>
          </cell>
          <cell r="G15699" t="str">
            <v/>
          </cell>
          <cell r="H15699" t="str">
            <v/>
          </cell>
          <cell r="L15699">
            <v>0</v>
          </cell>
          <cell r="M15699">
            <v>0</v>
          </cell>
        </row>
        <row r="15700">
          <cell r="A15700" t="str">
            <v>08-07-090</v>
          </cell>
          <cell r="B15700" t="str">
            <v>13</v>
          </cell>
          <cell r="C15700" t="str">
            <v/>
          </cell>
          <cell r="D15700" t="str">
            <v/>
          </cell>
          <cell r="E15700" t="str">
            <v/>
          </cell>
          <cell r="F15700">
            <v>0</v>
          </cell>
          <cell r="G15700" t="str">
            <v/>
          </cell>
          <cell r="H15700" t="str">
            <v/>
          </cell>
          <cell r="L15700">
            <v>0</v>
          </cell>
          <cell r="M15700">
            <v>0</v>
          </cell>
        </row>
        <row r="15701">
          <cell r="A15701" t="str">
            <v>08-07-090</v>
          </cell>
          <cell r="B15701" t="str">
            <v>14</v>
          </cell>
          <cell r="C15701" t="str">
            <v/>
          </cell>
          <cell r="D15701" t="str">
            <v/>
          </cell>
          <cell r="E15701" t="str">
            <v/>
          </cell>
          <cell r="F15701">
            <v>0</v>
          </cell>
          <cell r="G15701" t="str">
            <v/>
          </cell>
          <cell r="H15701" t="str">
            <v/>
          </cell>
          <cell r="L15701">
            <v>0</v>
          </cell>
          <cell r="M15701">
            <v>0</v>
          </cell>
        </row>
        <row r="15702">
          <cell r="A15702" t="str">
            <v>08-07-090</v>
          </cell>
          <cell r="B15702" t="str">
            <v>15</v>
          </cell>
          <cell r="C15702" t="str">
            <v/>
          </cell>
          <cell r="D15702" t="str">
            <v/>
          </cell>
          <cell r="E15702" t="str">
            <v/>
          </cell>
          <cell r="F15702">
            <v>0</v>
          </cell>
          <cell r="G15702" t="str">
            <v/>
          </cell>
          <cell r="H15702" t="str">
            <v/>
          </cell>
          <cell r="L15702">
            <v>0</v>
          </cell>
          <cell r="M15702">
            <v>0</v>
          </cell>
        </row>
        <row r="15703">
          <cell r="A15703" t="str">
            <v>08-07-090</v>
          </cell>
          <cell r="B15703" t="str">
            <v>16</v>
          </cell>
          <cell r="C15703" t="str">
            <v/>
          </cell>
          <cell r="D15703" t="str">
            <v/>
          </cell>
          <cell r="E15703" t="str">
            <v/>
          </cell>
          <cell r="F15703">
            <v>0</v>
          </cell>
          <cell r="G15703" t="str">
            <v/>
          </cell>
          <cell r="H15703" t="str">
            <v/>
          </cell>
          <cell r="L15703">
            <v>0</v>
          </cell>
          <cell r="M15703">
            <v>0</v>
          </cell>
        </row>
        <row r="15704">
          <cell r="A15704" t="str">
            <v>08-07-090</v>
          </cell>
          <cell r="B15704" t="str">
            <v>17</v>
          </cell>
          <cell r="C15704" t="str">
            <v/>
          </cell>
          <cell r="D15704" t="str">
            <v/>
          </cell>
          <cell r="E15704" t="str">
            <v/>
          </cell>
          <cell r="F15704">
            <v>0</v>
          </cell>
          <cell r="G15704" t="str">
            <v/>
          </cell>
          <cell r="H15704" t="str">
            <v/>
          </cell>
          <cell r="L15704">
            <v>0</v>
          </cell>
          <cell r="M15704">
            <v>0</v>
          </cell>
        </row>
        <row r="15705">
          <cell r="A15705" t="str">
            <v>08-07-090</v>
          </cell>
          <cell r="B15705" t="str">
            <v>18</v>
          </cell>
          <cell r="C15705" t="str">
            <v/>
          </cell>
          <cell r="D15705" t="str">
            <v/>
          </cell>
          <cell r="E15705" t="str">
            <v/>
          </cell>
          <cell r="F15705">
            <v>0</v>
          </cell>
          <cell r="G15705" t="str">
            <v/>
          </cell>
          <cell r="H15705" t="str">
            <v/>
          </cell>
          <cell r="L15705">
            <v>0</v>
          </cell>
          <cell r="M15705">
            <v>0</v>
          </cell>
        </row>
        <row r="15706">
          <cell r="A15706" t="str">
            <v>08-07-090</v>
          </cell>
          <cell r="B15706" t="str">
            <v>19</v>
          </cell>
          <cell r="C15706" t="str">
            <v/>
          </cell>
          <cell r="D15706" t="str">
            <v/>
          </cell>
          <cell r="E15706" t="str">
            <v/>
          </cell>
          <cell r="F15706">
            <v>0</v>
          </cell>
          <cell r="G15706" t="str">
            <v/>
          </cell>
          <cell r="H15706" t="str">
            <v/>
          </cell>
          <cell r="L15706">
            <v>0</v>
          </cell>
          <cell r="M15706">
            <v>0</v>
          </cell>
        </row>
        <row r="15707">
          <cell r="A15707" t="str">
            <v>08-07-090</v>
          </cell>
          <cell r="B15707" t="str">
            <v>110</v>
          </cell>
          <cell r="C15707" t="str">
            <v/>
          </cell>
          <cell r="D15707" t="str">
            <v/>
          </cell>
          <cell r="E15707" t="str">
            <v/>
          </cell>
          <cell r="F15707">
            <v>0</v>
          </cell>
          <cell r="G15707" t="str">
            <v/>
          </cell>
          <cell r="H15707" t="str">
            <v/>
          </cell>
          <cell r="L15707">
            <v>0</v>
          </cell>
          <cell r="M15707">
            <v>0</v>
          </cell>
        </row>
        <row r="15708">
          <cell r="A15708" t="str">
            <v>08-07-090</v>
          </cell>
          <cell r="B15708" t="str">
            <v>111</v>
          </cell>
          <cell r="C15708" t="str">
            <v/>
          </cell>
          <cell r="D15708" t="str">
            <v/>
          </cell>
          <cell r="E15708" t="str">
            <v/>
          </cell>
          <cell r="F15708">
            <v>0</v>
          </cell>
          <cell r="G15708" t="str">
            <v/>
          </cell>
          <cell r="H15708" t="str">
            <v/>
          </cell>
          <cell r="L15708">
            <v>0</v>
          </cell>
          <cell r="M15708">
            <v>0</v>
          </cell>
        </row>
        <row r="15709">
          <cell r="A15709" t="str">
            <v>08-07-090</v>
          </cell>
          <cell r="B15709" t="str">
            <v>112</v>
          </cell>
          <cell r="C15709" t="str">
            <v/>
          </cell>
          <cell r="D15709" t="str">
            <v/>
          </cell>
          <cell r="E15709" t="str">
            <v/>
          </cell>
          <cell r="F15709">
            <v>0</v>
          </cell>
          <cell r="G15709" t="str">
            <v/>
          </cell>
          <cell r="H15709" t="str">
            <v/>
          </cell>
          <cell r="L15709">
            <v>0</v>
          </cell>
          <cell r="M15709">
            <v>0</v>
          </cell>
        </row>
        <row r="15710">
          <cell r="A15710" t="str">
            <v>08-07-090</v>
          </cell>
          <cell r="B15710" t="str">
            <v>113</v>
          </cell>
          <cell r="C15710" t="str">
            <v/>
          </cell>
          <cell r="D15710" t="str">
            <v/>
          </cell>
          <cell r="E15710" t="str">
            <v/>
          </cell>
          <cell r="F15710">
            <v>0</v>
          </cell>
          <cell r="G15710" t="str">
            <v/>
          </cell>
          <cell r="H15710" t="str">
            <v/>
          </cell>
          <cell r="L15710">
            <v>0</v>
          </cell>
          <cell r="M15710">
            <v>0</v>
          </cell>
        </row>
        <row r="15711">
          <cell r="A15711" t="str">
            <v>08-07-090</v>
          </cell>
          <cell r="B15711" t="str">
            <v>21</v>
          </cell>
          <cell r="C15711" t="str">
            <v>JR OFICIAL CALIFICADO</v>
          </cell>
          <cell r="D15711" t="str">
            <v>jor</v>
          </cell>
          <cell r="E15711">
            <v>4.1014285714285714</v>
          </cell>
          <cell r="F15711">
            <v>0</v>
          </cell>
          <cell r="G15711">
            <v>70692.160000000003</v>
          </cell>
          <cell r="H15711">
            <v>289939</v>
          </cell>
          <cell r="L15711">
            <v>0</v>
          </cell>
          <cell r="M15711">
            <v>4.1014285714285714</v>
          </cell>
        </row>
        <row r="15712">
          <cell r="A15712" t="str">
            <v>08-07-090</v>
          </cell>
          <cell r="B15712" t="str">
            <v>22</v>
          </cell>
          <cell r="C15712" t="str">
            <v>JR AYUDANTE CALIFICADO</v>
          </cell>
          <cell r="D15712" t="str">
            <v>jor</v>
          </cell>
          <cell r="E15712">
            <v>3.6457142857142864</v>
          </cell>
          <cell r="F15712">
            <v>0</v>
          </cell>
          <cell r="G15712">
            <v>53019.119999999995</v>
          </cell>
          <cell r="H15712">
            <v>193293</v>
          </cell>
          <cell r="L15712">
            <v>0</v>
          </cell>
          <cell r="M15712">
            <v>3.6457142857142864</v>
          </cell>
        </row>
        <row r="15713">
          <cell r="A15713" t="str">
            <v>08-07-090</v>
          </cell>
          <cell r="B15713" t="str">
            <v>41</v>
          </cell>
          <cell r="C15713" t="str">
            <v>Equipos de instalación</v>
          </cell>
          <cell r="D15713" t="str">
            <v>unidad</v>
          </cell>
          <cell r="E15713">
            <v>0.05</v>
          </cell>
          <cell r="F15713">
            <v>0</v>
          </cell>
          <cell r="G15713">
            <v>24313.053599999999</v>
          </cell>
          <cell r="H15713">
            <v>1216</v>
          </cell>
          <cell r="L15713">
            <v>0</v>
          </cell>
          <cell r="M15713">
            <v>0.05</v>
          </cell>
        </row>
        <row r="15714">
          <cell r="A15714" t="str">
            <v>08-07-090</v>
          </cell>
          <cell r="B15714" t="str">
            <v>61</v>
          </cell>
          <cell r="C15714" t="str">
            <v>Transporte almacen a obra</v>
          </cell>
          <cell r="D15714" t="str">
            <v>kg</v>
          </cell>
          <cell r="E15714">
            <v>5031.6750000000002</v>
          </cell>
          <cell r="F15714">
            <v>0</v>
          </cell>
          <cell r="G15714">
            <v>6.0400000000000002E-2</v>
          </cell>
          <cell r="H15714">
            <v>304</v>
          </cell>
          <cell r="L15714">
            <v>0</v>
          </cell>
          <cell r="M15714">
            <v>5031.6750000000002</v>
          </cell>
        </row>
        <row r="15715">
          <cell r="A15715">
            <v>0</v>
          </cell>
          <cell r="B15715">
            <v>0</v>
          </cell>
          <cell r="C15715" t="str">
            <v>DIRECTO:  4,511,680 / UN</v>
          </cell>
          <cell r="D15715" t="str">
            <v/>
          </cell>
          <cell r="E15715">
            <v>0</v>
          </cell>
          <cell r="F15715">
            <v>0</v>
          </cell>
          <cell r="G15715" t="str">
            <v/>
          </cell>
          <cell r="H15715" t="str">
            <v/>
          </cell>
          <cell r="L15715">
            <v>0</v>
          </cell>
          <cell r="M15715">
            <v>0</v>
          </cell>
        </row>
        <row r="15716">
          <cell r="A15716" t="str">
            <v>08-07-100</v>
          </cell>
          <cell r="B15716" t="str">
            <v>08-07-100</v>
          </cell>
          <cell r="C15716" t="str">
            <v>SUMINISTRO E INSTALACIÓN DE UPS 20 KVA TRIFÁSICA SIN BANCO DE BATERIAS</v>
          </cell>
          <cell r="D15716" t="str">
            <v>UN</v>
          </cell>
          <cell r="E15716">
            <v>1</v>
          </cell>
          <cell r="F15716">
            <v>0</v>
          </cell>
          <cell r="G15716" t="str">
            <v/>
          </cell>
          <cell r="H15716">
            <v>44669518</v>
          </cell>
          <cell r="L15716">
            <v>0</v>
          </cell>
          <cell r="M15716">
            <v>0</v>
          </cell>
        </row>
        <row r="15717">
          <cell r="A15717" t="str">
            <v>08-07-100</v>
          </cell>
          <cell r="B15717" t="str">
            <v>11</v>
          </cell>
          <cell r="C15717" t="str">
            <v>UPS trifasica de 20 kVA (UPS-6) de 10 minutos de autonomia según diagrama unifilar</v>
          </cell>
          <cell r="D15717" t="str">
            <v>un</v>
          </cell>
          <cell r="E15717">
            <v>1</v>
          </cell>
          <cell r="F15717">
            <v>0</v>
          </cell>
          <cell r="G15717">
            <v>44426398.324439995</v>
          </cell>
          <cell r="H15717">
            <v>44426398</v>
          </cell>
          <cell r="L15717">
            <v>0</v>
          </cell>
          <cell r="M15717">
            <v>1</v>
          </cell>
        </row>
        <row r="15718">
          <cell r="A15718" t="str">
            <v>08-07-100</v>
          </cell>
          <cell r="B15718" t="str">
            <v>12</v>
          </cell>
          <cell r="C15718" t="str">
            <v/>
          </cell>
          <cell r="D15718" t="str">
            <v/>
          </cell>
          <cell r="E15718" t="str">
            <v/>
          </cell>
          <cell r="F15718">
            <v>0</v>
          </cell>
          <cell r="G15718" t="str">
            <v/>
          </cell>
          <cell r="H15718" t="str">
            <v/>
          </cell>
          <cell r="L15718">
            <v>0</v>
          </cell>
          <cell r="M15718">
            <v>0</v>
          </cell>
        </row>
        <row r="15719">
          <cell r="A15719" t="str">
            <v>08-07-100</v>
          </cell>
          <cell r="B15719" t="str">
            <v>13</v>
          </cell>
          <cell r="C15719" t="str">
            <v/>
          </cell>
          <cell r="D15719" t="str">
            <v/>
          </cell>
          <cell r="E15719" t="str">
            <v/>
          </cell>
          <cell r="F15719">
            <v>0</v>
          </cell>
          <cell r="G15719" t="str">
            <v/>
          </cell>
          <cell r="H15719" t="str">
            <v/>
          </cell>
          <cell r="L15719">
            <v>0</v>
          </cell>
          <cell r="M15719">
            <v>0</v>
          </cell>
        </row>
        <row r="15720">
          <cell r="A15720" t="str">
            <v>08-07-100</v>
          </cell>
          <cell r="B15720" t="str">
            <v>14</v>
          </cell>
          <cell r="C15720" t="str">
            <v/>
          </cell>
          <cell r="D15720" t="str">
            <v/>
          </cell>
          <cell r="E15720" t="str">
            <v/>
          </cell>
          <cell r="F15720">
            <v>0</v>
          </cell>
          <cell r="G15720" t="str">
            <v/>
          </cell>
          <cell r="H15720" t="str">
            <v/>
          </cell>
          <cell r="L15720">
            <v>0</v>
          </cell>
          <cell r="M15720">
            <v>0</v>
          </cell>
        </row>
        <row r="15721">
          <cell r="A15721" t="str">
            <v>08-07-100</v>
          </cell>
          <cell r="B15721" t="str">
            <v>15</v>
          </cell>
          <cell r="C15721" t="str">
            <v/>
          </cell>
          <cell r="D15721" t="str">
            <v/>
          </cell>
          <cell r="E15721" t="str">
            <v/>
          </cell>
          <cell r="F15721">
            <v>0</v>
          </cell>
          <cell r="G15721" t="str">
            <v/>
          </cell>
          <cell r="H15721" t="str">
            <v/>
          </cell>
          <cell r="L15721">
            <v>0</v>
          </cell>
          <cell r="M15721">
            <v>0</v>
          </cell>
        </row>
        <row r="15722">
          <cell r="A15722" t="str">
            <v>08-07-100</v>
          </cell>
          <cell r="B15722" t="str">
            <v>16</v>
          </cell>
          <cell r="C15722" t="str">
            <v/>
          </cell>
          <cell r="D15722" t="str">
            <v/>
          </cell>
          <cell r="E15722" t="str">
            <v/>
          </cell>
          <cell r="F15722">
            <v>0</v>
          </cell>
          <cell r="G15722" t="str">
            <v/>
          </cell>
          <cell r="H15722" t="str">
            <v/>
          </cell>
          <cell r="L15722">
            <v>0</v>
          </cell>
          <cell r="M15722">
            <v>0</v>
          </cell>
        </row>
        <row r="15723">
          <cell r="A15723" t="str">
            <v>08-07-100</v>
          </cell>
          <cell r="B15723" t="str">
            <v>17</v>
          </cell>
          <cell r="C15723" t="str">
            <v/>
          </cell>
          <cell r="D15723" t="str">
            <v/>
          </cell>
          <cell r="E15723" t="str">
            <v/>
          </cell>
          <cell r="F15723">
            <v>0</v>
          </cell>
          <cell r="G15723" t="str">
            <v/>
          </cell>
          <cell r="H15723" t="str">
            <v/>
          </cell>
          <cell r="L15723">
            <v>0</v>
          </cell>
          <cell r="M15723">
            <v>0</v>
          </cell>
        </row>
        <row r="15724">
          <cell r="A15724" t="str">
            <v>08-07-100</v>
          </cell>
          <cell r="B15724" t="str">
            <v>18</v>
          </cell>
          <cell r="C15724" t="str">
            <v/>
          </cell>
          <cell r="D15724" t="str">
            <v/>
          </cell>
          <cell r="E15724" t="str">
            <v/>
          </cell>
          <cell r="F15724">
            <v>0</v>
          </cell>
          <cell r="G15724" t="str">
            <v/>
          </cell>
          <cell r="H15724" t="str">
            <v/>
          </cell>
          <cell r="L15724">
            <v>0</v>
          </cell>
          <cell r="M15724">
            <v>0</v>
          </cell>
        </row>
        <row r="15725">
          <cell r="A15725" t="str">
            <v>08-07-100</v>
          </cell>
          <cell r="B15725" t="str">
            <v>19</v>
          </cell>
          <cell r="C15725" t="str">
            <v/>
          </cell>
          <cell r="D15725" t="str">
            <v/>
          </cell>
          <cell r="E15725" t="str">
            <v/>
          </cell>
          <cell r="F15725">
            <v>0</v>
          </cell>
          <cell r="G15725" t="str">
            <v/>
          </cell>
          <cell r="H15725" t="str">
            <v/>
          </cell>
          <cell r="L15725">
            <v>0</v>
          </cell>
          <cell r="M15725">
            <v>0</v>
          </cell>
        </row>
        <row r="15726">
          <cell r="A15726" t="str">
            <v>08-07-100</v>
          </cell>
          <cell r="B15726" t="str">
            <v>110</v>
          </cell>
          <cell r="C15726" t="str">
            <v/>
          </cell>
          <cell r="D15726" t="str">
            <v/>
          </cell>
          <cell r="E15726" t="str">
            <v/>
          </cell>
          <cell r="F15726">
            <v>0</v>
          </cell>
          <cell r="G15726" t="str">
            <v/>
          </cell>
          <cell r="H15726" t="str">
            <v/>
          </cell>
          <cell r="L15726">
            <v>0</v>
          </cell>
          <cell r="M15726">
            <v>0</v>
          </cell>
        </row>
        <row r="15727">
          <cell r="A15727" t="str">
            <v>08-07-100</v>
          </cell>
          <cell r="B15727" t="str">
            <v>111</v>
          </cell>
          <cell r="C15727" t="str">
            <v/>
          </cell>
          <cell r="D15727" t="str">
            <v/>
          </cell>
          <cell r="E15727" t="str">
            <v/>
          </cell>
          <cell r="F15727">
            <v>0</v>
          </cell>
          <cell r="G15727" t="str">
            <v/>
          </cell>
          <cell r="H15727" t="str">
            <v/>
          </cell>
          <cell r="L15727">
            <v>0</v>
          </cell>
          <cell r="M15727">
            <v>0</v>
          </cell>
        </row>
        <row r="15728">
          <cell r="A15728" t="str">
            <v>08-07-100</v>
          </cell>
          <cell r="B15728" t="str">
            <v>112</v>
          </cell>
          <cell r="C15728" t="str">
            <v/>
          </cell>
          <cell r="D15728" t="str">
            <v/>
          </cell>
          <cell r="E15728" t="str">
            <v/>
          </cell>
          <cell r="F15728">
            <v>0</v>
          </cell>
          <cell r="G15728" t="str">
            <v/>
          </cell>
          <cell r="H15728" t="str">
            <v/>
          </cell>
          <cell r="L15728">
            <v>0</v>
          </cell>
          <cell r="M15728">
            <v>0</v>
          </cell>
        </row>
        <row r="15729">
          <cell r="A15729" t="str">
            <v>08-07-100</v>
          </cell>
          <cell r="B15729" t="str">
            <v>113</v>
          </cell>
          <cell r="C15729" t="str">
            <v/>
          </cell>
          <cell r="D15729" t="str">
            <v/>
          </cell>
          <cell r="E15729" t="str">
            <v/>
          </cell>
          <cell r="F15729">
            <v>0</v>
          </cell>
          <cell r="G15729" t="str">
            <v/>
          </cell>
          <cell r="H15729" t="str">
            <v/>
          </cell>
          <cell r="L15729">
            <v>0</v>
          </cell>
          <cell r="M15729">
            <v>0</v>
          </cell>
        </row>
        <row r="15730">
          <cell r="A15730" t="str">
            <v>08-07-100</v>
          </cell>
          <cell r="B15730" t="str">
            <v>21</v>
          </cell>
          <cell r="C15730" t="str">
            <v>JR OFICIAL CALIFICADO</v>
          </cell>
          <cell r="D15730" t="str">
            <v>jor</v>
          </cell>
          <cell r="E15730">
            <v>2.0505809979494192</v>
          </cell>
          <cell r="F15730">
            <v>0</v>
          </cell>
          <cell r="G15730">
            <v>70692.160000000003</v>
          </cell>
          <cell r="H15730">
            <v>144960</v>
          </cell>
          <cell r="L15730">
            <v>0</v>
          </cell>
          <cell r="M15730">
            <v>2.0505809979494192</v>
          </cell>
        </row>
        <row r="15731">
          <cell r="A15731" t="str">
            <v>08-07-100</v>
          </cell>
          <cell r="B15731" t="str">
            <v>22</v>
          </cell>
          <cell r="C15731" t="str">
            <v>JR AYUDANTE CALIFICADO</v>
          </cell>
          <cell r="D15731" t="str">
            <v>jor</v>
          </cell>
          <cell r="E15731">
            <v>1.8227386648439281</v>
          </cell>
          <cell r="F15731">
            <v>0</v>
          </cell>
          <cell r="G15731">
            <v>53019.119999999995</v>
          </cell>
          <cell r="H15731">
            <v>96640</v>
          </cell>
          <cell r="L15731">
            <v>0</v>
          </cell>
          <cell r="M15731">
            <v>1.8227386648439281</v>
          </cell>
        </row>
        <row r="15732">
          <cell r="A15732" t="str">
            <v>08-07-100</v>
          </cell>
          <cell r="B15732" t="str">
            <v>41</v>
          </cell>
          <cell r="C15732" t="str">
            <v>Equipos de instalación</v>
          </cell>
          <cell r="D15732" t="str">
            <v>unidad</v>
          </cell>
          <cell r="E15732">
            <v>0.05</v>
          </cell>
          <cell r="F15732">
            <v>0</v>
          </cell>
          <cell r="G15732">
            <v>24313.053599999999</v>
          </cell>
          <cell r="H15732">
            <v>1216</v>
          </cell>
          <cell r="L15732">
            <v>0</v>
          </cell>
          <cell r="M15732">
            <v>0.05</v>
          </cell>
        </row>
        <row r="15733">
          <cell r="A15733" t="str">
            <v>08-07-100</v>
          </cell>
          <cell r="B15733" t="str">
            <v>61</v>
          </cell>
          <cell r="C15733" t="str">
            <v>Transporte almacen a obra</v>
          </cell>
          <cell r="D15733" t="str">
            <v>kg</v>
          </cell>
          <cell r="E15733">
            <v>5031.6750000000002</v>
          </cell>
          <cell r="F15733">
            <v>0</v>
          </cell>
          <cell r="G15733">
            <v>6.0400000000000002E-2</v>
          </cell>
          <cell r="H15733">
            <v>304</v>
          </cell>
          <cell r="L15733">
            <v>0</v>
          </cell>
          <cell r="M15733">
            <v>5031.6750000000002</v>
          </cell>
        </row>
        <row r="15734">
          <cell r="A15734">
            <v>0</v>
          </cell>
          <cell r="B15734">
            <v>0</v>
          </cell>
          <cell r="C15734" t="str">
            <v>DIRECTO:  44,669,518 / UN</v>
          </cell>
          <cell r="D15734" t="str">
            <v/>
          </cell>
          <cell r="E15734">
            <v>0</v>
          </cell>
          <cell r="F15734">
            <v>0</v>
          </cell>
          <cell r="G15734" t="str">
            <v/>
          </cell>
          <cell r="H15734" t="str">
            <v/>
          </cell>
          <cell r="L15734">
            <v>0</v>
          </cell>
          <cell r="M15734">
            <v>0</v>
          </cell>
        </row>
        <row r="15735">
          <cell r="A15735" t="str">
            <v>08-07-110</v>
          </cell>
          <cell r="B15735" t="str">
            <v>08-07-110</v>
          </cell>
          <cell r="C15735" t="str">
            <v>SUMINISTRO E INSTALACIÓN DE UPS 2 KVA MONOFÁSICA SIN BANCO DE BATERIAS</v>
          </cell>
          <cell r="D15735" t="str">
            <v>UN</v>
          </cell>
          <cell r="E15735">
            <v>5</v>
          </cell>
          <cell r="F15735">
            <v>0</v>
          </cell>
          <cell r="G15735" t="str">
            <v/>
          </cell>
          <cell r="H15735">
            <v>6030183</v>
          </cell>
          <cell r="L15735">
            <v>0</v>
          </cell>
          <cell r="M15735">
            <v>0</v>
          </cell>
        </row>
        <row r="15736">
          <cell r="A15736" t="str">
            <v>08-07-110</v>
          </cell>
          <cell r="B15736" t="str">
            <v>11</v>
          </cell>
          <cell r="C15736" t="str">
            <v>UPS bifásica de 2 kVA de 10 minutos de autonomia según diagrama unifilar</v>
          </cell>
          <cell r="D15736" t="str">
            <v>un</v>
          </cell>
          <cell r="E15736">
            <v>1</v>
          </cell>
          <cell r="F15736">
            <v>0</v>
          </cell>
          <cell r="G15736">
            <v>5912694.7871199995</v>
          </cell>
          <cell r="H15736">
            <v>5912695</v>
          </cell>
          <cell r="L15736">
            <v>0</v>
          </cell>
          <cell r="M15736">
            <v>5</v>
          </cell>
        </row>
        <row r="15737">
          <cell r="A15737" t="str">
            <v>08-07-110</v>
          </cell>
          <cell r="B15737" t="str">
            <v>12</v>
          </cell>
          <cell r="C15737" t="str">
            <v/>
          </cell>
          <cell r="D15737" t="str">
            <v/>
          </cell>
          <cell r="E15737" t="str">
            <v/>
          </cell>
          <cell r="F15737">
            <v>0</v>
          </cell>
          <cell r="G15737" t="str">
            <v/>
          </cell>
          <cell r="H15737" t="str">
            <v/>
          </cell>
          <cell r="L15737">
            <v>0</v>
          </cell>
          <cell r="M15737">
            <v>0</v>
          </cell>
        </row>
        <row r="15738">
          <cell r="A15738" t="str">
            <v>08-07-110</v>
          </cell>
          <cell r="B15738" t="str">
            <v>13</v>
          </cell>
          <cell r="C15738" t="str">
            <v/>
          </cell>
          <cell r="D15738" t="str">
            <v/>
          </cell>
          <cell r="E15738" t="str">
            <v/>
          </cell>
          <cell r="F15738">
            <v>0</v>
          </cell>
          <cell r="G15738" t="str">
            <v/>
          </cell>
          <cell r="H15738" t="str">
            <v/>
          </cell>
          <cell r="L15738">
            <v>0</v>
          </cell>
          <cell r="M15738">
            <v>0</v>
          </cell>
        </row>
        <row r="15739">
          <cell r="A15739" t="str">
            <v>08-07-110</v>
          </cell>
          <cell r="B15739" t="str">
            <v>14</v>
          </cell>
          <cell r="C15739" t="str">
            <v/>
          </cell>
          <cell r="D15739" t="str">
            <v/>
          </cell>
          <cell r="E15739" t="str">
            <v/>
          </cell>
          <cell r="F15739">
            <v>0</v>
          </cell>
          <cell r="G15739" t="str">
            <v/>
          </cell>
          <cell r="H15739" t="str">
            <v/>
          </cell>
          <cell r="L15739">
            <v>0</v>
          </cell>
          <cell r="M15739">
            <v>0</v>
          </cell>
        </row>
        <row r="15740">
          <cell r="A15740" t="str">
            <v>08-07-110</v>
          </cell>
          <cell r="B15740" t="str">
            <v>15</v>
          </cell>
          <cell r="C15740" t="str">
            <v/>
          </cell>
          <cell r="D15740" t="str">
            <v/>
          </cell>
          <cell r="E15740" t="str">
            <v/>
          </cell>
          <cell r="F15740">
            <v>0</v>
          </cell>
          <cell r="G15740" t="str">
            <v/>
          </cell>
          <cell r="H15740" t="str">
            <v/>
          </cell>
          <cell r="L15740">
            <v>0</v>
          </cell>
          <cell r="M15740">
            <v>0</v>
          </cell>
        </row>
        <row r="15741">
          <cell r="A15741" t="str">
            <v>08-07-110</v>
          </cell>
          <cell r="B15741" t="str">
            <v>16</v>
          </cell>
          <cell r="C15741" t="str">
            <v/>
          </cell>
          <cell r="D15741" t="str">
            <v/>
          </cell>
          <cell r="E15741" t="str">
            <v/>
          </cell>
          <cell r="F15741">
            <v>0</v>
          </cell>
          <cell r="G15741" t="str">
            <v/>
          </cell>
          <cell r="H15741" t="str">
            <v/>
          </cell>
          <cell r="L15741">
            <v>0</v>
          </cell>
          <cell r="M15741">
            <v>0</v>
          </cell>
        </row>
        <row r="15742">
          <cell r="A15742" t="str">
            <v>08-07-110</v>
          </cell>
          <cell r="B15742" t="str">
            <v>17</v>
          </cell>
          <cell r="C15742" t="str">
            <v/>
          </cell>
          <cell r="D15742" t="str">
            <v/>
          </cell>
          <cell r="E15742" t="str">
            <v/>
          </cell>
          <cell r="F15742">
            <v>0</v>
          </cell>
          <cell r="G15742" t="str">
            <v/>
          </cell>
          <cell r="H15742" t="str">
            <v/>
          </cell>
          <cell r="L15742">
            <v>0</v>
          </cell>
          <cell r="M15742">
            <v>0</v>
          </cell>
        </row>
        <row r="15743">
          <cell r="A15743" t="str">
            <v>08-07-110</v>
          </cell>
          <cell r="B15743" t="str">
            <v>18</v>
          </cell>
          <cell r="C15743" t="str">
            <v/>
          </cell>
          <cell r="D15743" t="str">
            <v/>
          </cell>
          <cell r="E15743" t="str">
            <v/>
          </cell>
          <cell r="F15743">
            <v>0</v>
          </cell>
          <cell r="G15743" t="str">
            <v/>
          </cell>
          <cell r="H15743" t="str">
            <v/>
          </cell>
          <cell r="L15743">
            <v>0</v>
          </cell>
          <cell r="M15743">
            <v>0</v>
          </cell>
        </row>
        <row r="15744">
          <cell r="A15744" t="str">
            <v>08-07-110</v>
          </cell>
          <cell r="B15744" t="str">
            <v>19</v>
          </cell>
          <cell r="C15744" t="str">
            <v/>
          </cell>
          <cell r="D15744" t="str">
            <v/>
          </cell>
          <cell r="E15744" t="str">
            <v/>
          </cell>
          <cell r="F15744">
            <v>0</v>
          </cell>
          <cell r="G15744" t="str">
            <v/>
          </cell>
          <cell r="H15744" t="str">
            <v/>
          </cell>
          <cell r="L15744">
            <v>0</v>
          </cell>
          <cell r="M15744">
            <v>0</v>
          </cell>
        </row>
        <row r="15745">
          <cell r="A15745" t="str">
            <v>08-07-110</v>
          </cell>
          <cell r="B15745" t="str">
            <v>110</v>
          </cell>
          <cell r="C15745" t="str">
            <v/>
          </cell>
          <cell r="D15745" t="str">
            <v/>
          </cell>
          <cell r="E15745" t="str">
            <v/>
          </cell>
          <cell r="F15745">
            <v>0</v>
          </cell>
          <cell r="G15745" t="str">
            <v/>
          </cell>
          <cell r="H15745" t="str">
            <v/>
          </cell>
          <cell r="L15745">
            <v>0</v>
          </cell>
          <cell r="M15745">
            <v>0</v>
          </cell>
        </row>
        <row r="15746">
          <cell r="A15746" t="str">
            <v>08-07-110</v>
          </cell>
          <cell r="B15746" t="str">
            <v>111</v>
          </cell>
          <cell r="C15746" t="str">
            <v/>
          </cell>
          <cell r="D15746" t="str">
            <v/>
          </cell>
          <cell r="E15746" t="str">
            <v/>
          </cell>
          <cell r="F15746">
            <v>0</v>
          </cell>
          <cell r="G15746" t="str">
            <v/>
          </cell>
          <cell r="H15746" t="str">
            <v/>
          </cell>
          <cell r="L15746">
            <v>0</v>
          </cell>
          <cell r="M15746">
            <v>0</v>
          </cell>
        </row>
        <row r="15747">
          <cell r="A15747" t="str">
            <v>08-07-110</v>
          </cell>
          <cell r="B15747" t="str">
            <v>112</v>
          </cell>
          <cell r="C15747" t="str">
            <v/>
          </cell>
          <cell r="D15747" t="str">
            <v/>
          </cell>
          <cell r="E15747" t="str">
            <v/>
          </cell>
          <cell r="F15747">
            <v>0</v>
          </cell>
          <cell r="G15747" t="str">
            <v/>
          </cell>
          <cell r="H15747" t="str">
            <v/>
          </cell>
          <cell r="L15747">
            <v>0</v>
          </cell>
          <cell r="M15747">
            <v>0</v>
          </cell>
        </row>
        <row r="15748">
          <cell r="A15748" t="str">
            <v>08-07-110</v>
          </cell>
          <cell r="B15748" t="str">
            <v>113</v>
          </cell>
          <cell r="C15748" t="str">
            <v/>
          </cell>
          <cell r="D15748" t="str">
            <v/>
          </cell>
          <cell r="E15748" t="str">
            <v/>
          </cell>
          <cell r="F15748">
            <v>0</v>
          </cell>
          <cell r="G15748" t="str">
            <v/>
          </cell>
          <cell r="H15748" t="str">
            <v/>
          </cell>
          <cell r="L15748">
            <v>0</v>
          </cell>
          <cell r="M15748">
            <v>0</v>
          </cell>
        </row>
        <row r="15749">
          <cell r="A15749" t="str">
            <v>08-07-110</v>
          </cell>
          <cell r="B15749" t="str">
            <v>21</v>
          </cell>
          <cell r="C15749" t="str">
            <v>JR OFICIAL CALIFICADO</v>
          </cell>
          <cell r="D15749" t="str">
            <v>jor</v>
          </cell>
          <cell r="E15749">
            <v>0.98427887901572109</v>
          </cell>
          <cell r="F15749">
            <v>0</v>
          </cell>
          <cell r="G15749">
            <v>70692.160000000003</v>
          </cell>
          <cell r="H15749">
            <v>69581</v>
          </cell>
          <cell r="L15749">
            <v>0</v>
          </cell>
          <cell r="M15749">
            <v>4.9213943950786057</v>
          </cell>
        </row>
        <row r="15750">
          <cell r="A15750" t="str">
            <v>08-07-110</v>
          </cell>
          <cell r="B15750" t="str">
            <v>22</v>
          </cell>
          <cell r="C15750" t="str">
            <v>JR AYUDANTE CALIFICADO</v>
          </cell>
          <cell r="D15750" t="str">
            <v>jor</v>
          </cell>
          <cell r="E15750">
            <v>0.87491455912508542</v>
          </cell>
          <cell r="F15750">
            <v>0</v>
          </cell>
          <cell r="G15750">
            <v>53019.119999999995</v>
          </cell>
          <cell r="H15750">
            <v>46387</v>
          </cell>
          <cell r="L15750">
            <v>0</v>
          </cell>
          <cell r="M15750">
            <v>4.3745727956254274</v>
          </cell>
        </row>
        <row r="15751">
          <cell r="A15751" t="str">
            <v>08-07-110</v>
          </cell>
          <cell r="B15751" t="str">
            <v>41</v>
          </cell>
          <cell r="C15751" t="str">
            <v>Equipos de instalación</v>
          </cell>
          <cell r="D15751" t="str">
            <v>unidad</v>
          </cell>
          <cell r="E15751">
            <v>0.05</v>
          </cell>
          <cell r="F15751">
            <v>0</v>
          </cell>
          <cell r="G15751">
            <v>24313.053599999999</v>
          </cell>
          <cell r="H15751">
            <v>1216</v>
          </cell>
          <cell r="L15751">
            <v>0</v>
          </cell>
          <cell r="M15751">
            <v>0.25</v>
          </cell>
        </row>
        <row r="15752">
          <cell r="A15752" t="str">
            <v>08-07-110</v>
          </cell>
          <cell r="B15752" t="str">
            <v>61</v>
          </cell>
          <cell r="C15752" t="str">
            <v>Transporte almacen a obra</v>
          </cell>
          <cell r="D15752" t="str">
            <v>kg</v>
          </cell>
          <cell r="E15752">
            <v>5031.6750000000002</v>
          </cell>
          <cell r="F15752">
            <v>0</v>
          </cell>
          <cell r="G15752">
            <v>6.0400000000000002E-2</v>
          </cell>
          <cell r="H15752">
            <v>304</v>
          </cell>
          <cell r="L15752">
            <v>0</v>
          </cell>
          <cell r="M15752">
            <v>25158.375</v>
          </cell>
        </row>
        <row r="15753">
          <cell r="A15753">
            <v>0</v>
          </cell>
          <cell r="B15753">
            <v>0</v>
          </cell>
          <cell r="C15753" t="str">
            <v>DIRECTO:  6,030,183 / UN</v>
          </cell>
          <cell r="D15753" t="str">
            <v/>
          </cell>
          <cell r="E15753">
            <v>0</v>
          </cell>
          <cell r="F15753">
            <v>0</v>
          </cell>
          <cell r="G15753" t="str">
            <v/>
          </cell>
          <cell r="H15753" t="str">
            <v/>
          </cell>
          <cell r="L15753">
            <v>0</v>
          </cell>
          <cell r="M15753">
            <v>0</v>
          </cell>
        </row>
        <row r="15754">
          <cell r="A15754" t="str">
            <v>08-07-120</v>
          </cell>
          <cell r="B15754" t="str">
            <v>08-07-120</v>
          </cell>
          <cell r="C15754" t="str">
            <v>SUMINISTRO E INSTALACIÓN DE UPS 3 KVA MONOFÁSICA SIN BANCO DE BATERIAS</v>
          </cell>
          <cell r="D15754" t="str">
            <v>UN</v>
          </cell>
          <cell r="E15754">
            <v>2</v>
          </cell>
          <cell r="F15754">
            <v>0</v>
          </cell>
          <cell r="G15754" t="str">
            <v/>
          </cell>
          <cell r="H15754">
            <v>6661363</v>
          </cell>
          <cell r="L15754">
            <v>0</v>
          </cell>
          <cell r="M15754">
            <v>0</v>
          </cell>
        </row>
        <row r="15755">
          <cell r="A15755" t="str">
            <v>08-07-120</v>
          </cell>
          <cell r="B15755" t="str">
            <v>11</v>
          </cell>
          <cell r="C15755" t="str">
            <v>UPS monofásica de 3 kVA (UPS-7) de 10 minutos de autonomia según diagrama unifilar</v>
          </cell>
          <cell r="D15755" t="str">
            <v>un</v>
          </cell>
          <cell r="E15755">
            <v>1</v>
          </cell>
          <cell r="F15755">
            <v>0</v>
          </cell>
          <cell r="G15755">
            <v>6543874.7871199995</v>
          </cell>
          <cell r="H15755">
            <v>6543875</v>
          </cell>
          <cell r="L15755">
            <v>0</v>
          </cell>
          <cell r="M15755">
            <v>2</v>
          </cell>
        </row>
        <row r="15756">
          <cell r="A15756" t="str">
            <v>08-07-120</v>
          </cell>
          <cell r="B15756" t="str">
            <v>12</v>
          </cell>
          <cell r="C15756" t="str">
            <v/>
          </cell>
          <cell r="D15756" t="str">
            <v/>
          </cell>
          <cell r="E15756" t="str">
            <v/>
          </cell>
          <cell r="F15756">
            <v>0</v>
          </cell>
          <cell r="G15756" t="str">
            <v/>
          </cell>
          <cell r="H15756" t="str">
            <v/>
          </cell>
          <cell r="L15756">
            <v>0</v>
          </cell>
          <cell r="M15756">
            <v>0</v>
          </cell>
        </row>
        <row r="15757">
          <cell r="A15757" t="str">
            <v>08-07-120</v>
          </cell>
          <cell r="B15757" t="str">
            <v>13</v>
          </cell>
          <cell r="C15757" t="str">
            <v/>
          </cell>
          <cell r="D15757" t="str">
            <v/>
          </cell>
          <cell r="E15757" t="str">
            <v/>
          </cell>
          <cell r="F15757">
            <v>0</v>
          </cell>
          <cell r="G15757" t="str">
            <v/>
          </cell>
          <cell r="H15757" t="str">
            <v/>
          </cell>
          <cell r="L15757">
            <v>0</v>
          </cell>
          <cell r="M15757">
            <v>0</v>
          </cell>
        </row>
        <row r="15758">
          <cell r="A15758" t="str">
            <v>08-07-120</v>
          </cell>
          <cell r="B15758" t="str">
            <v>14</v>
          </cell>
          <cell r="C15758" t="str">
            <v/>
          </cell>
          <cell r="D15758" t="str">
            <v/>
          </cell>
          <cell r="E15758" t="str">
            <v/>
          </cell>
          <cell r="F15758">
            <v>0</v>
          </cell>
          <cell r="G15758" t="str">
            <v/>
          </cell>
          <cell r="H15758" t="str">
            <v/>
          </cell>
          <cell r="L15758">
            <v>0</v>
          </cell>
          <cell r="M15758">
            <v>0</v>
          </cell>
        </row>
        <row r="15759">
          <cell r="A15759" t="str">
            <v>08-07-120</v>
          </cell>
          <cell r="B15759" t="str">
            <v>15</v>
          </cell>
          <cell r="C15759" t="str">
            <v/>
          </cell>
          <cell r="D15759" t="str">
            <v/>
          </cell>
          <cell r="E15759" t="str">
            <v/>
          </cell>
          <cell r="F15759">
            <v>0</v>
          </cell>
          <cell r="G15759" t="str">
            <v/>
          </cell>
          <cell r="H15759" t="str">
            <v/>
          </cell>
          <cell r="L15759">
            <v>0</v>
          </cell>
          <cell r="M15759">
            <v>0</v>
          </cell>
        </row>
        <row r="15760">
          <cell r="A15760" t="str">
            <v>08-07-120</v>
          </cell>
          <cell r="B15760" t="str">
            <v>16</v>
          </cell>
          <cell r="C15760" t="str">
            <v/>
          </cell>
          <cell r="D15760" t="str">
            <v/>
          </cell>
          <cell r="E15760" t="str">
            <v/>
          </cell>
          <cell r="F15760">
            <v>0</v>
          </cell>
          <cell r="G15760" t="str">
            <v/>
          </cell>
          <cell r="H15760" t="str">
            <v/>
          </cell>
          <cell r="L15760">
            <v>0</v>
          </cell>
          <cell r="M15760">
            <v>0</v>
          </cell>
        </row>
        <row r="15761">
          <cell r="A15761" t="str">
            <v>08-07-120</v>
          </cell>
          <cell r="B15761" t="str">
            <v>17</v>
          </cell>
          <cell r="C15761" t="str">
            <v/>
          </cell>
          <cell r="D15761" t="str">
            <v/>
          </cell>
          <cell r="E15761" t="str">
            <v/>
          </cell>
          <cell r="F15761">
            <v>0</v>
          </cell>
          <cell r="G15761" t="str">
            <v/>
          </cell>
          <cell r="H15761" t="str">
            <v/>
          </cell>
          <cell r="L15761">
            <v>0</v>
          </cell>
          <cell r="M15761">
            <v>0</v>
          </cell>
        </row>
        <row r="15762">
          <cell r="A15762" t="str">
            <v>08-07-120</v>
          </cell>
          <cell r="B15762" t="str">
            <v>18</v>
          </cell>
          <cell r="C15762" t="str">
            <v/>
          </cell>
          <cell r="D15762" t="str">
            <v/>
          </cell>
          <cell r="E15762" t="str">
            <v/>
          </cell>
          <cell r="F15762">
            <v>0</v>
          </cell>
          <cell r="G15762" t="str">
            <v/>
          </cell>
          <cell r="H15762" t="str">
            <v/>
          </cell>
          <cell r="L15762">
            <v>0</v>
          </cell>
          <cell r="M15762">
            <v>0</v>
          </cell>
        </row>
        <row r="15763">
          <cell r="A15763" t="str">
            <v>08-07-120</v>
          </cell>
          <cell r="B15763" t="str">
            <v>19</v>
          </cell>
          <cell r="C15763" t="str">
            <v/>
          </cell>
          <cell r="D15763" t="str">
            <v/>
          </cell>
          <cell r="E15763" t="str">
            <v/>
          </cell>
          <cell r="F15763">
            <v>0</v>
          </cell>
          <cell r="G15763" t="str">
            <v/>
          </cell>
          <cell r="H15763" t="str">
            <v/>
          </cell>
          <cell r="L15763">
            <v>0</v>
          </cell>
          <cell r="M15763">
            <v>0</v>
          </cell>
        </row>
        <row r="15764">
          <cell r="A15764" t="str">
            <v>08-07-120</v>
          </cell>
          <cell r="B15764" t="str">
            <v>110</v>
          </cell>
          <cell r="C15764" t="str">
            <v/>
          </cell>
          <cell r="D15764" t="str">
            <v/>
          </cell>
          <cell r="E15764" t="str">
            <v/>
          </cell>
          <cell r="F15764">
            <v>0</v>
          </cell>
          <cell r="G15764" t="str">
            <v/>
          </cell>
          <cell r="H15764" t="str">
            <v/>
          </cell>
          <cell r="L15764">
            <v>0</v>
          </cell>
          <cell r="M15764">
            <v>0</v>
          </cell>
        </row>
        <row r="15765">
          <cell r="A15765" t="str">
            <v>08-07-120</v>
          </cell>
          <cell r="B15765" t="str">
            <v>111</v>
          </cell>
          <cell r="C15765" t="str">
            <v/>
          </cell>
          <cell r="D15765" t="str">
            <v/>
          </cell>
          <cell r="E15765" t="str">
            <v/>
          </cell>
          <cell r="F15765">
            <v>0</v>
          </cell>
          <cell r="G15765" t="str">
            <v/>
          </cell>
          <cell r="H15765" t="str">
            <v/>
          </cell>
          <cell r="L15765">
            <v>0</v>
          </cell>
          <cell r="M15765">
            <v>0</v>
          </cell>
        </row>
        <row r="15766">
          <cell r="A15766" t="str">
            <v>08-07-120</v>
          </cell>
          <cell r="B15766" t="str">
            <v>112</v>
          </cell>
          <cell r="C15766" t="str">
            <v/>
          </cell>
          <cell r="D15766" t="str">
            <v/>
          </cell>
          <cell r="E15766" t="str">
            <v/>
          </cell>
          <cell r="F15766">
            <v>0</v>
          </cell>
          <cell r="G15766" t="str">
            <v/>
          </cell>
          <cell r="H15766" t="str">
            <v/>
          </cell>
          <cell r="L15766">
            <v>0</v>
          </cell>
          <cell r="M15766">
            <v>0</v>
          </cell>
        </row>
        <row r="15767">
          <cell r="A15767" t="str">
            <v>08-07-120</v>
          </cell>
          <cell r="B15767" t="str">
            <v>113</v>
          </cell>
          <cell r="C15767" t="str">
            <v/>
          </cell>
          <cell r="D15767" t="str">
            <v/>
          </cell>
          <cell r="E15767" t="str">
            <v/>
          </cell>
          <cell r="F15767">
            <v>0</v>
          </cell>
          <cell r="G15767" t="str">
            <v/>
          </cell>
          <cell r="H15767" t="str">
            <v/>
          </cell>
          <cell r="L15767">
            <v>0</v>
          </cell>
          <cell r="M15767">
            <v>0</v>
          </cell>
        </row>
        <row r="15768">
          <cell r="A15768" t="str">
            <v>08-07-120</v>
          </cell>
          <cell r="B15768" t="str">
            <v>21</v>
          </cell>
          <cell r="C15768" t="str">
            <v>JR OFICIAL CALIFICADO</v>
          </cell>
          <cell r="D15768" t="str">
            <v>jor</v>
          </cell>
          <cell r="E15768">
            <v>0.98427887901572109</v>
          </cell>
          <cell r="F15768">
            <v>0</v>
          </cell>
          <cell r="G15768">
            <v>70692.160000000003</v>
          </cell>
          <cell r="H15768">
            <v>69581</v>
          </cell>
          <cell r="L15768">
            <v>0</v>
          </cell>
          <cell r="M15768">
            <v>1.9685577580314422</v>
          </cell>
        </row>
        <row r="15769">
          <cell r="A15769" t="str">
            <v>08-07-120</v>
          </cell>
          <cell r="B15769" t="str">
            <v>22</v>
          </cell>
          <cell r="C15769" t="str">
            <v>JR AYUDANTE CALIFICADO</v>
          </cell>
          <cell r="D15769" t="str">
            <v>jor</v>
          </cell>
          <cell r="E15769">
            <v>0.87491455912508542</v>
          </cell>
          <cell r="F15769">
            <v>0</v>
          </cell>
          <cell r="G15769">
            <v>53019.119999999995</v>
          </cell>
          <cell r="H15769">
            <v>46387</v>
          </cell>
          <cell r="L15769">
            <v>0</v>
          </cell>
          <cell r="M15769">
            <v>1.7498291182501708</v>
          </cell>
        </row>
        <row r="15770">
          <cell r="A15770" t="str">
            <v>08-07-120</v>
          </cell>
          <cell r="B15770" t="str">
            <v>41</v>
          </cell>
          <cell r="C15770" t="str">
            <v>Equipos de instalación</v>
          </cell>
          <cell r="D15770" t="str">
            <v>unidad</v>
          </cell>
          <cell r="E15770">
            <v>0.05</v>
          </cell>
          <cell r="F15770">
            <v>0</v>
          </cell>
          <cell r="G15770">
            <v>24313.053599999999</v>
          </cell>
          <cell r="H15770">
            <v>1216</v>
          </cell>
          <cell r="L15770">
            <v>0</v>
          </cell>
          <cell r="M15770">
            <v>0.1</v>
          </cell>
        </row>
        <row r="15771">
          <cell r="A15771" t="str">
            <v>08-07-120</v>
          </cell>
          <cell r="B15771" t="str">
            <v>61</v>
          </cell>
          <cell r="C15771" t="str">
            <v>Transporte almacen a obra</v>
          </cell>
          <cell r="D15771" t="str">
            <v>kg</v>
          </cell>
          <cell r="E15771">
            <v>5031.6750000000002</v>
          </cell>
          <cell r="F15771">
            <v>0</v>
          </cell>
          <cell r="G15771">
            <v>6.0400000000000002E-2</v>
          </cell>
          <cell r="H15771">
            <v>304</v>
          </cell>
          <cell r="L15771">
            <v>0</v>
          </cell>
          <cell r="M15771">
            <v>10063.35</v>
          </cell>
        </row>
        <row r="15772">
          <cell r="A15772">
            <v>0</v>
          </cell>
          <cell r="B15772">
            <v>0</v>
          </cell>
          <cell r="C15772" t="str">
            <v>DIRECTO:  6,661,363 / UN</v>
          </cell>
          <cell r="D15772" t="str">
            <v/>
          </cell>
          <cell r="E15772">
            <v>0</v>
          </cell>
          <cell r="F15772">
            <v>0</v>
          </cell>
          <cell r="G15772" t="str">
            <v/>
          </cell>
          <cell r="H15772" t="str">
            <v/>
          </cell>
          <cell r="L15772">
            <v>0</v>
          </cell>
          <cell r="M15772">
            <v>0</v>
          </cell>
        </row>
        <row r="15773">
          <cell r="A15773" t="str">
            <v>08-07-130</v>
          </cell>
          <cell r="B15773" t="str">
            <v>08-07-130</v>
          </cell>
          <cell r="C15773" t="str">
            <v>SUMINISTRO E INSTALACIÓN DE UPS 1 KVA MONOFÁSICA SIN BANCO DE BATERIAS</v>
          </cell>
          <cell r="D15773" t="str">
            <v>UN</v>
          </cell>
          <cell r="E15773">
            <v>0</v>
          </cell>
          <cell r="F15773">
            <v>0</v>
          </cell>
          <cell r="G15773" t="str">
            <v/>
          </cell>
          <cell r="H15773">
            <v>4136643</v>
          </cell>
          <cell r="L15773">
            <v>0</v>
          </cell>
          <cell r="M15773">
            <v>0</v>
          </cell>
        </row>
        <row r="15774">
          <cell r="A15774" t="str">
            <v>08-07-130</v>
          </cell>
          <cell r="B15774" t="str">
            <v>11</v>
          </cell>
          <cell r="C15774" t="str">
            <v>UPS bifásica de 1 kVA de 10 minutos de autonomia según diagrama unifilar</v>
          </cell>
          <cell r="D15774" t="str">
            <v>un</v>
          </cell>
          <cell r="E15774">
            <v>1</v>
          </cell>
          <cell r="F15774">
            <v>0</v>
          </cell>
          <cell r="G15774">
            <v>4019154.78712</v>
          </cell>
          <cell r="H15774">
            <v>4019155</v>
          </cell>
          <cell r="L15774">
            <v>0</v>
          </cell>
          <cell r="M15774">
            <v>0</v>
          </cell>
        </row>
        <row r="15775">
          <cell r="A15775" t="str">
            <v>08-07-130</v>
          </cell>
          <cell r="B15775" t="str">
            <v>12</v>
          </cell>
          <cell r="C15775" t="str">
            <v/>
          </cell>
          <cell r="D15775" t="str">
            <v/>
          </cell>
          <cell r="E15775" t="str">
            <v/>
          </cell>
          <cell r="F15775">
            <v>0</v>
          </cell>
          <cell r="G15775" t="str">
            <v/>
          </cell>
          <cell r="H15775" t="str">
            <v/>
          </cell>
          <cell r="L15775">
            <v>0</v>
          </cell>
          <cell r="M15775">
            <v>0</v>
          </cell>
        </row>
        <row r="15776">
          <cell r="A15776" t="str">
            <v>08-07-130</v>
          </cell>
          <cell r="B15776" t="str">
            <v>13</v>
          </cell>
          <cell r="C15776" t="str">
            <v/>
          </cell>
          <cell r="D15776" t="str">
            <v/>
          </cell>
          <cell r="E15776" t="str">
            <v/>
          </cell>
          <cell r="F15776">
            <v>0</v>
          </cell>
          <cell r="G15776" t="str">
            <v/>
          </cell>
          <cell r="H15776" t="str">
            <v/>
          </cell>
          <cell r="L15776">
            <v>0</v>
          </cell>
          <cell r="M15776">
            <v>0</v>
          </cell>
        </row>
        <row r="15777">
          <cell r="A15777" t="str">
            <v>08-07-130</v>
          </cell>
          <cell r="B15777" t="str">
            <v>14</v>
          </cell>
          <cell r="C15777" t="str">
            <v/>
          </cell>
          <cell r="D15777" t="str">
            <v/>
          </cell>
          <cell r="E15777" t="str">
            <v/>
          </cell>
          <cell r="F15777">
            <v>0</v>
          </cell>
          <cell r="G15777" t="str">
            <v/>
          </cell>
          <cell r="H15777" t="str">
            <v/>
          </cell>
          <cell r="L15777">
            <v>0</v>
          </cell>
          <cell r="M15777">
            <v>0</v>
          </cell>
        </row>
        <row r="15778">
          <cell r="A15778" t="str">
            <v>08-07-130</v>
          </cell>
          <cell r="B15778" t="str">
            <v>15</v>
          </cell>
          <cell r="C15778" t="str">
            <v/>
          </cell>
          <cell r="D15778" t="str">
            <v/>
          </cell>
          <cell r="E15778" t="str">
            <v/>
          </cell>
          <cell r="F15778">
            <v>0</v>
          </cell>
          <cell r="G15778" t="str">
            <v/>
          </cell>
          <cell r="H15778" t="str">
            <v/>
          </cell>
          <cell r="L15778">
            <v>0</v>
          </cell>
          <cell r="M15778">
            <v>0</v>
          </cell>
        </row>
        <row r="15779">
          <cell r="A15779" t="str">
            <v>08-07-130</v>
          </cell>
          <cell r="B15779" t="str">
            <v>16</v>
          </cell>
          <cell r="C15779" t="str">
            <v/>
          </cell>
          <cell r="D15779" t="str">
            <v/>
          </cell>
          <cell r="E15779" t="str">
            <v/>
          </cell>
          <cell r="F15779">
            <v>0</v>
          </cell>
          <cell r="G15779" t="str">
            <v/>
          </cell>
          <cell r="H15779" t="str">
            <v/>
          </cell>
          <cell r="L15779">
            <v>0</v>
          </cell>
          <cell r="M15779">
            <v>0</v>
          </cell>
        </row>
        <row r="15780">
          <cell r="A15780" t="str">
            <v>08-07-130</v>
          </cell>
          <cell r="B15780" t="str">
            <v>17</v>
          </cell>
          <cell r="C15780" t="str">
            <v/>
          </cell>
          <cell r="D15780" t="str">
            <v/>
          </cell>
          <cell r="E15780" t="str">
            <v/>
          </cell>
          <cell r="F15780">
            <v>0</v>
          </cell>
          <cell r="G15780" t="str">
            <v/>
          </cell>
          <cell r="H15780" t="str">
            <v/>
          </cell>
          <cell r="L15780">
            <v>0</v>
          </cell>
          <cell r="M15780">
            <v>0</v>
          </cell>
        </row>
        <row r="15781">
          <cell r="A15781" t="str">
            <v>08-07-130</v>
          </cell>
          <cell r="B15781" t="str">
            <v>18</v>
          </cell>
          <cell r="C15781" t="str">
            <v/>
          </cell>
          <cell r="D15781" t="str">
            <v/>
          </cell>
          <cell r="E15781" t="str">
            <v/>
          </cell>
          <cell r="F15781">
            <v>0</v>
          </cell>
          <cell r="G15781" t="str">
            <v/>
          </cell>
          <cell r="H15781" t="str">
            <v/>
          </cell>
          <cell r="L15781">
            <v>0</v>
          </cell>
          <cell r="M15781">
            <v>0</v>
          </cell>
        </row>
        <row r="15782">
          <cell r="A15782" t="str">
            <v>08-07-130</v>
          </cell>
          <cell r="B15782" t="str">
            <v>19</v>
          </cell>
          <cell r="C15782" t="str">
            <v/>
          </cell>
          <cell r="D15782" t="str">
            <v/>
          </cell>
          <cell r="E15782" t="str">
            <v/>
          </cell>
          <cell r="F15782">
            <v>0</v>
          </cell>
          <cell r="G15782" t="str">
            <v/>
          </cell>
          <cell r="H15782" t="str">
            <v/>
          </cell>
          <cell r="L15782">
            <v>0</v>
          </cell>
          <cell r="M15782">
            <v>0</v>
          </cell>
        </row>
        <row r="15783">
          <cell r="A15783" t="str">
            <v>08-07-130</v>
          </cell>
          <cell r="B15783" t="str">
            <v>110</v>
          </cell>
          <cell r="C15783" t="str">
            <v/>
          </cell>
          <cell r="D15783" t="str">
            <v/>
          </cell>
          <cell r="E15783" t="str">
            <v/>
          </cell>
          <cell r="F15783">
            <v>0</v>
          </cell>
          <cell r="G15783" t="str">
            <v/>
          </cell>
          <cell r="H15783" t="str">
            <v/>
          </cell>
          <cell r="L15783">
            <v>0</v>
          </cell>
          <cell r="M15783">
            <v>0</v>
          </cell>
        </row>
        <row r="15784">
          <cell r="A15784" t="str">
            <v>08-07-130</v>
          </cell>
          <cell r="B15784" t="str">
            <v>111</v>
          </cell>
          <cell r="C15784" t="str">
            <v/>
          </cell>
          <cell r="D15784" t="str">
            <v/>
          </cell>
          <cell r="E15784" t="str">
            <v/>
          </cell>
          <cell r="F15784">
            <v>0</v>
          </cell>
          <cell r="G15784" t="str">
            <v/>
          </cell>
          <cell r="H15784" t="str">
            <v/>
          </cell>
          <cell r="L15784">
            <v>0</v>
          </cell>
          <cell r="M15784">
            <v>0</v>
          </cell>
        </row>
        <row r="15785">
          <cell r="A15785" t="str">
            <v>08-07-130</v>
          </cell>
          <cell r="B15785" t="str">
            <v>112</v>
          </cell>
          <cell r="C15785" t="str">
            <v/>
          </cell>
          <cell r="D15785" t="str">
            <v/>
          </cell>
          <cell r="E15785" t="str">
            <v/>
          </cell>
          <cell r="F15785">
            <v>0</v>
          </cell>
          <cell r="G15785" t="str">
            <v/>
          </cell>
          <cell r="H15785" t="str">
            <v/>
          </cell>
          <cell r="L15785">
            <v>0</v>
          </cell>
          <cell r="M15785">
            <v>0</v>
          </cell>
        </row>
        <row r="15786">
          <cell r="A15786" t="str">
            <v>08-07-130</v>
          </cell>
          <cell r="B15786" t="str">
            <v>113</v>
          </cell>
          <cell r="C15786" t="str">
            <v/>
          </cell>
          <cell r="D15786" t="str">
            <v/>
          </cell>
          <cell r="E15786" t="str">
            <v/>
          </cell>
          <cell r="F15786">
            <v>0</v>
          </cell>
          <cell r="G15786" t="str">
            <v/>
          </cell>
          <cell r="H15786" t="str">
            <v/>
          </cell>
          <cell r="L15786">
            <v>0</v>
          </cell>
          <cell r="M15786">
            <v>0</v>
          </cell>
        </row>
        <row r="15787">
          <cell r="A15787" t="str">
            <v>08-07-130</v>
          </cell>
          <cell r="B15787" t="str">
            <v>21</v>
          </cell>
          <cell r="C15787" t="str">
            <v>JR OFICIAL CALIFICADO</v>
          </cell>
          <cell r="D15787" t="str">
            <v>jor</v>
          </cell>
          <cell r="E15787">
            <v>0.98427887901572109</v>
          </cell>
          <cell r="F15787">
            <v>0</v>
          </cell>
          <cell r="G15787">
            <v>70692.160000000003</v>
          </cell>
          <cell r="H15787">
            <v>69581</v>
          </cell>
          <cell r="L15787">
            <v>0</v>
          </cell>
          <cell r="M15787">
            <v>0</v>
          </cell>
        </row>
        <row r="15788">
          <cell r="A15788" t="str">
            <v>08-07-130</v>
          </cell>
          <cell r="B15788" t="str">
            <v>22</v>
          </cell>
          <cell r="C15788" t="str">
            <v>JR AYUDANTE CALIFICADO</v>
          </cell>
          <cell r="D15788" t="str">
            <v>jor</v>
          </cell>
          <cell r="E15788">
            <v>0.87491455912508542</v>
          </cell>
          <cell r="F15788">
            <v>0</v>
          </cell>
          <cell r="G15788">
            <v>53019.119999999995</v>
          </cell>
          <cell r="H15788">
            <v>46387</v>
          </cell>
          <cell r="L15788">
            <v>0</v>
          </cell>
          <cell r="M15788">
            <v>0</v>
          </cell>
        </row>
        <row r="15789">
          <cell r="A15789" t="str">
            <v>08-07-130</v>
          </cell>
          <cell r="B15789" t="str">
            <v>41</v>
          </cell>
          <cell r="C15789" t="str">
            <v>Equipos de instalación</v>
          </cell>
          <cell r="D15789" t="str">
            <v>unidad</v>
          </cell>
          <cell r="E15789">
            <v>0.05</v>
          </cell>
          <cell r="F15789">
            <v>0</v>
          </cell>
          <cell r="G15789">
            <v>24313.053599999999</v>
          </cell>
          <cell r="H15789">
            <v>1216</v>
          </cell>
          <cell r="L15789">
            <v>0</v>
          </cell>
          <cell r="M15789">
            <v>0</v>
          </cell>
        </row>
        <row r="15790">
          <cell r="A15790" t="str">
            <v>08-07-130</v>
          </cell>
          <cell r="B15790" t="str">
            <v>61</v>
          </cell>
          <cell r="C15790" t="str">
            <v>Transporte almacen a obra</v>
          </cell>
          <cell r="D15790" t="str">
            <v>kg</v>
          </cell>
          <cell r="E15790">
            <v>5031.6750000000002</v>
          </cell>
          <cell r="F15790">
            <v>0</v>
          </cell>
          <cell r="G15790">
            <v>6.0400000000000002E-2</v>
          </cell>
          <cell r="H15790">
            <v>304</v>
          </cell>
          <cell r="L15790">
            <v>0</v>
          </cell>
          <cell r="M15790">
            <v>0</v>
          </cell>
        </row>
        <row r="15791">
          <cell r="A15791">
            <v>0</v>
          </cell>
          <cell r="B15791">
            <v>0</v>
          </cell>
          <cell r="C15791" t="str">
            <v>DIRECTO:  4,136,643 / UN</v>
          </cell>
          <cell r="D15791" t="str">
            <v/>
          </cell>
          <cell r="E15791">
            <v>0</v>
          </cell>
          <cell r="F15791">
            <v>0</v>
          </cell>
          <cell r="G15791" t="str">
            <v/>
          </cell>
          <cell r="H15791" t="str">
            <v/>
          </cell>
          <cell r="L15791">
            <v>0</v>
          </cell>
          <cell r="M15791">
            <v>0</v>
          </cell>
        </row>
        <row r="15792">
          <cell r="A15792" t="str">
            <v>08-07-140</v>
          </cell>
          <cell r="B15792" t="str">
            <v>08-07-140</v>
          </cell>
          <cell r="C15792" t="str">
            <v>SUMINISTRO E INSTALACIÓN DE GRUPO DE MEDIDA EN BAJA TENSION BOMBA DE INCENDIO (GMBT-BINC) (SEGÚN DIAGRAMA UNIFILAR)</v>
          </cell>
          <cell r="D15792" t="str">
            <v>UN</v>
          </cell>
          <cell r="E15792">
            <v>1</v>
          </cell>
          <cell r="F15792">
            <v>0</v>
          </cell>
          <cell r="G15792" t="str">
            <v/>
          </cell>
          <cell r="H15792">
            <v>9703770</v>
          </cell>
          <cell r="L15792">
            <v>0</v>
          </cell>
          <cell r="M15792">
            <v>0</v>
          </cell>
        </row>
        <row r="15793">
          <cell r="A15793" t="str">
            <v>08-07-140</v>
          </cell>
          <cell r="B15793" t="str">
            <v>11</v>
          </cell>
          <cell r="C15793" t="str">
            <v>GRUPO DE MEDIA EN BAJA TENSIÓN</v>
          </cell>
          <cell r="D15793" t="str">
            <v>un</v>
          </cell>
          <cell r="E15793">
            <v>1</v>
          </cell>
          <cell r="F15793">
            <v>0</v>
          </cell>
          <cell r="G15793">
            <v>8053856.7999999998</v>
          </cell>
          <cell r="H15793">
            <v>8053857</v>
          </cell>
          <cell r="L15793">
            <v>0</v>
          </cell>
          <cell r="M15793">
            <v>1</v>
          </cell>
        </row>
        <row r="15794">
          <cell r="A15794" t="str">
            <v>08-07-140</v>
          </cell>
          <cell r="B15794" t="str">
            <v>12</v>
          </cell>
          <cell r="C15794" t="str">
            <v>CTS 400/5 A</v>
          </cell>
          <cell r="D15794" t="str">
            <v>un</v>
          </cell>
          <cell r="E15794">
            <v>3</v>
          </cell>
          <cell r="F15794">
            <v>0</v>
          </cell>
          <cell r="G15794">
            <v>515446.83520000003</v>
          </cell>
          <cell r="H15794">
            <v>1546341</v>
          </cell>
          <cell r="L15794">
            <v>0</v>
          </cell>
          <cell r="M15794">
            <v>3</v>
          </cell>
        </row>
        <row r="15795">
          <cell r="A15795" t="str">
            <v>08-07-140</v>
          </cell>
          <cell r="B15795" t="str">
            <v>13</v>
          </cell>
          <cell r="C15795" t="str">
            <v/>
          </cell>
          <cell r="D15795" t="str">
            <v/>
          </cell>
          <cell r="E15795" t="str">
            <v/>
          </cell>
          <cell r="F15795">
            <v>0</v>
          </cell>
          <cell r="G15795" t="str">
            <v/>
          </cell>
          <cell r="H15795" t="str">
            <v/>
          </cell>
          <cell r="L15795">
            <v>0</v>
          </cell>
          <cell r="M15795">
            <v>0</v>
          </cell>
        </row>
        <row r="15796">
          <cell r="A15796" t="str">
            <v>08-07-140</v>
          </cell>
          <cell r="B15796" t="str">
            <v>14</v>
          </cell>
          <cell r="C15796" t="str">
            <v/>
          </cell>
          <cell r="D15796" t="str">
            <v/>
          </cell>
          <cell r="E15796" t="str">
            <v/>
          </cell>
          <cell r="F15796">
            <v>0</v>
          </cell>
          <cell r="G15796" t="str">
            <v/>
          </cell>
          <cell r="H15796" t="str">
            <v/>
          </cell>
          <cell r="L15796">
            <v>0</v>
          </cell>
          <cell r="M15796">
            <v>0</v>
          </cell>
        </row>
        <row r="15797">
          <cell r="A15797" t="str">
            <v>08-07-140</v>
          </cell>
          <cell r="B15797" t="str">
            <v>15</v>
          </cell>
          <cell r="C15797" t="str">
            <v/>
          </cell>
          <cell r="D15797" t="str">
            <v/>
          </cell>
          <cell r="E15797" t="str">
            <v/>
          </cell>
          <cell r="F15797">
            <v>0</v>
          </cell>
          <cell r="G15797" t="str">
            <v/>
          </cell>
          <cell r="H15797" t="str">
            <v/>
          </cell>
          <cell r="L15797">
            <v>0</v>
          </cell>
          <cell r="M15797">
            <v>0</v>
          </cell>
        </row>
        <row r="15798">
          <cell r="A15798" t="str">
            <v>08-07-140</v>
          </cell>
          <cell r="B15798" t="str">
            <v>16</v>
          </cell>
          <cell r="C15798" t="str">
            <v/>
          </cell>
          <cell r="D15798" t="str">
            <v/>
          </cell>
          <cell r="E15798" t="str">
            <v/>
          </cell>
          <cell r="F15798">
            <v>0</v>
          </cell>
          <cell r="G15798" t="str">
            <v/>
          </cell>
          <cell r="H15798" t="str">
            <v/>
          </cell>
          <cell r="L15798">
            <v>0</v>
          </cell>
          <cell r="M15798">
            <v>0</v>
          </cell>
        </row>
        <row r="15799">
          <cell r="A15799" t="str">
            <v>08-07-140</v>
          </cell>
          <cell r="B15799" t="str">
            <v>17</v>
          </cell>
          <cell r="C15799" t="str">
            <v/>
          </cell>
          <cell r="D15799" t="str">
            <v/>
          </cell>
          <cell r="E15799" t="str">
            <v/>
          </cell>
          <cell r="F15799">
            <v>0</v>
          </cell>
          <cell r="G15799" t="str">
            <v/>
          </cell>
          <cell r="H15799" t="str">
            <v/>
          </cell>
          <cell r="L15799">
            <v>0</v>
          </cell>
          <cell r="M15799">
            <v>0</v>
          </cell>
        </row>
        <row r="15800">
          <cell r="A15800" t="str">
            <v>08-07-140</v>
          </cell>
          <cell r="B15800" t="str">
            <v>18</v>
          </cell>
          <cell r="C15800" t="str">
            <v/>
          </cell>
          <cell r="D15800" t="str">
            <v/>
          </cell>
          <cell r="E15800" t="str">
            <v/>
          </cell>
          <cell r="F15800">
            <v>0</v>
          </cell>
          <cell r="G15800" t="str">
            <v/>
          </cell>
          <cell r="H15800" t="str">
            <v/>
          </cell>
          <cell r="L15800">
            <v>0</v>
          </cell>
          <cell r="M15800">
            <v>0</v>
          </cell>
        </row>
        <row r="15801">
          <cell r="A15801" t="str">
            <v>08-07-140</v>
          </cell>
          <cell r="B15801" t="str">
            <v>19</v>
          </cell>
          <cell r="C15801" t="str">
            <v/>
          </cell>
          <cell r="D15801" t="str">
            <v/>
          </cell>
          <cell r="E15801" t="str">
            <v/>
          </cell>
          <cell r="F15801">
            <v>0</v>
          </cell>
          <cell r="G15801" t="str">
            <v/>
          </cell>
          <cell r="H15801" t="str">
            <v/>
          </cell>
          <cell r="L15801">
            <v>0</v>
          </cell>
          <cell r="M15801">
            <v>0</v>
          </cell>
        </row>
        <row r="15802">
          <cell r="A15802" t="str">
            <v>08-07-140</v>
          </cell>
          <cell r="B15802" t="str">
            <v>110</v>
          </cell>
          <cell r="C15802" t="str">
            <v/>
          </cell>
          <cell r="D15802" t="str">
            <v/>
          </cell>
          <cell r="E15802" t="str">
            <v/>
          </cell>
          <cell r="F15802">
            <v>0</v>
          </cell>
          <cell r="G15802" t="str">
            <v/>
          </cell>
          <cell r="H15802" t="str">
            <v/>
          </cell>
          <cell r="L15802">
            <v>0</v>
          </cell>
          <cell r="M15802">
            <v>0</v>
          </cell>
        </row>
        <row r="15803">
          <cell r="A15803" t="str">
            <v>08-07-140</v>
          </cell>
          <cell r="B15803" t="str">
            <v>111</v>
          </cell>
          <cell r="C15803" t="str">
            <v/>
          </cell>
          <cell r="D15803" t="str">
            <v/>
          </cell>
          <cell r="E15803" t="str">
            <v/>
          </cell>
          <cell r="F15803">
            <v>0</v>
          </cell>
          <cell r="G15803" t="str">
            <v/>
          </cell>
          <cell r="H15803" t="str">
            <v/>
          </cell>
          <cell r="L15803">
            <v>0</v>
          </cell>
          <cell r="M15803">
            <v>0</v>
          </cell>
        </row>
        <row r="15804">
          <cell r="A15804" t="str">
            <v>08-07-140</v>
          </cell>
          <cell r="B15804" t="str">
            <v>112</v>
          </cell>
          <cell r="C15804" t="str">
            <v/>
          </cell>
          <cell r="D15804" t="str">
            <v/>
          </cell>
          <cell r="E15804" t="str">
            <v/>
          </cell>
          <cell r="F15804">
            <v>0</v>
          </cell>
          <cell r="G15804" t="str">
            <v/>
          </cell>
          <cell r="H15804" t="str">
            <v/>
          </cell>
          <cell r="L15804">
            <v>0</v>
          </cell>
          <cell r="M15804">
            <v>0</v>
          </cell>
        </row>
        <row r="15805">
          <cell r="A15805" t="str">
            <v>08-07-140</v>
          </cell>
          <cell r="B15805" t="str">
            <v>113</v>
          </cell>
          <cell r="C15805" t="str">
            <v/>
          </cell>
          <cell r="D15805" t="str">
            <v/>
          </cell>
          <cell r="E15805" t="str">
            <v/>
          </cell>
          <cell r="F15805">
            <v>0</v>
          </cell>
          <cell r="G15805" t="str">
            <v/>
          </cell>
          <cell r="H15805" t="str">
            <v/>
          </cell>
          <cell r="L15805">
            <v>0</v>
          </cell>
          <cell r="M15805">
            <v>0</v>
          </cell>
        </row>
        <row r="15806">
          <cell r="A15806" t="str">
            <v>08-07-140</v>
          </cell>
          <cell r="B15806" t="str">
            <v>21</v>
          </cell>
          <cell r="C15806" t="str">
            <v>JR OFICIAL CALIFICADO</v>
          </cell>
          <cell r="D15806" t="str">
            <v>jor</v>
          </cell>
          <cell r="E15806">
            <v>0.86616541353383458</v>
          </cell>
          <cell r="F15806">
            <v>0</v>
          </cell>
          <cell r="G15806">
            <v>70692.160000000003</v>
          </cell>
          <cell r="H15806">
            <v>61231</v>
          </cell>
          <cell r="L15806">
            <v>0</v>
          </cell>
          <cell r="M15806">
            <v>0.86616541353383458</v>
          </cell>
        </row>
        <row r="15807">
          <cell r="A15807" t="str">
            <v>08-07-140</v>
          </cell>
          <cell r="B15807" t="str">
            <v>22</v>
          </cell>
          <cell r="C15807" t="str">
            <v>JR AYUDANTE CALIFICADO</v>
          </cell>
          <cell r="D15807" t="str">
            <v>jor</v>
          </cell>
          <cell r="E15807">
            <v>0.76992481203007523</v>
          </cell>
          <cell r="F15807">
            <v>0</v>
          </cell>
          <cell r="G15807">
            <v>53019.119999999995</v>
          </cell>
          <cell r="H15807">
            <v>40821</v>
          </cell>
          <cell r="L15807">
            <v>0</v>
          </cell>
          <cell r="M15807">
            <v>0.76992481203007523</v>
          </cell>
        </row>
        <row r="15808">
          <cell r="A15808" t="str">
            <v>08-07-140</v>
          </cell>
          <cell r="B15808" t="str">
            <v>41</v>
          </cell>
          <cell r="C15808" t="str">
            <v>Equipos de instalación</v>
          </cell>
          <cell r="D15808" t="str">
            <v>unidad</v>
          </cell>
          <cell r="E15808">
            <v>0.05</v>
          </cell>
          <cell r="F15808">
            <v>0</v>
          </cell>
          <cell r="G15808">
            <v>24313.053599999999</v>
          </cell>
          <cell r="H15808">
            <v>1216</v>
          </cell>
          <cell r="L15808">
            <v>0</v>
          </cell>
          <cell r="M15808">
            <v>0.05</v>
          </cell>
        </row>
        <row r="15809">
          <cell r="A15809" t="str">
            <v>08-07-140</v>
          </cell>
          <cell r="B15809" t="str">
            <v>61</v>
          </cell>
          <cell r="C15809" t="str">
            <v>Transporte almacen a obra</v>
          </cell>
          <cell r="D15809" t="str">
            <v>kg</v>
          </cell>
          <cell r="E15809">
            <v>5031.6750000000002</v>
          </cell>
          <cell r="F15809">
            <v>0</v>
          </cell>
          <cell r="G15809">
            <v>6.0400000000000002E-2</v>
          </cell>
          <cell r="H15809">
            <v>304</v>
          </cell>
          <cell r="L15809">
            <v>0</v>
          </cell>
          <cell r="M15809">
            <v>5031.6750000000002</v>
          </cell>
        </row>
        <row r="15810">
          <cell r="A15810">
            <v>0</v>
          </cell>
          <cell r="B15810">
            <v>0</v>
          </cell>
          <cell r="C15810" t="str">
            <v>DIRECTO:  9,703,770 / UN</v>
          </cell>
          <cell r="D15810" t="str">
            <v/>
          </cell>
          <cell r="E15810">
            <v>0</v>
          </cell>
          <cell r="F15810">
            <v>0</v>
          </cell>
          <cell r="G15810" t="str">
            <v/>
          </cell>
          <cell r="H15810" t="str">
            <v/>
          </cell>
          <cell r="L15810">
            <v>0</v>
          </cell>
          <cell r="M15810">
            <v>0</v>
          </cell>
        </row>
        <row r="15811">
          <cell r="A15811" t="str">
            <v>08-07-150</v>
          </cell>
          <cell r="B15811" t="str">
            <v>08-07-150</v>
          </cell>
          <cell r="C15811" t="str">
            <v>SUMINISTRO E INSTALACIÓN DE TRANSFERENCIA DE INCENDIO PARA BOMBA DE INCENDIO (GMBT-BINC) (SEGÚN DIAGRAMA UNIFILAR)</v>
          </cell>
          <cell r="D15811" t="str">
            <v>UN</v>
          </cell>
          <cell r="E15811">
            <v>1</v>
          </cell>
          <cell r="F15811">
            <v>0</v>
          </cell>
          <cell r="G15811" t="str">
            <v/>
          </cell>
          <cell r="H15811">
            <v>18372046</v>
          </cell>
          <cell r="L15811">
            <v>0</v>
          </cell>
          <cell r="M15811">
            <v>0</v>
          </cell>
        </row>
        <row r="15812">
          <cell r="A15812" t="str">
            <v>08-07-150</v>
          </cell>
          <cell r="B15812" t="str">
            <v>11</v>
          </cell>
          <cell r="C15812" t="str">
            <v>TRASNFERENCIA AUTOMATICA 400 A</v>
          </cell>
          <cell r="D15812" t="str">
            <v>un</v>
          </cell>
          <cell r="E15812">
            <v>1</v>
          </cell>
          <cell r="F15812">
            <v>0</v>
          </cell>
          <cell r="G15812">
            <v>17396330.688000001</v>
          </cell>
          <cell r="H15812">
            <v>17396331</v>
          </cell>
          <cell r="L15812">
            <v>0</v>
          </cell>
          <cell r="M15812">
            <v>1</v>
          </cell>
        </row>
        <row r="15813">
          <cell r="A15813" t="str">
            <v>08-07-150</v>
          </cell>
          <cell r="B15813" t="str">
            <v>12</v>
          </cell>
          <cell r="C15813" t="str">
            <v/>
          </cell>
          <cell r="D15813" t="str">
            <v/>
          </cell>
          <cell r="E15813" t="str">
            <v/>
          </cell>
          <cell r="F15813">
            <v>0</v>
          </cell>
          <cell r="G15813" t="str">
            <v/>
          </cell>
          <cell r="H15813" t="str">
            <v/>
          </cell>
          <cell r="L15813">
            <v>0</v>
          </cell>
          <cell r="M15813">
            <v>0</v>
          </cell>
        </row>
        <row r="15814">
          <cell r="A15814" t="str">
            <v>08-07-150</v>
          </cell>
          <cell r="B15814" t="str">
            <v>13</v>
          </cell>
          <cell r="C15814" t="str">
            <v/>
          </cell>
          <cell r="D15814" t="str">
            <v/>
          </cell>
          <cell r="E15814" t="str">
            <v/>
          </cell>
          <cell r="F15814">
            <v>0</v>
          </cell>
          <cell r="G15814" t="str">
            <v/>
          </cell>
          <cell r="H15814" t="str">
            <v/>
          </cell>
          <cell r="L15814">
            <v>0</v>
          </cell>
          <cell r="M15814">
            <v>0</v>
          </cell>
        </row>
        <row r="15815">
          <cell r="A15815" t="str">
            <v>08-07-150</v>
          </cell>
          <cell r="B15815" t="str">
            <v>14</v>
          </cell>
          <cell r="C15815" t="str">
            <v/>
          </cell>
          <cell r="D15815" t="str">
            <v/>
          </cell>
          <cell r="E15815" t="str">
            <v/>
          </cell>
          <cell r="F15815">
            <v>0</v>
          </cell>
          <cell r="G15815" t="str">
            <v/>
          </cell>
          <cell r="H15815" t="str">
            <v/>
          </cell>
          <cell r="L15815">
            <v>0</v>
          </cell>
          <cell r="M15815">
            <v>0</v>
          </cell>
        </row>
        <row r="15816">
          <cell r="A15816" t="str">
            <v>08-07-150</v>
          </cell>
          <cell r="B15816" t="str">
            <v>15</v>
          </cell>
          <cell r="C15816" t="str">
            <v/>
          </cell>
          <cell r="D15816" t="str">
            <v/>
          </cell>
          <cell r="E15816" t="str">
            <v/>
          </cell>
          <cell r="F15816">
            <v>0</v>
          </cell>
          <cell r="G15816" t="str">
            <v/>
          </cell>
          <cell r="H15816" t="str">
            <v/>
          </cell>
          <cell r="L15816">
            <v>0</v>
          </cell>
          <cell r="M15816">
            <v>0</v>
          </cell>
        </row>
        <row r="15817">
          <cell r="A15817" t="str">
            <v>08-07-150</v>
          </cell>
          <cell r="B15817" t="str">
            <v>16</v>
          </cell>
          <cell r="C15817" t="str">
            <v/>
          </cell>
          <cell r="D15817" t="str">
            <v/>
          </cell>
          <cell r="E15817" t="str">
            <v/>
          </cell>
          <cell r="F15817">
            <v>0</v>
          </cell>
          <cell r="G15817" t="str">
            <v/>
          </cell>
          <cell r="H15817" t="str">
            <v/>
          </cell>
          <cell r="L15817">
            <v>0</v>
          </cell>
          <cell r="M15817">
            <v>0</v>
          </cell>
        </row>
        <row r="15818">
          <cell r="A15818" t="str">
            <v>08-07-150</v>
          </cell>
          <cell r="B15818" t="str">
            <v>17</v>
          </cell>
          <cell r="C15818" t="str">
            <v/>
          </cell>
          <cell r="D15818" t="str">
            <v/>
          </cell>
          <cell r="E15818" t="str">
            <v/>
          </cell>
          <cell r="F15818">
            <v>0</v>
          </cell>
          <cell r="G15818" t="str">
            <v/>
          </cell>
          <cell r="H15818" t="str">
            <v/>
          </cell>
          <cell r="L15818">
            <v>0</v>
          </cell>
          <cell r="M15818">
            <v>0</v>
          </cell>
        </row>
        <row r="15819">
          <cell r="A15819" t="str">
            <v>08-07-150</v>
          </cell>
          <cell r="B15819" t="str">
            <v>18</v>
          </cell>
          <cell r="C15819" t="str">
            <v/>
          </cell>
          <cell r="D15819" t="str">
            <v/>
          </cell>
          <cell r="E15819" t="str">
            <v/>
          </cell>
          <cell r="F15819">
            <v>0</v>
          </cell>
          <cell r="G15819" t="str">
            <v/>
          </cell>
          <cell r="H15819" t="str">
            <v/>
          </cell>
          <cell r="L15819">
            <v>0</v>
          </cell>
          <cell r="M15819">
            <v>0</v>
          </cell>
        </row>
        <row r="15820">
          <cell r="A15820" t="str">
            <v>08-07-150</v>
          </cell>
          <cell r="B15820" t="str">
            <v>19</v>
          </cell>
          <cell r="C15820" t="str">
            <v/>
          </cell>
          <cell r="D15820" t="str">
            <v/>
          </cell>
          <cell r="E15820" t="str">
            <v/>
          </cell>
          <cell r="F15820">
            <v>0</v>
          </cell>
          <cell r="G15820" t="str">
            <v/>
          </cell>
          <cell r="H15820" t="str">
            <v/>
          </cell>
          <cell r="L15820">
            <v>0</v>
          </cell>
          <cell r="M15820">
            <v>0</v>
          </cell>
        </row>
        <row r="15821">
          <cell r="A15821" t="str">
            <v>08-07-150</v>
          </cell>
          <cell r="B15821" t="str">
            <v>110</v>
          </cell>
          <cell r="C15821" t="str">
            <v/>
          </cell>
          <cell r="D15821" t="str">
            <v/>
          </cell>
          <cell r="E15821" t="str">
            <v/>
          </cell>
          <cell r="F15821">
            <v>0</v>
          </cell>
          <cell r="G15821" t="str">
            <v/>
          </cell>
          <cell r="H15821" t="str">
            <v/>
          </cell>
          <cell r="L15821">
            <v>0</v>
          </cell>
          <cell r="M15821">
            <v>0</v>
          </cell>
        </row>
        <row r="15822">
          <cell r="A15822" t="str">
            <v>08-07-150</v>
          </cell>
          <cell r="B15822" t="str">
            <v>111</v>
          </cell>
          <cell r="C15822" t="str">
            <v/>
          </cell>
          <cell r="D15822" t="str">
            <v/>
          </cell>
          <cell r="E15822" t="str">
            <v/>
          </cell>
          <cell r="F15822">
            <v>0</v>
          </cell>
          <cell r="G15822" t="str">
            <v/>
          </cell>
          <cell r="H15822" t="str">
            <v/>
          </cell>
          <cell r="L15822">
            <v>0</v>
          </cell>
          <cell r="M15822">
            <v>0</v>
          </cell>
        </row>
        <row r="15823">
          <cell r="A15823" t="str">
            <v>08-07-150</v>
          </cell>
          <cell r="B15823" t="str">
            <v>112</v>
          </cell>
          <cell r="C15823" t="str">
            <v/>
          </cell>
          <cell r="D15823" t="str">
            <v/>
          </cell>
          <cell r="E15823" t="str">
            <v/>
          </cell>
          <cell r="F15823">
            <v>0</v>
          </cell>
          <cell r="G15823" t="str">
            <v/>
          </cell>
          <cell r="H15823" t="str">
            <v/>
          </cell>
          <cell r="L15823">
            <v>0</v>
          </cell>
          <cell r="M15823">
            <v>0</v>
          </cell>
        </row>
        <row r="15824">
          <cell r="A15824" t="str">
            <v>08-07-150</v>
          </cell>
          <cell r="B15824" t="str">
            <v>113</v>
          </cell>
          <cell r="C15824" t="str">
            <v/>
          </cell>
          <cell r="D15824" t="str">
            <v/>
          </cell>
          <cell r="E15824" t="str">
            <v/>
          </cell>
          <cell r="F15824">
            <v>0</v>
          </cell>
          <cell r="G15824" t="str">
            <v/>
          </cell>
          <cell r="H15824" t="str">
            <v/>
          </cell>
          <cell r="L15824">
            <v>0</v>
          </cell>
          <cell r="M15824">
            <v>0</v>
          </cell>
        </row>
        <row r="15825">
          <cell r="A15825" t="str">
            <v>08-07-150</v>
          </cell>
          <cell r="B15825" t="str">
            <v>21</v>
          </cell>
          <cell r="C15825" t="str">
            <v>JR OFICIAL CALIFICADO</v>
          </cell>
          <cell r="D15825" t="str">
            <v>jor</v>
          </cell>
          <cell r="E15825">
            <v>8.2684800000000021</v>
          </cell>
          <cell r="F15825">
            <v>0</v>
          </cell>
          <cell r="G15825">
            <v>70692.160000000003</v>
          </cell>
          <cell r="H15825">
            <v>584517</v>
          </cell>
          <cell r="L15825">
            <v>0</v>
          </cell>
          <cell r="M15825">
            <v>8.2684800000000021</v>
          </cell>
        </row>
        <row r="15826">
          <cell r="A15826" t="str">
            <v>08-07-150</v>
          </cell>
          <cell r="B15826" t="str">
            <v>22</v>
          </cell>
          <cell r="C15826" t="str">
            <v>JR AYUDANTE CALIFICADO</v>
          </cell>
          <cell r="D15826" t="str">
            <v>jor</v>
          </cell>
          <cell r="E15826">
            <v>7.3497600000000025</v>
          </cell>
          <cell r="F15826">
            <v>0</v>
          </cell>
          <cell r="G15826">
            <v>53019.119999999995</v>
          </cell>
          <cell r="H15826">
            <v>389678</v>
          </cell>
          <cell r="L15826">
            <v>0</v>
          </cell>
          <cell r="M15826">
            <v>7.3497600000000025</v>
          </cell>
        </row>
        <row r="15827">
          <cell r="A15827" t="str">
            <v>08-07-150</v>
          </cell>
          <cell r="B15827" t="str">
            <v>41</v>
          </cell>
          <cell r="C15827" t="str">
            <v>Equipos de instalación</v>
          </cell>
          <cell r="D15827" t="str">
            <v>unidad</v>
          </cell>
          <cell r="E15827">
            <v>0.05</v>
          </cell>
          <cell r="F15827">
            <v>0</v>
          </cell>
          <cell r="G15827">
            <v>24313.053599999999</v>
          </cell>
          <cell r="H15827">
            <v>1216</v>
          </cell>
          <cell r="L15827">
            <v>0</v>
          </cell>
          <cell r="M15827">
            <v>0.05</v>
          </cell>
        </row>
        <row r="15828">
          <cell r="A15828" t="str">
            <v>08-07-150</v>
          </cell>
          <cell r="B15828" t="str">
            <v>61</v>
          </cell>
          <cell r="C15828" t="str">
            <v>Transporte almacen a obra</v>
          </cell>
          <cell r="D15828" t="str">
            <v>kg</v>
          </cell>
          <cell r="E15828">
            <v>5031.6750000000002</v>
          </cell>
          <cell r="F15828">
            <v>0</v>
          </cell>
          <cell r="G15828">
            <v>6.0400000000000002E-2</v>
          </cell>
          <cell r="H15828">
            <v>304</v>
          </cell>
          <cell r="L15828">
            <v>0</v>
          </cell>
          <cell r="M15828">
            <v>5031.6750000000002</v>
          </cell>
        </row>
        <row r="15829">
          <cell r="A15829">
            <v>0</v>
          </cell>
          <cell r="B15829">
            <v>0</v>
          </cell>
          <cell r="C15829" t="str">
            <v>DIRECTO:  18,372,046 / UN</v>
          </cell>
          <cell r="D15829" t="str">
            <v/>
          </cell>
          <cell r="E15829">
            <v>0</v>
          </cell>
          <cell r="F15829">
            <v>0</v>
          </cell>
          <cell r="G15829" t="str">
            <v/>
          </cell>
          <cell r="H15829" t="str">
            <v/>
          </cell>
          <cell r="L15829">
            <v>0</v>
          </cell>
          <cell r="M15829">
            <v>0</v>
          </cell>
        </row>
        <row r="15830">
          <cell r="A15830" t="str">
            <v>08-08-010</v>
          </cell>
          <cell r="B15830" t="str">
            <v>08-08-010</v>
          </cell>
          <cell r="C15830" t="str">
            <v>SUMINISTRO E INSTALACIÓN DE CABLE PARA ACOMETIDA EN MEDIA TENSIÓN AÉREA EN 3X2 ACSR</v>
          </cell>
          <cell r="D15830" t="str">
            <v>ML</v>
          </cell>
          <cell r="E15830">
            <v>110</v>
          </cell>
          <cell r="F15830">
            <v>0</v>
          </cell>
          <cell r="G15830" t="str">
            <v/>
          </cell>
          <cell r="H15830">
            <v>106173</v>
          </cell>
          <cell r="L15830">
            <v>0</v>
          </cell>
          <cell r="M15830">
            <v>0</v>
          </cell>
        </row>
        <row r="15831">
          <cell r="A15831" t="str">
            <v>08-08-010</v>
          </cell>
          <cell r="B15831" t="str">
            <v>11</v>
          </cell>
          <cell r="C15831" t="str">
            <v>cable de Media Tensión - ACSR - AL 2</v>
          </cell>
          <cell r="D15831" t="str">
            <v>ML</v>
          </cell>
          <cell r="E15831">
            <v>3</v>
          </cell>
          <cell r="F15831">
            <v>0</v>
          </cell>
          <cell r="G15831">
            <v>1704.1859999999999</v>
          </cell>
          <cell r="H15831">
            <v>5113</v>
          </cell>
          <cell r="L15831">
            <v>0</v>
          </cell>
          <cell r="M15831">
            <v>330</v>
          </cell>
        </row>
        <row r="15832">
          <cell r="A15832" t="str">
            <v>08-08-010</v>
          </cell>
          <cell r="B15832" t="str">
            <v>12</v>
          </cell>
          <cell r="C15832" t="str">
            <v/>
          </cell>
          <cell r="D15832" t="str">
            <v/>
          </cell>
          <cell r="E15832" t="str">
            <v/>
          </cell>
          <cell r="F15832">
            <v>0</v>
          </cell>
          <cell r="G15832" t="str">
            <v/>
          </cell>
          <cell r="H15832" t="str">
            <v/>
          </cell>
          <cell r="L15832">
            <v>0</v>
          </cell>
          <cell r="M15832">
            <v>0</v>
          </cell>
        </row>
        <row r="15833">
          <cell r="A15833" t="str">
            <v>08-08-010</v>
          </cell>
          <cell r="B15833" t="str">
            <v>13</v>
          </cell>
          <cell r="C15833" t="str">
            <v/>
          </cell>
          <cell r="D15833" t="str">
            <v/>
          </cell>
          <cell r="E15833" t="str">
            <v/>
          </cell>
          <cell r="F15833">
            <v>0</v>
          </cell>
          <cell r="G15833" t="str">
            <v/>
          </cell>
          <cell r="H15833" t="str">
            <v/>
          </cell>
          <cell r="L15833">
            <v>0</v>
          </cell>
          <cell r="M15833">
            <v>0</v>
          </cell>
        </row>
        <row r="15834">
          <cell r="A15834" t="str">
            <v>08-08-010</v>
          </cell>
          <cell r="B15834" t="str">
            <v>14</v>
          </cell>
          <cell r="C15834" t="str">
            <v/>
          </cell>
          <cell r="D15834" t="str">
            <v/>
          </cell>
          <cell r="E15834" t="str">
            <v/>
          </cell>
          <cell r="F15834">
            <v>0</v>
          </cell>
          <cell r="G15834" t="str">
            <v/>
          </cell>
          <cell r="H15834" t="str">
            <v/>
          </cell>
          <cell r="L15834">
            <v>0</v>
          </cell>
          <cell r="M15834">
            <v>0</v>
          </cell>
        </row>
        <row r="15835">
          <cell r="A15835" t="str">
            <v>08-08-010</v>
          </cell>
          <cell r="B15835" t="str">
            <v>15</v>
          </cell>
          <cell r="C15835" t="str">
            <v/>
          </cell>
          <cell r="D15835" t="str">
            <v/>
          </cell>
          <cell r="E15835" t="str">
            <v/>
          </cell>
          <cell r="F15835">
            <v>0</v>
          </cell>
          <cell r="G15835" t="str">
            <v/>
          </cell>
          <cell r="H15835" t="str">
            <v/>
          </cell>
          <cell r="L15835">
            <v>0</v>
          </cell>
          <cell r="M15835">
            <v>0</v>
          </cell>
        </row>
        <row r="15836">
          <cell r="A15836" t="str">
            <v>08-08-010</v>
          </cell>
          <cell r="B15836" t="str">
            <v>16</v>
          </cell>
          <cell r="C15836" t="str">
            <v/>
          </cell>
          <cell r="D15836" t="str">
            <v/>
          </cell>
          <cell r="E15836" t="str">
            <v/>
          </cell>
          <cell r="F15836">
            <v>0</v>
          </cell>
          <cell r="G15836" t="str">
            <v/>
          </cell>
          <cell r="H15836" t="str">
            <v/>
          </cell>
          <cell r="L15836">
            <v>0</v>
          </cell>
          <cell r="M15836">
            <v>0</v>
          </cell>
        </row>
        <row r="15837">
          <cell r="A15837" t="str">
            <v>08-08-010</v>
          </cell>
          <cell r="B15837" t="str">
            <v>17</v>
          </cell>
          <cell r="C15837" t="str">
            <v/>
          </cell>
          <cell r="D15837" t="str">
            <v/>
          </cell>
          <cell r="E15837" t="str">
            <v/>
          </cell>
          <cell r="F15837">
            <v>0</v>
          </cell>
          <cell r="G15837" t="str">
            <v/>
          </cell>
          <cell r="H15837" t="str">
            <v/>
          </cell>
          <cell r="L15837">
            <v>0</v>
          </cell>
          <cell r="M15837">
            <v>0</v>
          </cell>
        </row>
        <row r="15838">
          <cell r="A15838" t="str">
            <v>08-08-010</v>
          </cell>
          <cell r="B15838" t="str">
            <v>18</v>
          </cell>
          <cell r="C15838" t="str">
            <v/>
          </cell>
          <cell r="D15838" t="str">
            <v/>
          </cell>
          <cell r="E15838" t="str">
            <v/>
          </cell>
          <cell r="F15838">
            <v>0</v>
          </cell>
          <cell r="G15838" t="str">
            <v/>
          </cell>
          <cell r="H15838" t="str">
            <v/>
          </cell>
          <cell r="L15838">
            <v>0</v>
          </cell>
          <cell r="M15838">
            <v>0</v>
          </cell>
        </row>
        <row r="15839">
          <cell r="A15839" t="str">
            <v>08-08-010</v>
          </cell>
          <cell r="B15839" t="str">
            <v>19</v>
          </cell>
          <cell r="C15839" t="str">
            <v/>
          </cell>
          <cell r="D15839" t="str">
            <v/>
          </cell>
          <cell r="E15839" t="str">
            <v/>
          </cell>
          <cell r="F15839">
            <v>0</v>
          </cell>
          <cell r="G15839" t="str">
            <v/>
          </cell>
          <cell r="H15839" t="str">
            <v/>
          </cell>
          <cell r="L15839">
            <v>0</v>
          </cell>
          <cell r="M15839">
            <v>0</v>
          </cell>
        </row>
        <row r="15840">
          <cell r="A15840" t="str">
            <v>08-08-010</v>
          </cell>
          <cell r="B15840" t="str">
            <v>110</v>
          </cell>
          <cell r="C15840" t="str">
            <v/>
          </cell>
          <cell r="D15840" t="str">
            <v/>
          </cell>
          <cell r="E15840" t="str">
            <v/>
          </cell>
          <cell r="F15840">
            <v>0</v>
          </cell>
          <cell r="G15840" t="str">
            <v/>
          </cell>
          <cell r="H15840" t="str">
            <v/>
          </cell>
          <cell r="L15840">
            <v>0</v>
          </cell>
          <cell r="M15840">
            <v>0</v>
          </cell>
        </row>
        <row r="15841">
          <cell r="A15841" t="str">
            <v>08-08-010</v>
          </cell>
          <cell r="B15841" t="str">
            <v>111</v>
          </cell>
          <cell r="C15841" t="str">
            <v/>
          </cell>
          <cell r="D15841" t="str">
            <v/>
          </cell>
          <cell r="E15841" t="str">
            <v/>
          </cell>
          <cell r="F15841">
            <v>0</v>
          </cell>
          <cell r="G15841" t="str">
            <v/>
          </cell>
          <cell r="H15841" t="str">
            <v/>
          </cell>
          <cell r="L15841">
            <v>0</v>
          </cell>
          <cell r="M15841">
            <v>0</v>
          </cell>
        </row>
        <row r="15842">
          <cell r="A15842" t="str">
            <v>08-08-010</v>
          </cell>
          <cell r="B15842" t="str">
            <v>112</v>
          </cell>
          <cell r="C15842" t="str">
            <v/>
          </cell>
          <cell r="D15842" t="str">
            <v/>
          </cell>
          <cell r="E15842" t="str">
            <v/>
          </cell>
          <cell r="F15842">
            <v>0</v>
          </cell>
          <cell r="G15842" t="str">
            <v/>
          </cell>
          <cell r="H15842" t="str">
            <v/>
          </cell>
          <cell r="L15842">
            <v>0</v>
          </cell>
          <cell r="M15842">
            <v>0</v>
          </cell>
        </row>
        <row r="15843">
          <cell r="A15843" t="str">
            <v>08-08-010</v>
          </cell>
          <cell r="B15843" t="str">
            <v>113</v>
          </cell>
          <cell r="C15843" t="str">
            <v/>
          </cell>
          <cell r="D15843" t="str">
            <v/>
          </cell>
          <cell r="E15843" t="str">
            <v/>
          </cell>
          <cell r="F15843">
            <v>0</v>
          </cell>
          <cell r="G15843" t="str">
            <v/>
          </cell>
          <cell r="H15843" t="str">
            <v/>
          </cell>
          <cell r="L15843">
            <v>0</v>
          </cell>
          <cell r="M15843">
            <v>0</v>
          </cell>
        </row>
        <row r="15844">
          <cell r="A15844" t="str">
            <v>08-08-010</v>
          </cell>
          <cell r="B15844" t="str">
            <v>21</v>
          </cell>
          <cell r="C15844" t="str">
            <v>JR OFICIAL CALIFICADO</v>
          </cell>
          <cell r="D15844" t="str">
            <v>jor</v>
          </cell>
          <cell r="E15844">
            <v>0.84483937115516061</v>
          </cell>
          <cell r="F15844">
            <v>0</v>
          </cell>
          <cell r="G15844">
            <v>70692.160000000003</v>
          </cell>
          <cell r="H15844">
            <v>59724</v>
          </cell>
          <cell r="L15844">
            <v>0</v>
          </cell>
          <cell r="M15844">
            <v>92.932330827067673</v>
          </cell>
        </row>
        <row r="15845">
          <cell r="A15845" t="str">
            <v>08-08-010</v>
          </cell>
          <cell r="B15845" t="str">
            <v>22</v>
          </cell>
          <cell r="C15845" t="str">
            <v>JR AYUDANTE CALIFICADO</v>
          </cell>
          <cell r="D15845" t="str">
            <v>jor</v>
          </cell>
          <cell r="E15845">
            <v>0.75096832991569828</v>
          </cell>
          <cell r="F15845">
            <v>0</v>
          </cell>
          <cell r="G15845">
            <v>53019.119999999995</v>
          </cell>
          <cell r="H15845">
            <v>39816</v>
          </cell>
          <cell r="L15845">
            <v>0</v>
          </cell>
          <cell r="M15845">
            <v>82.606516290726816</v>
          </cell>
        </row>
        <row r="15846">
          <cell r="A15846" t="str">
            <v>08-08-010</v>
          </cell>
          <cell r="B15846" t="str">
            <v>41</v>
          </cell>
          <cell r="C15846" t="str">
            <v>Equipos de instalación</v>
          </cell>
          <cell r="D15846" t="str">
            <v>unidad</v>
          </cell>
          <cell r="E15846">
            <v>0.05</v>
          </cell>
          <cell r="F15846">
            <v>0</v>
          </cell>
          <cell r="G15846">
            <v>24313.053599999999</v>
          </cell>
          <cell r="H15846">
            <v>1216</v>
          </cell>
          <cell r="L15846">
            <v>0</v>
          </cell>
          <cell r="M15846">
            <v>5.5</v>
          </cell>
        </row>
        <row r="15847">
          <cell r="A15847" t="str">
            <v>08-08-010</v>
          </cell>
          <cell r="B15847" t="str">
            <v>61</v>
          </cell>
          <cell r="C15847" t="str">
            <v>Transporte almacen a obra</v>
          </cell>
          <cell r="D15847" t="str">
            <v>kg</v>
          </cell>
          <cell r="E15847">
            <v>5031.6750000000002</v>
          </cell>
          <cell r="F15847">
            <v>0</v>
          </cell>
          <cell r="G15847">
            <v>6.0400000000000002E-2</v>
          </cell>
          <cell r="H15847">
            <v>304</v>
          </cell>
          <cell r="L15847">
            <v>0</v>
          </cell>
          <cell r="M15847">
            <v>553484.25</v>
          </cell>
        </row>
        <row r="15848">
          <cell r="A15848">
            <v>0</v>
          </cell>
          <cell r="B15848">
            <v>0</v>
          </cell>
          <cell r="C15848" t="str">
            <v>DIRECTO:  106,173 / ML</v>
          </cell>
          <cell r="D15848" t="str">
            <v/>
          </cell>
          <cell r="E15848">
            <v>0</v>
          </cell>
          <cell r="F15848">
            <v>0</v>
          </cell>
          <cell r="G15848" t="str">
            <v/>
          </cell>
          <cell r="H15848" t="str">
            <v/>
          </cell>
          <cell r="L15848">
            <v>0</v>
          </cell>
          <cell r="M15848">
            <v>0</v>
          </cell>
        </row>
        <row r="15849">
          <cell r="A15849" t="str">
            <v>08-08-020</v>
          </cell>
          <cell r="B15849" t="str">
            <v>08-08-020</v>
          </cell>
          <cell r="C15849" t="str">
            <v>SUMINISTRO E INSTALACIÓN DE CABLE PARA ACOMETIDA EN MEDIA TENSIÓN SUBTERRANEA EN 3X120MM2 XLPE</v>
          </cell>
          <cell r="D15849" t="str">
            <v>ML</v>
          </cell>
          <cell r="E15849">
            <v>25</v>
          </cell>
          <cell r="F15849">
            <v>0</v>
          </cell>
          <cell r="G15849" t="str">
            <v/>
          </cell>
          <cell r="H15849">
            <v>243128</v>
          </cell>
          <cell r="L15849">
            <v>0</v>
          </cell>
          <cell r="M15849">
            <v>0</v>
          </cell>
        </row>
        <row r="15850">
          <cell r="A15850" t="str">
            <v>08-08-020</v>
          </cell>
          <cell r="B15850" t="str">
            <v>11</v>
          </cell>
          <cell r="C15850" t="str">
            <v>cable de Media Tensión - XLPE - AL 2/0</v>
          </cell>
          <cell r="D15850" t="str">
            <v>ML</v>
          </cell>
          <cell r="E15850">
            <v>3</v>
          </cell>
          <cell r="F15850">
            <v>0</v>
          </cell>
          <cell r="G15850">
            <v>41880.055359999998</v>
          </cell>
          <cell r="H15850">
            <v>125640</v>
          </cell>
          <cell r="L15850">
            <v>0</v>
          </cell>
          <cell r="M15850">
            <v>75</v>
          </cell>
        </row>
        <row r="15851">
          <cell r="A15851" t="str">
            <v>08-08-020</v>
          </cell>
          <cell r="B15851" t="str">
            <v>12</v>
          </cell>
          <cell r="C15851" t="str">
            <v/>
          </cell>
          <cell r="D15851" t="str">
            <v/>
          </cell>
          <cell r="E15851" t="str">
            <v/>
          </cell>
          <cell r="F15851">
            <v>0</v>
          </cell>
          <cell r="G15851" t="str">
            <v/>
          </cell>
          <cell r="H15851" t="str">
            <v/>
          </cell>
          <cell r="L15851">
            <v>0</v>
          </cell>
          <cell r="M15851">
            <v>0</v>
          </cell>
        </row>
        <row r="15852">
          <cell r="A15852" t="str">
            <v>08-08-020</v>
          </cell>
          <cell r="B15852" t="str">
            <v>13</v>
          </cell>
          <cell r="C15852" t="str">
            <v/>
          </cell>
          <cell r="D15852" t="str">
            <v/>
          </cell>
          <cell r="E15852" t="str">
            <v/>
          </cell>
          <cell r="F15852">
            <v>0</v>
          </cell>
          <cell r="G15852" t="str">
            <v/>
          </cell>
          <cell r="H15852" t="str">
            <v/>
          </cell>
          <cell r="L15852">
            <v>0</v>
          </cell>
          <cell r="M15852">
            <v>0</v>
          </cell>
        </row>
        <row r="15853">
          <cell r="A15853" t="str">
            <v>08-08-020</v>
          </cell>
          <cell r="B15853" t="str">
            <v>14</v>
          </cell>
          <cell r="C15853" t="str">
            <v/>
          </cell>
          <cell r="D15853" t="str">
            <v/>
          </cell>
          <cell r="E15853" t="str">
            <v/>
          </cell>
          <cell r="F15853">
            <v>0</v>
          </cell>
          <cell r="G15853" t="str">
            <v/>
          </cell>
          <cell r="H15853" t="str">
            <v/>
          </cell>
          <cell r="L15853">
            <v>0</v>
          </cell>
          <cell r="M15853">
            <v>0</v>
          </cell>
        </row>
        <row r="15854">
          <cell r="A15854" t="str">
            <v>08-08-020</v>
          </cell>
          <cell r="B15854" t="str">
            <v>15</v>
          </cell>
          <cell r="C15854" t="str">
            <v/>
          </cell>
          <cell r="D15854" t="str">
            <v/>
          </cell>
          <cell r="E15854" t="str">
            <v/>
          </cell>
          <cell r="F15854">
            <v>0</v>
          </cell>
          <cell r="G15854" t="str">
            <v/>
          </cell>
          <cell r="H15854" t="str">
            <v/>
          </cell>
          <cell r="L15854">
            <v>0</v>
          </cell>
          <cell r="M15854">
            <v>0</v>
          </cell>
        </row>
        <row r="15855">
          <cell r="A15855" t="str">
            <v>08-08-020</v>
          </cell>
          <cell r="B15855" t="str">
            <v>16</v>
          </cell>
          <cell r="C15855" t="str">
            <v/>
          </cell>
          <cell r="D15855" t="str">
            <v/>
          </cell>
          <cell r="E15855" t="str">
            <v/>
          </cell>
          <cell r="F15855">
            <v>0</v>
          </cell>
          <cell r="G15855" t="str">
            <v/>
          </cell>
          <cell r="H15855" t="str">
            <v/>
          </cell>
          <cell r="L15855">
            <v>0</v>
          </cell>
          <cell r="M15855">
            <v>0</v>
          </cell>
        </row>
        <row r="15856">
          <cell r="A15856" t="str">
            <v>08-08-020</v>
          </cell>
          <cell r="B15856" t="str">
            <v>17</v>
          </cell>
          <cell r="C15856" t="str">
            <v/>
          </cell>
          <cell r="D15856" t="str">
            <v/>
          </cell>
          <cell r="E15856" t="str">
            <v/>
          </cell>
          <cell r="F15856">
            <v>0</v>
          </cell>
          <cell r="G15856" t="str">
            <v/>
          </cell>
          <cell r="H15856" t="str">
            <v/>
          </cell>
          <cell r="L15856">
            <v>0</v>
          </cell>
          <cell r="M15856">
            <v>0</v>
          </cell>
        </row>
        <row r="15857">
          <cell r="A15857" t="str">
            <v>08-08-020</v>
          </cell>
          <cell r="B15857" t="str">
            <v>18</v>
          </cell>
          <cell r="C15857" t="str">
            <v/>
          </cell>
          <cell r="D15857" t="str">
            <v/>
          </cell>
          <cell r="E15857" t="str">
            <v/>
          </cell>
          <cell r="F15857">
            <v>0</v>
          </cell>
          <cell r="G15857" t="str">
            <v/>
          </cell>
          <cell r="H15857" t="str">
            <v/>
          </cell>
          <cell r="L15857">
            <v>0</v>
          </cell>
          <cell r="M15857">
            <v>0</v>
          </cell>
        </row>
        <row r="15858">
          <cell r="A15858" t="str">
            <v>08-08-020</v>
          </cell>
          <cell r="B15858" t="str">
            <v>19</v>
          </cell>
          <cell r="C15858" t="str">
            <v/>
          </cell>
          <cell r="D15858" t="str">
            <v/>
          </cell>
          <cell r="E15858" t="str">
            <v/>
          </cell>
          <cell r="F15858">
            <v>0</v>
          </cell>
          <cell r="G15858" t="str">
            <v/>
          </cell>
          <cell r="H15858" t="str">
            <v/>
          </cell>
          <cell r="L15858">
            <v>0</v>
          </cell>
          <cell r="M15858">
            <v>0</v>
          </cell>
        </row>
        <row r="15859">
          <cell r="A15859" t="str">
            <v>08-08-020</v>
          </cell>
          <cell r="B15859" t="str">
            <v>110</v>
          </cell>
          <cell r="C15859" t="str">
            <v/>
          </cell>
          <cell r="D15859" t="str">
            <v/>
          </cell>
          <cell r="E15859" t="str">
            <v/>
          </cell>
          <cell r="F15859">
            <v>0</v>
          </cell>
          <cell r="G15859" t="str">
            <v/>
          </cell>
          <cell r="H15859" t="str">
            <v/>
          </cell>
          <cell r="L15859">
            <v>0</v>
          </cell>
          <cell r="M15859">
            <v>0</v>
          </cell>
        </row>
        <row r="15860">
          <cell r="A15860" t="str">
            <v>08-08-020</v>
          </cell>
          <cell r="B15860" t="str">
            <v>111</v>
          </cell>
          <cell r="C15860" t="str">
            <v/>
          </cell>
          <cell r="D15860" t="str">
            <v/>
          </cell>
          <cell r="E15860" t="str">
            <v/>
          </cell>
          <cell r="F15860">
            <v>0</v>
          </cell>
          <cell r="G15860" t="str">
            <v/>
          </cell>
          <cell r="H15860" t="str">
            <v/>
          </cell>
          <cell r="L15860">
            <v>0</v>
          </cell>
          <cell r="M15860">
            <v>0</v>
          </cell>
        </row>
        <row r="15861">
          <cell r="A15861" t="str">
            <v>08-08-020</v>
          </cell>
          <cell r="B15861" t="str">
            <v>112</v>
          </cell>
          <cell r="C15861" t="str">
            <v/>
          </cell>
          <cell r="D15861" t="str">
            <v/>
          </cell>
          <cell r="E15861" t="str">
            <v/>
          </cell>
          <cell r="F15861">
            <v>0</v>
          </cell>
          <cell r="G15861" t="str">
            <v/>
          </cell>
          <cell r="H15861" t="str">
            <v/>
          </cell>
          <cell r="L15861">
            <v>0</v>
          </cell>
          <cell r="M15861">
            <v>0</v>
          </cell>
        </row>
        <row r="15862">
          <cell r="A15862" t="str">
            <v>08-08-020</v>
          </cell>
          <cell r="B15862" t="str">
            <v>113</v>
          </cell>
          <cell r="C15862" t="str">
            <v/>
          </cell>
          <cell r="D15862" t="str">
            <v/>
          </cell>
          <cell r="E15862" t="str">
            <v/>
          </cell>
          <cell r="F15862">
            <v>0</v>
          </cell>
          <cell r="G15862" t="str">
            <v/>
          </cell>
          <cell r="H15862" t="str">
            <v/>
          </cell>
          <cell r="L15862">
            <v>0</v>
          </cell>
          <cell r="M15862">
            <v>0</v>
          </cell>
        </row>
        <row r="15863">
          <cell r="A15863" t="str">
            <v>08-08-020</v>
          </cell>
          <cell r="B15863" t="str">
            <v>21</v>
          </cell>
          <cell r="C15863" t="str">
            <v>JR OFICIAL CALIFICADO</v>
          </cell>
          <cell r="D15863" t="str">
            <v>jor</v>
          </cell>
          <cell r="E15863">
            <v>0.98427887901572109</v>
          </cell>
          <cell r="F15863">
            <v>0</v>
          </cell>
          <cell r="G15863">
            <v>70692.160000000003</v>
          </cell>
          <cell r="H15863">
            <v>69581</v>
          </cell>
          <cell r="L15863">
            <v>0</v>
          </cell>
          <cell r="M15863">
            <v>24.606971975393026</v>
          </cell>
        </row>
        <row r="15864">
          <cell r="A15864" t="str">
            <v>08-08-020</v>
          </cell>
          <cell r="B15864" t="str">
            <v>22</v>
          </cell>
          <cell r="C15864" t="str">
            <v>JR AYUDANTE CALIFICADO</v>
          </cell>
          <cell r="D15864" t="str">
            <v>jor</v>
          </cell>
          <cell r="E15864">
            <v>0.87491455912508542</v>
          </cell>
          <cell r="F15864">
            <v>0</v>
          </cell>
          <cell r="G15864">
            <v>53019.119999999995</v>
          </cell>
          <cell r="H15864">
            <v>46387</v>
          </cell>
          <cell r="L15864">
            <v>0</v>
          </cell>
          <cell r="M15864">
            <v>21.872863978127135</v>
          </cell>
        </row>
        <row r="15865">
          <cell r="A15865" t="str">
            <v>08-08-020</v>
          </cell>
          <cell r="B15865" t="str">
            <v>41</v>
          </cell>
          <cell r="C15865" t="str">
            <v>Equipos de instalación</v>
          </cell>
          <cell r="D15865" t="str">
            <v>unidad</v>
          </cell>
          <cell r="E15865">
            <v>0.05</v>
          </cell>
          <cell r="F15865">
            <v>0</v>
          </cell>
          <cell r="G15865">
            <v>24313.053599999999</v>
          </cell>
          <cell r="H15865">
            <v>1216</v>
          </cell>
          <cell r="L15865">
            <v>0</v>
          </cell>
          <cell r="M15865">
            <v>1.25</v>
          </cell>
        </row>
        <row r="15866">
          <cell r="A15866" t="str">
            <v>08-08-020</v>
          </cell>
          <cell r="B15866" t="str">
            <v>61</v>
          </cell>
          <cell r="C15866" t="str">
            <v>Transporte almacen a obra</v>
          </cell>
          <cell r="D15866" t="str">
            <v>kg</v>
          </cell>
          <cell r="E15866">
            <v>5031.6750000000002</v>
          </cell>
          <cell r="F15866">
            <v>0</v>
          </cell>
          <cell r="G15866">
            <v>6.0400000000000002E-2</v>
          </cell>
          <cell r="H15866">
            <v>304</v>
          </cell>
          <cell r="L15866">
            <v>0</v>
          </cell>
          <cell r="M15866">
            <v>125791.875</v>
          </cell>
        </row>
        <row r="15867">
          <cell r="A15867">
            <v>0</v>
          </cell>
          <cell r="B15867">
            <v>0</v>
          </cell>
          <cell r="C15867" t="str">
            <v>DIRECTO:  243,128 / ML</v>
          </cell>
          <cell r="D15867" t="str">
            <v/>
          </cell>
          <cell r="E15867">
            <v>0</v>
          </cell>
          <cell r="F15867">
            <v>0</v>
          </cell>
          <cell r="G15867" t="str">
            <v/>
          </cell>
          <cell r="H15867" t="str">
            <v/>
          </cell>
          <cell r="L15867">
            <v>0</v>
          </cell>
          <cell r="M15867">
            <v>0</v>
          </cell>
        </row>
        <row r="15868">
          <cell r="A15868" t="str">
            <v>08-08-030</v>
          </cell>
          <cell r="B15868" t="str">
            <v>08-08-030</v>
          </cell>
          <cell r="C15868" t="str">
            <v>MANIOBRA DE CONEXIÓN DE CABLE EN MEDIA TENSIÓN DESDE PUNTO DE CONEXIÓN DEFINIDO</v>
          </cell>
          <cell r="D15868" t="str">
            <v>UN</v>
          </cell>
          <cell r="E15868">
            <v>1</v>
          </cell>
          <cell r="F15868">
            <v>0</v>
          </cell>
          <cell r="G15868" t="str">
            <v/>
          </cell>
          <cell r="H15868">
            <v>1011408</v>
          </cell>
          <cell r="L15868">
            <v>0</v>
          </cell>
          <cell r="M15868">
            <v>0</v>
          </cell>
        </row>
        <row r="15869">
          <cell r="A15869" t="str">
            <v>08-08-030</v>
          </cell>
          <cell r="B15869" t="str">
            <v>11</v>
          </cell>
          <cell r="C15869" t="str">
            <v>Maniobra de instalación de cable media tensión</v>
          </cell>
          <cell r="D15869" t="str">
            <v>un</v>
          </cell>
          <cell r="E15869">
            <v>1</v>
          </cell>
          <cell r="F15869">
            <v>0</v>
          </cell>
          <cell r="G15869">
            <v>1009888</v>
          </cell>
          <cell r="H15869">
            <v>1009888</v>
          </cell>
          <cell r="L15869">
            <v>0</v>
          </cell>
          <cell r="M15869">
            <v>1</v>
          </cell>
        </row>
        <row r="15870">
          <cell r="A15870" t="str">
            <v>08-08-030</v>
          </cell>
          <cell r="B15870" t="str">
            <v>12</v>
          </cell>
          <cell r="C15870" t="str">
            <v/>
          </cell>
          <cell r="D15870" t="str">
            <v/>
          </cell>
          <cell r="E15870" t="str">
            <v/>
          </cell>
          <cell r="F15870">
            <v>0</v>
          </cell>
          <cell r="G15870" t="str">
            <v/>
          </cell>
          <cell r="H15870" t="str">
            <v/>
          </cell>
          <cell r="L15870">
            <v>0</v>
          </cell>
          <cell r="M15870">
            <v>0</v>
          </cell>
        </row>
        <row r="15871">
          <cell r="A15871" t="str">
            <v>08-08-030</v>
          </cell>
          <cell r="B15871" t="str">
            <v>13</v>
          </cell>
          <cell r="C15871" t="str">
            <v/>
          </cell>
          <cell r="D15871" t="str">
            <v/>
          </cell>
          <cell r="E15871" t="str">
            <v/>
          </cell>
          <cell r="F15871">
            <v>0</v>
          </cell>
          <cell r="G15871" t="str">
            <v/>
          </cell>
          <cell r="H15871" t="str">
            <v/>
          </cell>
          <cell r="L15871">
            <v>0</v>
          </cell>
          <cell r="M15871">
            <v>0</v>
          </cell>
        </row>
        <row r="15872">
          <cell r="A15872" t="str">
            <v>08-08-030</v>
          </cell>
          <cell r="B15872" t="str">
            <v>14</v>
          </cell>
          <cell r="C15872" t="str">
            <v/>
          </cell>
          <cell r="D15872" t="str">
            <v/>
          </cell>
          <cell r="E15872" t="str">
            <v/>
          </cell>
          <cell r="F15872">
            <v>0</v>
          </cell>
          <cell r="G15872" t="str">
            <v/>
          </cell>
          <cell r="H15872" t="str">
            <v/>
          </cell>
          <cell r="L15872">
            <v>0</v>
          </cell>
          <cell r="M15872">
            <v>0</v>
          </cell>
        </row>
        <row r="15873">
          <cell r="A15873" t="str">
            <v>08-08-030</v>
          </cell>
          <cell r="B15873" t="str">
            <v>15</v>
          </cell>
          <cell r="C15873" t="str">
            <v/>
          </cell>
          <cell r="D15873" t="str">
            <v/>
          </cell>
          <cell r="E15873" t="str">
            <v/>
          </cell>
          <cell r="F15873">
            <v>0</v>
          </cell>
          <cell r="G15873" t="str">
            <v/>
          </cell>
          <cell r="H15873" t="str">
            <v/>
          </cell>
          <cell r="L15873">
            <v>0</v>
          </cell>
          <cell r="M15873">
            <v>0</v>
          </cell>
        </row>
        <row r="15874">
          <cell r="A15874" t="str">
            <v>08-08-030</v>
          </cell>
          <cell r="B15874" t="str">
            <v>16</v>
          </cell>
          <cell r="C15874" t="str">
            <v/>
          </cell>
          <cell r="D15874" t="str">
            <v/>
          </cell>
          <cell r="E15874" t="str">
            <v/>
          </cell>
          <cell r="F15874">
            <v>0</v>
          </cell>
          <cell r="G15874" t="str">
            <v/>
          </cell>
          <cell r="H15874" t="str">
            <v/>
          </cell>
          <cell r="L15874">
            <v>0</v>
          </cell>
          <cell r="M15874">
            <v>0</v>
          </cell>
        </row>
        <row r="15875">
          <cell r="A15875" t="str">
            <v>08-08-030</v>
          </cell>
          <cell r="B15875" t="str">
            <v>17</v>
          </cell>
          <cell r="C15875" t="str">
            <v/>
          </cell>
          <cell r="D15875" t="str">
            <v/>
          </cell>
          <cell r="E15875" t="str">
            <v/>
          </cell>
          <cell r="F15875">
            <v>0</v>
          </cell>
          <cell r="G15875" t="str">
            <v/>
          </cell>
          <cell r="H15875" t="str">
            <v/>
          </cell>
          <cell r="L15875">
            <v>0</v>
          </cell>
          <cell r="M15875">
            <v>0</v>
          </cell>
        </row>
        <row r="15876">
          <cell r="A15876" t="str">
            <v>08-08-030</v>
          </cell>
          <cell r="B15876" t="str">
            <v>18</v>
          </cell>
          <cell r="C15876" t="str">
            <v/>
          </cell>
          <cell r="D15876" t="str">
            <v/>
          </cell>
          <cell r="E15876" t="str">
            <v/>
          </cell>
          <cell r="F15876">
            <v>0</v>
          </cell>
          <cell r="G15876" t="str">
            <v/>
          </cell>
          <cell r="H15876" t="str">
            <v/>
          </cell>
          <cell r="L15876">
            <v>0</v>
          </cell>
          <cell r="M15876">
            <v>0</v>
          </cell>
        </row>
        <row r="15877">
          <cell r="A15877" t="str">
            <v>08-08-030</v>
          </cell>
          <cell r="B15877" t="str">
            <v>19</v>
          </cell>
          <cell r="C15877" t="str">
            <v/>
          </cell>
          <cell r="D15877" t="str">
            <v/>
          </cell>
          <cell r="E15877" t="str">
            <v/>
          </cell>
          <cell r="F15877">
            <v>0</v>
          </cell>
          <cell r="G15877" t="str">
            <v/>
          </cell>
          <cell r="H15877" t="str">
            <v/>
          </cell>
          <cell r="L15877">
            <v>0</v>
          </cell>
          <cell r="M15877">
            <v>0</v>
          </cell>
        </row>
        <row r="15878">
          <cell r="A15878" t="str">
            <v>08-08-030</v>
          </cell>
          <cell r="B15878" t="str">
            <v>110</v>
          </cell>
          <cell r="C15878" t="str">
            <v/>
          </cell>
          <cell r="D15878" t="str">
            <v/>
          </cell>
          <cell r="E15878" t="str">
            <v/>
          </cell>
          <cell r="F15878">
            <v>0</v>
          </cell>
          <cell r="G15878" t="str">
            <v/>
          </cell>
          <cell r="H15878" t="str">
            <v/>
          </cell>
          <cell r="L15878">
            <v>0</v>
          </cell>
          <cell r="M15878">
            <v>0</v>
          </cell>
        </row>
        <row r="15879">
          <cell r="A15879" t="str">
            <v>08-08-030</v>
          </cell>
          <cell r="B15879" t="str">
            <v>111</v>
          </cell>
          <cell r="C15879" t="str">
            <v/>
          </cell>
          <cell r="D15879" t="str">
            <v/>
          </cell>
          <cell r="E15879" t="str">
            <v/>
          </cell>
          <cell r="F15879">
            <v>0</v>
          </cell>
          <cell r="G15879" t="str">
            <v/>
          </cell>
          <cell r="H15879" t="str">
            <v/>
          </cell>
          <cell r="L15879">
            <v>0</v>
          </cell>
          <cell r="M15879">
            <v>0</v>
          </cell>
        </row>
        <row r="15880">
          <cell r="A15880" t="str">
            <v>08-08-030</v>
          </cell>
          <cell r="B15880" t="str">
            <v>112</v>
          </cell>
          <cell r="C15880" t="str">
            <v/>
          </cell>
          <cell r="D15880" t="str">
            <v/>
          </cell>
          <cell r="E15880" t="str">
            <v/>
          </cell>
          <cell r="F15880">
            <v>0</v>
          </cell>
          <cell r="G15880" t="str">
            <v/>
          </cell>
          <cell r="H15880" t="str">
            <v/>
          </cell>
          <cell r="L15880">
            <v>0</v>
          </cell>
          <cell r="M15880">
            <v>0</v>
          </cell>
        </row>
        <row r="15881">
          <cell r="A15881" t="str">
            <v>08-08-030</v>
          </cell>
          <cell r="B15881" t="str">
            <v>113</v>
          </cell>
          <cell r="C15881" t="str">
            <v/>
          </cell>
          <cell r="D15881" t="str">
            <v/>
          </cell>
          <cell r="E15881" t="str">
            <v/>
          </cell>
          <cell r="F15881">
            <v>0</v>
          </cell>
          <cell r="G15881" t="str">
            <v/>
          </cell>
          <cell r="H15881" t="str">
            <v/>
          </cell>
          <cell r="L15881">
            <v>0</v>
          </cell>
          <cell r="M15881">
            <v>0</v>
          </cell>
        </row>
        <row r="15882">
          <cell r="A15882" t="str">
            <v>08-08-030</v>
          </cell>
          <cell r="B15882" t="str">
            <v>21</v>
          </cell>
          <cell r="C15882" t="str">
            <v>JR OFICIAL CALIFICADO</v>
          </cell>
          <cell r="D15882" t="str">
            <v>jor</v>
          </cell>
          <cell r="E15882">
            <v>0</v>
          </cell>
          <cell r="F15882">
            <v>0</v>
          </cell>
          <cell r="G15882">
            <v>70692.160000000003</v>
          </cell>
          <cell r="H15882">
            <v>0</v>
          </cell>
          <cell r="L15882">
            <v>0</v>
          </cell>
          <cell r="M15882">
            <v>0</v>
          </cell>
        </row>
        <row r="15883">
          <cell r="A15883" t="str">
            <v>08-08-030</v>
          </cell>
          <cell r="B15883" t="str">
            <v>22</v>
          </cell>
          <cell r="C15883" t="str">
            <v>JR AYUDANTE CALIFICADO</v>
          </cell>
          <cell r="D15883" t="str">
            <v>jor</v>
          </cell>
          <cell r="E15883">
            <v>0</v>
          </cell>
          <cell r="F15883">
            <v>0</v>
          </cell>
          <cell r="G15883">
            <v>53019.119999999995</v>
          </cell>
          <cell r="H15883">
            <v>0</v>
          </cell>
          <cell r="L15883">
            <v>0</v>
          </cell>
          <cell r="M15883">
            <v>0</v>
          </cell>
        </row>
        <row r="15884">
          <cell r="A15884" t="str">
            <v>08-08-030</v>
          </cell>
          <cell r="B15884" t="str">
            <v>41</v>
          </cell>
          <cell r="C15884" t="str">
            <v>Equipos de instalación</v>
          </cell>
          <cell r="D15884" t="str">
            <v>unidad</v>
          </cell>
          <cell r="E15884">
            <v>0.05</v>
          </cell>
          <cell r="F15884">
            <v>0</v>
          </cell>
          <cell r="G15884">
            <v>24313.053599999999</v>
          </cell>
          <cell r="H15884">
            <v>1216</v>
          </cell>
          <cell r="L15884">
            <v>0</v>
          </cell>
          <cell r="M15884">
            <v>0.05</v>
          </cell>
        </row>
        <row r="15885">
          <cell r="A15885" t="str">
            <v>08-08-030</v>
          </cell>
          <cell r="B15885" t="str">
            <v>61</v>
          </cell>
          <cell r="C15885" t="str">
            <v>Transporte almacen a obra</v>
          </cell>
          <cell r="D15885" t="str">
            <v>kg</v>
          </cell>
          <cell r="E15885">
            <v>5031.6750000000002</v>
          </cell>
          <cell r="F15885">
            <v>0</v>
          </cell>
          <cell r="G15885">
            <v>6.0400000000000002E-2</v>
          </cell>
          <cell r="H15885">
            <v>304</v>
          </cell>
          <cell r="L15885">
            <v>0</v>
          </cell>
          <cell r="M15885">
            <v>5031.6750000000002</v>
          </cell>
        </row>
        <row r="15886">
          <cell r="A15886">
            <v>0</v>
          </cell>
          <cell r="B15886">
            <v>0</v>
          </cell>
          <cell r="C15886" t="str">
            <v>DIRECTO:  1,011,408 / UN</v>
          </cell>
          <cell r="D15886" t="str">
            <v/>
          </cell>
          <cell r="E15886">
            <v>0</v>
          </cell>
          <cell r="F15886">
            <v>0</v>
          </cell>
          <cell r="G15886" t="str">
            <v/>
          </cell>
          <cell r="H15886" t="str">
            <v/>
          </cell>
          <cell r="L15886">
            <v>0</v>
          </cell>
          <cell r="M15886">
            <v>0</v>
          </cell>
        </row>
        <row r="15887">
          <cell r="A15887" t="str">
            <v>08-09-010</v>
          </cell>
          <cell r="B15887" t="str">
            <v>08-09-010</v>
          </cell>
          <cell r="C15887" t="str">
            <v>SUMINISTRO E INSTALACIÓN DE PLANTA DE EMERGENCIA PARA SUPLENCIA TOTAL - 225 KVA - 208/120V EFECTIVOS EN BOGOTÁ CON CABINA</v>
          </cell>
          <cell r="D15887" t="str">
            <v>UN</v>
          </cell>
          <cell r="E15887">
            <v>1</v>
          </cell>
          <cell r="F15887">
            <v>0</v>
          </cell>
          <cell r="G15887" t="str">
            <v/>
          </cell>
          <cell r="H15887">
            <v>221305356</v>
          </cell>
          <cell r="L15887">
            <v>0</v>
          </cell>
          <cell r="M15887">
            <v>0</v>
          </cell>
        </row>
        <row r="15888">
          <cell r="A15888" t="str">
            <v>08-09-010</v>
          </cell>
          <cell r="B15888" t="str">
            <v>11</v>
          </cell>
          <cell r="C15888" t="str">
            <v>PLANTA ELECTRICA 225 KVA</v>
          </cell>
          <cell r="D15888" t="str">
            <v>un</v>
          </cell>
          <cell r="E15888">
            <v>1</v>
          </cell>
          <cell r="F15888">
            <v>0</v>
          </cell>
          <cell r="G15888">
            <v>220675676.31999999</v>
          </cell>
          <cell r="H15888">
            <v>220675676</v>
          </cell>
          <cell r="L15888">
            <v>0</v>
          </cell>
          <cell r="M15888">
            <v>1</v>
          </cell>
        </row>
        <row r="15889">
          <cell r="A15889" t="str">
            <v>08-09-010</v>
          </cell>
          <cell r="B15889" t="str">
            <v>12</v>
          </cell>
          <cell r="C15889" t="str">
            <v/>
          </cell>
          <cell r="D15889" t="str">
            <v/>
          </cell>
          <cell r="E15889" t="str">
            <v/>
          </cell>
          <cell r="F15889">
            <v>0</v>
          </cell>
          <cell r="G15889" t="str">
            <v/>
          </cell>
          <cell r="H15889" t="str">
            <v/>
          </cell>
          <cell r="L15889">
            <v>0</v>
          </cell>
          <cell r="M15889">
            <v>0</v>
          </cell>
        </row>
        <row r="15890">
          <cell r="A15890" t="str">
            <v>08-09-010</v>
          </cell>
          <cell r="B15890" t="str">
            <v>13</v>
          </cell>
          <cell r="C15890" t="str">
            <v/>
          </cell>
          <cell r="D15890" t="str">
            <v/>
          </cell>
          <cell r="E15890" t="str">
            <v/>
          </cell>
          <cell r="F15890">
            <v>0</v>
          </cell>
          <cell r="G15890" t="str">
            <v/>
          </cell>
          <cell r="H15890" t="str">
            <v/>
          </cell>
          <cell r="L15890">
            <v>0</v>
          </cell>
          <cell r="M15890">
            <v>0</v>
          </cell>
        </row>
        <row r="15891">
          <cell r="A15891" t="str">
            <v>08-09-010</v>
          </cell>
          <cell r="B15891" t="str">
            <v>14</v>
          </cell>
          <cell r="C15891" t="str">
            <v/>
          </cell>
          <cell r="D15891" t="str">
            <v/>
          </cell>
          <cell r="E15891" t="str">
            <v/>
          </cell>
          <cell r="F15891">
            <v>0</v>
          </cell>
          <cell r="G15891" t="str">
            <v/>
          </cell>
          <cell r="H15891" t="str">
            <v/>
          </cell>
          <cell r="L15891">
            <v>0</v>
          </cell>
          <cell r="M15891">
            <v>0</v>
          </cell>
        </row>
        <row r="15892">
          <cell r="A15892" t="str">
            <v>08-09-010</v>
          </cell>
          <cell r="B15892" t="str">
            <v>15</v>
          </cell>
          <cell r="C15892" t="str">
            <v/>
          </cell>
          <cell r="D15892" t="str">
            <v/>
          </cell>
          <cell r="E15892" t="str">
            <v/>
          </cell>
          <cell r="F15892">
            <v>0</v>
          </cell>
          <cell r="G15892" t="str">
            <v/>
          </cell>
          <cell r="H15892" t="str">
            <v/>
          </cell>
          <cell r="L15892">
            <v>0</v>
          </cell>
          <cell r="M15892">
            <v>0</v>
          </cell>
        </row>
        <row r="15893">
          <cell r="A15893" t="str">
            <v>08-09-010</v>
          </cell>
          <cell r="B15893" t="str">
            <v>16</v>
          </cell>
          <cell r="C15893" t="str">
            <v/>
          </cell>
          <cell r="D15893" t="str">
            <v/>
          </cell>
          <cell r="E15893" t="str">
            <v/>
          </cell>
          <cell r="F15893">
            <v>0</v>
          </cell>
          <cell r="G15893" t="str">
            <v/>
          </cell>
          <cell r="H15893" t="str">
            <v/>
          </cell>
          <cell r="L15893">
            <v>0</v>
          </cell>
          <cell r="M15893">
            <v>0</v>
          </cell>
        </row>
        <row r="15894">
          <cell r="A15894" t="str">
            <v>08-09-010</v>
          </cell>
          <cell r="B15894" t="str">
            <v>17</v>
          </cell>
          <cell r="C15894" t="str">
            <v/>
          </cell>
          <cell r="D15894" t="str">
            <v/>
          </cell>
          <cell r="E15894" t="str">
            <v/>
          </cell>
          <cell r="F15894">
            <v>0</v>
          </cell>
          <cell r="G15894" t="str">
            <v/>
          </cell>
          <cell r="H15894" t="str">
            <v/>
          </cell>
          <cell r="L15894">
            <v>0</v>
          </cell>
          <cell r="M15894">
            <v>0</v>
          </cell>
        </row>
        <row r="15895">
          <cell r="A15895" t="str">
            <v>08-09-010</v>
          </cell>
          <cell r="B15895" t="str">
            <v>18</v>
          </cell>
          <cell r="C15895" t="str">
            <v/>
          </cell>
          <cell r="D15895" t="str">
            <v/>
          </cell>
          <cell r="E15895" t="str">
            <v/>
          </cell>
          <cell r="F15895">
            <v>0</v>
          </cell>
          <cell r="G15895" t="str">
            <v/>
          </cell>
          <cell r="H15895" t="str">
            <v/>
          </cell>
          <cell r="L15895">
            <v>0</v>
          </cell>
          <cell r="M15895">
            <v>0</v>
          </cell>
        </row>
        <row r="15896">
          <cell r="A15896" t="str">
            <v>08-09-010</v>
          </cell>
          <cell r="B15896" t="str">
            <v>19</v>
          </cell>
          <cell r="C15896" t="str">
            <v/>
          </cell>
          <cell r="D15896" t="str">
            <v/>
          </cell>
          <cell r="E15896" t="str">
            <v/>
          </cell>
          <cell r="F15896">
            <v>0</v>
          </cell>
          <cell r="G15896" t="str">
            <v/>
          </cell>
          <cell r="H15896" t="str">
            <v/>
          </cell>
          <cell r="L15896">
            <v>0</v>
          </cell>
          <cell r="M15896">
            <v>0</v>
          </cell>
        </row>
        <row r="15897">
          <cell r="A15897" t="str">
            <v>08-09-010</v>
          </cell>
          <cell r="B15897" t="str">
            <v>110</v>
          </cell>
          <cell r="C15897" t="str">
            <v/>
          </cell>
          <cell r="D15897" t="str">
            <v/>
          </cell>
          <cell r="E15897" t="str">
            <v/>
          </cell>
          <cell r="F15897">
            <v>0</v>
          </cell>
          <cell r="G15897" t="str">
            <v/>
          </cell>
          <cell r="H15897" t="str">
            <v/>
          </cell>
          <cell r="L15897">
            <v>0</v>
          </cell>
          <cell r="M15897">
            <v>0</v>
          </cell>
        </row>
        <row r="15898">
          <cell r="A15898" t="str">
            <v>08-09-010</v>
          </cell>
          <cell r="B15898" t="str">
            <v>111</v>
          </cell>
          <cell r="C15898" t="str">
            <v/>
          </cell>
          <cell r="D15898" t="str">
            <v/>
          </cell>
          <cell r="E15898" t="str">
            <v/>
          </cell>
          <cell r="F15898">
            <v>0</v>
          </cell>
          <cell r="G15898" t="str">
            <v/>
          </cell>
          <cell r="H15898" t="str">
            <v/>
          </cell>
          <cell r="L15898">
            <v>0</v>
          </cell>
          <cell r="M15898">
            <v>0</v>
          </cell>
        </row>
        <row r="15899">
          <cell r="A15899" t="str">
            <v>08-09-010</v>
          </cell>
          <cell r="B15899" t="str">
            <v>112</v>
          </cell>
          <cell r="C15899" t="str">
            <v/>
          </cell>
          <cell r="D15899" t="str">
            <v/>
          </cell>
          <cell r="E15899" t="str">
            <v/>
          </cell>
          <cell r="F15899">
            <v>0</v>
          </cell>
          <cell r="G15899" t="str">
            <v/>
          </cell>
          <cell r="H15899" t="str">
            <v/>
          </cell>
          <cell r="L15899">
            <v>0</v>
          </cell>
          <cell r="M15899">
            <v>0</v>
          </cell>
        </row>
        <row r="15900">
          <cell r="A15900" t="str">
            <v>08-09-010</v>
          </cell>
          <cell r="B15900" t="str">
            <v>113</v>
          </cell>
          <cell r="C15900" t="str">
            <v/>
          </cell>
          <cell r="D15900" t="str">
            <v/>
          </cell>
          <cell r="E15900" t="str">
            <v/>
          </cell>
          <cell r="F15900">
            <v>0</v>
          </cell>
          <cell r="G15900" t="str">
            <v/>
          </cell>
          <cell r="H15900" t="str">
            <v/>
          </cell>
          <cell r="L15900">
            <v>0</v>
          </cell>
          <cell r="M15900">
            <v>0</v>
          </cell>
        </row>
        <row r="15901">
          <cell r="A15901" t="str">
            <v>08-09-010</v>
          </cell>
          <cell r="B15901" t="str">
            <v>21</v>
          </cell>
          <cell r="C15901" t="str">
            <v>JR OFICIAL CALIFICADO</v>
          </cell>
          <cell r="D15901" t="str">
            <v>jor</v>
          </cell>
          <cell r="E15901">
            <v>5.3315105946684893</v>
          </cell>
          <cell r="F15901">
            <v>0</v>
          </cell>
          <cell r="G15901">
            <v>70692.160000000003</v>
          </cell>
          <cell r="H15901">
            <v>376896</v>
          </cell>
          <cell r="L15901">
            <v>0</v>
          </cell>
          <cell r="M15901">
            <v>5.3315105946684893</v>
          </cell>
        </row>
        <row r="15902">
          <cell r="A15902" t="str">
            <v>08-09-010</v>
          </cell>
          <cell r="B15902" t="str">
            <v>22</v>
          </cell>
          <cell r="C15902" t="str">
            <v>JR AYUDANTE CALIFICADO</v>
          </cell>
          <cell r="D15902" t="str">
            <v>jor</v>
          </cell>
          <cell r="E15902">
            <v>4.7391205285942126</v>
          </cell>
          <cell r="F15902">
            <v>0</v>
          </cell>
          <cell r="G15902">
            <v>53019.119999999995</v>
          </cell>
          <cell r="H15902">
            <v>251264</v>
          </cell>
          <cell r="L15902">
            <v>0</v>
          </cell>
          <cell r="M15902">
            <v>4.7391205285942126</v>
          </cell>
        </row>
        <row r="15903">
          <cell r="A15903" t="str">
            <v>08-09-010</v>
          </cell>
          <cell r="B15903" t="str">
            <v>41</v>
          </cell>
          <cell r="C15903" t="str">
            <v>Equipos de instalación</v>
          </cell>
          <cell r="D15903" t="str">
            <v>unidad</v>
          </cell>
          <cell r="E15903">
            <v>0.05</v>
          </cell>
          <cell r="F15903">
            <v>0</v>
          </cell>
          <cell r="G15903">
            <v>24313.053599999999</v>
          </cell>
          <cell r="H15903">
            <v>1216</v>
          </cell>
          <cell r="L15903">
            <v>0</v>
          </cell>
          <cell r="M15903">
            <v>0.05</v>
          </cell>
        </row>
        <row r="15904">
          <cell r="A15904" t="str">
            <v>08-09-010</v>
          </cell>
          <cell r="B15904" t="str">
            <v>61</v>
          </cell>
          <cell r="C15904" t="str">
            <v>Transporte almacen a obra</v>
          </cell>
          <cell r="D15904" t="str">
            <v>kg</v>
          </cell>
          <cell r="E15904">
            <v>5031.6750000000002</v>
          </cell>
          <cell r="F15904">
            <v>0</v>
          </cell>
          <cell r="G15904">
            <v>6.0400000000000002E-2</v>
          </cell>
          <cell r="H15904">
            <v>304</v>
          </cell>
          <cell r="L15904">
            <v>0</v>
          </cell>
          <cell r="M15904">
            <v>5031.6750000000002</v>
          </cell>
        </row>
        <row r="15905">
          <cell r="A15905">
            <v>0</v>
          </cell>
          <cell r="B15905">
            <v>0</v>
          </cell>
          <cell r="C15905" t="str">
            <v>DIRECTO:  221,305,356 / UN</v>
          </cell>
          <cell r="D15905" t="str">
            <v/>
          </cell>
          <cell r="E15905">
            <v>0</v>
          </cell>
          <cell r="F15905">
            <v>0</v>
          </cell>
          <cell r="G15905" t="str">
            <v/>
          </cell>
          <cell r="H15905" t="str">
            <v/>
          </cell>
          <cell r="L15905">
            <v>0</v>
          </cell>
          <cell r="M15905">
            <v>0</v>
          </cell>
        </row>
        <row r="15906">
          <cell r="A15906" t="str">
            <v>08-09-020</v>
          </cell>
          <cell r="B15906" t="str">
            <v>08-09-020</v>
          </cell>
          <cell r="C15906" t="str">
            <v>SUMINISTRO E INSTALACIÓN DE TUBERÍA DE ESCAPE DE GASES CR CALIBRE 16 DE 10"</v>
          </cell>
          <cell r="D15906" t="str">
            <v>ML</v>
          </cell>
          <cell r="E15906">
            <v>25</v>
          </cell>
          <cell r="F15906">
            <v>0</v>
          </cell>
          <cell r="G15906" t="str">
            <v/>
          </cell>
          <cell r="H15906">
            <v>470325</v>
          </cell>
          <cell r="L15906">
            <v>0</v>
          </cell>
          <cell r="M15906">
            <v>0</v>
          </cell>
        </row>
        <row r="15907">
          <cell r="A15907" t="str">
            <v>08-09-020</v>
          </cell>
          <cell r="B15907" t="str">
            <v>11</v>
          </cell>
          <cell r="C15907" t="str">
            <v>Tubería de escape calibre 16'' de 10"</v>
          </cell>
          <cell r="D15907" t="str">
            <v>ml</v>
          </cell>
          <cell r="E15907">
            <v>1</v>
          </cell>
          <cell r="F15907">
            <v>0</v>
          </cell>
          <cell r="G15907">
            <v>451990.49747279997</v>
          </cell>
          <cell r="H15907">
            <v>451990</v>
          </cell>
          <cell r="L15907">
            <v>0</v>
          </cell>
          <cell r="M15907">
            <v>25</v>
          </cell>
        </row>
        <row r="15908">
          <cell r="A15908" t="str">
            <v>08-09-020</v>
          </cell>
          <cell r="B15908" t="str">
            <v>12</v>
          </cell>
          <cell r="C15908" t="str">
            <v/>
          </cell>
          <cell r="D15908" t="str">
            <v/>
          </cell>
          <cell r="E15908" t="str">
            <v/>
          </cell>
          <cell r="F15908">
            <v>0</v>
          </cell>
          <cell r="G15908" t="str">
            <v/>
          </cell>
          <cell r="H15908" t="str">
            <v/>
          </cell>
          <cell r="L15908">
            <v>0</v>
          </cell>
          <cell r="M15908">
            <v>0</v>
          </cell>
        </row>
        <row r="15909">
          <cell r="A15909" t="str">
            <v>08-09-020</v>
          </cell>
          <cell r="B15909" t="str">
            <v>13</v>
          </cell>
          <cell r="C15909" t="str">
            <v/>
          </cell>
          <cell r="D15909" t="str">
            <v/>
          </cell>
          <cell r="E15909" t="str">
            <v/>
          </cell>
          <cell r="F15909">
            <v>0</v>
          </cell>
          <cell r="G15909" t="str">
            <v/>
          </cell>
          <cell r="H15909" t="str">
            <v/>
          </cell>
          <cell r="L15909">
            <v>0</v>
          </cell>
          <cell r="M15909">
            <v>0</v>
          </cell>
        </row>
        <row r="15910">
          <cell r="A15910" t="str">
            <v>08-09-020</v>
          </cell>
          <cell r="B15910" t="str">
            <v>14</v>
          </cell>
          <cell r="C15910" t="str">
            <v/>
          </cell>
          <cell r="D15910" t="str">
            <v/>
          </cell>
          <cell r="E15910" t="str">
            <v/>
          </cell>
          <cell r="F15910">
            <v>0</v>
          </cell>
          <cell r="G15910" t="str">
            <v/>
          </cell>
          <cell r="H15910" t="str">
            <v/>
          </cell>
          <cell r="L15910">
            <v>0</v>
          </cell>
          <cell r="M15910">
            <v>0</v>
          </cell>
        </row>
        <row r="15911">
          <cell r="A15911" t="str">
            <v>08-09-020</v>
          </cell>
          <cell r="B15911" t="str">
            <v>15</v>
          </cell>
          <cell r="C15911" t="str">
            <v/>
          </cell>
          <cell r="D15911" t="str">
            <v/>
          </cell>
          <cell r="E15911" t="str">
            <v/>
          </cell>
          <cell r="F15911">
            <v>0</v>
          </cell>
          <cell r="G15911" t="str">
            <v/>
          </cell>
          <cell r="H15911" t="str">
            <v/>
          </cell>
          <cell r="L15911">
            <v>0</v>
          </cell>
          <cell r="M15911">
            <v>0</v>
          </cell>
        </row>
        <row r="15912">
          <cell r="A15912" t="str">
            <v>08-09-020</v>
          </cell>
          <cell r="B15912" t="str">
            <v>16</v>
          </cell>
          <cell r="C15912" t="str">
            <v/>
          </cell>
          <cell r="D15912" t="str">
            <v/>
          </cell>
          <cell r="E15912" t="str">
            <v/>
          </cell>
          <cell r="F15912">
            <v>0</v>
          </cell>
          <cell r="G15912" t="str">
            <v/>
          </cell>
          <cell r="H15912" t="str">
            <v/>
          </cell>
          <cell r="L15912">
            <v>0</v>
          </cell>
          <cell r="M15912">
            <v>0</v>
          </cell>
        </row>
        <row r="15913">
          <cell r="A15913" t="str">
            <v>08-09-020</v>
          </cell>
          <cell r="B15913" t="str">
            <v>17</v>
          </cell>
          <cell r="C15913" t="str">
            <v/>
          </cell>
          <cell r="D15913" t="str">
            <v/>
          </cell>
          <cell r="E15913" t="str">
            <v/>
          </cell>
          <cell r="F15913">
            <v>0</v>
          </cell>
          <cell r="G15913" t="str">
            <v/>
          </cell>
          <cell r="H15913" t="str">
            <v/>
          </cell>
          <cell r="L15913">
            <v>0</v>
          </cell>
          <cell r="M15913">
            <v>0</v>
          </cell>
        </row>
        <row r="15914">
          <cell r="A15914" t="str">
            <v>08-09-020</v>
          </cell>
          <cell r="B15914" t="str">
            <v>18</v>
          </cell>
          <cell r="C15914" t="str">
            <v/>
          </cell>
          <cell r="D15914" t="str">
            <v/>
          </cell>
          <cell r="E15914" t="str">
            <v/>
          </cell>
          <cell r="F15914">
            <v>0</v>
          </cell>
          <cell r="G15914" t="str">
            <v/>
          </cell>
          <cell r="H15914" t="str">
            <v/>
          </cell>
          <cell r="L15914">
            <v>0</v>
          </cell>
          <cell r="M15914">
            <v>0</v>
          </cell>
        </row>
        <row r="15915">
          <cell r="A15915" t="str">
            <v>08-09-020</v>
          </cell>
          <cell r="B15915" t="str">
            <v>19</v>
          </cell>
          <cell r="C15915" t="str">
            <v/>
          </cell>
          <cell r="D15915" t="str">
            <v/>
          </cell>
          <cell r="E15915" t="str">
            <v/>
          </cell>
          <cell r="F15915">
            <v>0</v>
          </cell>
          <cell r="G15915" t="str">
            <v/>
          </cell>
          <cell r="H15915" t="str">
            <v/>
          </cell>
          <cell r="L15915">
            <v>0</v>
          </cell>
          <cell r="M15915">
            <v>0</v>
          </cell>
        </row>
        <row r="15916">
          <cell r="A15916" t="str">
            <v>08-09-020</v>
          </cell>
          <cell r="B15916" t="str">
            <v>110</v>
          </cell>
          <cell r="C15916" t="str">
            <v/>
          </cell>
          <cell r="D15916" t="str">
            <v/>
          </cell>
          <cell r="E15916" t="str">
            <v/>
          </cell>
          <cell r="F15916">
            <v>0</v>
          </cell>
          <cell r="G15916" t="str">
            <v/>
          </cell>
          <cell r="H15916" t="str">
            <v/>
          </cell>
          <cell r="L15916">
            <v>0</v>
          </cell>
          <cell r="M15916">
            <v>0</v>
          </cell>
        </row>
        <row r="15917">
          <cell r="A15917" t="str">
            <v>08-09-020</v>
          </cell>
          <cell r="B15917" t="str">
            <v>111</v>
          </cell>
          <cell r="C15917" t="str">
            <v/>
          </cell>
          <cell r="D15917" t="str">
            <v/>
          </cell>
          <cell r="E15917" t="str">
            <v/>
          </cell>
          <cell r="F15917">
            <v>0</v>
          </cell>
          <cell r="G15917" t="str">
            <v/>
          </cell>
          <cell r="H15917" t="str">
            <v/>
          </cell>
          <cell r="L15917">
            <v>0</v>
          </cell>
          <cell r="M15917">
            <v>0</v>
          </cell>
        </row>
        <row r="15918">
          <cell r="A15918" t="str">
            <v>08-09-020</v>
          </cell>
          <cell r="B15918" t="str">
            <v>112</v>
          </cell>
          <cell r="C15918" t="str">
            <v/>
          </cell>
          <cell r="D15918" t="str">
            <v/>
          </cell>
          <cell r="E15918" t="str">
            <v/>
          </cell>
          <cell r="F15918">
            <v>0</v>
          </cell>
          <cell r="G15918" t="str">
            <v/>
          </cell>
          <cell r="H15918" t="str">
            <v/>
          </cell>
          <cell r="L15918">
            <v>0</v>
          </cell>
          <cell r="M15918">
            <v>0</v>
          </cell>
        </row>
        <row r="15919">
          <cell r="A15919" t="str">
            <v>08-09-020</v>
          </cell>
          <cell r="B15919" t="str">
            <v>113</v>
          </cell>
          <cell r="C15919" t="str">
            <v/>
          </cell>
          <cell r="D15919" t="str">
            <v/>
          </cell>
          <cell r="E15919" t="str">
            <v/>
          </cell>
          <cell r="F15919">
            <v>0</v>
          </cell>
          <cell r="G15919" t="str">
            <v/>
          </cell>
          <cell r="H15919" t="str">
            <v/>
          </cell>
          <cell r="L15919">
            <v>0</v>
          </cell>
          <cell r="M15919">
            <v>0</v>
          </cell>
        </row>
        <row r="15920">
          <cell r="A15920" t="str">
            <v>08-09-020</v>
          </cell>
          <cell r="B15920" t="str">
            <v>21</v>
          </cell>
          <cell r="C15920" t="str">
            <v>JR OFICIAL CALIFICADO</v>
          </cell>
          <cell r="D15920" t="str">
            <v>jor</v>
          </cell>
          <cell r="E15920">
            <v>0.14272043745727955</v>
          </cell>
          <cell r="F15920">
            <v>0</v>
          </cell>
          <cell r="G15920">
            <v>70692.160000000003</v>
          </cell>
          <cell r="H15920">
            <v>10089</v>
          </cell>
          <cell r="L15920">
            <v>0</v>
          </cell>
          <cell r="M15920">
            <v>3.568010936431989</v>
          </cell>
        </row>
        <row r="15921">
          <cell r="A15921" t="str">
            <v>08-09-020</v>
          </cell>
          <cell r="B15921" t="str">
            <v>22</v>
          </cell>
          <cell r="C15921" t="str">
            <v>JR AYUDANTE CALIFICADO</v>
          </cell>
          <cell r="D15921" t="str">
            <v>jor</v>
          </cell>
          <cell r="E15921">
            <v>0.1268626110731374</v>
          </cell>
          <cell r="F15921">
            <v>0</v>
          </cell>
          <cell r="G15921">
            <v>53019.119999999995</v>
          </cell>
          <cell r="H15921">
            <v>6726</v>
          </cell>
          <cell r="L15921">
            <v>0</v>
          </cell>
          <cell r="M15921">
            <v>3.171565276828435</v>
          </cell>
        </row>
        <row r="15922">
          <cell r="A15922" t="str">
            <v>08-09-020</v>
          </cell>
          <cell r="B15922" t="str">
            <v>41</v>
          </cell>
          <cell r="C15922" t="str">
            <v>Equipos de instalación</v>
          </cell>
          <cell r="D15922" t="str">
            <v>unidad</v>
          </cell>
          <cell r="E15922">
            <v>0.05</v>
          </cell>
          <cell r="F15922">
            <v>0</v>
          </cell>
          <cell r="G15922">
            <v>24313.053599999999</v>
          </cell>
          <cell r="H15922">
            <v>1216</v>
          </cell>
          <cell r="L15922">
            <v>0</v>
          </cell>
          <cell r="M15922">
            <v>1.25</v>
          </cell>
        </row>
        <row r="15923">
          <cell r="A15923" t="str">
            <v>08-09-020</v>
          </cell>
          <cell r="B15923" t="str">
            <v>61</v>
          </cell>
          <cell r="C15923" t="str">
            <v>Transporte almacen a obra</v>
          </cell>
          <cell r="D15923" t="str">
            <v>kg</v>
          </cell>
          <cell r="E15923">
            <v>5031.6750000000002</v>
          </cell>
          <cell r="F15923">
            <v>0</v>
          </cell>
          <cell r="G15923">
            <v>6.0400000000000002E-2</v>
          </cell>
          <cell r="H15923">
            <v>304</v>
          </cell>
          <cell r="L15923">
            <v>0</v>
          </cell>
          <cell r="M15923">
            <v>125791.875</v>
          </cell>
        </row>
        <row r="15924">
          <cell r="A15924">
            <v>0</v>
          </cell>
          <cell r="B15924">
            <v>0</v>
          </cell>
          <cell r="C15924" t="str">
            <v>DIRECTO:  470,325 / ML</v>
          </cell>
          <cell r="D15924" t="str">
            <v/>
          </cell>
          <cell r="E15924">
            <v>0</v>
          </cell>
          <cell r="F15924">
            <v>0</v>
          </cell>
          <cell r="G15924" t="str">
            <v/>
          </cell>
          <cell r="H15924" t="str">
            <v/>
          </cell>
          <cell r="L15924">
            <v>0</v>
          </cell>
          <cell r="M15924">
            <v>0</v>
          </cell>
        </row>
        <row r="15925">
          <cell r="A15925" t="str">
            <v>08-09-030</v>
          </cell>
          <cell r="B15925" t="str">
            <v>08-09-030</v>
          </cell>
          <cell r="C15925" t="str">
            <v>SUMINISTRO E INSTALACIÓN DE AISLAMIENTO TÉRMICO PARA TUBERÍA DE ESCAPE DE GASES DE 10"</v>
          </cell>
          <cell r="D15925" t="str">
            <v>ML</v>
          </cell>
          <cell r="E15925">
            <v>10</v>
          </cell>
          <cell r="F15925">
            <v>0</v>
          </cell>
          <cell r="G15925" t="str">
            <v/>
          </cell>
          <cell r="H15925">
            <v>324849</v>
          </cell>
          <cell r="L15925">
            <v>0</v>
          </cell>
          <cell r="M15925">
            <v>0</v>
          </cell>
        </row>
        <row r="15926">
          <cell r="A15926" t="str">
            <v>08-09-030</v>
          </cell>
          <cell r="B15926" t="str">
            <v>11</v>
          </cell>
          <cell r="C15926" t="str">
            <v>Aislamiento térmico para calibre 16'' de 10"</v>
          </cell>
          <cell r="D15926" t="str">
            <v>ml</v>
          </cell>
          <cell r="E15926">
            <v>1</v>
          </cell>
          <cell r="F15926">
            <v>0</v>
          </cell>
          <cell r="G15926">
            <v>306513.68209439999</v>
          </cell>
          <cell r="H15926">
            <v>306514</v>
          </cell>
          <cell r="L15926">
            <v>0</v>
          </cell>
          <cell r="M15926">
            <v>10</v>
          </cell>
        </row>
        <row r="15927">
          <cell r="A15927" t="str">
            <v>08-09-030</v>
          </cell>
          <cell r="B15927" t="str">
            <v>12</v>
          </cell>
          <cell r="C15927" t="str">
            <v/>
          </cell>
          <cell r="D15927" t="str">
            <v/>
          </cell>
          <cell r="E15927" t="str">
            <v/>
          </cell>
          <cell r="F15927">
            <v>0</v>
          </cell>
          <cell r="G15927" t="str">
            <v/>
          </cell>
          <cell r="H15927" t="str">
            <v/>
          </cell>
          <cell r="L15927">
            <v>0</v>
          </cell>
          <cell r="M15927">
            <v>0</v>
          </cell>
        </row>
        <row r="15928">
          <cell r="A15928" t="str">
            <v>08-09-030</v>
          </cell>
          <cell r="B15928" t="str">
            <v>13</v>
          </cell>
          <cell r="C15928" t="str">
            <v/>
          </cell>
          <cell r="D15928" t="str">
            <v/>
          </cell>
          <cell r="E15928" t="str">
            <v/>
          </cell>
          <cell r="F15928">
            <v>0</v>
          </cell>
          <cell r="G15928" t="str">
            <v/>
          </cell>
          <cell r="H15928" t="str">
            <v/>
          </cell>
          <cell r="L15928">
            <v>0</v>
          </cell>
          <cell r="M15928">
            <v>0</v>
          </cell>
        </row>
        <row r="15929">
          <cell r="A15929" t="str">
            <v>08-09-030</v>
          </cell>
          <cell r="B15929" t="str">
            <v>14</v>
          </cell>
          <cell r="C15929" t="str">
            <v/>
          </cell>
          <cell r="D15929" t="str">
            <v/>
          </cell>
          <cell r="E15929" t="str">
            <v/>
          </cell>
          <cell r="F15929">
            <v>0</v>
          </cell>
          <cell r="G15929" t="str">
            <v/>
          </cell>
          <cell r="H15929" t="str">
            <v/>
          </cell>
          <cell r="L15929">
            <v>0</v>
          </cell>
          <cell r="M15929">
            <v>0</v>
          </cell>
        </row>
        <row r="15930">
          <cell r="A15930" t="str">
            <v>08-09-030</v>
          </cell>
          <cell r="B15930" t="str">
            <v>15</v>
          </cell>
          <cell r="C15930" t="str">
            <v/>
          </cell>
          <cell r="D15930" t="str">
            <v/>
          </cell>
          <cell r="E15930" t="str">
            <v/>
          </cell>
          <cell r="F15930">
            <v>0</v>
          </cell>
          <cell r="G15930" t="str">
            <v/>
          </cell>
          <cell r="H15930" t="str">
            <v/>
          </cell>
          <cell r="L15930">
            <v>0</v>
          </cell>
          <cell r="M15930">
            <v>0</v>
          </cell>
        </row>
        <row r="15931">
          <cell r="A15931" t="str">
            <v>08-09-030</v>
          </cell>
          <cell r="B15931" t="str">
            <v>16</v>
          </cell>
          <cell r="C15931" t="str">
            <v/>
          </cell>
          <cell r="D15931" t="str">
            <v/>
          </cell>
          <cell r="E15931" t="str">
            <v/>
          </cell>
          <cell r="F15931">
            <v>0</v>
          </cell>
          <cell r="G15931" t="str">
            <v/>
          </cell>
          <cell r="H15931" t="str">
            <v/>
          </cell>
          <cell r="L15931">
            <v>0</v>
          </cell>
          <cell r="M15931">
            <v>0</v>
          </cell>
        </row>
        <row r="15932">
          <cell r="A15932" t="str">
            <v>08-09-030</v>
          </cell>
          <cell r="B15932" t="str">
            <v>17</v>
          </cell>
          <cell r="C15932" t="str">
            <v/>
          </cell>
          <cell r="D15932" t="str">
            <v/>
          </cell>
          <cell r="E15932" t="str">
            <v/>
          </cell>
          <cell r="F15932">
            <v>0</v>
          </cell>
          <cell r="G15932" t="str">
            <v/>
          </cell>
          <cell r="H15932" t="str">
            <v/>
          </cell>
          <cell r="L15932">
            <v>0</v>
          </cell>
          <cell r="M15932">
            <v>0</v>
          </cell>
        </row>
        <row r="15933">
          <cell r="A15933" t="str">
            <v>08-09-030</v>
          </cell>
          <cell r="B15933" t="str">
            <v>18</v>
          </cell>
          <cell r="C15933" t="str">
            <v/>
          </cell>
          <cell r="D15933" t="str">
            <v/>
          </cell>
          <cell r="E15933" t="str">
            <v/>
          </cell>
          <cell r="F15933">
            <v>0</v>
          </cell>
          <cell r="G15933" t="str">
            <v/>
          </cell>
          <cell r="H15933" t="str">
            <v/>
          </cell>
          <cell r="L15933">
            <v>0</v>
          </cell>
          <cell r="M15933">
            <v>0</v>
          </cell>
        </row>
        <row r="15934">
          <cell r="A15934" t="str">
            <v>08-09-030</v>
          </cell>
          <cell r="B15934" t="str">
            <v>19</v>
          </cell>
          <cell r="C15934" t="str">
            <v/>
          </cell>
          <cell r="D15934" t="str">
            <v/>
          </cell>
          <cell r="E15934" t="str">
            <v/>
          </cell>
          <cell r="F15934">
            <v>0</v>
          </cell>
          <cell r="G15934" t="str">
            <v/>
          </cell>
          <cell r="H15934" t="str">
            <v/>
          </cell>
          <cell r="L15934">
            <v>0</v>
          </cell>
          <cell r="M15934">
            <v>0</v>
          </cell>
        </row>
        <row r="15935">
          <cell r="A15935" t="str">
            <v>08-09-030</v>
          </cell>
          <cell r="B15935" t="str">
            <v>110</v>
          </cell>
          <cell r="C15935" t="str">
            <v/>
          </cell>
          <cell r="D15935" t="str">
            <v/>
          </cell>
          <cell r="E15935" t="str">
            <v/>
          </cell>
          <cell r="F15935">
            <v>0</v>
          </cell>
          <cell r="G15935" t="str">
            <v/>
          </cell>
          <cell r="H15935" t="str">
            <v/>
          </cell>
          <cell r="L15935">
            <v>0</v>
          </cell>
          <cell r="M15935">
            <v>0</v>
          </cell>
        </row>
        <row r="15936">
          <cell r="A15936" t="str">
            <v>08-09-030</v>
          </cell>
          <cell r="B15936" t="str">
            <v>111</v>
          </cell>
          <cell r="C15936" t="str">
            <v/>
          </cell>
          <cell r="D15936" t="str">
            <v/>
          </cell>
          <cell r="E15936" t="str">
            <v/>
          </cell>
          <cell r="F15936">
            <v>0</v>
          </cell>
          <cell r="G15936" t="str">
            <v/>
          </cell>
          <cell r="H15936" t="str">
            <v/>
          </cell>
          <cell r="L15936">
            <v>0</v>
          </cell>
          <cell r="M15936">
            <v>0</v>
          </cell>
        </row>
        <row r="15937">
          <cell r="A15937" t="str">
            <v>08-09-030</v>
          </cell>
          <cell r="B15937" t="str">
            <v>112</v>
          </cell>
          <cell r="C15937" t="str">
            <v/>
          </cell>
          <cell r="D15937" t="str">
            <v/>
          </cell>
          <cell r="E15937" t="str">
            <v/>
          </cell>
          <cell r="F15937">
            <v>0</v>
          </cell>
          <cell r="G15937" t="str">
            <v/>
          </cell>
          <cell r="H15937" t="str">
            <v/>
          </cell>
          <cell r="L15937">
            <v>0</v>
          </cell>
          <cell r="M15937">
            <v>0</v>
          </cell>
        </row>
        <row r="15938">
          <cell r="A15938" t="str">
            <v>08-09-030</v>
          </cell>
          <cell r="B15938" t="str">
            <v>113</v>
          </cell>
          <cell r="C15938" t="str">
            <v/>
          </cell>
          <cell r="D15938" t="str">
            <v/>
          </cell>
          <cell r="E15938" t="str">
            <v/>
          </cell>
          <cell r="F15938">
            <v>0</v>
          </cell>
          <cell r="G15938" t="str">
            <v/>
          </cell>
          <cell r="H15938" t="str">
            <v/>
          </cell>
          <cell r="L15938">
            <v>0</v>
          </cell>
          <cell r="M15938">
            <v>0</v>
          </cell>
        </row>
        <row r="15939">
          <cell r="A15939" t="str">
            <v>08-09-030</v>
          </cell>
          <cell r="B15939" t="str">
            <v>21</v>
          </cell>
          <cell r="C15939" t="str">
            <v>JR OFICIAL CALIFICADO</v>
          </cell>
          <cell r="D15939" t="str">
            <v>jor</v>
          </cell>
          <cell r="E15939">
            <v>0.14272043745727955</v>
          </cell>
          <cell r="F15939">
            <v>0</v>
          </cell>
          <cell r="G15939">
            <v>70692.160000000003</v>
          </cell>
          <cell r="H15939">
            <v>10089</v>
          </cell>
          <cell r="L15939">
            <v>0</v>
          </cell>
          <cell r="M15939">
            <v>1.4272043745727956</v>
          </cell>
        </row>
        <row r="15940">
          <cell r="A15940" t="str">
            <v>08-09-030</v>
          </cell>
          <cell r="B15940" t="str">
            <v>22</v>
          </cell>
          <cell r="C15940" t="str">
            <v>JR AYUDANTE CALIFICADO</v>
          </cell>
          <cell r="D15940" t="str">
            <v>jor</v>
          </cell>
          <cell r="E15940">
            <v>0.1268626110731374</v>
          </cell>
          <cell r="F15940">
            <v>0</v>
          </cell>
          <cell r="G15940">
            <v>53019.119999999995</v>
          </cell>
          <cell r="H15940">
            <v>6726</v>
          </cell>
          <cell r="L15940">
            <v>0</v>
          </cell>
          <cell r="M15940">
            <v>1.2686261107313741</v>
          </cell>
        </row>
        <row r="15941">
          <cell r="A15941" t="str">
            <v>08-09-030</v>
          </cell>
          <cell r="B15941" t="str">
            <v>41</v>
          </cell>
          <cell r="C15941" t="str">
            <v>Equipos de instalación</v>
          </cell>
          <cell r="D15941" t="str">
            <v>unidad</v>
          </cell>
          <cell r="E15941">
            <v>0.05</v>
          </cell>
          <cell r="F15941">
            <v>0</v>
          </cell>
          <cell r="G15941">
            <v>24313.053599999999</v>
          </cell>
          <cell r="H15941">
            <v>1216</v>
          </cell>
          <cell r="L15941">
            <v>0</v>
          </cell>
          <cell r="M15941">
            <v>0.5</v>
          </cell>
        </row>
        <row r="15942">
          <cell r="A15942" t="str">
            <v>08-09-030</v>
          </cell>
          <cell r="B15942" t="str">
            <v>61</v>
          </cell>
          <cell r="C15942" t="str">
            <v>Transporte almacen a obra</v>
          </cell>
          <cell r="D15942" t="str">
            <v>kg</v>
          </cell>
          <cell r="E15942">
            <v>5031.6750000000002</v>
          </cell>
          <cell r="F15942">
            <v>0</v>
          </cell>
          <cell r="G15942">
            <v>6.0400000000000002E-2</v>
          </cell>
          <cell r="H15942">
            <v>304</v>
          </cell>
          <cell r="L15942">
            <v>0</v>
          </cell>
          <cell r="M15942">
            <v>50316.75</v>
          </cell>
        </row>
        <row r="15943">
          <cell r="A15943">
            <v>0</v>
          </cell>
          <cell r="B15943">
            <v>0</v>
          </cell>
          <cell r="C15943" t="str">
            <v>DIRECTO:  324,849 / ML</v>
          </cell>
          <cell r="D15943" t="str">
            <v/>
          </cell>
          <cell r="E15943">
            <v>0</v>
          </cell>
          <cell r="F15943">
            <v>0</v>
          </cell>
          <cell r="G15943" t="str">
            <v/>
          </cell>
          <cell r="H15943" t="str">
            <v/>
          </cell>
          <cell r="L15943">
            <v>0</v>
          </cell>
          <cell r="M15943">
            <v>0</v>
          </cell>
        </row>
        <row r="15944">
          <cell r="A15944" t="str">
            <v>08-10-010</v>
          </cell>
          <cell r="B15944" t="str">
            <v>08-10-010</v>
          </cell>
          <cell r="C15944" t="str">
            <v>SUMINISTRO E INSTALACIÓN DE PUNTA CAPTORA DE 60 CM EN ALUMINIO (INCLUYE BASE Y ACCESORIOS DE INSTALACIÓN)</v>
          </cell>
          <cell r="D15944" t="str">
            <v>UN</v>
          </cell>
          <cell r="E15944">
            <v>107</v>
          </cell>
          <cell r="F15944">
            <v>0</v>
          </cell>
          <cell r="G15944" t="str">
            <v/>
          </cell>
          <cell r="H15944">
            <v>80564</v>
          </cell>
          <cell r="L15944">
            <v>0</v>
          </cell>
          <cell r="M15944">
            <v>0</v>
          </cell>
        </row>
        <row r="15945">
          <cell r="A15945" t="str">
            <v>08-10-010</v>
          </cell>
          <cell r="B15945" t="str">
            <v>11</v>
          </cell>
          <cell r="C15945" t="str">
            <v>Punta Captora - 0,6 m</v>
          </cell>
          <cell r="D15945" t="str">
            <v>un</v>
          </cell>
          <cell r="E15945">
            <v>1</v>
          </cell>
          <cell r="F15945">
            <v>0</v>
          </cell>
          <cell r="G15945">
            <v>43651.903855999997</v>
          </cell>
          <cell r="H15945">
            <v>43652</v>
          </cell>
          <cell r="L15945">
            <v>0</v>
          </cell>
          <cell r="M15945">
            <v>107</v>
          </cell>
        </row>
        <row r="15946">
          <cell r="A15946" t="str">
            <v>08-10-010</v>
          </cell>
          <cell r="B15946" t="str">
            <v>12</v>
          </cell>
          <cell r="C15946" t="str">
            <v>Grapa Universal Cruz/ Paralela en Aluminio cable 8 a 10 mm marca Propster ref: P1276</v>
          </cell>
          <cell r="D15946" t="str">
            <v>un</v>
          </cell>
          <cell r="E15946">
            <v>1</v>
          </cell>
          <cell r="F15946">
            <v>0</v>
          </cell>
          <cell r="G15946">
            <v>11714.700800000001</v>
          </cell>
          <cell r="H15946">
            <v>11715</v>
          </cell>
          <cell r="L15946">
            <v>0</v>
          </cell>
          <cell r="M15946">
            <v>107</v>
          </cell>
        </row>
        <row r="15947">
          <cell r="A15947" t="str">
            <v>08-10-010</v>
          </cell>
          <cell r="B15947" t="str">
            <v>13</v>
          </cell>
          <cell r="C15947" t="str">
            <v/>
          </cell>
          <cell r="D15947" t="str">
            <v/>
          </cell>
          <cell r="E15947" t="str">
            <v/>
          </cell>
          <cell r="F15947">
            <v>0</v>
          </cell>
          <cell r="G15947" t="str">
            <v/>
          </cell>
          <cell r="H15947" t="str">
            <v/>
          </cell>
          <cell r="L15947">
            <v>0</v>
          </cell>
          <cell r="M15947">
            <v>0</v>
          </cell>
        </row>
        <row r="15948">
          <cell r="A15948" t="str">
            <v>08-10-010</v>
          </cell>
          <cell r="B15948" t="str">
            <v>14</v>
          </cell>
          <cell r="C15948" t="str">
            <v/>
          </cell>
          <cell r="D15948" t="str">
            <v/>
          </cell>
          <cell r="E15948" t="str">
            <v/>
          </cell>
          <cell r="F15948">
            <v>0</v>
          </cell>
          <cell r="G15948" t="str">
            <v/>
          </cell>
          <cell r="H15948" t="str">
            <v/>
          </cell>
          <cell r="L15948">
            <v>0</v>
          </cell>
          <cell r="M15948">
            <v>0</v>
          </cell>
        </row>
        <row r="15949">
          <cell r="A15949" t="str">
            <v>08-10-010</v>
          </cell>
          <cell r="B15949" t="str">
            <v>15</v>
          </cell>
          <cell r="C15949" t="str">
            <v/>
          </cell>
          <cell r="D15949" t="str">
            <v/>
          </cell>
          <cell r="E15949" t="str">
            <v/>
          </cell>
          <cell r="F15949">
            <v>0</v>
          </cell>
          <cell r="G15949" t="str">
            <v/>
          </cell>
          <cell r="H15949" t="str">
            <v/>
          </cell>
          <cell r="L15949">
            <v>0</v>
          </cell>
          <cell r="M15949">
            <v>0</v>
          </cell>
        </row>
        <row r="15950">
          <cell r="A15950" t="str">
            <v>08-10-010</v>
          </cell>
          <cell r="B15950" t="str">
            <v>16</v>
          </cell>
          <cell r="C15950" t="str">
            <v/>
          </cell>
          <cell r="D15950" t="str">
            <v/>
          </cell>
          <cell r="E15950" t="str">
            <v/>
          </cell>
          <cell r="F15950">
            <v>0</v>
          </cell>
          <cell r="G15950" t="str">
            <v/>
          </cell>
          <cell r="H15950" t="str">
            <v/>
          </cell>
          <cell r="L15950">
            <v>0</v>
          </cell>
          <cell r="M15950">
            <v>0</v>
          </cell>
        </row>
        <row r="15951">
          <cell r="A15951" t="str">
            <v>08-10-010</v>
          </cell>
          <cell r="B15951" t="str">
            <v>17</v>
          </cell>
          <cell r="C15951" t="str">
            <v/>
          </cell>
          <cell r="D15951" t="str">
            <v/>
          </cell>
          <cell r="E15951" t="str">
            <v/>
          </cell>
          <cell r="F15951">
            <v>0</v>
          </cell>
          <cell r="G15951" t="str">
            <v/>
          </cell>
          <cell r="H15951" t="str">
            <v/>
          </cell>
          <cell r="L15951">
            <v>0</v>
          </cell>
          <cell r="M15951">
            <v>0</v>
          </cell>
        </row>
        <row r="15952">
          <cell r="A15952" t="str">
            <v>08-10-010</v>
          </cell>
          <cell r="B15952" t="str">
            <v>18</v>
          </cell>
          <cell r="C15952" t="str">
            <v/>
          </cell>
          <cell r="D15952" t="str">
            <v/>
          </cell>
          <cell r="E15952" t="str">
            <v/>
          </cell>
          <cell r="F15952">
            <v>0</v>
          </cell>
          <cell r="G15952" t="str">
            <v/>
          </cell>
          <cell r="H15952" t="str">
            <v/>
          </cell>
          <cell r="L15952">
            <v>0</v>
          </cell>
          <cell r="M15952">
            <v>0</v>
          </cell>
        </row>
        <row r="15953">
          <cell r="A15953" t="str">
            <v>08-10-010</v>
          </cell>
          <cell r="B15953" t="str">
            <v>19</v>
          </cell>
          <cell r="C15953" t="str">
            <v/>
          </cell>
          <cell r="D15953" t="str">
            <v/>
          </cell>
          <cell r="E15953" t="str">
            <v/>
          </cell>
          <cell r="F15953">
            <v>0</v>
          </cell>
          <cell r="G15953" t="str">
            <v/>
          </cell>
          <cell r="H15953" t="str">
            <v/>
          </cell>
          <cell r="L15953">
            <v>0</v>
          </cell>
          <cell r="M15953">
            <v>0</v>
          </cell>
        </row>
        <row r="15954">
          <cell r="A15954" t="str">
            <v>08-10-010</v>
          </cell>
          <cell r="B15954" t="str">
            <v>110</v>
          </cell>
          <cell r="C15954" t="str">
            <v/>
          </cell>
          <cell r="D15954" t="str">
            <v/>
          </cell>
          <cell r="E15954" t="str">
            <v/>
          </cell>
          <cell r="F15954">
            <v>0</v>
          </cell>
          <cell r="G15954" t="str">
            <v/>
          </cell>
          <cell r="H15954" t="str">
            <v/>
          </cell>
          <cell r="L15954">
            <v>0</v>
          </cell>
          <cell r="M15954">
            <v>0</v>
          </cell>
        </row>
        <row r="15955">
          <cell r="A15955" t="str">
            <v>08-10-010</v>
          </cell>
          <cell r="B15955" t="str">
            <v>111</v>
          </cell>
          <cell r="C15955" t="str">
            <v/>
          </cell>
          <cell r="D15955" t="str">
            <v/>
          </cell>
          <cell r="E15955" t="str">
            <v/>
          </cell>
          <cell r="F15955">
            <v>0</v>
          </cell>
          <cell r="G15955" t="str">
            <v/>
          </cell>
          <cell r="H15955" t="str">
            <v/>
          </cell>
          <cell r="L15955">
            <v>0</v>
          </cell>
          <cell r="M15955">
            <v>0</v>
          </cell>
        </row>
        <row r="15956">
          <cell r="A15956" t="str">
            <v>08-10-010</v>
          </cell>
          <cell r="B15956" t="str">
            <v>112</v>
          </cell>
          <cell r="C15956" t="str">
            <v/>
          </cell>
          <cell r="D15956" t="str">
            <v/>
          </cell>
          <cell r="E15956" t="str">
            <v/>
          </cell>
          <cell r="F15956">
            <v>0</v>
          </cell>
          <cell r="G15956" t="str">
            <v/>
          </cell>
          <cell r="H15956" t="str">
            <v/>
          </cell>
          <cell r="L15956">
            <v>0</v>
          </cell>
          <cell r="M15956">
            <v>0</v>
          </cell>
        </row>
        <row r="15957">
          <cell r="A15957" t="str">
            <v>08-10-010</v>
          </cell>
          <cell r="B15957" t="str">
            <v>113</v>
          </cell>
          <cell r="C15957" t="str">
            <v/>
          </cell>
          <cell r="D15957" t="str">
            <v/>
          </cell>
          <cell r="E15957" t="str">
            <v/>
          </cell>
          <cell r="F15957">
            <v>0</v>
          </cell>
          <cell r="G15957" t="str">
            <v/>
          </cell>
          <cell r="H15957" t="str">
            <v/>
          </cell>
          <cell r="L15957">
            <v>0</v>
          </cell>
          <cell r="M15957">
            <v>0</v>
          </cell>
        </row>
        <row r="15958">
          <cell r="A15958" t="str">
            <v>08-10-010</v>
          </cell>
          <cell r="B15958" t="str">
            <v>21</v>
          </cell>
          <cell r="C15958" t="str">
            <v>JR OFICIAL CALIFICADO</v>
          </cell>
          <cell r="D15958" t="str">
            <v>jor</v>
          </cell>
          <cell r="E15958">
            <v>0.20095693779904306</v>
          </cell>
          <cell r="F15958">
            <v>0</v>
          </cell>
          <cell r="G15958">
            <v>70692.160000000003</v>
          </cell>
          <cell r="H15958">
            <v>14206</v>
          </cell>
          <cell r="L15958">
            <v>0</v>
          </cell>
          <cell r="M15958">
            <v>21.502392344497608</v>
          </cell>
        </row>
        <row r="15959">
          <cell r="A15959" t="str">
            <v>08-10-010</v>
          </cell>
          <cell r="B15959" t="str">
            <v>22</v>
          </cell>
          <cell r="C15959" t="str">
            <v>JR AYUDANTE CALIFICADO</v>
          </cell>
          <cell r="D15959" t="str">
            <v>jor</v>
          </cell>
          <cell r="E15959">
            <v>0.17862838915470494</v>
          </cell>
          <cell r="F15959">
            <v>0</v>
          </cell>
          <cell r="G15959">
            <v>53019.119999999995</v>
          </cell>
          <cell r="H15959">
            <v>9471</v>
          </cell>
          <cell r="L15959">
            <v>0</v>
          </cell>
          <cell r="M15959">
            <v>19.113237639553429</v>
          </cell>
        </row>
        <row r="15960">
          <cell r="A15960" t="str">
            <v>08-10-010</v>
          </cell>
          <cell r="B15960" t="str">
            <v>41</v>
          </cell>
          <cell r="C15960" t="str">
            <v>Equipos de instalación</v>
          </cell>
          <cell r="D15960" t="str">
            <v>unidad</v>
          </cell>
          <cell r="E15960">
            <v>0.05</v>
          </cell>
          <cell r="F15960">
            <v>0</v>
          </cell>
          <cell r="G15960">
            <v>24313.053599999999</v>
          </cell>
          <cell r="H15960">
            <v>1216</v>
          </cell>
          <cell r="L15960">
            <v>0</v>
          </cell>
          <cell r="M15960">
            <v>5.3500000000000005</v>
          </cell>
        </row>
        <row r="15961">
          <cell r="A15961" t="str">
            <v>08-10-010</v>
          </cell>
          <cell r="B15961" t="str">
            <v>61</v>
          </cell>
          <cell r="C15961" t="str">
            <v>Transporte almacen a obra</v>
          </cell>
          <cell r="D15961" t="str">
            <v>kg</v>
          </cell>
          <cell r="E15961">
            <v>5031.6750000000002</v>
          </cell>
          <cell r="F15961">
            <v>0</v>
          </cell>
          <cell r="G15961">
            <v>6.0400000000000002E-2</v>
          </cell>
          <cell r="H15961">
            <v>304</v>
          </cell>
          <cell r="L15961">
            <v>0</v>
          </cell>
          <cell r="M15961">
            <v>538389.22499999998</v>
          </cell>
        </row>
        <row r="15962">
          <cell r="A15962">
            <v>0</v>
          </cell>
          <cell r="B15962">
            <v>0</v>
          </cell>
          <cell r="C15962" t="str">
            <v>DIRECTO:  80,564 / UN</v>
          </cell>
          <cell r="D15962" t="str">
            <v/>
          </cell>
          <cell r="E15962">
            <v>0</v>
          </cell>
          <cell r="F15962">
            <v>0</v>
          </cell>
          <cell r="G15962" t="str">
            <v/>
          </cell>
          <cell r="H15962" t="str">
            <v/>
          </cell>
          <cell r="L15962">
            <v>0</v>
          </cell>
          <cell r="M15962">
            <v>0</v>
          </cell>
        </row>
        <row r="15963">
          <cell r="A15963" t="str">
            <v>08-10-020</v>
          </cell>
          <cell r="B15963" t="str">
            <v>08-10-020</v>
          </cell>
          <cell r="C15963" t="str">
            <v>SUMINISTRO E INSTALACIÓN DE ALAMBRON DE ALUMINIO DE 8MM</v>
          </cell>
          <cell r="D15963" t="str">
            <v>ML</v>
          </cell>
          <cell r="E15963">
            <v>1070</v>
          </cell>
          <cell r="F15963">
            <v>0</v>
          </cell>
          <cell r="G15963" t="str">
            <v/>
          </cell>
          <cell r="H15963">
            <v>10816</v>
          </cell>
          <cell r="L15963">
            <v>0</v>
          </cell>
          <cell r="M15963">
            <v>0</v>
          </cell>
        </row>
        <row r="15964">
          <cell r="A15964" t="str">
            <v>08-10-020</v>
          </cell>
          <cell r="B15964" t="str">
            <v>11</v>
          </cell>
          <cell r="C15964" t="str">
            <v>Alambron de aluminio 8 mm</v>
          </cell>
          <cell r="D15964" t="str">
            <v>un</v>
          </cell>
          <cell r="E15964">
            <v>1</v>
          </cell>
          <cell r="F15964">
            <v>0</v>
          </cell>
          <cell r="G15964">
            <v>2635.8076799999999</v>
          </cell>
          <cell r="H15964">
            <v>2636</v>
          </cell>
          <cell r="L15964">
            <v>0</v>
          </cell>
          <cell r="M15964">
            <v>1070</v>
          </cell>
        </row>
        <row r="15965">
          <cell r="A15965" t="str">
            <v>08-10-020</v>
          </cell>
          <cell r="B15965" t="str">
            <v>12</v>
          </cell>
          <cell r="C15965" t="str">
            <v>Sujetador de cable de 8 a 10 mm, en plastico 35 mm de alto POWERCOL ref: p1150</v>
          </cell>
          <cell r="D15965" t="str">
            <v>un</v>
          </cell>
          <cell r="E15965">
            <v>1</v>
          </cell>
          <cell r="F15965">
            <v>0</v>
          </cell>
          <cell r="G15965">
            <v>3953.7115199999998</v>
          </cell>
          <cell r="H15965">
            <v>3954</v>
          </cell>
          <cell r="L15965">
            <v>0</v>
          </cell>
          <cell r="M15965">
            <v>1070</v>
          </cell>
        </row>
        <row r="15966">
          <cell r="A15966" t="str">
            <v>08-10-020</v>
          </cell>
          <cell r="B15966" t="str">
            <v>13</v>
          </cell>
          <cell r="C15966" t="str">
            <v/>
          </cell>
          <cell r="D15966" t="str">
            <v/>
          </cell>
          <cell r="E15966" t="str">
            <v/>
          </cell>
          <cell r="F15966">
            <v>0</v>
          </cell>
          <cell r="G15966" t="str">
            <v/>
          </cell>
          <cell r="H15966" t="str">
            <v/>
          </cell>
          <cell r="L15966">
            <v>0</v>
          </cell>
          <cell r="M15966">
            <v>0</v>
          </cell>
        </row>
        <row r="15967">
          <cell r="A15967" t="str">
            <v>08-10-020</v>
          </cell>
          <cell r="B15967" t="str">
            <v>14</v>
          </cell>
          <cell r="C15967" t="str">
            <v/>
          </cell>
          <cell r="D15967" t="str">
            <v/>
          </cell>
          <cell r="E15967" t="str">
            <v/>
          </cell>
          <cell r="F15967">
            <v>0</v>
          </cell>
          <cell r="G15967" t="str">
            <v/>
          </cell>
          <cell r="H15967" t="str">
            <v/>
          </cell>
          <cell r="L15967">
            <v>0</v>
          </cell>
          <cell r="M15967">
            <v>0</v>
          </cell>
        </row>
        <row r="15968">
          <cell r="A15968" t="str">
            <v>08-10-020</v>
          </cell>
          <cell r="B15968" t="str">
            <v>15</v>
          </cell>
          <cell r="C15968" t="str">
            <v/>
          </cell>
          <cell r="D15968" t="str">
            <v/>
          </cell>
          <cell r="E15968" t="str">
            <v/>
          </cell>
          <cell r="F15968">
            <v>0</v>
          </cell>
          <cell r="G15968" t="str">
            <v/>
          </cell>
          <cell r="H15968" t="str">
            <v/>
          </cell>
          <cell r="L15968">
            <v>0</v>
          </cell>
          <cell r="M15968">
            <v>0</v>
          </cell>
        </row>
        <row r="15969">
          <cell r="A15969" t="str">
            <v>08-10-020</v>
          </cell>
          <cell r="B15969" t="str">
            <v>16</v>
          </cell>
          <cell r="C15969" t="str">
            <v/>
          </cell>
          <cell r="D15969" t="str">
            <v/>
          </cell>
          <cell r="E15969" t="str">
            <v/>
          </cell>
          <cell r="F15969">
            <v>0</v>
          </cell>
          <cell r="G15969" t="str">
            <v/>
          </cell>
          <cell r="H15969" t="str">
            <v/>
          </cell>
          <cell r="L15969">
            <v>0</v>
          </cell>
          <cell r="M15969">
            <v>0</v>
          </cell>
        </row>
        <row r="15970">
          <cell r="A15970" t="str">
            <v>08-10-020</v>
          </cell>
          <cell r="B15970" t="str">
            <v>17</v>
          </cell>
          <cell r="C15970" t="str">
            <v/>
          </cell>
          <cell r="D15970" t="str">
            <v/>
          </cell>
          <cell r="E15970" t="str">
            <v/>
          </cell>
          <cell r="F15970">
            <v>0</v>
          </cell>
          <cell r="G15970" t="str">
            <v/>
          </cell>
          <cell r="H15970" t="str">
            <v/>
          </cell>
          <cell r="L15970">
            <v>0</v>
          </cell>
          <cell r="M15970">
            <v>0</v>
          </cell>
        </row>
        <row r="15971">
          <cell r="A15971" t="str">
            <v>08-10-020</v>
          </cell>
          <cell r="B15971" t="str">
            <v>18</v>
          </cell>
          <cell r="C15971" t="str">
            <v/>
          </cell>
          <cell r="D15971" t="str">
            <v/>
          </cell>
          <cell r="E15971" t="str">
            <v/>
          </cell>
          <cell r="F15971">
            <v>0</v>
          </cell>
          <cell r="G15971" t="str">
            <v/>
          </cell>
          <cell r="H15971" t="str">
            <v/>
          </cell>
          <cell r="L15971">
            <v>0</v>
          </cell>
          <cell r="M15971">
            <v>0</v>
          </cell>
        </row>
        <row r="15972">
          <cell r="A15972" t="str">
            <v>08-10-020</v>
          </cell>
          <cell r="B15972" t="str">
            <v>19</v>
          </cell>
          <cell r="C15972" t="str">
            <v/>
          </cell>
          <cell r="D15972" t="str">
            <v/>
          </cell>
          <cell r="E15972" t="str">
            <v/>
          </cell>
          <cell r="F15972">
            <v>0</v>
          </cell>
          <cell r="G15972" t="str">
            <v/>
          </cell>
          <cell r="H15972" t="str">
            <v/>
          </cell>
          <cell r="L15972">
            <v>0</v>
          </cell>
          <cell r="M15972">
            <v>0</v>
          </cell>
        </row>
        <row r="15973">
          <cell r="A15973" t="str">
            <v>08-10-020</v>
          </cell>
          <cell r="B15973" t="str">
            <v>110</v>
          </cell>
          <cell r="C15973" t="str">
            <v/>
          </cell>
          <cell r="D15973" t="str">
            <v/>
          </cell>
          <cell r="E15973" t="str">
            <v/>
          </cell>
          <cell r="F15973">
            <v>0</v>
          </cell>
          <cell r="G15973" t="str">
            <v/>
          </cell>
          <cell r="H15973" t="str">
            <v/>
          </cell>
          <cell r="L15973">
            <v>0</v>
          </cell>
          <cell r="M15973">
            <v>0</v>
          </cell>
        </row>
        <row r="15974">
          <cell r="A15974" t="str">
            <v>08-10-020</v>
          </cell>
          <cell r="B15974" t="str">
            <v>111</v>
          </cell>
          <cell r="C15974" t="str">
            <v/>
          </cell>
          <cell r="D15974" t="str">
            <v/>
          </cell>
          <cell r="E15974" t="str">
            <v/>
          </cell>
          <cell r="F15974">
            <v>0</v>
          </cell>
          <cell r="G15974" t="str">
            <v/>
          </cell>
          <cell r="H15974" t="str">
            <v/>
          </cell>
          <cell r="L15974">
            <v>0</v>
          </cell>
          <cell r="M15974">
            <v>0</v>
          </cell>
        </row>
        <row r="15975">
          <cell r="A15975" t="str">
            <v>08-10-020</v>
          </cell>
          <cell r="B15975" t="str">
            <v>112</v>
          </cell>
          <cell r="C15975" t="str">
            <v/>
          </cell>
          <cell r="D15975" t="str">
            <v/>
          </cell>
          <cell r="E15975" t="str">
            <v/>
          </cell>
          <cell r="F15975">
            <v>0</v>
          </cell>
          <cell r="G15975" t="str">
            <v/>
          </cell>
          <cell r="H15975" t="str">
            <v/>
          </cell>
          <cell r="L15975">
            <v>0</v>
          </cell>
          <cell r="M15975">
            <v>0</v>
          </cell>
        </row>
        <row r="15976">
          <cell r="A15976" t="str">
            <v>08-10-020</v>
          </cell>
          <cell r="B15976" t="str">
            <v>113</v>
          </cell>
          <cell r="C15976" t="str">
            <v/>
          </cell>
          <cell r="D15976" t="str">
            <v/>
          </cell>
          <cell r="E15976" t="str">
            <v/>
          </cell>
          <cell r="F15976">
            <v>0</v>
          </cell>
          <cell r="G15976" t="str">
            <v/>
          </cell>
          <cell r="H15976" t="str">
            <v/>
          </cell>
          <cell r="L15976">
            <v>0</v>
          </cell>
          <cell r="M15976">
            <v>0</v>
          </cell>
        </row>
        <row r="15977">
          <cell r="A15977" t="str">
            <v>08-10-020</v>
          </cell>
          <cell r="B15977" t="str">
            <v>21</v>
          </cell>
          <cell r="C15977" t="str">
            <v>JR OFICIAL CALIFICADO</v>
          </cell>
          <cell r="D15977" t="str">
            <v>jor</v>
          </cell>
          <cell r="E15977">
            <v>2.2966507177033493E-2</v>
          </cell>
          <cell r="F15977">
            <v>0</v>
          </cell>
          <cell r="G15977">
            <v>70692.160000000003</v>
          </cell>
          <cell r="H15977">
            <v>1624</v>
          </cell>
          <cell r="L15977">
            <v>0</v>
          </cell>
          <cell r="M15977">
            <v>24.574162679425836</v>
          </cell>
        </row>
        <row r="15978">
          <cell r="A15978" t="str">
            <v>08-10-020</v>
          </cell>
          <cell r="B15978" t="str">
            <v>22</v>
          </cell>
          <cell r="C15978" t="str">
            <v>JR AYUDANTE CALIFICADO</v>
          </cell>
          <cell r="D15978" t="str">
            <v>jor</v>
          </cell>
          <cell r="E15978">
            <v>2.0414673046251993E-2</v>
          </cell>
          <cell r="F15978">
            <v>0</v>
          </cell>
          <cell r="G15978">
            <v>53019.119999999995</v>
          </cell>
          <cell r="H15978">
            <v>1082</v>
          </cell>
          <cell r="L15978">
            <v>0</v>
          </cell>
          <cell r="M15978">
            <v>21.843700159489632</v>
          </cell>
        </row>
        <row r="15979">
          <cell r="A15979" t="str">
            <v>08-10-020</v>
          </cell>
          <cell r="B15979" t="str">
            <v>41</v>
          </cell>
          <cell r="C15979" t="str">
            <v>Equipos de instalación</v>
          </cell>
          <cell r="D15979" t="str">
            <v>unidad</v>
          </cell>
          <cell r="E15979">
            <v>0.05</v>
          </cell>
          <cell r="F15979">
            <v>0</v>
          </cell>
          <cell r="G15979">
            <v>24313.053599999999</v>
          </cell>
          <cell r="H15979">
            <v>1216</v>
          </cell>
          <cell r="L15979">
            <v>0</v>
          </cell>
          <cell r="M15979">
            <v>53.5</v>
          </cell>
        </row>
        <row r="15980">
          <cell r="A15980" t="str">
            <v>08-10-020</v>
          </cell>
          <cell r="B15980" t="str">
            <v>61</v>
          </cell>
          <cell r="C15980" t="str">
            <v>Transporte almacen a obra</v>
          </cell>
          <cell r="D15980" t="str">
            <v>kg</v>
          </cell>
          <cell r="E15980">
            <v>5031.6750000000002</v>
          </cell>
          <cell r="F15980">
            <v>0</v>
          </cell>
          <cell r="G15980">
            <v>6.0400000000000002E-2</v>
          </cell>
          <cell r="H15980">
            <v>304</v>
          </cell>
          <cell r="L15980">
            <v>0</v>
          </cell>
          <cell r="M15980">
            <v>5383892.25</v>
          </cell>
        </row>
        <row r="15981">
          <cell r="A15981">
            <v>0</v>
          </cell>
          <cell r="B15981">
            <v>0</v>
          </cell>
          <cell r="C15981" t="str">
            <v>DIRECTO:  10,816 / ML</v>
          </cell>
          <cell r="D15981" t="str">
            <v/>
          </cell>
          <cell r="E15981">
            <v>0</v>
          </cell>
          <cell r="F15981">
            <v>0</v>
          </cell>
          <cell r="G15981" t="str">
            <v/>
          </cell>
          <cell r="H15981" t="str">
            <v/>
          </cell>
          <cell r="L15981">
            <v>0</v>
          </cell>
          <cell r="M15981">
            <v>0</v>
          </cell>
        </row>
        <row r="15982">
          <cell r="A15982" t="str">
            <v>08-10-030</v>
          </cell>
          <cell r="B15982" t="str">
            <v>08-10-030</v>
          </cell>
          <cell r="C15982" t="str">
            <v>SUMINISTRO E INSTALACIÓN DE CONECTORES PLASTICOS</v>
          </cell>
          <cell r="D15982" t="str">
            <v>UN</v>
          </cell>
          <cell r="E15982">
            <v>720</v>
          </cell>
          <cell r="F15982">
            <v>0</v>
          </cell>
          <cell r="G15982" t="str">
            <v/>
          </cell>
          <cell r="H15982">
            <v>7388</v>
          </cell>
          <cell r="L15982">
            <v>0</v>
          </cell>
          <cell r="M15982">
            <v>0</v>
          </cell>
        </row>
        <row r="15983">
          <cell r="A15983" t="str">
            <v>08-10-030</v>
          </cell>
          <cell r="B15983" t="str">
            <v>11</v>
          </cell>
          <cell r="C15983" t="str">
            <v>Conector plastico</v>
          </cell>
          <cell r="D15983" t="str">
            <v>un</v>
          </cell>
          <cell r="E15983">
            <v>1</v>
          </cell>
          <cell r="F15983">
            <v>0</v>
          </cell>
          <cell r="G15983">
            <v>4418.26</v>
          </cell>
          <cell r="H15983">
            <v>4418</v>
          </cell>
          <cell r="L15983">
            <v>0</v>
          </cell>
          <cell r="M15983">
            <v>720</v>
          </cell>
        </row>
        <row r="15984">
          <cell r="A15984" t="str">
            <v>08-10-030</v>
          </cell>
          <cell r="B15984" t="str">
            <v>12</v>
          </cell>
          <cell r="C15984" t="str">
            <v/>
          </cell>
          <cell r="D15984" t="str">
            <v/>
          </cell>
          <cell r="E15984" t="str">
            <v/>
          </cell>
          <cell r="F15984">
            <v>0</v>
          </cell>
          <cell r="G15984" t="str">
            <v/>
          </cell>
          <cell r="H15984" t="str">
            <v/>
          </cell>
          <cell r="L15984">
            <v>0</v>
          </cell>
          <cell r="M15984">
            <v>0</v>
          </cell>
        </row>
        <row r="15985">
          <cell r="A15985" t="str">
            <v>08-10-030</v>
          </cell>
          <cell r="B15985" t="str">
            <v>13</v>
          </cell>
          <cell r="C15985" t="str">
            <v/>
          </cell>
          <cell r="D15985" t="str">
            <v/>
          </cell>
          <cell r="E15985" t="str">
            <v/>
          </cell>
          <cell r="F15985">
            <v>0</v>
          </cell>
          <cell r="G15985" t="str">
            <v/>
          </cell>
          <cell r="H15985" t="str">
            <v/>
          </cell>
          <cell r="L15985">
            <v>0</v>
          </cell>
          <cell r="M15985">
            <v>0</v>
          </cell>
        </row>
        <row r="15986">
          <cell r="A15986" t="str">
            <v>08-10-030</v>
          </cell>
          <cell r="B15986" t="str">
            <v>14</v>
          </cell>
          <cell r="C15986" t="str">
            <v/>
          </cell>
          <cell r="D15986" t="str">
            <v/>
          </cell>
          <cell r="E15986" t="str">
            <v/>
          </cell>
          <cell r="F15986">
            <v>0</v>
          </cell>
          <cell r="G15986" t="str">
            <v/>
          </cell>
          <cell r="H15986" t="str">
            <v/>
          </cell>
          <cell r="L15986">
            <v>0</v>
          </cell>
          <cell r="M15986">
            <v>0</v>
          </cell>
        </row>
        <row r="15987">
          <cell r="A15987" t="str">
            <v>08-10-030</v>
          </cell>
          <cell r="B15987" t="str">
            <v>15</v>
          </cell>
          <cell r="C15987" t="str">
            <v/>
          </cell>
          <cell r="D15987" t="str">
            <v/>
          </cell>
          <cell r="E15987" t="str">
            <v/>
          </cell>
          <cell r="F15987">
            <v>0</v>
          </cell>
          <cell r="G15987" t="str">
            <v/>
          </cell>
          <cell r="H15987" t="str">
            <v/>
          </cell>
          <cell r="L15987">
            <v>0</v>
          </cell>
          <cell r="M15987">
            <v>0</v>
          </cell>
        </row>
        <row r="15988">
          <cell r="A15988" t="str">
            <v>08-10-030</v>
          </cell>
          <cell r="B15988" t="str">
            <v>16</v>
          </cell>
          <cell r="C15988" t="str">
            <v/>
          </cell>
          <cell r="D15988" t="str">
            <v/>
          </cell>
          <cell r="E15988" t="str">
            <v/>
          </cell>
          <cell r="F15988">
            <v>0</v>
          </cell>
          <cell r="G15988" t="str">
            <v/>
          </cell>
          <cell r="H15988" t="str">
            <v/>
          </cell>
          <cell r="L15988">
            <v>0</v>
          </cell>
          <cell r="M15988">
            <v>0</v>
          </cell>
        </row>
        <row r="15989">
          <cell r="A15989" t="str">
            <v>08-10-030</v>
          </cell>
          <cell r="B15989" t="str">
            <v>17</v>
          </cell>
          <cell r="C15989" t="str">
            <v/>
          </cell>
          <cell r="D15989" t="str">
            <v/>
          </cell>
          <cell r="E15989" t="str">
            <v/>
          </cell>
          <cell r="F15989">
            <v>0</v>
          </cell>
          <cell r="G15989" t="str">
            <v/>
          </cell>
          <cell r="H15989" t="str">
            <v/>
          </cell>
          <cell r="L15989">
            <v>0</v>
          </cell>
          <cell r="M15989">
            <v>0</v>
          </cell>
        </row>
        <row r="15990">
          <cell r="A15990" t="str">
            <v>08-10-030</v>
          </cell>
          <cell r="B15990" t="str">
            <v>18</v>
          </cell>
          <cell r="C15990" t="str">
            <v/>
          </cell>
          <cell r="D15990" t="str">
            <v/>
          </cell>
          <cell r="E15990" t="str">
            <v/>
          </cell>
          <cell r="F15990">
            <v>0</v>
          </cell>
          <cell r="G15990" t="str">
            <v/>
          </cell>
          <cell r="H15990" t="str">
            <v/>
          </cell>
          <cell r="L15990">
            <v>0</v>
          </cell>
          <cell r="M15990">
            <v>0</v>
          </cell>
        </row>
        <row r="15991">
          <cell r="A15991" t="str">
            <v>08-10-030</v>
          </cell>
          <cell r="B15991" t="str">
            <v>19</v>
          </cell>
          <cell r="C15991" t="str">
            <v/>
          </cell>
          <cell r="D15991" t="str">
            <v/>
          </cell>
          <cell r="E15991" t="str">
            <v/>
          </cell>
          <cell r="F15991">
            <v>0</v>
          </cell>
          <cell r="G15991" t="str">
            <v/>
          </cell>
          <cell r="H15991" t="str">
            <v/>
          </cell>
          <cell r="L15991">
            <v>0</v>
          </cell>
          <cell r="M15991">
            <v>0</v>
          </cell>
        </row>
        <row r="15992">
          <cell r="A15992" t="str">
            <v>08-10-030</v>
          </cell>
          <cell r="B15992" t="str">
            <v>110</v>
          </cell>
          <cell r="C15992" t="str">
            <v/>
          </cell>
          <cell r="D15992" t="str">
            <v/>
          </cell>
          <cell r="E15992" t="str">
            <v/>
          </cell>
          <cell r="F15992">
            <v>0</v>
          </cell>
          <cell r="G15992" t="str">
            <v/>
          </cell>
          <cell r="H15992" t="str">
            <v/>
          </cell>
          <cell r="L15992">
            <v>0</v>
          </cell>
          <cell r="M15992">
            <v>0</v>
          </cell>
        </row>
        <row r="15993">
          <cell r="A15993" t="str">
            <v>08-10-030</v>
          </cell>
          <cell r="B15993" t="str">
            <v>111</v>
          </cell>
          <cell r="C15993" t="str">
            <v/>
          </cell>
          <cell r="D15993" t="str">
            <v/>
          </cell>
          <cell r="E15993" t="str">
            <v/>
          </cell>
          <cell r="F15993">
            <v>0</v>
          </cell>
          <cell r="G15993" t="str">
            <v/>
          </cell>
          <cell r="H15993" t="str">
            <v/>
          </cell>
          <cell r="L15993">
            <v>0</v>
          </cell>
          <cell r="M15993">
            <v>0</v>
          </cell>
        </row>
        <row r="15994">
          <cell r="A15994" t="str">
            <v>08-10-030</v>
          </cell>
          <cell r="B15994" t="str">
            <v>112</v>
          </cell>
          <cell r="C15994" t="str">
            <v/>
          </cell>
          <cell r="D15994" t="str">
            <v/>
          </cell>
          <cell r="E15994" t="str">
            <v/>
          </cell>
          <cell r="F15994">
            <v>0</v>
          </cell>
          <cell r="G15994" t="str">
            <v/>
          </cell>
          <cell r="H15994" t="str">
            <v/>
          </cell>
          <cell r="L15994">
            <v>0</v>
          </cell>
          <cell r="M15994">
            <v>0</v>
          </cell>
        </row>
        <row r="15995">
          <cell r="A15995" t="str">
            <v>08-10-030</v>
          </cell>
          <cell r="B15995" t="str">
            <v>113</v>
          </cell>
          <cell r="C15995" t="str">
            <v/>
          </cell>
          <cell r="D15995" t="str">
            <v/>
          </cell>
          <cell r="E15995" t="str">
            <v/>
          </cell>
          <cell r="F15995">
            <v>0</v>
          </cell>
          <cell r="G15995" t="str">
            <v/>
          </cell>
          <cell r="H15995" t="str">
            <v/>
          </cell>
          <cell r="L15995">
            <v>0</v>
          </cell>
          <cell r="M15995">
            <v>0</v>
          </cell>
        </row>
        <row r="15996">
          <cell r="A15996" t="str">
            <v>08-10-030</v>
          </cell>
          <cell r="B15996" t="str">
            <v>21</v>
          </cell>
          <cell r="C15996" t="str">
            <v>JR OFICIAL CALIFICADO</v>
          </cell>
          <cell r="D15996" t="str">
            <v>jor</v>
          </cell>
          <cell r="E15996">
            <v>1.2303485987696514E-2</v>
          </cell>
          <cell r="F15996">
            <v>0</v>
          </cell>
          <cell r="G15996">
            <v>70692.160000000003</v>
          </cell>
          <cell r="H15996">
            <v>870</v>
          </cell>
          <cell r="L15996">
            <v>0</v>
          </cell>
          <cell r="M15996">
            <v>8.8585099111414909</v>
          </cell>
        </row>
        <row r="15997">
          <cell r="A15997" t="str">
            <v>08-10-030</v>
          </cell>
          <cell r="B15997" t="str">
            <v>22</v>
          </cell>
          <cell r="C15997" t="str">
            <v>JR AYUDANTE CALIFICADO</v>
          </cell>
          <cell r="D15997" t="str">
            <v>jor</v>
          </cell>
          <cell r="E15997">
            <v>1.0936431989063569E-2</v>
          </cell>
          <cell r="F15997">
            <v>0</v>
          </cell>
          <cell r="G15997">
            <v>53019.119999999995</v>
          </cell>
          <cell r="H15997">
            <v>580</v>
          </cell>
          <cell r="L15997">
            <v>0</v>
          </cell>
          <cell r="M15997">
            <v>7.8742310321257696</v>
          </cell>
        </row>
        <row r="15998">
          <cell r="A15998" t="str">
            <v>08-10-030</v>
          </cell>
          <cell r="B15998" t="str">
            <v>41</v>
          </cell>
          <cell r="C15998" t="str">
            <v>Equipos de instalación</v>
          </cell>
          <cell r="D15998" t="str">
            <v>unidad</v>
          </cell>
          <cell r="E15998">
            <v>0.05</v>
          </cell>
          <cell r="F15998">
            <v>0</v>
          </cell>
          <cell r="G15998">
            <v>24313.053599999999</v>
          </cell>
          <cell r="H15998">
            <v>1216</v>
          </cell>
          <cell r="L15998">
            <v>0</v>
          </cell>
          <cell r="M15998">
            <v>36</v>
          </cell>
        </row>
        <row r="15999">
          <cell r="A15999" t="str">
            <v>08-10-030</v>
          </cell>
          <cell r="B15999" t="str">
            <v>61</v>
          </cell>
          <cell r="C15999" t="str">
            <v>Transporte almacen a obra</v>
          </cell>
          <cell r="D15999" t="str">
            <v>kg</v>
          </cell>
          <cell r="E15999">
            <v>5031.6750000000002</v>
          </cell>
          <cell r="F15999">
            <v>0</v>
          </cell>
          <cell r="G15999">
            <v>6.0400000000000002E-2</v>
          </cell>
          <cell r="H15999">
            <v>304</v>
          </cell>
          <cell r="L15999">
            <v>0</v>
          </cell>
          <cell r="M15999">
            <v>3622806</v>
          </cell>
        </row>
        <row r="16000">
          <cell r="A16000">
            <v>0</v>
          </cell>
          <cell r="B16000">
            <v>0</v>
          </cell>
          <cell r="C16000" t="str">
            <v>DIRECTO:  7,388 / UN</v>
          </cell>
          <cell r="D16000" t="str">
            <v/>
          </cell>
          <cell r="E16000">
            <v>0</v>
          </cell>
          <cell r="F16000">
            <v>0</v>
          </cell>
          <cell r="G16000" t="str">
            <v/>
          </cell>
          <cell r="H16000" t="str">
            <v/>
          </cell>
          <cell r="L16000">
            <v>0</v>
          </cell>
          <cell r="M16000">
            <v>0</v>
          </cell>
        </row>
        <row r="16001">
          <cell r="A16001" t="str">
            <v>08-10-040</v>
          </cell>
          <cell r="B16001" t="str">
            <v>08-10-040</v>
          </cell>
          <cell r="C16001" t="str">
            <v>SUMINISTRO E INSTALACIÓN DE TUBERIA PVC DE 1'' PARA BAJANTE DE APANTALLAMIENTO</v>
          </cell>
          <cell r="D16001" t="str">
            <v>UN</v>
          </cell>
          <cell r="E16001">
            <v>50</v>
          </cell>
          <cell r="F16001">
            <v>0</v>
          </cell>
          <cell r="G16001" t="str">
            <v/>
          </cell>
          <cell r="H16001">
            <v>8330</v>
          </cell>
          <cell r="L16001">
            <v>0</v>
          </cell>
          <cell r="M16001">
            <v>0</v>
          </cell>
        </row>
        <row r="16002">
          <cell r="A16002" t="str">
            <v>08-10-040</v>
          </cell>
          <cell r="B16002" t="str">
            <v>11</v>
          </cell>
          <cell r="C16002" t="str">
            <v>Tubería PVC 1''</v>
          </cell>
          <cell r="D16002" t="str">
            <v>ML</v>
          </cell>
          <cell r="E16002">
            <v>1</v>
          </cell>
          <cell r="F16002">
            <v>0</v>
          </cell>
          <cell r="G16002">
            <v>2406.4368680000002</v>
          </cell>
          <cell r="H16002">
            <v>2406</v>
          </cell>
          <cell r="L16002">
            <v>0</v>
          </cell>
          <cell r="M16002">
            <v>50</v>
          </cell>
        </row>
        <row r="16003">
          <cell r="A16003" t="str">
            <v>08-10-040</v>
          </cell>
          <cell r="B16003" t="str">
            <v>12</v>
          </cell>
          <cell r="C16003" t="str">
            <v>Curvas PVC 1''</v>
          </cell>
          <cell r="D16003" t="str">
            <v>UN</v>
          </cell>
          <cell r="E16003">
            <v>0.5</v>
          </cell>
          <cell r="F16003">
            <v>0</v>
          </cell>
          <cell r="G16003">
            <v>884.31347663999998</v>
          </cell>
          <cell r="H16003">
            <v>442</v>
          </cell>
          <cell r="L16003">
            <v>0</v>
          </cell>
          <cell r="M16003">
            <v>25</v>
          </cell>
        </row>
        <row r="16004">
          <cell r="A16004" t="str">
            <v>08-10-040</v>
          </cell>
          <cell r="B16004" t="str">
            <v>13</v>
          </cell>
          <cell r="C16004" t="str">
            <v/>
          </cell>
          <cell r="D16004" t="str">
            <v/>
          </cell>
          <cell r="E16004" t="str">
            <v/>
          </cell>
          <cell r="F16004">
            <v>0</v>
          </cell>
          <cell r="G16004" t="str">
            <v/>
          </cell>
          <cell r="H16004" t="str">
            <v/>
          </cell>
          <cell r="L16004">
            <v>0</v>
          </cell>
          <cell r="M16004">
            <v>0</v>
          </cell>
        </row>
        <row r="16005">
          <cell r="A16005" t="str">
            <v>08-10-040</v>
          </cell>
          <cell r="B16005" t="str">
            <v>14</v>
          </cell>
          <cell r="C16005" t="str">
            <v/>
          </cell>
          <cell r="D16005" t="str">
            <v/>
          </cell>
          <cell r="E16005" t="str">
            <v/>
          </cell>
          <cell r="F16005">
            <v>0</v>
          </cell>
          <cell r="G16005" t="str">
            <v/>
          </cell>
          <cell r="H16005" t="str">
            <v/>
          </cell>
          <cell r="L16005">
            <v>0</v>
          </cell>
          <cell r="M16005">
            <v>0</v>
          </cell>
        </row>
        <row r="16006">
          <cell r="A16006" t="str">
            <v>08-10-040</v>
          </cell>
          <cell r="B16006" t="str">
            <v>15</v>
          </cell>
          <cell r="C16006" t="str">
            <v/>
          </cell>
          <cell r="D16006" t="str">
            <v/>
          </cell>
          <cell r="E16006" t="str">
            <v/>
          </cell>
          <cell r="F16006">
            <v>0</v>
          </cell>
          <cell r="G16006" t="str">
            <v/>
          </cell>
          <cell r="H16006" t="str">
            <v/>
          </cell>
          <cell r="L16006">
            <v>0</v>
          </cell>
          <cell r="M16006">
            <v>0</v>
          </cell>
        </row>
        <row r="16007">
          <cell r="A16007" t="str">
            <v>08-10-040</v>
          </cell>
          <cell r="B16007" t="str">
            <v>16</v>
          </cell>
          <cell r="C16007" t="str">
            <v/>
          </cell>
          <cell r="D16007" t="str">
            <v/>
          </cell>
          <cell r="E16007" t="str">
            <v/>
          </cell>
          <cell r="F16007">
            <v>0</v>
          </cell>
          <cell r="G16007" t="str">
            <v/>
          </cell>
          <cell r="H16007" t="str">
            <v/>
          </cell>
          <cell r="L16007">
            <v>0</v>
          </cell>
          <cell r="M16007">
            <v>0</v>
          </cell>
        </row>
        <row r="16008">
          <cell r="A16008" t="str">
            <v>08-10-040</v>
          </cell>
          <cell r="B16008" t="str">
            <v>17</v>
          </cell>
          <cell r="C16008" t="str">
            <v/>
          </cell>
          <cell r="D16008" t="str">
            <v/>
          </cell>
          <cell r="E16008" t="str">
            <v/>
          </cell>
          <cell r="F16008">
            <v>0</v>
          </cell>
          <cell r="G16008" t="str">
            <v/>
          </cell>
          <cell r="H16008" t="str">
            <v/>
          </cell>
          <cell r="L16008">
            <v>0</v>
          </cell>
          <cell r="M16008">
            <v>0</v>
          </cell>
        </row>
        <row r="16009">
          <cell r="A16009" t="str">
            <v>08-10-040</v>
          </cell>
          <cell r="B16009" t="str">
            <v>18</v>
          </cell>
          <cell r="C16009" t="str">
            <v/>
          </cell>
          <cell r="D16009" t="str">
            <v/>
          </cell>
          <cell r="E16009" t="str">
            <v/>
          </cell>
          <cell r="F16009">
            <v>0</v>
          </cell>
          <cell r="G16009" t="str">
            <v/>
          </cell>
          <cell r="H16009" t="str">
            <v/>
          </cell>
          <cell r="L16009">
            <v>0</v>
          </cell>
          <cell r="M16009">
            <v>0</v>
          </cell>
        </row>
        <row r="16010">
          <cell r="A16010" t="str">
            <v>08-10-040</v>
          </cell>
          <cell r="B16010" t="str">
            <v>19</v>
          </cell>
          <cell r="C16010" t="str">
            <v/>
          </cell>
          <cell r="D16010" t="str">
            <v/>
          </cell>
          <cell r="E16010" t="str">
            <v/>
          </cell>
          <cell r="F16010">
            <v>0</v>
          </cell>
          <cell r="G16010" t="str">
            <v/>
          </cell>
          <cell r="H16010" t="str">
            <v/>
          </cell>
          <cell r="L16010">
            <v>0</v>
          </cell>
          <cell r="M16010">
            <v>0</v>
          </cell>
        </row>
        <row r="16011">
          <cell r="A16011" t="str">
            <v>08-10-040</v>
          </cell>
          <cell r="B16011" t="str">
            <v>110</v>
          </cell>
          <cell r="C16011" t="str">
            <v/>
          </cell>
          <cell r="D16011" t="str">
            <v/>
          </cell>
          <cell r="E16011" t="str">
            <v/>
          </cell>
          <cell r="F16011">
            <v>0</v>
          </cell>
          <cell r="G16011" t="str">
            <v/>
          </cell>
          <cell r="H16011" t="str">
            <v/>
          </cell>
          <cell r="L16011">
            <v>0</v>
          </cell>
          <cell r="M16011">
            <v>0</v>
          </cell>
        </row>
        <row r="16012">
          <cell r="A16012" t="str">
            <v>08-10-040</v>
          </cell>
          <cell r="B16012" t="str">
            <v>111</v>
          </cell>
          <cell r="C16012" t="str">
            <v/>
          </cell>
          <cell r="D16012" t="str">
            <v/>
          </cell>
          <cell r="E16012" t="str">
            <v/>
          </cell>
          <cell r="F16012">
            <v>0</v>
          </cell>
          <cell r="G16012" t="str">
            <v/>
          </cell>
          <cell r="H16012" t="str">
            <v/>
          </cell>
          <cell r="L16012">
            <v>0</v>
          </cell>
          <cell r="M16012">
            <v>0</v>
          </cell>
        </row>
        <row r="16013">
          <cell r="A16013" t="str">
            <v>08-10-040</v>
          </cell>
          <cell r="B16013" t="str">
            <v>112</v>
          </cell>
          <cell r="C16013" t="str">
            <v/>
          </cell>
          <cell r="D16013" t="str">
            <v/>
          </cell>
          <cell r="E16013" t="str">
            <v/>
          </cell>
          <cell r="F16013">
            <v>0</v>
          </cell>
          <cell r="G16013" t="str">
            <v/>
          </cell>
          <cell r="H16013" t="str">
            <v/>
          </cell>
          <cell r="L16013">
            <v>0</v>
          </cell>
          <cell r="M16013">
            <v>0</v>
          </cell>
        </row>
        <row r="16014">
          <cell r="A16014" t="str">
            <v>08-10-040</v>
          </cell>
          <cell r="B16014" t="str">
            <v>113</v>
          </cell>
          <cell r="C16014" t="str">
            <v/>
          </cell>
          <cell r="D16014" t="str">
            <v/>
          </cell>
          <cell r="E16014" t="str">
            <v/>
          </cell>
          <cell r="F16014">
            <v>0</v>
          </cell>
          <cell r="G16014" t="str">
            <v/>
          </cell>
          <cell r="H16014" t="str">
            <v/>
          </cell>
          <cell r="L16014">
            <v>0</v>
          </cell>
          <cell r="M16014">
            <v>0</v>
          </cell>
        </row>
        <row r="16015">
          <cell r="A16015" t="str">
            <v>08-10-040</v>
          </cell>
          <cell r="B16015" t="str">
            <v>21</v>
          </cell>
          <cell r="C16015" t="str">
            <v>JR OFICIAL CALIFICADO</v>
          </cell>
          <cell r="D16015" t="str">
            <v>jor</v>
          </cell>
          <cell r="E16015">
            <v>3.3629528366370474E-2</v>
          </cell>
          <cell r="F16015">
            <v>0</v>
          </cell>
          <cell r="G16015">
            <v>70692.160000000003</v>
          </cell>
          <cell r="H16015">
            <v>2377</v>
          </cell>
          <cell r="L16015">
            <v>0</v>
          </cell>
          <cell r="M16015">
            <v>1.6814764183185238</v>
          </cell>
        </row>
        <row r="16016">
          <cell r="A16016" t="str">
            <v>08-10-040</v>
          </cell>
          <cell r="B16016" t="str">
            <v>22</v>
          </cell>
          <cell r="C16016" t="str">
            <v>JR AYUDANTE CALIFICADO</v>
          </cell>
          <cell r="D16016" t="str">
            <v>jor</v>
          </cell>
          <cell r="E16016">
            <v>2.9892914103440419E-2</v>
          </cell>
          <cell r="F16016">
            <v>0</v>
          </cell>
          <cell r="G16016">
            <v>53019.119999999995</v>
          </cell>
          <cell r="H16016">
            <v>1585</v>
          </cell>
          <cell r="L16016">
            <v>0</v>
          </cell>
          <cell r="M16016">
            <v>1.494645705172021</v>
          </cell>
        </row>
        <row r="16017">
          <cell r="A16017" t="str">
            <v>08-10-040</v>
          </cell>
          <cell r="B16017" t="str">
            <v>41</v>
          </cell>
          <cell r="C16017" t="str">
            <v>Equipos de instalación</v>
          </cell>
          <cell r="D16017" t="str">
            <v>unidad</v>
          </cell>
          <cell r="E16017">
            <v>0.05</v>
          </cell>
          <cell r="F16017">
            <v>0</v>
          </cell>
          <cell r="G16017">
            <v>24313.053599999999</v>
          </cell>
          <cell r="H16017">
            <v>1216</v>
          </cell>
          <cell r="L16017">
            <v>0</v>
          </cell>
          <cell r="M16017">
            <v>2.5</v>
          </cell>
        </row>
        <row r="16018">
          <cell r="A16018" t="str">
            <v>08-10-040</v>
          </cell>
          <cell r="B16018" t="str">
            <v>61</v>
          </cell>
          <cell r="C16018" t="str">
            <v>Transporte almacen a obra</v>
          </cell>
          <cell r="D16018" t="str">
            <v>kg</v>
          </cell>
          <cell r="E16018">
            <v>5031.6750000000002</v>
          </cell>
          <cell r="F16018">
            <v>0</v>
          </cell>
          <cell r="G16018">
            <v>6.0400000000000002E-2</v>
          </cell>
          <cell r="H16018">
            <v>304</v>
          </cell>
          <cell r="L16018">
            <v>0</v>
          </cell>
          <cell r="M16018">
            <v>251583.75</v>
          </cell>
        </row>
        <row r="16019">
          <cell r="A16019">
            <v>0</v>
          </cell>
          <cell r="B16019">
            <v>0</v>
          </cell>
          <cell r="C16019" t="str">
            <v>DIRECTO:  8,330 / UN</v>
          </cell>
          <cell r="D16019" t="str">
            <v/>
          </cell>
          <cell r="E16019">
            <v>0</v>
          </cell>
          <cell r="F16019">
            <v>0</v>
          </cell>
          <cell r="G16019" t="str">
            <v/>
          </cell>
          <cell r="H16019" t="str">
            <v/>
          </cell>
          <cell r="L16019">
            <v>0</v>
          </cell>
          <cell r="M16019">
            <v>0</v>
          </cell>
        </row>
        <row r="16020">
          <cell r="A16020" t="str">
            <v>08-10-050</v>
          </cell>
          <cell r="B16020" t="str">
            <v>08-10-050</v>
          </cell>
          <cell r="C16020" t="str">
            <v>SUMINISTRO E INSTALACIÓN DE CAJA TIPO AP-280 - PARA VARILLA DE PUESTA A TIERRA DEL SISTEMA DE APANTALLAMIENTO</v>
          </cell>
          <cell r="D16020" t="str">
            <v>UN</v>
          </cell>
          <cell r="E16020">
            <v>11</v>
          </cell>
          <cell r="F16020">
            <v>0</v>
          </cell>
          <cell r="G16020" t="str">
            <v/>
          </cell>
          <cell r="H16020">
            <v>339881</v>
          </cell>
          <cell r="L16020">
            <v>0</v>
          </cell>
          <cell r="M16020">
            <v>0</v>
          </cell>
        </row>
        <row r="16021">
          <cell r="A16021" t="str">
            <v>08-10-050</v>
          </cell>
          <cell r="B16021" t="str">
            <v>11</v>
          </cell>
          <cell r="C16021" t="str">
            <v>Caja de paso AP280 prefabricada</v>
          </cell>
          <cell r="D16021" t="str">
            <v>un</v>
          </cell>
          <cell r="E16021">
            <v>1</v>
          </cell>
          <cell r="F16021">
            <v>0</v>
          </cell>
          <cell r="G16021">
            <v>227224.8</v>
          </cell>
          <cell r="H16021">
            <v>227225</v>
          </cell>
          <cell r="L16021">
            <v>0</v>
          </cell>
          <cell r="M16021">
            <v>11</v>
          </cell>
        </row>
        <row r="16022">
          <cell r="A16022" t="str">
            <v>08-10-050</v>
          </cell>
          <cell r="B16022" t="str">
            <v>12</v>
          </cell>
          <cell r="C16022" t="str">
            <v/>
          </cell>
          <cell r="D16022" t="str">
            <v/>
          </cell>
          <cell r="E16022" t="str">
            <v/>
          </cell>
          <cell r="F16022">
            <v>0</v>
          </cell>
          <cell r="G16022" t="str">
            <v/>
          </cell>
          <cell r="H16022" t="str">
            <v/>
          </cell>
          <cell r="L16022">
            <v>0</v>
          </cell>
          <cell r="M16022">
            <v>0</v>
          </cell>
        </row>
        <row r="16023">
          <cell r="A16023" t="str">
            <v>08-10-050</v>
          </cell>
          <cell r="B16023" t="str">
            <v>13</v>
          </cell>
          <cell r="C16023" t="str">
            <v/>
          </cell>
          <cell r="D16023" t="str">
            <v/>
          </cell>
          <cell r="E16023" t="str">
            <v/>
          </cell>
          <cell r="F16023">
            <v>0</v>
          </cell>
          <cell r="G16023" t="str">
            <v/>
          </cell>
          <cell r="H16023" t="str">
            <v/>
          </cell>
          <cell r="L16023">
            <v>0</v>
          </cell>
          <cell r="M16023">
            <v>0</v>
          </cell>
        </row>
        <row r="16024">
          <cell r="A16024" t="str">
            <v>08-10-050</v>
          </cell>
          <cell r="B16024" t="str">
            <v>14</v>
          </cell>
          <cell r="C16024" t="str">
            <v/>
          </cell>
          <cell r="D16024" t="str">
            <v/>
          </cell>
          <cell r="E16024" t="str">
            <v/>
          </cell>
          <cell r="F16024">
            <v>0</v>
          </cell>
          <cell r="G16024" t="str">
            <v/>
          </cell>
          <cell r="H16024" t="str">
            <v/>
          </cell>
          <cell r="L16024">
            <v>0</v>
          </cell>
          <cell r="M16024">
            <v>0</v>
          </cell>
        </row>
        <row r="16025">
          <cell r="A16025" t="str">
            <v>08-10-050</v>
          </cell>
          <cell r="B16025" t="str">
            <v>15</v>
          </cell>
          <cell r="C16025" t="str">
            <v/>
          </cell>
          <cell r="D16025" t="str">
            <v/>
          </cell>
          <cell r="E16025" t="str">
            <v/>
          </cell>
          <cell r="F16025">
            <v>0</v>
          </cell>
          <cell r="G16025" t="str">
            <v/>
          </cell>
          <cell r="H16025" t="str">
            <v/>
          </cell>
          <cell r="L16025">
            <v>0</v>
          </cell>
          <cell r="M16025">
            <v>0</v>
          </cell>
        </row>
        <row r="16026">
          <cell r="A16026" t="str">
            <v>08-10-050</v>
          </cell>
          <cell r="B16026" t="str">
            <v>16</v>
          </cell>
          <cell r="C16026" t="str">
            <v/>
          </cell>
          <cell r="D16026" t="str">
            <v/>
          </cell>
          <cell r="E16026" t="str">
            <v/>
          </cell>
          <cell r="F16026">
            <v>0</v>
          </cell>
          <cell r="G16026" t="str">
            <v/>
          </cell>
          <cell r="H16026" t="str">
            <v/>
          </cell>
          <cell r="L16026">
            <v>0</v>
          </cell>
          <cell r="M16026">
            <v>0</v>
          </cell>
        </row>
        <row r="16027">
          <cell r="A16027" t="str">
            <v>08-10-050</v>
          </cell>
          <cell r="B16027" t="str">
            <v>17</v>
          </cell>
          <cell r="C16027" t="str">
            <v/>
          </cell>
          <cell r="D16027" t="str">
            <v/>
          </cell>
          <cell r="E16027" t="str">
            <v/>
          </cell>
          <cell r="F16027">
            <v>0</v>
          </cell>
          <cell r="G16027" t="str">
            <v/>
          </cell>
          <cell r="H16027" t="str">
            <v/>
          </cell>
          <cell r="L16027">
            <v>0</v>
          </cell>
          <cell r="M16027">
            <v>0</v>
          </cell>
        </row>
        <row r="16028">
          <cell r="A16028" t="str">
            <v>08-10-050</v>
          </cell>
          <cell r="B16028" t="str">
            <v>18</v>
          </cell>
          <cell r="C16028" t="str">
            <v/>
          </cell>
          <cell r="D16028" t="str">
            <v/>
          </cell>
          <cell r="E16028" t="str">
            <v/>
          </cell>
          <cell r="F16028">
            <v>0</v>
          </cell>
          <cell r="G16028" t="str">
            <v/>
          </cell>
          <cell r="H16028" t="str">
            <v/>
          </cell>
          <cell r="L16028">
            <v>0</v>
          </cell>
          <cell r="M16028">
            <v>0</v>
          </cell>
        </row>
        <row r="16029">
          <cell r="A16029" t="str">
            <v>08-10-050</v>
          </cell>
          <cell r="B16029" t="str">
            <v>19</v>
          </cell>
          <cell r="C16029" t="str">
            <v/>
          </cell>
          <cell r="D16029" t="str">
            <v/>
          </cell>
          <cell r="E16029" t="str">
            <v/>
          </cell>
          <cell r="F16029">
            <v>0</v>
          </cell>
          <cell r="G16029" t="str">
            <v/>
          </cell>
          <cell r="H16029" t="str">
            <v/>
          </cell>
          <cell r="L16029">
            <v>0</v>
          </cell>
          <cell r="M16029">
            <v>0</v>
          </cell>
        </row>
        <row r="16030">
          <cell r="A16030" t="str">
            <v>08-10-050</v>
          </cell>
          <cell r="B16030" t="str">
            <v>110</v>
          </cell>
          <cell r="C16030" t="str">
            <v/>
          </cell>
          <cell r="D16030" t="str">
            <v/>
          </cell>
          <cell r="E16030" t="str">
            <v/>
          </cell>
          <cell r="F16030">
            <v>0</v>
          </cell>
          <cell r="G16030" t="str">
            <v/>
          </cell>
          <cell r="H16030" t="str">
            <v/>
          </cell>
          <cell r="L16030">
            <v>0</v>
          </cell>
          <cell r="M16030">
            <v>0</v>
          </cell>
        </row>
        <row r="16031">
          <cell r="A16031" t="str">
            <v>08-10-050</v>
          </cell>
          <cell r="B16031" t="str">
            <v>111</v>
          </cell>
          <cell r="C16031" t="str">
            <v/>
          </cell>
          <cell r="D16031" t="str">
            <v/>
          </cell>
          <cell r="E16031" t="str">
            <v/>
          </cell>
          <cell r="F16031">
            <v>0</v>
          </cell>
          <cell r="G16031" t="str">
            <v/>
          </cell>
          <cell r="H16031" t="str">
            <v/>
          </cell>
          <cell r="L16031">
            <v>0</v>
          </cell>
          <cell r="M16031">
            <v>0</v>
          </cell>
        </row>
        <row r="16032">
          <cell r="A16032" t="str">
            <v>08-10-050</v>
          </cell>
          <cell r="B16032" t="str">
            <v>112</v>
          </cell>
          <cell r="C16032" t="str">
            <v/>
          </cell>
          <cell r="D16032" t="str">
            <v/>
          </cell>
          <cell r="E16032" t="str">
            <v/>
          </cell>
          <cell r="F16032">
            <v>0</v>
          </cell>
          <cell r="G16032" t="str">
            <v/>
          </cell>
          <cell r="H16032" t="str">
            <v/>
          </cell>
          <cell r="L16032">
            <v>0</v>
          </cell>
          <cell r="M16032">
            <v>0</v>
          </cell>
        </row>
        <row r="16033">
          <cell r="A16033" t="str">
            <v>08-10-050</v>
          </cell>
          <cell r="B16033" t="str">
            <v>113</v>
          </cell>
          <cell r="C16033" t="str">
            <v/>
          </cell>
          <cell r="D16033" t="str">
            <v/>
          </cell>
          <cell r="E16033" t="str">
            <v/>
          </cell>
          <cell r="F16033">
            <v>0</v>
          </cell>
          <cell r="G16033" t="str">
            <v/>
          </cell>
          <cell r="H16033" t="str">
            <v/>
          </cell>
          <cell r="L16033">
            <v>0</v>
          </cell>
          <cell r="M16033">
            <v>0</v>
          </cell>
        </row>
        <row r="16034">
          <cell r="A16034" t="str">
            <v>08-10-050</v>
          </cell>
          <cell r="B16034" t="str">
            <v>21</v>
          </cell>
          <cell r="C16034" t="str">
            <v>JR OFICIAL CALIFICADO</v>
          </cell>
          <cell r="D16034" t="str">
            <v>jor</v>
          </cell>
          <cell r="E16034">
            <v>0.9432672590567327</v>
          </cell>
          <cell r="F16034">
            <v>0</v>
          </cell>
          <cell r="G16034">
            <v>70692.160000000003</v>
          </cell>
          <cell r="H16034">
            <v>66682</v>
          </cell>
          <cell r="L16034">
            <v>0</v>
          </cell>
          <cell r="M16034">
            <v>10.375939849624059</v>
          </cell>
        </row>
        <row r="16035">
          <cell r="A16035" t="str">
            <v>08-10-050</v>
          </cell>
          <cell r="B16035" t="str">
            <v>22</v>
          </cell>
          <cell r="C16035" t="str">
            <v>JR AYUDANTE CALIFICADO</v>
          </cell>
          <cell r="D16035" t="str">
            <v>jor</v>
          </cell>
          <cell r="E16035">
            <v>0.8384597858282069</v>
          </cell>
          <cell r="F16035">
            <v>0</v>
          </cell>
          <cell r="G16035">
            <v>53019.119999999995</v>
          </cell>
          <cell r="H16035">
            <v>44454</v>
          </cell>
          <cell r="L16035">
            <v>0</v>
          </cell>
          <cell r="M16035">
            <v>9.2230576441102752</v>
          </cell>
        </row>
        <row r="16036">
          <cell r="A16036" t="str">
            <v>08-10-050</v>
          </cell>
          <cell r="B16036" t="str">
            <v>41</v>
          </cell>
          <cell r="C16036" t="str">
            <v>Equipos de instalación</v>
          </cell>
          <cell r="D16036" t="str">
            <v>unidad</v>
          </cell>
          <cell r="E16036">
            <v>0.05</v>
          </cell>
          <cell r="F16036">
            <v>0</v>
          </cell>
          <cell r="G16036">
            <v>24313.053599999999</v>
          </cell>
          <cell r="H16036">
            <v>1216</v>
          </cell>
          <cell r="L16036">
            <v>0</v>
          </cell>
          <cell r="M16036">
            <v>0.55000000000000004</v>
          </cell>
        </row>
        <row r="16037">
          <cell r="A16037" t="str">
            <v>08-10-050</v>
          </cell>
          <cell r="B16037" t="str">
            <v>61</v>
          </cell>
          <cell r="C16037" t="str">
            <v>Transporte almacen a obra</v>
          </cell>
          <cell r="D16037" t="str">
            <v>kg</v>
          </cell>
          <cell r="E16037">
            <v>5031.6750000000002</v>
          </cell>
          <cell r="F16037">
            <v>0</v>
          </cell>
          <cell r="G16037">
            <v>6.0400000000000002E-2</v>
          </cell>
          <cell r="H16037">
            <v>304</v>
          </cell>
          <cell r="L16037">
            <v>0</v>
          </cell>
          <cell r="M16037">
            <v>55348.425000000003</v>
          </cell>
        </row>
        <row r="16038">
          <cell r="A16038">
            <v>0</v>
          </cell>
          <cell r="B16038">
            <v>0</v>
          </cell>
          <cell r="C16038" t="str">
            <v>DIRECTO:  339,881 / UN</v>
          </cell>
          <cell r="D16038" t="str">
            <v/>
          </cell>
          <cell r="E16038">
            <v>0</v>
          </cell>
          <cell r="F16038">
            <v>0</v>
          </cell>
          <cell r="G16038" t="str">
            <v/>
          </cell>
          <cell r="H16038" t="str">
            <v/>
          </cell>
          <cell r="L16038">
            <v>0</v>
          </cell>
          <cell r="M16038">
            <v>0</v>
          </cell>
        </row>
        <row r="16039">
          <cell r="A16039" t="str">
            <v>08-10-060</v>
          </cell>
          <cell r="B16039" t="str">
            <v>08-10-060</v>
          </cell>
          <cell r="C16039" t="str">
            <v>SUMINISTRO E INSTALACIÓN DE VARILLA DE COBRE DE 2,4 M</v>
          </cell>
          <cell r="D16039" t="str">
            <v>UN</v>
          </cell>
          <cell r="E16039">
            <v>22</v>
          </cell>
          <cell r="F16039">
            <v>0</v>
          </cell>
          <cell r="G16039" t="str">
            <v/>
          </cell>
          <cell r="H16039">
            <v>181130</v>
          </cell>
          <cell r="L16039">
            <v>0</v>
          </cell>
          <cell r="M16039">
            <v>0</v>
          </cell>
        </row>
        <row r="16040">
          <cell r="A16040" t="str">
            <v>08-10-060</v>
          </cell>
          <cell r="B16040" t="str">
            <v>11</v>
          </cell>
          <cell r="C16040" t="str">
            <v>VARILLA COOPERWELD 5/8'' x 2.4</v>
          </cell>
          <cell r="D16040" t="str">
            <v>un</v>
          </cell>
          <cell r="E16040">
            <v>1</v>
          </cell>
          <cell r="F16040">
            <v>0</v>
          </cell>
          <cell r="G16040">
            <v>116793.54719999999</v>
          </cell>
          <cell r="H16040">
            <v>116794</v>
          </cell>
          <cell r="L16040">
            <v>0</v>
          </cell>
          <cell r="M16040">
            <v>22</v>
          </cell>
        </row>
        <row r="16041">
          <cell r="A16041" t="str">
            <v>08-10-060</v>
          </cell>
          <cell r="B16041" t="str">
            <v>12</v>
          </cell>
          <cell r="C16041" t="str">
            <v/>
          </cell>
          <cell r="D16041" t="str">
            <v/>
          </cell>
          <cell r="E16041" t="str">
            <v/>
          </cell>
          <cell r="F16041">
            <v>0</v>
          </cell>
          <cell r="G16041" t="str">
            <v/>
          </cell>
          <cell r="H16041" t="str">
            <v/>
          </cell>
          <cell r="L16041">
            <v>0</v>
          </cell>
          <cell r="M16041">
            <v>0</v>
          </cell>
        </row>
        <row r="16042">
          <cell r="A16042" t="str">
            <v>08-10-060</v>
          </cell>
          <cell r="B16042" t="str">
            <v>13</v>
          </cell>
          <cell r="C16042" t="str">
            <v/>
          </cell>
          <cell r="D16042" t="str">
            <v/>
          </cell>
          <cell r="E16042" t="str">
            <v/>
          </cell>
          <cell r="F16042">
            <v>0</v>
          </cell>
          <cell r="G16042" t="str">
            <v/>
          </cell>
          <cell r="H16042" t="str">
            <v/>
          </cell>
          <cell r="L16042">
            <v>0</v>
          </cell>
          <cell r="M16042">
            <v>0</v>
          </cell>
        </row>
        <row r="16043">
          <cell r="A16043" t="str">
            <v>08-10-060</v>
          </cell>
          <cell r="B16043" t="str">
            <v>14</v>
          </cell>
          <cell r="C16043" t="str">
            <v/>
          </cell>
          <cell r="D16043" t="str">
            <v/>
          </cell>
          <cell r="E16043" t="str">
            <v/>
          </cell>
          <cell r="F16043">
            <v>0</v>
          </cell>
          <cell r="G16043" t="str">
            <v/>
          </cell>
          <cell r="H16043" t="str">
            <v/>
          </cell>
          <cell r="L16043">
            <v>0</v>
          </cell>
          <cell r="M16043">
            <v>0</v>
          </cell>
        </row>
        <row r="16044">
          <cell r="A16044" t="str">
            <v>08-10-060</v>
          </cell>
          <cell r="B16044" t="str">
            <v>15</v>
          </cell>
          <cell r="C16044" t="str">
            <v/>
          </cell>
          <cell r="D16044" t="str">
            <v/>
          </cell>
          <cell r="E16044" t="str">
            <v/>
          </cell>
          <cell r="F16044">
            <v>0</v>
          </cell>
          <cell r="G16044" t="str">
            <v/>
          </cell>
          <cell r="H16044" t="str">
            <v/>
          </cell>
          <cell r="L16044">
            <v>0</v>
          </cell>
          <cell r="M16044">
            <v>0</v>
          </cell>
        </row>
        <row r="16045">
          <cell r="A16045" t="str">
            <v>08-10-060</v>
          </cell>
          <cell r="B16045" t="str">
            <v>16</v>
          </cell>
          <cell r="C16045" t="str">
            <v/>
          </cell>
          <cell r="D16045" t="str">
            <v/>
          </cell>
          <cell r="E16045" t="str">
            <v/>
          </cell>
          <cell r="F16045">
            <v>0</v>
          </cell>
          <cell r="G16045" t="str">
            <v/>
          </cell>
          <cell r="H16045" t="str">
            <v/>
          </cell>
          <cell r="L16045">
            <v>0</v>
          </cell>
          <cell r="M16045">
            <v>0</v>
          </cell>
        </row>
        <row r="16046">
          <cell r="A16046" t="str">
            <v>08-10-060</v>
          </cell>
          <cell r="B16046" t="str">
            <v>17</v>
          </cell>
          <cell r="C16046" t="str">
            <v/>
          </cell>
          <cell r="D16046" t="str">
            <v/>
          </cell>
          <cell r="E16046" t="str">
            <v/>
          </cell>
          <cell r="F16046">
            <v>0</v>
          </cell>
          <cell r="G16046" t="str">
            <v/>
          </cell>
          <cell r="H16046" t="str">
            <v/>
          </cell>
          <cell r="L16046">
            <v>0</v>
          </cell>
          <cell r="M16046">
            <v>0</v>
          </cell>
        </row>
        <row r="16047">
          <cell r="A16047" t="str">
            <v>08-10-060</v>
          </cell>
          <cell r="B16047" t="str">
            <v>18</v>
          </cell>
          <cell r="C16047" t="str">
            <v/>
          </cell>
          <cell r="D16047" t="str">
            <v/>
          </cell>
          <cell r="E16047" t="str">
            <v/>
          </cell>
          <cell r="F16047">
            <v>0</v>
          </cell>
          <cell r="G16047" t="str">
            <v/>
          </cell>
          <cell r="H16047" t="str">
            <v/>
          </cell>
          <cell r="L16047">
            <v>0</v>
          </cell>
          <cell r="M16047">
            <v>0</v>
          </cell>
        </row>
        <row r="16048">
          <cell r="A16048" t="str">
            <v>08-10-060</v>
          </cell>
          <cell r="B16048" t="str">
            <v>19</v>
          </cell>
          <cell r="C16048" t="str">
            <v/>
          </cell>
          <cell r="D16048" t="str">
            <v/>
          </cell>
          <cell r="E16048" t="str">
            <v/>
          </cell>
          <cell r="F16048">
            <v>0</v>
          </cell>
          <cell r="G16048" t="str">
            <v/>
          </cell>
          <cell r="H16048" t="str">
            <v/>
          </cell>
          <cell r="L16048">
            <v>0</v>
          </cell>
          <cell r="M16048">
            <v>0</v>
          </cell>
        </row>
        <row r="16049">
          <cell r="A16049" t="str">
            <v>08-10-060</v>
          </cell>
          <cell r="B16049" t="str">
            <v>110</v>
          </cell>
          <cell r="C16049" t="str">
            <v/>
          </cell>
          <cell r="D16049" t="str">
            <v/>
          </cell>
          <cell r="E16049" t="str">
            <v/>
          </cell>
          <cell r="F16049">
            <v>0</v>
          </cell>
          <cell r="G16049" t="str">
            <v/>
          </cell>
          <cell r="H16049" t="str">
            <v/>
          </cell>
          <cell r="L16049">
            <v>0</v>
          </cell>
          <cell r="M16049">
            <v>0</v>
          </cell>
        </row>
        <row r="16050">
          <cell r="A16050" t="str">
            <v>08-10-060</v>
          </cell>
          <cell r="B16050" t="str">
            <v>111</v>
          </cell>
          <cell r="C16050" t="str">
            <v/>
          </cell>
          <cell r="D16050" t="str">
            <v/>
          </cell>
          <cell r="E16050" t="str">
            <v/>
          </cell>
          <cell r="F16050">
            <v>0</v>
          </cell>
          <cell r="G16050" t="str">
            <v/>
          </cell>
          <cell r="H16050" t="str">
            <v/>
          </cell>
          <cell r="L16050">
            <v>0</v>
          </cell>
          <cell r="M16050">
            <v>0</v>
          </cell>
        </row>
        <row r="16051">
          <cell r="A16051" t="str">
            <v>08-10-060</v>
          </cell>
          <cell r="B16051" t="str">
            <v>112</v>
          </cell>
          <cell r="C16051" t="str">
            <v/>
          </cell>
          <cell r="D16051" t="str">
            <v/>
          </cell>
          <cell r="E16051" t="str">
            <v/>
          </cell>
          <cell r="F16051">
            <v>0</v>
          </cell>
          <cell r="G16051" t="str">
            <v/>
          </cell>
          <cell r="H16051" t="str">
            <v/>
          </cell>
          <cell r="L16051">
            <v>0</v>
          </cell>
          <cell r="M16051">
            <v>0</v>
          </cell>
        </row>
        <row r="16052">
          <cell r="A16052" t="str">
            <v>08-10-060</v>
          </cell>
          <cell r="B16052" t="str">
            <v>113</v>
          </cell>
          <cell r="C16052" t="str">
            <v/>
          </cell>
          <cell r="D16052" t="str">
            <v/>
          </cell>
          <cell r="E16052" t="str">
            <v/>
          </cell>
          <cell r="F16052">
            <v>0</v>
          </cell>
          <cell r="G16052" t="str">
            <v/>
          </cell>
          <cell r="H16052" t="str">
            <v/>
          </cell>
          <cell r="L16052">
            <v>0</v>
          </cell>
          <cell r="M16052">
            <v>0</v>
          </cell>
        </row>
        <row r="16053">
          <cell r="A16053" t="str">
            <v>08-10-060</v>
          </cell>
          <cell r="B16053" t="str">
            <v>21</v>
          </cell>
          <cell r="C16053" t="str">
            <v>JR OFICIAL CALIFICADO</v>
          </cell>
          <cell r="D16053" t="str">
            <v>jor</v>
          </cell>
          <cell r="E16053">
            <v>0.53315105946684893</v>
          </cell>
          <cell r="F16053">
            <v>0</v>
          </cell>
          <cell r="G16053">
            <v>70692.160000000003</v>
          </cell>
          <cell r="H16053">
            <v>37690</v>
          </cell>
          <cell r="L16053">
            <v>0</v>
          </cell>
          <cell r="M16053">
            <v>11.729323308270676</v>
          </cell>
        </row>
        <row r="16054">
          <cell r="A16054" t="str">
            <v>08-10-060</v>
          </cell>
          <cell r="B16054" t="str">
            <v>22</v>
          </cell>
          <cell r="C16054" t="str">
            <v>JR AYUDANTE CALIFICADO</v>
          </cell>
          <cell r="D16054" t="str">
            <v>jor</v>
          </cell>
          <cell r="E16054">
            <v>0.47391205285942128</v>
          </cell>
          <cell r="F16054">
            <v>0</v>
          </cell>
          <cell r="G16054">
            <v>53019.119999999995</v>
          </cell>
          <cell r="H16054">
            <v>25126</v>
          </cell>
          <cell r="L16054">
            <v>0</v>
          </cell>
          <cell r="M16054">
            <v>10.426065162907268</v>
          </cell>
        </row>
        <row r="16055">
          <cell r="A16055" t="str">
            <v>08-10-060</v>
          </cell>
          <cell r="B16055" t="str">
            <v>41</v>
          </cell>
          <cell r="C16055" t="str">
            <v>Equipos de instalación</v>
          </cell>
          <cell r="D16055" t="str">
            <v>unidad</v>
          </cell>
          <cell r="E16055">
            <v>0.05</v>
          </cell>
          <cell r="F16055">
            <v>0</v>
          </cell>
          <cell r="G16055">
            <v>24313.053599999999</v>
          </cell>
          <cell r="H16055">
            <v>1216</v>
          </cell>
          <cell r="L16055">
            <v>0</v>
          </cell>
          <cell r="M16055">
            <v>1.1000000000000001</v>
          </cell>
        </row>
        <row r="16056">
          <cell r="A16056" t="str">
            <v>08-10-060</v>
          </cell>
          <cell r="B16056" t="str">
            <v>61</v>
          </cell>
          <cell r="C16056" t="str">
            <v>Transporte almacen a obra</v>
          </cell>
          <cell r="D16056" t="str">
            <v>kg</v>
          </cell>
          <cell r="E16056">
            <v>5031.6750000000002</v>
          </cell>
          <cell r="F16056">
            <v>0</v>
          </cell>
          <cell r="G16056">
            <v>6.0400000000000002E-2</v>
          </cell>
          <cell r="H16056">
            <v>304</v>
          </cell>
          <cell r="L16056">
            <v>0</v>
          </cell>
          <cell r="M16056">
            <v>110696.85</v>
          </cell>
        </row>
        <row r="16057">
          <cell r="A16057">
            <v>0</v>
          </cell>
          <cell r="B16057">
            <v>0</v>
          </cell>
          <cell r="C16057" t="str">
            <v>DIRECTO:  181,130 / UN</v>
          </cell>
          <cell r="D16057" t="str">
            <v/>
          </cell>
          <cell r="E16057">
            <v>0</v>
          </cell>
          <cell r="F16057">
            <v>0</v>
          </cell>
          <cell r="G16057" t="str">
            <v/>
          </cell>
          <cell r="H16057" t="str">
            <v/>
          </cell>
          <cell r="L16057">
            <v>0</v>
          </cell>
          <cell r="M16057">
            <v>0</v>
          </cell>
        </row>
        <row r="16058">
          <cell r="A16058" t="str">
            <v>08-10-070</v>
          </cell>
          <cell r="B16058" t="str">
            <v>08-10-070</v>
          </cell>
          <cell r="C16058" t="str">
            <v>SUMINISTRO E INSTALACIÓN DE CABLE DE COBRE DESNUDO - 2/0 AWG</v>
          </cell>
          <cell r="D16058" t="str">
            <v>ML</v>
          </cell>
          <cell r="E16058">
            <v>70</v>
          </cell>
          <cell r="F16058">
            <v>0</v>
          </cell>
          <cell r="G16058" t="str">
            <v/>
          </cell>
          <cell r="H16058">
            <v>27771</v>
          </cell>
          <cell r="L16058">
            <v>0</v>
          </cell>
          <cell r="M16058">
            <v>0</v>
          </cell>
        </row>
        <row r="16059">
          <cell r="A16059" t="str">
            <v>08-10-070</v>
          </cell>
          <cell r="B16059" t="str">
            <v>11</v>
          </cell>
          <cell r="C16059" t="str">
            <v>Cable cobre No 2/0 AWG - Desnudo</v>
          </cell>
          <cell r="D16059" t="str">
            <v>ML</v>
          </cell>
          <cell r="E16059">
            <v>1</v>
          </cell>
          <cell r="F16059">
            <v>0</v>
          </cell>
          <cell r="G16059">
            <v>21901.946</v>
          </cell>
          <cell r="H16059">
            <v>21902</v>
          </cell>
          <cell r="L16059">
            <v>0</v>
          </cell>
          <cell r="M16059">
            <v>70</v>
          </cell>
        </row>
        <row r="16060">
          <cell r="A16060" t="str">
            <v>08-10-070</v>
          </cell>
          <cell r="B16060" t="str">
            <v>12</v>
          </cell>
          <cell r="C16060" t="str">
            <v/>
          </cell>
          <cell r="D16060" t="str">
            <v/>
          </cell>
          <cell r="E16060" t="str">
            <v/>
          </cell>
          <cell r="F16060">
            <v>0</v>
          </cell>
          <cell r="G16060" t="str">
            <v/>
          </cell>
          <cell r="H16060" t="str">
            <v/>
          </cell>
          <cell r="L16060">
            <v>0</v>
          </cell>
          <cell r="M16060">
            <v>0</v>
          </cell>
        </row>
        <row r="16061">
          <cell r="A16061" t="str">
            <v>08-10-070</v>
          </cell>
          <cell r="B16061" t="str">
            <v>13</v>
          </cell>
          <cell r="C16061" t="str">
            <v/>
          </cell>
          <cell r="D16061" t="str">
            <v/>
          </cell>
          <cell r="E16061" t="str">
            <v/>
          </cell>
          <cell r="F16061">
            <v>0</v>
          </cell>
          <cell r="G16061" t="str">
            <v/>
          </cell>
          <cell r="H16061" t="str">
            <v/>
          </cell>
          <cell r="L16061">
            <v>0</v>
          </cell>
          <cell r="M16061">
            <v>0</v>
          </cell>
        </row>
        <row r="16062">
          <cell r="A16062" t="str">
            <v>08-10-070</v>
          </cell>
          <cell r="B16062" t="str">
            <v>14</v>
          </cell>
          <cell r="C16062" t="str">
            <v/>
          </cell>
          <cell r="D16062" t="str">
            <v/>
          </cell>
          <cell r="E16062" t="str">
            <v/>
          </cell>
          <cell r="F16062">
            <v>0</v>
          </cell>
          <cell r="G16062" t="str">
            <v/>
          </cell>
          <cell r="H16062" t="str">
            <v/>
          </cell>
          <cell r="L16062">
            <v>0</v>
          </cell>
          <cell r="M16062">
            <v>0</v>
          </cell>
        </row>
        <row r="16063">
          <cell r="A16063" t="str">
            <v>08-10-070</v>
          </cell>
          <cell r="B16063" t="str">
            <v>15</v>
          </cell>
          <cell r="C16063" t="str">
            <v/>
          </cell>
          <cell r="D16063" t="str">
            <v/>
          </cell>
          <cell r="E16063" t="str">
            <v/>
          </cell>
          <cell r="F16063">
            <v>0</v>
          </cell>
          <cell r="G16063" t="str">
            <v/>
          </cell>
          <cell r="H16063" t="str">
            <v/>
          </cell>
          <cell r="L16063">
            <v>0</v>
          </cell>
          <cell r="M16063">
            <v>0</v>
          </cell>
        </row>
        <row r="16064">
          <cell r="A16064" t="str">
            <v>08-10-070</v>
          </cell>
          <cell r="B16064" t="str">
            <v>16</v>
          </cell>
          <cell r="C16064" t="str">
            <v/>
          </cell>
          <cell r="D16064" t="str">
            <v/>
          </cell>
          <cell r="E16064" t="str">
            <v/>
          </cell>
          <cell r="F16064">
            <v>0</v>
          </cell>
          <cell r="G16064" t="str">
            <v/>
          </cell>
          <cell r="H16064" t="str">
            <v/>
          </cell>
          <cell r="L16064">
            <v>0</v>
          </cell>
          <cell r="M16064">
            <v>0</v>
          </cell>
        </row>
        <row r="16065">
          <cell r="A16065" t="str">
            <v>08-10-070</v>
          </cell>
          <cell r="B16065" t="str">
            <v>17</v>
          </cell>
          <cell r="C16065" t="str">
            <v/>
          </cell>
          <cell r="D16065" t="str">
            <v/>
          </cell>
          <cell r="E16065" t="str">
            <v/>
          </cell>
          <cell r="F16065">
            <v>0</v>
          </cell>
          <cell r="G16065" t="str">
            <v/>
          </cell>
          <cell r="H16065" t="str">
            <v/>
          </cell>
          <cell r="L16065">
            <v>0</v>
          </cell>
          <cell r="M16065">
            <v>0</v>
          </cell>
        </row>
        <row r="16066">
          <cell r="A16066" t="str">
            <v>08-10-070</v>
          </cell>
          <cell r="B16066" t="str">
            <v>18</v>
          </cell>
          <cell r="C16066" t="str">
            <v/>
          </cell>
          <cell r="D16066" t="str">
            <v/>
          </cell>
          <cell r="E16066" t="str">
            <v/>
          </cell>
          <cell r="F16066">
            <v>0</v>
          </cell>
          <cell r="G16066" t="str">
            <v/>
          </cell>
          <cell r="H16066" t="str">
            <v/>
          </cell>
          <cell r="L16066">
            <v>0</v>
          </cell>
          <cell r="M16066">
            <v>0</v>
          </cell>
        </row>
        <row r="16067">
          <cell r="A16067" t="str">
            <v>08-10-070</v>
          </cell>
          <cell r="B16067" t="str">
            <v>19</v>
          </cell>
          <cell r="C16067" t="str">
            <v/>
          </cell>
          <cell r="D16067" t="str">
            <v/>
          </cell>
          <cell r="E16067" t="str">
            <v/>
          </cell>
          <cell r="F16067">
            <v>0</v>
          </cell>
          <cell r="G16067" t="str">
            <v/>
          </cell>
          <cell r="H16067" t="str">
            <v/>
          </cell>
          <cell r="L16067">
            <v>0</v>
          </cell>
          <cell r="M16067">
            <v>0</v>
          </cell>
        </row>
        <row r="16068">
          <cell r="A16068" t="str">
            <v>08-10-070</v>
          </cell>
          <cell r="B16068" t="str">
            <v>110</v>
          </cell>
          <cell r="C16068" t="str">
            <v/>
          </cell>
          <cell r="D16068" t="str">
            <v/>
          </cell>
          <cell r="E16068" t="str">
            <v/>
          </cell>
          <cell r="F16068">
            <v>0</v>
          </cell>
          <cell r="G16068" t="str">
            <v/>
          </cell>
          <cell r="H16068" t="str">
            <v/>
          </cell>
          <cell r="L16068">
            <v>0</v>
          </cell>
          <cell r="M16068">
            <v>0</v>
          </cell>
        </row>
        <row r="16069">
          <cell r="A16069" t="str">
            <v>08-10-070</v>
          </cell>
          <cell r="B16069" t="str">
            <v>111</v>
          </cell>
          <cell r="C16069" t="str">
            <v/>
          </cell>
          <cell r="D16069" t="str">
            <v/>
          </cell>
          <cell r="E16069" t="str">
            <v/>
          </cell>
          <cell r="F16069">
            <v>0</v>
          </cell>
          <cell r="G16069" t="str">
            <v/>
          </cell>
          <cell r="H16069" t="str">
            <v/>
          </cell>
          <cell r="L16069">
            <v>0</v>
          </cell>
          <cell r="M16069">
            <v>0</v>
          </cell>
        </row>
        <row r="16070">
          <cell r="A16070" t="str">
            <v>08-10-070</v>
          </cell>
          <cell r="B16070" t="str">
            <v>112</v>
          </cell>
          <cell r="C16070" t="str">
            <v/>
          </cell>
          <cell r="D16070" t="str">
            <v/>
          </cell>
          <cell r="E16070" t="str">
            <v/>
          </cell>
          <cell r="F16070">
            <v>0</v>
          </cell>
          <cell r="G16070" t="str">
            <v/>
          </cell>
          <cell r="H16070" t="str">
            <v/>
          </cell>
          <cell r="L16070">
            <v>0</v>
          </cell>
          <cell r="M16070">
            <v>0</v>
          </cell>
        </row>
        <row r="16071">
          <cell r="A16071" t="str">
            <v>08-10-070</v>
          </cell>
          <cell r="B16071" t="str">
            <v>113</v>
          </cell>
          <cell r="C16071" t="str">
            <v/>
          </cell>
          <cell r="D16071" t="str">
            <v/>
          </cell>
          <cell r="E16071" t="str">
            <v/>
          </cell>
          <cell r="F16071">
            <v>0</v>
          </cell>
          <cell r="G16071" t="str">
            <v/>
          </cell>
          <cell r="H16071" t="str">
            <v/>
          </cell>
          <cell r="L16071">
            <v>0</v>
          </cell>
          <cell r="M16071">
            <v>0</v>
          </cell>
        </row>
        <row r="16072">
          <cell r="A16072" t="str">
            <v>08-10-070</v>
          </cell>
          <cell r="B16072" t="str">
            <v>21</v>
          </cell>
          <cell r="C16072" t="str">
            <v>JR OFICIAL CALIFICADO</v>
          </cell>
          <cell r="D16072" t="str">
            <v>jor</v>
          </cell>
          <cell r="E16072">
            <v>3.6910457963089539E-2</v>
          </cell>
          <cell r="F16072">
            <v>0</v>
          </cell>
          <cell r="G16072">
            <v>70692.160000000003</v>
          </cell>
          <cell r="H16072">
            <v>2609</v>
          </cell>
          <cell r="L16072">
            <v>0</v>
          </cell>
          <cell r="M16072">
            <v>2.5837320574162677</v>
          </cell>
        </row>
        <row r="16073">
          <cell r="A16073" t="str">
            <v>08-10-070</v>
          </cell>
          <cell r="B16073" t="str">
            <v>22</v>
          </cell>
          <cell r="C16073" t="str">
            <v>JR AYUDANTE CALIFICADO</v>
          </cell>
          <cell r="D16073" t="str">
            <v>jor</v>
          </cell>
          <cell r="E16073">
            <v>3.2809295967190705E-2</v>
          </cell>
          <cell r="F16073">
            <v>0</v>
          </cell>
          <cell r="G16073">
            <v>53019.119999999995</v>
          </cell>
          <cell r="H16073">
            <v>1740</v>
          </cell>
          <cell r="L16073">
            <v>0</v>
          </cell>
          <cell r="M16073">
            <v>2.2966507177033493</v>
          </cell>
        </row>
        <row r="16074">
          <cell r="A16074" t="str">
            <v>08-10-070</v>
          </cell>
          <cell r="B16074" t="str">
            <v>41</v>
          </cell>
          <cell r="C16074" t="str">
            <v>Equipos de instalación</v>
          </cell>
          <cell r="D16074" t="str">
            <v>unidad</v>
          </cell>
          <cell r="E16074">
            <v>0.05</v>
          </cell>
          <cell r="F16074">
            <v>0</v>
          </cell>
          <cell r="G16074">
            <v>24313.053599999999</v>
          </cell>
          <cell r="H16074">
            <v>1216</v>
          </cell>
          <cell r="L16074">
            <v>0</v>
          </cell>
          <cell r="M16074">
            <v>3.5</v>
          </cell>
        </row>
        <row r="16075">
          <cell r="A16075" t="str">
            <v>08-10-070</v>
          </cell>
          <cell r="B16075" t="str">
            <v>61</v>
          </cell>
          <cell r="C16075" t="str">
            <v>Transporte almacen a obra</v>
          </cell>
          <cell r="D16075" t="str">
            <v>kg</v>
          </cell>
          <cell r="E16075">
            <v>5031.6750000000002</v>
          </cell>
          <cell r="F16075">
            <v>0</v>
          </cell>
          <cell r="G16075">
            <v>6.0400000000000002E-2</v>
          </cell>
          <cell r="H16075">
            <v>304</v>
          </cell>
          <cell r="L16075">
            <v>0</v>
          </cell>
          <cell r="M16075">
            <v>352217.25</v>
          </cell>
        </row>
        <row r="16076">
          <cell r="A16076">
            <v>0</v>
          </cell>
          <cell r="B16076">
            <v>0</v>
          </cell>
          <cell r="C16076" t="str">
            <v>DIRECTO:  27,771 / ML</v>
          </cell>
          <cell r="D16076" t="str">
            <v/>
          </cell>
          <cell r="E16076">
            <v>0</v>
          </cell>
          <cell r="F16076">
            <v>0</v>
          </cell>
          <cell r="G16076" t="str">
            <v/>
          </cell>
          <cell r="H16076" t="str">
            <v/>
          </cell>
          <cell r="L16076">
            <v>0</v>
          </cell>
          <cell r="M16076">
            <v>0</v>
          </cell>
        </row>
        <row r="16077">
          <cell r="A16077" t="str">
            <v>08-10-080</v>
          </cell>
          <cell r="B16077" t="str">
            <v>08-10-080</v>
          </cell>
          <cell r="C16077" t="str">
            <v>SUMINISTRO E INSTALACIÓN DE CAJA METÁLICA PARA CONECTOR BIMETÁLICO</v>
          </cell>
          <cell r="D16077" t="str">
            <v>UN</v>
          </cell>
          <cell r="E16077">
            <v>11</v>
          </cell>
          <cell r="F16077">
            <v>0</v>
          </cell>
          <cell r="G16077" t="str">
            <v/>
          </cell>
          <cell r="H16077">
            <v>413877</v>
          </cell>
          <cell r="L16077">
            <v>0</v>
          </cell>
          <cell r="M16077">
            <v>0</v>
          </cell>
        </row>
        <row r="16078">
          <cell r="A16078" t="str">
            <v>08-10-080</v>
          </cell>
          <cell r="B16078" t="str">
            <v>11</v>
          </cell>
          <cell r="C16078" t="str">
            <v>Caja metálica 30x30 cm</v>
          </cell>
          <cell r="D16078" t="str">
            <v>un</v>
          </cell>
          <cell r="E16078">
            <v>1</v>
          </cell>
          <cell r="F16078">
            <v>0</v>
          </cell>
          <cell r="G16078">
            <v>402692.83999999997</v>
          </cell>
          <cell r="H16078">
            <v>402693</v>
          </cell>
          <cell r="L16078">
            <v>0</v>
          </cell>
          <cell r="M16078">
            <v>11</v>
          </cell>
        </row>
        <row r="16079">
          <cell r="A16079" t="str">
            <v>08-10-080</v>
          </cell>
          <cell r="B16079" t="str">
            <v>12</v>
          </cell>
          <cell r="C16079" t="str">
            <v/>
          </cell>
          <cell r="D16079" t="str">
            <v/>
          </cell>
          <cell r="E16079" t="str">
            <v/>
          </cell>
          <cell r="F16079">
            <v>0</v>
          </cell>
          <cell r="G16079" t="str">
            <v/>
          </cell>
          <cell r="H16079" t="str">
            <v/>
          </cell>
          <cell r="L16079">
            <v>0</v>
          </cell>
          <cell r="M16079">
            <v>0</v>
          </cell>
        </row>
        <row r="16080">
          <cell r="A16080" t="str">
            <v>08-10-080</v>
          </cell>
          <cell r="B16080" t="str">
            <v>13</v>
          </cell>
          <cell r="C16080" t="str">
            <v/>
          </cell>
          <cell r="D16080" t="str">
            <v/>
          </cell>
          <cell r="E16080" t="str">
            <v/>
          </cell>
          <cell r="F16080">
            <v>0</v>
          </cell>
          <cell r="G16080" t="str">
            <v/>
          </cell>
          <cell r="H16080" t="str">
            <v/>
          </cell>
          <cell r="L16080">
            <v>0</v>
          </cell>
          <cell r="M16080">
            <v>0</v>
          </cell>
        </row>
        <row r="16081">
          <cell r="A16081" t="str">
            <v>08-10-080</v>
          </cell>
          <cell r="B16081" t="str">
            <v>14</v>
          </cell>
          <cell r="C16081" t="str">
            <v/>
          </cell>
          <cell r="D16081" t="str">
            <v/>
          </cell>
          <cell r="E16081" t="str">
            <v/>
          </cell>
          <cell r="F16081">
            <v>0</v>
          </cell>
          <cell r="G16081" t="str">
            <v/>
          </cell>
          <cell r="H16081" t="str">
            <v/>
          </cell>
          <cell r="L16081">
            <v>0</v>
          </cell>
          <cell r="M16081">
            <v>0</v>
          </cell>
        </row>
        <row r="16082">
          <cell r="A16082" t="str">
            <v>08-10-080</v>
          </cell>
          <cell r="B16082" t="str">
            <v>15</v>
          </cell>
          <cell r="C16082" t="str">
            <v/>
          </cell>
          <cell r="D16082" t="str">
            <v/>
          </cell>
          <cell r="E16082" t="str">
            <v/>
          </cell>
          <cell r="F16082">
            <v>0</v>
          </cell>
          <cell r="G16082" t="str">
            <v/>
          </cell>
          <cell r="H16082" t="str">
            <v/>
          </cell>
          <cell r="L16082">
            <v>0</v>
          </cell>
          <cell r="M16082">
            <v>0</v>
          </cell>
        </row>
        <row r="16083">
          <cell r="A16083" t="str">
            <v>08-10-080</v>
          </cell>
          <cell r="B16083" t="str">
            <v>16</v>
          </cell>
          <cell r="C16083" t="str">
            <v/>
          </cell>
          <cell r="D16083" t="str">
            <v/>
          </cell>
          <cell r="E16083" t="str">
            <v/>
          </cell>
          <cell r="F16083">
            <v>0</v>
          </cell>
          <cell r="G16083" t="str">
            <v/>
          </cell>
          <cell r="H16083" t="str">
            <v/>
          </cell>
          <cell r="L16083">
            <v>0</v>
          </cell>
          <cell r="M16083">
            <v>0</v>
          </cell>
        </row>
        <row r="16084">
          <cell r="A16084" t="str">
            <v>08-10-080</v>
          </cell>
          <cell r="B16084" t="str">
            <v>17</v>
          </cell>
          <cell r="C16084" t="str">
            <v/>
          </cell>
          <cell r="D16084" t="str">
            <v/>
          </cell>
          <cell r="E16084" t="str">
            <v/>
          </cell>
          <cell r="F16084">
            <v>0</v>
          </cell>
          <cell r="G16084" t="str">
            <v/>
          </cell>
          <cell r="H16084" t="str">
            <v/>
          </cell>
          <cell r="L16084">
            <v>0</v>
          </cell>
          <cell r="M16084">
            <v>0</v>
          </cell>
        </row>
        <row r="16085">
          <cell r="A16085" t="str">
            <v>08-10-080</v>
          </cell>
          <cell r="B16085" t="str">
            <v>18</v>
          </cell>
          <cell r="C16085" t="str">
            <v/>
          </cell>
          <cell r="D16085" t="str">
            <v/>
          </cell>
          <cell r="E16085" t="str">
            <v/>
          </cell>
          <cell r="F16085">
            <v>0</v>
          </cell>
          <cell r="G16085" t="str">
            <v/>
          </cell>
          <cell r="H16085" t="str">
            <v/>
          </cell>
          <cell r="L16085">
            <v>0</v>
          </cell>
          <cell r="M16085">
            <v>0</v>
          </cell>
        </row>
        <row r="16086">
          <cell r="A16086" t="str">
            <v>08-10-080</v>
          </cell>
          <cell r="B16086" t="str">
            <v>19</v>
          </cell>
          <cell r="C16086" t="str">
            <v/>
          </cell>
          <cell r="D16086" t="str">
            <v/>
          </cell>
          <cell r="E16086" t="str">
            <v/>
          </cell>
          <cell r="F16086">
            <v>0</v>
          </cell>
          <cell r="G16086" t="str">
            <v/>
          </cell>
          <cell r="H16086" t="str">
            <v/>
          </cell>
          <cell r="L16086">
            <v>0</v>
          </cell>
          <cell r="M16086">
            <v>0</v>
          </cell>
        </row>
        <row r="16087">
          <cell r="A16087" t="str">
            <v>08-10-080</v>
          </cell>
          <cell r="B16087" t="str">
            <v>110</v>
          </cell>
          <cell r="C16087" t="str">
            <v/>
          </cell>
          <cell r="D16087" t="str">
            <v/>
          </cell>
          <cell r="E16087" t="str">
            <v/>
          </cell>
          <cell r="F16087">
            <v>0</v>
          </cell>
          <cell r="G16087" t="str">
            <v/>
          </cell>
          <cell r="H16087" t="str">
            <v/>
          </cell>
          <cell r="L16087">
            <v>0</v>
          </cell>
          <cell r="M16087">
            <v>0</v>
          </cell>
        </row>
        <row r="16088">
          <cell r="A16088" t="str">
            <v>08-10-080</v>
          </cell>
          <cell r="B16088" t="str">
            <v>111</v>
          </cell>
          <cell r="C16088" t="str">
            <v/>
          </cell>
          <cell r="D16088" t="str">
            <v/>
          </cell>
          <cell r="E16088" t="str">
            <v/>
          </cell>
          <cell r="F16088">
            <v>0</v>
          </cell>
          <cell r="G16088" t="str">
            <v/>
          </cell>
          <cell r="H16088" t="str">
            <v/>
          </cell>
          <cell r="L16088">
            <v>0</v>
          </cell>
          <cell r="M16088">
            <v>0</v>
          </cell>
        </row>
        <row r="16089">
          <cell r="A16089" t="str">
            <v>08-10-080</v>
          </cell>
          <cell r="B16089" t="str">
            <v>112</v>
          </cell>
          <cell r="C16089" t="str">
            <v/>
          </cell>
          <cell r="D16089" t="str">
            <v/>
          </cell>
          <cell r="E16089" t="str">
            <v/>
          </cell>
          <cell r="F16089">
            <v>0</v>
          </cell>
          <cell r="G16089" t="str">
            <v/>
          </cell>
          <cell r="H16089" t="str">
            <v/>
          </cell>
          <cell r="L16089">
            <v>0</v>
          </cell>
          <cell r="M16089">
            <v>0</v>
          </cell>
        </row>
        <row r="16090">
          <cell r="A16090" t="str">
            <v>08-10-080</v>
          </cell>
          <cell r="B16090" t="str">
            <v>113</v>
          </cell>
          <cell r="C16090" t="str">
            <v/>
          </cell>
          <cell r="D16090" t="str">
            <v/>
          </cell>
          <cell r="E16090" t="str">
            <v/>
          </cell>
          <cell r="F16090">
            <v>0</v>
          </cell>
          <cell r="G16090" t="str">
            <v/>
          </cell>
          <cell r="H16090" t="str">
            <v/>
          </cell>
          <cell r="L16090">
            <v>0</v>
          </cell>
          <cell r="M16090">
            <v>0</v>
          </cell>
        </row>
        <row r="16091">
          <cell r="A16091" t="str">
            <v>08-10-080</v>
          </cell>
          <cell r="B16091" t="str">
            <v>21</v>
          </cell>
          <cell r="C16091" t="str">
            <v>JR OFICIAL CALIFICADO</v>
          </cell>
          <cell r="D16091" t="str">
            <v>jor</v>
          </cell>
          <cell r="E16091">
            <v>8.2023239917976762E-2</v>
          </cell>
          <cell r="F16091">
            <v>0</v>
          </cell>
          <cell r="G16091">
            <v>70692.160000000003</v>
          </cell>
          <cell r="H16091">
            <v>5798</v>
          </cell>
          <cell r="L16091">
            <v>0</v>
          </cell>
          <cell r="M16091">
            <v>0.90225563909774442</v>
          </cell>
        </row>
        <row r="16092">
          <cell r="A16092" t="str">
            <v>08-10-080</v>
          </cell>
          <cell r="B16092" t="str">
            <v>22</v>
          </cell>
          <cell r="C16092" t="str">
            <v>JR AYUDANTE CALIFICADO</v>
          </cell>
          <cell r="D16092" t="str">
            <v>jor</v>
          </cell>
          <cell r="E16092">
            <v>7.2909546593757119E-2</v>
          </cell>
          <cell r="F16092">
            <v>0</v>
          </cell>
          <cell r="G16092">
            <v>53019.119999999995</v>
          </cell>
          <cell r="H16092">
            <v>3866</v>
          </cell>
          <cell r="L16092">
            <v>0</v>
          </cell>
          <cell r="M16092">
            <v>0.80200501253132828</v>
          </cell>
        </row>
        <row r="16093">
          <cell r="A16093" t="str">
            <v>08-10-080</v>
          </cell>
          <cell r="B16093" t="str">
            <v>41</v>
          </cell>
          <cell r="C16093" t="str">
            <v>Equipos de instalación</v>
          </cell>
          <cell r="D16093" t="str">
            <v>unidad</v>
          </cell>
          <cell r="E16093">
            <v>0.05</v>
          </cell>
          <cell r="F16093">
            <v>0</v>
          </cell>
          <cell r="G16093">
            <v>24313.053599999999</v>
          </cell>
          <cell r="H16093">
            <v>1216</v>
          </cell>
          <cell r="L16093">
            <v>0</v>
          </cell>
          <cell r="M16093">
            <v>0.55000000000000004</v>
          </cell>
        </row>
        <row r="16094">
          <cell r="A16094" t="str">
            <v>08-10-080</v>
          </cell>
          <cell r="B16094" t="str">
            <v>61</v>
          </cell>
          <cell r="C16094" t="str">
            <v>Transporte almacen a obra</v>
          </cell>
          <cell r="D16094" t="str">
            <v>kg</v>
          </cell>
          <cell r="E16094">
            <v>5031.6750000000002</v>
          </cell>
          <cell r="F16094">
            <v>0</v>
          </cell>
          <cell r="G16094">
            <v>6.0400000000000002E-2</v>
          </cell>
          <cell r="H16094">
            <v>304</v>
          </cell>
          <cell r="L16094">
            <v>0</v>
          </cell>
          <cell r="M16094">
            <v>55348.425000000003</v>
          </cell>
        </row>
        <row r="16095">
          <cell r="A16095">
            <v>0</v>
          </cell>
          <cell r="B16095">
            <v>0</v>
          </cell>
          <cell r="C16095" t="str">
            <v>DIRECTO:  413,877 / UN</v>
          </cell>
          <cell r="D16095" t="str">
            <v/>
          </cell>
          <cell r="E16095">
            <v>0</v>
          </cell>
          <cell r="F16095">
            <v>0</v>
          </cell>
          <cell r="G16095" t="str">
            <v/>
          </cell>
          <cell r="H16095" t="str">
            <v/>
          </cell>
          <cell r="L16095">
            <v>0</v>
          </cell>
          <cell r="M16095">
            <v>0</v>
          </cell>
        </row>
        <row r="16096">
          <cell r="A16096" t="str">
            <v>08-10-090</v>
          </cell>
          <cell r="B16096" t="str">
            <v>08-10-090</v>
          </cell>
          <cell r="C16096" t="str">
            <v>SUMINISTRO E INSTALACIÓN DE CONECTOR BIMETÁLICO</v>
          </cell>
          <cell r="D16096" t="str">
            <v>UN</v>
          </cell>
          <cell r="E16096">
            <v>11</v>
          </cell>
          <cell r="F16096">
            <v>0</v>
          </cell>
          <cell r="G16096" t="str">
            <v/>
          </cell>
          <cell r="H16096">
            <v>32227</v>
          </cell>
          <cell r="L16096">
            <v>0</v>
          </cell>
          <cell r="M16096">
            <v>0</v>
          </cell>
        </row>
        <row r="16097">
          <cell r="A16097" t="str">
            <v>08-10-090</v>
          </cell>
          <cell r="B16097" t="str">
            <v>11</v>
          </cell>
          <cell r="C16097" t="str">
            <v>Grapa de Conexion 8-10 / 8-10 bimetalica Cobre-Aluminio</v>
          </cell>
          <cell r="D16097" t="str">
            <v>un</v>
          </cell>
          <cell r="E16097">
            <v>1</v>
          </cell>
          <cell r="F16097">
            <v>0</v>
          </cell>
          <cell r="G16097">
            <v>26358.076799999999</v>
          </cell>
          <cell r="H16097">
            <v>26358</v>
          </cell>
          <cell r="L16097">
            <v>0</v>
          </cell>
          <cell r="M16097">
            <v>11</v>
          </cell>
        </row>
        <row r="16098">
          <cell r="A16098" t="str">
            <v>08-10-090</v>
          </cell>
          <cell r="B16098" t="str">
            <v>12</v>
          </cell>
          <cell r="C16098" t="str">
            <v/>
          </cell>
          <cell r="D16098" t="str">
            <v/>
          </cell>
          <cell r="E16098" t="str">
            <v/>
          </cell>
          <cell r="F16098">
            <v>0</v>
          </cell>
          <cell r="G16098" t="str">
            <v/>
          </cell>
          <cell r="H16098" t="str">
            <v/>
          </cell>
          <cell r="L16098">
            <v>0</v>
          </cell>
          <cell r="M16098">
            <v>0</v>
          </cell>
        </row>
        <row r="16099">
          <cell r="A16099" t="str">
            <v>08-10-090</v>
          </cell>
          <cell r="B16099" t="str">
            <v>13</v>
          </cell>
          <cell r="C16099" t="str">
            <v/>
          </cell>
          <cell r="D16099" t="str">
            <v/>
          </cell>
          <cell r="E16099" t="str">
            <v/>
          </cell>
          <cell r="F16099">
            <v>0</v>
          </cell>
          <cell r="G16099" t="str">
            <v/>
          </cell>
          <cell r="H16099" t="str">
            <v/>
          </cell>
          <cell r="L16099">
            <v>0</v>
          </cell>
          <cell r="M16099">
            <v>0</v>
          </cell>
        </row>
        <row r="16100">
          <cell r="A16100" t="str">
            <v>08-10-090</v>
          </cell>
          <cell r="B16100" t="str">
            <v>14</v>
          </cell>
          <cell r="C16100" t="str">
            <v/>
          </cell>
          <cell r="D16100" t="str">
            <v/>
          </cell>
          <cell r="E16100" t="str">
            <v/>
          </cell>
          <cell r="F16100">
            <v>0</v>
          </cell>
          <cell r="G16100" t="str">
            <v/>
          </cell>
          <cell r="H16100" t="str">
            <v/>
          </cell>
          <cell r="L16100">
            <v>0</v>
          </cell>
          <cell r="M16100">
            <v>0</v>
          </cell>
        </row>
        <row r="16101">
          <cell r="A16101" t="str">
            <v>08-10-090</v>
          </cell>
          <cell r="B16101" t="str">
            <v>15</v>
          </cell>
          <cell r="C16101" t="str">
            <v/>
          </cell>
          <cell r="D16101" t="str">
            <v/>
          </cell>
          <cell r="E16101" t="str">
            <v/>
          </cell>
          <cell r="F16101">
            <v>0</v>
          </cell>
          <cell r="G16101" t="str">
            <v/>
          </cell>
          <cell r="H16101" t="str">
            <v/>
          </cell>
          <cell r="L16101">
            <v>0</v>
          </cell>
          <cell r="M16101">
            <v>0</v>
          </cell>
        </row>
        <row r="16102">
          <cell r="A16102" t="str">
            <v>08-10-090</v>
          </cell>
          <cell r="B16102" t="str">
            <v>16</v>
          </cell>
          <cell r="C16102" t="str">
            <v/>
          </cell>
          <cell r="D16102" t="str">
            <v/>
          </cell>
          <cell r="E16102" t="str">
            <v/>
          </cell>
          <cell r="F16102">
            <v>0</v>
          </cell>
          <cell r="G16102" t="str">
            <v/>
          </cell>
          <cell r="H16102" t="str">
            <v/>
          </cell>
          <cell r="L16102">
            <v>0</v>
          </cell>
          <cell r="M16102">
            <v>0</v>
          </cell>
        </row>
        <row r="16103">
          <cell r="A16103" t="str">
            <v>08-10-090</v>
          </cell>
          <cell r="B16103" t="str">
            <v>17</v>
          </cell>
          <cell r="C16103" t="str">
            <v/>
          </cell>
          <cell r="D16103" t="str">
            <v/>
          </cell>
          <cell r="E16103" t="str">
            <v/>
          </cell>
          <cell r="F16103">
            <v>0</v>
          </cell>
          <cell r="G16103" t="str">
            <v/>
          </cell>
          <cell r="H16103" t="str">
            <v/>
          </cell>
          <cell r="L16103">
            <v>0</v>
          </cell>
          <cell r="M16103">
            <v>0</v>
          </cell>
        </row>
        <row r="16104">
          <cell r="A16104" t="str">
            <v>08-10-090</v>
          </cell>
          <cell r="B16104" t="str">
            <v>18</v>
          </cell>
          <cell r="C16104" t="str">
            <v/>
          </cell>
          <cell r="D16104" t="str">
            <v/>
          </cell>
          <cell r="E16104" t="str">
            <v/>
          </cell>
          <cell r="F16104">
            <v>0</v>
          </cell>
          <cell r="G16104" t="str">
            <v/>
          </cell>
          <cell r="H16104" t="str">
            <v/>
          </cell>
          <cell r="L16104">
            <v>0</v>
          </cell>
          <cell r="M16104">
            <v>0</v>
          </cell>
        </row>
        <row r="16105">
          <cell r="A16105" t="str">
            <v>08-10-090</v>
          </cell>
          <cell r="B16105" t="str">
            <v>19</v>
          </cell>
          <cell r="C16105" t="str">
            <v/>
          </cell>
          <cell r="D16105" t="str">
            <v/>
          </cell>
          <cell r="E16105" t="str">
            <v/>
          </cell>
          <cell r="F16105">
            <v>0</v>
          </cell>
          <cell r="G16105" t="str">
            <v/>
          </cell>
          <cell r="H16105" t="str">
            <v/>
          </cell>
          <cell r="L16105">
            <v>0</v>
          </cell>
          <cell r="M16105">
            <v>0</v>
          </cell>
        </row>
        <row r="16106">
          <cell r="A16106" t="str">
            <v>08-10-090</v>
          </cell>
          <cell r="B16106" t="str">
            <v>110</v>
          </cell>
          <cell r="C16106" t="str">
            <v/>
          </cell>
          <cell r="D16106" t="str">
            <v/>
          </cell>
          <cell r="E16106" t="str">
            <v/>
          </cell>
          <cell r="F16106">
            <v>0</v>
          </cell>
          <cell r="G16106" t="str">
            <v/>
          </cell>
          <cell r="H16106" t="str">
            <v/>
          </cell>
          <cell r="L16106">
            <v>0</v>
          </cell>
          <cell r="M16106">
            <v>0</v>
          </cell>
        </row>
        <row r="16107">
          <cell r="A16107" t="str">
            <v>08-10-090</v>
          </cell>
          <cell r="B16107" t="str">
            <v>111</v>
          </cell>
          <cell r="C16107" t="str">
            <v/>
          </cell>
          <cell r="D16107" t="str">
            <v/>
          </cell>
          <cell r="E16107" t="str">
            <v/>
          </cell>
          <cell r="F16107">
            <v>0</v>
          </cell>
          <cell r="G16107" t="str">
            <v/>
          </cell>
          <cell r="H16107" t="str">
            <v/>
          </cell>
          <cell r="L16107">
            <v>0</v>
          </cell>
          <cell r="M16107">
            <v>0</v>
          </cell>
        </row>
        <row r="16108">
          <cell r="A16108" t="str">
            <v>08-10-090</v>
          </cell>
          <cell r="B16108" t="str">
            <v>112</v>
          </cell>
          <cell r="C16108" t="str">
            <v/>
          </cell>
          <cell r="D16108" t="str">
            <v/>
          </cell>
          <cell r="E16108" t="str">
            <v/>
          </cell>
          <cell r="F16108">
            <v>0</v>
          </cell>
          <cell r="G16108" t="str">
            <v/>
          </cell>
          <cell r="H16108" t="str">
            <v/>
          </cell>
          <cell r="L16108">
            <v>0</v>
          </cell>
          <cell r="M16108">
            <v>0</v>
          </cell>
        </row>
        <row r="16109">
          <cell r="A16109" t="str">
            <v>08-10-090</v>
          </cell>
          <cell r="B16109" t="str">
            <v>113</v>
          </cell>
          <cell r="C16109" t="str">
            <v/>
          </cell>
          <cell r="D16109" t="str">
            <v/>
          </cell>
          <cell r="E16109" t="str">
            <v/>
          </cell>
          <cell r="F16109">
            <v>0</v>
          </cell>
          <cell r="G16109" t="str">
            <v/>
          </cell>
          <cell r="H16109" t="str">
            <v/>
          </cell>
          <cell r="L16109">
            <v>0</v>
          </cell>
          <cell r="M16109">
            <v>0</v>
          </cell>
        </row>
        <row r="16110">
          <cell r="A16110" t="str">
            <v>08-10-090</v>
          </cell>
          <cell r="B16110" t="str">
            <v>21</v>
          </cell>
          <cell r="C16110" t="str">
            <v>JR OFICIAL CALIFICADO</v>
          </cell>
          <cell r="D16110" t="str">
            <v>jor</v>
          </cell>
          <cell r="E16110">
            <v>3.6910457963089539E-2</v>
          </cell>
          <cell r="F16110">
            <v>0</v>
          </cell>
          <cell r="G16110">
            <v>70692.160000000003</v>
          </cell>
          <cell r="H16110">
            <v>2609</v>
          </cell>
          <cell r="L16110">
            <v>0</v>
          </cell>
          <cell r="M16110">
            <v>0.40601503759398494</v>
          </cell>
        </row>
        <row r="16111">
          <cell r="A16111" t="str">
            <v>08-10-090</v>
          </cell>
          <cell r="B16111" t="str">
            <v>22</v>
          </cell>
          <cell r="C16111" t="str">
            <v>JR AYUDANTE CALIFICADO</v>
          </cell>
          <cell r="D16111" t="str">
            <v>jor</v>
          </cell>
          <cell r="E16111">
            <v>3.2809295967190705E-2</v>
          </cell>
          <cell r="F16111">
            <v>0</v>
          </cell>
          <cell r="G16111">
            <v>53019.119999999995</v>
          </cell>
          <cell r="H16111">
            <v>1740</v>
          </cell>
          <cell r="L16111">
            <v>0</v>
          </cell>
          <cell r="M16111">
            <v>0.36090225563909772</v>
          </cell>
        </row>
        <row r="16112">
          <cell r="A16112" t="str">
            <v>08-10-090</v>
          </cell>
          <cell r="B16112" t="str">
            <v>41</v>
          </cell>
          <cell r="C16112" t="str">
            <v>Equipos de instalación</v>
          </cell>
          <cell r="D16112" t="str">
            <v>unidad</v>
          </cell>
          <cell r="E16112">
            <v>0.05</v>
          </cell>
          <cell r="F16112">
            <v>0</v>
          </cell>
          <cell r="G16112">
            <v>24313.053599999999</v>
          </cell>
          <cell r="H16112">
            <v>1216</v>
          </cell>
          <cell r="L16112">
            <v>0</v>
          </cell>
          <cell r="M16112">
            <v>0.55000000000000004</v>
          </cell>
        </row>
        <row r="16113">
          <cell r="A16113" t="str">
            <v>08-10-090</v>
          </cell>
          <cell r="B16113" t="str">
            <v>61</v>
          </cell>
          <cell r="C16113" t="str">
            <v>Transporte almacen a obra</v>
          </cell>
          <cell r="D16113" t="str">
            <v>kg</v>
          </cell>
          <cell r="E16113">
            <v>5031.6750000000002</v>
          </cell>
          <cell r="F16113">
            <v>0</v>
          </cell>
          <cell r="G16113">
            <v>6.0400000000000002E-2</v>
          </cell>
          <cell r="H16113">
            <v>304</v>
          </cell>
          <cell r="L16113">
            <v>0</v>
          </cell>
          <cell r="M16113">
            <v>55348.425000000003</v>
          </cell>
        </row>
        <row r="16114">
          <cell r="A16114">
            <v>0</v>
          </cell>
          <cell r="B16114">
            <v>0</v>
          </cell>
          <cell r="C16114" t="str">
            <v>DIRECTO:  32,227 / UN</v>
          </cell>
          <cell r="D16114" t="str">
            <v/>
          </cell>
          <cell r="E16114">
            <v>0</v>
          </cell>
          <cell r="F16114">
            <v>0</v>
          </cell>
          <cell r="G16114" t="str">
            <v/>
          </cell>
          <cell r="H16114" t="str">
            <v/>
          </cell>
          <cell r="L16114">
            <v>0</v>
          </cell>
          <cell r="M16114">
            <v>0</v>
          </cell>
        </row>
        <row r="16115">
          <cell r="A16115" t="str">
            <v>08-10-100</v>
          </cell>
          <cell r="B16115" t="str">
            <v>08-10-100</v>
          </cell>
          <cell r="C16115" t="str">
            <v>SUMINISTRO E INSTALACIÓN DE SOLDADURA EXOTÉRMICA</v>
          </cell>
          <cell r="D16115" t="str">
            <v>UN</v>
          </cell>
          <cell r="E16115">
            <v>22</v>
          </cell>
          <cell r="F16115">
            <v>0</v>
          </cell>
          <cell r="G16115" t="str">
            <v/>
          </cell>
          <cell r="H16115">
            <v>38910</v>
          </cell>
          <cell r="L16115">
            <v>0</v>
          </cell>
          <cell r="M16115">
            <v>0</v>
          </cell>
        </row>
        <row r="16116">
          <cell r="A16116" t="str">
            <v>08-10-100</v>
          </cell>
          <cell r="B16116" t="str">
            <v>11</v>
          </cell>
          <cell r="C16116" t="str">
            <v>SOLDADURA CADWELD 115 G.</v>
          </cell>
          <cell r="D16116" t="str">
            <v>un</v>
          </cell>
          <cell r="E16116">
            <v>1</v>
          </cell>
          <cell r="F16116">
            <v>0</v>
          </cell>
          <cell r="G16116">
            <v>13713.016679999999</v>
          </cell>
          <cell r="H16116">
            <v>13713</v>
          </cell>
          <cell r="L16116">
            <v>0</v>
          </cell>
          <cell r="M16116">
            <v>22</v>
          </cell>
        </row>
        <row r="16117">
          <cell r="A16117" t="str">
            <v>08-10-100</v>
          </cell>
          <cell r="B16117" t="str">
            <v>12</v>
          </cell>
          <cell r="C16117" t="str">
            <v/>
          </cell>
          <cell r="D16117" t="str">
            <v/>
          </cell>
          <cell r="E16117" t="str">
            <v/>
          </cell>
          <cell r="F16117">
            <v>0</v>
          </cell>
          <cell r="G16117" t="str">
            <v/>
          </cell>
          <cell r="H16117" t="str">
            <v/>
          </cell>
          <cell r="L16117">
            <v>0</v>
          </cell>
          <cell r="M16117">
            <v>0</v>
          </cell>
        </row>
        <row r="16118">
          <cell r="A16118" t="str">
            <v>08-10-100</v>
          </cell>
          <cell r="B16118" t="str">
            <v>13</v>
          </cell>
          <cell r="C16118" t="str">
            <v/>
          </cell>
          <cell r="D16118" t="str">
            <v/>
          </cell>
          <cell r="E16118" t="str">
            <v/>
          </cell>
          <cell r="F16118">
            <v>0</v>
          </cell>
          <cell r="G16118" t="str">
            <v/>
          </cell>
          <cell r="H16118" t="str">
            <v/>
          </cell>
          <cell r="L16118">
            <v>0</v>
          </cell>
          <cell r="M16118">
            <v>0</v>
          </cell>
        </row>
        <row r="16119">
          <cell r="A16119" t="str">
            <v>08-10-100</v>
          </cell>
          <cell r="B16119" t="str">
            <v>14</v>
          </cell>
          <cell r="C16119" t="str">
            <v/>
          </cell>
          <cell r="D16119" t="str">
            <v/>
          </cell>
          <cell r="E16119" t="str">
            <v/>
          </cell>
          <cell r="F16119">
            <v>0</v>
          </cell>
          <cell r="G16119" t="str">
            <v/>
          </cell>
          <cell r="H16119" t="str">
            <v/>
          </cell>
          <cell r="L16119">
            <v>0</v>
          </cell>
          <cell r="M16119">
            <v>0</v>
          </cell>
        </row>
        <row r="16120">
          <cell r="A16120" t="str">
            <v>08-10-100</v>
          </cell>
          <cell r="B16120" t="str">
            <v>15</v>
          </cell>
          <cell r="C16120" t="str">
            <v/>
          </cell>
          <cell r="D16120" t="str">
            <v/>
          </cell>
          <cell r="E16120" t="str">
            <v/>
          </cell>
          <cell r="F16120">
            <v>0</v>
          </cell>
          <cell r="G16120" t="str">
            <v/>
          </cell>
          <cell r="H16120" t="str">
            <v/>
          </cell>
          <cell r="L16120">
            <v>0</v>
          </cell>
          <cell r="M16120">
            <v>0</v>
          </cell>
        </row>
        <row r="16121">
          <cell r="A16121" t="str">
            <v>08-10-100</v>
          </cell>
          <cell r="B16121" t="str">
            <v>16</v>
          </cell>
          <cell r="C16121" t="str">
            <v/>
          </cell>
          <cell r="D16121" t="str">
            <v/>
          </cell>
          <cell r="E16121" t="str">
            <v/>
          </cell>
          <cell r="F16121">
            <v>0</v>
          </cell>
          <cell r="G16121" t="str">
            <v/>
          </cell>
          <cell r="H16121" t="str">
            <v/>
          </cell>
          <cell r="L16121">
            <v>0</v>
          </cell>
          <cell r="M16121">
            <v>0</v>
          </cell>
        </row>
        <row r="16122">
          <cell r="A16122" t="str">
            <v>08-10-100</v>
          </cell>
          <cell r="B16122" t="str">
            <v>17</v>
          </cell>
          <cell r="C16122" t="str">
            <v/>
          </cell>
          <cell r="D16122" t="str">
            <v/>
          </cell>
          <cell r="E16122" t="str">
            <v/>
          </cell>
          <cell r="F16122">
            <v>0</v>
          </cell>
          <cell r="G16122" t="str">
            <v/>
          </cell>
          <cell r="H16122" t="str">
            <v/>
          </cell>
          <cell r="L16122">
            <v>0</v>
          </cell>
          <cell r="M16122">
            <v>0</v>
          </cell>
        </row>
        <row r="16123">
          <cell r="A16123" t="str">
            <v>08-10-100</v>
          </cell>
          <cell r="B16123" t="str">
            <v>18</v>
          </cell>
          <cell r="C16123" t="str">
            <v/>
          </cell>
          <cell r="D16123" t="str">
            <v/>
          </cell>
          <cell r="E16123" t="str">
            <v/>
          </cell>
          <cell r="F16123">
            <v>0</v>
          </cell>
          <cell r="G16123" t="str">
            <v/>
          </cell>
          <cell r="H16123" t="str">
            <v/>
          </cell>
          <cell r="L16123">
            <v>0</v>
          </cell>
          <cell r="M16123">
            <v>0</v>
          </cell>
        </row>
        <row r="16124">
          <cell r="A16124" t="str">
            <v>08-10-100</v>
          </cell>
          <cell r="B16124" t="str">
            <v>19</v>
          </cell>
          <cell r="C16124" t="str">
            <v/>
          </cell>
          <cell r="D16124" t="str">
            <v/>
          </cell>
          <cell r="E16124" t="str">
            <v/>
          </cell>
          <cell r="F16124">
            <v>0</v>
          </cell>
          <cell r="G16124" t="str">
            <v/>
          </cell>
          <cell r="H16124" t="str">
            <v/>
          </cell>
          <cell r="L16124">
            <v>0</v>
          </cell>
          <cell r="M16124">
            <v>0</v>
          </cell>
        </row>
        <row r="16125">
          <cell r="A16125" t="str">
            <v>08-10-100</v>
          </cell>
          <cell r="B16125" t="str">
            <v>110</v>
          </cell>
          <cell r="C16125" t="str">
            <v/>
          </cell>
          <cell r="D16125" t="str">
            <v/>
          </cell>
          <cell r="E16125" t="str">
            <v/>
          </cell>
          <cell r="F16125">
            <v>0</v>
          </cell>
          <cell r="G16125" t="str">
            <v/>
          </cell>
          <cell r="H16125" t="str">
            <v/>
          </cell>
          <cell r="L16125">
            <v>0</v>
          </cell>
          <cell r="M16125">
            <v>0</v>
          </cell>
        </row>
        <row r="16126">
          <cell r="A16126" t="str">
            <v>08-10-100</v>
          </cell>
          <cell r="B16126" t="str">
            <v>111</v>
          </cell>
          <cell r="C16126" t="str">
            <v/>
          </cell>
          <cell r="D16126" t="str">
            <v/>
          </cell>
          <cell r="E16126" t="str">
            <v/>
          </cell>
          <cell r="F16126">
            <v>0</v>
          </cell>
          <cell r="G16126" t="str">
            <v/>
          </cell>
          <cell r="H16126" t="str">
            <v/>
          </cell>
          <cell r="L16126">
            <v>0</v>
          </cell>
          <cell r="M16126">
            <v>0</v>
          </cell>
        </row>
        <row r="16127">
          <cell r="A16127" t="str">
            <v>08-10-100</v>
          </cell>
          <cell r="B16127" t="str">
            <v>112</v>
          </cell>
          <cell r="C16127" t="str">
            <v/>
          </cell>
          <cell r="D16127" t="str">
            <v/>
          </cell>
          <cell r="E16127" t="str">
            <v/>
          </cell>
          <cell r="F16127">
            <v>0</v>
          </cell>
          <cell r="G16127" t="str">
            <v/>
          </cell>
          <cell r="H16127" t="str">
            <v/>
          </cell>
          <cell r="L16127">
            <v>0</v>
          </cell>
          <cell r="M16127">
            <v>0</v>
          </cell>
        </row>
        <row r="16128">
          <cell r="A16128" t="str">
            <v>08-10-100</v>
          </cell>
          <cell r="B16128" t="str">
            <v>113</v>
          </cell>
          <cell r="C16128" t="str">
            <v/>
          </cell>
          <cell r="D16128" t="str">
            <v/>
          </cell>
          <cell r="E16128" t="str">
            <v/>
          </cell>
          <cell r="F16128">
            <v>0</v>
          </cell>
          <cell r="G16128" t="str">
            <v/>
          </cell>
          <cell r="H16128" t="str">
            <v/>
          </cell>
          <cell r="L16128">
            <v>0</v>
          </cell>
          <cell r="M16128">
            <v>0</v>
          </cell>
        </row>
        <row r="16129">
          <cell r="A16129" t="str">
            <v>08-10-100</v>
          </cell>
          <cell r="B16129" t="str">
            <v>21</v>
          </cell>
          <cell r="C16129" t="str">
            <v>JR OFICIAL CALIFICADO</v>
          </cell>
          <cell r="D16129" t="str">
            <v>jor</v>
          </cell>
          <cell r="E16129">
            <v>0.20095693779904306</v>
          </cell>
          <cell r="F16129">
            <v>0</v>
          </cell>
          <cell r="G16129">
            <v>70692.160000000003</v>
          </cell>
          <cell r="H16129">
            <v>14206</v>
          </cell>
          <cell r="L16129">
            <v>0</v>
          </cell>
          <cell r="M16129">
            <v>4.4210526315789469</v>
          </cell>
        </row>
        <row r="16130">
          <cell r="A16130" t="str">
            <v>08-10-100</v>
          </cell>
          <cell r="B16130" t="str">
            <v>22</v>
          </cell>
          <cell r="C16130" t="str">
            <v>JR AYUDANTE CALIFICADO</v>
          </cell>
          <cell r="D16130" t="str">
            <v>jor</v>
          </cell>
          <cell r="E16130">
            <v>0.17862838915470494</v>
          </cell>
          <cell r="F16130">
            <v>0</v>
          </cell>
          <cell r="G16130">
            <v>53019.119999999995</v>
          </cell>
          <cell r="H16130">
            <v>9471</v>
          </cell>
          <cell r="L16130">
            <v>0</v>
          </cell>
          <cell r="M16130">
            <v>3.9298245614035086</v>
          </cell>
        </row>
        <row r="16131">
          <cell r="A16131" t="str">
            <v>08-10-100</v>
          </cell>
          <cell r="B16131" t="str">
            <v>41</v>
          </cell>
          <cell r="C16131" t="str">
            <v>Equipos de instalación</v>
          </cell>
          <cell r="D16131" t="str">
            <v>unidad</v>
          </cell>
          <cell r="E16131">
            <v>0.05</v>
          </cell>
          <cell r="F16131">
            <v>0</v>
          </cell>
          <cell r="G16131">
            <v>24313.053599999999</v>
          </cell>
          <cell r="H16131">
            <v>1216</v>
          </cell>
          <cell r="L16131">
            <v>0</v>
          </cell>
          <cell r="M16131">
            <v>1.1000000000000001</v>
          </cell>
        </row>
        <row r="16132">
          <cell r="A16132" t="str">
            <v>08-10-100</v>
          </cell>
          <cell r="B16132" t="str">
            <v>61</v>
          </cell>
          <cell r="C16132" t="str">
            <v>Transporte almacen a obra</v>
          </cell>
          <cell r="D16132" t="str">
            <v>kg</v>
          </cell>
          <cell r="E16132">
            <v>5031.6750000000002</v>
          </cell>
          <cell r="F16132">
            <v>0</v>
          </cell>
          <cell r="G16132">
            <v>6.0400000000000002E-2</v>
          </cell>
          <cell r="H16132">
            <v>304</v>
          </cell>
          <cell r="L16132">
            <v>0</v>
          </cell>
          <cell r="M16132">
            <v>110696.85</v>
          </cell>
        </row>
        <row r="16133">
          <cell r="A16133">
            <v>0</v>
          </cell>
          <cell r="B16133">
            <v>0</v>
          </cell>
          <cell r="C16133" t="str">
            <v>DIRECTO:  38,910 / UN</v>
          </cell>
          <cell r="D16133" t="str">
            <v/>
          </cell>
          <cell r="E16133">
            <v>0</v>
          </cell>
          <cell r="F16133">
            <v>0</v>
          </cell>
          <cell r="G16133" t="str">
            <v/>
          </cell>
          <cell r="H16133" t="str">
            <v/>
          </cell>
          <cell r="L16133">
            <v>0</v>
          </cell>
          <cell r="M16133">
            <v>0</v>
          </cell>
        </row>
        <row r="16134">
          <cell r="A16134" t="str">
            <v>08-11-010</v>
          </cell>
          <cell r="B16134" t="str">
            <v>08-11-010</v>
          </cell>
          <cell r="C16134" t="str">
            <v>SUMINISTRO E INSTALACIÓN DE BARRAJE PRINCIPAL DE INTERCONEXIÓN DE TIERRAS</v>
          </cell>
          <cell r="D16134" t="str">
            <v>UN</v>
          </cell>
          <cell r="E16134">
            <v>1</v>
          </cell>
          <cell r="F16134">
            <v>0</v>
          </cell>
          <cell r="G16134" t="str">
            <v/>
          </cell>
          <cell r="H16134">
            <v>230266</v>
          </cell>
          <cell r="L16134">
            <v>0</v>
          </cell>
          <cell r="M16134">
            <v>0</v>
          </cell>
        </row>
        <row r="16135">
          <cell r="A16135" t="str">
            <v>08-11-010</v>
          </cell>
          <cell r="B16135" t="str">
            <v>11</v>
          </cell>
          <cell r="C16135" t="str">
            <v>Barraje en baja tensión</v>
          </cell>
          <cell r="D16135" t="str">
            <v>un</v>
          </cell>
          <cell r="E16135">
            <v>1</v>
          </cell>
          <cell r="F16135">
            <v>0</v>
          </cell>
          <cell r="G16135">
            <v>195665.8</v>
          </cell>
          <cell r="H16135">
            <v>195666</v>
          </cell>
          <cell r="L16135">
            <v>0</v>
          </cell>
          <cell r="M16135">
            <v>1</v>
          </cell>
        </row>
        <row r="16136">
          <cell r="A16136" t="str">
            <v>08-11-010</v>
          </cell>
          <cell r="B16136" t="str">
            <v>12</v>
          </cell>
          <cell r="C16136" t="str">
            <v/>
          </cell>
          <cell r="D16136" t="str">
            <v/>
          </cell>
          <cell r="E16136" t="str">
            <v/>
          </cell>
          <cell r="F16136">
            <v>0</v>
          </cell>
          <cell r="G16136" t="str">
            <v/>
          </cell>
          <cell r="H16136" t="str">
            <v/>
          </cell>
          <cell r="L16136">
            <v>0</v>
          </cell>
          <cell r="M16136">
            <v>0</v>
          </cell>
        </row>
        <row r="16137">
          <cell r="A16137" t="str">
            <v>08-11-010</v>
          </cell>
          <cell r="B16137" t="str">
            <v>13</v>
          </cell>
          <cell r="C16137" t="str">
            <v/>
          </cell>
          <cell r="D16137" t="str">
            <v/>
          </cell>
          <cell r="E16137" t="str">
            <v/>
          </cell>
          <cell r="F16137">
            <v>0</v>
          </cell>
          <cell r="G16137" t="str">
            <v/>
          </cell>
          <cell r="H16137" t="str">
            <v/>
          </cell>
          <cell r="L16137">
            <v>0</v>
          </cell>
          <cell r="M16137">
            <v>0</v>
          </cell>
        </row>
        <row r="16138">
          <cell r="A16138" t="str">
            <v>08-11-010</v>
          </cell>
          <cell r="B16138" t="str">
            <v>14</v>
          </cell>
          <cell r="C16138" t="str">
            <v/>
          </cell>
          <cell r="D16138" t="str">
            <v/>
          </cell>
          <cell r="E16138" t="str">
            <v/>
          </cell>
          <cell r="F16138">
            <v>0</v>
          </cell>
          <cell r="G16138" t="str">
            <v/>
          </cell>
          <cell r="H16138" t="str">
            <v/>
          </cell>
          <cell r="L16138">
            <v>0</v>
          </cell>
          <cell r="M16138">
            <v>0</v>
          </cell>
        </row>
        <row r="16139">
          <cell r="A16139" t="str">
            <v>08-11-010</v>
          </cell>
          <cell r="B16139" t="str">
            <v>15</v>
          </cell>
          <cell r="C16139" t="str">
            <v/>
          </cell>
          <cell r="D16139" t="str">
            <v/>
          </cell>
          <cell r="E16139" t="str">
            <v/>
          </cell>
          <cell r="F16139">
            <v>0</v>
          </cell>
          <cell r="G16139" t="str">
            <v/>
          </cell>
          <cell r="H16139" t="str">
            <v/>
          </cell>
          <cell r="L16139">
            <v>0</v>
          </cell>
          <cell r="M16139">
            <v>0</v>
          </cell>
        </row>
        <row r="16140">
          <cell r="A16140" t="str">
            <v>08-11-010</v>
          </cell>
          <cell r="B16140" t="str">
            <v>16</v>
          </cell>
          <cell r="C16140" t="str">
            <v/>
          </cell>
          <cell r="D16140" t="str">
            <v/>
          </cell>
          <cell r="E16140" t="str">
            <v/>
          </cell>
          <cell r="F16140">
            <v>0</v>
          </cell>
          <cell r="G16140" t="str">
            <v/>
          </cell>
          <cell r="H16140" t="str">
            <v/>
          </cell>
          <cell r="L16140">
            <v>0</v>
          </cell>
          <cell r="M16140">
            <v>0</v>
          </cell>
        </row>
        <row r="16141">
          <cell r="A16141" t="str">
            <v>08-11-010</v>
          </cell>
          <cell r="B16141" t="str">
            <v>17</v>
          </cell>
          <cell r="C16141" t="str">
            <v/>
          </cell>
          <cell r="D16141" t="str">
            <v/>
          </cell>
          <cell r="E16141" t="str">
            <v/>
          </cell>
          <cell r="F16141">
            <v>0</v>
          </cell>
          <cell r="G16141" t="str">
            <v/>
          </cell>
          <cell r="H16141" t="str">
            <v/>
          </cell>
          <cell r="L16141">
            <v>0</v>
          </cell>
          <cell r="M16141">
            <v>0</v>
          </cell>
        </row>
        <row r="16142">
          <cell r="A16142" t="str">
            <v>08-11-010</v>
          </cell>
          <cell r="B16142" t="str">
            <v>18</v>
          </cell>
          <cell r="C16142" t="str">
            <v/>
          </cell>
          <cell r="D16142" t="str">
            <v/>
          </cell>
          <cell r="E16142" t="str">
            <v/>
          </cell>
          <cell r="F16142">
            <v>0</v>
          </cell>
          <cell r="G16142" t="str">
            <v/>
          </cell>
          <cell r="H16142" t="str">
            <v/>
          </cell>
          <cell r="L16142">
            <v>0</v>
          </cell>
          <cell r="M16142">
            <v>0</v>
          </cell>
        </row>
        <row r="16143">
          <cell r="A16143" t="str">
            <v>08-11-010</v>
          </cell>
          <cell r="B16143" t="str">
            <v>19</v>
          </cell>
          <cell r="C16143" t="str">
            <v/>
          </cell>
          <cell r="D16143" t="str">
            <v/>
          </cell>
          <cell r="E16143" t="str">
            <v/>
          </cell>
          <cell r="F16143">
            <v>0</v>
          </cell>
          <cell r="G16143" t="str">
            <v/>
          </cell>
          <cell r="H16143" t="str">
            <v/>
          </cell>
          <cell r="L16143">
            <v>0</v>
          </cell>
          <cell r="M16143">
            <v>0</v>
          </cell>
        </row>
        <row r="16144">
          <cell r="A16144" t="str">
            <v>08-11-010</v>
          </cell>
          <cell r="B16144" t="str">
            <v>110</v>
          </cell>
          <cell r="C16144" t="str">
            <v/>
          </cell>
          <cell r="D16144" t="str">
            <v/>
          </cell>
          <cell r="E16144" t="str">
            <v/>
          </cell>
          <cell r="F16144">
            <v>0</v>
          </cell>
          <cell r="G16144" t="str">
            <v/>
          </cell>
          <cell r="H16144" t="str">
            <v/>
          </cell>
          <cell r="L16144">
            <v>0</v>
          </cell>
          <cell r="M16144">
            <v>0</v>
          </cell>
        </row>
        <row r="16145">
          <cell r="A16145" t="str">
            <v>08-11-010</v>
          </cell>
          <cell r="B16145" t="str">
            <v>111</v>
          </cell>
          <cell r="C16145" t="str">
            <v/>
          </cell>
          <cell r="D16145" t="str">
            <v/>
          </cell>
          <cell r="E16145" t="str">
            <v/>
          </cell>
          <cell r="F16145">
            <v>0</v>
          </cell>
          <cell r="G16145" t="str">
            <v/>
          </cell>
          <cell r="H16145" t="str">
            <v/>
          </cell>
          <cell r="L16145">
            <v>0</v>
          </cell>
          <cell r="M16145">
            <v>0</v>
          </cell>
        </row>
        <row r="16146">
          <cell r="A16146" t="str">
            <v>08-11-010</v>
          </cell>
          <cell r="B16146" t="str">
            <v>112</v>
          </cell>
          <cell r="C16146" t="str">
            <v/>
          </cell>
          <cell r="D16146" t="str">
            <v/>
          </cell>
          <cell r="E16146" t="str">
            <v/>
          </cell>
          <cell r="F16146">
            <v>0</v>
          </cell>
          <cell r="G16146" t="str">
            <v/>
          </cell>
          <cell r="H16146" t="str">
            <v/>
          </cell>
          <cell r="L16146">
            <v>0</v>
          </cell>
          <cell r="M16146">
            <v>0</v>
          </cell>
        </row>
        <row r="16147">
          <cell r="A16147" t="str">
            <v>08-11-010</v>
          </cell>
          <cell r="B16147" t="str">
            <v>113</v>
          </cell>
          <cell r="C16147" t="str">
            <v/>
          </cell>
          <cell r="D16147" t="str">
            <v/>
          </cell>
          <cell r="E16147" t="str">
            <v/>
          </cell>
          <cell r="F16147">
            <v>0</v>
          </cell>
          <cell r="G16147" t="str">
            <v/>
          </cell>
          <cell r="H16147" t="str">
            <v/>
          </cell>
          <cell r="L16147">
            <v>0</v>
          </cell>
          <cell r="M16147">
            <v>0</v>
          </cell>
        </row>
        <row r="16148">
          <cell r="A16148" t="str">
            <v>08-11-010</v>
          </cell>
          <cell r="B16148" t="str">
            <v>21</v>
          </cell>
          <cell r="C16148" t="str">
            <v>JR OFICIAL CALIFICADO</v>
          </cell>
          <cell r="D16148" t="str">
            <v>jor</v>
          </cell>
          <cell r="E16148">
            <v>0.28076555023923438</v>
          </cell>
          <cell r="F16148">
            <v>0</v>
          </cell>
          <cell r="G16148">
            <v>70692.160000000003</v>
          </cell>
          <cell r="H16148">
            <v>19848</v>
          </cell>
          <cell r="L16148">
            <v>0</v>
          </cell>
          <cell r="M16148">
            <v>0.28076555023923438</v>
          </cell>
        </row>
        <row r="16149">
          <cell r="A16149" t="str">
            <v>08-11-010</v>
          </cell>
          <cell r="B16149" t="str">
            <v>22</v>
          </cell>
          <cell r="C16149" t="str">
            <v>JR AYUDANTE CALIFICADO</v>
          </cell>
          <cell r="D16149" t="str">
            <v>jor</v>
          </cell>
          <cell r="E16149">
            <v>0.24956937799043064</v>
          </cell>
          <cell r="F16149">
            <v>0</v>
          </cell>
          <cell r="G16149">
            <v>53019.119999999995</v>
          </cell>
          <cell r="H16149">
            <v>13232</v>
          </cell>
          <cell r="L16149">
            <v>0</v>
          </cell>
          <cell r="M16149">
            <v>0.24956937799043064</v>
          </cell>
        </row>
        <row r="16150">
          <cell r="A16150" t="str">
            <v>08-11-010</v>
          </cell>
          <cell r="B16150" t="str">
            <v>41</v>
          </cell>
          <cell r="C16150" t="str">
            <v>Equipos de instalación</v>
          </cell>
          <cell r="D16150" t="str">
            <v>unidad</v>
          </cell>
          <cell r="E16150">
            <v>0.05</v>
          </cell>
          <cell r="F16150">
            <v>0</v>
          </cell>
          <cell r="G16150">
            <v>24313.053599999999</v>
          </cell>
          <cell r="H16150">
            <v>1216</v>
          </cell>
          <cell r="L16150">
            <v>0</v>
          </cell>
          <cell r="M16150">
            <v>0.05</v>
          </cell>
        </row>
        <row r="16151">
          <cell r="A16151" t="str">
            <v>08-11-010</v>
          </cell>
          <cell r="B16151" t="str">
            <v>61</v>
          </cell>
          <cell r="C16151" t="str">
            <v>Transporte almacen a obra</v>
          </cell>
          <cell r="D16151" t="str">
            <v>kg</v>
          </cell>
          <cell r="E16151">
            <v>5031.6750000000002</v>
          </cell>
          <cell r="F16151">
            <v>0</v>
          </cell>
          <cell r="G16151">
            <v>6.0400000000000002E-2</v>
          </cell>
          <cell r="H16151">
            <v>304</v>
          </cell>
          <cell r="L16151">
            <v>0</v>
          </cell>
          <cell r="M16151">
            <v>5031.6750000000002</v>
          </cell>
        </row>
        <row r="16152">
          <cell r="A16152">
            <v>0</v>
          </cell>
          <cell r="B16152">
            <v>0</v>
          </cell>
          <cell r="C16152" t="str">
            <v>DIRECTO:  230,266 / UN</v>
          </cell>
          <cell r="D16152" t="str">
            <v/>
          </cell>
          <cell r="E16152">
            <v>0</v>
          </cell>
          <cell r="F16152">
            <v>0</v>
          </cell>
          <cell r="G16152" t="str">
            <v/>
          </cell>
          <cell r="H16152" t="str">
            <v/>
          </cell>
          <cell r="L16152">
            <v>0</v>
          </cell>
          <cell r="M16152">
            <v>0</v>
          </cell>
        </row>
        <row r="16153">
          <cell r="A16153" t="str">
            <v>08-11-020</v>
          </cell>
          <cell r="B16153" t="str">
            <v>08-11-020</v>
          </cell>
          <cell r="C16153" t="str">
            <v>SUMINISTRO E INSTALACIÓN DE CABLE DE COBRE DESNUDO - 2/0 AWG</v>
          </cell>
          <cell r="D16153" t="str">
            <v>ML</v>
          </cell>
          <cell r="E16153">
            <v>106</v>
          </cell>
          <cell r="F16153">
            <v>0</v>
          </cell>
          <cell r="G16153" t="str">
            <v/>
          </cell>
          <cell r="H16153">
            <v>27771</v>
          </cell>
          <cell r="L16153">
            <v>0</v>
          </cell>
          <cell r="M16153">
            <v>0</v>
          </cell>
        </row>
        <row r="16154">
          <cell r="A16154" t="str">
            <v>08-11-020</v>
          </cell>
          <cell r="B16154" t="str">
            <v>11</v>
          </cell>
          <cell r="C16154" t="str">
            <v>Cable cobre No 2/0 AWG - Desnudo</v>
          </cell>
          <cell r="D16154" t="str">
            <v>ML</v>
          </cell>
          <cell r="E16154">
            <v>1</v>
          </cell>
          <cell r="F16154">
            <v>0</v>
          </cell>
          <cell r="G16154">
            <v>21901.946</v>
          </cell>
          <cell r="H16154">
            <v>21902</v>
          </cell>
          <cell r="L16154">
            <v>0</v>
          </cell>
          <cell r="M16154">
            <v>106</v>
          </cell>
        </row>
        <row r="16155">
          <cell r="A16155" t="str">
            <v>08-11-020</v>
          </cell>
          <cell r="B16155" t="str">
            <v>12</v>
          </cell>
          <cell r="C16155" t="str">
            <v/>
          </cell>
          <cell r="D16155" t="str">
            <v/>
          </cell>
          <cell r="E16155" t="str">
            <v/>
          </cell>
          <cell r="F16155">
            <v>0</v>
          </cell>
          <cell r="G16155" t="str">
            <v/>
          </cell>
          <cell r="H16155" t="str">
            <v/>
          </cell>
          <cell r="L16155">
            <v>0</v>
          </cell>
          <cell r="M16155">
            <v>0</v>
          </cell>
        </row>
        <row r="16156">
          <cell r="A16156" t="str">
            <v>08-11-020</v>
          </cell>
          <cell r="B16156" t="str">
            <v>13</v>
          </cell>
          <cell r="C16156" t="str">
            <v/>
          </cell>
          <cell r="D16156" t="str">
            <v/>
          </cell>
          <cell r="E16156" t="str">
            <v/>
          </cell>
          <cell r="F16156">
            <v>0</v>
          </cell>
          <cell r="G16156" t="str">
            <v/>
          </cell>
          <cell r="H16156" t="str">
            <v/>
          </cell>
          <cell r="L16156">
            <v>0</v>
          </cell>
          <cell r="M16156">
            <v>0</v>
          </cell>
        </row>
        <row r="16157">
          <cell r="A16157" t="str">
            <v>08-11-020</v>
          </cell>
          <cell r="B16157" t="str">
            <v>14</v>
          </cell>
          <cell r="C16157" t="str">
            <v/>
          </cell>
          <cell r="D16157" t="str">
            <v/>
          </cell>
          <cell r="E16157" t="str">
            <v/>
          </cell>
          <cell r="F16157">
            <v>0</v>
          </cell>
          <cell r="G16157" t="str">
            <v/>
          </cell>
          <cell r="H16157" t="str">
            <v/>
          </cell>
          <cell r="L16157">
            <v>0</v>
          </cell>
          <cell r="M16157">
            <v>0</v>
          </cell>
        </row>
        <row r="16158">
          <cell r="A16158" t="str">
            <v>08-11-020</v>
          </cell>
          <cell r="B16158" t="str">
            <v>15</v>
          </cell>
          <cell r="C16158" t="str">
            <v/>
          </cell>
          <cell r="D16158" t="str">
            <v/>
          </cell>
          <cell r="E16158" t="str">
            <v/>
          </cell>
          <cell r="F16158">
            <v>0</v>
          </cell>
          <cell r="G16158" t="str">
            <v/>
          </cell>
          <cell r="H16158" t="str">
            <v/>
          </cell>
          <cell r="L16158">
            <v>0</v>
          </cell>
          <cell r="M16158">
            <v>0</v>
          </cell>
        </row>
        <row r="16159">
          <cell r="A16159" t="str">
            <v>08-11-020</v>
          </cell>
          <cell r="B16159" t="str">
            <v>16</v>
          </cell>
          <cell r="C16159" t="str">
            <v/>
          </cell>
          <cell r="D16159" t="str">
            <v/>
          </cell>
          <cell r="E16159" t="str">
            <v/>
          </cell>
          <cell r="F16159">
            <v>0</v>
          </cell>
          <cell r="G16159" t="str">
            <v/>
          </cell>
          <cell r="H16159" t="str">
            <v/>
          </cell>
          <cell r="L16159">
            <v>0</v>
          </cell>
          <cell r="M16159">
            <v>0</v>
          </cell>
        </row>
        <row r="16160">
          <cell r="A16160" t="str">
            <v>08-11-020</v>
          </cell>
          <cell r="B16160" t="str">
            <v>17</v>
          </cell>
          <cell r="C16160" t="str">
            <v/>
          </cell>
          <cell r="D16160" t="str">
            <v/>
          </cell>
          <cell r="E16160" t="str">
            <v/>
          </cell>
          <cell r="F16160">
            <v>0</v>
          </cell>
          <cell r="G16160" t="str">
            <v/>
          </cell>
          <cell r="H16160" t="str">
            <v/>
          </cell>
          <cell r="L16160">
            <v>0</v>
          </cell>
          <cell r="M16160">
            <v>0</v>
          </cell>
        </row>
        <row r="16161">
          <cell r="A16161" t="str">
            <v>08-11-020</v>
          </cell>
          <cell r="B16161" t="str">
            <v>18</v>
          </cell>
          <cell r="C16161" t="str">
            <v/>
          </cell>
          <cell r="D16161" t="str">
            <v/>
          </cell>
          <cell r="E16161" t="str">
            <v/>
          </cell>
          <cell r="F16161">
            <v>0</v>
          </cell>
          <cell r="G16161" t="str">
            <v/>
          </cell>
          <cell r="H16161" t="str">
            <v/>
          </cell>
          <cell r="L16161">
            <v>0</v>
          </cell>
          <cell r="M16161">
            <v>0</v>
          </cell>
        </row>
        <row r="16162">
          <cell r="A16162" t="str">
            <v>08-11-020</v>
          </cell>
          <cell r="B16162" t="str">
            <v>19</v>
          </cell>
          <cell r="C16162" t="str">
            <v/>
          </cell>
          <cell r="D16162" t="str">
            <v/>
          </cell>
          <cell r="E16162" t="str">
            <v/>
          </cell>
          <cell r="F16162">
            <v>0</v>
          </cell>
          <cell r="G16162" t="str">
            <v/>
          </cell>
          <cell r="H16162" t="str">
            <v/>
          </cell>
          <cell r="L16162">
            <v>0</v>
          </cell>
          <cell r="M16162">
            <v>0</v>
          </cell>
        </row>
        <row r="16163">
          <cell r="A16163" t="str">
            <v>08-11-020</v>
          </cell>
          <cell r="B16163" t="str">
            <v>110</v>
          </cell>
          <cell r="C16163" t="str">
            <v/>
          </cell>
          <cell r="D16163" t="str">
            <v/>
          </cell>
          <cell r="E16163" t="str">
            <v/>
          </cell>
          <cell r="F16163">
            <v>0</v>
          </cell>
          <cell r="G16163" t="str">
            <v/>
          </cell>
          <cell r="H16163" t="str">
            <v/>
          </cell>
          <cell r="L16163">
            <v>0</v>
          </cell>
          <cell r="M16163">
            <v>0</v>
          </cell>
        </row>
        <row r="16164">
          <cell r="A16164" t="str">
            <v>08-11-020</v>
          </cell>
          <cell r="B16164" t="str">
            <v>111</v>
          </cell>
          <cell r="C16164" t="str">
            <v/>
          </cell>
          <cell r="D16164" t="str">
            <v/>
          </cell>
          <cell r="E16164" t="str">
            <v/>
          </cell>
          <cell r="F16164">
            <v>0</v>
          </cell>
          <cell r="G16164" t="str">
            <v/>
          </cell>
          <cell r="H16164" t="str">
            <v/>
          </cell>
          <cell r="L16164">
            <v>0</v>
          </cell>
          <cell r="M16164">
            <v>0</v>
          </cell>
        </row>
        <row r="16165">
          <cell r="A16165" t="str">
            <v>08-11-020</v>
          </cell>
          <cell r="B16165" t="str">
            <v>112</v>
          </cell>
          <cell r="C16165" t="str">
            <v/>
          </cell>
          <cell r="D16165" t="str">
            <v/>
          </cell>
          <cell r="E16165" t="str">
            <v/>
          </cell>
          <cell r="F16165">
            <v>0</v>
          </cell>
          <cell r="G16165" t="str">
            <v/>
          </cell>
          <cell r="H16165" t="str">
            <v/>
          </cell>
          <cell r="L16165">
            <v>0</v>
          </cell>
          <cell r="M16165">
            <v>0</v>
          </cell>
        </row>
        <row r="16166">
          <cell r="A16166" t="str">
            <v>08-11-020</v>
          </cell>
          <cell r="B16166" t="str">
            <v>113</v>
          </cell>
          <cell r="C16166" t="str">
            <v/>
          </cell>
          <cell r="D16166" t="str">
            <v/>
          </cell>
          <cell r="E16166" t="str">
            <v/>
          </cell>
          <cell r="F16166">
            <v>0</v>
          </cell>
          <cell r="G16166" t="str">
            <v/>
          </cell>
          <cell r="H16166" t="str">
            <v/>
          </cell>
          <cell r="L16166">
            <v>0</v>
          </cell>
          <cell r="M16166">
            <v>0</v>
          </cell>
        </row>
        <row r="16167">
          <cell r="A16167" t="str">
            <v>08-11-020</v>
          </cell>
          <cell r="B16167" t="str">
            <v>21</v>
          </cell>
          <cell r="C16167" t="str">
            <v>JR OFICIAL CALIFICADO</v>
          </cell>
          <cell r="D16167" t="str">
            <v>jor</v>
          </cell>
          <cell r="E16167">
            <v>3.6910457963089539E-2</v>
          </cell>
          <cell r="F16167">
            <v>0</v>
          </cell>
          <cell r="G16167">
            <v>70692.160000000003</v>
          </cell>
          <cell r="H16167">
            <v>2609</v>
          </cell>
          <cell r="L16167">
            <v>0</v>
          </cell>
          <cell r="M16167">
            <v>3.9125085440874914</v>
          </cell>
        </row>
        <row r="16168">
          <cell r="A16168" t="str">
            <v>08-11-020</v>
          </cell>
          <cell r="B16168" t="str">
            <v>22</v>
          </cell>
          <cell r="C16168" t="str">
            <v>JR AYUDANTE CALIFICADO</v>
          </cell>
          <cell r="D16168" t="str">
            <v>jor</v>
          </cell>
          <cell r="E16168">
            <v>3.2809295967190705E-2</v>
          </cell>
          <cell r="F16168">
            <v>0</v>
          </cell>
          <cell r="G16168">
            <v>53019.119999999995</v>
          </cell>
          <cell r="H16168">
            <v>1740</v>
          </cell>
          <cell r="L16168">
            <v>0</v>
          </cell>
          <cell r="M16168">
            <v>3.4777853725222148</v>
          </cell>
        </row>
        <row r="16169">
          <cell r="A16169" t="str">
            <v>08-11-020</v>
          </cell>
          <cell r="B16169" t="str">
            <v>41</v>
          </cell>
          <cell r="C16169" t="str">
            <v>Equipos de instalación</v>
          </cell>
          <cell r="D16169" t="str">
            <v>unidad</v>
          </cell>
          <cell r="E16169">
            <v>0.05</v>
          </cell>
          <cell r="F16169">
            <v>0</v>
          </cell>
          <cell r="G16169">
            <v>24313.053599999999</v>
          </cell>
          <cell r="H16169">
            <v>1216</v>
          </cell>
          <cell r="L16169">
            <v>0</v>
          </cell>
          <cell r="M16169">
            <v>5.3000000000000007</v>
          </cell>
        </row>
        <row r="16170">
          <cell r="A16170" t="str">
            <v>08-11-020</v>
          </cell>
          <cell r="B16170" t="str">
            <v>61</v>
          </cell>
          <cell r="C16170" t="str">
            <v>Transporte almacen a obra</v>
          </cell>
          <cell r="D16170" t="str">
            <v>kg</v>
          </cell>
          <cell r="E16170">
            <v>5031.6750000000002</v>
          </cell>
          <cell r="F16170">
            <v>0</v>
          </cell>
          <cell r="G16170">
            <v>6.0400000000000002E-2</v>
          </cell>
          <cell r="H16170">
            <v>304</v>
          </cell>
          <cell r="L16170">
            <v>0</v>
          </cell>
          <cell r="M16170">
            <v>533357.55000000005</v>
          </cell>
        </row>
        <row r="16171">
          <cell r="A16171">
            <v>0</v>
          </cell>
          <cell r="B16171">
            <v>0</v>
          </cell>
          <cell r="C16171" t="str">
            <v>DIRECTO:  27,771 / ML</v>
          </cell>
          <cell r="D16171" t="str">
            <v/>
          </cell>
          <cell r="E16171">
            <v>0</v>
          </cell>
          <cell r="F16171">
            <v>0</v>
          </cell>
          <cell r="G16171" t="str">
            <v/>
          </cell>
          <cell r="H16171" t="str">
            <v/>
          </cell>
          <cell r="L16171">
            <v>0</v>
          </cell>
          <cell r="M16171">
            <v>0</v>
          </cell>
        </row>
        <row r="16172">
          <cell r="A16172" t="str">
            <v>08-11-030</v>
          </cell>
          <cell r="B16172" t="str">
            <v>08-11-030</v>
          </cell>
          <cell r="C16172" t="str">
            <v>SUMINISTRO E INSTALACIÓN DE CONECTORES PARA CABLE 2/0 AWG</v>
          </cell>
          <cell r="D16172" t="str">
            <v>UN</v>
          </cell>
          <cell r="E16172">
            <v>4</v>
          </cell>
          <cell r="F16172">
            <v>0</v>
          </cell>
          <cell r="G16172" t="str">
            <v/>
          </cell>
          <cell r="H16172">
            <v>7388</v>
          </cell>
          <cell r="L16172">
            <v>0</v>
          </cell>
          <cell r="M16172">
            <v>0</v>
          </cell>
        </row>
        <row r="16173">
          <cell r="A16173" t="str">
            <v>08-11-030</v>
          </cell>
          <cell r="B16173" t="str">
            <v>11</v>
          </cell>
          <cell r="C16173" t="str">
            <v>Conector plastico</v>
          </cell>
          <cell r="D16173" t="str">
            <v>un</v>
          </cell>
          <cell r="E16173">
            <v>1</v>
          </cell>
          <cell r="F16173">
            <v>0</v>
          </cell>
          <cell r="G16173">
            <v>4418.26</v>
          </cell>
          <cell r="H16173">
            <v>4418</v>
          </cell>
          <cell r="L16173">
            <v>0</v>
          </cell>
          <cell r="M16173">
            <v>4</v>
          </cell>
        </row>
        <row r="16174">
          <cell r="A16174" t="str">
            <v>08-11-030</v>
          </cell>
          <cell r="B16174" t="str">
            <v>12</v>
          </cell>
          <cell r="C16174" t="str">
            <v/>
          </cell>
          <cell r="D16174" t="str">
            <v/>
          </cell>
          <cell r="E16174" t="str">
            <v/>
          </cell>
          <cell r="F16174">
            <v>0</v>
          </cell>
          <cell r="G16174" t="str">
            <v/>
          </cell>
          <cell r="H16174" t="str">
            <v/>
          </cell>
          <cell r="L16174">
            <v>0</v>
          </cell>
          <cell r="M16174">
            <v>0</v>
          </cell>
        </row>
        <row r="16175">
          <cell r="A16175" t="str">
            <v>08-11-030</v>
          </cell>
          <cell r="B16175" t="str">
            <v>13</v>
          </cell>
          <cell r="C16175" t="str">
            <v/>
          </cell>
          <cell r="D16175" t="str">
            <v/>
          </cell>
          <cell r="E16175" t="str">
            <v/>
          </cell>
          <cell r="F16175">
            <v>0</v>
          </cell>
          <cell r="G16175" t="str">
            <v/>
          </cell>
          <cell r="H16175" t="str">
            <v/>
          </cell>
          <cell r="L16175">
            <v>0</v>
          </cell>
          <cell r="M16175">
            <v>0</v>
          </cell>
        </row>
        <row r="16176">
          <cell r="A16176" t="str">
            <v>08-11-030</v>
          </cell>
          <cell r="B16176" t="str">
            <v>14</v>
          </cell>
          <cell r="C16176" t="str">
            <v/>
          </cell>
          <cell r="D16176" t="str">
            <v/>
          </cell>
          <cell r="E16176" t="str">
            <v/>
          </cell>
          <cell r="F16176">
            <v>0</v>
          </cell>
          <cell r="G16176" t="str">
            <v/>
          </cell>
          <cell r="H16176" t="str">
            <v/>
          </cell>
          <cell r="L16176">
            <v>0</v>
          </cell>
          <cell r="M16176">
            <v>0</v>
          </cell>
        </row>
        <row r="16177">
          <cell r="A16177" t="str">
            <v>08-11-030</v>
          </cell>
          <cell r="B16177" t="str">
            <v>15</v>
          </cell>
          <cell r="C16177" t="str">
            <v/>
          </cell>
          <cell r="D16177" t="str">
            <v/>
          </cell>
          <cell r="E16177" t="str">
            <v/>
          </cell>
          <cell r="F16177">
            <v>0</v>
          </cell>
          <cell r="G16177" t="str">
            <v/>
          </cell>
          <cell r="H16177" t="str">
            <v/>
          </cell>
          <cell r="L16177">
            <v>0</v>
          </cell>
          <cell r="M16177">
            <v>0</v>
          </cell>
        </row>
        <row r="16178">
          <cell r="A16178" t="str">
            <v>08-11-030</v>
          </cell>
          <cell r="B16178" t="str">
            <v>16</v>
          </cell>
          <cell r="C16178" t="str">
            <v/>
          </cell>
          <cell r="D16178" t="str">
            <v/>
          </cell>
          <cell r="E16178" t="str">
            <v/>
          </cell>
          <cell r="F16178">
            <v>0</v>
          </cell>
          <cell r="G16178" t="str">
            <v/>
          </cell>
          <cell r="H16178" t="str">
            <v/>
          </cell>
          <cell r="L16178">
            <v>0</v>
          </cell>
          <cell r="M16178">
            <v>0</v>
          </cell>
        </row>
        <row r="16179">
          <cell r="A16179" t="str">
            <v>08-11-030</v>
          </cell>
          <cell r="B16179" t="str">
            <v>17</v>
          </cell>
          <cell r="C16179" t="str">
            <v/>
          </cell>
          <cell r="D16179" t="str">
            <v/>
          </cell>
          <cell r="E16179" t="str">
            <v/>
          </cell>
          <cell r="F16179">
            <v>0</v>
          </cell>
          <cell r="G16179" t="str">
            <v/>
          </cell>
          <cell r="H16179" t="str">
            <v/>
          </cell>
          <cell r="L16179">
            <v>0</v>
          </cell>
          <cell r="M16179">
            <v>0</v>
          </cell>
        </row>
        <row r="16180">
          <cell r="A16180" t="str">
            <v>08-11-030</v>
          </cell>
          <cell r="B16180" t="str">
            <v>18</v>
          </cell>
          <cell r="C16180" t="str">
            <v/>
          </cell>
          <cell r="D16180" t="str">
            <v/>
          </cell>
          <cell r="E16180" t="str">
            <v/>
          </cell>
          <cell r="F16180">
            <v>0</v>
          </cell>
          <cell r="G16180" t="str">
            <v/>
          </cell>
          <cell r="H16180" t="str">
            <v/>
          </cell>
          <cell r="L16180">
            <v>0</v>
          </cell>
          <cell r="M16180">
            <v>0</v>
          </cell>
        </row>
        <row r="16181">
          <cell r="A16181" t="str">
            <v>08-11-030</v>
          </cell>
          <cell r="B16181" t="str">
            <v>19</v>
          </cell>
          <cell r="C16181" t="str">
            <v/>
          </cell>
          <cell r="D16181" t="str">
            <v/>
          </cell>
          <cell r="E16181" t="str">
            <v/>
          </cell>
          <cell r="F16181">
            <v>0</v>
          </cell>
          <cell r="G16181" t="str">
            <v/>
          </cell>
          <cell r="H16181" t="str">
            <v/>
          </cell>
          <cell r="L16181">
            <v>0</v>
          </cell>
          <cell r="M16181">
            <v>0</v>
          </cell>
        </row>
        <row r="16182">
          <cell r="A16182" t="str">
            <v>08-11-030</v>
          </cell>
          <cell r="B16182" t="str">
            <v>110</v>
          </cell>
          <cell r="C16182" t="str">
            <v/>
          </cell>
          <cell r="D16182" t="str">
            <v/>
          </cell>
          <cell r="E16182" t="str">
            <v/>
          </cell>
          <cell r="F16182">
            <v>0</v>
          </cell>
          <cell r="G16182" t="str">
            <v/>
          </cell>
          <cell r="H16182" t="str">
            <v/>
          </cell>
          <cell r="L16182">
            <v>0</v>
          </cell>
          <cell r="M16182">
            <v>0</v>
          </cell>
        </row>
        <row r="16183">
          <cell r="A16183" t="str">
            <v>08-11-030</v>
          </cell>
          <cell r="B16183" t="str">
            <v>111</v>
          </cell>
          <cell r="C16183" t="str">
            <v/>
          </cell>
          <cell r="D16183" t="str">
            <v/>
          </cell>
          <cell r="E16183" t="str">
            <v/>
          </cell>
          <cell r="F16183">
            <v>0</v>
          </cell>
          <cell r="G16183" t="str">
            <v/>
          </cell>
          <cell r="H16183" t="str">
            <v/>
          </cell>
          <cell r="L16183">
            <v>0</v>
          </cell>
          <cell r="M16183">
            <v>0</v>
          </cell>
        </row>
        <row r="16184">
          <cell r="A16184" t="str">
            <v>08-11-030</v>
          </cell>
          <cell r="B16184" t="str">
            <v>112</v>
          </cell>
          <cell r="C16184" t="str">
            <v/>
          </cell>
          <cell r="D16184" t="str">
            <v/>
          </cell>
          <cell r="E16184" t="str">
            <v/>
          </cell>
          <cell r="F16184">
            <v>0</v>
          </cell>
          <cell r="G16184" t="str">
            <v/>
          </cell>
          <cell r="H16184" t="str">
            <v/>
          </cell>
          <cell r="L16184">
            <v>0</v>
          </cell>
          <cell r="M16184">
            <v>0</v>
          </cell>
        </row>
        <row r="16185">
          <cell r="A16185" t="str">
            <v>08-11-030</v>
          </cell>
          <cell r="B16185" t="str">
            <v>113</v>
          </cell>
          <cell r="C16185" t="str">
            <v/>
          </cell>
          <cell r="D16185" t="str">
            <v/>
          </cell>
          <cell r="E16185" t="str">
            <v/>
          </cell>
          <cell r="F16185">
            <v>0</v>
          </cell>
          <cell r="G16185" t="str">
            <v/>
          </cell>
          <cell r="H16185" t="str">
            <v/>
          </cell>
          <cell r="L16185">
            <v>0</v>
          </cell>
          <cell r="M16185">
            <v>0</v>
          </cell>
        </row>
        <row r="16186">
          <cell r="A16186" t="str">
            <v>08-11-030</v>
          </cell>
          <cell r="B16186" t="str">
            <v>21</v>
          </cell>
          <cell r="C16186" t="str">
            <v>JR OFICIAL CALIFICADO</v>
          </cell>
          <cell r="D16186" t="str">
            <v>jor</v>
          </cell>
          <cell r="E16186">
            <v>1.2303485987696514E-2</v>
          </cell>
          <cell r="F16186">
            <v>0</v>
          </cell>
          <cell r="G16186">
            <v>70692.160000000003</v>
          </cell>
          <cell r="H16186">
            <v>870</v>
          </cell>
          <cell r="L16186">
            <v>0</v>
          </cell>
          <cell r="M16186">
            <v>4.9213943950786057E-2</v>
          </cell>
        </row>
        <row r="16187">
          <cell r="A16187" t="str">
            <v>08-11-030</v>
          </cell>
          <cell r="B16187" t="str">
            <v>22</v>
          </cell>
          <cell r="C16187" t="str">
            <v>JR AYUDANTE CALIFICADO</v>
          </cell>
          <cell r="D16187" t="str">
            <v>jor</v>
          </cell>
          <cell r="E16187">
            <v>1.0936431989063569E-2</v>
          </cell>
          <cell r="F16187">
            <v>0</v>
          </cell>
          <cell r="G16187">
            <v>53019.119999999995</v>
          </cell>
          <cell r="H16187">
            <v>580</v>
          </cell>
          <cell r="L16187">
            <v>0</v>
          </cell>
          <cell r="M16187">
            <v>4.3745727956254275E-2</v>
          </cell>
        </row>
        <row r="16188">
          <cell r="A16188" t="str">
            <v>08-11-030</v>
          </cell>
          <cell r="B16188" t="str">
            <v>41</v>
          </cell>
          <cell r="C16188" t="str">
            <v>Equipos de instalación</v>
          </cell>
          <cell r="D16188" t="str">
            <v>unidad</v>
          </cell>
          <cell r="E16188">
            <v>0.05</v>
          </cell>
          <cell r="F16188">
            <v>0</v>
          </cell>
          <cell r="G16188">
            <v>24313.053599999999</v>
          </cell>
          <cell r="H16188">
            <v>1216</v>
          </cell>
          <cell r="L16188">
            <v>0</v>
          </cell>
          <cell r="M16188">
            <v>0.2</v>
          </cell>
        </row>
        <row r="16189">
          <cell r="A16189" t="str">
            <v>08-11-030</v>
          </cell>
          <cell r="B16189" t="str">
            <v>61</v>
          </cell>
          <cell r="C16189" t="str">
            <v>Transporte almacen a obra</v>
          </cell>
          <cell r="D16189" t="str">
            <v>kg</v>
          </cell>
          <cell r="E16189">
            <v>5031.6750000000002</v>
          </cell>
          <cell r="F16189">
            <v>0</v>
          </cell>
          <cell r="G16189">
            <v>6.0400000000000002E-2</v>
          </cell>
          <cell r="H16189">
            <v>304</v>
          </cell>
          <cell r="L16189">
            <v>0</v>
          </cell>
          <cell r="M16189">
            <v>20126.7</v>
          </cell>
        </row>
        <row r="16190">
          <cell r="A16190">
            <v>0</v>
          </cell>
          <cell r="B16190">
            <v>0</v>
          </cell>
          <cell r="C16190" t="str">
            <v>DIRECTO:  7,388 / UN</v>
          </cell>
          <cell r="D16190" t="str">
            <v/>
          </cell>
          <cell r="E16190">
            <v>0</v>
          </cell>
          <cell r="F16190">
            <v>0</v>
          </cell>
          <cell r="G16190" t="str">
            <v/>
          </cell>
          <cell r="H16190" t="str">
            <v/>
          </cell>
          <cell r="L16190">
            <v>0</v>
          </cell>
          <cell r="M16190">
            <v>0</v>
          </cell>
        </row>
        <row r="16191">
          <cell r="A16191" t="str">
            <v>08-11-040</v>
          </cell>
          <cell r="B16191" t="str">
            <v>08-11-040</v>
          </cell>
          <cell r="C16191" t="str">
            <v>SUMINISTRO E INSTALACIÓN DE CAJA TIPO AP-280 - PARA VARILLA DE PUESTA A TIERRA</v>
          </cell>
          <cell r="D16191" t="str">
            <v>UN</v>
          </cell>
          <cell r="E16191">
            <v>2</v>
          </cell>
          <cell r="F16191">
            <v>0</v>
          </cell>
          <cell r="G16191" t="str">
            <v/>
          </cell>
          <cell r="H16191">
            <v>339881</v>
          </cell>
          <cell r="L16191">
            <v>0</v>
          </cell>
          <cell r="M16191">
            <v>0</v>
          </cell>
        </row>
        <row r="16192">
          <cell r="A16192" t="str">
            <v>08-11-040</v>
          </cell>
          <cell r="B16192" t="str">
            <v>11</v>
          </cell>
          <cell r="C16192" t="str">
            <v>Caja de paso AP280 prefabricada</v>
          </cell>
          <cell r="D16192" t="str">
            <v>un</v>
          </cell>
          <cell r="E16192">
            <v>1</v>
          </cell>
          <cell r="F16192">
            <v>0</v>
          </cell>
          <cell r="G16192">
            <v>227224.8</v>
          </cell>
          <cell r="H16192">
            <v>227225</v>
          </cell>
          <cell r="L16192">
            <v>0</v>
          </cell>
          <cell r="M16192">
            <v>2</v>
          </cell>
        </row>
        <row r="16193">
          <cell r="A16193" t="str">
            <v>08-11-040</v>
          </cell>
          <cell r="B16193" t="str">
            <v>12</v>
          </cell>
          <cell r="C16193" t="str">
            <v/>
          </cell>
          <cell r="D16193" t="str">
            <v/>
          </cell>
          <cell r="E16193" t="str">
            <v/>
          </cell>
          <cell r="F16193">
            <v>0</v>
          </cell>
          <cell r="G16193" t="str">
            <v/>
          </cell>
          <cell r="H16193" t="str">
            <v/>
          </cell>
          <cell r="L16193">
            <v>0</v>
          </cell>
          <cell r="M16193">
            <v>0</v>
          </cell>
        </row>
        <row r="16194">
          <cell r="A16194" t="str">
            <v>08-11-040</v>
          </cell>
          <cell r="B16194" t="str">
            <v>13</v>
          </cell>
          <cell r="C16194" t="str">
            <v/>
          </cell>
          <cell r="D16194" t="str">
            <v/>
          </cell>
          <cell r="E16194" t="str">
            <v/>
          </cell>
          <cell r="F16194">
            <v>0</v>
          </cell>
          <cell r="G16194" t="str">
            <v/>
          </cell>
          <cell r="H16194" t="str">
            <v/>
          </cell>
          <cell r="L16194">
            <v>0</v>
          </cell>
          <cell r="M16194">
            <v>0</v>
          </cell>
        </row>
        <row r="16195">
          <cell r="A16195" t="str">
            <v>08-11-040</v>
          </cell>
          <cell r="B16195" t="str">
            <v>14</v>
          </cell>
          <cell r="C16195" t="str">
            <v/>
          </cell>
          <cell r="D16195" t="str">
            <v/>
          </cell>
          <cell r="E16195" t="str">
            <v/>
          </cell>
          <cell r="F16195">
            <v>0</v>
          </cell>
          <cell r="G16195" t="str">
            <v/>
          </cell>
          <cell r="H16195" t="str">
            <v/>
          </cell>
          <cell r="L16195">
            <v>0</v>
          </cell>
          <cell r="M16195">
            <v>0</v>
          </cell>
        </row>
        <row r="16196">
          <cell r="A16196" t="str">
            <v>08-11-040</v>
          </cell>
          <cell r="B16196" t="str">
            <v>15</v>
          </cell>
          <cell r="C16196" t="str">
            <v/>
          </cell>
          <cell r="D16196" t="str">
            <v/>
          </cell>
          <cell r="E16196" t="str">
            <v/>
          </cell>
          <cell r="F16196">
            <v>0</v>
          </cell>
          <cell r="G16196" t="str">
            <v/>
          </cell>
          <cell r="H16196" t="str">
            <v/>
          </cell>
          <cell r="L16196">
            <v>0</v>
          </cell>
          <cell r="M16196">
            <v>0</v>
          </cell>
        </row>
        <row r="16197">
          <cell r="A16197" t="str">
            <v>08-11-040</v>
          </cell>
          <cell r="B16197" t="str">
            <v>16</v>
          </cell>
          <cell r="C16197" t="str">
            <v/>
          </cell>
          <cell r="D16197" t="str">
            <v/>
          </cell>
          <cell r="E16197" t="str">
            <v/>
          </cell>
          <cell r="F16197">
            <v>0</v>
          </cell>
          <cell r="G16197" t="str">
            <v/>
          </cell>
          <cell r="H16197" t="str">
            <v/>
          </cell>
          <cell r="L16197">
            <v>0</v>
          </cell>
          <cell r="M16197">
            <v>0</v>
          </cell>
        </row>
        <row r="16198">
          <cell r="A16198" t="str">
            <v>08-11-040</v>
          </cell>
          <cell r="B16198" t="str">
            <v>17</v>
          </cell>
          <cell r="C16198" t="str">
            <v/>
          </cell>
          <cell r="D16198" t="str">
            <v/>
          </cell>
          <cell r="E16198" t="str">
            <v/>
          </cell>
          <cell r="F16198">
            <v>0</v>
          </cell>
          <cell r="G16198" t="str">
            <v/>
          </cell>
          <cell r="H16198" t="str">
            <v/>
          </cell>
          <cell r="L16198">
            <v>0</v>
          </cell>
          <cell r="M16198">
            <v>0</v>
          </cell>
        </row>
        <row r="16199">
          <cell r="A16199" t="str">
            <v>08-11-040</v>
          </cell>
          <cell r="B16199" t="str">
            <v>18</v>
          </cell>
          <cell r="C16199" t="str">
            <v/>
          </cell>
          <cell r="D16199" t="str">
            <v/>
          </cell>
          <cell r="E16199" t="str">
            <v/>
          </cell>
          <cell r="F16199">
            <v>0</v>
          </cell>
          <cell r="G16199" t="str">
            <v/>
          </cell>
          <cell r="H16199" t="str">
            <v/>
          </cell>
          <cell r="L16199">
            <v>0</v>
          </cell>
          <cell r="M16199">
            <v>0</v>
          </cell>
        </row>
        <row r="16200">
          <cell r="A16200" t="str">
            <v>08-11-040</v>
          </cell>
          <cell r="B16200" t="str">
            <v>19</v>
          </cell>
          <cell r="C16200" t="str">
            <v/>
          </cell>
          <cell r="D16200" t="str">
            <v/>
          </cell>
          <cell r="E16200" t="str">
            <v/>
          </cell>
          <cell r="F16200">
            <v>0</v>
          </cell>
          <cell r="G16200" t="str">
            <v/>
          </cell>
          <cell r="H16200" t="str">
            <v/>
          </cell>
          <cell r="L16200">
            <v>0</v>
          </cell>
          <cell r="M16200">
            <v>0</v>
          </cell>
        </row>
        <row r="16201">
          <cell r="A16201" t="str">
            <v>08-11-040</v>
          </cell>
          <cell r="B16201" t="str">
            <v>110</v>
          </cell>
          <cell r="C16201" t="str">
            <v/>
          </cell>
          <cell r="D16201" t="str">
            <v/>
          </cell>
          <cell r="E16201" t="str">
            <v/>
          </cell>
          <cell r="F16201">
            <v>0</v>
          </cell>
          <cell r="G16201" t="str">
            <v/>
          </cell>
          <cell r="H16201" t="str">
            <v/>
          </cell>
          <cell r="L16201">
            <v>0</v>
          </cell>
          <cell r="M16201">
            <v>0</v>
          </cell>
        </row>
        <row r="16202">
          <cell r="A16202" t="str">
            <v>08-11-040</v>
          </cell>
          <cell r="B16202" t="str">
            <v>111</v>
          </cell>
          <cell r="C16202" t="str">
            <v/>
          </cell>
          <cell r="D16202" t="str">
            <v/>
          </cell>
          <cell r="E16202" t="str">
            <v/>
          </cell>
          <cell r="F16202">
            <v>0</v>
          </cell>
          <cell r="G16202" t="str">
            <v/>
          </cell>
          <cell r="H16202" t="str">
            <v/>
          </cell>
          <cell r="L16202">
            <v>0</v>
          </cell>
          <cell r="M16202">
            <v>0</v>
          </cell>
        </row>
        <row r="16203">
          <cell r="A16203" t="str">
            <v>08-11-040</v>
          </cell>
          <cell r="B16203" t="str">
            <v>112</v>
          </cell>
          <cell r="C16203" t="str">
            <v/>
          </cell>
          <cell r="D16203" t="str">
            <v/>
          </cell>
          <cell r="E16203" t="str">
            <v/>
          </cell>
          <cell r="F16203">
            <v>0</v>
          </cell>
          <cell r="G16203" t="str">
            <v/>
          </cell>
          <cell r="H16203" t="str">
            <v/>
          </cell>
          <cell r="L16203">
            <v>0</v>
          </cell>
          <cell r="M16203">
            <v>0</v>
          </cell>
        </row>
        <row r="16204">
          <cell r="A16204" t="str">
            <v>08-11-040</v>
          </cell>
          <cell r="B16204" t="str">
            <v>113</v>
          </cell>
          <cell r="C16204" t="str">
            <v/>
          </cell>
          <cell r="D16204" t="str">
            <v/>
          </cell>
          <cell r="E16204" t="str">
            <v/>
          </cell>
          <cell r="F16204">
            <v>0</v>
          </cell>
          <cell r="G16204" t="str">
            <v/>
          </cell>
          <cell r="H16204" t="str">
            <v/>
          </cell>
          <cell r="L16204">
            <v>0</v>
          </cell>
          <cell r="M16204">
            <v>0</v>
          </cell>
        </row>
        <row r="16205">
          <cell r="A16205" t="str">
            <v>08-11-040</v>
          </cell>
          <cell r="B16205" t="str">
            <v>21</v>
          </cell>
          <cell r="C16205" t="str">
            <v>JR OFICIAL CALIFICADO</v>
          </cell>
          <cell r="D16205" t="str">
            <v>jor</v>
          </cell>
          <cell r="E16205">
            <v>0.9432672590567327</v>
          </cell>
          <cell r="F16205">
            <v>0</v>
          </cell>
          <cell r="G16205">
            <v>70692.160000000003</v>
          </cell>
          <cell r="H16205">
            <v>66682</v>
          </cell>
          <cell r="L16205">
            <v>0</v>
          </cell>
          <cell r="M16205">
            <v>1.8865345181134654</v>
          </cell>
        </row>
        <row r="16206">
          <cell r="A16206" t="str">
            <v>08-11-040</v>
          </cell>
          <cell r="B16206" t="str">
            <v>22</v>
          </cell>
          <cell r="C16206" t="str">
            <v>JR AYUDANTE CALIFICADO</v>
          </cell>
          <cell r="D16206" t="str">
            <v>jor</v>
          </cell>
          <cell r="E16206">
            <v>0.8384597858282069</v>
          </cell>
          <cell r="F16206">
            <v>0</v>
          </cell>
          <cell r="G16206">
            <v>53019.119999999995</v>
          </cell>
          <cell r="H16206">
            <v>44454</v>
          </cell>
          <cell r="L16206">
            <v>0</v>
          </cell>
          <cell r="M16206">
            <v>1.6769195716564138</v>
          </cell>
        </row>
        <row r="16207">
          <cell r="A16207" t="str">
            <v>08-11-040</v>
          </cell>
          <cell r="B16207" t="str">
            <v>41</v>
          </cell>
          <cell r="C16207" t="str">
            <v>Equipos de instalación</v>
          </cell>
          <cell r="D16207" t="str">
            <v>unidad</v>
          </cell>
          <cell r="E16207">
            <v>0.05</v>
          </cell>
          <cell r="F16207">
            <v>0</v>
          </cell>
          <cell r="G16207">
            <v>24313.053599999999</v>
          </cell>
          <cell r="H16207">
            <v>1216</v>
          </cell>
          <cell r="L16207">
            <v>0</v>
          </cell>
          <cell r="M16207">
            <v>0.1</v>
          </cell>
        </row>
        <row r="16208">
          <cell r="A16208" t="str">
            <v>08-11-040</v>
          </cell>
          <cell r="B16208" t="str">
            <v>61</v>
          </cell>
          <cell r="C16208" t="str">
            <v>Transporte almacen a obra</v>
          </cell>
          <cell r="D16208" t="str">
            <v>kg</v>
          </cell>
          <cell r="E16208">
            <v>5031.6750000000002</v>
          </cell>
          <cell r="F16208">
            <v>0</v>
          </cell>
          <cell r="G16208">
            <v>6.0400000000000002E-2</v>
          </cell>
          <cell r="H16208">
            <v>304</v>
          </cell>
          <cell r="L16208">
            <v>0</v>
          </cell>
          <cell r="M16208">
            <v>10063.35</v>
          </cell>
        </row>
        <row r="16209">
          <cell r="A16209">
            <v>0</v>
          </cell>
          <cell r="B16209">
            <v>0</v>
          </cell>
          <cell r="C16209" t="str">
            <v>DIRECTO:  339,881 / UN</v>
          </cell>
          <cell r="D16209" t="str">
            <v/>
          </cell>
          <cell r="E16209">
            <v>0</v>
          </cell>
          <cell r="F16209">
            <v>0</v>
          </cell>
          <cell r="G16209" t="str">
            <v/>
          </cell>
          <cell r="H16209" t="str">
            <v/>
          </cell>
          <cell r="L16209">
            <v>0</v>
          </cell>
          <cell r="M16209">
            <v>0</v>
          </cell>
        </row>
        <row r="16210">
          <cell r="A16210" t="str">
            <v>08-11-050</v>
          </cell>
          <cell r="B16210" t="str">
            <v>08-11-050</v>
          </cell>
          <cell r="C16210" t="str">
            <v>SUMINISTRO E INSTALACIÓN DE SOLDADURA EXOTÉRMICA VARILLA CABLE</v>
          </cell>
          <cell r="D16210" t="str">
            <v>UN</v>
          </cell>
          <cell r="E16210">
            <v>20</v>
          </cell>
          <cell r="F16210">
            <v>0</v>
          </cell>
          <cell r="G16210" t="str">
            <v/>
          </cell>
          <cell r="H16210">
            <v>38910</v>
          </cell>
          <cell r="L16210">
            <v>0</v>
          </cell>
          <cell r="M16210">
            <v>0</v>
          </cell>
        </row>
        <row r="16211">
          <cell r="A16211" t="str">
            <v>08-11-050</v>
          </cell>
          <cell r="B16211" t="str">
            <v>11</v>
          </cell>
          <cell r="C16211" t="str">
            <v>SOLDADURA CADWELD 115 G.</v>
          </cell>
          <cell r="D16211" t="str">
            <v>un</v>
          </cell>
          <cell r="E16211">
            <v>1</v>
          </cell>
          <cell r="F16211">
            <v>0</v>
          </cell>
          <cell r="G16211">
            <v>13713.016679999999</v>
          </cell>
          <cell r="H16211">
            <v>13713</v>
          </cell>
          <cell r="L16211">
            <v>0</v>
          </cell>
          <cell r="M16211">
            <v>20</v>
          </cell>
        </row>
        <row r="16212">
          <cell r="A16212" t="str">
            <v>08-11-050</v>
          </cell>
          <cell r="B16212" t="str">
            <v>12</v>
          </cell>
          <cell r="C16212" t="str">
            <v/>
          </cell>
          <cell r="D16212" t="str">
            <v/>
          </cell>
          <cell r="E16212" t="str">
            <v/>
          </cell>
          <cell r="F16212">
            <v>0</v>
          </cell>
          <cell r="G16212" t="str">
            <v/>
          </cell>
          <cell r="H16212" t="str">
            <v/>
          </cell>
          <cell r="L16212">
            <v>0</v>
          </cell>
          <cell r="M16212">
            <v>0</v>
          </cell>
        </row>
        <row r="16213">
          <cell r="A16213" t="str">
            <v>08-11-050</v>
          </cell>
          <cell r="B16213" t="str">
            <v>13</v>
          </cell>
          <cell r="C16213" t="str">
            <v/>
          </cell>
          <cell r="D16213" t="str">
            <v/>
          </cell>
          <cell r="E16213" t="str">
            <v/>
          </cell>
          <cell r="F16213">
            <v>0</v>
          </cell>
          <cell r="G16213" t="str">
            <v/>
          </cell>
          <cell r="H16213" t="str">
            <v/>
          </cell>
          <cell r="L16213">
            <v>0</v>
          </cell>
          <cell r="M16213">
            <v>0</v>
          </cell>
        </row>
        <row r="16214">
          <cell r="A16214" t="str">
            <v>08-11-050</v>
          </cell>
          <cell r="B16214" t="str">
            <v>14</v>
          </cell>
          <cell r="C16214" t="str">
            <v/>
          </cell>
          <cell r="D16214" t="str">
            <v/>
          </cell>
          <cell r="E16214" t="str">
            <v/>
          </cell>
          <cell r="F16214">
            <v>0</v>
          </cell>
          <cell r="G16214" t="str">
            <v/>
          </cell>
          <cell r="H16214" t="str">
            <v/>
          </cell>
          <cell r="L16214">
            <v>0</v>
          </cell>
          <cell r="M16214">
            <v>0</v>
          </cell>
        </row>
        <row r="16215">
          <cell r="A16215" t="str">
            <v>08-11-050</v>
          </cell>
          <cell r="B16215" t="str">
            <v>15</v>
          </cell>
          <cell r="C16215" t="str">
            <v/>
          </cell>
          <cell r="D16215" t="str">
            <v/>
          </cell>
          <cell r="E16215" t="str">
            <v/>
          </cell>
          <cell r="F16215">
            <v>0</v>
          </cell>
          <cell r="G16215" t="str">
            <v/>
          </cell>
          <cell r="H16215" t="str">
            <v/>
          </cell>
          <cell r="L16215">
            <v>0</v>
          </cell>
          <cell r="M16215">
            <v>0</v>
          </cell>
        </row>
        <row r="16216">
          <cell r="A16216" t="str">
            <v>08-11-050</v>
          </cell>
          <cell r="B16216" t="str">
            <v>16</v>
          </cell>
          <cell r="C16216" t="str">
            <v/>
          </cell>
          <cell r="D16216" t="str">
            <v/>
          </cell>
          <cell r="E16216" t="str">
            <v/>
          </cell>
          <cell r="F16216">
            <v>0</v>
          </cell>
          <cell r="G16216" t="str">
            <v/>
          </cell>
          <cell r="H16216" t="str">
            <v/>
          </cell>
          <cell r="L16216">
            <v>0</v>
          </cell>
          <cell r="M16216">
            <v>0</v>
          </cell>
        </row>
        <row r="16217">
          <cell r="A16217" t="str">
            <v>08-11-050</v>
          </cell>
          <cell r="B16217" t="str">
            <v>17</v>
          </cell>
          <cell r="C16217" t="str">
            <v/>
          </cell>
          <cell r="D16217" t="str">
            <v/>
          </cell>
          <cell r="E16217" t="str">
            <v/>
          </cell>
          <cell r="F16217">
            <v>0</v>
          </cell>
          <cell r="G16217" t="str">
            <v/>
          </cell>
          <cell r="H16217" t="str">
            <v/>
          </cell>
          <cell r="L16217">
            <v>0</v>
          </cell>
          <cell r="M16217">
            <v>0</v>
          </cell>
        </row>
        <row r="16218">
          <cell r="A16218" t="str">
            <v>08-11-050</v>
          </cell>
          <cell r="B16218" t="str">
            <v>18</v>
          </cell>
          <cell r="C16218" t="str">
            <v/>
          </cell>
          <cell r="D16218" t="str">
            <v/>
          </cell>
          <cell r="E16218" t="str">
            <v/>
          </cell>
          <cell r="F16218">
            <v>0</v>
          </cell>
          <cell r="G16218" t="str">
            <v/>
          </cell>
          <cell r="H16218" t="str">
            <v/>
          </cell>
          <cell r="L16218">
            <v>0</v>
          </cell>
          <cell r="M16218">
            <v>0</v>
          </cell>
        </row>
        <row r="16219">
          <cell r="A16219" t="str">
            <v>08-11-050</v>
          </cell>
          <cell r="B16219" t="str">
            <v>19</v>
          </cell>
          <cell r="C16219" t="str">
            <v/>
          </cell>
          <cell r="D16219" t="str">
            <v/>
          </cell>
          <cell r="E16219" t="str">
            <v/>
          </cell>
          <cell r="F16219">
            <v>0</v>
          </cell>
          <cell r="G16219" t="str">
            <v/>
          </cell>
          <cell r="H16219" t="str">
            <v/>
          </cell>
          <cell r="L16219">
            <v>0</v>
          </cell>
          <cell r="M16219">
            <v>0</v>
          </cell>
        </row>
        <row r="16220">
          <cell r="A16220" t="str">
            <v>08-11-050</v>
          </cell>
          <cell r="B16220" t="str">
            <v>110</v>
          </cell>
          <cell r="C16220" t="str">
            <v/>
          </cell>
          <cell r="D16220" t="str">
            <v/>
          </cell>
          <cell r="E16220" t="str">
            <v/>
          </cell>
          <cell r="F16220">
            <v>0</v>
          </cell>
          <cell r="G16220" t="str">
            <v/>
          </cell>
          <cell r="H16220" t="str">
            <v/>
          </cell>
          <cell r="L16220">
            <v>0</v>
          </cell>
          <cell r="M16220">
            <v>0</v>
          </cell>
        </row>
        <row r="16221">
          <cell r="A16221" t="str">
            <v>08-11-050</v>
          </cell>
          <cell r="B16221" t="str">
            <v>111</v>
          </cell>
          <cell r="C16221" t="str">
            <v/>
          </cell>
          <cell r="D16221" t="str">
            <v/>
          </cell>
          <cell r="E16221" t="str">
            <v/>
          </cell>
          <cell r="F16221">
            <v>0</v>
          </cell>
          <cell r="G16221" t="str">
            <v/>
          </cell>
          <cell r="H16221" t="str">
            <v/>
          </cell>
          <cell r="L16221">
            <v>0</v>
          </cell>
          <cell r="M16221">
            <v>0</v>
          </cell>
        </row>
        <row r="16222">
          <cell r="A16222" t="str">
            <v>08-11-050</v>
          </cell>
          <cell r="B16222" t="str">
            <v>112</v>
          </cell>
          <cell r="C16222" t="str">
            <v/>
          </cell>
          <cell r="D16222" t="str">
            <v/>
          </cell>
          <cell r="E16222" t="str">
            <v/>
          </cell>
          <cell r="F16222">
            <v>0</v>
          </cell>
          <cell r="G16222" t="str">
            <v/>
          </cell>
          <cell r="H16222" t="str">
            <v/>
          </cell>
          <cell r="L16222">
            <v>0</v>
          </cell>
          <cell r="M16222">
            <v>0</v>
          </cell>
        </row>
        <row r="16223">
          <cell r="A16223" t="str">
            <v>08-11-050</v>
          </cell>
          <cell r="B16223" t="str">
            <v>113</v>
          </cell>
          <cell r="C16223" t="str">
            <v/>
          </cell>
          <cell r="D16223" t="str">
            <v/>
          </cell>
          <cell r="E16223" t="str">
            <v/>
          </cell>
          <cell r="F16223">
            <v>0</v>
          </cell>
          <cell r="G16223" t="str">
            <v/>
          </cell>
          <cell r="H16223" t="str">
            <v/>
          </cell>
          <cell r="L16223">
            <v>0</v>
          </cell>
          <cell r="M16223">
            <v>0</v>
          </cell>
        </row>
        <row r="16224">
          <cell r="A16224" t="str">
            <v>08-11-050</v>
          </cell>
          <cell r="B16224" t="str">
            <v>21</v>
          </cell>
          <cell r="C16224" t="str">
            <v>JR OFICIAL CALIFICADO</v>
          </cell>
          <cell r="D16224" t="str">
            <v>jor</v>
          </cell>
          <cell r="E16224">
            <v>0.20095693779904306</v>
          </cell>
          <cell r="F16224">
            <v>0</v>
          </cell>
          <cell r="G16224">
            <v>70692.160000000003</v>
          </cell>
          <cell r="H16224">
            <v>14206</v>
          </cell>
          <cell r="L16224">
            <v>0</v>
          </cell>
          <cell r="M16224">
            <v>4.0191387559808609</v>
          </cell>
        </row>
        <row r="16225">
          <cell r="A16225" t="str">
            <v>08-11-050</v>
          </cell>
          <cell r="B16225" t="str">
            <v>22</v>
          </cell>
          <cell r="C16225" t="str">
            <v>JR AYUDANTE CALIFICADO</v>
          </cell>
          <cell r="D16225" t="str">
            <v>jor</v>
          </cell>
          <cell r="E16225">
            <v>0.17862838915470494</v>
          </cell>
          <cell r="F16225">
            <v>0</v>
          </cell>
          <cell r="G16225">
            <v>53019.119999999995</v>
          </cell>
          <cell r="H16225">
            <v>9471</v>
          </cell>
          <cell r="L16225">
            <v>0</v>
          </cell>
          <cell r="M16225">
            <v>3.5725677830940987</v>
          </cell>
        </row>
        <row r="16226">
          <cell r="A16226" t="str">
            <v>08-11-050</v>
          </cell>
          <cell r="B16226" t="str">
            <v>41</v>
          </cell>
          <cell r="C16226" t="str">
            <v>Equipos de instalación</v>
          </cell>
          <cell r="D16226" t="str">
            <v>unidad</v>
          </cell>
          <cell r="E16226">
            <v>0.05</v>
          </cell>
          <cell r="F16226">
            <v>0</v>
          </cell>
          <cell r="G16226">
            <v>24313.053599999999</v>
          </cell>
          <cell r="H16226">
            <v>1216</v>
          </cell>
          <cell r="L16226">
            <v>0</v>
          </cell>
          <cell r="M16226">
            <v>1</v>
          </cell>
        </row>
        <row r="16227">
          <cell r="A16227" t="str">
            <v>08-11-050</v>
          </cell>
          <cell r="B16227" t="str">
            <v>61</v>
          </cell>
          <cell r="C16227" t="str">
            <v>Transporte almacen a obra</v>
          </cell>
          <cell r="D16227" t="str">
            <v>kg</v>
          </cell>
          <cell r="E16227">
            <v>5031.6750000000002</v>
          </cell>
          <cell r="F16227">
            <v>0</v>
          </cell>
          <cell r="G16227">
            <v>6.0400000000000002E-2</v>
          </cell>
          <cell r="H16227">
            <v>304</v>
          </cell>
          <cell r="L16227">
            <v>0</v>
          </cell>
          <cell r="M16227">
            <v>100633.5</v>
          </cell>
        </row>
        <row r="16228">
          <cell r="A16228">
            <v>0</v>
          </cell>
          <cell r="B16228">
            <v>0</v>
          </cell>
          <cell r="C16228" t="str">
            <v>DIRECTO:  38,910 / UN</v>
          </cell>
          <cell r="D16228" t="str">
            <v/>
          </cell>
          <cell r="E16228">
            <v>0</v>
          </cell>
          <cell r="F16228">
            <v>0</v>
          </cell>
          <cell r="G16228" t="str">
            <v/>
          </cell>
          <cell r="H16228" t="str">
            <v/>
          </cell>
          <cell r="L16228">
            <v>0</v>
          </cell>
          <cell r="M16228">
            <v>0</v>
          </cell>
        </row>
        <row r="16229">
          <cell r="A16229" t="str">
            <v>08-11-060</v>
          </cell>
          <cell r="B16229" t="str">
            <v>08-11-060</v>
          </cell>
          <cell r="C16229" t="str">
            <v>SUMINISTRO E INSTALACIÓN DE VARILLA DE COBRE DE 2,4 M</v>
          </cell>
          <cell r="D16229" t="str">
            <v>UN</v>
          </cell>
          <cell r="E16229">
            <v>8</v>
          </cell>
          <cell r="F16229">
            <v>0</v>
          </cell>
          <cell r="G16229" t="str">
            <v/>
          </cell>
          <cell r="H16229">
            <v>181130</v>
          </cell>
          <cell r="L16229">
            <v>0</v>
          </cell>
          <cell r="M16229">
            <v>0</v>
          </cell>
        </row>
        <row r="16230">
          <cell r="A16230" t="str">
            <v>08-11-060</v>
          </cell>
          <cell r="B16230" t="str">
            <v>11</v>
          </cell>
          <cell r="C16230" t="str">
            <v>VARILLA COOPERWELD 5/8'' x 2.4</v>
          </cell>
          <cell r="D16230" t="str">
            <v>un</v>
          </cell>
          <cell r="E16230">
            <v>1</v>
          </cell>
          <cell r="F16230">
            <v>0</v>
          </cell>
          <cell r="G16230">
            <v>116793.54719999999</v>
          </cell>
          <cell r="H16230">
            <v>116794</v>
          </cell>
          <cell r="L16230">
            <v>0</v>
          </cell>
          <cell r="M16230">
            <v>8</v>
          </cell>
        </row>
        <row r="16231">
          <cell r="A16231" t="str">
            <v>08-11-060</v>
          </cell>
          <cell r="B16231" t="str">
            <v>12</v>
          </cell>
          <cell r="C16231" t="str">
            <v/>
          </cell>
          <cell r="D16231" t="str">
            <v/>
          </cell>
          <cell r="E16231" t="str">
            <v/>
          </cell>
          <cell r="F16231">
            <v>0</v>
          </cell>
          <cell r="G16231" t="str">
            <v/>
          </cell>
          <cell r="H16231" t="str">
            <v/>
          </cell>
          <cell r="L16231">
            <v>0</v>
          </cell>
          <cell r="M16231">
            <v>0</v>
          </cell>
        </row>
        <row r="16232">
          <cell r="A16232" t="str">
            <v>08-11-060</v>
          </cell>
          <cell r="B16232" t="str">
            <v>13</v>
          </cell>
          <cell r="C16232" t="str">
            <v/>
          </cell>
          <cell r="D16232" t="str">
            <v/>
          </cell>
          <cell r="E16232" t="str">
            <v/>
          </cell>
          <cell r="F16232">
            <v>0</v>
          </cell>
          <cell r="G16232" t="str">
            <v/>
          </cell>
          <cell r="H16232" t="str">
            <v/>
          </cell>
          <cell r="L16232">
            <v>0</v>
          </cell>
          <cell r="M16232">
            <v>0</v>
          </cell>
        </row>
        <row r="16233">
          <cell r="A16233" t="str">
            <v>08-11-060</v>
          </cell>
          <cell r="B16233" t="str">
            <v>14</v>
          </cell>
          <cell r="C16233" t="str">
            <v/>
          </cell>
          <cell r="D16233" t="str">
            <v/>
          </cell>
          <cell r="E16233" t="str">
            <v/>
          </cell>
          <cell r="F16233">
            <v>0</v>
          </cell>
          <cell r="G16233" t="str">
            <v/>
          </cell>
          <cell r="H16233" t="str">
            <v/>
          </cell>
          <cell r="L16233">
            <v>0</v>
          </cell>
          <cell r="M16233">
            <v>0</v>
          </cell>
        </row>
        <row r="16234">
          <cell r="A16234" t="str">
            <v>08-11-060</v>
          </cell>
          <cell r="B16234" t="str">
            <v>15</v>
          </cell>
          <cell r="C16234" t="str">
            <v/>
          </cell>
          <cell r="D16234" t="str">
            <v/>
          </cell>
          <cell r="E16234" t="str">
            <v/>
          </cell>
          <cell r="F16234">
            <v>0</v>
          </cell>
          <cell r="G16234" t="str">
            <v/>
          </cell>
          <cell r="H16234" t="str">
            <v/>
          </cell>
          <cell r="L16234">
            <v>0</v>
          </cell>
          <cell r="M16234">
            <v>0</v>
          </cell>
        </row>
        <row r="16235">
          <cell r="A16235" t="str">
            <v>08-11-060</v>
          </cell>
          <cell r="B16235" t="str">
            <v>16</v>
          </cell>
          <cell r="C16235" t="str">
            <v/>
          </cell>
          <cell r="D16235" t="str">
            <v/>
          </cell>
          <cell r="E16235" t="str">
            <v/>
          </cell>
          <cell r="F16235">
            <v>0</v>
          </cell>
          <cell r="G16235" t="str">
            <v/>
          </cell>
          <cell r="H16235" t="str">
            <v/>
          </cell>
          <cell r="L16235">
            <v>0</v>
          </cell>
          <cell r="M16235">
            <v>0</v>
          </cell>
        </row>
        <row r="16236">
          <cell r="A16236" t="str">
            <v>08-11-060</v>
          </cell>
          <cell r="B16236" t="str">
            <v>17</v>
          </cell>
          <cell r="C16236" t="str">
            <v/>
          </cell>
          <cell r="D16236" t="str">
            <v/>
          </cell>
          <cell r="E16236" t="str">
            <v/>
          </cell>
          <cell r="F16236">
            <v>0</v>
          </cell>
          <cell r="G16236" t="str">
            <v/>
          </cell>
          <cell r="H16236" t="str">
            <v/>
          </cell>
          <cell r="L16236">
            <v>0</v>
          </cell>
          <cell r="M16236">
            <v>0</v>
          </cell>
        </row>
        <row r="16237">
          <cell r="A16237" t="str">
            <v>08-11-060</v>
          </cell>
          <cell r="B16237" t="str">
            <v>18</v>
          </cell>
          <cell r="C16237" t="str">
            <v/>
          </cell>
          <cell r="D16237" t="str">
            <v/>
          </cell>
          <cell r="E16237" t="str">
            <v/>
          </cell>
          <cell r="F16237">
            <v>0</v>
          </cell>
          <cell r="G16237" t="str">
            <v/>
          </cell>
          <cell r="H16237" t="str">
            <v/>
          </cell>
          <cell r="L16237">
            <v>0</v>
          </cell>
          <cell r="M16237">
            <v>0</v>
          </cell>
        </row>
        <row r="16238">
          <cell r="A16238" t="str">
            <v>08-11-060</v>
          </cell>
          <cell r="B16238" t="str">
            <v>19</v>
          </cell>
          <cell r="C16238" t="str">
            <v/>
          </cell>
          <cell r="D16238" t="str">
            <v/>
          </cell>
          <cell r="E16238" t="str">
            <v/>
          </cell>
          <cell r="F16238">
            <v>0</v>
          </cell>
          <cell r="G16238" t="str">
            <v/>
          </cell>
          <cell r="H16238" t="str">
            <v/>
          </cell>
          <cell r="L16238">
            <v>0</v>
          </cell>
          <cell r="M16238">
            <v>0</v>
          </cell>
        </row>
        <row r="16239">
          <cell r="A16239" t="str">
            <v>08-11-060</v>
          </cell>
          <cell r="B16239" t="str">
            <v>110</v>
          </cell>
          <cell r="C16239" t="str">
            <v/>
          </cell>
          <cell r="D16239" t="str">
            <v/>
          </cell>
          <cell r="E16239" t="str">
            <v/>
          </cell>
          <cell r="F16239">
            <v>0</v>
          </cell>
          <cell r="G16239" t="str">
            <v/>
          </cell>
          <cell r="H16239" t="str">
            <v/>
          </cell>
          <cell r="L16239">
            <v>0</v>
          </cell>
          <cell r="M16239">
            <v>0</v>
          </cell>
        </row>
        <row r="16240">
          <cell r="A16240" t="str">
            <v>08-11-060</v>
          </cell>
          <cell r="B16240" t="str">
            <v>111</v>
          </cell>
          <cell r="C16240" t="str">
            <v/>
          </cell>
          <cell r="D16240" t="str">
            <v/>
          </cell>
          <cell r="E16240" t="str">
            <v/>
          </cell>
          <cell r="F16240">
            <v>0</v>
          </cell>
          <cell r="G16240" t="str">
            <v/>
          </cell>
          <cell r="H16240" t="str">
            <v/>
          </cell>
          <cell r="L16240">
            <v>0</v>
          </cell>
          <cell r="M16240">
            <v>0</v>
          </cell>
        </row>
        <row r="16241">
          <cell r="A16241" t="str">
            <v>08-11-060</v>
          </cell>
          <cell r="B16241" t="str">
            <v>112</v>
          </cell>
          <cell r="C16241" t="str">
            <v/>
          </cell>
          <cell r="D16241" t="str">
            <v/>
          </cell>
          <cell r="E16241" t="str">
            <v/>
          </cell>
          <cell r="F16241">
            <v>0</v>
          </cell>
          <cell r="G16241" t="str">
            <v/>
          </cell>
          <cell r="H16241" t="str">
            <v/>
          </cell>
          <cell r="L16241">
            <v>0</v>
          </cell>
          <cell r="M16241">
            <v>0</v>
          </cell>
        </row>
        <row r="16242">
          <cell r="A16242" t="str">
            <v>08-11-060</v>
          </cell>
          <cell r="B16242" t="str">
            <v>113</v>
          </cell>
          <cell r="C16242" t="str">
            <v/>
          </cell>
          <cell r="D16242" t="str">
            <v/>
          </cell>
          <cell r="E16242" t="str">
            <v/>
          </cell>
          <cell r="F16242">
            <v>0</v>
          </cell>
          <cell r="G16242" t="str">
            <v/>
          </cell>
          <cell r="H16242" t="str">
            <v/>
          </cell>
          <cell r="L16242">
            <v>0</v>
          </cell>
          <cell r="M16242">
            <v>0</v>
          </cell>
        </row>
        <row r="16243">
          <cell r="A16243" t="str">
            <v>08-11-060</v>
          </cell>
          <cell r="B16243" t="str">
            <v>21</v>
          </cell>
          <cell r="C16243" t="str">
            <v>JR OFICIAL CALIFICADO</v>
          </cell>
          <cell r="D16243" t="str">
            <v>jor</v>
          </cell>
          <cell r="E16243">
            <v>0.53315105946684893</v>
          </cell>
          <cell r="F16243">
            <v>0</v>
          </cell>
          <cell r="G16243">
            <v>70692.160000000003</v>
          </cell>
          <cell r="H16243">
            <v>37690</v>
          </cell>
          <cell r="L16243">
            <v>0</v>
          </cell>
          <cell r="M16243">
            <v>4.2652084757347914</v>
          </cell>
        </row>
        <row r="16244">
          <cell r="A16244" t="str">
            <v>08-11-060</v>
          </cell>
          <cell r="B16244" t="str">
            <v>22</v>
          </cell>
          <cell r="C16244" t="str">
            <v>JR AYUDANTE CALIFICADO</v>
          </cell>
          <cell r="D16244" t="str">
            <v>jor</v>
          </cell>
          <cell r="E16244">
            <v>0.47391205285942128</v>
          </cell>
          <cell r="F16244">
            <v>0</v>
          </cell>
          <cell r="G16244">
            <v>53019.119999999995</v>
          </cell>
          <cell r="H16244">
            <v>25126</v>
          </cell>
          <cell r="L16244">
            <v>0</v>
          </cell>
          <cell r="M16244">
            <v>3.7912964228753703</v>
          </cell>
        </row>
        <row r="16245">
          <cell r="A16245" t="str">
            <v>08-11-060</v>
          </cell>
          <cell r="B16245" t="str">
            <v>41</v>
          </cell>
          <cell r="C16245" t="str">
            <v>Equipos de instalación</v>
          </cell>
          <cell r="D16245" t="str">
            <v>unidad</v>
          </cell>
          <cell r="E16245">
            <v>0.05</v>
          </cell>
          <cell r="F16245">
            <v>0</v>
          </cell>
          <cell r="G16245">
            <v>24313.053599999999</v>
          </cell>
          <cell r="H16245">
            <v>1216</v>
          </cell>
          <cell r="L16245">
            <v>0</v>
          </cell>
          <cell r="M16245">
            <v>0.4</v>
          </cell>
        </row>
        <row r="16246">
          <cell r="A16246" t="str">
            <v>08-11-060</v>
          </cell>
          <cell r="B16246" t="str">
            <v>61</v>
          </cell>
          <cell r="C16246" t="str">
            <v>Transporte almacen a obra</v>
          </cell>
          <cell r="D16246" t="str">
            <v>kg</v>
          </cell>
          <cell r="E16246">
            <v>5031.6750000000002</v>
          </cell>
          <cell r="F16246">
            <v>0</v>
          </cell>
          <cell r="G16246">
            <v>6.0400000000000002E-2</v>
          </cell>
          <cell r="H16246">
            <v>304</v>
          </cell>
          <cell r="L16246">
            <v>0</v>
          </cell>
          <cell r="M16246">
            <v>40253.4</v>
          </cell>
        </row>
        <row r="16247">
          <cell r="A16247">
            <v>0</v>
          </cell>
          <cell r="B16247">
            <v>0</v>
          </cell>
          <cell r="C16247" t="str">
            <v>DIRECTO:  181,130 / UN</v>
          </cell>
          <cell r="D16247" t="str">
            <v/>
          </cell>
          <cell r="E16247">
            <v>0</v>
          </cell>
          <cell r="F16247">
            <v>0</v>
          </cell>
          <cell r="G16247" t="str">
            <v/>
          </cell>
          <cell r="H16247" t="str">
            <v/>
          </cell>
          <cell r="L16247">
            <v>0</v>
          </cell>
          <cell r="M16247">
            <v>0</v>
          </cell>
        </row>
        <row r="16248">
          <cell r="A16248" t="str">
            <v>08-11-070</v>
          </cell>
          <cell r="B16248" t="str">
            <v>08-11-070</v>
          </cell>
          <cell r="C16248" t="str">
            <v>SUMINISTRO E INSTALACIÓN DE INTERCONEXIÓN DE MALLA DE COMUNICACIONES EN 4/0 AWG EN TUBERÍA DE 1"PVC</v>
          </cell>
          <cell r="D16248" t="str">
            <v>UN</v>
          </cell>
          <cell r="E16248">
            <v>156</v>
          </cell>
          <cell r="F16248">
            <v>0</v>
          </cell>
          <cell r="G16248" t="str">
            <v/>
          </cell>
          <cell r="H16248">
            <v>43023</v>
          </cell>
          <cell r="L16248">
            <v>0</v>
          </cell>
          <cell r="M16248">
            <v>0</v>
          </cell>
        </row>
        <row r="16249">
          <cell r="A16249" t="str">
            <v>08-11-070</v>
          </cell>
          <cell r="B16249" t="str">
            <v>11</v>
          </cell>
          <cell r="C16249" t="str">
            <v>Cable cobre No 4/0 AWG - THWN</v>
          </cell>
          <cell r="D16249" t="str">
            <v>ML</v>
          </cell>
          <cell r="E16249">
            <v>1</v>
          </cell>
          <cell r="F16249">
            <v>0</v>
          </cell>
          <cell r="G16249">
            <v>35436.969920000003</v>
          </cell>
          <cell r="H16249">
            <v>35437</v>
          </cell>
          <cell r="L16249">
            <v>0</v>
          </cell>
          <cell r="M16249">
            <v>156</v>
          </cell>
        </row>
        <row r="16250">
          <cell r="A16250" t="str">
            <v>08-11-070</v>
          </cell>
          <cell r="B16250" t="str">
            <v>12</v>
          </cell>
          <cell r="C16250" t="str">
            <v>Tubería PVC 1''</v>
          </cell>
          <cell r="D16250" t="str">
            <v>ML</v>
          </cell>
          <cell r="E16250">
            <v>1</v>
          </cell>
          <cell r="F16250">
            <v>0</v>
          </cell>
          <cell r="G16250">
            <v>2406.4368680000002</v>
          </cell>
          <cell r="H16250">
            <v>2406</v>
          </cell>
          <cell r="L16250">
            <v>0</v>
          </cell>
          <cell r="M16250">
            <v>156</v>
          </cell>
        </row>
        <row r="16251">
          <cell r="A16251" t="str">
            <v>08-11-070</v>
          </cell>
          <cell r="B16251" t="str">
            <v>13</v>
          </cell>
          <cell r="C16251" t="str">
            <v>Union PVC - 1''</v>
          </cell>
          <cell r="D16251" t="str">
            <v>UN</v>
          </cell>
          <cell r="E16251">
            <v>0.4</v>
          </cell>
          <cell r="F16251">
            <v>0</v>
          </cell>
          <cell r="G16251">
            <v>534.77609152000002</v>
          </cell>
          <cell r="H16251">
            <v>214</v>
          </cell>
          <cell r="L16251">
            <v>0</v>
          </cell>
          <cell r="M16251">
            <v>62.400000000000006</v>
          </cell>
        </row>
        <row r="16252">
          <cell r="A16252" t="str">
            <v>08-11-070</v>
          </cell>
          <cell r="B16252" t="str">
            <v>14</v>
          </cell>
          <cell r="C16252" t="str">
            <v>Curvas PVC 1''</v>
          </cell>
          <cell r="D16252" t="str">
            <v>UN</v>
          </cell>
          <cell r="E16252">
            <v>0.4</v>
          </cell>
          <cell r="F16252">
            <v>0</v>
          </cell>
          <cell r="G16252">
            <v>884.31347663999998</v>
          </cell>
          <cell r="H16252">
            <v>354</v>
          </cell>
          <cell r="L16252">
            <v>0</v>
          </cell>
          <cell r="M16252">
            <v>62.400000000000006</v>
          </cell>
        </row>
        <row r="16253">
          <cell r="A16253" t="str">
            <v>08-11-070</v>
          </cell>
          <cell r="B16253" t="str">
            <v>15</v>
          </cell>
          <cell r="C16253" t="str">
            <v/>
          </cell>
          <cell r="D16253" t="str">
            <v/>
          </cell>
          <cell r="E16253" t="str">
            <v/>
          </cell>
          <cell r="F16253">
            <v>0</v>
          </cell>
          <cell r="G16253" t="str">
            <v/>
          </cell>
          <cell r="H16253" t="str">
            <v/>
          </cell>
          <cell r="L16253">
            <v>0</v>
          </cell>
          <cell r="M16253">
            <v>0</v>
          </cell>
        </row>
        <row r="16254">
          <cell r="A16254" t="str">
            <v>08-11-070</v>
          </cell>
          <cell r="B16254" t="str">
            <v>16</v>
          </cell>
          <cell r="C16254" t="str">
            <v/>
          </cell>
          <cell r="D16254" t="str">
            <v/>
          </cell>
          <cell r="E16254" t="str">
            <v/>
          </cell>
          <cell r="F16254">
            <v>0</v>
          </cell>
          <cell r="G16254" t="str">
            <v/>
          </cell>
          <cell r="H16254" t="str">
            <v/>
          </cell>
          <cell r="L16254">
            <v>0</v>
          </cell>
          <cell r="M16254">
            <v>0</v>
          </cell>
        </row>
        <row r="16255">
          <cell r="A16255" t="str">
            <v>08-11-070</v>
          </cell>
          <cell r="B16255" t="str">
            <v>17</v>
          </cell>
          <cell r="C16255" t="str">
            <v/>
          </cell>
          <cell r="D16255" t="str">
            <v/>
          </cell>
          <cell r="E16255" t="str">
            <v/>
          </cell>
          <cell r="F16255">
            <v>0</v>
          </cell>
          <cell r="G16255" t="str">
            <v/>
          </cell>
          <cell r="H16255" t="str">
            <v/>
          </cell>
          <cell r="L16255">
            <v>0</v>
          </cell>
          <cell r="M16255">
            <v>0</v>
          </cell>
        </row>
        <row r="16256">
          <cell r="A16256" t="str">
            <v>08-11-070</v>
          </cell>
          <cell r="B16256" t="str">
            <v>18</v>
          </cell>
          <cell r="C16256" t="str">
            <v/>
          </cell>
          <cell r="D16256" t="str">
            <v/>
          </cell>
          <cell r="E16256" t="str">
            <v/>
          </cell>
          <cell r="F16256">
            <v>0</v>
          </cell>
          <cell r="G16256" t="str">
            <v/>
          </cell>
          <cell r="H16256" t="str">
            <v/>
          </cell>
          <cell r="L16256">
            <v>0</v>
          </cell>
          <cell r="M16256">
            <v>0</v>
          </cell>
        </row>
        <row r="16257">
          <cell r="A16257" t="str">
            <v>08-11-070</v>
          </cell>
          <cell r="B16257" t="str">
            <v>19</v>
          </cell>
          <cell r="C16257" t="str">
            <v/>
          </cell>
          <cell r="D16257" t="str">
            <v/>
          </cell>
          <cell r="E16257" t="str">
            <v/>
          </cell>
          <cell r="F16257">
            <v>0</v>
          </cell>
          <cell r="G16257" t="str">
            <v/>
          </cell>
          <cell r="H16257" t="str">
            <v/>
          </cell>
          <cell r="L16257">
            <v>0</v>
          </cell>
          <cell r="M16257">
            <v>0</v>
          </cell>
        </row>
        <row r="16258">
          <cell r="A16258" t="str">
            <v>08-11-070</v>
          </cell>
          <cell r="B16258" t="str">
            <v>110</v>
          </cell>
          <cell r="C16258" t="str">
            <v/>
          </cell>
          <cell r="D16258" t="str">
            <v/>
          </cell>
          <cell r="E16258" t="str">
            <v/>
          </cell>
          <cell r="F16258">
            <v>0</v>
          </cell>
          <cell r="G16258" t="str">
            <v/>
          </cell>
          <cell r="H16258" t="str">
            <v/>
          </cell>
          <cell r="L16258">
            <v>0</v>
          </cell>
          <cell r="M16258">
            <v>0</v>
          </cell>
        </row>
        <row r="16259">
          <cell r="A16259" t="str">
            <v>08-11-070</v>
          </cell>
          <cell r="B16259" t="str">
            <v>111</v>
          </cell>
          <cell r="C16259" t="str">
            <v/>
          </cell>
          <cell r="D16259" t="str">
            <v/>
          </cell>
          <cell r="E16259" t="str">
            <v/>
          </cell>
          <cell r="F16259">
            <v>0</v>
          </cell>
          <cell r="G16259" t="str">
            <v/>
          </cell>
          <cell r="H16259" t="str">
            <v/>
          </cell>
          <cell r="L16259">
            <v>0</v>
          </cell>
          <cell r="M16259">
            <v>0</v>
          </cell>
        </row>
        <row r="16260">
          <cell r="A16260" t="str">
            <v>08-11-070</v>
          </cell>
          <cell r="B16260" t="str">
            <v>112</v>
          </cell>
          <cell r="C16260" t="str">
            <v/>
          </cell>
          <cell r="D16260" t="str">
            <v/>
          </cell>
          <cell r="E16260" t="str">
            <v/>
          </cell>
          <cell r="F16260">
            <v>0</v>
          </cell>
          <cell r="G16260" t="str">
            <v/>
          </cell>
          <cell r="H16260" t="str">
            <v/>
          </cell>
          <cell r="L16260">
            <v>0</v>
          </cell>
          <cell r="M16260">
            <v>0</v>
          </cell>
        </row>
        <row r="16261">
          <cell r="A16261" t="str">
            <v>08-11-070</v>
          </cell>
          <cell r="B16261" t="str">
            <v>113</v>
          </cell>
          <cell r="C16261" t="str">
            <v/>
          </cell>
          <cell r="D16261" t="str">
            <v/>
          </cell>
          <cell r="E16261" t="str">
            <v/>
          </cell>
          <cell r="F16261">
            <v>0</v>
          </cell>
          <cell r="G16261" t="str">
            <v/>
          </cell>
          <cell r="H16261" t="str">
            <v/>
          </cell>
          <cell r="L16261">
            <v>0</v>
          </cell>
          <cell r="M16261">
            <v>0</v>
          </cell>
        </row>
        <row r="16262">
          <cell r="A16262" t="str">
            <v>08-11-070</v>
          </cell>
          <cell r="B16262" t="str">
            <v>21</v>
          </cell>
          <cell r="C16262" t="str">
            <v>JR OFICIAL CALIFICADO</v>
          </cell>
          <cell r="D16262" t="str">
            <v>jor</v>
          </cell>
          <cell r="E16262">
            <v>2.6247436773752564E-2</v>
          </cell>
          <cell r="F16262">
            <v>0</v>
          </cell>
          <cell r="G16262">
            <v>70692.160000000003</v>
          </cell>
          <cell r="H16262">
            <v>1855</v>
          </cell>
          <cell r="L16262">
            <v>0</v>
          </cell>
          <cell r="M16262">
            <v>4.0946001367053997</v>
          </cell>
        </row>
        <row r="16263">
          <cell r="A16263" t="str">
            <v>08-11-070</v>
          </cell>
          <cell r="B16263" t="str">
            <v>22</v>
          </cell>
          <cell r="C16263" t="str">
            <v>JR AYUDANTE CALIFICADO</v>
          </cell>
          <cell r="D16263" t="str">
            <v>jor</v>
          </cell>
          <cell r="E16263">
            <v>2.3331054910002279E-2</v>
          </cell>
          <cell r="F16263">
            <v>0</v>
          </cell>
          <cell r="G16263">
            <v>53019.119999999995</v>
          </cell>
          <cell r="H16263">
            <v>1237</v>
          </cell>
          <cell r="L16263">
            <v>0</v>
          </cell>
          <cell r="M16263">
            <v>3.6396445659603556</v>
          </cell>
        </row>
        <row r="16264">
          <cell r="A16264" t="str">
            <v>08-11-070</v>
          </cell>
          <cell r="B16264" t="str">
            <v>41</v>
          </cell>
          <cell r="C16264" t="str">
            <v>Equipos de instalación</v>
          </cell>
          <cell r="D16264" t="str">
            <v>unidad</v>
          </cell>
          <cell r="E16264">
            <v>0.05</v>
          </cell>
          <cell r="F16264">
            <v>0</v>
          </cell>
          <cell r="G16264">
            <v>24313.053599999999</v>
          </cell>
          <cell r="H16264">
            <v>1216</v>
          </cell>
          <cell r="L16264">
            <v>0</v>
          </cell>
          <cell r="M16264">
            <v>7.8000000000000007</v>
          </cell>
        </row>
        <row r="16265">
          <cell r="A16265" t="str">
            <v>08-11-070</v>
          </cell>
          <cell r="B16265" t="str">
            <v>61</v>
          </cell>
          <cell r="C16265" t="str">
            <v>Transporte almacen a obra</v>
          </cell>
          <cell r="D16265" t="str">
            <v>kg</v>
          </cell>
          <cell r="E16265">
            <v>5031.6750000000002</v>
          </cell>
          <cell r="F16265">
            <v>0</v>
          </cell>
          <cell r="G16265">
            <v>6.0400000000000002E-2</v>
          </cell>
          <cell r="H16265">
            <v>304</v>
          </cell>
          <cell r="L16265">
            <v>0</v>
          </cell>
          <cell r="M16265">
            <v>784941.3</v>
          </cell>
        </row>
        <row r="16266">
          <cell r="A16266">
            <v>0</v>
          </cell>
          <cell r="B16266">
            <v>0</v>
          </cell>
          <cell r="C16266" t="str">
            <v>DIRECTO:  43,023 / UN</v>
          </cell>
          <cell r="D16266" t="str">
            <v/>
          </cell>
          <cell r="E16266">
            <v>0</v>
          </cell>
          <cell r="F16266">
            <v>0</v>
          </cell>
          <cell r="G16266" t="str">
            <v/>
          </cell>
          <cell r="H16266" t="str">
            <v/>
          </cell>
          <cell r="L16266">
            <v>0</v>
          </cell>
          <cell r="M16266">
            <v>0</v>
          </cell>
        </row>
        <row r="16267">
          <cell r="A16267" t="str">
            <v>08-11-080</v>
          </cell>
          <cell r="B16267" t="str">
            <v>08-11-080</v>
          </cell>
          <cell r="C16267" t="str">
            <v>SUMINISTRO E INSTALACIÓN DE SOLDADURA EXOTERMICA BARRAJES DE COMUNICACIONES</v>
          </cell>
          <cell r="D16267" t="str">
            <v>UN</v>
          </cell>
          <cell r="E16267">
            <v>6</v>
          </cell>
          <cell r="F16267">
            <v>0</v>
          </cell>
          <cell r="G16267" t="str">
            <v/>
          </cell>
          <cell r="H16267">
            <v>38910</v>
          </cell>
          <cell r="L16267">
            <v>0</v>
          </cell>
          <cell r="M16267">
            <v>0</v>
          </cell>
        </row>
        <row r="16268">
          <cell r="A16268" t="str">
            <v>08-11-080</v>
          </cell>
          <cell r="B16268" t="str">
            <v>11</v>
          </cell>
          <cell r="C16268" t="str">
            <v>SOLDADURA CADWELD 115 G.</v>
          </cell>
          <cell r="D16268" t="str">
            <v>un</v>
          </cell>
          <cell r="E16268">
            <v>1</v>
          </cell>
          <cell r="F16268">
            <v>0</v>
          </cell>
          <cell r="G16268">
            <v>13713.016679999999</v>
          </cell>
          <cell r="H16268">
            <v>13713</v>
          </cell>
          <cell r="L16268">
            <v>0</v>
          </cell>
          <cell r="M16268">
            <v>6</v>
          </cell>
        </row>
        <row r="16269">
          <cell r="A16269" t="str">
            <v>08-11-080</v>
          </cell>
          <cell r="B16269" t="str">
            <v>12</v>
          </cell>
          <cell r="C16269" t="str">
            <v/>
          </cell>
          <cell r="D16269" t="str">
            <v/>
          </cell>
          <cell r="E16269" t="str">
            <v/>
          </cell>
          <cell r="F16269">
            <v>0</v>
          </cell>
          <cell r="G16269" t="str">
            <v/>
          </cell>
          <cell r="H16269" t="str">
            <v/>
          </cell>
          <cell r="L16269">
            <v>0</v>
          </cell>
          <cell r="M16269">
            <v>0</v>
          </cell>
        </row>
        <row r="16270">
          <cell r="A16270" t="str">
            <v>08-11-080</v>
          </cell>
          <cell r="B16270" t="str">
            <v>13</v>
          </cell>
          <cell r="C16270" t="str">
            <v/>
          </cell>
          <cell r="D16270" t="str">
            <v/>
          </cell>
          <cell r="E16270" t="str">
            <v/>
          </cell>
          <cell r="F16270">
            <v>0</v>
          </cell>
          <cell r="G16270" t="str">
            <v/>
          </cell>
          <cell r="H16270" t="str">
            <v/>
          </cell>
          <cell r="L16270">
            <v>0</v>
          </cell>
          <cell r="M16270">
            <v>0</v>
          </cell>
        </row>
        <row r="16271">
          <cell r="A16271" t="str">
            <v>08-11-080</v>
          </cell>
          <cell r="B16271" t="str">
            <v>14</v>
          </cell>
          <cell r="C16271" t="str">
            <v/>
          </cell>
          <cell r="D16271" t="str">
            <v/>
          </cell>
          <cell r="E16271" t="str">
            <v/>
          </cell>
          <cell r="F16271">
            <v>0</v>
          </cell>
          <cell r="G16271" t="str">
            <v/>
          </cell>
          <cell r="H16271" t="str">
            <v/>
          </cell>
          <cell r="L16271">
            <v>0</v>
          </cell>
          <cell r="M16271">
            <v>0</v>
          </cell>
        </row>
        <row r="16272">
          <cell r="A16272" t="str">
            <v>08-11-080</v>
          </cell>
          <cell r="B16272" t="str">
            <v>15</v>
          </cell>
          <cell r="C16272" t="str">
            <v/>
          </cell>
          <cell r="D16272" t="str">
            <v/>
          </cell>
          <cell r="E16272" t="str">
            <v/>
          </cell>
          <cell r="F16272">
            <v>0</v>
          </cell>
          <cell r="G16272" t="str">
            <v/>
          </cell>
          <cell r="H16272" t="str">
            <v/>
          </cell>
          <cell r="L16272">
            <v>0</v>
          </cell>
          <cell r="M16272">
            <v>0</v>
          </cell>
        </row>
        <row r="16273">
          <cell r="A16273" t="str">
            <v>08-11-080</v>
          </cell>
          <cell r="B16273" t="str">
            <v>16</v>
          </cell>
          <cell r="C16273" t="str">
            <v/>
          </cell>
          <cell r="D16273" t="str">
            <v/>
          </cell>
          <cell r="E16273" t="str">
            <v/>
          </cell>
          <cell r="F16273">
            <v>0</v>
          </cell>
          <cell r="G16273" t="str">
            <v/>
          </cell>
          <cell r="H16273" t="str">
            <v/>
          </cell>
          <cell r="L16273">
            <v>0</v>
          </cell>
          <cell r="M16273">
            <v>0</v>
          </cell>
        </row>
        <row r="16274">
          <cell r="A16274" t="str">
            <v>08-11-080</v>
          </cell>
          <cell r="B16274" t="str">
            <v>17</v>
          </cell>
          <cell r="C16274" t="str">
            <v/>
          </cell>
          <cell r="D16274" t="str">
            <v/>
          </cell>
          <cell r="E16274" t="str">
            <v/>
          </cell>
          <cell r="F16274">
            <v>0</v>
          </cell>
          <cell r="G16274" t="str">
            <v/>
          </cell>
          <cell r="H16274" t="str">
            <v/>
          </cell>
          <cell r="L16274">
            <v>0</v>
          </cell>
          <cell r="M16274">
            <v>0</v>
          </cell>
        </row>
        <row r="16275">
          <cell r="A16275" t="str">
            <v>08-11-080</v>
          </cell>
          <cell r="B16275" t="str">
            <v>18</v>
          </cell>
          <cell r="C16275" t="str">
            <v/>
          </cell>
          <cell r="D16275" t="str">
            <v/>
          </cell>
          <cell r="E16275" t="str">
            <v/>
          </cell>
          <cell r="F16275">
            <v>0</v>
          </cell>
          <cell r="G16275" t="str">
            <v/>
          </cell>
          <cell r="H16275" t="str">
            <v/>
          </cell>
          <cell r="L16275">
            <v>0</v>
          </cell>
          <cell r="M16275">
            <v>0</v>
          </cell>
        </row>
        <row r="16276">
          <cell r="A16276" t="str">
            <v>08-11-080</v>
          </cell>
          <cell r="B16276" t="str">
            <v>19</v>
          </cell>
          <cell r="C16276" t="str">
            <v/>
          </cell>
          <cell r="D16276" t="str">
            <v/>
          </cell>
          <cell r="E16276" t="str">
            <v/>
          </cell>
          <cell r="F16276">
            <v>0</v>
          </cell>
          <cell r="G16276" t="str">
            <v/>
          </cell>
          <cell r="H16276" t="str">
            <v/>
          </cell>
          <cell r="L16276">
            <v>0</v>
          </cell>
          <cell r="M16276">
            <v>0</v>
          </cell>
        </row>
        <row r="16277">
          <cell r="A16277" t="str">
            <v>08-11-080</v>
          </cell>
          <cell r="B16277" t="str">
            <v>110</v>
          </cell>
          <cell r="C16277" t="str">
            <v/>
          </cell>
          <cell r="D16277" t="str">
            <v/>
          </cell>
          <cell r="E16277" t="str">
            <v/>
          </cell>
          <cell r="F16277">
            <v>0</v>
          </cell>
          <cell r="G16277" t="str">
            <v/>
          </cell>
          <cell r="H16277" t="str">
            <v/>
          </cell>
          <cell r="L16277">
            <v>0</v>
          </cell>
          <cell r="M16277">
            <v>0</v>
          </cell>
        </row>
        <row r="16278">
          <cell r="A16278" t="str">
            <v>08-11-080</v>
          </cell>
          <cell r="B16278" t="str">
            <v>111</v>
          </cell>
          <cell r="C16278" t="str">
            <v/>
          </cell>
          <cell r="D16278" t="str">
            <v/>
          </cell>
          <cell r="E16278" t="str">
            <v/>
          </cell>
          <cell r="F16278">
            <v>0</v>
          </cell>
          <cell r="G16278" t="str">
            <v/>
          </cell>
          <cell r="H16278" t="str">
            <v/>
          </cell>
          <cell r="L16278">
            <v>0</v>
          </cell>
          <cell r="M16278">
            <v>0</v>
          </cell>
        </row>
        <row r="16279">
          <cell r="A16279" t="str">
            <v>08-11-080</v>
          </cell>
          <cell r="B16279" t="str">
            <v>112</v>
          </cell>
          <cell r="C16279" t="str">
            <v/>
          </cell>
          <cell r="D16279" t="str">
            <v/>
          </cell>
          <cell r="E16279" t="str">
            <v/>
          </cell>
          <cell r="F16279">
            <v>0</v>
          </cell>
          <cell r="G16279" t="str">
            <v/>
          </cell>
          <cell r="H16279" t="str">
            <v/>
          </cell>
          <cell r="L16279">
            <v>0</v>
          </cell>
          <cell r="M16279">
            <v>0</v>
          </cell>
        </row>
        <row r="16280">
          <cell r="A16280" t="str">
            <v>08-11-080</v>
          </cell>
          <cell r="B16280" t="str">
            <v>113</v>
          </cell>
          <cell r="C16280" t="str">
            <v/>
          </cell>
          <cell r="D16280" t="str">
            <v/>
          </cell>
          <cell r="E16280" t="str">
            <v/>
          </cell>
          <cell r="F16280">
            <v>0</v>
          </cell>
          <cell r="G16280" t="str">
            <v/>
          </cell>
          <cell r="H16280" t="str">
            <v/>
          </cell>
          <cell r="L16280">
            <v>0</v>
          </cell>
          <cell r="M16280">
            <v>0</v>
          </cell>
        </row>
        <row r="16281">
          <cell r="A16281" t="str">
            <v>08-11-080</v>
          </cell>
          <cell r="B16281" t="str">
            <v>21</v>
          </cell>
          <cell r="C16281" t="str">
            <v>JR OFICIAL CALIFICADO</v>
          </cell>
          <cell r="D16281" t="str">
            <v>jor</v>
          </cell>
          <cell r="E16281">
            <v>0.20095693779904306</v>
          </cell>
          <cell r="F16281">
            <v>0</v>
          </cell>
          <cell r="G16281">
            <v>70692.160000000003</v>
          </cell>
          <cell r="H16281">
            <v>14206</v>
          </cell>
          <cell r="L16281">
            <v>0</v>
          </cell>
          <cell r="M16281">
            <v>1.2057416267942584</v>
          </cell>
        </row>
        <row r="16282">
          <cell r="A16282" t="str">
            <v>08-11-080</v>
          </cell>
          <cell r="B16282" t="str">
            <v>22</v>
          </cell>
          <cell r="C16282" t="str">
            <v>JR AYUDANTE CALIFICADO</v>
          </cell>
          <cell r="D16282" t="str">
            <v>jor</v>
          </cell>
          <cell r="E16282">
            <v>0.17862838915470494</v>
          </cell>
          <cell r="F16282">
            <v>0</v>
          </cell>
          <cell r="G16282">
            <v>53019.119999999995</v>
          </cell>
          <cell r="H16282">
            <v>9471</v>
          </cell>
          <cell r="L16282">
            <v>0</v>
          </cell>
          <cell r="M16282">
            <v>1.0717703349282297</v>
          </cell>
        </row>
        <row r="16283">
          <cell r="A16283" t="str">
            <v>08-11-080</v>
          </cell>
          <cell r="B16283" t="str">
            <v>41</v>
          </cell>
          <cell r="C16283" t="str">
            <v>Equipos de instalación</v>
          </cell>
          <cell r="D16283" t="str">
            <v>unidad</v>
          </cell>
          <cell r="E16283">
            <v>0.05</v>
          </cell>
          <cell r="F16283">
            <v>0</v>
          </cell>
          <cell r="G16283">
            <v>24313.053599999999</v>
          </cell>
          <cell r="H16283">
            <v>1216</v>
          </cell>
          <cell r="L16283">
            <v>0</v>
          </cell>
          <cell r="M16283">
            <v>0.30000000000000004</v>
          </cell>
        </row>
        <row r="16284">
          <cell r="A16284" t="str">
            <v>08-11-080</v>
          </cell>
          <cell r="B16284" t="str">
            <v>61</v>
          </cell>
          <cell r="C16284" t="str">
            <v>Transporte almacen a obra</v>
          </cell>
          <cell r="D16284" t="str">
            <v>kg</v>
          </cell>
          <cell r="E16284">
            <v>5031.6750000000002</v>
          </cell>
          <cell r="F16284">
            <v>0</v>
          </cell>
          <cell r="G16284">
            <v>6.0400000000000002E-2</v>
          </cell>
          <cell r="H16284">
            <v>304</v>
          </cell>
          <cell r="L16284">
            <v>0</v>
          </cell>
          <cell r="M16284">
            <v>30190.050000000003</v>
          </cell>
        </row>
        <row r="16285">
          <cell r="A16285">
            <v>0</v>
          </cell>
          <cell r="B16285">
            <v>0</v>
          </cell>
          <cell r="C16285" t="str">
            <v>DIRECTO:  38,910 / UN</v>
          </cell>
          <cell r="D16285" t="str">
            <v/>
          </cell>
          <cell r="E16285">
            <v>0</v>
          </cell>
          <cell r="F16285">
            <v>0</v>
          </cell>
          <cell r="G16285" t="str">
            <v/>
          </cell>
          <cell r="H16285" t="str">
            <v/>
          </cell>
          <cell r="L16285">
            <v>0</v>
          </cell>
          <cell r="M16285">
            <v>0</v>
          </cell>
        </row>
        <row r="16286">
          <cell r="A16286" t="str">
            <v>08-12-010</v>
          </cell>
          <cell r="B16286" t="str">
            <v>08-12-010</v>
          </cell>
          <cell r="C16286" t="str">
            <v>CERTIFICACIÓN DE RETIE Y RETILAP DEL PROYECTO</v>
          </cell>
          <cell r="D16286" t="str">
            <v>UN</v>
          </cell>
          <cell r="E16286">
            <v>1</v>
          </cell>
          <cell r="F16286">
            <v>0</v>
          </cell>
          <cell r="G16286" t="str">
            <v/>
          </cell>
          <cell r="H16286">
            <v>1451120</v>
          </cell>
          <cell r="L16286">
            <v>0</v>
          </cell>
          <cell r="M16286">
            <v>0</v>
          </cell>
        </row>
        <row r="16287">
          <cell r="A16287" t="str">
            <v>08-12-010</v>
          </cell>
          <cell r="B16287" t="str">
            <v>11</v>
          </cell>
          <cell r="C16287" t="str">
            <v/>
          </cell>
          <cell r="D16287" t="str">
            <v/>
          </cell>
          <cell r="E16287" t="str">
            <v/>
          </cell>
          <cell r="F16287">
            <v>0</v>
          </cell>
          <cell r="G16287" t="str">
            <v/>
          </cell>
          <cell r="H16287" t="str">
            <v/>
          </cell>
          <cell r="L16287">
            <v>0</v>
          </cell>
          <cell r="M16287">
            <v>0</v>
          </cell>
        </row>
        <row r="16288">
          <cell r="A16288" t="str">
            <v>08-12-010</v>
          </cell>
          <cell r="B16288" t="str">
            <v>12</v>
          </cell>
          <cell r="C16288" t="str">
            <v/>
          </cell>
          <cell r="D16288" t="str">
            <v/>
          </cell>
          <cell r="E16288" t="str">
            <v/>
          </cell>
          <cell r="F16288">
            <v>0</v>
          </cell>
          <cell r="G16288" t="str">
            <v/>
          </cell>
          <cell r="H16288" t="str">
            <v/>
          </cell>
          <cell r="L16288">
            <v>0</v>
          </cell>
          <cell r="M16288">
            <v>0</v>
          </cell>
        </row>
        <row r="16289">
          <cell r="A16289" t="str">
            <v>08-12-010</v>
          </cell>
          <cell r="B16289" t="str">
            <v>13</v>
          </cell>
          <cell r="C16289" t="str">
            <v/>
          </cell>
          <cell r="D16289" t="str">
            <v/>
          </cell>
          <cell r="E16289" t="str">
            <v/>
          </cell>
          <cell r="F16289">
            <v>0</v>
          </cell>
          <cell r="G16289" t="str">
            <v/>
          </cell>
          <cell r="H16289" t="str">
            <v/>
          </cell>
          <cell r="L16289">
            <v>0</v>
          </cell>
          <cell r="M16289">
            <v>0</v>
          </cell>
        </row>
        <row r="16290">
          <cell r="A16290" t="str">
            <v>08-12-010</v>
          </cell>
          <cell r="B16290" t="str">
            <v>14</v>
          </cell>
          <cell r="C16290" t="str">
            <v/>
          </cell>
          <cell r="D16290" t="str">
            <v/>
          </cell>
          <cell r="E16290" t="str">
            <v/>
          </cell>
          <cell r="F16290">
            <v>0</v>
          </cell>
          <cell r="G16290" t="str">
            <v/>
          </cell>
          <cell r="H16290" t="str">
            <v/>
          </cell>
          <cell r="L16290">
            <v>0</v>
          </cell>
          <cell r="M16290">
            <v>0</v>
          </cell>
        </row>
        <row r="16291">
          <cell r="A16291" t="str">
            <v>08-12-010</v>
          </cell>
          <cell r="B16291" t="str">
            <v>15</v>
          </cell>
          <cell r="C16291" t="str">
            <v/>
          </cell>
          <cell r="D16291" t="str">
            <v/>
          </cell>
          <cell r="E16291" t="str">
            <v/>
          </cell>
          <cell r="F16291">
            <v>0</v>
          </cell>
          <cell r="G16291" t="str">
            <v/>
          </cell>
          <cell r="H16291" t="str">
            <v/>
          </cell>
          <cell r="L16291">
            <v>0</v>
          </cell>
          <cell r="M16291">
            <v>0</v>
          </cell>
        </row>
        <row r="16292">
          <cell r="A16292" t="str">
            <v>08-12-010</v>
          </cell>
          <cell r="B16292" t="str">
            <v>16</v>
          </cell>
          <cell r="C16292" t="str">
            <v/>
          </cell>
          <cell r="D16292" t="str">
            <v/>
          </cell>
          <cell r="E16292" t="str">
            <v/>
          </cell>
          <cell r="F16292">
            <v>0</v>
          </cell>
          <cell r="G16292" t="str">
            <v/>
          </cell>
          <cell r="H16292" t="str">
            <v/>
          </cell>
          <cell r="L16292">
            <v>0</v>
          </cell>
          <cell r="M16292">
            <v>0</v>
          </cell>
        </row>
        <row r="16293">
          <cell r="A16293" t="str">
            <v>08-12-010</v>
          </cell>
          <cell r="B16293" t="str">
            <v>17</v>
          </cell>
          <cell r="C16293" t="str">
            <v/>
          </cell>
          <cell r="D16293" t="str">
            <v/>
          </cell>
          <cell r="E16293" t="str">
            <v/>
          </cell>
          <cell r="F16293">
            <v>0</v>
          </cell>
          <cell r="G16293" t="str">
            <v/>
          </cell>
          <cell r="H16293" t="str">
            <v/>
          </cell>
          <cell r="L16293">
            <v>0</v>
          </cell>
          <cell r="M16293">
            <v>0</v>
          </cell>
        </row>
        <row r="16294">
          <cell r="A16294" t="str">
            <v>08-12-010</v>
          </cell>
          <cell r="B16294" t="str">
            <v>18</v>
          </cell>
          <cell r="C16294" t="str">
            <v/>
          </cell>
          <cell r="D16294" t="str">
            <v/>
          </cell>
          <cell r="E16294" t="str">
            <v/>
          </cell>
          <cell r="F16294">
            <v>0</v>
          </cell>
          <cell r="G16294" t="str">
            <v/>
          </cell>
          <cell r="H16294" t="str">
            <v/>
          </cell>
          <cell r="L16294">
            <v>0</v>
          </cell>
          <cell r="M16294">
            <v>0</v>
          </cell>
        </row>
        <row r="16295">
          <cell r="A16295" t="str">
            <v>08-12-010</v>
          </cell>
          <cell r="B16295" t="str">
            <v>19</v>
          </cell>
          <cell r="C16295" t="str">
            <v/>
          </cell>
          <cell r="D16295" t="str">
            <v/>
          </cell>
          <cell r="E16295" t="str">
            <v/>
          </cell>
          <cell r="F16295">
            <v>0</v>
          </cell>
          <cell r="G16295" t="str">
            <v/>
          </cell>
          <cell r="H16295" t="str">
            <v/>
          </cell>
          <cell r="L16295">
            <v>0</v>
          </cell>
          <cell r="M16295">
            <v>0</v>
          </cell>
        </row>
        <row r="16296">
          <cell r="A16296" t="str">
            <v>08-12-010</v>
          </cell>
          <cell r="B16296" t="str">
            <v>110</v>
          </cell>
          <cell r="C16296" t="str">
            <v/>
          </cell>
          <cell r="D16296" t="str">
            <v/>
          </cell>
          <cell r="E16296" t="str">
            <v/>
          </cell>
          <cell r="F16296">
            <v>0</v>
          </cell>
          <cell r="G16296" t="str">
            <v/>
          </cell>
          <cell r="H16296" t="str">
            <v/>
          </cell>
          <cell r="L16296">
            <v>0</v>
          </cell>
          <cell r="M16296">
            <v>0</v>
          </cell>
        </row>
        <row r="16297">
          <cell r="A16297" t="str">
            <v>08-12-010</v>
          </cell>
          <cell r="B16297" t="str">
            <v>111</v>
          </cell>
          <cell r="C16297" t="str">
            <v/>
          </cell>
          <cell r="D16297" t="str">
            <v/>
          </cell>
          <cell r="E16297" t="str">
            <v/>
          </cell>
          <cell r="F16297">
            <v>0</v>
          </cell>
          <cell r="G16297" t="str">
            <v/>
          </cell>
          <cell r="H16297" t="str">
            <v/>
          </cell>
          <cell r="L16297">
            <v>0</v>
          </cell>
          <cell r="M16297">
            <v>0</v>
          </cell>
        </row>
        <row r="16298">
          <cell r="A16298" t="str">
            <v>08-12-010</v>
          </cell>
          <cell r="B16298" t="str">
            <v>112</v>
          </cell>
          <cell r="C16298" t="str">
            <v/>
          </cell>
          <cell r="D16298" t="str">
            <v/>
          </cell>
          <cell r="E16298" t="str">
            <v/>
          </cell>
          <cell r="F16298">
            <v>0</v>
          </cell>
          <cell r="G16298" t="str">
            <v/>
          </cell>
          <cell r="H16298" t="str">
            <v/>
          </cell>
          <cell r="L16298">
            <v>0</v>
          </cell>
          <cell r="M16298">
            <v>0</v>
          </cell>
        </row>
        <row r="16299">
          <cell r="A16299" t="str">
            <v>08-12-010</v>
          </cell>
          <cell r="B16299" t="str">
            <v>113</v>
          </cell>
          <cell r="C16299" t="str">
            <v/>
          </cell>
          <cell r="D16299" t="str">
            <v/>
          </cell>
          <cell r="E16299" t="str">
            <v/>
          </cell>
          <cell r="F16299">
            <v>0</v>
          </cell>
          <cell r="G16299" t="str">
            <v/>
          </cell>
          <cell r="H16299" t="str">
            <v/>
          </cell>
          <cell r="L16299">
            <v>0</v>
          </cell>
          <cell r="M16299">
            <v>0</v>
          </cell>
        </row>
        <row r="16300">
          <cell r="A16300" t="str">
            <v>08-12-010</v>
          </cell>
          <cell r="B16300" t="str">
            <v>21</v>
          </cell>
          <cell r="C16300" t="str">
            <v>JR OFICIAL CALIFICADO</v>
          </cell>
          <cell r="D16300" t="str">
            <v>jor</v>
          </cell>
          <cell r="E16300">
            <v>12.303485987696513</v>
          </cell>
          <cell r="F16300">
            <v>0</v>
          </cell>
          <cell r="G16300">
            <v>70692.160000000003</v>
          </cell>
          <cell r="H16300">
            <v>869760</v>
          </cell>
          <cell r="L16300">
            <v>0</v>
          </cell>
          <cell r="M16300">
            <v>12.303485987696513</v>
          </cell>
        </row>
        <row r="16301">
          <cell r="A16301" t="str">
            <v>08-12-010</v>
          </cell>
          <cell r="B16301" t="str">
            <v>22</v>
          </cell>
          <cell r="C16301" t="str">
            <v>JR AYUDANTE CALIFICADO</v>
          </cell>
          <cell r="D16301" t="str">
            <v>jor</v>
          </cell>
          <cell r="E16301">
            <v>10.936431989063568</v>
          </cell>
          <cell r="F16301">
            <v>0</v>
          </cell>
          <cell r="G16301">
            <v>53019.119999999995</v>
          </cell>
          <cell r="H16301">
            <v>579840</v>
          </cell>
          <cell r="L16301">
            <v>0</v>
          </cell>
          <cell r="M16301">
            <v>10.936431989063568</v>
          </cell>
        </row>
        <row r="16302">
          <cell r="A16302" t="str">
            <v>08-12-010</v>
          </cell>
          <cell r="B16302" t="str">
            <v>41</v>
          </cell>
          <cell r="C16302" t="str">
            <v>Equipos de instalación</v>
          </cell>
          <cell r="D16302" t="str">
            <v>unidad</v>
          </cell>
          <cell r="E16302">
            <v>0.05</v>
          </cell>
          <cell r="F16302">
            <v>0</v>
          </cell>
          <cell r="G16302">
            <v>24313.053599999999</v>
          </cell>
          <cell r="H16302">
            <v>1216</v>
          </cell>
          <cell r="L16302">
            <v>0</v>
          </cell>
          <cell r="M16302">
            <v>0.05</v>
          </cell>
        </row>
        <row r="16303">
          <cell r="A16303" t="str">
            <v>08-12-010</v>
          </cell>
          <cell r="B16303" t="str">
            <v>61</v>
          </cell>
          <cell r="C16303" t="str">
            <v>Transporte almacen a obra</v>
          </cell>
          <cell r="D16303" t="str">
            <v>kg</v>
          </cell>
          <cell r="E16303">
            <v>5031.6750000000002</v>
          </cell>
          <cell r="F16303">
            <v>0</v>
          </cell>
          <cell r="G16303">
            <v>6.0400000000000002E-2</v>
          </cell>
          <cell r="H16303">
            <v>304</v>
          </cell>
          <cell r="L16303">
            <v>0</v>
          </cell>
          <cell r="M16303">
            <v>5031.6750000000002</v>
          </cell>
        </row>
        <row r="16304">
          <cell r="A16304">
            <v>0</v>
          </cell>
          <cell r="B16304">
            <v>0</v>
          </cell>
          <cell r="C16304" t="str">
            <v>DIRECTO:  1,451,120 / UN</v>
          </cell>
          <cell r="D16304" t="str">
            <v/>
          </cell>
          <cell r="E16304">
            <v>0</v>
          </cell>
          <cell r="F16304">
            <v>0</v>
          </cell>
          <cell r="G16304" t="str">
            <v/>
          </cell>
          <cell r="H16304" t="str">
            <v/>
          </cell>
          <cell r="L16304">
            <v>0</v>
          </cell>
          <cell r="M16304">
            <v>0</v>
          </cell>
        </row>
        <row r="16305">
          <cell r="A16305" t="str">
            <v>08-12-020</v>
          </cell>
          <cell r="B16305" t="str">
            <v>08-12-020</v>
          </cell>
          <cell r="C16305" t="str">
            <v>CERTIFICACIÓN DEL CABLE EN MEDIA TENSIÓN</v>
          </cell>
          <cell r="D16305" t="str">
            <v>UN</v>
          </cell>
          <cell r="E16305">
            <v>2</v>
          </cell>
          <cell r="F16305">
            <v>0</v>
          </cell>
          <cell r="G16305" t="str">
            <v/>
          </cell>
          <cell r="H16305">
            <v>887444</v>
          </cell>
          <cell r="L16305">
            <v>0</v>
          </cell>
          <cell r="M16305">
            <v>0</v>
          </cell>
        </row>
        <row r="16306">
          <cell r="A16306" t="str">
            <v>08-12-020</v>
          </cell>
          <cell r="B16306" t="str">
            <v>11</v>
          </cell>
          <cell r="C16306" t="str">
            <v>Certificación cable MT</v>
          </cell>
          <cell r="D16306" t="str">
            <v>un</v>
          </cell>
          <cell r="E16306">
            <v>1</v>
          </cell>
          <cell r="F16306">
            <v>0</v>
          </cell>
          <cell r="G16306">
            <v>885924.24800000002</v>
          </cell>
          <cell r="H16306">
            <v>885924</v>
          </cell>
          <cell r="L16306">
            <v>0</v>
          </cell>
          <cell r="M16306">
            <v>2</v>
          </cell>
        </row>
        <row r="16307">
          <cell r="A16307" t="str">
            <v>08-12-020</v>
          </cell>
          <cell r="B16307" t="str">
            <v>12</v>
          </cell>
          <cell r="C16307" t="str">
            <v/>
          </cell>
          <cell r="D16307" t="str">
            <v/>
          </cell>
          <cell r="E16307" t="str">
            <v/>
          </cell>
          <cell r="F16307">
            <v>0</v>
          </cell>
          <cell r="G16307" t="str">
            <v/>
          </cell>
          <cell r="H16307" t="str">
            <v/>
          </cell>
          <cell r="L16307">
            <v>0</v>
          </cell>
          <cell r="M16307">
            <v>0</v>
          </cell>
        </row>
        <row r="16308">
          <cell r="A16308" t="str">
            <v>08-12-020</v>
          </cell>
          <cell r="B16308" t="str">
            <v>13</v>
          </cell>
          <cell r="C16308" t="str">
            <v/>
          </cell>
          <cell r="D16308" t="str">
            <v/>
          </cell>
          <cell r="E16308" t="str">
            <v/>
          </cell>
          <cell r="F16308">
            <v>0</v>
          </cell>
          <cell r="G16308" t="str">
            <v/>
          </cell>
          <cell r="H16308" t="str">
            <v/>
          </cell>
          <cell r="L16308">
            <v>0</v>
          </cell>
          <cell r="M16308">
            <v>0</v>
          </cell>
        </row>
        <row r="16309">
          <cell r="A16309" t="str">
            <v>08-12-020</v>
          </cell>
          <cell r="B16309" t="str">
            <v>14</v>
          </cell>
          <cell r="C16309" t="str">
            <v/>
          </cell>
          <cell r="D16309" t="str">
            <v/>
          </cell>
          <cell r="E16309" t="str">
            <v/>
          </cell>
          <cell r="F16309">
            <v>0</v>
          </cell>
          <cell r="G16309" t="str">
            <v/>
          </cell>
          <cell r="H16309" t="str">
            <v/>
          </cell>
          <cell r="L16309">
            <v>0</v>
          </cell>
          <cell r="M16309">
            <v>0</v>
          </cell>
        </row>
        <row r="16310">
          <cell r="A16310" t="str">
            <v>08-12-020</v>
          </cell>
          <cell r="B16310" t="str">
            <v>15</v>
          </cell>
          <cell r="C16310" t="str">
            <v/>
          </cell>
          <cell r="D16310" t="str">
            <v/>
          </cell>
          <cell r="E16310" t="str">
            <v/>
          </cell>
          <cell r="F16310">
            <v>0</v>
          </cell>
          <cell r="G16310" t="str">
            <v/>
          </cell>
          <cell r="H16310" t="str">
            <v/>
          </cell>
          <cell r="L16310">
            <v>0</v>
          </cell>
          <cell r="M16310">
            <v>0</v>
          </cell>
        </row>
        <row r="16311">
          <cell r="A16311" t="str">
            <v>08-12-020</v>
          </cell>
          <cell r="B16311" t="str">
            <v>16</v>
          </cell>
          <cell r="C16311" t="str">
            <v/>
          </cell>
          <cell r="D16311" t="str">
            <v/>
          </cell>
          <cell r="E16311" t="str">
            <v/>
          </cell>
          <cell r="F16311">
            <v>0</v>
          </cell>
          <cell r="G16311" t="str">
            <v/>
          </cell>
          <cell r="H16311" t="str">
            <v/>
          </cell>
          <cell r="L16311">
            <v>0</v>
          </cell>
          <cell r="M16311">
            <v>0</v>
          </cell>
        </row>
        <row r="16312">
          <cell r="A16312" t="str">
            <v>08-12-020</v>
          </cell>
          <cell r="B16312" t="str">
            <v>17</v>
          </cell>
          <cell r="C16312" t="str">
            <v/>
          </cell>
          <cell r="D16312" t="str">
            <v/>
          </cell>
          <cell r="E16312" t="str">
            <v/>
          </cell>
          <cell r="F16312">
            <v>0</v>
          </cell>
          <cell r="G16312" t="str">
            <v/>
          </cell>
          <cell r="H16312" t="str">
            <v/>
          </cell>
          <cell r="L16312">
            <v>0</v>
          </cell>
          <cell r="M16312">
            <v>0</v>
          </cell>
        </row>
        <row r="16313">
          <cell r="A16313" t="str">
            <v>08-12-020</v>
          </cell>
          <cell r="B16313" t="str">
            <v>18</v>
          </cell>
          <cell r="C16313" t="str">
            <v/>
          </cell>
          <cell r="D16313" t="str">
            <v/>
          </cell>
          <cell r="E16313" t="str">
            <v/>
          </cell>
          <cell r="F16313">
            <v>0</v>
          </cell>
          <cell r="G16313" t="str">
            <v/>
          </cell>
          <cell r="H16313" t="str">
            <v/>
          </cell>
          <cell r="L16313">
            <v>0</v>
          </cell>
          <cell r="M16313">
            <v>0</v>
          </cell>
        </row>
        <row r="16314">
          <cell r="A16314" t="str">
            <v>08-12-020</v>
          </cell>
          <cell r="B16314" t="str">
            <v>19</v>
          </cell>
          <cell r="C16314" t="str">
            <v/>
          </cell>
          <cell r="D16314" t="str">
            <v/>
          </cell>
          <cell r="E16314" t="str">
            <v/>
          </cell>
          <cell r="F16314">
            <v>0</v>
          </cell>
          <cell r="G16314" t="str">
            <v/>
          </cell>
          <cell r="H16314" t="str">
            <v/>
          </cell>
          <cell r="L16314">
            <v>0</v>
          </cell>
          <cell r="M16314">
            <v>0</v>
          </cell>
        </row>
        <row r="16315">
          <cell r="A16315" t="str">
            <v>08-12-020</v>
          </cell>
          <cell r="B16315" t="str">
            <v>110</v>
          </cell>
          <cell r="C16315" t="str">
            <v/>
          </cell>
          <cell r="D16315" t="str">
            <v/>
          </cell>
          <cell r="E16315" t="str">
            <v/>
          </cell>
          <cell r="F16315">
            <v>0</v>
          </cell>
          <cell r="G16315" t="str">
            <v/>
          </cell>
          <cell r="H16315" t="str">
            <v/>
          </cell>
          <cell r="L16315">
            <v>0</v>
          </cell>
          <cell r="M16315">
            <v>0</v>
          </cell>
        </row>
        <row r="16316">
          <cell r="A16316" t="str">
            <v>08-12-020</v>
          </cell>
          <cell r="B16316" t="str">
            <v>111</v>
          </cell>
          <cell r="C16316" t="str">
            <v/>
          </cell>
          <cell r="D16316" t="str">
            <v/>
          </cell>
          <cell r="E16316" t="str">
            <v/>
          </cell>
          <cell r="F16316">
            <v>0</v>
          </cell>
          <cell r="G16316" t="str">
            <v/>
          </cell>
          <cell r="H16316" t="str">
            <v/>
          </cell>
          <cell r="L16316">
            <v>0</v>
          </cell>
          <cell r="M16316">
            <v>0</v>
          </cell>
        </row>
        <row r="16317">
          <cell r="A16317" t="str">
            <v>08-12-020</v>
          </cell>
          <cell r="B16317" t="str">
            <v>112</v>
          </cell>
          <cell r="C16317" t="str">
            <v/>
          </cell>
          <cell r="D16317" t="str">
            <v/>
          </cell>
          <cell r="E16317" t="str">
            <v/>
          </cell>
          <cell r="F16317">
            <v>0</v>
          </cell>
          <cell r="G16317" t="str">
            <v/>
          </cell>
          <cell r="H16317" t="str">
            <v/>
          </cell>
          <cell r="L16317">
            <v>0</v>
          </cell>
          <cell r="M16317">
            <v>0</v>
          </cell>
        </row>
        <row r="16318">
          <cell r="A16318" t="str">
            <v>08-12-020</v>
          </cell>
          <cell r="B16318" t="str">
            <v>113</v>
          </cell>
          <cell r="C16318" t="str">
            <v/>
          </cell>
          <cell r="D16318" t="str">
            <v/>
          </cell>
          <cell r="E16318" t="str">
            <v/>
          </cell>
          <cell r="F16318">
            <v>0</v>
          </cell>
          <cell r="G16318" t="str">
            <v/>
          </cell>
          <cell r="H16318" t="str">
            <v/>
          </cell>
          <cell r="L16318">
            <v>0</v>
          </cell>
          <cell r="M16318">
            <v>0</v>
          </cell>
        </row>
        <row r="16319">
          <cell r="A16319" t="str">
            <v>08-12-020</v>
          </cell>
          <cell r="B16319" t="str">
            <v>21</v>
          </cell>
          <cell r="C16319" t="str">
            <v>JR OFICIAL CALIFICADO</v>
          </cell>
          <cell r="D16319" t="str">
            <v>jor</v>
          </cell>
          <cell r="E16319">
            <v>0</v>
          </cell>
          <cell r="F16319">
            <v>0</v>
          </cell>
          <cell r="G16319">
            <v>70692.160000000003</v>
          </cell>
          <cell r="H16319">
            <v>0</v>
          </cell>
          <cell r="L16319">
            <v>0</v>
          </cell>
          <cell r="M16319">
            <v>0</v>
          </cell>
        </row>
        <row r="16320">
          <cell r="A16320" t="str">
            <v>08-12-020</v>
          </cell>
          <cell r="B16320" t="str">
            <v>22</v>
          </cell>
          <cell r="C16320" t="str">
            <v>JR AYUDANTE CALIFICADO</v>
          </cell>
          <cell r="D16320" t="str">
            <v>jor</v>
          </cell>
          <cell r="E16320">
            <v>0</v>
          </cell>
          <cell r="F16320">
            <v>0</v>
          </cell>
          <cell r="G16320">
            <v>53019.119999999995</v>
          </cell>
          <cell r="H16320">
            <v>0</v>
          </cell>
          <cell r="L16320">
            <v>0</v>
          </cell>
          <cell r="M16320">
            <v>0</v>
          </cell>
        </row>
        <row r="16321">
          <cell r="A16321" t="str">
            <v>08-12-020</v>
          </cell>
          <cell r="B16321" t="str">
            <v>41</v>
          </cell>
          <cell r="C16321" t="str">
            <v>Equipos de instalación</v>
          </cell>
          <cell r="D16321" t="str">
            <v>unidad</v>
          </cell>
          <cell r="E16321">
            <v>0.05</v>
          </cell>
          <cell r="F16321">
            <v>0</v>
          </cell>
          <cell r="G16321">
            <v>24313.053599999999</v>
          </cell>
          <cell r="H16321">
            <v>1216</v>
          </cell>
          <cell r="L16321">
            <v>0</v>
          </cell>
          <cell r="M16321">
            <v>0.1</v>
          </cell>
        </row>
        <row r="16322">
          <cell r="A16322" t="str">
            <v>08-12-020</v>
          </cell>
          <cell r="B16322" t="str">
            <v>61</v>
          </cell>
          <cell r="C16322" t="str">
            <v>Transporte almacen a obra</v>
          </cell>
          <cell r="D16322" t="str">
            <v>kg</v>
          </cell>
          <cell r="E16322">
            <v>5031.6750000000002</v>
          </cell>
          <cell r="F16322">
            <v>0</v>
          </cell>
          <cell r="G16322">
            <v>6.0400000000000002E-2</v>
          </cell>
          <cell r="H16322">
            <v>304</v>
          </cell>
          <cell r="L16322">
            <v>0</v>
          </cell>
          <cell r="M16322">
            <v>10063.35</v>
          </cell>
        </row>
        <row r="16323">
          <cell r="A16323">
            <v>0</v>
          </cell>
          <cell r="B16323">
            <v>0</v>
          </cell>
          <cell r="C16323" t="str">
            <v>DIRECTO:  887,444 / UN</v>
          </cell>
          <cell r="D16323" t="str">
            <v/>
          </cell>
          <cell r="E16323">
            <v>0</v>
          </cell>
          <cell r="F16323">
            <v>0</v>
          </cell>
          <cell r="G16323" t="str">
            <v/>
          </cell>
          <cell r="H16323" t="str">
            <v/>
          </cell>
          <cell r="L16323">
            <v>0</v>
          </cell>
          <cell r="M16323">
            <v>0</v>
          </cell>
        </row>
        <row r="16324">
          <cell r="A16324" t="str">
            <v>08-12-030</v>
          </cell>
          <cell r="B16324" t="str">
            <v>08-12-030</v>
          </cell>
          <cell r="C16324" t="str">
            <v>ENTREGA Y RECIBO DE OBRA POR PARTE DE CODENSA</v>
          </cell>
          <cell r="D16324" t="str">
            <v>UN</v>
          </cell>
          <cell r="E16324">
            <v>1</v>
          </cell>
          <cell r="F16324">
            <v>0</v>
          </cell>
          <cell r="G16324" t="str">
            <v/>
          </cell>
          <cell r="H16324">
            <v>1451120</v>
          </cell>
          <cell r="L16324">
            <v>0</v>
          </cell>
          <cell r="M16324">
            <v>0</v>
          </cell>
        </row>
        <row r="16325">
          <cell r="A16325" t="str">
            <v>08-12-030</v>
          </cell>
          <cell r="B16325" t="str">
            <v>11</v>
          </cell>
          <cell r="C16325" t="str">
            <v/>
          </cell>
          <cell r="D16325" t="str">
            <v/>
          </cell>
          <cell r="E16325" t="str">
            <v/>
          </cell>
          <cell r="F16325">
            <v>0</v>
          </cell>
          <cell r="G16325" t="str">
            <v/>
          </cell>
          <cell r="H16325" t="str">
            <v/>
          </cell>
          <cell r="L16325">
            <v>0</v>
          </cell>
          <cell r="M16325">
            <v>0</v>
          </cell>
        </row>
        <row r="16326">
          <cell r="A16326" t="str">
            <v>08-12-030</v>
          </cell>
          <cell r="B16326" t="str">
            <v>12</v>
          </cell>
          <cell r="C16326" t="str">
            <v/>
          </cell>
          <cell r="D16326" t="str">
            <v/>
          </cell>
          <cell r="E16326" t="str">
            <v/>
          </cell>
          <cell r="F16326">
            <v>0</v>
          </cell>
          <cell r="G16326" t="str">
            <v/>
          </cell>
          <cell r="H16326" t="str">
            <v/>
          </cell>
          <cell r="L16326">
            <v>0</v>
          </cell>
          <cell r="M16326">
            <v>0</v>
          </cell>
        </row>
        <row r="16327">
          <cell r="A16327" t="str">
            <v>08-12-030</v>
          </cell>
          <cell r="B16327" t="str">
            <v>13</v>
          </cell>
          <cell r="C16327" t="str">
            <v/>
          </cell>
          <cell r="D16327" t="str">
            <v/>
          </cell>
          <cell r="E16327" t="str">
            <v/>
          </cell>
          <cell r="F16327">
            <v>0</v>
          </cell>
          <cell r="G16327" t="str">
            <v/>
          </cell>
          <cell r="H16327" t="str">
            <v/>
          </cell>
          <cell r="L16327">
            <v>0</v>
          </cell>
          <cell r="M16327">
            <v>0</v>
          </cell>
        </row>
        <row r="16328">
          <cell r="A16328" t="str">
            <v>08-12-030</v>
          </cell>
          <cell r="B16328" t="str">
            <v>14</v>
          </cell>
          <cell r="C16328" t="str">
            <v/>
          </cell>
          <cell r="D16328" t="str">
            <v/>
          </cell>
          <cell r="E16328" t="str">
            <v/>
          </cell>
          <cell r="F16328">
            <v>0</v>
          </cell>
          <cell r="G16328" t="str">
            <v/>
          </cell>
          <cell r="H16328" t="str">
            <v/>
          </cell>
          <cell r="L16328">
            <v>0</v>
          </cell>
          <cell r="M16328">
            <v>0</v>
          </cell>
        </row>
        <row r="16329">
          <cell r="A16329" t="str">
            <v>08-12-030</v>
          </cell>
          <cell r="B16329" t="str">
            <v>15</v>
          </cell>
          <cell r="C16329" t="str">
            <v/>
          </cell>
          <cell r="D16329" t="str">
            <v/>
          </cell>
          <cell r="E16329" t="str">
            <v/>
          </cell>
          <cell r="F16329">
            <v>0</v>
          </cell>
          <cell r="G16329" t="str">
            <v/>
          </cell>
          <cell r="H16329" t="str">
            <v/>
          </cell>
          <cell r="L16329">
            <v>0</v>
          </cell>
          <cell r="M16329">
            <v>0</v>
          </cell>
        </row>
        <row r="16330">
          <cell r="A16330" t="str">
            <v>08-12-030</v>
          </cell>
          <cell r="B16330" t="str">
            <v>16</v>
          </cell>
          <cell r="C16330" t="str">
            <v/>
          </cell>
          <cell r="D16330" t="str">
            <v/>
          </cell>
          <cell r="E16330" t="str">
            <v/>
          </cell>
          <cell r="F16330">
            <v>0</v>
          </cell>
          <cell r="G16330" t="str">
            <v/>
          </cell>
          <cell r="H16330" t="str">
            <v/>
          </cell>
          <cell r="L16330">
            <v>0</v>
          </cell>
          <cell r="M16330">
            <v>0</v>
          </cell>
        </row>
        <row r="16331">
          <cell r="A16331" t="str">
            <v>08-12-030</v>
          </cell>
          <cell r="B16331" t="str">
            <v>17</v>
          </cell>
          <cell r="C16331" t="str">
            <v/>
          </cell>
          <cell r="D16331" t="str">
            <v/>
          </cell>
          <cell r="E16331" t="str">
            <v/>
          </cell>
          <cell r="F16331">
            <v>0</v>
          </cell>
          <cell r="G16331" t="str">
            <v/>
          </cell>
          <cell r="H16331" t="str">
            <v/>
          </cell>
          <cell r="L16331">
            <v>0</v>
          </cell>
          <cell r="M16331">
            <v>0</v>
          </cell>
        </row>
        <row r="16332">
          <cell r="A16332" t="str">
            <v>08-12-030</v>
          </cell>
          <cell r="B16332" t="str">
            <v>18</v>
          </cell>
          <cell r="C16332" t="str">
            <v/>
          </cell>
          <cell r="D16332" t="str">
            <v/>
          </cell>
          <cell r="E16332" t="str">
            <v/>
          </cell>
          <cell r="F16332">
            <v>0</v>
          </cell>
          <cell r="G16332" t="str">
            <v/>
          </cell>
          <cell r="H16332" t="str">
            <v/>
          </cell>
          <cell r="L16332">
            <v>0</v>
          </cell>
          <cell r="M16332">
            <v>0</v>
          </cell>
        </row>
        <row r="16333">
          <cell r="A16333" t="str">
            <v>08-12-030</v>
          </cell>
          <cell r="B16333" t="str">
            <v>19</v>
          </cell>
          <cell r="C16333" t="str">
            <v/>
          </cell>
          <cell r="D16333" t="str">
            <v/>
          </cell>
          <cell r="E16333" t="str">
            <v/>
          </cell>
          <cell r="F16333">
            <v>0</v>
          </cell>
          <cell r="G16333" t="str">
            <v/>
          </cell>
          <cell r="H16333" t="str">
            <v/>
          </cell>
          <cell r="L16333">
            <v>0</v>
          </cell>
          <cell r="M16333">
            <v>0</v>
          </cell>
        </row>
        <row r="16334">
          <cell r="A16334" t="str">
            <v>08-12-030</v>
          </cell>
          <cell r="B16334" t="str">
            <v>110</v>
          </cell>
          <cell r="C16334" t="str">
            <v/>
          </cell>
          <cell r="D16334" t="str">
            <v/>
          </cell>
          <cell r="E16334" t="str">
            <v/>
          </cell>
          <cell r="F16334">
            <v>0</v>
          </cell>
          <cell r="G16334" t="str">
            <v/>
          </cell>
          <cell r="H16334" t="str">
            <v/>
          </cell>
          <cell r="L16334">
            <v>0</v>
          </cell>
          <cell r="M16334">
            <v>0</v>
          </cell>
        </row>
        <row r="16335">
          <cell r="A16335" t="str">
            <v>08-12-030</v>
          </cell>
          <cell r="B16335" t="str">
            <v>111</v>
          </cell>
          <cell r="C16335" t="str">
            <v/>
          </cell>
          <cell r="D16335" t="str">
            <v/>
          </cell>
          <cell r="E16335" t="str">
            <v/>
          </cell>
          <cell r="F16335">
            <v>0</v>
          </cell>
          <cell r="G16335" t="str">
            <v/>
          </cell>
          <cell r="H16335" t="str">
            <v/>
          </cell>
          <cell r="L16335">
            <v>0</v>
          </cell>
          <cell r="M16335">
            <v>0</v>
          </cell>
        </row>
        <row r="16336">
          <cell r="A16336" t="str">
            <v>08-12-030</v>
          </cell>
          <cell r="B16336" t="str">
            <v>112</v>
          </cell>
          <cell r="C16336" t="str">
            <v/>
          </cell>
          <cell r="D16336" t="str">
            <v/>
          </cell>
          <cell r="E16336" t="str">
            <v/>
          </cell>
          <cell r="F16336">
            <v>0</v>
          </cell>
          <cell r="G16336" t="str">
            <v/>
          </cell>
          <cell r="H16336" t="str">
            <v/>
          </cell>
          <cell r="L16336">
            <v>0</v>
          </cell>
          <cell r="M16336">
            <v>0</v>
          </cell>
        </row>
        <row r="16337">
          <cell r="A16337" t="str">
            <v>08-12-030</v>
          </cell>
          <cell r="B16337" t="str">
            <v>113</v>
          </cell>
          <cell r="C16337" t="str">
            <v/>
          </cell>
          <cell r="D16337" t="str">
            <v/>
          </cell>
          <cell r="E16337" t="str">
            <v/>
          </cell>
          <cell r="F16337">
            <v>0</v>
          </cell>
          <cell r="G16337" t="str">
            <v/>
          </cell>
          <cell r="H16337" t="str">
            <v/>
          </cell>
          <cell r="L16337">
            <v>0</v>
          </cell>
          <cell r="M16337">
            <v>0</v>
          </cell>
        </row>
        <row r="16338">
          <cell r="A16338" t="str">
            <v>08-12-030</v>
          </cell>
          <cell r="B16338" t="str">
            <v>21</v>
          </cell>
          <cell r="C16338" t="str">
            <v>JR OFICIAL CALIFICADO</v>
          </cell>
          <cell r="D16338" t="str">
            <v>jor</v>
          </cell>
          <cell r="E16338">
            <v>12.303485987696513</v>
          </cell>
          <cell r="F16338">
            <v>0</v>
          </cell>
          <cell r="G16338">
            <v>70692.160000000003</v>
          </cell>
          <cell r="H16338">
            <v>869760</v>
          </cell>
          <cell r="L16338">
            <v>0</v>
          </cell>
          <cell r="M16338">
            <v>12.303485987696513</v>
          </cell>
        </row>
        <row r="16339">
          <cell r="A16339" t="str">
            <v>08-12-030</v>
          </cell>
          <cell r="B16339" t="str">
            <v>22</v>
          </cell>
          <cell r="C16339" t="str">
            <v>JR AYUDANTE CALIFICADO</v>
          </cell>
          <cell r="D16339" t="str">
            <v>jor</v>
          </cell>
          <cell r="E16339">
            <v>10.936431989063568</v>
          </cell>
          <cell r="F16339">
            <v>0</v>
          </cell>
          <cell r="G16339">
            <v>53019.119999999995</v>
          </cell>
          <cell r="H16339">
            <v>579840</v>
          </cell>
          <cell r="L16339">
            <v>0</v>
          </cell>
          <cell r="M16339">
            <v>10.936431989063568</v>
          </cell>
        </row>
        <row r="16340">
          <cell r="A16340" t="str">
            <v>08-12-030</v>
          </cell>
          <cell r="B16340" t="str">
            <v>41</v>
          </cell>
          <cell r="C16340" t="str">
            <v>Equipos de instalación</v>
          </cell>
          <cell r="D16340" t="str">
            <v>unidad</v>
          </cell>
          <cell r="E16340">
            <v>0.05</v>
          </cell>
          <cell r="F16340">
            <v>0</v>
          </cell>
          <cell r="G16340">
            <v>24313.053599999999</v>
          </cell>
          <cell r="H16340">
            <v>1216</v>
          </cell>
          <cell r="L16340">
            <v>0</v>
          </cell>
          <cell r="M16340">
            <v>0.05</v>
          </cell>
        </row>
        <row r="16341">
          <cell r="A16341" t="str">
            <v>08-12-030</v>
          </cell>
          <cell r="B16341" t="str">
            <v>61</v>
          </cell>
          <cell r="C16341" t="str">
            <v>Transporte almacen a obra</v>
          </cell>
          <cell r="D16341" t="str">
            <v>kg</v>
          </cell>
          <cell r="E16341">
            <v>5031.6750000000002</v>
          </cell>
          <cell r="F16341">
            <v>0</v>
          </cell>
          <cell r="G16341">
            <v>6.0400000000000002E-2</v>
          </cell>
          <cell r="H16341">
            <v>304</v>
          </cell>
          <cell r="L16341">
            <v>0</v>
          </cell>
          <cell r="M16341">
            <v>5031.6750000000002</v>
          </cell>
        </row>
        <row r="16342">
          <cell r="A16342">
            <v>0</v>
          </cell>
          <cell r="B16342">
            <v>0</v>
          </cell>
          <cell r="C16342" t="str">
            <v>DIRECTO:  1,451,120 / UN</v>
          </cell>
          <cell r="D16342" t="str">
            <v/>
          </cell>
          <cell r="E16342">
            <v>0</v>
          </cell>
          <cell r="F16342">
            <v>0</v>
          </cell>
          <cell r="G16342" t="str">
            <v/>
          </cell>
          <cell r="H16342" t="str">
            <v/>
          </cell>
          <cell r="L16342">
            <v>0</v>
          </cell>
          <cell r="M16342">
            <v>0</v>
          </cell>
        </row>
        <row r="16343">
          <cell r="A16343" t="str">
            <v>08-13-010</v>
          </cell>
          <cell r="B16343" t="str">
            <v>08-13-010</v>
          </cell>
          <cell r="C16343" t="str">
            <v>SUMINISTRO E INSTALACIÓN DE SALIDA DE SONIDO (INCLUYE PARLANTE, TUBERÍA,CAJAS Y CABLEADO DE SONIDO)</v>
          </cell>
          <cell r="D16343" t="str">
            <v>UN</v>
          </cell>
          <cell r="E16343">
            <v>85</v>
          </cell>
          <cell r="F16343">
            <v>0</v>
          </cell>
          <cell r="G16343" t="str">
            <v/>
          </cell>
          <cell r="H16343">
            <v>572596</v>
          </cell>
          <cell r="L16343">
            <v>0</v>
          </cell>
          <cell r="M16343">
            <v>0</v>
          </cell>
        </row>
        <row r="16344">
          <cell r="A16344" t="str">
            <v>08-13-010</v>
          </cell>
          <cell r="B16344" t="str">
            <v>11</v>
          </cell>
          <cell r="C16344" t="str">
            <v>Chazo metalico expansivo</v>
          </cell>
          <cell r="D16344" t="str">
            <v>UN</v>
          </cell>
          <cell r="E16344">
            <v>2</v>
          </cell>
          <cell r="F16344">
            <v>0</v>
          </cell>
          <cell r="G16344">
            <v>885.92424799999992</v>
          </cell>
          <cell r="H16344">
            <v>1772</v>
          </cell>
          <cell r="L16344">
            <v>0</v>
          </cell>
          <cell r="M16344">
            <v>170</v>
          </cell>
        </row>
        <row r="16345">
          <cell r="A16345" t="str">
            <v>08-13-010</v>
          </cell>
          <cell r="B16345" t="str">
            <v>12</v>
          </cell>
          <cell r="C16345" t="str">
            <v>Suplemento Caja 2400</v>
          </cell>
          <cell r="D16345" t="str">
            <v>UN</v>
          </cell>
          <cell r="E16345">
            <v>1</v>
          </cell>
          <cell r="F16345">
            <v>0</v>
          </cell>
          <cell r="G16345">
            <v>523.50069200000007</v>
          </cell>
          <cell r="H16345">
            <v>524</v>
          </cell>
          <cell r="L16345">
            <v>0</v>
          </cell>
          <cell r="M16345">
            <v>85</v>
          </cell>
        </row>
        <row r="16346">
          <cell r="A16346" t="str">
            <v>08-13-010</v>
          </cell>
          <cell r="B16346" t="str">
            <v>13</v>
          </cell>
          <cell r="C16346" t="str">
            <v>Tuberia PVC - 3/4''</v>
          </cell>
          <cell r="D16346" t="str">
            <v>ML</v>
          </cell>
          <cell r="E16346">
            <v>15</v>
          </cell>
          <cell r="F16346">
            <v>0</v>
          </cell>
          <cell r="G16346">
            <v>1759.351132</v>
          </cell>
          <cell r="H16346">
            <v>26390</v>
          </cell>
          <cell r="L16346">
            <v>0</v>
          </cell>
          <cell r="M16346">
            <v>1275</v>
          </cell>
        </row>
        <row r="16347">
          <cell r="A16347" t="str">
            <v>08-13-010</v>
          </cell>
          <cell r="B16347" t="str">
            <v>14</v>
          </cell>
          <cell r="C16347" t="str">
            <v>Terminal PVC - 3/4''</v>
          </cell>
          <cell r="D16347" t="str">
            <v>UN</v>
          </cell>
          <cell r="E16347">
            <v>0.33333333333333331</v>
          </cell>
          <cell r="F16347">
            <v>0</v>
          </cell>
          <cell r="G16347">
            <v>289.93884480000003</v>
          </cell>
          <cell r="H16347">
            <v>97</v>
          </cell>
          <cell r="L16347">
            <v>0</v>
          </cell>
          <cell r="M16347">
            <v>28.333333333333332</v>
          </cell>
        </row>
        <row r="16348">
          <cell r="A16348" t="str">
            <v>08-13-010</v>
          </cell>
          <cell r="B16348" t="str">
            <v>15</v>
          </cell>
          <cell r="C16348" t="str">
            <v>Union PVC - 3/4''</v>
          </cell>
          <cell r="D16348" t="str">
            <v>UN</v>
          </cell>
          <cell r="E16348">
            <v>0.33333333333333331</v>
          </cell>
          <cell r="F16348">
            <v>0</v>
          </cell>
          <cell r="G16348">
            <v>289.93884480000003</v>
          </cell>
          <cell r="H16348">
            <v>97</v>
          </cell>
          <cell r="L16348">
            <v>0</v>
          </cell>
          <cell r="M16348">
            <v>28.333333333333332</v>
          </cell>
        </row>
        <row r="16349">
          <cell r="A16349" t="str">
            <v>08-13-010</v>
          </cell>
          <cell r="B16349" t="str">
            <v>16</v>
          </cell>
          <cell r="C16349" t="str">
            <v>Curva PVC - 3/4''</v>
          </cell>
          <cell r="D16349" t="str">
            <v>UN</v>
          </cell>
          <cell r="E16349">
            <v>0.3</v>
          </cell>
          <cell r="F16349">
            <v>0</v>
          </cell>
          <cell r="G16349">
            <v>536.38686287999997</v>
          </cell>
          <cell r="H16349">
            <v>161</v>
          </cell>
          <cell r="L16349">
            <v>0</v>
          </cell>
          <cell r="M16349">
            <v>25.5</v>
          </cell>
        </row>
        <row r="16350">
          <cell r="A16350" t="str">
            <v>08-13-010</v>
          </cell>
          <cell r="B16350" t="str">
            <v>17</v>
          </cell>
          <cell r="C16350" t="str">
            <v>Caja 2400 plastica</v>
          </cell>
          <cell r="D16350" t="str">
            <v>UN</v>
          </cell>
          <cell r="E16350">
            <v>1</v>
          </cell>
          <cell r="F16350">
            <v>0</v>
          </cell>
          <cell r="G16350">
            <v>1506.0712215999997</v>
          </cell>
          <cell r="H16350">
            <v>1506</v>
          </cell>
          <cell r="L16350">
            <v>0</v>
          </cell>
          <cell r="M16350">
            <v>85</v>
          </cell>
        </row>
        <row r="16351">
          <cell r="A16351" t="str">
            <v>08-13-010</v>
          </cell>
          <cell r="B16351" t="str">
            <v>18</v>
          </cell>
          <cell r="C16351" t="str">
            <v>Parlante para sonido Exterior -  Perifoneo</v>
          </cell>
          <cell r="D16351" t="str">
            <v>un</v>
          </cell>
          <cell r="E16351">
            <v>1</v>
          </cell>
          <cell r="F16351">
            <v>0</v>
          </cell>
          <cell r="G16351">
            <v>483231.408</v>
          </cell>
          <cell r="H16351">
            <v>483231</v>
          </cell>
          <cell r="L16351">
            <v>0</v>
          </cell>
          <cell r="M16351">
            <v>85</v>
          </cell>
        </row>
        <row r="16352">
          <cell r="A16352" t="str">
            <v>08-13-010</v>
          </cell>
          <cell r="B16352" t="str">
            <v>19</v>
          </cell>
          <cell r="C16352" t="str">
            <v>Suministro e instalación de cable duplex para sonido</v>
          </cell>
          <cell r="D16352" t="str">
            <v>ml</v>
          </cell>
          <cell r="E16352">
            <v>14.1</v>
          </cell>
          <cell r="F16352">
            <v>0</v>
          </cell>
          <cell r="G16352">
            <v>2082.8939999999998</v>
          </cell>
          <cell r="H16352">
            <v>29369</v>
          </cell>
          <cell r="L16352">
            <v>0</v>
          </cell>
          <cell r="M16352">
            <v>1198.5</v>
          </cell>
        </row>
        <row r="16353">
          <cell r="A16353" t="str">
            <v>08-13-010</v>
          </cell>
          <cell r="B16353" t="str">
            <v>110</v>
          </cell>
          <cell r="C16353" t="str">
            <v/>
          </cell>
          <cell r="D16353" t="str">
            <v/>
          </cell>
          <cell r="E16353" t="str">
            <v/>
          </cell>
          <cell r="F16353">
            <v>0</v>
          </cell>
          <cell r="G16353" t="str">
            <v/>
          </cell>
          <cell r="H16353" t="str">
            <v/>
          </cell>
          <cell r="L16353">
            <v>0</v>
          </cell>
          <cell r="M16353">
            <v>0</v>
          </cell>
        </row>
        <row r="16354">
          <cell r="A16354" t="str">
            <v>08-13-010</v>
          </cell>
          <cell r="B16354" t="str">
            <v>111</v>
          </cell>
          <cell r="C16354" t="str">
            <v/>
          </cell>
          <cell r="D16354" t="str">
            <v/>
          </cell>
          <cell r="E16354" t="str">
            <v/>
          </cell>
          <cell r="F16354">
            <v>0</v>
          </cell>
          <cell r="G16354" t="str">
            <v/>
          </cell>
          <cell r="H16354" t="str">
            <v/>
          </cell>
          <cell r="L16354">
            <v>0</v>
          </cell>
          <cell r="M16354">
            <v>0</v>
          </cell>
        </row>
        <row r="16355">
          <cell r="A16355" t="str">
            <v>08-13-010</v>
          </cell>
          <cell r="B16355" t="str">
            <v>112</v>
          </cell>
          <cell r="C16355" t="str">
            <v/>
          </cell>
          <cell r="D16355" t="str">
            <v/>
          </cell>
          <cell r="E16355" t="str">
            <v/>
          </cell>
          <cell r="F16355">
            <v>0</v>
          </cell>
          <cell r="G16355" t="str">
            <v/>
          </cell>
          <cell r="H16355" t="str">
            <v/>
          </cell>
          <cell r="L16355">
            <v>0</v>
          </cell>
          <cell r="M16355">
            <v>0</v>
          </cell>
        </row>
        <row r="16356">
          <cell r="A16356" t="str">
            <v>08-13-010</v>
          </cell>
          <cell r="B16356" t="str">
            <v>113</v>
          </cell>
          <cell r="C16356" t="str">
            <v/>
          </cell>
          <cell r="D16356" t="str">
            <v/>
          </cell>
          <cell r="E16356" t="str">
            <v/>
          </cell>
          <cell r="F16356">
            <v>0</v>
          </cell>
          <cell r="G16356" t="str">
            <v/>
          </cell>
          <cell r="H16356" t="str">
            <v/>
          </cell>
          <cell r="L16356">
            <v>0</v>
          </cell>
          <cell r="M16356">
            <v>0</v>
          </cell>
        </row>
        <row r="16357">
          <cell r="A16357" t="str">
            <v>08-13-010</v>
          </cell>
          <cell r="B16357" t="str">
            <v>21</v>
          </cell>
          <cell r="C16357" t="str">
            <v>JR OFICIAL CALIFICADO</v>
          </cell>
          <cell r="D16357" t="str">
            <v>jor</v>
          </cell>
          <cell r="E16357">
            <v>0.23704716336295284</v>
          </cell>
          <cell r="F16357">
            <v>0</v>
          </cell>
          <cell r="G16357">
            <v>70692.160000000003</v>
          </cell>
          <cell r="H16357">
            <v>16757</v>
          </cell>
          <cell r="L16357">
            <v>0</v>
          </cell>
          <cell r="M16357">
            <v>20.149008885850993</v>
          </cell>
        </row>
        <row r="16358">
          <cell r="A16358" t="str">
            <v>08-13-010</v>
          </cell>
          <cell r="B16358" t="str">
            <v>22</v>
          </cell>
          <cell r="C16358" t="str">
            <v>JR AYUDANTE CALIFICADO</v>
          </cell>
          <cell r="D16358" t="str">
            <v>jor</v>
          </cell>
          <cell r="E16358">
            <v>0.21070858965595807</v>
          </cell>
          <cell r="F16358">
            <v>0</v>
          </cell>
          <cell r="G16358">
            <v>53019.119999999995</v>
          </cell>
          <cell r="H16358">
            <v>11172</v>
          </cell>
          <cell r="L16358">
            <v>0</v>
          </cell>
          <cell r="M16358">
            <v>17.910230120756435</v>
          </cell>
        </row>
        <row r="16359">
          <cell r="A16359" t="str">
            <v>08-13-010</v>
          </cell>
          <cell r="B16359" t="str">
            <v>41</v>
          </cell>
          <cell r="C16359" t="str">
            <v>Equipos de instalación</v>
          </cell>
          <cell r="D16359" t="str">
            <v>unidad</v>
          </cell>
          <cell r="E16359">
            <v>0.05</v>
          </cell>
          <cell r="F16359">
            <v>0</v>
          </cell>
          <cell r="G16359">
            <v>24313.053599999999</v>
          </cell>
          <cell r="H16359">
            <v>1216</v>
          </cell>
          <cell r="L16359">
            <v>0</v>
          </cell>
          <cell r="M16359">
            <v>4.25</v>
          </cell>
        </row>
        <row r="16360">
          <cell r="A16360" t="str">
            <v>08-13-010</v>
          </cell>
          <cell r="B16360" t="str">
            <v>61</v>
          </cell>
          <cell r="C16360" t="str">
            <v/>
          </cell>
          <cell r="D16360" t="str">
            <v>kg</v>
          </cell>
          <cell r="E16360">
            <v>5031.6750000000002</v>
          </cell>
          <cell r="F16360">
            <v>0</v>
          </cell>
          <cell r="G16360">
            <v>6.0400000000000002E-2</v>
          </cell>
          <cell r="H16360">
            <v>304</v>
          </cell>
          <cell r="L16360">
            <v>0</v>
          </cell>
          <cell r="M16360">
            <v>427692.375</v>
          </cell>
        </row>
        <row r="16361">
          <cell r="A16361">
            <v>0</v>
          </cell>
          <cell r="B16361">
            <v>0</v>
          </cell>
          <cell r="C16361" t="str">
            <v>DIRECTO:  572,596 / UN</v>
          </cell>
          <cell r="D16361" t="str">
            <v/>
          </cell>
          <cell r="E16361">
            <v>0</v>
          </cell>
          <cell r="F16361">
            <v>0</v>
          </cell>
          <cell r="G16361" t="str">
            <v/>
          </cell>
          <cell r="H16361" t="str">
            <v/>
          </cell>
          <cell r="L16361">
            <v>0</v>
          </cell>
          <cell r="M16361">
            <v>0</v>
          </cell>
        </row>
        <row r="16362">
          <cell r="A16362" t="str">
            <v>08-13-020</v>
          </cell>
          <cell r="B16362" t="str">
            <v>08-13-020</v>
          </cell>
          <cell r="C16362" t="str">
            <v>SUMINISTRO E INSTALACIÓN DE CONSOLA DE SONIDO (4 CANALES )</v>
          </cell>
          <cell r="D16362" t="str">
            <v>UN</v>
          </cell>
          <cell r="E16362">
            <v>2</v>
          </cell>
          <cell r="F16362">
            <v>0</v>
          </cell>
          <cell r="G16362" t="str">
            <v/>
          </cell>
          <cell r="H16362">
            <v>1515373</v>
          </cell>
          <cell r="L16362">
            <v>0</v>
          </cell>
          <cell r="M16362">
            <v>0</v>
          </cell>
        </row>
        <row r="16363">
          <cell r="A16363" t="str">
            <v>08-13-020</v>
          </cell>
          <cell r="B16363" t="str">
            <v>11</v>
          </cell>
          <cell r="C16363" t="str">
            <v>Suministro e instalación de consola de sonido (4 canales )</v>
          </cell>
          <cell r="D16363" t="str">
            <v>un</v>
          </cell>
          <cell r="E16363">
            <v>1</v>
          </cell>
          <cell r="F16363">
            <v>0</v>
          </cell>
          <cell r="G16363">
            <v>1431516.24</v>
          </cell>
          <cell r="H16363">
            <v>1431516</v>
          </cell>
          <cell r="L16363">
            <v>0</v>
          </cell>
          <cell r="M16363">
            <v>2</v>
          </cell>
        </row>
        <row r="16364">
          <cell r="A16364" t="str">
            <v>08-13-020</v>
          </cell>
          <cell r="B16364" t="str">
            <v>12</v>
          </cell>
          <cell r="C16364" t="str">
            <v/>
          </cell>
          <cell r="D16364" t="str">
            <v/>
          </cell>
          <cell r="E16364" t="str">
            <v/>
          </cell>
          <cell r="F16364">
            <v>0</v>
          </cell>
          <cell r="G16364" t="str">
            <v/>
          </cell>
          <cell r="H16364" t="str">
            <v/>
          </cell>
          <cell r="L16364">
            <v>0</v>
          </cell>
          <cell r="M16364">
            <v>0</v>
          </cell>
        </row>
        <row r="16365">
          <cell r="A16365" t="str">
            <v>08-13-020</v>
          </cell>
          <cell r="B16365" t="str">
            <v>13</v>
          </cell>
          <cell r="C16365" t="str">
            <v/>
          </cell>
          <cell r="D16365" t="str">
            <v/>
          </cell>
          <cell r="E16365" t="str">
            <v/>
          </cell>
          <cell r="F16365">
            <v>0</v>
          </cell>
          <cell r="G16365" t="str">
            <v/>
          </cell>
          <cell r="H16365" t="str">
            <v/>
          </cell>
          <cell r="L16365">
            <v>0</v>
          </cell>
          <cell r="M16365">
            <v>0</v>
          </cell>
        </row>
        <row r="16366">
          <cell r="A16366" t="str">
            <v>08-13-020</v>
          </cell>
          <cell r="B16366" t="str">
            <v>14</v>
          </cell>
          <cell r="C16366" t="str">
            <v/>
          </cell>
          <cell r="D16366" t="str">
            <v/>
          </cell>
          <cell r="E16366" t="str">
            <v/>
          </cell>
          <cell r="F16366">
            <v>0</v>
          </cell>
          <cell r="G16366" t="str">
            <v/>
          </cell>
          <cell r="H16366" t="str">
            <v/>
          </cell>
          <cell r="L16366">
            <v>0</v>
          </cell>
          <cell r="M16366">
            <v>0</v>
          </cell>
        </row>
        <row r="16367">
          <cell r="A16367" t="str">
            <v>08-13-020</v>
          </cell>
          <cell r="B16367" t="str">
            <v>15</v>
          </cell>
          <cell r="C16367" t="str">
            <v/>
          </cell>
          <cell r="D16367" t="str">
            <v/>
          </cell>
          <cell r="E16367" t="str">
            <v/>
          </cell>
          <cell r="F16367">
            <v>0</v>
          </cell>
          <cell r="G16367" t="str">
            <v/>
          </cell>
          <cell r="H16367" t="str">
            <v/>
          </cell>
          <cell r="L16367">
            <v>0</v>
          </cell>
          <cell r="M16367">
            <v>0</v>
          </cell>
        </row>
        <row r="16368">
          <cell r="A16368" t="str">
            <v>08-13-020</v>
          </cell>
          <cell r="B16368" t="str">
            <v>16</v>
          </cell>
          <cell r="C16368" t="str">
            <v/>
          </cell>
          <cell r="D16368" t="str">
            <v/>
          </cell>
          <cell r="E16368" t="str">
            <v/>
          </cell>
          <cell r="F16368">
            <v>0</v>
          </cell>
          <cell r="G16368" t="str">
            <v/>
          </cell>
          <cell r="H16368" t="str">
            <v/>
          </cell>
          <cell r="L16368">
            <v>0</v>
          </cell>
          <cell r="M16368">
            <v>0</v>
          </cell>
        </row>
        <row r="16369">
          <cell r="A16369" t="str">
            <v>08-13-020</v>
          </cell>
          <cell r="B16369" t="str">
            <v>17</v>
          </cell>
          <cell r="C16369" t="str">
            <v/>
          </cell>
          <cell r="D16369" t="str">
            <v/>
          </cell>
          <cell r="E16369" t="str">
            <v/>
          </cell>
          <cell r="F16369">
            <v>0</v>
          </cell>
          <cell r="G16369" t="str">
            <v/>
          </cell>
          <cell r="H16369" t="str">
            <v/>
          </cell>
          <cell r="L16369">
            <v>0</v>
          </cell>
          <cell r="M16369">
            <v>0</v>
          </cell>
        </row>
        <row r="16370">
          <cell r="A16370" t="str">
            <v>08-13-020</v>
          </cell>
          <cell r="B16370" t="str">
            <v>18</v>
          </cell>
          <cell r="C16370" t="str">
            <v/>
          </cell>
          <cell r="D16370" t="str">
            <v/>
          </cell>
          <cell r="E16370" t="str">
            <v/>
          </cell>
          <cell r="F16370">
            <v>0</v>
          </cell>
          <cell r="G16370" t="str">
            <v/>
          </cell>
          <cell r="H16370" t="str">
            <v/>
          </cell>
          <cell r="L16370">
            <v>0</v>
          </cell>
          <cell r="M16370">
            <v>0</v>
          </cell>
        </row>
        <row r="16371">
          <cell r="A16371" t="str">
            <v>08-13-020</v>
          </cell>
          <cell r="B16371" t="str">
            <v>19</v>
          </cell>
          <cell r="C16371" t="str">
            <v/>
          </cell>
          <cell r="D16371" t="str">
            <v/>
          </cell>
          <cell r="E16371" t="str">
            <v/>
          </cell>
          <cell r="F16371">
            <v>0</v>
          </cell>
          <cell r="G16371" t="str">
            <v/>
          </cell>
          <cell r="H16371" t="str">
            <v/>
          </cell>
          <cell r="L16371">
            <v>0</v>
          </cell>
          <cell r="M16371">
            <v>0</v>
          </cell>
        </row>
        <row r="16372">
          <cell r="A16372" t="str">
            <v>08-13-020</v>
          </cell>
          <cell r="B16372" t="str">
            <v>110</v>
          </cell>
          <cell r="C16372" t="str">
            <v/>
          </cell>
          <cell r="D16372" t="str">
            <v/>
          </cell>
          <cell r="E16372" t="str">
            <v/>
          </cell>
          <cell r="F16372">
            <v>0</v>
          </cell>
          <cell r="G16372" t="str">
            <v/>
          </cell>
          <cell r="H16372" t="str">
            <v/>
          </cell>
          <cell r="L16372">
            <v>0</v>
          </cell>
          <cell r="M16372">
            <v>0</v>
          </cell>
        </row>
        <row r="16373">
          <cell r="A16373" t="str">
            <v>08-13-020</v>
          </cell>
          <cell r="B16373" t="str">
            <v>111</v>
          </cell>
          <cell r="C16373" t="str">
            <v/>
          </cell>
          <cell r="D16373" t="str">
            <v/>
          </cell>
          <cell r="E16373" t="str">
            <v/>
          </cell>
          <cell r="F16373">
            <v>0</v>
          </cell>
          <cell r="G16373" t="str">
            <v/>
          </cell>
          <cell r="H16373" t="str">
            <v/>
          </cell>
          <cell r="L16373">
            <v>0</v>
          </cell>
          <cell r="M16373">
            <v>0</v>
          </cell>
        </row>
        <row r="16374">
          <cell r="A16374" t="str">
            <v>08-13-020</v>
          </cell>
          <cell r="B16374" t="str">
            <v>112</v>
          </cell>
          <cell r="C16374" t="str">
            <v/>
          </cell>
          <cell r="D16374" t="str">
            <v/>
          </cell>
          <cell r="E16374" t="str">
            <v/>
          </cell>
          <cell r="F16374">
            <v>0</v>
          </cell>
          <cell r="G16374" t="str">
            <v/>
          </cell>
          <cell r="H16374" t="str">
            <v/>
          </cell>
          <cell r="L16374">
            <v>0</v>
          </cell>
          <cell r="M16374">
            <v>0</v>
          </cell>
        </row>
        <row r="16375">
          <cell r="A16375" t="str">
            <v>08-13-020</v>
          </cell>
          <cell r="B16375" t="str">
            <v>113</v>
          </cell>
          <cell r="C16375" t="str">
            <v/>
          </cell>
          <cell r="D16375" t="str">
            <v/>
          </cell>
          <cell r="E16375" t="str">
            <v/>
          </cell>
          <cell r="F16375">
            <v>0</v>
          </cell>
          <cell r="G16375" t="str">
            <v/>
          </cell>
          <cell r="H16375" t="str">
            <v/>
          </cell>
          <cell r="L16375">
            <v>0</v>
          </cell>
          <cell r="M16375">
            <v>0</v>
          </cell>
        </row>
        <row r="16376">
          <cell r="A16376" t="str">
            <v>08-13-020</v>
          </cell>
          <cell r="B16376" t="str">
            <v>21</v>
          </cell>
          <cell r="C16376" t="str">
            <v>JR OFICIAL CALIFICADO</v>
          </cell>
          <cell r="D16376" t="str">
            <v>jor</v>
          </cell>
          <cell r="E16376">
            <v>0.69883800410116204</v>
          </cell>
          <cell r="F16376">
            <v>0</v>
          </cell>
          <cell r="G16376">
            <v>70692.160000000003</v>
          </cell>
          <cell r="H16376">
            <v>49402</v>
          </cell>
          <cell r="L16376">
            <v>0</v>
          </cell>
          <cell r="M16376">
            <v>1.3976760082023241</v>
          </cell>
        </row>
        <row r="16377">
          <cell r="A16377" t="str">
            <v>08-13-020</v>
          </cell>
          <cell r="B16377" t="str">
            <v>22</v>
          </cell>
          <cell r="C16377" t="str">
            <v>JR AYUDANTE CALIFICADO</v>
          </cell>
          <cell r="D16377" t="str">
            <v>jor</v>
          </cell>
          <cell r="E16377">
            <v>0.62118933697881062</v>
          </cell>
          <cell r="F16377">
            <v>0</v>
          </cell>
          <cell r="G16377">
            <v>53019.119999999995</v>
          </cell>
          <cell r="H16377">
            <v>32935</v>
          </cell>
          <cell r="L16377">
            <v>0</v>
          </cell>
          <cell r="M16377">
            <v>1.2423786739576212</v>
          </cell>
        </row>
        <row r="16378">
          <cell r="A16378" t="str">
            <v>08-13-020</v>
          </cell>
          <cell r="B16378" t="str">
            <v>41</v>
          </cell>
          <cell r="C16378" t="str">
            <v>Equipos de instalación</v>
          </cell>
          <cell r="D16378" t="str">
            <v>unidad</v>
          </cell>
          <cell r="E16378">
            <v>0.05</v>
          </cell>
          <cell r="F16378">
            <v>0</v>
          </cell>
          <cell r="G16378">
            <v>24313.053599999999</v>
          </cell>
          <cell r="H16378">
            <v>1216</v>
          </cell>
          <cell r="L16378">
            <v>0</v>
          </cell>
          <cell r="M16378">
            <v>0.1</v>
          </cell>
        </row>
        <row r="16379">
          <cell r="A16379" t="str">
            <v>08-13-020</v>
          </cell>
          <cell r="B16379" t="str">
            <v>61</v>
          </cell>
          <cell r="C16379" t="str">
            <v>Transporte almacen a obra</v>
          </cell>
          <cell r="D16379" t="str">
            <v>kg</v>
          </cell>
          <cell r="E16379">
            <v>5031.6750000000002</v>
          </cell>
          <cell r="F16379">
            <v>0</v>
          </cell>
          <cell r="G16379">
            <v>6.0400000000000002E-2</v>
          </cell>
          <cell r="H16379">
            <v>304</v>
          </cell>
          <cell r="L16379">
            <v>0</v>
          </cell>
          <cell r="M16379">
            <v>10063.35</v>
          </cell>
        </row>
        <row r="16380">
          <cell r="A16380">
            <v>0</v>
          </cell>
          <cell r="B16380">
            <v>0</v>
          </cell>
          <cell r="C16380" t="str">
            <v>DIRECTO:  1,515,373 / UN</v>
          </cell>
          <cell r="D16380" t="str">
            <v/>
          </cell>
          <cell r="E16380">
            <v>0</v>
          </cell>
          <cell r="F16380">
            <v>0</v>
          </cell>
          <cell r="G16380" t="str">
            <v/>
          </cell>
          <cell r="H16380" t="str">
            <v/>
          </cell>
          <cell r="L16380">
            <v>0</v>
          </cell>
          <cell r="M16380">
            <v>0</v>
          </cell>
        </row>
        <row r="16381">
          <cell r="A16381" t="str">
            <v>08-13-030</v>
          </cell>
          <cell r="B16381" t="str">
            <v>08-13-030</v>
          </cell>
          <cell r="C16381" t="str">
            <v>SUMINISTRO E INSTALACIÓN DE SALIDA DE TELEVISIÓN</v>
          </cell>
          <cell r="D16381" t="str">
            <v>UN</v>
          </cell>
          <cell r="E16381">
            <v>39</v>
          </cell>
          <cell r="F16381">
            <v>0</v>
          </cell>
          <cell r="G16381" t="str">
            <v/>
          </cell>
          <cell r="H16381">
            <v>108535</v>
          </cell>
          <cell r="L16381">
            <v>0</v>
          </cell>
          <cell r="M16381">
            <v>0</v>
          </cell>
        </row>
        <row r="16382">
          <cell r="A16382" t="str">
            <v>08-13-030</v>
          </cell>
          <cell r="B16382" t="str">
            <v>11</v>
          </cell>
          <cell r="C16382" t="str">
            <v>Chazo metalico expansivo</v>
          </cell>
          <cell r="D16382" t="str">
            <v>UN</v>
          </cell>
          <cell r="E16382">
            <v>2</v>
          </cell>
          <cell r="F16382">
            <v>0</v>
          </cell>
          <cell r="G16382">
            <v>885.92424799999992</v>
          </cell>
          <cell r="H16382">
            <v>1772</v>
          </cell>
          <cell r="L16382">
            <v>0</v>
          </cell>
          <cell r="M16382">
            <v>78</v>
          </cell>
        </row>
        <row r="16383">
          <cell r="A16383" t="str">
            <v>08-13-030</v>
          </cell>
          <cell r="B16383" t="str">
            <v>12</v>
          </cell>
          <cell r="C16383" t="str">
            <v>Suplemento Caja 2400</v>
          </cell>
          <cell r="D16383" t="str">
            <v>UN</v>
          </cell>
          <cell r="E16383">
            <v>1</v>
          </cell>
          <cell r="F16383">
            <v>0</v>
          </cell>
          <cell r="G16383">
            <v>523.50069200000007</v>
          </cell>
          <cell r="H16383">
            <v>524</v>
          </cell>
          <cell r="L16383">
            <v>0</v>
          </cell>
          <cell r="M16383">
            <v>39</v>
          </cell>
        </row>
        <row r="16384">
          <cell r="A16384" t="str">
            <v>08-13-030</v>
          </cell>
          <cell r="B16384" t="str">
            <v>13</v>
          </cell>
          <cell r="C16384" t="str">
            <v>Tuberia PVC - 3/4''</v>
          </cell>
          <cell r="D16384" t="str">
            <v>ML</v>
          </cell>
          <cell r="E16384">
            <v>13</v>
          </cell>
          <cell r="F16384">
            <v>0</v>
          </cell>
          <cell r="G16384">
            <v>1759.351132</v>
          </cell>
          <cell r="H16384">
            <v>22872</v>
          </cell>
          <cell r="L16384">
            <v>0</v>
          </cell>
          <cell r="M16384">
            <v>507</v>
          </cell>
        </row>
        <row r="16385">
          <cell r="A16385" t="str">
            <v>08-13-030</v>
          </cell>
          <cell r="B16385" t="str">
            <v>14</v>
          </cell>
          <cell r="C16385" t="str">
            <v>Terminal PVC - 3/4''</v>
          </cell>
          <cell r="D16385" t="str">
            <v>UN</v>
          </cell>
          <cell r="E16385">
            <v>0.33333333333333331</v>
          </cell>
          <cell r="F16385">
            <v>0</v>
          </cell>
          <cell r="G16385">
            <v>289.93884480000003</v>
          </cell>
          <cell r="H16385">
            <v>97</v>
          </cell>
          <cell r="L16385">
            <v>0</v>
          </cell>
          <cell r="M16385">
            <v>13</v>
          </cell>
        </row>
        <row r="16386">
          <cell r="A16386" t="str">
            <v>08-13-030</v>
          </cell>
          <cell r="B16386" t="str">
            <v>15</v>
          </cell>
          <cell r="C16386" t="str">
            <v>Union PVC - 3/4''</v>
          </cell>
          <cell r="D16386" t="str">
            <v>UN</v>
          </cell>
          <cell r="E16386">
            <v>0.33333333333333331</v>
          </cell>
          <cell r="F16386">
            <v>0</v>
          </cell>
          <cell r="G16386">
            <v>289.93884480000003</v>
          </cell>
          <cell r="H16386">
            <v>97</v>
          </cell>
          <cell r="L16386">
            <v>0</v>
          </cell>
          <cell r="M16386">
            <v>13</v>
          </cell>
        </row>
        <row r="16387">
          <cell r="A16387" t="str">
            <v>08-13-030</v>
          </cell>
          <cell r="B16387" t="str">
            <v>16</v>
          </cell>
          <cell r="C16387" t="str">
            <v>Curva PVC - 3/4''</v>
          </cell>
          <cell r="D16387" t="str">
            <v>UN</v>
          </cell>
          <cell r="E16387">
            <v>0.3</v>
          </cell>
          <cell r="F16387">
            <v>0</v>
          </cell>
          <cell r="G16387">
            <v>536.38686287999997</v>
          </cell>
          <cell r="H16387">
            <v>161</v>
          </cell>
          <cell r="L16387">
            <v>0</v>
          </cell>
          <cell r="M16387">
            <v>11.7</v>
          </cell>
        </row>
        <row r="16388">
          <cell r="A16388" t="str">
            <v>08-13-030</v>
          </cell>
          <cell r="B16388" t="str">
            <v>17</v>
          </cell>
          <cell r="C16388" t="str">
            <v>Caja 2400 plastica</v>
          </cell>
          <cell r="D16388" t="str">
            <v>UN</v>
          </cell>
          <cell r="E16388">
            <v>1</v>
          </cell>
          <cell r="F16388">
            <v>0</v>
          </cell>
          <cell r="G16388">
            <v>1506.0712215999997</v>
          </cell>
          <cell r="H16388">
            <v>1506</v>
          </cell>
          <cell r="L16388">
            <v>0</v>
          </cell>
          <cell r="M16388">
            <v>39</v>
          </cell>
        </row>
        <row r="16389">
          <cell r="A16389" t="str">
            <v>08-13-030</v>
          </cell>
          <cell r="B16389" t="str">
            <v>18</v>
          </cell>
          <cell r="C16389" t="str">
            <v>Toma sencilla para televisión - Coaxial Blanca</v>
          </cell>
          <cell r="D16389" t="str">
            <v>UN</v>
          </cell>
          <cell r="E16389">
            <v>1</v>
          </cell>
          <cell r="F16389">
            <v>0</v>
          </cell>
          <cell r="G16389">
            <v>10225.116</v>
          </cell>
          <cell r="H16389">
            <v>10225</v>
          </cell>
          <cell r="L16389">
            <v>0</v>
          </cell>
          <cell r="M16389">
            <v>39</v>
          </cell>
        </row>
        <row r="16390">
          <cell r="A16390" t="str">
            <v>08-13-030</v>
          </cell>
          <cell r="B16390" t="str">
            <v>19</v>
          </cell>
          <cell r="C16390" t="str">
            <v>Cable coaxial RG-6</v>
          </cell>
          <cell r="D16390" t="str">
            <v>ML</v>
          </cell>
          <cell r="E16390">
            <v>30</v>
          </cell>
          <cell r="F16390">
            <v>0</v>
          </cell>
          <cell r="G16390">
            <v>1320.3043934426228</v>
          </cell>
          <cell r="H16390">
            <v>39609</v>
          </cell>
          <cell r="L16390">
            <v>0</v>
          </cell>
          <cell r="M16390">
            <v>1170</v>
          </cell>
        </row>
        <row r="16391">
          <cell r="A16391" t="str">
            <v>08-13-030</v>
          </cell>
          <cell r="B16391" t="str">
            <v>110</v>
          </cell>
          <cell r="C16391" t="str">
            <v/>
          </cell>
          <cell r="D16391" t="str">
            <v/>
          </cell>
          <cell r="E16391" t="str">
            <v/>
          </cell>
          <cell r="F16391">
            <v>0</v>
          </cell>
          <cell r="G16391" t="str">
            <v/>
          </cell>
          <cell r="H16391" t="str">
            <v/>
          </cell>
          <cell r="L16391">
            <v>0</v>
          </cell>
          <cell r="M16391">
            <v>0</v>
          </cell>
        </row>
        <row r="16392">
          <cell r="A16392" t="str">
            <v>08-13-030</v>
          </cell>
          <cell r="B16392" t="str">
            <v>111</v>
          </cell>
          <cell r="C16392" t="str">
            <v/>
          </cell>
          <cell r="D16392" t="str">
            <v/>
          </cell>
          <cell r="E16392" t="str">
            <v/>
          </cell>
          <cell r="F16392">
            <v>0</v>
          </cell>
          <cell r="G16392" t="str">
            <v/>
          </cell>
          <cell r="H16392" t="str">
            <v/>
          </cell>
          <cell r="L16392">
            <v>0</v>
          </cell>
          <cell r="M16392">
            <v>0</v>
          </cell>
        </row>
        <row r="16393">
          <cell r="A16393" t="str">
            <v>08-13-030</v>
          </cell>
          <cell r="B16393" t="str">
            <v>112</v>
          </cell>
          <cell r="C16393" t="str">
            <v/>
          </cell>
          <cell r="D16393" t="str">
            <v/>
          </cell>
          <cell r="E16393" t="str">
            <v/>
          </cell>
          <cell r="F16393">
            <v>0</v>
          </cell>
          <cell r="G16393" t="str">
            <v/>
          </cell>
          <cell r="H16393" t="str">
            <v/>
          </cell>
          <cell r="L16393">
            <v>0</v>
          </cell>
          <cell r="M16393">
            <v>0</v>
          </cell>
        </row>
        <row r="16394">
          <cell r="A16394" t="str">
            <v>08-13-030</v>
          </cell>
          <cell r="B16394" t="str">
            <v>113</v>
          </cell>
          <cell r="C16394" t="str">
            <v/>
          </cell>
          <cell r="D16394" t="str">
            <v/>
          </cell>
          <cell r="E16394" t="str">
            <v/>
          </cell>
          <cell r="F16394">
            <v>0</v>
          </cell>
          <cell r="G16394" t="str">
            <v/>
          </cell>
          <cell r="H16394" t="str">
            <v/>
          </cell>
          <cell r="L16394">
            <v>0</v>
          </cell>
          <cell r="M16394">
            <v>0</v>
          </cell>
        </row>
        <row r="16395">
          <cell r="A16395" t="str">
            <v>08-13-030</v>
          </cell>
          <cell r="B16395" t="str">
            <v>21</v>
          </cell>
          <cell r="C16395" t="str">
            <v>JR OFICIAL CALIFICADO</v>
          </cell>
          <cell r="D16395" t="str">
            <v>jor</v>
          </cell>
          <cell r="E16395">
            <v>0.25591250854408748</v>
          </cell>
          <cell r="F16395">
            <v>0</v>
          </cell>
          <cell r="G16395">
            <v>70692.160000000003</v>
          </cell>
          <cell r="H16395">
            <v>18091</v>
          </cell>
          <cell r="L16395">
            <v>0</v>
          </cell>
          <cell r="M16395">
            <v>9.9805878332194116</v>
          </cell>
        </row>
        <row r="16396">
          <cell r="A16396" t="str">
            <v>08-13-030</v>
          </cell>
          <cell r="B16396" t="str">
            <v>22</v>
          </cell>
          <cell r="C16396" t="str">
            <v>JR AYUDANTE CALIFICADO</v>
          </cell>
          <cell r="D16396" t="str">
            <v>jor</v>
          </cell>
          <cell r="E16396">
            <v>0.22747778537252222</v>
          </cell>
          <cell r="F16396">
            <v>0</v>
          </cell>
          <cell r="G16396">
            <v>53019.119999999995</v>
          </cell>
          <cell r="H16396">
            <v>12061</v>
          </cell>
          <cell r="L16396">
            <v>0</v>
          </cell>
          <cell r="M16396">
            <v>8.8716336295283664</v>
          </cell>
        </row>
        <row r="16397">
          <cell r="A16397" t="str">
            <v>08-13-030</v>
          </cell>
          <cell r="B16397" t="str">
            <v>41</v>
          </cell>
          <cell r="C16397" t="str">
            <v>Equipos de instalación</v>
          </cell>
          <cell r="D16397" t="str">
            <v>unidad</v>
          </cell>
          <cell r="E16397">
            <v>0.05</v>
          </cell>
          <cell r="F16397">
            <v>0</v>
          </cell>
          <cell r="G16397">
            <v>24313.053599999999</v>
          </cell>
          <cell r="H16397">
            <v>1216</v>
          </cell>
          <cell r="L16397">
            <v>0</v>
          </cell>
          <cell r="M16397">
            <v>1.9500000000000002</v>
          </cell>
        </row>
        <row r="16398">
          <cell r="A16398" t="str">
            <v>08-13-030</v>
          </cell>
          <cell r="B16398" t="str">
            <v>61</v>
          </cell>
          <cell r="C16398" t="str">
            <v>Transporte almacen a obra</v>
          </cell>
          <cell r="D16398" t="str">
            <v>kg</v>
          </cell>
          <cell r="E16398">
            <v>5031.6750000000002</v>
          </cell>
          <cell r="F16398">
            <v>0</v>
          </cell>
          <cell r="G16398">
            <v>6.0400000000000002E-2</v>
          </cell>
          <cell r="H16398">
            <v>304</v>
          </cell>
          <cell r="L16398">
            <v>0</v>
          </cell>
          <cell r="M16398">
            <v>196235.32500000001</v>
          </cell>
        </row>
        <row r="16399">
          <cell r="A16399">
            <v>0</v>
          </cell>
          <cell r="B16399">
            <v>0</v>
          </cell>
          <cell r="C16399" t="str">
            <v>DIRECTO:  108,535 / UN</v>
          </cell>
          <cell r="D16399" t="str">
            <v/>
          </cell>
          <cell r="E16399">
            <v>0</v>
          </cell>
          <cell r="F16399">
            <v>0</v>
          </cell>
          <cell r="G16399" t="str">
            <v/>
          </cell>
          <cell r="H16399" t="str">
            <v/>
          </cell>
          <cell r="L16399">
            <v>0</v>
          </cell>
          <cell r="M16399">
            <v>0</v>
          </cell>
        </row>
        <row r="16400">
          <cell r="A16400" t="str">
            <v>08-13-040</v>
          </cell>
          <cell r="B16400" t="str">
            <v>08-13-040</v>
          </cell>
          <cell r="C16400" t="str">
            <v>SUMINISTRO E INSTALACIÓN DE AMPLIFICADOR DE TELEVISIÓN</v>
          </cell>
          <cell r="D16400" t="str">
            <v>UN</v>
          </cell>
          <cell r="E16400">
            <v>3</v>
          </cell>
          <cell r="F16400">
            <v>0</v>
          </cell>
          <cell r="G16400" t="str">
            <v/>
          </cell>
          <cell r="H16400">
            <v>250955</v>
          </cell>
          <cell r="L16400">
            <v>0</v>
          </cell>
          <cell r="M16400">
            <v>0</v>
          </cell>
        </row>
        <row r="16401">
          <cell r="A16401" t="str">
            <v>08-13-040</v>
          </cell>
          <cell r="B16401" t="str">
            <v>11</v>
          </cell>
          <cell r="C16401" t="str">
            <v>Amplificador de señal de televisión</v>
          </cell>
          <cell r="D16401" t="str">
            <v>un</v>
          </cell>
          <cell r="E16401">
            <v>1</v>
          </cell>
          <cell r="F16401">
            <v>0</v>
          </cell>
          <cell r="G16401">
            <v>183042.19999999998</v>
          </cell>
          <cell r="H16401">
            <v>183042</v>
          </cell>
          <cell r="L16401">
            <v>0</v>
          </cell>
          <cell r="M16401">
            <v>3</v>
          </cell>
        </row>
        <row r="16402">
          <cell r="A16402" t="str">
            <v>08-13-040</v>
          </cell>
          <cell r="B16402" t="str">
            <v>12</v>
          </cell>
          <cell r="C16402" t="str">
            <v>Caja para amplificador de señal de televisión</v>
          </cell>
          <cell r="D16402" t="str">
            <v>un</v>
          </cell>
          <cell r="E16402">
            <v>1</v>
          </cell>
          <cell r="F16402">
            <v>0</v>
          </cell>
          <cell r="G16402">
            <v>32568.887999999999</v>
          </cell>
          <cell r="H16402">
            <v>32569</v>
          </cell>
          <cell r="L16402">
            <v>0</v>
          </cell>
          <cell r="M16402">
            <v>3</v>
          </cell>
        </row>
        <row r="16403">
          <cell r="A16403" t="str">
            <v>08-13-040</v>
          </cell>
          <cell r="B16403" t="str">
            <v>13</v>
          </cell>
          <cell r="C16403" t="str">
            <v/>
          </cell>
          <cell r="D16403" t="str">
            <v/>
          </cell>
          <cell r="E16403" t="str">
            <v/>
          </cell>
          <cell r="F16403">
            <v>0</v>
          </cell>
          <cell r="G16403" t="str">
            <v/>
          </cell>
          <cell r="H16403" t="str">
            <v/>
          </cell>
          <cell r="L16403">
            <v>0</v>
          </cell>
          <cell r="M16403">
            <v>0</v>
          </cell>
        </row>
        <row r="16404">
          <cell r="A16404" t="str">
            <v>08-13-040</v>
          </cell>
          <cell r="B16404" t="str">
            <v>14</v>
          </cell>
          <cell r="C16404" t="str">
            <v/>
          </cell>
          <cell r="D16404" t="str">
            <v/>
          </cell>
          <cell r="E16404" t="str">
            <v/>
          </cell>
          <cell r="F16404">
            <v>0</v>
          </cell>
          <cell r="G16404" t="str">
            <v/>
          </cell>
          <cell r="H16404" t="str">
            <v/>
          </cell>
          <cell r="L16404">
            <v>0</v>
          </cell>
          <cell r="M16404">
            <v>0</v>
          </cell>
        </row>
        <row r="16405">
          <cell r="A16405" t="str">
            <v>08-13-040</v>
          </cell>
          <cell r="B16405" t="str">
            <v>15</v>
          </cell>
          <cell r="C16405" t="str">
            <v/>
          </cell>
          <cell r="D16405" t="str">
            <v/>
          </cell>
          <cell r="E16405" t="str">
            <v/>
          </cell>
          <cell r="F16405">
            <v>0</v>
          </cell>
          <cell r="G16405" t="str">
            <v/>
          </cell>
          <cell r="H16405" t="str">
            <v/>
          </cell>
          <cell r="L16405">
            <v>0</v>
          </cell>
          <cell r="M16405">
            <v>0</v>
          </cell>
        </row>
        <row r="16406">
          <cell r="A16406" t="str">
            <v>08-13-040</v>
          </cell>
          <cell r="B16406" t="str">
            <v>16</v>
          </cell>
          <cell r="C16406" t="str">
            <v/>
          </cell>
          <cell r="D16406" t="str">
            <v/>
          </cell>
          <cell r="E16406" t="str">
            <v/>
          </cell>
          <cell r="F16406">
            <v>0</v>
          </cell>
          <cell r="G16406" t="str">
            <v/>
          </cell>
          <cell r="H16406" t="str">
            <v/>
          </cell>
          <cell r="L16406">
            <v>0</v>
          </cell>
          <cell r="M16406">
            <v>0</v>
          </cell>
        </row>
        <row r="16407">
          <cell r="A16407" t="str">
            <v>08-13-040</v>
          </cell>
          <cell r="B16407" t="str">
            <v>17</v>
          </cell>
          <cell r="C16407" t="str">
            <v/>
          </cell>
          <cell r="D16407" t="str">
            <v/>
          </cell>
          <cell r="E16407" t="str">
            <v/>
          </cell>
          <cell r="F16407">
            <v>0</v>
          </cell>
          <cell r="G16407" t="str">
            <v/>
          </cell>
          <cell r="H16407" t="str">
            <v/>
          </cell>
          <cell r="L16407">
            <v>0</v>
          </cell>
          <cell r="M16407">
            <v>0</v>
          </cell>
        </row>
        <row r="16408">
          <cell r="A16408" t="str">
            <v>08-13-040</v>
          </cell>
          <cell r="B16408" t="str">
            <v>18</v>
          </cell>
          <cell r="C16408" t="str">
            <v/>
          </cell>
          <cell r="D16408" t="str">
            <v/>
          </cell>
          <cell r="E16408" t="str">
            <v/>
          </cell>
          <cell r="F16408">
            <v>0</v>
          </cell>
          <cell r="G16408" t="str">
            <v/>
          </cell>
          <cell r="H16408" t="str">
            <v/>
          </cell>
          <cell r="L16408">
            <v>0</v>
          </cell>
          <cell r="M16408">
            <v>0</v>
          </cell>
        </row>
        <row r="16409">
          <cell r="A16409" t="str">
            <v>08-13-040</v>
          </cell>
          <cell r="B16409" t="str">
            <v>19</v>
          </cell>
          <cell r="C16409" t="str">
            <v/>
          </cell>
          <cell r="D16409" t="str">
            <v/>
          </cell>
          <cell r="E16409" t="str">
            <v/>
          </cell>
          <cell r="F16409">
            <v>0</v>
          </cell>
          <cell r="G16409" t="str">
            <v/>
          </cell>
          <cell r="H16409" t="str">
            <v/>
          </cell>
          <cell r="L16409">
            <v>0</v>
          </cell>
          <cell r="M16409">
            <v>0</v>
          </cell>
        </row>
        <row r="16410">
          <cell r="A16410" t="str">
            <v>08-13-040</v>
          </cell>
          <cell r="B16410" t="str">
            <v>110</v>
          </cell>
          <cell r="C16410" t="str">
            <v/>
          </cell>
          <cell r="D16410" t="str">
            <v/>
          </cell>
          <cell r="E16410" t="str">
            <v/>
          </cell>
          <cell r="F16410">
            <v>0</v>
          </cell>
          <cell r="G16410" t="str">
            <v/>
          </cell>
          <cell r="H16410" t="str">
            <v/>
          </cell>
          <cell r="L16410">
            <v>0</v>
          </cell>
          <cell r="M16410">
            <v>0</v>
          </cell>
        </row>
        <row r="16411">
          <cell r="A16411" t="str">
            <v>08-13-040</v>
          </cell>
          <cell r="B16411" t="str">
            <v>111</v>
          </cell>
          <cell r="C16411" t="str">
            <v/>
          </cell>
          <cell r="D16411" t="str">
            <v/>
          </cell>
          <cell r="E16411" t="str">
            <v/>
          </cell>
          <cell r="F16411">
            <v>0</v>
          </cell>
          <cell r="G16411" t="str">
            <v/>
          </cell>
          <cell r="H16411" t="str">
            <v/>
          </cell>
          <cell r="L16411">
            <v>0</v>
          </cell>
          <cell r="M16411">
            <v>0</v>
          </cell>
        </row>
        <row r="16412">
          <cell r="A16412" t="str">
            <v>08-13-040</v>
          </cell>
          <cell r="B16412" t="str">
            <v>112</v>
          </cell>
          <cell r="C16412" t="str">
            <v/>
          </cell>
          <cell r="D16412" t="str">
            <v/>
          </cell>
          <cell r="E16412" t="str">
            <v/>
          </cell>
          <cell r="F16412">
            <v>0</v>
          </cell>
          <cell r="G16412" t="str">
            <v/>
          </cell>
          <cell r="H16412" t="str">
            <v/>
          </cell>
          <cell r="L16412">
            <v>0</v>
          </cell>
          <cell r="M16412">
            <v>0</v>
          </cell>
        </row>
        <row r="16413">
          <cell r="A16413" t="str">
            <v>08-13-040</v>
          </cell>
          <cell r="B16413" t="str">
            <v>113</v>
          </cell>
          <cell r="C16413" t="str">
            <v/>
          </cell>
          <cell r="D16413" t="str">
            <v/>
          </cell>
          <cell r="E16413" t="str">
            <v/>
          </cell>
          <cell r="F16413">
            <v>0</v>
          </cell>
          <cell r="G16413" t="str">
            <v/>
          </cell>
          <cell r="H16413" t="str">
            <v/>
          </cell>
          <cell r="L16413">
            <v>0</v>
          </cell>
          <cell r="M16413">
            <v>0</v>
          </cell>
        </row>
        <row r="16414">
          <cell r="A16414" t="str">
            <v>08-13-040</v>
          </cell>
          <cell r="B16414" t="str">
            <v>21</v>
          </cell>
          <cell r="C16414" t="str">
            <v>JR OFICIAL CALIFICADO</v>
          </cell>
          <cell r="D16414" t="str">
            <v>jor</v>
          </cell>
          <cell r="E16414">
            <v>0.28708133971291866</v>
          </cell>
          <cell r="F16414">
            <v>0</v>
          </cell>
          <cell r="G16414">
            <v>70692.160000000003</v>
          </cell>
          <cell r="H16414">
            <v>20294</v>
          </cell>
          <cell r="L16414">
            <v>0</v>
          </cell>
          <cell r="M16414">
            <v>0.86124401913875603</v>
          </cell>
        </row>
        <row r="16415">
          <cell r="A16415" t="str">
            <v>08-13-040</v>
          </cell>
          <cell r="B16415" t="str">
            <v>22</v>
          </cell>
          <cell r="C16415" t="str">
            <v>JR AYUDANTE CALIFICADO</v>
          </cell>
          <cell r="D16415" t="str">
            <v>jor</v>
          </cell>
          <cell r="E16415">
            <v>0.2551834130781499</v>
          </cell>
          <cell r="F16415">
            <v>0</v>
          </cell>
          <cell r="G16415">
            <v>53019.119999999995</v>
          </cell>
          <cell r="H16415">
            <v>13530</v>
          </cell>
          <cell r="L16415">
            <v>0</v>
          </cell>
          <cell r="M16415">
            <v>0.76555023923444976</v>
          </cell>
        </row>
        <row r="16416">
          <cell r="A16416" t="str">
            <v>08-13-040</v>
          </cell>
          <cell r="B16416" t="str">
            <v>41</v>
          </cell>
          <cell r="C16416" t="str">
            <v>Equipos de instalación</v>
          </cell>
          <cell r="D16416" t="str">
            <v>unidad</v>
          </cell>
          <cell r="E16416">
            <v>0.05</v>
          </cell>
          <cell r="F16416">
            <v>0</v>
          </cell>
          <cell r="G16416">
            <v>24313.053599999999</v>
          </cell>
          <cell r="H16416">
            <v>1216</v>
          </cell>
          <cell r="L16416">
            <v>0</v>
          </cell>
          <cell r="M16416">
            <v>0.15000000000000002</v>
          </cell>
        </row>
        <row r="16417">
          <cell r="A16417" t="str">
            <v>08-13-040</v>
          </cell>
          <cell r="B16417" t="str">
            <v>61</v>
          </cell>
          <cell r="C16417" t="str">
            <v>Transporte almacen a obra</v>
          </cell>
          <cell r="D16417" t="str">
            <v>kg</v>
          </cell>
          <cell r="E16417">
            <v>5031.6750000000002</v>
          </cell>
          <cell r="F16417">
            <v>0</v>
          </cell>
          <cell r="G16417">
            <v>6.0400000000000002E-2</v>
          </cell>
          <cell r="H16417">
            <v>304</v>
          </cell>
          <cell r="L16417">
            <v>0</v>
          </cell>
          <cell r="M16417">
            <v>15095.025000000001</v>
          </cell>
        </row>
        <row r="16418">
          <cell r="A16418">
            <v>0</v>
          </cell>
          <cell r="B16418">
            <v>0</v>
          </cell>
          <cell r="C16418" t="str">
            <v>DIRECTO:  250,955 / UN</v>
          </cell>
          <cell r="D16418" t="str">
            <v/>
          </cell>
          <cell r="E16418">
            <v>0</v>
          </cell>
          <cell r="F16418">
            <v>0</v>
          </cell>
          <cell r="G16418" t="str">
            <v/>
          </cell>
          <cell r="H16418" t="str">
            <v/>
          </cell>
          <cell r="L16418">
            <v>0</v>
          </cell>
          <cell r="M16418">
            <v>0</v>
          </cell>
        </row>
        <row r="16419">
          <cell r="A16419" t="str">
            <v>08-13-050</v>
          </cell>
          <cell r="B16419" t="str">
            <v>08-13-050</v>
          </cell>
          <cell r="C16419" t="str">
            <v>SUMINISTRO E INSTALACIÓN DE SPLITTER TELEVSIÓN RG6</v>
          </cell>
          <cell r="D16419" t="str">
            <v>UN</v>
          </cell>
          <cell r="E16419">
            <v>35</v>
          </cell>
          <cell r="F16419">
            <v>0</v>
          </cell>
          <cell r="G16419" t="str">
            <v/>
          </cell>
          <cell r="H16419">
            <v>14074</v>
          </cell>
          <cell r="L16419">
            <v>0</v>
          </cell>
          <cell r="M16419">
            <v>0</v>
          </cell>
        </row>
        <row r="16420">
          <cell r="A16420" t="str">
            <v>08-13-050</v>
          </cell>
          <cell r="B16420" t="str">
            <v>11</v>
          </cell>
          <cell r="C16420" t="str">
            <v>Splitter para señal de televisión RG6</v>
          </cell>
          <cell r="D16420" t="str">
            <v>un</v>
          </cell>
          <cell r="E16420">
            <v>1</v>
          </cell>
          <cell r="F16420">
            <v>0</v>
          </cell>
          <cell r="G16420">
            <v>8205.34</v>
          </cell>
          <cell r="H16420">
            <v>8205</v>
          </cell>
          <cell r="L16420">
            <v>0</v>
          </cell>
          <cell r="M16420">
            <v>35</v>
          </cell>
        </row>
        <row r="16421">
          <cell r="A16421" t="str">
            <v>08-13-050</v>
          </cell>
          <cell r="B16421" t="str">
            <v>12</v>
          </cell>
          <cell r="C16421" t="str">
            <v/>
          </cell>
          <cell r="D16421" t="str">
            <v/>
          </cell>
          <cell r="E16421" t="str">
            <v/>
          </cell>
          <cell r="F16421">
            <v>0</v>
          </cell>
          <cell r="G16421" t="str">
            <v/>
          </cell>
          <cell r="H16421" t="str">
            <v/>
          </cell>
          <cell r="L16421">
            <v>0</v>
          </cell>
          <cell r="M16421">
            <v>0</v>
          </cell>
        </row>
        <row r="16422">
          <cell r="A16422" t="str">
            <v>08-13-050</v>
          </cell>
          <cell r="B16422" t="str">
            <v>13</v>
          </cell>
          <cell r="C16422" t="str">
            <v/>
          </cell>
          <cell r="D16422" t="str">
            <v/>
          </cell>
          <cell r="E16422" t="str">
            <v/>
          </cell>
          <cell r="F16422">
            <v>0</v>
          </cell>
          <cell r="G16422" t="str">
            <v/>
          </cell>
          <cell r="H16422" t="str">
            <v/>
          </cell>
          <cell r="L16422">
            <v>0</v>
          </cell>
          <cell r="M16422">
            <v>0</v>
          </cell>
        </row>
        <row r="16423">
          <cell r="A16423" t="str">
            <v>08-13-050</v>
          </cell>
          <cell r="B16423" t="str">
            <v>14</v>
          </cell>
          <cell r="C16423" t="str">
            <v/>
          </cell>
          <cell r="D16423" t="str">
            <v/>
          </cell>
          <cell r="E16423" t="str">
            <v/>
          </cell>
          <cell r="F16423">
            <v>0</v>
          </cell>
          <cell r="G16423" t="str">
            <v/>
          </cell>
          <cell r="H16423" t="str">
            <v/>
          </cell>
          <cell r="L16423">
            <v>0</v>
          </cell>
          <cell r="M16423">
            <v>0</v>
          </cell>
        </row>
        <row r="16424">
          <cell r="A16424" t="str">
            <v>08-13-050</v>
          </cell>
          <cell r="B16424" t="str">
            <v>15</v>
          </cell>
          <cell r="C16424" t="str">
            <v/>
          </cell>
          <cell r="D16424" t="str">
            <v/>
          </cell>
          <cell r="E16424" t="str">
            <v/>
          </cell>
          <cell r="F16424">
            <v>0</v>
          </cell>
          <cell r="G16424" t="str">
            <v/>
          </cell>
          <cell r="H16424" t="str">
            <v/>
          </cell>
          <cell r="L16424">
            <v>0</v>
          </cell>
          <cell r="M16424">
            <v>0</v>
          </cell>
        </row>
        <row r="16425">
          <cell r="A16425" t="str">
            <v>08-13-050</v>
          </cell>
          <cell r="B16425" t="str">
            <v>16</v>
          </cell>
          <cell r="C16425" t="str">
            <v/>
          </cell>
          <cell r="D16425" t="str">
            <v/>
          </cell>
          <cell r="E16425" t="str">
            <v/>
          </cell>
          <cell r="F16425">
            <v>0</v>
          </cell>
          <cell r="G16425" t="str">
            <v/>
          </cell>
          <cell r="H16425" t="str">
            <v/>
          </cell>
          <cell r="L16425">
            <v>0</v>
          </cell>
          <cell r="M16425">
            <v>0</v>
          </cell>
        </row>
        <row r="16426">
          <cell r="A16426" t="str">
            <v>08-13-050</v>
          </cell>
          <cell r="B16426" t="str">
            <v>17</v>
          </cell>
          <cell r="C16426" t="str">
            <v/>
          </cell>
          <cell r="D16426" t="str">
            <v/>
          </cell>
          <cell r="E16426" t="str">
            <v/>
          </cell>
          <cell r="F16426">
            <v>0</v>
          </cell>
          <cell r="G16426" t="str">
            <v/>
          </cell>
          <cell r="H16426" t="str">
            <v/>
          </cell>
          <cell r="L16426">
            <v>0</v>
          </cell>
          <cell r="M16426">
            <v>0</v>
          </cell>
        </row>
        <row r="16427">
          <cell r="A16427" t="str">
            <v>08-13-050</v>
          </cell>
          <cell r="B16427" t="str">
            <v>18</v>
          </cell>
          <cell r="C16427" t="str">
            <v/>
          </cell>
          <cell r="D16427" t="str">
            <v/>
          </cell>
          <cell r="E16427" t="str">
            <v/>
          </cell>
          <cell r="F16427">
            <v>0</v>
          </cell>
          <cell r="G16427" t="str">
            <v/>
          </cell>
          <cell r="H16427" t="str">
            <v/>
          </cell>
          <cell r="L16427">
            <v>0</v>
          </cell>
          <cell r="M16427">
            <v>0</v>
          </cell>
        </row>
        <row r="16428">
          <cell r="A16428" t="str">
            <v>08-13-050</v>
          </cell>
          <cell r="B16428" t="str">
            <v>19</v>
          </cell>
          <cell r="C16428" t="str">
            <v/>
          </cell>
          <cell r="D16428" t="str">
            <v/>
          </cell>
          <cell r="E16428" t="str">
            <v/>
          </cell>
          <cell r="F16428">
            <v>0</v>
          </cell>
          <cell r="G16428" t="str">
            <v/>
          </cell>
          <cell r="H16428" t="str">
            <v/>
          </cell>
          <cell r="L16428">
            <v>0</v>
          </cell>
          <cell r="M16428">
            <v>0</v>
          </cell>
        </row>
        <row r="16429">
          <cell r="A16429" t="str">
            <v>08-13-050</v>
          </cell>
          <cell r="B16429" t="str">
            <v>110</v>
          </cell>
          <cell r="C16429" t="str">
            <v/>
          </cell>
          <cell r="D16429" t="str">
            <v/>
          </cell>
          <cell r="E16429" t="str">
            <v/>
          </cell>
          <cell r="F16429">
            <v>0</v>
          </cell>
          <cell r="G16429" t="str">
            <v/>
          </cell>
          <cell r="H16429" t="str">
            <v/>
          </cell>
          <cell r="L16429">
            <v>0</v>
          </cell>
          <cell r="M16429">
            <v>0</v>
          </cell>
        </row>
        <row r="16430">
          <cell r="A16430" t="str">
            <v>08-13-050</v>
          </cell>
          <cell r="B16430" t="str">
            <v>111</v>
          </cell>
          <cell r="C16430" t="str">
            <v/>
          </cell>
          <cell r="D16430" t="str">
            <v/>
          </cell>
          <cell r="E16430" t="str">
            <v/>
          </cell>
          <cell r="F16430">
            <v>0</v>
          </cell>
          <cell r="G16430" t="str">
            <v/>
          </cell>
          <cell r="H16430" t="str">
            <v/>
          </cell>
          <cell r="L16430">
            <v>0</v>
          </cell>
          <cell r="M16430">
            <v>0</v>
          </cell>
        </row>
        <row r="16431">
          <cell r="A16431" t="str">
            <v>08-13-050</v>
          </cell>
          <cell r="B16431" t="str">
            <v>112</v>
          </cell>
          <cell r="C16431" t="str">
            <v/>
          </cell>
          <cell r="D16431" t="str">
            <v/>
          </cell>
          <cell r="E16431" t="str">
            <v/>
          </cell>
          <cell r="F16431">
            <v>0</v>
          </cell>
          <cell r="G16431" t="str">
            <v/>
          </cell>
          <cell r="H16431" t="str">
            <v/>
          </cell>
          <cell r="L16431">
            <v>0</v>
          </cell>
          <cell r="M16431">
            <v>0</v>
          </cell>
        </row>
        <row r="16432">
          <cell r="A16432" t="str">
            <v>08-13-050</v>
          </cell>
          <cell r="B16432" t="str">
            <v>113</v>
          </cell>
          <cell r="C16432" t="str">
            <v/>
          </cell>
          <cell r="D16432" t="str">
            <v/>
          </cell>
          <cell r="E16432" t="str">
            <v/>
          </cell>
          <cell r="F16432">
            <v>0</v>
          </cell>
          <cell r="G16432" t="str">
            <v/>
          </cell>
          <cell r="H16432" t="str">
            <v/>
          </cell>
          <cell r="L16432">
            <v>0</v>
          </cell>
          <cell r="M16432">
            <v>0</v>
          </cell>
        </row>
        <row r="16433">
          <cell r="A16433" t="str">
            <v>08-13-050</v>
          </cell>
          <cell r="B16433" t="str">
            <v>21</v>
          </cell>
          <cell r="C16433" t="str">
            <v>JR OFICIAL CALIFICADO</v>
          </cell>
          <cell r="D16433" t="str">
            <v>jor</v>
          </cell>
          <cell r="E16433">
            <v>3.6910457963089539E-2</v>
          </cell>
          <cell r="F16433">
            <v>0</v>
          </cell>
          <cell r="G16433">
            <v>70692.160000000003</v>
          </cell>
          <cell r="H16433">
            <v>2609</v>
          </cell>
          <cell r="L16433">
            <v>0</v>
          </cell>
          <cell r="M16433">
            <v>1.2918660287081338</v>
          </cell>
        </row>
        <row r="16434">
          <cell r="A16434" t="str">
            <v>08-13-050</v>
          </cell>
          <cell r="B16434" t="str">
            <v>22</v>
          </cell>
          <cell r="C16434" t="str">
            <v>JR AYUDANTE CALIFICADO</v>
          </cell>
          <cell r="D16434" t="str">
            <v>jor</v>
          </cell>
          <cell r="E16434">
            <v>3.2809295967190705E-2</v>
          </cell>
          <cell r="F16434">
            <v>0</v>
          </cell>
          <cell r="G16434">
            <v>53019.119999999995</v>
          </cell>
          <cell r="H16434">
            <v>1740</v>
          </cell>
          <cell r="L16434">
            <v>0</v>
          </cell>
          <cell r="M16434">
            <v>1.1483253588516746</v>
          </cell>
        </row>
        <row r="16435">
          <cell r="A16435" t="str">
            <v>08-13-050</v>
          </cell>
          <cell r="B16435" t="str">
            <v>41</v>
          </cell>
          <cell r="C16435" t="str">
            <v>Equipos de instalación</v>
          </cell>
          <cell r="D16435" t="str">
            <v>unidad</v>
          </cell>
          <cell r="E16435">
            <v>0.05</v>
          </cell>
          <cell r="F16435">
            <v>0</v>
          </cell>
          <cell r="G16435">
            <v>24313.053599999999</v>
          </cell>
          <cell r="H16435">
            <v>1216</v>
          </cell>
          <cell r="L16435">
            <v>0</v>
          </cell>
          <cell r="M16435">
            <v>1.75</v>
          </cell>
        </row>
        <row r="16436">
          <cell r="A16436" t="str">
            <v>08-13-050</v>
          </cell>
          <cell r="B16436" t="str">
            <v>61</v>
          </cell>
          <cell r="C16436" t="str">
            <v>Transporte almacen a obra</v>
          </cell>
          <cell r="D16436" t="str">
            <v>kg</v>
          </cell>
          <cell r="E16436">
            <v>5031.6750000000002</v>
          </cell>
          <cell r="F16436">
            <v>0</v>
          </cell>
          <cell r="G16436">
            <v>6.0400000000000002E-2</v>
          </cell>
          <cell r="H16436">
            <v>304</v>
          </cell>
          <cell r="L16436">
            <v>0</v>
          </cell>
          <cell r="M16436">
            <v>176108.625</v>
          </cell>
        </row>
        <row r="16437">
          <cell r="A16437">
            <v>0</v>
          </cell>
          <cell r="B16437">
            <v>0</v>
          </cell>
          <cell r="C16437" t="str">
            <v>DIRECTO:  14,074 / UN</v>
          </cell>
          <cell r="D16437" t="str">
            <v/>
          </cell>
          <cell r="E16437">
            <v>0</v>
          </cell>
          <cell r="F16437">
            <v>0</v>
          </cell>
          <cell r="G16437" t="str">
            <v/>
          </cell>
          <cell r="H16437" t="str">
            <v/>
          </cell>
          <cell r="L16437">
            <v>0</v>
          </cell>
          <cell r="M16437">
            <v>0</v>
          </cell>
        </row>
        <row r="16438">
          <cell r="A16438" t="str">
            <v>08-13-060</v>
          </cell>
          <cell r="B16438" t="str">
            <v>08-13-060</v>
          </cell>
          <cell r="C16438" t="str">
            <v>SUMINISTRO E INSTALACIÓN DE CAJA METALICA 15X15 PARA ALOJAR SPLITTER Y CONEXIÓN</v>
          </cell>
          <cell r="D16438" t="str">
            <v>UN</v>
          </cell>
          <cell r="E16438">
            <v>15</v>
          </cell>
          <cell r="F16438">
            <v>0</v>
          </cell>
          <cell r="G16438" t="str">
            <v/>
          </cell>
          <cell r="H16438">
            <v>201094</v>
          </cell>
          <cell r="L16438">
            <v>0</v>
          </cell>
          <cell r="M16438">
            <v>0</v>
          </cell>
        </row>
        <row r="16439">
          <cell r="A16439" t="str">
            <v>08-13-060</v>
          </cell>
          <cell r="B16439" t="str">
            <v>11</v>
          </cell>
          <cell r="C16439" t="str">
            <v>Caja metálica 15x15 cm</v>
          </cell>
          <cell r="D16439" t="str">
            <v>un</v>
          </cell>
          <cell r="E16439">
            <v>1</v>
          </cell>
          <cell r="F16439">
            <v>0</v>
          </cell>
          <cell r="G16439">
            <v>185560.86067200004</v>
          </cell>
          <cell r="H16439">
            <v>185561</v>
          </cell>
          <cell r="L16439">
            <v>0</v>
          </cell>
          <cell r="M16439">
            <v>15</v>
          </cell>
        </row>
        <row r="16440">
          <cell r="A16440" t="str">
            <v>08-13-060</v>
          </cell>
          <cell r="B16440" t="str">
            <v>12</v>
          </cell>
          <cell r="C16440" t="str">
            <v/>
          </cell>
          <cell r="D16440" t="str">
            <v/>
          </cell>
          <cell r="E16440" t="str">
            <v/>
          </cell>
          <cell r="F16440">
            <v>0</v>
          </cell>
          <cell r="G16440" t="str">
            <v/>
          </cell>
          <cell r="H16440" t="str">
            <v/>
          </cell>
          <cell r="L16440">
            <v>0</v>
          </cell>
          <cell r="M16440">
            <v>0</v>
          </cell>
        </row>
        <row r="16441">
          <cell r="A16441" t="str">
            <v>08-13-060</v>
          </cell>
          <cell r="B16441" t="str">
            <v>13</v>
          </cell>
          <cell r="C16441" t="str">
            <v/>
          </cell>
          <cell r="D16441" t="str">
            <v/>
          </cell>
          <cell r="E16441" t="str">
            <v/>
          </cell>
          <cell r="F16441">
            <v>0</v>
          </cell>
          <cell r="G16441" t="str">
            <v/>
          </cell>
          <cell r="H16441" t="str">
            <v/>
          </cell>
          <cell r="L16441">
            <v>0</v>
          </cell>
          <cell r="M16441">
            <v>0</v>
          </cell>
        </row>
        <row r="16442">
          <cell r="A16442" t="str">
            <v>08-13-060</v>
          </cell>
          <cell r="B16442" t="str">
            <v>14</v>
          </cell>
          <cell r="C16442" t="str">
            <v/>
          </cell>
          <cell r="D16442" t="str">
            <v/>
          </cell>
          <cell r="E16442" t="str">
            <v/>
          </cell>
          <cell r="F16442">
            <v>0</v>
          </cell>
          <cell r="G16442" t="str">
            <v/>
          </cell>
          <cell r="H16442" t="str">
            <v/>
          </cell>
          <cell r="L16442">
            <v>0</v>
          </cell>
          <cell r="M16442">
            <v>0</v>
          </cell>
        </row>
        <row r="16443">
          <cell r="A16443" t="str">
            <v>08-13-060</v>
          </cell>
          <cell r="B16443" t="str">
            <v>15</v>
          </cell>
          <cell r="C16443" t="str">
            <v/>
          </cell>
          <cell r="D16443" t="str">
            <v/>
          </cell>
          <cell r="E16443" t="str">
            <v/>
          </cell>
          <cell r="F16443">
            <v>0</v>
          </cell>
          <cell r="G16443" t="str">
            <v/>
          </cell>
          <cell r="H16443" t="str">
            <v/>
          </cell>
          <cell r="L16443">
            <v>0</v>
          </cell>
          <cell r="M16443">
            <v>0</v>
          </cell>
        </row>
        <row r="16444">
          <cell r="A16444" t="str">
            <v>08-13-060</v>
          </cell>
          <cell r="B16444" t="str">
            <v>16</v>
          </cell>
          <cell r="C16444" t="str">
            <v/>
          </cell>
          <cell r="D16444" t="str">
            <v/>
          </cell>
          <cell r="E16444" t="str">
            <v/>
          </cell>
          <cell r="F16444">
            <v>0</v>
          </cell>
          <cell r="G16444" t="str">
            <v/>
          </cell>
          <cell r="H16444" t="str">
            <v/>
          </cell>
          <cell r="L16444">
            <v>0</v>
          </cell>
          <cell r="M16444">
            <v>0</v>
          </cell>
        </row>
        <row r="16445">
          <cell r="A16445" t="str">
            <v>08-13-060</v>
          </cell>
          <cell r="B16445" t="str">
            <v>17</v>
          </cell>
          <cell r="C16445" t="str">
            <v/>
          </cell>
          <cell r="D16445" t="str">
            <v/>
          </cell>
          <cell r="E16445" t="str">
            <v/>
          </cell>
          <cell r="F16445">
            <v>0</v>
          </cell>
          <cell r="G16445" t="str">
            <v/>
          </cell>
          <cell r="H16445" t="str">
            <v/>
          </cell>
          <cell r="L16445">
            <v>0</v>
          </cell>
          <cell r="M16445">
            <v>0</v>
          </cell>
        </row>
        <row r="16446">
          <cell r="A16446" t="str">
            <v>08-13-060</v>
          </cell>
          <cell r="B16446" t="str">
            <v>18</v>
          </cell>
          <cell r="C16446" t="str">
            <v/>
          </cell>
          <cell r="D16446" t="str">
            <v/>
          </cell>
          <cell r="E16446" t="str">
            <v/>
          </cell>
          <cell r="F16446">
            <v>0</v>
          </cell>
          <cell r="G16446" t="str">
            <v/>
          </cell>
          <cell r="H16446" t="str">
            <v/>
          </cell>
          <cell r="L16446">
            <v>0</v>
          </cell>
          <cell r="M16446">
            <v>0</v>
          </cell>
        </row>
        <row r="16447">
          <cell r="A16447" t="str">
            <v>08-13-060</v>
          </cell>
          <cell r="B16447" t="str">
            <v>19</v>
          </cell>
          <cell r="C16447" t="str">
            <v/>
          </cell>
          <cell r="D16447" t="str">
            <v/>
          </cell>
          <cell r="E16447" t="str">
            <v/>
          </cell>
          <cell r="F16447">
            <v>0</v>
          </cell>
          <cell r="G16447" t="str">
            <v/>
          </cell>
          <cell r="H16447" t="str">
            <v/>
          </cell>
          <cell r="L16447">
            <v>0</v>
          </cell>
          <cell r="M16447">
            <v>0</v>
          </cell>
        </row>
        <row r="16448">
          <cell r="A16448" t="str">
            <v>08-13-060</v>
          </cell>
          <cell r="B16448" t="str">
            <v>110</v>
          </cell>
          <cell r="C16448" t="str">
            <v/>
          </cell>
          <cell r="D16448" t="str">
            <v/>
          </cell>
          <cell r="E16448" t="str">
            <v/>
          </cell>
          <cell r="F16448">
            <v>0</v>
          </cell>
          <cell r="G16448" t="str">
            <v/>
          </cell>
          <cell r="H16448" t="str">
            <v/>
          </cell>
          <cell r="L16448">
            <v>0</v>
          </cell>
          <cell r="M16448">
            <v>0</v>
          </cell>
        </row>
        <row r="16449">
          <cell r="A16449" t="str">
            <v>08-13-060</v>
          </cell>
          <cell r="B16449" t="str">
            <v>111</v>
          </cell>
          <cell r="C16449" t="str">
            <v/>
          </cell>
          <cell r="D16449" t="str">
            <v/>
          </cell>
          <cell r="E16449" t="str">
            <v/>
          </cell>
          <cell r="F16449">
            <v>0</v>
          </cell>
          <cell r="G16449" t="str">
            <v/>
          </cell>
          <cell r="H16449" t="str">
            <v/>
          </cell>
          <cell r="L16449">
            <v>0</v>
          </cell>
          <cell r="M16449">
            <v>0</v>
          </cell>
        </row>
        <row r="16450">
          <cell r="A16450" t="str">
            <v>08-13-060</v>
          </cell>
          <cell r="B16450" t="str">
            <v>112</v>
          </cell>
          <cell r="C16450" t="str">
            <v/>
          </cell>
          <cell r="D16450" t="str">
            <v/>
          </cell>
          <cell r="E16450" t="str">
            <v/>
          </cell>
          <cell r="F16450">
            <v>0</v>
          </cell>
          <cell r="G16450" t="str">
            <v/>
          </cell>
          <cell r="H16450" t="str">
            <v/>
          </cell>
          <cell r="L16450">
            <v>0</v>
          </cell>
          <cell r="M16450">
            <v>0</v>
          </cell>
        </row>
        <row r="16451">
          <cell r="A16451" t="str">
            <v>08-13-060</v>
          </cell>
          <cell r="B16451" t="str">
            <v>113</v>
          </cell>
          <cell r="C16451" t="str">
            <v/>
          </cell>
          <cell r="D16451" t="str">
            <v/>
          </cell>
          <cell r="E16451" t="str">
            <v/>
          </cell>
          <cell r="F16451">
            <v>0</v>
          </cell>
          <cell r="G16451" t="str">
            <v/>
          </cell>
          <cell r="H16451" t="str">
            <v/>
          </cell>
          <cell r="L16451">
            <v>0</v>
          </cell>
          <cell r="M16451">
            <v>0</v>
          </cell>
        </row>
        <row r="16452">
          <cell r="A16452" t="str">
            <v>08-13-060</v>
          </cell>
          <cell r="B16452" t="str">
            <v>21</v>
          </cell>
          <cell r="C16452" t="str">
            <v>JR OFICIAL CALIFICADO</v>
          </cell>
          <cell r="D16452" t="str">
            <v>jor</v>
          </cell>
          <cell r="E16452">
            <v>0.11893369788106631</v>
          </cell>
          <cell r="F16452">
            <v>0</v>
          </cell>
          <cell r="G16452">
            <v>70692.160000000003</v>
          </cell>
          <cell r="H16452">
            <v>8408</v>
          </cell>
          <cell r="L16452">
            <v>0</v>
          </cell>
          <cell r="M16452">
            <v>1.7840054682159947</v>
          </cell>
        </row>
        <row r="16453">
          <cell r="A16453" t="str">
            <v>08-13-060</v>
          </cell>
          <cell r="B16453" t="str">
            <v>22</v>
          </cell>
          <cell r="C16453" t="str">
            <v>JR AYUDANTE CALIFICADO</v>
          </cell>
          <cell r="D16453" t="str">
            <v>jor</v>
          </cell>
          <cell r="E16453">
            <v>0.10571884256094782</v>
          </cell>
          <cell r="F16453">
            <v>0</v>
          </cell>
          <cell r="G16453">
            <v>53019.119999999995</v>
          </cell>
          <cell r="H16453">
            <v>5605</v>
          </cell>
          <cell r="L16453">
            <v>0</v>
          </cell>
          <cell r="M16453">
            <v>1.5857826384142173</v>
          </cell>
        </row>
        <row r="16454">
          <cell r="A16454" t="str">
            <v>08-13-060</v>
          </cell>
          <cell r="B16454" t="str">
            <v>41</v>
          </cell>
          <cell r="C16454" t="str">
            <v>Equipos de instalación</v>
          </cell>
          <cell r="D16454" t="str">
            <v>unidad</v>
          </cell>
          <cell r="E16454">
            <v>0.05</v>
          </cell>
          <cell r="F16454">
            <v>0</v>
          </cell>
          <cell r="G16454">
            <v>24313.053599999999</v>
          </cell>
          <cell r="H16454">
            <v>1216</v>
          </cell>
          <cell r="L16454">
            <v>0</v>
          </cell>
          <cell r="M16454">
            <v>0.75</v>
          </cell>
        </row>
        <row r="16455">
          <cell r="A16455" t="str">
            <v>08-13-060</v>
          </cell>
          <cell r="B16455" t="str">
            <v>61</v>
          </cell>
          <cell r="C16455" t="str">
            <v>Transporte almacen a obra</v>
          </cell>
          <cell r="D16455" t="str">
            <v>kg</v>
          </cell>
          <cell r="E16455">
            <v>5031.6750000000002</v>
          </cell>
          <cell r="F16455">
            <v>0</v>
          </cell>
          <cell r="G16455">
            <v>6.0400000000000002E-2</v>
          </cell>
          <cell r="H16455">
            <v>304</v>
          </cell>
          <cell r="L16455">
            <v>0</v>
          </cell>
          <cell r="M16455">
            <v>75475.125</v>
          </cell>
        </row>
        <row r="16456">
          <cell r="A16456">
            <v>0</v>
          </cell>
          <cell r="B16456">
            <v>0</v>
          </cell>
          <cell r="C16456" t="str">
            <v>DIRECTO:  201,094 / UN</v>
          </cell>
          <cell r="D16456" t="str">
            <v/>
          </cell>
          <cell r="E16456">
            <v>0</v>
          </cell>
          <cell r="F16456">
            <v>0</v>
          </cell>
          <cell r="G16456" t="str">
            <v/>
          </cell>
          <cell r="H16456" t="str">
            <v/>
          </cell>
          <cell r="L16456">
            <v>0</v>
          </cell>
          <cell r="M16456">
            <v>0</v>
          </cell>
        </row>
        <row r="16457">
          <cell r="A16457" t="str">
            <v>08-14-010</v>
          </cell>
          <cell r="B16457" t="str">
            <v>08-14-010</v>
          </cell>
          <cell r="C16457" t="str">
            <v>SUMINISTRO E INSTALACIÓN DE TUBERIA DE 1Ø3/4'' EMT PARA INTERCONEXIÓN DE SALIDAS DE COMUNICACIONES</v>
          </cell>
          <cell r="D16457" t="str">
            <v>ML</v>
          </cell>
          <cell r="E16457">
            <v>524</v>
          </cell>
          <cell r="F16457">
            <v>0</v>
          </cell>
          <cell r="G16457" t="str">
            <v/>
          </cell>
          <cell r="H16457">
            <v>8915</v>
          </cell>
          <cell r="L16457">
            <v>0</v>
          </cell>
          <cell r="M16457">
            <v>0</v>
          </cell>
        </row>
        <row r="16458">
          <cell r="A16458" t="str">
            <v>08-14-010</v>
          </cell>
          <cell r="B16458" t="str">
            <v>11</v>
          </cell>
          <cell r="C16458" t="str">
            <v>Tuberia EMT 3/4"</v>
          </cell>
          <cell r="D16458" t="str">
            <v>ML</v>
          </cell>
          <cell r="E16458">
            <v>1</v>
          </cell>
          <cell r="F16458">
            <v>0</v>
          </cell>
          <cell r="G16458">
            <v>4188.0055360000006</v>
          </cell>
          <cell r="H16458">
            <v>4188</v>
          </cell>
          <cell r="L16458">
            <v>0</v>
          </cell>
          <cell r="M16458">
            <v>524</v>
          </cell>
        </row>
        <row r="16459">
          <cell r="A16459" t="str">
            <v>08-14-010</v>
          </cell>
          <cell r="B16459" t="str">
            <v>12</v>
          </cell>
          <cell r="C16459" t="str">
            <v>Terminal en EMT de 3/4"</v>
          </cell>
          <cell r="D16459" t="str">
            <v>UN</v>
          </cell>
          <cell r="E16459">
            <v>0.2</v>
          </cell>
          <cell r="F16459">
            <v>0</v>
          </cell>
          <cell r="G16459">
            <v>956.79818784000008</v>
          </cell>
          <cell r="H16459">
            <v>191</v>
          </cell>
          <cell r="L16459">
            <v>0</v>
          </cell>
          <cell r="M16459">
            <v>104.80000000000001</v>
          </cell>
        </row>
        <row r="16460">
          <cell r="A16460" t="str">
            <v>08-14-010</v>
          </cell>
          <cell r="B16460" t="str">
            <v>13</v>
          </cell>
          <cell r="C16460" t="str">
            <v>Unión en EMT de 3/4"</v>
          </cell>
          <cell r="D16460" t="str">
            <v>UN</v>
          </cell>
          <cell r="E16460">
            <v>1</v>
          </cell>
          <cell r="F16460">
            <v>0</v>
          </cell>
          <cell r="G16460">
            <v>1072.7737257599999</v>
          </cell>
          <cell r="H16460">
            <v>1073</v>
          </cell>
          <cell r="L16460">
            <v>0</v>
          </cell>
          <cell r="M16460">
            <v>524</v>
          </cell>
        </row>
        <row r="16461">
          <cell r="A16461" t="str">
            <v>08-14-010</v>
          </cell>
          <cell r="B16461" t="str">
            <v>14</v>
          </cell>
          <cell r="C16461" t="str">
            <v>Curva en EMT de 3/4"</v>
          </cell>
          <cell r="D16461" t="str">
            <v>UN</v>
          </cell>
          <cell r="E16461">
            <v>0.2</v>
          </cell>
          <cell r="F16461">
            <v>0</v>
          </cell>
          <cell r="G16461">
            <v>2464.4801808000002</v>
          </cell>
          <cell r="H16461">
            <v>493</v>
          </cell>
          <cell r="L16461">
            <v>0</v>
          </cell>
          <cell r="M16461">
            <v>104.80000000000001</v>
          </cell>
        </row>
        <row r="16462">
          <cell r="A16462" t="str">
            <v>08-14-010</v>
          </cell>
          <cell r="B16462" t="str">
            <v>15</v>
          </cell>
          <cell r="C16462" t="str">
            <v/>
          </cell>
          <cell r="D16462" t="str">
            <v/>
          </cell>
          <cell r="E16462" t="str">
            <v/>
          </cell>
          <cell r="F16462">
            <v>0</v>
          </cell>
          <cell r="G16462" t="str">
            <v/>
          </cell>
          <cell r="H16462" t="str">
            <v/>
          </cell>
          <cell r="L16462">
            <v>0</v>
          </cell>
          <cell r="M16462">
            <v>0</v>
          </cell>
        </row>
        <row r="16463">
          <cell r="A16463" t="str">
            <v>08-14-010</v>
          </cell>
          <cell r="B16463" t="str">
            <v>16</v>
          </cell>
          <cell r="C16463" t="str">
            <v/>
          </cell>
          <cell r="D16463" t="str">
            <v/>
          </cell>
          <cell r="E16463" t="str">
            <v/>
          </cell>
          <cell r="F16463">
            <v>0</v>
          </cell>
          <cell r="G16463" t="str">
            <v/>
          </cell>
          <cell r="H16463" t="str">
            <v/>
          </cell>
          <cell r="L16463">
            <v>0</v>
          </cell>
          <cell r="M16463">
            <v>0</v>
          </cell>
        </row>
        <row r="16464">
          <cell r="A16464" t="str">
            <v>08-14-010</v>
          </cell>
          <cell r="B16464" t="str">
            <v>17</v>
          </cell>
          <cell r="C16464" t="str">
            <v/>
          </cell>
          <cell r="D16464" t="str">
            <v/>
          </cell>
          <cell r="E16464" t="str">
            <v/>
          </cell>
          <cell r="F16464">
            <v>0</v>
          </cell>
          <cell r="G16464" t="str">
            <v/>
          </cell>
          <cell r="H16464" t="str">
            <v/>
          </cell>
          <cell r="L16464">
            <v>0</v>
          </cell>
          <cell r="M16464">
            <v>0</v>
          </cell>
        </row>
        <row r="16465">
          <cell r="A16465" t="str">
            <v>08-14-010</v>
          </cell>
          <cell r="B16465" t="str">
            <v>18</v>
          </cell>
          <cell r="C16465" t="str">
            <v/>
          </cell>
          <cell r="D16465" t="str">
            <v/>
          </cell>
          <cell r="E16465" t="str">
            <v/>
          </cell>
          <cell r="F16465">
            <v>0</v>
          </cell>
          <cell r="G16465" t="str">
            <v/>
          </cell>
          <cell r="H16465" t="str">
            <v/>
          </cell>
          <cell r="L16465">
            <v>0</v>
          </cell>
          <cell r="M16465">
            <v>0</v>
          </cell>
        </row>
        <row r="16466">
          <cell r="A16466" t="str">
            <v>08-14-010</v>
          </cell>
          <cell r="B16466" t="str">
            <v>19</v>
          </cell>
          <cell r="C16466" t="str">
            <v/>
          </cell>
          <cell r="D16466" t="str">
            <v/>
          </cell>
          <cell r="E16466" t="str">
            <v/>
          </cell>
          <cell r="F16466">
            <v>0</v>
          </cell>
          <cell r="G16466" t="str">
            <v/>
          </cell>
          <cell r="H16466" t="str">
            <v/>
          </cell>
          <cell r="L16466">
            <v>0</v>
          </cell>
          <cell r="M16466">
            <v>0</v>
          </cell>
        </row>
        <row r="16467">
          <cell r="A16467" t="str">
            <v>08-14-010</v>
          </cell>
          <cell r="B16467" t="str">
            <v>110</v>
          </cell>
          <cell r="C16467" t="str">
            <v/>
          </cell>
          <cell r="D16467" t="str">
            <v/>
          </cell>
          <cell r="E16467" t="str">
            <v/>
          </cell>
          <cell r="F16467">
            <v>0</v>
          </cell>
          <cell r="G16467" t="str">
            <v/>
          </cell>
          <cell r="H16467" t="str">
            <v/>
          </cell>
          <cell r="L16467">
            <v>0</v>
          </cell>
          <cell r="M16467">
            <v>0</v>
          </cell>
        </row>
        <row r="16468">
          <cell r="A16468" t="str">
            <v>08-14-010</v>
          </cell>
          <cell r="B16468" t="str">
            <v>111</v>
          </cell>
          <cell r="C16468" t="str">
            <v/>
          </cell>
          <cell r="D16468" t="str">
            <v/>
          </cell>
          <cell r="E16468" t="str">
            <v/>
          </cell>
          <cell r="F16468">
            <v>0</v>
          </cell>
          <cell r="G16468" t="str">
            <v/>
          </cell>
          <cell r="H16468" t="str">
            <v/>
          </cell>
          <cell r="L16468">
            <v>0</v>
          </cell>
          <cell r="M16468">
            <v>0</v>
          </cell>
        </row>
        <row r="16469">
          <cell r="A16469" t="str">
            <v>08-14-010</v>
          </cell>
          <cell r="B16469" t="str">
            <v>112</v>
          </cell>
          <cell r="C16469" t="str">
            <v/>
          </cell>
          <cell r="D16469" t="str">
            <v/>
          </cell>
          <cell r="E16469" t="str">
            <v/>
          </cell>
          <cell r="F16469">
            <v>0</v>
          </cell>
          <cell r="G16469" t="str">
            <v/>
          </cell>
          <cell r="H16469" t="str">
            <v/>
          </cell>
          <cell r="L16469">
            <v>0</v>
          </cell>
          <cell r="M16469">
            <v>0</v>
          </cell>
        </row>
        <row r="16470">
          <cell r="A16470" t="str">
            <v>08-14-010</v>
          </cell>
          <cell r="B16470" t="str">
            <v>113</v>
          </cell>
          <cell r="C16470" t="str">
            <v/>
          </cell>
          <cell r="D16470" t="str">
            <v/>
          </cell>
          <cell r="E16470" t="str">
            <v/>
          </cell>
          <cell r="F16470">
            <v>0</v>
          </cell>
          <cell r="G16470" t="str">
            <v/>
          </cell>
          <cell r="H16470" t="str">
            <v/>
          </cell>
          <cell r="L16470">
            <v>0</v>
          </cell>
          <cell r="M16470">
            <v>0</v>
          </cell>
        </row>
        <row r="16471">
          <cell r="A16471" t="str">
            <v>08-14-010</v>
          </cell>
          <cell r="B16471" t="str">
            <v>21</v>
          </cell>
          <cell r="C16471" t="str">
            <v>JR OFICIAL CALIFICADO</v>
          </cell>
          <cell r="D16471" t="str">
            <v>jor</v>
          </cell>
          <cell r="E16471">
            <v>1.2303485987696514E-2</v>
          </cell>
          <cell r="F16471">
            <v>0</v>
          </cell>
          <cell r="G16471">
            <v>70692.160000000003</v>
          </cell>
          <cell r="H16471">
            <v>870</v>
          </cell>
          <cell r="L16471">
            <v>0</v>
          </cell>
          <cell r="M16471">
            <v>6.4470266575529731</v>
          </cell>
        </row>
        <row r="16472">
          <cell r="A16472" t="str">
            <v>08-14-010</v>
          </cell>
          <cell r="B16472" t="str">
            <v>22</v>
          </cell>
          <cell r="C16472" t="str">
            <v>JR AYUDANTE CALIFICADO</v>
          </cell>
          <cell r="D16472" t="str">
            <v>jor</v>
          </cell>
          <cell r="E16472">
            <v>1.0936431989063569E-2</v>
          </cell>
          <cell r="F16472">
            <v>0</v>
          </cell>
          <cell r="G16472">
            <v>53019.119999999995</v>
          </cell>
          <cell r="H16472">
            <v>580</v>
          </cell>
          <cell r="L16472">
            <v>0</v>
          </cell>
          <cell r="M16472">
            <v>5.7306903622693097</v>
          </cell>
        </row>
        <row r="16473">
          <cell r="A16473" t="str">
            <v>08-14-010</v>
          </cell>
          <cell r="B16473" t="str">
            <v>41</v>
          </cell>
          <cell r="C16473" t="str">
            <v>Equipos de instalación</v>
          </cell>
          <cell r="D16473" t="str">
            <v>unidad</v>
          </cell>
          <cell r="E16473">
            <v>0.05</v>
          </cell>
          <cell r="F16473">
            <v>0</v>
          </cell>
          <cell r="G16473">
            <v>24313.053599999999</v>
          </cell>
          <cell r="H16473">
            <v>1216</v>
          </cell>
          <cell r="L16473">
            <v>0</v>
          </cell>
          <cell r="M16473">
            <v>26.200000000000003</v>
          </cell>
        </row>
        <row r="16474">
          <cell r="A16474" t="str">
            <v>08-14-010</v>
          </cell>
          <cell r="B16474" t="str">
            <v>61</v>
          </cell>
          <cell r="C16474" t="str">
            <v>Transporte almacen a obra</v>
          </cell>
          <cell r="D16474" t="str">
            <v>kg</v>
          </cell>
          <cell r="E16474">
            <v>5031.6750000000002</v>
          </cell>
          <cell r="F16474">
            <v>0</v>
          </cell>
          <cell r="G16474">
            <v>6.0400000000000002E-2</v>
          </cell>
          <cell r="H16474">
            <v>304</v>
          </cell>
          <cell r="L16474">
            <v>0</v>
          </cell>
          <cell r="M16474">
            <v>2636597.7000000002</v>
          </cell>
        </row>
        <row r="16475">
          <cell r="A16475">
            <v>0</v>
          </cell>
          <cell r="B16475">
            <v>0</v>
          </cell>
          <cell r="C16475" t="str">
            <v>DIRECTO:  8,915 / ML</v>
          </cell>
          <cell r="D16475" t="str">
            <v/>
          </cell>
          <cell r="E16475">
            <v>0</v>
          </cell>
          <cell r="F16475">
            <v>0</v>
          </cell>
          <cell r="G16475" t="str">
            <v/>
          </cell>
          <cell r="H16475" t="str">
            <v/>
          </cell>
          <cell r="L16475">
            <v>0</v>
          </cell>
          <cell r="M16475">
            <v>0</v>
          </cell>
        </row>
        <row r="16476">
          <cell r="A16476" t="str">
            <v>08-14-020</v>
          </cell>
          <cell r="B16476" t="str">
            <v>08-14-020</v>
          </cell>
          <cell r="C16476" t="str">
            <v>SUMINISTRO E INSTALACIÓN DE TUBERIA DE 1Ø1'' EMT PARA INTERCONEXIÓN DE SALIDAS DE COMUNICACIONES</v>
          </cell>
          <cell r="D16476" t="str">
            <v>ML</v>
          </cell>
          <cell r="E16476">
            <v>20</v>
          </cell>
          <cell r="F16476">
            <v>0</v>
          </cell>
          <cell r="G16476" t="str">
            <v/>
          </cell>
          <cell r="H16476">
            <v>12681</v>
          </cell>
          <cell r="L16476">
            <v>0</v>
          </cell>
          <cell r="M16476">
            <v>0</v>
          </cell>
        </row>
        <row r="16477">
          <cell r="A16477" t="str">
            <v>08-14-020</v>
          </cell>
          <cell r="B16477" t="str">
            <v>11</v>
          </cell>
          <cell r="C16477" t="str">
            <v xml:space="preserve">Tuberia en EMT de 1" </v>
          </cell>
          <cell r="D16477" t="str">
            <v>ML</v>
          </cell>
          <cell r="E16477">
            <v>1</v>
          </cell>
          <cell r="F16477">
            <v>0</v>
          </cell>
          <cell r="G16477">
            <v>7490.0026666666663</v>
          </cell>
          <cell r="H16477">
            <v>7490</v>
          </cell>
          <cell r="L16477">
            <v>0</v>
          </cell>
          <cell r="M16477">
            <v>20</v>
          </cell>
        </row>
        <row r="16478">
          <cell r="A16478" t="str">
            <v>08-14-020</v>
          </cell>
          <cell r="B16478" t="str">
            <v>12</v>
          </cell>
          <cell r="C16478" t="str">
            <v>Terminal en EMT de 1"</v>
          </cell>
          <cell r="D16478" t="str">
            <v>UN</v>
          </cell>
          <cell r="E16478">
            <v>0.2</v>
          </cell>
          <cell r="F16478">
            <v>0</v>
          </cell>
          <cell r="G16478">
            <v>2272.248</v>
          </cell>
          <cell r="H16478">
            <v>454</v>
          </cell>
          <cell r="L16478">
            <v>0</v>
          </cell>
          <cell r="M16478">
            <v>4</v>
          </cell>
        </row>
        <row r="16479">
          <cell r="A16479" t="str">
            <v>08-14-020</v>
          </cell>
          <cell r="B16479" t="str">
            <v>13</v>
          </cell>
          <cell r="C16479" t="str">
            <v>Unión en EMT de 1"</v>
          </cell>
          <cell r="D16479" t="str">
            <v>UN</v>
          </cell>
          <cell r="E16479">
            <v>0.5</v>
          </cell>
          <cell r="F16479">
            <v>0</v>
          </cell>
          <cell r="G16479">
            <v>2272.248</v>
          </cell>
          <cell r="H16479">
            <v>1136</v>
          </cell>
          <cell r="L16479">
            <v>0</v>
          </cell>
          <cell r="M16479">
            <v>10</v>
          </cell>
        </row>
        <row r="16480">
          <cell r="A16480" t="str">
            <v>08-14-020</v>
          </cell>
          <cell r="B16480" t="str">
            <v>14</v>
          </cell>
          <cell r="C16480" t="str">
            <v>Curva en EMT de 1"</v>
          </cell>
          <cell r="D16480" t="str">
            <v>UN</v>
          </cell>
          <cell r="E16480">
            <v>0.2</v>
          </cell>
          <cell r="F16480">
            <v>0</v>
          </cell>
          <cell r="G16480">
            <v>3155.9</v>
          </cell>
          <cell r="H16480">
            <v>631</v>
          </cell>
          <cell r="L16480">
            <v>0</v>
          </cell>
          <cell r="M16480">
            <v>4</v>
          </cell>
        </row>
        <row r="16481">
          <cell r="A16481" t="str">
            <v>08-14-020</v>
          </cell>
          <cell r="B16481" t="str">
            <v>15</v>
          </cell>
          <cell r="C16481" t="str">
            <v/>
          </cell>
          <cell r="D16481" t="str">
            <v/>
          </cell>
          <cell r="E16481" t="str">
            <v/>
          </cell>
          <cell r="F16481">
            <v>0</v>
          </cell>
          <cell r="G16481" t="str">
            <v/>
          </cell>
          <cell r="H16481" t="str">
            <v/>
          </cell>
          <cell r="L16481">
            <v>0</v>
          </cell>
          <cell r="M16481">
            <v>0</v>
          </cell>
        </row>
        <row r="16482">
          <cell r="A16482" t="str">
            <v>08-14-020</v>
          </cell>
          <cell r="B16482" t="str">
            <v>16</v>
          </cell>
          <cell r="C16482" t="str">
            <v/>
          </cell>
          <cell r="D16482" t="str">
            <v/>
          </cell>
          <cell r="E16482" t="str">
            <v/>
          </cell>
          <cell r="F16482">
            <v>0</v>
          </cell>
          <cell r="G16482" t="str">
            <v/>
          </cell>
          <cell r="H16482" t="str">
            <v/>
          </cell>
          <cell r="L16482">
            <v>0</v>
          </cell>
          <cell r="M16482">
            <v>0</v>
          </cell>
        </row>
        <row r="16483">
          <cell r="A16483" t="str">
            <v>08-14-020</v>
          </cell>
          <cell r="B16483" t="str">
            <v>17</v>
          </cell>
          <cell r="C16483" t="str">
            <v/>
          </cell>
          <cell r="D16483" t="str">
            <v/>
          </cell>
          <cell r="E16483" t="str">
            <v/>
          </cell>
          <cell r="F16483">
            <v>0</v>
          </cell>
          <cell r="G16483" t="str">
            <v/>
          </cell>
          <cell r="H16483" t="str">
            <v/>
          </cell>
          <cell r="L16483">
            <v>0</v>
          </cell>
          <cell r="M16483">
            <v>0</v>
          </cell>
        </row>
        <row r="16484">
          <cell r="A16484" t="str">
            <v>08-14-020</v>
          </cell>
          <cell r="B16484" t="str">
            <v>18</v>
          </cell>
          <cell r="C16484" t="str">
            <v/>
          </cell>
          <cell r="D16484" t="str">
            <v/>
          </cell>
          <cell r="E16484" t="str">
            <v/>
          </cell>
          <cell r="F16484">
            <v>0</v>
          </cell>
          <cell r="G16484" t="str">
            <v/>
          </cell>
          <cell r="H16484" t="str">
            <v/>
          </cell>
          <cell r="L16484">
            <v>0</v>
          </cell>
          <cell r="M16484">
            <v>0</v>
          </cell>
        </row>
        <row r="16485">
          <cell r="A16485" t="str">
            <v>08-14-020</v>
          </cell>
          <cell r="B16485" t="str">
            <v>19</v>
          </cell>
          <cell r="C16485" t="str">
            <v/>
          </cell>
          <cell r="D16485" t="str">
            <v/>
          </cell>
          <cell r="E16485" t="str">
            <v/>
          </cell>
          <cell r="F16485">
            <v>0</v>
          </cell>
          <cell r="G16485" t="str">
            <v/>
          </cell>
          <cell r="H16485" t="str">
            <v/>
          </cell>
          <cell r="L16485">
            <v>0</v>
          </cell>
          <cell r="M16485">
            <v>0</v>
          </cell>
        </row>
        <row r="16486">
          <cell r="A16486" t="str">
            <v>08-14-020</v>
          </cell>
          <cell r="B16486" t="str">
            <v>110</v>
          </cell>
          <cell r="C16486" t="str">
            <v/>
          </cell>
          <cell r="D16486" t="str">
            <v/>
          </cell>
          <cell r="E16486" t="str">
            <v/>
          </cell>
          <cell r="F16486">
            <v>0</v>
          </cell>
          <cell r="G16486" t="str">
            <v/>
          </cell>
          <cell r="H16486" t="str">
            <v/>
          </cell>
          <cell r="L16486">
            <v>0</v>
          </cell>
          <cell r="M16486">
            <v>0</v>
          </cell>
        </row>
        <row r="16487">
          <cell r="A16487" t="str">
            <v>08-14-020</v>
          </cell>
          <cell r="B16487" t="str">
            <v>111</v>
          </cell>
          <cell r="C16487" t="str">
            <v/>
          </cell>
          <cell r="D16487" t="str">
            <v/>
          </cell>
          <cell r="E16487" t="str">
            <v/>
          </cell>
          <cell r="F16487">
            <v>0</v>
          </cell>
          <cell r="G16487" t="str">
            <v/>
          </cell>
          <cell r="H16487" t="str">
            <v/>
          </cell>
          <cell r="L16487">
            <v>0</v>
          </cell>
          <cell r="M16487">
            <v>0</v>
          </cell>
        </row>
        <row r="16488">
          <cell r="A16488" t="str">
            <v>08-14-020</v>
          </cell>
          <cell r="B16488" t="str">
            <v>112</v>
          </cell>
          <cell r="C16488" t="str">
            <v/>
          </cell>
          <cell r="D16488" t="str">
            <v/>
          </cell>
          <cell r="E16488" t="str">
            <v/>
          </cell>
          <cell r="F16488">
            <v>0</v>
          </cell>
          <cell r="G16488" t="str">
            <v/>
          </cell>
          <cell r="H16488" t="str">
            <v/>
          </cell>
          <cell r="L16488">
            <v>0</v>
          </cell>
          <cell r="M16488">
            <v>0</v>
          </cell>
        </row>
        <row r="16489">
          <cell r="A16489" t="str">
            <v>08-14-020</v>
          </cell>
          <cell r="B16489" t="str">
            <v>113</v>
          </cell>
          <cell r="C16489" t="str">
            <v/>
          </cell>
          <cell r="D16489" t="str">
            <v/>
          </cell>
          <cell r="E16489" t="str">
            <v/>
          </cell>
          <cell r="F16489">
            <v>0</v>
          </cell>
          <cell r="G16489" t="str">
            <v/>
          </cell>
          <cell r="H16489" t="str">
            <v/>
          </cell>
          <cell r="L16489">
            <v>0</v>
          </cell>
          <cell r="M16489">
            <v>0</v>
          </cell>
        </row>
        <row r="16490">
          <cell r="A16490" t="str">
            <v>08-14-020</v>
          </cell>
          <cell r="B16490" t="str">
            <v>21</v>
          </cell>
          <cell r="C16490" t="str">
            <v>JR OFICIAL CALIFICADO</v>
          </cell>
          <cell r="D16490" t="str">
            <v>jor</v>
          </cell>
          <cell r="E16490">
            <v>1.2303485987696514E-2</v>
          </cell>
          <cell r="F16490">
            <v>0</v>
          </cell>
          <cell r="G16490">
            <v>70692.160000000003</v>
          </cell>
          <cell r="H16490">
            <v>870</v>
          </cell>
          <cell r="L16490">
            <v>0</v>
          </cell>
          <cell r="M16490">
            <v>0.24606971975393027</v>
          </cell>
        </row>
        <row r="16491">
          <cell r="A16491" t="str">
            <v>08-14-020</v>
          </cell>
          <cell r="B16491" t="str">
            <v>22</v>
          </cell>
          <cell r="C16491" t="str">
            <v>JR AYUDANTE CALIFICADO</v>
          </cell>
          <cell r="D16491" t="str">
            <v>jor</v>
          </cell>
          <cell r="E16491">
            <v>1.0936431989063569E-2</v>
          </cell>
          <cell r="F16491">
            <v>0</v>
          </cell>
          <cell r="G16491">
            <v>53019.119999999995</v>
          </cell>
          <cell r="H16491">
            <v>580</v>
          </cell>
          <cell r="L16491">
            <v>0</v>
          </cell>
          <cell r="M16491">
            <v>0.21872863978127138</v>
          </cell>
        </row>
        <row r="16492">
          <cell r="A16492" t="str">
            <v>08-14-020</v>
          </cell>
          <cell r="B16492" t="str">
            <v>41</v>
          </cell>
          <cell r="C16492" t="str">
            <v>Equipos de instalación</v>
          </cell>
          <cell r="D16492" t="str">
            <v>unidad</v>
          </cell>
          <cell r="E16492">
            <v>0.05</v>
          </cell>
          <cell r="F16492">
            <v>0</v>
          </cell>
          <cell r="G16492">
            <v>24313.053599999999</v>
          </cell>
          <cell r="H16492">
            <v>1216</v>
          </cell>
          <cell r="L16492">
            <v>0</v>
          </cell>
          <cell r="M16492">
            <v>1</v>
          </cell>
        </row>
        <row r="16493">
          <cell r="A16493" t="str">
            <v>08-14-020</v>
          </cell>
          <cell r="B16493" t="str">
            <v>61</v>
          </cell>
          <cell r="C16493" t="str">
            <v>Transporte almacen a obra</v>
          </cell>
          <cell r="D16493" t="str">
            <v>kg</v>
          </cell>
          <cell r="E16493">
            <v>5031.6750000000002</v>
          </cell>
          <cell r="F16493">
            <v>0</v>
          </cell>
          <cell r="G16493">
            <v>6.0400000000000002E-2</v>
          </cell>
          <cell r="H16493">
            <v>304</v>
          </cell>
          <cell r="L16493">
            <v>0</v>
          </cell>
          <cell r="M16493">
            <v>100633.5</v>
          </cell>
        </row>
        <row r="16494">
          <cell r="A16494">
            <v>0</v>
          </cell>
          <cell r="B16494">
            <v>0</v>
          </cell>
          <cell r="C16494" t="str">
            <v>DIRECTO:  12,681 / ML</v>
          </cell>
          <cell r="D16494" t="str">
            <v/>
          </cell>
          <cell r="E16494">
            <v>0</v>
          </cell>
          <cell r="F16494">
            <v>0</v>
          </cell>
          <cell r="G16494" t="str">
            <v/>
          </cell>
          <cell r="H16494" t="str">
            <v/>
          </cell>
          <cell r="L16494">
            <v>0</v>
          </cell>
          <cell r="M16494">
            <v>0</v>
          </cell>
        </row>
        <row r="16495">
          <cell r="A16495" t="str">
            <v>08-14-030</v>
          </cell>
          <cell r="B16495" t="str">
            <v>08-14-030</v>
          </cell>
          <cell r="C16495" t="str">
            <v>SUMINISTRO E INSTALACIÓN DE TUBERIA DE 1Ø1-1/2'' EMT PARA INTERCONEXIÓN DE SALIDAS DE COMUNICACIONES</v>
          </cell>
          <cell r="D16495" t="str">
            <v>ML</v>
          </cell>
          <cell r="E16495">
            <v>24</v>
          </cell>
          <cell r="F16495">
            <v>0</v>
          </cell>
          <cell r="G16495" t="str">
            <v/>
          </cell>
          <cell r="H16495">
            <v>22272</v>
          </cell>
          <cell r="L16495">
            <v>0</v>
          </cell>
          <cell r="M16495">
            <v>0</v>
          </cell>
        </row>
        <row r="16496">
          <cell r="A16496" t="str">
            <v>08-14-030</v>
          </cell>
          <cell r="B16496" t="str">
            <v>11</v>
          </cell>
          <cell r="C16496" t="str">
            <v>Tuberia EMT 1-1/2"</v>
          </cell>
          <cell r="D16496" t="str">
            <v>ML</v>
          </cell>
          <cell r="E16496">
            <v>1</v>
          </cell>
          <cell r="F16496">
            <v>0</v>
          </cell>
          <cell r="G16496">
            <v>12202.813333333332</v>
          </cell>
          <cell r="H16496">
            <v>12203</v>
          </cell>
          <cell r="L16496">
            <v>0</v>
          </cell>
          <cell r="M16496">
            <v>24</v>
          </cell>
        </row>
        <row r="16497">
          <cell r="A16497" t="str">
            <v>08-14-030</v>
          </cell>
          <cell r="B16497" t="str">
            <v>12</v>
          </cell>
          <cell r="C16497" t="str">
            <v xml:space="preserve">terminal EMT 1-1/2" </v>
          </cell>
          <cell r="D16497" t="str">
            <v>UN</v>
          </cell>
          <cell r="E16497">
            <v>0.2</v>
          </cell>
          <cell r="F16497">
            <v>0</v>
          </cell>
          <cell r="G16497">
            <v>4418.26</v>
          </cell>
          <cell r="H16497">
            <v>884</v>
          </cell>
          <cell r="L16497">
            <v>0</v>
          </cell>
          <cell r="M16497">
            <v>4.8000000000000007</v>
          </cell>
        </row>
        <row r="16498">
          <cell r="A16498" t="str">
            <v>08-14-030</v>
          </cell>
          <cell r="B16498" t="str">
            <v>13</v>
          </cell>
          <cell r="C16498" t="str">
            <v>Union EMT 1-1/2"</v>
          </cell>
          <cell r="D16498" t="str">
            <v>UN</v>
          </cell>
          <cell r="E16498">
            <v>0.33333333333333331</v>
          </cell>
          <cell r="F16498">
            <v>0</v>
          </cell>
          <cell r="G16498">
            <v>4796.9679999999998</v>
          </cell>
          <cell r="H16498">
            <v>1599</v>
          </cell>
          <cell r="L16498">
            <v>0</v>
          </cell>
          <cell r="M16498">
            <v>8</v>
          </cell>
        </row>
        <row r="16499">
          <cell r="A16499" t="str">
            <v>08-14-030</v>
          </cell>
          <cell r="B16499" t="str">
            <v>14</v>
          </cell>
          <cell r="C16499" t="str">
            <v>Curva EMT 1-1/2"</v>
          </cell>
          <cell r="D16499" t="str">
            <v>UN</v>
          </cell>
          <cell r="E16499">
            <v>0.2</v>
          </cell>
          <cell r="F16499">
            <v>0</v>
          </cell>
          <cell r="G16499">
            <v>8584.0479999999989</v>
          </cell>
          <cell r="H16499">
            <v>1717</v>
          </cell>
          <cell r="L16499">
            <v>0</v>
          </cell>
          <cell r="M16499">
            <v>4.8000000000000007</v>
          </cell>
        </row>
        <row r="16500">
          <cell r="A16500" t="str">
            <v>08-14-030</v>
          </cell>
          <cell r="B16500" t="str">
            <v>15</v>
          </cell>
          <cell r="C16500" t="str">
            <v/>
          </cell>
          <cell r="D16500" t="str">
            <v/>
          </cell>
          <cell r="E16500" t="str">
            <v/>
          </cell>
          <cell r="F16500">
            <v>0</v>
          </cell>
          <cell r="G16500" t="str">
            <v/>
          </cell>
          <cell r="H16500" t="str">
            <v/>
          </cell>
          <cell r="L16500">
            <v>0</v>
          </cell>
          <cell r="M16500">
            <v>0</v>
          </cell>
        </row>
        <row r="16501">
          <cell r="A16501" t="str">
            <v>08-14-030</v>
          </cell>
          <cell r="B16501" t="str">
            <v>16</v>
          </cell>
          <cell r="C16501" t="str">
            <v/>
          </cell>
          <cell r="D16501" t="str">
            <v/>
          </cell>
          <cell r="E16501" t="str">
            <v/>
          </cell>
          <cell r="F16501">
            <v>0</v>
          </cell>
          <cell r="G16501" t="str">
            <v/>
          </cell>
          <cell r="H16501" t="str">
            <v/>
          </cell>
          <cell r="L16501">
            <v>0</v>
          </cell>
          <cell r="M16501">
            <v>0</v>
          </cell>
        </row>
        <row r="16502">
          <cell r="A16502" t="str">
            <v>08-14-030</v>
          </cell>
          <cell r="B16502" t="str">
            <v>17</v>
          </cell>
          <cell r="C16502" t="str">
            <v/>
          </cell>
          <cell r="D16502" t="str">
            <v/>
          </cell>
          <cell r="E16502" t="str">
            <v/>
          </cell>
          <cell r="F16502">
            <v>0</v>
          </cell>
          <cell r="G16502" t="str">
            <v/>
          </cell>
          <cell r="H16502" t="str">
            <v/>
          </cell>
          <cell r="L16502">
            <v>0</v>
          </cell>
          <cell r="M16502">
            <v>0</v>
          </cell>
        </row>
        <row r="16503">
          <cell r="A16503" t="str">
            <v>08-14-030</v>
          </cell>
          <cell r="B16503" t="str">
            <v>18</v>
          </cell>
          <cell r="C16503" t="str">
            <v/>
          </cell>
          <cell r="D16503" t="str">
            <v/>
          </cell>
          <cell r="E16503" t="str">
            <v/>
          </cell>
          <cell r="F16503">
            <v>0</v>
          </cell>
          <cell r="G16503" t="str">
            <v/>
          </cell>
          <cell r="H16503" t="str">
            <v/>
          </cell>
          <cell r="L16503">
            <v>0</v>
          </cell>
          <cell r="M16503">
            <v>0</v>
          </cell>
        </row>
        <row r="16504">
          <cell r="A16504" t="str">
            <v>08-14-030</v>
          </cell>
          <cell r="B16504" t="str">
            <v>19</v>
          </cell>
          <cell r="C16504" t="str">
            <v/>
          </cell>
          <cell r="D16504" t="str">
            <v/>
          </cell>
          <cell r="E16504" t="str">
            <v/>
          </cell>
          <cell r="F16504">
            <v>0</v>
          </cell>
          <cell r="G16504" t="str">
            <v/>
          </cell>
          <cell r="H16504" t="str">
            <v/>
          </cell>
          <cell r="L16504">
            <v>0</v>
          </cell>
          <cell r="M16504">
            <v>0</v>
          </cell>
        </row>
        <row r="16505">
          <cell r="A16505" t="str">
            <v>08-14-030</v>
          </cell>
          <cell r="B16505" t="str">
            <v>110</v>
          </cell>
          <cell r="C16505" t="str">
            <v/>
          </cell>
          <cell r="D16505" t="str">
            <v/>
          </cell>
          <cell r="E16505" t="str">
            <v/>
          </cell>
          <cell r="F16505">
            <v>0</v>
          </cell>
          <cell r="G16505" t="str">
            <v/>
          </cell>
          <cell r="H16505" t="str">
            <v/>
          </cell>
          <cell r="L16505">
            <v>0</v>
          </cell>
          <cell r="M16505">
            <v>0</v>
          </cell>
        </row>
        <row r="16506">
          <cell r="A16506" t="str">
            <v>08-14-030</v>
          </cell>
          <cell r="B16506" t="str">
            <v>111</v>
          </cell>
          <cell r="C16506" t="str">
            <v/>
          </cell>
          <cell r="D16506" t="str">
            <v/>
          </cell>
          <cell r="E16506" t="str">
            <v/>
          </cell>
          <cell r="F16506">
            <v>0</v>
          </cell>
          <cell r="G16506" t="str">
            <v/>
          </cell>
          <cell r="H16506" t="str">
            <v/>
          </cell>
          <cell r="L16506">
            <v>0</v>
          </cell>
          <cell r="M16506">
            <v>0</v>
          </cell>
        </row>
        <row r="16507">
          <cell r="A16507" t="str">
            <v>08-14-030</v>
          </cell>
          <cell r="B16507" t="str">
            <v>112</v>
          </cell>
          <cell r="C16507" t="str">
            <v/>
          </cell>
          <cell r="D16507" t="str">
            <v/>
          </cell>
          <cell r="E16507" t="str">
            <v/>
          </cell>
          <cell r="F16507">
            <v>0</v>
          </cell>
          <cell r="G16507" t="str">
            <v/>
          </cell>
          <cell r="H16507" t="str">
            <v/>
          </cell>
          <cell r="L16507">
            <v>0</v>
          </cell>
          <cell r="M16507">
            <v>0</v>
          </cell>
        </row>
        <row r="16508">
          <cell r="A16508" t="str">
            <v>08-14-030</v>
          </cell>
          <cell r="B16508" t="str">
            <v>113</v>
          </cell>
          <cell r="C16508" t="str">
            <v/>
          </cell>
          <cell r="D16508" t="str">
            <v/>
          </cell>
          <cell r="E16508" t="str">
            <v/>
          </cell>
          <cell r="F16508">
            <v>0</v>
          </cell>
          <cell r="G16508" t="str">
            <v/>
          </cell>
          <cell r="H16508" t="str">
            <v/>
          </cell>
          <cell r="L16508">
            <v>0</v>
          </cell>
          <cell r="M16508">
            <v>0</v>
          </cell>
        </row>
        <row r="16509">
          <cell r="A16509" t="str">
            <v>08-14-030</v>
          </cell>
          <cell r="B16509" t="str">
            <v>21</v>
          </cell>
          <cell r="C16509" t="str">
            <v>JR OFICIAL CALIFICADO</v>
          </cell>
          <cell r="D16509" t="str">
            <v>jor</v>
          </cell>
          <cell r="E16509">
            <v>3.6910457963089539E-2</v>
          </cell>
          <cell r="F16509">
            <v>0</v>
          </cell>
          <cell r="G16509">
            <v>70692.160000000003</v>
          </cell>
          <cell r="H16509">
            <v>2609</v>
          </cell>
          <cell r="L16509">
            <v>0</v>
          </cell>
          <cell r="M16509">
            <v>0.885850991114149</v>
          </cell>
        </row>
        <row r="16510">
          <cell r="A16510" t="str">
            <v>08-14-030</v>
          </cell>
          <cell r="B16510" t="str">
            <v>22</v>
          </cell>
          <cell r="C16510" t="str">
            <v>JR AYUDANTE CALIFICADO</v>
          </cell>
          <cell r="D16510" t="str">
            <v>jor</v>
          </cell>
          <cell r="E16510">
            <v>3.2809295967190705E-2</v>
          </cell>
          <cell r="F16510">
            <v>0</v>
          </cell>
          <cell r="G16510">
            <v>53019.119999999995</v>
          </cell>
          <cell r="H16510">
            <v>1740</v>
          </cell>
          <cell r="L16510">
            <v>0</v>
          </cell>
          <cell r="M16510">
            <v>0.78742310321257691</v>
          </cell>
        </row>
        <row r="16511">
          <cell r="A16511" t="str">
            <v>08-14-030</v>
          </cell>
          <cell r="B16511" t="str">
            <v>41</v>
          </cell>
          <cell r="C16511" t="str">
            <v>Equipos de instalación</v>
          </cell>
          <cell r="D16511" t="str">
            <v>unidad</v>
          </cell>
          <cell r="E16511">
            <v>0.05</v>
          </cell>
          <cell r="F16511">
            <v>0</v>
          </cell>
          <cell r="G16511">
            <v>24313.053599999999</v>
          </cell>
          <cell r="H16511">
            <v>1216</v>
          </cell>
          <cell r="L16511">
            <v>0</v>
          </cell>
          <cell r="M16511">
            <v>1.2000000000000002</v>
          </cell>
        </row>
        <row r="16512">
          <cell r="A16512" t="str">
            <v>08-14-030</v>
          </cell>
          <cell r="B16512" t="str">
            <v>61</v>
          </cell>
          <cell r="C16512" t="str">
            <v>Transporte almacen a obra</v>
          </cell>
          <cell r="D16512" t="str">
            <v>kg</v>
          </cell>
          <cell r="E16512">
            <v>5031.6750000000002</v>
          </cell>
          <cell r="F16512">
            <v>0</v>
          </cell>
          <cell r="G16512">
            <v>6.0400000000000002E-2</v>
          </cell>
          <cell r="H16512">
            <v>304</v>
          </cell>
          <cell r="L16512">
            <v>0</v>
          </cell>
          <cell r="M16512">
            <v>120760.20000000001</v>
          </cell>
        </row>
        <row r="16513">
          <cell r="A16513">
            <v>0</v>
          </cell>
          <cell r="B16513">
            <v>0</v>
          </cell>
          <cell r="C16513" t="str">
            <v>DIRECTO:  22,272 / ML</v>
          </cell>
          <cell r="D16513" t="str">
            <v/>
          </cell>
          <cell r="E16513">
            <v>0</v>
          </cell>
          <cell r="F16513">
            <v>0</v>
          </cell>
          <cell r="G16513" t="str">
            <v/>
          </cell>
          <cell r="H16513" t="str">
            <v/>
          </cell>
          <cell r="L16513">
            <v>0</v>
          </cell>
          <cell r="M16513">
            <v>0</v>
          </cell>
        </row>
        <row r="16514">
          <cell r="A16514" t="str">
            <v>08-14-040</v>
          </cell>
          <cell r="B16514" t="str">
            <v>08-14-040</v>
          </cell>
          <cell r="C16514" t="str">
            <v>SUMINISTRO E INSTALACIÓN DE TUBERIA DE 1Ø1-1/4'' EMT PARA INTERCONEXIÓN DE SALIDAS DE COMUNICACIONES</v>
          </cell>
          <cell r="D16514" t="str">
            <v>ML</v>
          </cell>
          <cell r="E16514">
            <v>130</v>
          </cell>
          <cell r="F16514">
            <v>0</v>
          </cell>
          <cell r="G16514" t="str">
            <v/>
          </cell>
          <cell r="H16514">
            <v>14447</v>
          </cell>
          <cell r="L16514">
            <v>0</v>
          </cell>
          <cell r="M16514">
            <v>0</v>
          </cell>
        </row>
        <row r="16515">
          <cell r="A16515" t="str">
            <v>08-14-040</v>
          </cell>
          <cell r="B16515" t="str">
            <v>11</v>
          </cell>
          <cell r="C16515" t="str">
            <v>Tuberia EMT 1-1/4"</v>
          </cell>
          <cell r="D16515" t="str">
            <v>ML</v>
          </cell>
          <cell r="E16515">
            <v>1</v>
          </cell>
          <cell r="F16515">
            <v>0</v>
          </cell>
          <cell r="G16515">
            <v>7153.3733333333339</v>
          </cell>
          <cell r="H16515">
            <v>7153</v>
          </cell>
          <cell r="L16515">
            <v>0</v>
          </cell>
          <cell r="M16515">
            <v>130</v>
          </cell>
        </row>
        <row r="16516">
          <cell r="A16516" t="str">
            <v>08-14-040</v>
          </cell>
          <cell r="B16516" t="str">
            <v>12</v>
          </cell>
          <cell r="C16516" t="str">
            <v xml:space="preserve">terminal EMT 1-1/4" </v>
          </cell>
          <cell r="D16516" t="str">
            <v>UN</v>
          </cell>
          <cell r="E16516">
            <v>0.2</v>
          </cell>
          <cell r="F16516">
            <v>0</v>
          </cell>
          <cell r="G16516">
            <v>3534.6079999999997</v>
          </cell>
          <cell r="H16516">
            <v>707</v>
          </cell>
          <cell r="L16516">
            <v>0</v>
          </cell>
          <cell r="M16516">
            <v>26</v>
          </cell>
        </row>
        <row r="16517">
          <cell r="A16517" t="str">
            <v>08-14-040</v>
          </cell>
          <cell r="B16517" t="str">
            <v>13</v>
          </cell>
          <cell r="C16517" t="str">
            <v>Union EMT 1-1/4"</v>
          </cell>
          <cell r="D16517" t="str">
            <v>UN</v>
          </cell>
          <cell r="E16517">
            <v>0.5</v>
          </cell>
          <cell r="F16517">
            <v>0</v>
          </cell>
          <cell r="G16517">
            <v>3534.6079999999997</v>
          </cell>
          <cell r="H16517">
            <v>1767</v>
          </cell>
          <cell r="L16517">
            <v>0</v>
          </cell>
          <cell r="M16517">
            <v>65</v>
          </cell>
        </row>
        <row r="16518">
          <cell r="A16518" t="str">
            <v>08-14-040</v>
          </cell>
          <cell r="B16518" t="str">
            <v>14</v>
          </cell>
          <cell r="C16518" t="str">
            <v>Curva EMT 1-1/4"</v>
          </cell>
          <cell r="D16518" t="str">
            <v>UN</v>
          </cell>
          <cell r="E16518">
            <v>0.2</v>
          </cell>
          <cell r="F16518">
            <v>0</v>
          </cell>
          <cell r="G16518">
            <v>4418.26</v>
          </cell>
          <cell r="H16518">
            <v>884</v>
          </cell>
          <cell r="L16518">
            <v>0</v>
          </cell>
          <cell r="M16518">
            <v>26</v>
          </cell>
        </row>
        <row r="16519">
          <cell r="A16519" t="str">
            <v>08-14-040</v>
          </cell>
          <cell r="B16519" t="str">
            <v>15</v>
          </cell>
          <cell r="C16519" t="str">
            <v/>
          </cell>
          <cell r="D16519" t="str">
            <v/>
          </cell>
          <cell r="E16519" t="str">
            <v/>
          </cell>
          <cell r="F16519">
            <v>0</v>
          </cell>
          <cell r="G16519" t="str">
            <v/>
          </cell>
          <cell r="H16519" t="str">
            <v/>
          </cell>
          <cell r="L16519">
            <v>0</v>
          </cell>
          <cell r="M16519">
            <v>0</v>
          </cell>
        </row>
        <row r="16520">
          <cell r="A16520" t="str">
            <v>08-14-040</v>
          </cell>
          <cell r="B16520" t="str">
            <v>16</v>
          </cell>
          <cell r="C16520" t="str">
            <v/>
          </cell>
          <cell r="D16520" t="str">
            <v/>
          </cell>
          <cell r="E16520" t="str">
            <v/>
          </cell>
          <cell r="F16520">
            <v>0</v>
          </cell>
          <cell r="G16520" t="str">
            <v/>
          </cell>
          <cell r="H16520" t="str">
            <v/>
          </cell>
          <cell r="L16520">
            <v>0</v>
          </cell>
          <cell r="M16520">
            <v>0</v>
          </cell>
        </row>
        <row r="16521">
          <cell r="A16521" t="str">
            <v>08-14-040</v>
          </cell>
          <cell r="B16521" t="str">
            <v>17</v>
          </cell>
          <cell r="C16521" t="str">
            <v/>
          </cell>
          <cell r="D16521" t="str">
            <v/>
          </cell>
          <cell r="E16521" t="str">
            <v/>
          </cell>
          <cell r="F16521">
            <v>0</v>
          </cell>
          <cell r="G16521" t="str">
            <v/>
          </cell>
          <cell r="H16521" t="str">
            <v/>
          </cell>
          <cell r="L16521">
            <v>0</v>
          </cell>
          <cell r="M16521">
            <v>0</v>
          </cell>
        </row>
        <row r="16522">
          <cell r="A16522" t="str">
            <v>08-14-040</v>
          </cell>
          <cell r="B16522" t="str">
            <v>18</v>
          </cell>
          <cell r="C16522" t="str">
            <v/>
          </cell>
          <cell r="D16522" t="str">
            <v/>
          </cell>
          <cell r="E16522" t="str">
            <v/>
          </cell>
          <cell r="F16522">
            <v>0</v>
          </cell>
          <cell r="G16522" t="str">
            <v/>
          </cell>
          <cell r="H16522" t="str">
            <v/>
          </cell>
          <cell r="L16522">
            <v>0</v>
          </cell>
          <cell r="M16522">
            <v>0</v>
          </cell>
        </row>
        <row r="16523">
          <cell r="A16523" t="str">
            <v>08-14-040</v>
          </cell>
          <cell r="B16523" t="str">
            <v>19</v>
          </cell>
          <cell r="C16523" t="str">
            <v/>
          </cell>
          <cell r="D16523" t="str">
            <v/>
          </cell>
          <cell r="E16523" t="str">
            <v/>
          </cell>
          <cell r="F16523">
            <v>0</v>
          </cell>
          <cell r="G16523" t="str">
            <v/>
          </cell>
          <cell r="H16523" t="str">
            <v/>
          </cell>
          <cell r="L16523">
            <v>0</v>
          </cell>
          <cell r="M16523">
            <v>0</v>
          </cell>
        </row>
        <row r="16524">
          <cell r="A16524" t="str">
            <v>08-14-040</v>
          </cell>
          <cell r="B16524" t="str">
            <v>110</v>
          </cell>
          <cell r="C16524" t="str">
            <v/>
          </cell>
          <cell r="D16524" t="str">
            <v/>
          </cell>
          <cell r="E16524" t="str">
            <v/>
          </cell>
          <cell r="F16524">
            <v>0</v>
          </cell>
          <cell r="G16524" t="str">
            <v/>
          </cell>
          <cell r="H16524" t="str">
            <v/>
          </cell>
          <cell r="L16524">
            <v>0</v>
          </cell>
          <cell r="M16524">
            <v>0</v>
          </cell>
        </row>
        <row r="16525">
          <cell r="A16525" t="str">
            <v>08-14-040</v>
          </cell>
          <cell r="B16525" t="str">
            <v>111</v>
          </cell>
          <cell r="C16525" t="str">
            <v/>
          </cell>
          <cell r="D16525" t="str">
            <v/>
          </cell>
          <cell r="E16525" t="str">
            <v/>
          </cell>
          <cell r="F16525">
            <v>0</v>
          </cell>
          <cell r="G16525" t="str">
            <v/>
          </cell>
          <cell r="H16525" t="str">
            <v/>
          </cell>
          <cell r="L16525">
            <v>0</v>
          </cell>
          <cell r="M16525">
            <v>0</v>
          </cell>
        </row>
        <row r="16526">
          <cell r="A16526" t="str">
            <v>08-14-040</v>
          </cell>
          <cell r="B16526" t="str">
            <v>112</v>
          </cell>
          <cell r="C16526" t="str">
            <v/>
          </cell>
          <cell r="D16526" t="str">
            <v/>
          </cell>
          <cell r="E16526" t="str">
            <v/>
          </cell>
          <cell r="F16526">
            <v>0</v>
          </cell>
          <cell r="G16526" t="str">
            <v/>
          </cell>
          <cell r="H16526" t="str">
            <v/>
          </cell>
          <cell r="L16526">
            <v>0</v>
          </cell>
          <cell r="M16526">
            <v>0</v>
          </cell>
        </row>
        <row r="16527">
          <cell r="A16527" t="str">
            <v>08-14-040</v>
          </cell>
          <cell r="B16527" t="str">
            <v>113</v>
          </cell>
          <cell r="C16527" t="str">
            <v/>
          </cell>
          <cell r="D16527" t="str">
            <v/>
          </cell>
          <cell r="E16527" t="str">
            <v/>
          </cell>
          <cell r="F16527">
            <v>0</v>
          </cell>
          <cell r="G16527" t="str">
            <v/>
          </cell>
          <cell r="H16527" t="str">
            <v/>
          </cell>
          <cell r="L16527">
            <v>0</v>
          </cell>
          <cell r="M16527">
            <v>0</v>
          </cell>
        </row>
        <row r="16528">
          <cell r="A16528" t="str">
            <v>08-14-040</v>
          </cell>
          <cell r="B16528" t="str">
            <v>21</v>
          </cell>
          <cell r="C16528" t="str">
            <v>JR OFICIAL CALIFICADO</v>
          </cell>
          <cell r="D16528" t="str">
            <v>jor</v>
          </cell>
          <cell r="E16528">
            <v>2.050580997949419E-2</v>
          </cell>
          <cell r="F16528">
            <v>0</v>
          </cell>
          <cell r="G16528">
            <v>70692.160000000003</v>
          </cell>
          <cell r="H16528">
            <v>1450</v>
          </cell>
          <cell r="L16528">
            <v>0</v>
          </cell>
          <cell r="M16528">
            <v>2.6657552973342447</v>
          </cell>
        </row>
        <row r="16529">
          <cell r="A16529" t="str">
            <v>08-14-040</v>
          </cell>
          <cell r="B16529" t="str">
            <v>22</v>
          </cell>
          <cell r="C16529" t="str">
            <v>JR AYUDANTE CALIFICADO</v>
          </cell>
          <cell r="D16529" t="str">
            <v>jor</v>
          </cell>
          <cell r="E16529">
            <v>1.822738664843928E-2</v>
          </cell>
          <cell r="F16529">
            <v>0</v>
          </cell>
          <cell r="G16529">
            <v>53019.119999999995</v>
          </cell>
          <cell r="H16529">
            <v>966</v>
          </cell>
          <cell r="L16529">
            <v>0</v>
          </cell>
          <cell r="M16529">
            <v>2.3695602642971063</v>
          </cell>
        </row>
        <row r="16530">
          <cell r="A16530" t="str">
            <v>08-14-040</v>
          </cell>
          <cell r="B16530" t="str">
            <v>41</v>
          </cell>
          <cell r="C16530" t="str">
            <v>Equipos de instalación</v>
          </cell>
          <cell r="D16530" t="str">
            <v>unidad</v>
          </cell>
          <cell r="E16530">
            <v>0.05</v>
          </cell>
          <cell r="F16530">
            <v>0</v>
          </cell>
          <cell r="G16530">
            <v>24313.053599999999</v>
          </cell>
          <cell r="H16530">
            <v>1216</v>
          </cell>
          <cell r="L16530">
            <v>0</v>
          </cell>
          <cell r="M16530">
            <v>6.5</v>
          </cell>
        </row>
        <row r="16531">
          <cell r="A16531" t="str">
            <v>08-14-040</v>
          </cell>
          <cell r="B16531" t="str">
            <v>61</v>
          </cell>
          <cell r="C16531" t="str">
            <v>Transporte almacen a obra</v>
          </cell>
          <cell r="D16531" t="str">
            <v>kg</v>
          </cell>
          <cell r="E16531">
            <v>5031.6750000000002</v>
          </cell>
          <cell r="F16531">
            <v>0</v>
          </cell>
          <cell r="G16531">
            <v>6.0400000000000002E-2</v>
          </cell>
          <cell r="H16531">
            <v>304</v>
          </cell>
          <cell r="L16531">
            <v>0</v>
          </cell>
          <cell r="M16531">
            <v>654117.75</v>
          </cell>
        </row>
        <row r="16532">
          <cell r="A16532">
            <v>0</v>
          </cell>
          <cell r="B16532">
            <v>0</v>
          </cell>
          <cell r="C16532" t="str">
            <v>DIRECTO:  14,447 / ML</v>
          </cell>
          <cell r="D16532" t="str">
            <v/>
          </cell>
          <cell r="E16532">
            <v>0</v>
          </cell>
          <cell r="F16532">
            <v>0</v>
          </cell>
          <cell r="G16532" t="str">
            <v/>
          </cell>
          <cell r="H16532" t="str">
            <v/>
          </cell>
          <cell r="L16532">
            <v>0</v>
          </cell>
          <cell r="M16532">
            <v>0</v>
          </cell>
        </row>
        <row r="16533">
          <cell r="A16533" t="str">
            <v>08-14-050</v>
          </cell>
          <cell r="B16533" t="str">
            <v>08-14-050</v>
          </cell>
          <cell r="C16533" t="str">
            <v>SUMINISTRO E INSTALACIÓN DE TUBERIA DE 2'' EMT PARA INTERCONEXIÓN DE SALIDAS DE COMUNICACIONES</v>
          </cell>
          <cell r="D16533" t="str">
            <v>ML</v>
          </cell>
          <cell r="E16533">
            <v>15</v>
          </cell>
          <cell r="F16533">
            <v>0</v>
          </cell>
          <cell r="G16533" t="str">
            <v/>
          </cell>
          <cell r="H16533">
            <v>29077</v>
          </cell>
          <cell r="L16533">
            <v>0</v>
          </cell>
          <cell r="M16533">
            <v>0</v>
          </cell>
        </row>
        <row r="16534">
          <cell r="A16534" t="str">
            <v>08-14-050</v>
          </cell>
          <cell r="B16534" t="str">
            <v>11</v>
          </cell>
          <cell r="C16534" t="str">
            <v>Tuberia EMT 2"</v>
          </cell>
          <cell r="D16534" t="str">
            <v>ML</v>
          </cell>
          <cell r="E16534">
            <v>1</v>
          </cell>
          <cell r="F16534">
            <v>0</v>
          </cell>
          <cell r="G16534">
            <v>16410.68</v>
          </cell>
          <cell r="H16534">
            <v>16411</v>
          </cell>
          <cell r="L16534">
            <v>0</v>
          </cell>
          <cell r="M16534">
            <v>15</v>
          </cell>
        </row>
        <row r="16535">
          <cell r="A16535" t="str">
            <v>08-14-050</v>
          </cell>
          <cell r="B16535" t="str">
            <v>12</v>
          </cell>
          <cell r="C16535" t="str">
            <v xml:space="preserve">terminal EMT 2" </v>
          </cell>
          <cell r="D16535" t="str">
            <v>UN</v>
          </cell>
          <cell r="E16535">
            <v>0.2</v>
          </cell>
          <cell r="F16535">
            <v>0</v>
          </cell>
          <cell r="G16535">
            <v>4796.9679999999998</v>
          </cell>
          <cell r="H16535">
            <v>959</v>
          </cell>
          <cell r="L16535">
            <v>0</v>
          </cell>
          <cell r="M16535">
            <v>3</v>
          </cell>
        </row>
        <row r="16536">
          <cell r="A16536" t="str">
            <v>08-14-050</v>
          </cell>
          <cell r="B16536" t="str">
            <v>13</v>
          </cell>
          <cell r="C16536" t="str">
            <v>Union EMT 2"</v>
          </cell>
          <cell r="D16536" t="str">
            <v>UN</v>
          </cell>
          <cell r="E16536">
            <v>0.5</v>
          </cell>
          <cell r="F16536">
            <v>0</v>
          </cell>
          <cell r="G16536">
            <v>4796.9679999999998</v>
          </cell>
          <cell r="H16536">
            <v>2398</v>
          </cell>
          <cell r="L16536">
            <v>0</v>
          </cell>
          <cell r="M16536">
            <v>7.5</v>
          </cell>
        </row>
        <row r="16537">
          <cell r="A16537" t="str">
            <v>08-14-050</v>
          </cell>
          <cell r="B16537" t="str">
            <v>14</v>
          </cell>
          <cell r="C16537" t="str">
            <v>Curva EMT 2"</v>
          </cell>
          <cell r="D16537" t="str">
            <v>UN</v>
          </cell>
          <cell r="E16537">
            <v>0.2</v>
          </cell>
          <cell r="F16537">
            <v>0</v>
          </cell>
          <cell r="G16537">
            <v>12371.127999999999</v>
          </cell>
          <cell r="H16537">
            <v>2474</v>
          </cell>
          <cell r="L16537">
            <v>0</v>
          </cell>
          <cell r="M16537">
            <v>3</v>
          </cell>
        </row>
        <row r="16538">
          <cell r="A16538" t="str">
            <v>08-14-050</v>
          </cell>
          <cell r="B16538" t="str">
            <v>15</v>
          </cell>
          <cell r="C16538" t="str">
            <v/>
          </cell>
          <cell r="D16538" t="str">
            <v/>
          </cell>
          <cell r="E16538" t="str">
            <v/>
          </cell>
          <cell r="F16538">
            <v>0</v>
          </cell>
          <cell r="G16538" t="str">
            <v/>
          </cell>
          <cell r="H16538" t="str">
            <v/>
          </cell>
          <cell r="L16538">
            <v>0</v>
          </cell>
          <cell r="M16538">
            <v>0</v>
          </cell>
        </row>
        <row r="16539">
          <cell r="A16539" t="str">
            <v>08-14-050</v>
          </cell>
          <cell r="B16539" t="str">
            <v>16</v>
          </cell>
          <cell r="C16539" t="str">
            <v/>
          </cell>
          <cell r="D16539" t="str">
            <v/>
          </cell>
          <cell r="E16539" t="str">
            <v/>
          </cell>
          <cell r="F16539">
            <v>0</v>
          </cell>
          <cell r="G16539" t="str">
            <v/>
          </cell>
          <cell r="H16539" t="str">
            <v/>
          </cell>
          <cell r="L16539">
            <v>0</v>
          </cell>
          <cell r="M16539">
            <v>0</v>
          </cell>
        </row>
        <row r="16540">
          <cell r="A16540" t="str">
            <v>08-14-050</v>
          </cell>
          <cell r="B16540" t="str">
            <v>17</v>
          </cell>
          <cell r="C16540" t="str">
            <v/>
          </cell>
          <cell r="D16540" t="str">
            <v/>
          </cell>
          <cell r="E16540" t="str">
            <v/>
          </cell>
          <cell r="F16540">
            <v>0</v>
          </cell>
          <cell r="G16540" t="str">
            <v/>
          </cell>
          <cell r="H16540" t="str">
            <v/>
          </cell>
          <cell r="L16540">
            <v>0</v>
          </cell>
          <cell r="M16540">
            <v>0</v>
          </cell>
        </row>
        <row r="16541">
          <cell r="A16541" t="str">
            <v>08-14-050</v>
          </cell>
          <cell r="B16541" t="str">
            <v>18</v>
          </cell>
          <cell r="C16541" t="str">
            <v/>
          </cell>
          <cell r="D16541" t="str">
            <v/>
          </cell>
          <cell r="E16541" t="str">
            <v/>
          </cell>
          <cell r="F16541">
            <v>0</v>
          </cell>
          <cell r="G16541" t="str">
            <v/>
          </cell>
          <cell r="H16541" t="str">
            <v/>
          </cell>
          <cell r="L16541">
            <v>0</v>
          </cell>
          <cell r="M16541">
            <v>0</v>
          </cell>
        </row>
        <row r="16542">
          <cell r="A16542" t="str">
            <v>08-14-050</v>
          </cell>
          <cell r="B16542" t="str">
            <v>19</v>
          </cell>
          <cell r="C16542" t="str">
            <v/>
          </cell>
          <cell r="D16542" t="str">
            <v/>
          </cell>
          <cell r="E16542" t="str">
            <v/>
          </cell>
          <cell r="F16542">
            <v>0</v>
          </cell>
          <cell r="G16542" t="str">
            <v/>
          </cell>
          <cell r="H16542" t="str">
            <v/>
          </cell>
          <cell r="L16542">
            <v>0</v>
          </cell>
          <cell r="M16542">
            <v>0</v>
          </cell>
        </row>
        <row r="16543">
          <cell r="A16543" t="str">
            <v>08-14-050</v>
          </cell>
          <cell r="B16543" t="str">
            <v>110</v>
          </cell>
          <cell r="C16543" t="str">
            <v/>
          </cell>
          <cell r="D16543" t="str">
            <v/>
          </cell>
          <cell r="E16543" t="str">
            <v/>
          </cell>
          <cell r="F16543">
            <v>0</v>
          </cell>
          <cell r="G16543" t="str">
            <v/>
          </cell>
          <cell r="H16543" t="str">
            <v/>
          </cell>
          <cell r="L16543">
            <v>0</v>
          </cell>
          <cell r="M16543">
            <v>0</v>
          </cell>
        </row>
        <row r="16544">
          <cell r="A16544" t="str">
            <v>08-14-050</v>
          </cell>
          <cell r="B16544" t="str">
            <v>111</v>
          </cell>
          <cell r="C16544" t="str">
            <v/>
          </cell>
          <cell r="D16544" t="str">
            <v/>
          </cell>
          <cell r="E16544" t="str">
            <v/>
          </cell>
          <cell r="F16544">
            <v>0</v>
          </cell>
          <cell r="G16544" t="str">
            <v/>
          </cell>
          <cell r="H16544" t="str">
            <v/>
          </cell>
          <cell r="L16544">
            <v>0</v>
          </cell>
          <cell r="M16544">
            <v>0</v>
          </cell>
        </row>
        <row r="16545">
          <cell r="A16545" t="str">
            <v>08-14-050</v>
          </cell>
          <cell r="B16545" t="str">
            <v>112</v>
          </cell>
          <cell r="C16545" t="str">
            <v/>
          </cell>
          <cell r="D16545" t="str">
            <v/>
          </cell>
          <cell r="E16545" t="str">
            <v/>
          </cell>
          <cell r="F16545">
            <v>0</v>
          </cell>
          <cell r="G16545" t="str">
            <v/>
          </cell>
          <cell r="H16545" t="str">
            <v/>
          </cell>
          <cell r="L16545">
            <v>0</v>
          </cell>
          <cell r="M16545">
            <v>0</v>
          </cell>
        </row>
        <row r="16546">
          <cell r="A16546" t="str">
            <v>08-14-050</v>
          </cell>
          <cell r="B16546" t="str">
            <v>113</v>
          </cell>
          <cell r="C16546" t="str">
            <v/>
          </cell>
          <cell r="D16546" t="str">
            <v/>
          </cell>
          <cell r="E16546" t="str">
            <v/>
          </cell>
          <cell r="F16546">
            <v>0</v>
          </cell>
          <cell r="G16546" t="str">
            <v/>
          </cell>
          <cell r="H16546" t="str">
            <v/>
          </cell>
          <cell r="L16546">
            <v>0</v>
          </cell>
          <cell r="M16546">
            <v>0</v>
          </cell>
        </row>
        <row r="16547">
          <cell r="A16547" t="str">
            <v>08-14-050</v>
          </cell>
          <cell r="B16547" t="str">
            <v>21</v>
          </cell>
          <cell r="C16547" t="str">
            <v>JR OFICIAL CALIFICADO</v>
          </cell>
          <cell r="D16547" t="str">
            <v>jor</v>
          </cell>
          <cell r="E16547">
            <v>4.5112781954887216E-2</v>
          </cell>
          <cell r="F16547">
            <v>0</v>
          </cell>
          <cell r="G16547">
            <v>70692.160000000003</v>
          </cell>
          <cell r="H16547">
            <v>3189</v>
          </cell>
          <cell r="L16547">
            <v>0</v>
          </cell>
          <cell r="M16547">
            <v>0.67669172932330823</v>
          </cell>
        </row>
        <row r="16548">
          <cell r="A16548" t="str">
            <v>08-14-050</v>
          </cell>
          <cell r="B16548" t="str">
            <v>22</v>
          </cell>
          <cell r="C16548" t="str">
            <v>JR AYUDANTE CALIFICADO</v>
          </cell>
          <cell r="D16548" t="str">
            <v>jor</v>
          </cell>
          <cell r="E16548">
            <v>4.0100250626566414E-2</v>
          </cell>
          <cell r="F16548">
            <v>0</v>
          </cell>
          <cell r="G16548">
            <v>53019.119999999995</v>
          </cell>
          <cell r="H16548">
            <v>2126</v>
          </cell>
          <cell r="L16548">
            <v>0</v>
          </cell>
          <cell r="M16548">
            <v>0.60150375939849621</v>
          </cell>
        </row>
        <row r="16549">
          <cell r="A16549" t="str">
            <v>08-14-050</v>
          </cell>
          <cell r="B16549" t="str">
            <v>41</v>
          </cell>
          <cell r="C16549" t="str">
            <v>Equipos de instalación</v>
          </cell>
          <cell r="D16549" t="str">
            <v>unidad</v>
          </cell>
          <cell r="E16549">
            <v>0.05</v>
          </cell>
          <cell r="F16549">
            <v>0</v>
          </cell>
          <cell r="G16549">
            <v>24313.053599999999</v>
          </cell>
          <cell r="H16549">
            <v>1216</v>
          </cell>
          <cell r="L16549">
            <v>0</v>
          </cell>
          <cell r="M16549">
            <v>0.75</v>
          </cell>
        </row>
        <row r="16550">
          <cell r="A16550" t="str">
            <v>08-14-050</v>
          </cell>
          <cell r="B16550" t="str">
            <v>61</v>
          </cell>
          <cell r="C16550" t="str">
            <v>Transporte almacen a obra</v>
          </cell>
          <cell r="D16550" t="str">
            <v>kg</v>
          </cell>
          <cell r="E16550">
            <v>5031.6750000000002</v>
          </cell>
          <cell r="F16550">
            <v>0</v>
          </cell>
          <cell r="G16550">
            <v>6.0400000000000002E-2</v>
          </cell>
          <cell r="H16550">
            <v>304</v>
          </cell>
          <cell r="L16550">
            <v>0</v>
          </cell>
          <cell r="M16550">
            <v>75475.125</v>
          </cell>
        </row>
        <row r="16551">
          <cell r="A16551">
            <v>0</v>
          </cell>
          <cell r="B16551">
            <v>0</v>
          </cell>
          <cell r="C16551" t="str">
            <v>DIRECTO:  29,077 / ML</v>
          </cell>
          <cell r="D16551" t="str">
            <v/>
          </cell>
          <cell r="E16551">
            <v>0</v>
          </cell>
          <cell r="F16551">
            <v>0</v>
          </cell>
          <cell r="G16551" t="str">
            <v/>
          </cell>
          <cell r="H16551" t="str">
            <v/>
          </cell>
          <cell r="L16551">
            <v>0</v>
          </cell>
          <cell r="M16551">
            <v>0</v>
          </cell>
        </row>
        <row r="16552">
          <cell r="A16552" t="str">
            <v>08-14-060</v>
          </cell>
          <cell r="B16552" t="str">
            <v>08-14-060</v>
          </cell>
          <cell r="C16552" t="str">
            <v>SUMINISTRO E INSTALACIÓN DE BANDEJA PORTACABLES TIPO DUCTO DE 30X8</v>
          </cell>
          <cell r="D16552" t="str">
            <v>ML</v>
          </cell>
          <cell r="E16552">
            <v>367</v>
          </cell>
          <cell r="F16552">
            <v>0</v>
          </cell>
          <cell r="G16552" t="str">
            <v/>
          </cell>
          <cell r="H16552">
            <v>97506</v>
          </cell>
          <cell r="L16552">
            <v>0</v>
          </cell>
          <cell r="M16552">
            <v>0</v>
          </cell>
        </row>
        <row r="16553">
          <cell r="A16553" t="str">
            <v>08-14-060</v>
          </cell>
          <cell r="B16553" t="str">
            <v>11</v>
          </cell>
          <cell r="C16553" t="str">
            <v>Bandeja tipo ducto 30X5 Galvanizada</v>
          </cell>
          <cell r="D16553" t="str">
            <v>ml</v>
          </cell>
          <cell r="E16553">
            <v>1</v>
          </cell>
          <cell r="F16553">
            <v>0</v>
          </cell>
          <cell r="G16553">
            <v>57437.38</v>
          </cell>
          <cell r="H16553">
            <v>57437</v>
          </cell>
          <cell r="L16553">
            <v>0</v>
          </cell>
          <cell r="M16553">
            <v>367</v>
          </cell>
        </row>
        <row r="16554">
          <cell r="A16554" t="str">
            <v>08-14-060</v>
          </cell>
          <cell r="B16554" t="str">
            <v>12</v>
          </cell>
          <cell r="C16554" t="str">
            <v>CODO SEM GALV 30 CM A 90°</v>
          </cell>
          <cell r="D16554" t="str">
            <v>un</v>
          </cell>
          <cell r="E16554">
            <v>0</v>
          </cell>
          <cell r="F16554">
            <v>0</v>
          </cell>
          <cell r="G16554">
            <v>41531.644</v>
          </cell>
          <cell r="H16554">
            <v>0</v>
          </cell>
          <cell r="L16554">
            <v>0</v>
          </cell>
          <cell r="M16554">
            <v>0</v>
          </cell>
        </row>
        <row r="16555">
          <cell r="A16555" t="str">
            <v>08-14-060</v>
          </cell>
          <cell r="B16555" t="str">
            <v>13</v>
          </cell>
          <cell r="C16555" t="str">
            <v>TE SEM GALV 30 CM</v>
          </cell>
          <cell r="D16555" t="str">
            <v>un</v>
          </cell>
          <cell r="E16555">
            <v>0</v>
          </cell>
          <cell r="F16555">
            <v>0</v>
          </cell>
          <cell r="G16555">
            <v>67037.627800000002</v>
          </cell>
          <cell r="H16555">
            <v>0</v>
          </cell>
          <cell r="L16555">
            <v>0</v>
          </cell>
          <cell r="M16555">
            <v>0</v>
          </cell>
        </row>
        <row r="16556">
          <cell r="A16556" t="str">
            <v>08-14-060</v>
          </cell>
          <cell r="B16556" t="str">
            <v>14</v>
          </cell>
          <cell r="C16556" t="str">
            <v>Salida tubo bandeja tipo ducto</v>
          </cell>
          <cell r="D16556" t="str">
            <v>un</v>
          </cell>
          <cell r="E16556">
            <v>3</v>
          </cell>
          <cell r="F16556">
            <v>0</v>
          </cell>
          <cell r="G16556">
            <v>3723.962</v>
          </cell>
          <cell r="H16556">
            <v>11172</v>
          </cell>
          <cell r="L16556">
            <v>0</v>
          </cell>
          <cell r="M16556">
            <v>1101</v>
          </cell>
        </row>
        <row r="16557">
          <cell r="A16557" t="str">
            <v>08-14-060</v>
          </cell>
          <cell r="B16557" t="str">
            <v>15</v>
          </cell>
          <cell r="C16557" t="str">
            <v>Varilla roscada de 3/8" x 3mts cincado</v>
          </cell>
          <cell r="D16557" t="str">
            <v>ml</v>
          </cell>
          <cell r="E16557">
            <v>1</v>
          </cell>
          <cell r="F16557">
            <v>0</v>
          </cell>
          <cell r="G16557">
            <v>2245.7384400000001</v>
          </cell>
          <cell r="H16557">
            <v>2246</v>
          </cell>
          <cell r="L16557">
            <v>0</v>
          </cell>
          <cell r="M16557">
            <v>367</v>
          </cell>
        </row>
        <row r="16558">
          <cell r="A16558" t="str">
            <v>08-14-060</v>
          </cell>
          <cell r="B16558" t="str">
            <v>16</v>
          </cell>
          <cell r="C16558" t="str">
            <v>TUERCA DE 3/8</v>
          </cell>
          <cell r="D16558" t="str">
            <v>un</v>
          </cell>
          <cell r="E16558">
            <v>2</v>
          </cell>
          <cell r="F16558">
            <v>0</v>
          </cell>
          <cell r="G16558">
            <v>63.117999999999995</v>
          </cell>
          <cell r="H16558">
            <v>126</v>
          </cell>
          <cell r="L16558">
            <v>0</v>
          </cell>
          <cell r="M16558">
            <v>734</v>
          </cell>
        </row>
        <row r="16559">
          <cell r="A16559" t="str">
            <v>08-14-060</v>
          </cell>
          <cell r="B16559" t="str">
            <v>17</v>
          </cell>
          <cell r="C16559" t="str">
            <v>ARANDELA DE 3(7</v>
          </cell>
          <cell r="D16559" t="str">
            <v>un</v>
          </cell>
          <cell r="E16559">
            <v>2</v>
          </cell>
          <cell r="F16559">
            <v>0</v>
          </cell>
          <cell r="G16559">
            <v>63.117999999999995</v>
          </cell>
          <cell r="H16559">
            <v>126</v>
          </cell>
          <cell r="L16559">
            <v>0</v>
          </cell>
          <cell r="M16559">
            <v>734</v>
          </cell>
        </row>
        <row r="16560">
          <cell r="A16560" t="str">
            <v>08-14-060</v>
          </cell>
          <cell r="B16560" t="str">
            <v>18</v>
          </cell>
          <cell r="C16560" t="str">
            <v>ANCLA MULTIUSO 3/8" RED HEAD</v>
          </cell>
          <cell r="D16560" t="str">
            <v>un</v>
          </cell>
          <cell r="E16560">
            <v>1</v>
          </cell>
          <cell r="F16560">
            <v>0</v>
          </cell>
          <cell r="G16560">
            <v>1201.7667200000001</v>
          </cell>
          <cell r="H16560">
            <v>1202</v>
          </cell>
          <cell r="L16560">
            <v>0</v>
          </cell>
          <cell r="M16560">
            <v>367</v>
          </cell>
        </row>
        <row r="16561">
          <cell r="A16561" t="str">
            <v>08-14-060</v>
          </cell>
          <cell r="B16561" t="str">
            <v>19</v>
          </cell>
          <cell r="C16561" t="str">
            <v/>
          </cell>
          <cell r="D16561" t="str">
            <v/>
          </cell>
          <cell r="E16561" t="str">
            <v/>
          </cell>
          <cell r="F16561">
            <v>0</v>
          </cell>
          <cell r="G16561" t="str">
            <v/>
          </cell>
          <cell r="H16561" t="str">
            <v/>
          </cell>
          <cell r="L16561">
            <v>0</v>
          </cell>
          <cell r="M16561">
            <v>0</v>
          </cell>
        </row>
        <row r="16562">
          <cell r="A16562" t="str">
            <v>08-14-060</v>
          </cell>
          <cell r="B16562" t="str">
            <v>110</v>
          </cell>
          <cell r="C16562" t="str">
            <v/>
          </cell>
          <cell r="D16562" t="str">
            <v/>
          </cell>
          <cell r="E16562" t="str">
            <v/>
          </cell>
          <cell r="F16562">
            <v>0</v>
          </cell>
          <cell r="G16562" t="str">
            <v/>
          </cell>
          <cell r="H16562" t="str">
            <v/>
          </cell>
          <cell r="L16562">
            <v>0</v>
          </cell>
          <cell r="M16562">
            <v>0</v>
          </cell>
        </row>
        <row r="16563">
          <cell r="A16563" t="str">
            <v>08-14-060</v>
          </cell>
          <cell r="B16563" t="str">
            <v>111</v>
          </cell>
          <cell r="C16563" t="str">
            <v/>
          </cell>
          <cell r="D16563" t="str">
            <v/>
          </cell>
          <cell r="E16563" t="str">
            <v/>
          </cell>
          <cell r="F16563">
            <v>0</v>
          </cell>
          <cell r="G16563" t="str">
            <v/>
          </cell>
          <cell r="H16563" t="str">
            <v/>
          </cell>
          <cell r="L16563">
            <v>0</v>
          </cell>
          <cell r="M16563">
            <v>0</v>
          </cell>
        </row>
        <row r="16564">
          <cell r="A16564" t="str">
            <v>08-14-060</v>
          </cell>
          <cell r="B16564" t="str">
            <v>112</v>
          </cell>
          <cell r="C16564" t="str">
            <v/>
          </cell>
          <cell r="D16564" t="str">
            <v/>
          </cell>
          <cell r="E16564" t="str">
            <v/>
          </cell>
          <cell r="F16564">
            <v>0</v>
          </cell>
          <cell r="G16564" t="str">
            <v/>
          </cell>
          <cell r="H16564" t="str">
            <v/>
          </cell>
          <cell r="L16564">
            <v>0</v>
          </cell>
          <cell r="M16564">
            <v>0</v>
          </cell>
        </row>
        <row r="16565">
          <cell r="A16565" t="str">
            <v>08-14-060</v>
          </cell>
          <cell r="B16565" t="str">
            <v>113</v>
          </cell>
          <cell r="C16565" t="str">
            <v/>
          </cell>
          <cell r="D16565" t="str">
            <v/>
          </cell>
          <cell r="E16565" t="str">
            <v/>
          </cell>
          <cell r="F16565">
            <v>0</v>
          </cell>
          <cell r="G16565" t="str">
            <v/>
          </cell>
          <cell r="H16565" t="str">
            <v/>
          </cell>
          <cell r="L16565">
            <v>0</v>
          </cell>
          <cell r="M16565">
            <v>0</v>
          </cell>
        </row>
        <row r="16566">
          <cell r="A16566" t="str">
            <v>08-14-060</v>
          </cell>
          <cell r="B16566" t="str">
            <v>21</v>
          </cell>
          <cell r="C16566" t="str">
            <v>JR OFICIAL CALIFICADO</v>
          </cell>
          <cell r="D16566" t="str">
            <v>jor</v>
          </cell>
          <cell r="E16566">
            <v>0.20095693779904306</v>
          </cell>
          <cell r="F16566">
            <v>0</v>
          </cell>
          <cell r="G16566">
            <v>70692.160000000003</v>
          </cell>
          <cell r="H16566">
            <v>14206</v>
          </cell>
          <cell r="L16566">
            <v>0</v>
          </cell>
          <cell r="M16566">
            <v>73.751196172248797</v>
          </cell>
        </row>
        <row r="16567">
          <cell r="A16567" t="str">
            <v>08-14-060</v>
          </cell>
          <cell r="B16567" t="str">
            <v>22</v>
          </cell>
          <cell r="C16567" t="str">
            <v>JR AYUDANTE CALIFICADO</v>
          </cell>
          <cell r="D16567" t="str">
            <v>jor</v>
          </cell>
          <cell r="E16567">
            <v>0.17862838915470494</v>
          </cell>
          <cell r="F16567">
            <v>0</v>
          </cell>
          <cell r="G16567">
            <v>53019.119999999995</v>
          </cell>
          <cell r="H16567">
            <v>9471</v>
          </cell>
          <cell r="L16567">
            <v>0</v>
          </cell>
          <cell r="M16567">
            <v>65.556618819776716</v>
          </cell>
        </row>
        <row r="16568">
          <cell r="A16568" t="str">
            <v>08-14-060</v>
          </cell>
          <cell r="B16568" t="str">
            <v>41</v>
          </cell>
          <cell r="C16568" t="str">
            <v>Equipos de instalación</v>
          </cell>
          <cell r="D16568" t="str">
            <v>unidad</v>
          </cell>
          <cell r="E16568">
            <v>0.05</v>
          </cell>
          <cell r="F16568">
            <v>0</v>
          </cell>
          <cell r="G16568">
            <v>24313.053599999999</v>
          </cell>
          <cell r="H16568">
            <v>1216</v>
          </cell>
          <cell r="L16568">
            <v>0</v>
          </cell>
          <cell r="M16568">
            <v>18.350000000000001</v>
          </cell>
        </row>
        <row r="16569">
          <cell r="A16569" t="str">
            <v>08-14-060</v>
          </cell>
          <cell r="B16569" t="str">
            <v>61</v>
          </cell>
          <cell r="C16569" t="str">
            <v>Transporte almacen a obra</v>
          </cell>
          <cell r="D16569" t="str">
            <v>kg</v>
          </cell>
          <cell r="E16569">
            <v>5031.6750000000002</v>
          </cell>
          <cell r="F16569">
            <v>0</v>
          </cell>
          <cell r="G16569">
            <v>6.0400000000000002E-2</v>
          </cell>
          <cell r="H16569">
            <v>304</v>
          </cell>
          <cell r="L16569">
            <v>0</v>
          </cell>
          <cell r="M16569">
            <v>1846624.7250000001</v>
          </cell>
        </row>
        <row r="16570">
          <cell r="A16570">
            <v>0</v>
          </cell>
          <cell r="B16570">
            <v>0</v>
          </cell>
          <cell r="C16570" t="str">
            <v>DIRECTO:  97,506 / ML</v>
          </cell>
          <cell r="D16570" t="str">
            <v/>
          </cell>
          <cell r="E16570">
            <v>0</v>
          </cell>
          <cell r="F16570">
            <v>0</v>
          </cell>
          <cell r="G16570" t="str">
            <v/>
          </cell>
          <cell r="H16570" t="str">
            <v/>
          </cell>
          <cell r="L16570">
            <v>0</v>
          </cell>
          <cell r="M16570">
            <v>0</v>
          </cell>
        </row>
        <row r="16571">
          <cell r="A16571" t="str">
            <v>08-14-070</v>
          </cell>
          <cell r="B16571" t="str">
            <v>08-14-070</v>
          </cell>
          <cell r="C16571" t="str">
            <v>SUMINISTRO E INSTALACIÓN DE ACCESORIO TIPO CURVA HORIZONTAL PARA BANDEJA PORTCABLES TIPO DUCTO DE 30X8 CM</v>
          </cell>
          <cell r="D16571" t="str">
            <v>UN</v>
          </cell>
          <cell r="E16571">
            <v>8</v>
          </cell>
          <cell r="F16571">
            <v>0</v>
          </cell>
          <cell r="G16571" t="str">
            <v/>
          </cell>
          <cell r="H16571">
            <v>68741</v>
          </cell>
          <cell r="L16571">
            <v>0</v>
          </cell>
          <cell r="M16571">
            <v>0</v>
          </cell>
        </row>
        <row r="16572">
          <cell r="A16572" t="str">
            <v>08-14-070</v>
          </cell>
          <cell r="B16572" t="str">
            <v>11</v>
          </cell>
          <cell r="C16572" t="str">
            <v>Bandeja tipo ducto 30X5 Galvanizada</v>
          </cell>
          <cell r="D16572" t="str">
            <v>ml</v>
          </cell>
          <cell r="E16572">
            <v>0</v>
          </cell>
          <cell r="F16572">
            <v>0</v>
          </cell>
          <cell r="G16572">
            <v>57437.38</v>
          </cell>
          <cell r="H16572">
            <v>0</v>
          </cell>
          <cell r="L16572">
            <v>0</v>
          </cell>
          <cell r="M16572">
            <v>0</v>
          </cell>
        </row>
        <row r="16573">
          <cell r="A16573" t="str">
            <v>08-14-070</v>
          </cell>
          <cell r="B16573" t="str">
            <v>12</v>
          </cell>
          <cell r="C16573" t="str">
            <v>CODO SEM GALV 30 CM A 90°</v>
          </cell>
          <cell r="D16573" t="str">
            <v>un</v>
          </cell>
          <cell r="E16573">
            <v>1</v>
          </cell>
          <cell r="F16573">
            <v>0</v>
          </cell>
          <cell r="G16573">
            <v>41531.644</v>
          </cell>
          <cell r="H16573">
            <v>41532</v>
          </cell>
          <cell r="L16573">
            <v>0</v>
          </cell>
          <cell r="M16573">
            <v>8</v>
          </cell>
        </row>
        <row r="16574">
          <cell r="A16574" t="str">
            <v>08-14-070</v>
          </cell>
          <cell r="B16574" t="str">
            <v>13</v>
          </cell>
          <cell r="C16574" t="str">
            <v>TE SEM GALV 30 CM</v>
          </cell>
          <cell r="D16574" t="str">
            <v>un</v>
          </cell>
          <cell r="E16574">
            <v>0</v>
          </cell>
          <cell r="F16574">
            <v>0</v>
          </cell>
          <cell r="G16574">
            <v>67037.627800000002</v>
          </cell>
          <cell r="H16574">
            <v>0</v>
          </cell>
          <cell r="L16574">
            <v>0</v>
          </cell>
          <cell r="M16574">
            <v>0</v>
          </cell>
        </row>
        <row r="16575">
          <cell r="A16575" t="str">
            <v>08-14-070</v>
          </cell>
          <cell r="B16575" t="str">
            <v>14</v>
          </cell>
          <cell r="C16575" t="str">
            <v>Salida tubo bandeja tipo ducto</v>
          </cell>
          <cell r="D16575" t="str">
            <v>un</v>
          </cell>
          <cell r="E16575">
            <v>1</v>
          </cell>
          <cell r="F16575">
            <v>0</v>
          </cell>
          <cell r="G16575">
            <v>3723.962</v>
          </cell>
          <cell r="H16575">
            <v>3724</v>
          </cell>
          <cell r="L16575">
            <v>0</v>
          </cell>
          <cell r="M16575">
            <v>8</v>
          </cell>
        </row>
        <row r="16576">
          <cell r="A16576" t="str">
            <v>08-14-070</v>
          </cell>
          <cell r="B16576" t="str">
            <v>15</v>
          </cell>
          <cell r="C16576" t="str">
            <v>Varilla roscada de 3/8" x 3mts cincado</v>
          </cell>
          <cell r="D16576" t="str">
            <v>ml</v>
          </cell>
          <cell r="E16576">
            <v>1</v>
          </cell>
          <cell r="F16576">
            <v>0</v>
          </cell>
          <cell r="G16576">
            <v>2245.7384400000001</v>
          </cell>
          <cell r="H16576">
            <v>2246</v>
          </cell>
          <cell r="L16576">
            <v>0</v>
          </cell>
          <cell r="M16576">
            <v>8</v>
          </cell>
        </row>
        <row r="16577">
          <cell r="A16577" t="str">
            <v>08-14-070</v>
          </cell>
          <cell r="B16577" t="str">
            <v>16</v>
          </cell>
          <cell r="C16577" t="str">
            <v>TUERCA DE 3/8</v>
          </cell>
          <cell r="D16577" t="str">
            <v>un</v>
          </cell>
          <cell r="E16577">
            <v>2</v>
          </cell>
          <cell r="F16577">
            <v>0</v>
          </cell>
          <cell r="G16577">
            <v>63.117999999999995</v>
          </cell>
          <cell r="H16577">
            <v>126</v>
          </cell>
          <cell r="L16577">
            <v>0</v>
          </cell>
          <cell r="M16577">
            <v>16</v>
          </cell>
        </row>
        <row r="16578">
          <cell r="A16578" t="str">
            <v>08-14-070</v>
          </cell>
          <cell r="B16578" t="str">
            <v>17</v>
          </cell>
          <cell r="C16578" t="str">
            <v>ARANDELA DE 3(7</v>
          </cell>
          <cell r="D16578" t="str">
            <v>un</v>
          </cell>
          <cell r="E16578">
            <v>2</v>
          </cell>
          <cell r="F16578">
            <v>0</v>
          </cell>
          <cell r="G16578">
            <v>63.117999999999995</v>
          </cell>
          <cell r="H16578">
            <v>126</v>
          </cell>
          <cell r="L16578">
            <v>0</v>
          </cell>
          <cell r="M16578">
            <v>16</v>
          </cell>
        </row>
        <row r="16579">
          <cell r="A16579" t="str">
            <v>08-14-070</v>
          </cell>
          <cell r="B16579" t="str">
            <v>18</v>
          </cell>
          <cell r="C16579" t="str">
            <v>ANCLA MULTIUSO 3/8" RED HEAD</v>
          </cell>
          <cell r="D16579" t="str">
            <v>un</v>
          </cell>
          <cell r="E16579">
            <v>1</v>
          </cell>
          <cell r="F16579">
            <v>0</v>
          </cell>
          <cell r="G16579">
            <v>1201.7667200000001</v>
          </cell>
          <cell r="H16579">
            <v>1202</v>
          </cell>
          <cell r="L16579">
            <v>0</v>
          </cell>
          <cell r="M16579">
            <v>8</v>
          </cell>
        </row>
        <row r="16580">
          <cell r="A16580" t="str">
            <v>08-14-070</v>
          </cell>
          <cell r="B16580" t="str">
            <v>19</v>
          </cell>
          <cell r="C16580" t="str">
            <v/>
          </cell>
          <cell r="D16580" t="str">
            <v/>
          </cell>
          <cell r="E16580" t="str">
            <v/>
          </cell>
          <cell r="F16580">
            <v>0</v>
          </cell>
          <cell r="G16580" t="str">
            <v/>
          </cell>
          <cell r="H16580" t="str">
            <v/>
          </cell>
          <cell r="L16580">
            <v>0</v>
          </cell>
          <cell r="M16580">
            <v>0</v>
          </cell>
        </row>
        <row r="16581">
          <cell r="A16581" t="str">
            <v>08-14-070</v>
          </cell>
          <cell r="B16581" t="str">
            <v>110</v>
          </cell>
          <cell r="C16581" t="str">
            <v/>
          </cell>
          <cell r="D16581" t="str">
            <v/>
          </cell>
          <cell r="E16581" t="str">
            <v/>
          </cell>
          <cell r="F16581">
            <v>0</v>
          </cell>
          <cell r="G16581" t="str">
            <v/>
          </cell>
          <cell r="H16581" t="str">
            <v/>
          </cell>
          <cell r="L16581">
            <v>0</v>
          </cell>
          <cell r="M16581">
            <v>0</v>
          </cell>
        </row>
        <row r="16582">
          <cell r="A16582" t="str">
            <v>08-14-070</v>
          </cell>
          <cell r="B16582" t="str">
            <v>111</v>
          </cell>
          <cell r="C16582" t="str">
            <v/>
          </cell>
          <cell r="D16582" t="str">
            <v/>
          </cell>
          <cell r="E16582" t="str">
            <v/>
          </cell>
          <cell r="F16582">
            <v>0</v>
          </cell>
          <cell r="G16582" t="str">
            <v/>
          </cell>
          <cell r="H16582" t="str">
            <v/>
          </cell>
          <cell r="L16582">
            <v>0</v>
          </cell>
          <cell r="M16582">
            <v>0</v>
          </cell>
        </row>
        <row r="16583">
          <cell r="A16583" t="str">
            <v>08-14-070</v>
          </cell>
          <cell r="B16583" t="str">
            <v>112</v>
          </cell>
          <cell r="C16583" t="str">
            <v/>
          </cell>
          <cell r="D16583" t="str">
            <v/>
          </cell>
          <cell r="E16583" t="str">
            <v/>
          </cell>
          <cell r="F16583">
            <v>0</v>
          </cell>
          <cell r="G16583" t="str">
            <v/>
          </cell>
          <cell r="H16583" t="str">
            <v/>
          </cell>
          <cell r="L16583">
            <v>0</v>
          </cell>
          <cell r="M16583">
            <v>0</v>
          </cell>
        </row>
        <row r="16584">
          <cell r="A16584" t="str">
            <v>08-14-070</v>
          </cell>
          <cell r="B16584" t="str">
            <v>113</v>
          </cell>
          <cell r="C16584" t="str">
            <v/>
          </cell>
          <cell r="D16584" t="str">
            <v/>
          </cell>
          <cell r="E16584" t="str">
            <v/>
          </cell>
          <cell r="F16584">
            <v>0</v>
          </cell>
          <cell r="G16584" t="str">
            <v/>
          </cell>
          <cell r="H16584" t="str">
            <v/>
          </cell>
          <cell r="L16584">
            <v>0</v>
          </cell>
          <cell r="M16584">
            <v>0</v>
          </cell>
        </row>
        <row r="16585">
          <cell r="A16585" t="str">
            <v>08-14-070</v>
          </cell>
          <cell r="B16585" t="str">
            <v>21</v>
          </cell>
          <cell r="C16585" t="str">
            <v>JR OFICIAL CALIFICADO</v>
          </cell>
          <cell r="D16585" t="str">
            <v>jor</v>
          </cell>
          <cell r="E16585">
            <v>0.15502392344497606</v>
          </cell>
          <cell r="F16585">
            <v>0</v>
          </cell>
          <cell r="G16585">
            <v>70692.160000000003</v>
          </cell>
          <cell r="H16585">
            <v>10959</v>
          </cell>
          <cell r="L16585">
            <v>0</v>
          </cell>
          <cell r="M16585">
            <v>1.2401913875598085</v>
          </cell>
        </row>
        <row r="16586">
          <cell r="A16586" t="str">
            <v>08-14-070</v>
          </cell>
          <cell r="B16586" t="str">
            <v>22</v>
          </cell>
          <cell r="C16586" t="str">
            <v>JR AYUDANTE CALIFICADO</v>
          </cell>
          <cell r="D16586" t="str">
            <v>jor</v>
          </cell>
          <cell r="E16586">
            <v>0.13779904306220095</v>
          </cell>
          <cell r="F16586">
            <v>0</v>
          </cell>
          <cell r="G16586">
            <v>53019.119999999995</v>
          </cell>
          <cell r="H16586">
            <v>7306</v>
          </cell>
          <cell r="L16586">
            <v>0</v>
          </cell>
          <cell r="M16586">
            <v>1.1023923444976076</v>
          </cell>
        </row>
        <row r="16587">
          <cell r="A16587" t="str">
            <v>08-14-070</v>
          </cell>
          <cell r="B16587" t="str">
            <v>41</v>
          </cell>
          <cell r="C16587" t="str">
            <v>Equipos de instalación</v>
          </cell>
          <cell r="D16587" t="str">
            <v>unidad</v>
          </cell>
          <cell r="E16587">
            <v>0.05</v>
          </cell>
          <cell r="F16587">
            <v>0</v>
          </cell>
          <cell r="G16587">
            <v>24313.053599999999</v>
          </cell>
          <cell r="H16587">
            <v>1216</v>
          </cell>
          <cell r="L16587">
            <v>0</v>
          </cell>
          <cell r="M16587">
            <v>0.4</v>
          </cell>
        </row>
        <row r="16588">
          <cell r="A16588" t="str">
            <v>08-14-070</v>
          </cell>
          <cell r="B16588" t="str">
            <v>61</v>
          </cell>
          <cell r="C16588" t="str">
            <v>Transporte almacen a obra</v>
          </cell>
          <cell r="D16588" t="str">
            <v>kg</v>
          </cell>
          <cell r="E16588">
            <v>5031.6750000000002</v>
          </cell>
          <cell r="F16588">
            <v>0</v>
          </cell>
          <cell r="G16588">
            <v>6.0400000000000002E-2</v>
          </cell>
          <cell r="H16588">
            <v>304</v>
          </cell>
          <cell r="L16588">
            <v>0</v>
          </cell>
          <cell r="M16588">
            <v>40253.4</v>
          </cell>
        </row>
        <row r="16589">
          <cell r="A16589">
            <v>0</v>
          </cell>
          <cell r="B16589">
            <v>0</v>
          </cell>
          <cell r="C16589" t="str">
            <v>DIRECTO:  68,741 / UN</v>
          </cell>
          <cell r="D16589" t="str">
            <v/>
          </cell>
          <cell r="E16589">
            <v>0</v>
          </cell>
          <cell r="F16589">
            <v>0</v>
          </cell>
          <cell r="G16589" t="str">
            <v/>
          </cell>
          <cell r="H16589" t="str">
            <v/>
          </cell>
          <cell r="L16589">
            <v>0</v>
          </cell>
          <cell r="M16589">
            <v>0</v>
          </cell>
        </row>
        <row r="16590">
          <cell r="A16590" t="str">
            <v>08-14-080</v>
          </cell>
          <cell r="B16590" t="str">
            <v>08-14-080</v>
          </cell>
          <cell r="C16590" t="str">
            <v>SUMINISTRO E INSTALACIÓN DE ACCESORIO TIPO CURVA VERTICAL PARA BANDEJA PORTCABLES TIPO DUCTO DE 30X8 CM</v>
          </cell>
          <cell r="D16590" t="str">
            <v>UN</v>
          </cell>
          <cell r="E16590">
            <v>3</v>
          </cell>
          <cell r="F16590">
            <v>0</v>
          </cell>
          <cell r="G16590" t="str">
            <v/>
          </cell>
          <cell r="H16590">
            <v>71157</v>
          </cell>
          <cell r="L16590">
            <v>0</v>
          </cell>
          <cell r="M16590">
            <v>0</v>
          </cell>
        </row>
        <row r="16591">
          <cell r="A16591" t="str">
            <v>08-14-080</v>
          </cell>
          <cell r="B16591" t="str">
            <v>11</v>
          </cell>
          <cell r="C16591" t="str">
            <v>Bandeja tipo ducto 30X5 Galvanizada</v>
          </cell>
          <cell r="D16591" t="str">
            <v>ml</v>
          </cell>
          <cell r="E16591">
            <v>0</v>
          </cell>
          <cell r="F16591">
            <v>0</v>
          </cell>
          <cell r="G16591">
            <v>57437.38</v>
          </cell>
          <cell r="H16591">
            <v>0</v>
          </cell>
          <cell r="L16591">
            <v>0</v>
          </cell>
          <cell r="M16591">
            <v>0</v>
          </cell>
        </row>
        <row r="16592">
          <cell r="A16592" t="str">
            <v>08-14-080</v>
          </cell>
          <cell r="B16592" t="str">
            <v>12</v>
          </cell>
          <cell r="C16592" t="str">
            <v>CODO SEM GALV 30 CM A 90°</v>
          </cell>
          <cell r="D16592" t="str">
            <v>un</v>
          </cell>
          <cell r="E16592">
            <v>1</v>
          </cell>
          <cell r="F16592">
            <v>0</v>
          </cell>
          <cell r="G16592">
            <v>41531.644</v>
          </cell>
          <cell r="H16592">
            <v>41532</v>
          </cell>
          <cell r="L16592">
            <v>0</v>
          </cell>
          <cell r="M16592">
            <v>3</v>
          </cell>
        </row>
        <row r="16593">
          <cell r="A16593" t="str">
            <v>08-14-080</v>
          </cell>
          <cell r="B16593" t="str">
            <v>13</v>
          </cell>
          <cell r="C16593" t="str">
            <v>TE SEM GALV 30 CM</v>
          </cell>
          <cell r="D16593" t="str">
            <v>un</v>
          </cell>
          <cell r="E16593">
            <v>0</v>
          </cell>
          <cell r="F16593">
            <v>0</v>
          </cell>
          <cell r="G16593">
            <v>67037.627800000002</v>
          </cell>
          <cell r="H16593">
            <v>0</v>
          </cell>
          <cell r="L16593">
            <v>0</v>
          </cell>
          <cell r="M16593">
            <v>0</v>
          </cell>
        </row>
        <row r="16594">
          <cell r="A16594" t="str">
            <v>08-14-080</v>
          </cell>
          <cell r="B16594" t="str">
            <v>14</v>
          </cell>
          <cell r="C16594" t="str">
            <v>Salida tubo bandeja tipo ducto</v>
          </cell>
          <cell r="D16594" t="str">
            <v>un</v>
          </cell>
          <cell r="E16594">
            <v>1</v>
          </cell>
          <cell r="F16594">
            <v>0</v>
          </cell>
          <cell r="G16594">
            <v>3723.962</v>
          </cell>
          <cell r="H16594">
            <v>3724</v>
          </cell>
          <cell r="L16594">
            <v>0</v>
          </cell>
          <cell r="M16594">
            <v>3</v>
          </cell>
        </row>
        <row r="16595">
          <cell r="A16595" t="str">
            <v>08-14-080</v>
          </cell>
          <cell r="B16595" t="str">
            <v>15</v>
          </cell>
          <cell r="C16595" t="str">
            <v>Varilla roscada de 3/8" x 3mts cincado</v>
          </cell>
          <cell r="D16595" t="str">
            <v>ml</v>
          </cell>
          <cell r="E16595">
            <v>1</v>
          </cell>
          <cell r="F16595">
            <v>0</v>
          </cell>
          <cell r="G16595">
            <v>2245.7384400000001</v>
          </cell>
          <cell r="H16595">
            <v>2246</v>
          </cell>
          <cell r="L16595">
            <v>0</v>
          </cell>
          <cell r="M16595">
            <v>3</v>
          </cell>
        </row>
        <row r="16596">
          <cell r="A16596" t="str">
            <v>08-14-080</v>
          </cell>
          <cell r="B16596" t="str">
            <v>16</v>
          </cell>
          <cell r="C16596" t="str">
            <v>TUERCA DE 3/8</v>
          </cell>
          <cell r="D16596" t="str">
            <v>un</v>
          </cell>
          <cell r="E16596">
            <v>2</v>
          </cell>
          <cell r="F16596">
            <v>0</v>
          </cell>
          <cell r="G16596">
            <v>63.117999999999995</v>
          </cell>
          <cell r="H16596">
            <v>126</v>
          </cell>
          <cell r="L16596">
            <v>0</v>
          </cell>
          <cell r="M16596">
            <v>6</v>
          </cell>
        </row>
        <row r="16597">
          <cell r="A16597" t="str">
            <v>08-14-080</v>
          </cell>
          <cell r="B16597" t="str">
            <v>17</v>
          </cell>
          <cell r="C16597" t="str">
            <v>ARANDELA DE 3(7</v>
          </cell>
          <cell r="D16597" t="str">
            <v>un</v>
          </cell>
          <cell r="E16597">
            <v>2</v>
          </cell>
          <cell r="F16597">
            <v>0</v>
          </cell>
          <cell r="G16597">
            <v>63.117999999999995</v>
          </cell>
          <cell r="H16597">
            <v>126</v>
          </cell>
          <cell r="L16597">
            <v>0</v>
          </cell>
          <cell r="M16597">
            <v>6</v>
          </cell>
        </row>
        <row r="16598">
          <cell r="A16598" t="str">
            <v>08-14-080</v>
          </cell>
          <cell r="B16598" t="str">
            <v>18</v>
          </cell>
          <cell r="C16598" t="str">
            <v>ANCLA MULTIUSO 3/8" RED HEAD</v>
          </cell>
          <cell r="D16598" t="str">
            <v>un</v>
          </cell>
          <cell r="E16598">
            <v>1</v>
          </cell>
          <cell r="F16598">
            <v>0</v>
          </cell>
          <cell r="G16598">
            <v>1201.7667200000001</v>
          </cell>
          <cell r="H16598">
            <v>1202</v>
          </cell>
          <cell r="L16598">
            <v>0</v>
          </cell>
          <cell r="M16598">
            <v>3</v>
          </cell>
        </row>
        <row r="16599">
          <cell r="A16599" t="str">
            <v>08-14-080</v>
          </cell>
          <cell r="B16599" t="str">
            <v>19</v>
          </cell>
          <cell r="C16599" t="str">
            <v>accesorios de montaje</v>
          </cell>
          <cell r="D16599" t="str">
            <v>un</v>
          </cell>
          <cell r="E16599">
            <v>1.5</v>
          </cell>
          <cell r="F16599">
            <v>0</v>
          </cell>
          <cell r="G16599">
            <v>1610.77136</v>
          </cell>
          <cell r="H16599">
            <v>2416</v>
          </cell>
          <cell r="L16599">
            <v>0</v>
          </cell>
          <cell r="M16599">
            <v>4.5</v>
          </cell>
        </row>
        <row r="16600">
          <cell r="A16600" t="str">
            <v>08-14-080</v>
          </cell>
          <cell r="B16600" t="str">
            <v>110</v>
          </cell>
          <cell r="C16600" t="str">
            <v/>
          </cell>
          <cell r="D16600" t="str">
            <v/>
          </cell>
          <cell r="E16600" t="str">
            <v/>
          </cell>
          <cell r="F16600">
            <v>0</v>
          </cell>
          <cell r="G16600" t="str">
            <v/>
          </cell>
          <cell r="H16600" t="str">
            <v/>
          </cell>
          <cell r="L16600">
            <v>0</v>
          </cell>
          <cell r="M16600">
            <v>0</v>
          </cell>
        </row>
        <row r="16601">
          <cell r="A16601" t="str">
            <v>08-14-080</v>
          </cell>
          <cell r="B16601" t="str">
            <v>111</v>
          </cell>
          <cell r="C16601" t="str">
            <v/>
          </cell>
          <cell r="D16601" t="str">
            <v/>
          </cell>
          <cell r="E16601" t="str">
            <v/>
          </cell>
          <cell r="F16601">
            <v>0</v>
          </cell>
          <cell r="G16601" t="str">
            <v/>
          </cell>
          <cell r="H16601" t="str">
            <v/>
          </cell>
          <cell r="L16601">
            <v>0</v>
          </cell>
          <cell r="M16601">
            <v>0</v>
          </cell>
        </row>
        <row r="16602">
          <cell r="A16602" t="str">
            <v>08-14-080</v>
          </cell>
          <cell r="B16602" t="str">
            <v>112</v>
          </cell>
          <cell r="C16602" t="str">
            <v/>
          </cell>
          <cell r="D16602" t="str">
            <v/>
          </cell>
          <cell r="E16602" t="str">
            <v/>
          </cell>
          <cell r="F16602">
            <v>0</v>
          </cell>
          <cell r="G16602" t="str">
            <v/>
          </cell>
          <cell r="H16602" t="str">
            <v/>
          </cell>
          <cell r="L16602">
            <v>0</v>
          </cell>
          <cell r="M16602">
            <v>0</v>
          </cell>
        </row>
        <row r="16603">
          <cell r="A16603" t="str">
            <v>08-14-080</v>
          </cell>
          <cell r="B16603" t="str">
            <v>113</v>
          </cell>
          <cell r="C16603" t="str">
            <v/>
          </cell>
          <cell r="D16603" t="str">
            <v/>
          </cell>
          <cell r="E16603" t="str">
            <v/>
          </cell>
          <cell r="F16603">
            <v>0</v>
          </cell>
          <cell r="G16603" t="str">
            <v/>
          </cell>
          <cell r="H16603" t="str">
            <v/>
          </cell>
          <cell r="L16603">
            <v>0</v>
          </cell>
          <cell r="M16603">
            <v>0</v>
          </cell>
        </row>
        <row r="16604">
          <cell r="A16604" t="str">
            <v>08-14-080</v>
          </cell>
          <cell r="B16604" t="str">
            <v>21</v>
          </cell>
          <cell r="C16604" t="str">
            <v>JR OFICIAL CALIFICADO</v>
          </cell>
          <cell r="D16604" t="str">
            <v>jor</v>
          </cell>
          <cell r="E16604">
            <v>0.15502392344497606</v>
          </cell>
          <cell r="F16604">
            <v>0</v>
          </cell>
          <cell r="G16604">
            <v>70692.160000000003</v>
          </cell>
          <cell r="H16604">
            <v>10959</v>
          </cell>
          <cell r="L16604">
            <v>0</v>
          </cell>
          <cell r="M16604">
            <v>0.46507177033492819</v>
          </cell>
        </row>
        <row r="16605">
          <cell r="A16605" t="str">
            <v>08-14-080</v>
          </cell>
          <cell r="B16605" t="str">
            <v>22</v>
          </cell>
          <cell r="C16605" t="str">
            <v>JR AYUDANTE CALIFICADO</v>
          </cell>
          <cell r="D16605" t="str">
            <v>jor</v>
          </cell>
          <cell r="E16605">
            <v>0.13779904306220095</v>
          </cell>
          <cell r="F16605">
            <v>0</v>
          </cell>
          <cell r="G16605">
            <v>53019.119999999995</v>
          </cell>
          <cell r="H16605">
            <v>7306</v>
          </cell>
          <cell r="L16605">
            <v>0</v>
          </cell>
          <cell r="M16605">
            <v>0.41339712918660287</v>
          </cell>
        </row>
        <row r="16606">
          <cell r="A16606" t="str">
            <v>08-14-080</v>
          </cell>
          <cell r="B16606" t="str">
            <v>41</v>
          </cell>
          <cell r="C16606" t="str">
            <v>Equipos de instalación</v>
          </cell>
          <cell r="D16606" t="str">
            <v>unidad</v>
          </cell>
          <cell r="E16606">
            <v>0.05</v>
          </cell>
          <cell r="F16606">
            <v>0</v>
          </cell>
          <cell r="G16606">
            <v>24313.053599999999</v>
          </cell>
          <cell r="H16606">
            <v>1216</v>
          </cell>
          <cell r="L16606">
            <v>0</v>
          </cell>
          <cell r="M16606">
            <v>0.15000000000000002</v>
          </cell>
        </row>
        <row r="16607">
          <cell r="A16607" t="str">
            <v>08-14-080</v>
          </cell>
          <cell r="B16607" t="str">
            <v>61</v>
          </cell>
          <cell r="C16607" t="str">
            <v>Transporte almacen a obra</v>
          </cell>
          <cell r="D16607" t="str">
            <v>kg</v>
          </cell>
          <cell r="E16607">
            <v>5031.6750000000002</v>
          </cell>
          <cell r="F16607">
            <v>0</v>
          </cell>
          <cell r="G16607">
            <v>6.0400000000000002E-2</v>
          </cell>
          <cell r="H16607">
            <v>304</v>
          </cell>
          <cell r="L16607">
            <v>0</v>
          </cell>
          <cell r="M16607">
            <v>15095.025000000001</v>
          </cell>
        </row>
        <row r="16608">
          <cell r="A16608">
            <v>0</v>
          </cell>
          <cell r="B16608">
            <v>0</v>
          </cell>
          <cell r="C16608" t="str">
            <v>DIRECTO:  71,157 / UN</v>
          </cell>
          <cell r="D16608" t="str">
            <v/>
          </cell>
          <cell r="E16608">
            <v>0</v>
          </cell>
          <cell r="F16608">
            <v>0</v>
          </cell>
          <cell r="G16608" t="str">
            <v/>
          </cell>
          <cell r="H16608" t="str">
            <v/>
          </cell>
          <cell r="L16608">
            <v>0</v>
          </cell>
          <cell r="M16608">
            <v>0</v>
          </cell>
        </row>
        <row r="16609">
          <cell r="A16609" t="str">
            <v>08-14-090</v>
          </cell>
          <cell r="B16609" t="str">
            <v>08-14-090</v>
          </cell>
          <cell r="C16609" t="str">
            <v>SUMINISTRO E INSTALACIÓN DE ACCESORIO TIPO TEE PARA BANDEJA PORTCABLES TIPO DUCTO DE 30X8 CM</v>
          </cell>
          <cell r="D16609" t="str">
            <v>UN</v>
          </cell>
          <cell r="E16609">
            <v>7</v>
          </cell>
          <cell r="F16609">
            <v>0</v>
          </cell>
          <cell r="G16609" t="str">
            <v/>
          </cell>
          <cell r="H16609">
            <v>96663</v>
          </cell>
          <cell r="L16609">
            <v>0</v>
          </cell>
          <cell r="M16609">
            <v>0</v>
          </cell>
        </row>
        <row r="16610">
          <cell r="A16610" t="str">
            <v>08-14-090</v>
          </cell>
          <cell r="B16610" t="str">
            <v>11</v>
          </cell>
          <cell r="C16610" t="str">
            <v>Bandeja tipo ducto 30X5 Galvanizada</v>
          </cell>
          <cell r="D16610" t="str">
            <v>ml</v>
          </cell>
          <cell r="E16610">
            <v>0</v>
          </cell>
          <cell r="F16610">
            <v>0</v>
          </cell>
          <cell r="G16610">
            <v>57437.38</v>
          </cell>
          <cell r="H16610">
            <v>0</v>
          </cell>
          <cell r="L16610">
            <v>0</v>
          </cell>
          <cell r="M16610">
            <v>0</v>
          </cell>
        </row>
        <row r="16611">
          <cell r="A16611" t="str">
            <v>08-14-090</v>
          </cell>
          <cell r="B16611" t="str">
            <v>12</v>
          </cell>
          <cell r="C16611" t="str">
            <v>CODO SEM GALV 30 CM A 90°</v>
          </cell>
          <cell r="D16611" t="str">
            <v>un</v>
          </cell>
          <cell r="E16611">
            <v>0</v>
          </cell>
          <cell r="F16611">
            <v>0</v>
          </cell>
          <cell r="G16611">
            <v>41531.644</v>
          </cell>
          <cell r="H16611">
            <v>0</v>
          </cell>
          <cell r="L16611">
            <v>0</v>
          </cell>
          <cell r="M16611">
            <v>0</v>
          </cell>
        </row>
        <row r="16612">
          <cell r="A16612" t="str">
            <v>08-14-090</v>
          </cell>
          <cell r="B16612" t="str">
            <v>13</v>
          </cell>
          <cell r="C16612" t="str">
            <v>TE SEM GALV 30 CM</v>
          </cell>
          <cell r="D16612" t="str">
            <v>un</v>
          </cell>
          <cell r="E16612">
            <v>1</v>
          </cell>
          <cell r="F16612">
            <v>0</v>
          </cell>
          <cell r="G16612">
            <v>67037.627800000002</v>
          </cell>
          <cell r="H16612">
            <v>67038</v>
          </cell>
          <cell r="L16612">
            <v>0</v>
          </cell>
          <cell r="M16612">
            <v>7</v>
          </cell>
        </row>
        <row r="16613">
          <cell r="A16613" t="str">
            <v>08-14-090</v>
          </cell>
          <cell r="B16613" t="str">
            <v>14</v>
          </cell>
          <cell r="C16613" t="str">
            <v>Salida tubo bandeja tipo ducto</v>
          </cell>
          <cell r="D16613" t="str">
            <v>un</v>
          </cell>
          <cell r="E16613">
            <v>1</v>
          </cell>
          <cell r="F16613">
            <v>0</v>
          </cell>
          <cell r="G16613">
            <v>3723.962</v>
          </cell>
          <cell r="H16613">
            <v>3724</v>
          </cell>
          <cell r="L16613">
            <v>0</v>
          </cell>
          <cell r="M16613">
            <v>7</v>
          </cell>
        </row>
        <row r="16614">
          <cell r="A16614" t="str">
            <v>08-14-090</v>
          </cell>
          <cell r="B16614" t="str">
            <v>15</v>
          </cell>
          <cell r="C16614" t="str">
            <v>Varilla roscada de 3/8" x 3mts cincado</v>
          </cell>
          <cell r="D16614" t="str">
            <v>ml</v>
          </cell>
          <cell r="E16614">
            <v>1</v>
          </cell>
          <cell r="F16614">
            <v>0</v>
          </cell>
          <cell r="G16614">
            <v>2245.7384400000001</v>
          </cell>
          <cell r="H16614">
            <v>2246</v>
          </cell>
          <cell r="L16614">
            <v>0</v>
          </cell>
          <cell r="M16614">
            <v>7</v>
          </cell>
        </row>
        <row r="16615">
          <cell r="A16615" t="str">
            <v>08-14-090</v>
          </cell>
          <cell r="B16615" t="str">
            <v>16</v>
          </cell>
          <cell r="C16615" t="str">
            <v>TUERCA DE 3/8</v>
          </cell>
          <cell r="D16615" t="str">
            <v>un</v>
          </cell>
          <cell r="E16615">
            <v>2</v>
          </cell>
          <cell r="F16615">
            <v>0</v>
          </cell>
          <cell r="G16615">
            <v>63.117999999999995</v>
          </cell>
          <cell r="H16615">
            <v>126</v>
          </cell>
          <cell r="L16615">
            <v>0</v>
          </cell>
          <cell r="M16615">
            <v>14</v>
          </cell>
        </row>
        <row r="16616">
          <cell r="A16616" t="str">
            <v>08-14-090</v>
          </cell>
          <cell r="B16616" t="str">
            <v>17</v>
          </cell>
          <cell r="C16616" t="str">
            <v>ARANDELA DE 3(7</v>
          </cell>
          <cell r="D16616" t="str">
            <v>un</v>
          </cell>
          <cell r="E16616">
            <v>2</v>
          </cell>
          <cell r="F16616">
            <v>0</v>
          </cell>
          <cell r="G16616">
            <v>63.117999999999995</v>
          </cell>
          <cell r="H16616">
            <v>126</v>
          </cell>
          <cell r="L16616">
            <v>0</v>
          </cell>
          <cell r="M16616">
            <v>14</v>
          </cell>
        </row>
        <row r="16617">
          <cell r="A16617" t="str">
            <v>08-14-090</v>
          </cell>
          <cell r="B16617" t="str">
            <v>18</v>
          </cell>
          <cell r="C16617" t="str">
            <v>ANCLA MULTIUSO 3/8" RED HEAD</v>
          </cell>
          <cell r="D16617" t="str">
            <v>un</v>
          </cell>
          <cell r="E16617">
            <v>1</v>
          </cell>
          <cell r="F16617">
            <v>0</v>
          </cell>
          <cell r="G16617">
            <v>1201.7667200000001</v>
          </cell>
          <cell r="H16617">
            <v>1202</v>
          </cell>
          <cell r="L16617">
            <v>0</v>
          </cell>
          <cell r="M16617">
            <v>7</v>
          </cell>
        </row>
        <row r="16618">
          <cell r="A16618" t="str">
            <v>08-14-090</v>
          </cell>
          <cell r="B16618" t="str">
            <v>19</v>
          </cell>
          <cell r="C16618" t="str">
            <v>accesorios de montaje</v>
          </cell>
          <cell r="D16618" t="str">
            <v>un</v>
          </cell>
          <cell r="E16618">
            <v>1.5</v>
          </cell>
          <cell r="F16618">
            <v>0</v>
          </cell>
          <cell r="G16618">
            <v>1610.77136</v>
          </cell>
          <cell r="H16618">
            <v>2416</v>
          </cell>
          <cell r="L16618">
            <v>0</v>
          </cell>
          <cell r="M16618">
            <v>10.5</v>
          </cell>
        </row>
        <row r="16619">
          <cell r="A16619" t="str">
            <v>08-14-090</v>
          </cell>
          <cell r="B16619" t="str">
            <v>110</v>
          </cell>
          <cell r="C16619" t="str">
            <v/>
          </cell>
          <cell r="D16619" t="str">
            <v/>
          </cell>
          <cell r="E16619" t="str">
            <v/>
          </cell>
          <cell r="F16619">
            <v>0</v>
          </cell>
          <cell r="G16619" t="str">
            <v/>
          </cell>
          <cell r="H16619" t="str">
            <v/>
          </cell>
          <cell r="L16619">
            <v>0</v>
          </cell>
          <cell r="M16619">
            <v>0</v>
          </cell>
        </row>
        <row r="16620">
          <cell r="A16620" t="str">
            <v>08-14-090</v>
          </cell>
          <cell r="B16620" t="str">
            <v>111</v>
          </cell>
          <cell r="C16620" t="str">
            <v/>
          </cell>
          <cell r="D16620" t="str">
            <v/>
          </cell>
          <cell r="E16620" t="str">
            <v/>
          </cell>
          <cell r="F16620">
            <v>0</v>
          </cell>
          <cell r="G16620" t="str">
            <v/>
          </cell>
          <cell r="H16620" t="str">
            <v/>
          </cell>
          <cell r="L16620">
            <v>0</v>
          </cell>
          <cell r="M16620">
            <v>0</v>
          </cell>
        </row>
        <row r="16621">
          <cell r="A16621" t="str">
            <v>08-14-090</v>
          </cell>
          <cell r="B16621" t="str">
            <v>112</v>
          </cell>
          <cell r="C16621" t="str">
            <v/>
          </cell>
          <cell r="D16621" t="str">
            <v/>
          </cell>
          <cell r="E16621" t="str">
            <v/>
          </cell>
          <cell r="F16621">
            <v>0</v>
          </cell>
          <cell r="G16621" t="str">
            <v/>
          </cell>
          <cell r="H16621" t="str">
            <v/>
          </cell>
          <cell r="L16621">
            <v>0</v>
          </cell>
          <cell r="M16621">
            <v>0</v>
          </cell>
        </row>
        <row r="16622">
          <cell r="A16622" t="str">
            <v>08-14-090</v>
          </cell>
          <cell r="B16622" t="str">
            <v>113</v>
          </cell>
          <cell r="C16622" t="str">
            <v/>
          </cell>
          <cell r="D16622" t="str">
            <v/>
          </cell>
          <cell r="E16622" t="str">
            <v/>
          </cell>
          <cell r="F16622">
            <v>0</v>
          </cell>
          <cell r="G16622" t="str">
            <v/>
          </cell>
          <cell r="H16622" t="str">
            <v/>
          </cell>
          <cell r="L16622">
            <v>0</v>
          </cell>
          <cell r="M16622">
            <v>0</v>
          </cell>
        </row>
        <row r="16623">
          <cell r="A16623" t="str">
            <v>08-14-090</v>
          </cell>
          <cell r="B16623" t="str">
            <v>21</v>
          </cell>
          <cell r="C16623" t="str">
            <v>JR OFICIAL CALIFICADO</v>
          </cell>
          <cell r="D16623" t="str">
            <v>jor</v>
          </cell>
          <cell r="E16623">
            <v>0.15502392344497606</v>
          </cell>
          <cell r="F16623">
            <v>0</v>
          </cell>
          <cell r="G16623">
            <v>70692.160000000003</v>
          </cell>
          <cell r="H16623">
            <v>10959</v>
          </cell>
          <cell r="L16623">
            <v>0</v>
          </cell>
          <cell r="M16623">
            <v>1.0851674641148326</v>
          </cell>
        </row>
        <row r="16624">
          <cell r="A16624" t="str">
            <v>08-14-090</v>
          </cell>
          <cell r="B16624" t="str">
            <v>22</v>
          </cell>
          <cell r="C16624" t="str">
            <v>JR AYUDANTE CALIFICADO</v>
          </cell>
          <cell r="D16624" t="str">
            <v>jor</v>
          </cell>
          <cell r="E16624">
            <v>0.13779904306220095</v>
          </cell>
          <cell r="F16624">
            <v>0</v>
          </cell>
          <cell r="G16624">
            <v>53019.119999999995</v>
          </cell>
          <cell r="H16624">
            <v>7306</v>
          </cell>
          <cell r="L16624">
            <v>0</v>
          </cell>
          <cell r="M16624">
            <v>0.96459330143540667</v>
          </cell>
        </row>
        <row r="16625">
          <cell r="A16625" t="str">
            <v>08-14-090</v>
          </cell>
          <cell r="B16625" t="str">
            <v>41</v>
          </cell>
          <cell r="C16625" t="str">
            <v>Equipos de instalación</v>
          </cell>
          <cell r="D16625" t="str">
            <v>unidad</v>
          </cell>
          <cell r="E16625">
            <v>0.05</v>
          </cell>
          <cell r="F16625">
            <v>0</v>
          </cell>
          <cell r="G16625">
            <v>24313.053599999999</v>
          </cell>
          <cell r="H16625">
            <v>1216</v>
          </cell>
          <cell r="L16625">
            <v>0</v>
          </cell>
          <cell r="M16625">
            <v>0.35000000000000003</v>
          </cell>
        </row>
        <row r="16626">
          <cell r="A16626" t="str">
            <v>08-14-090</v>
          </cell>
          <cell r="B16626" t="str">
            <v>61</v>
          </cell>
          <cell r="C16626" t="str">
            <v>Transporte almacen a obra</v>
          </cell>
          <cell r="D16626" t="str">
            <v>kg</v>
          </cell>
          <cell r="E16626">
            <v>5031.6750000000002</v>
          </cell>
          <cell r="F16626">
            <v>0</v>
          </cell>
          <cell r="G16626">
            <v>6.0400000000000002E-2</v>
          </cell>
          <cell r="H16626">
            <v>304</v>
          </cell>
          <cell r="L16626">
            <v>0</v>
          </cell>
          <cell r="M16626">
            <v>35221.724999999999</v>
          </cell>
        </row>
        <row r="16627">
          <cell r="A16627">
            <v>0</v>
          </cell>
          <cell r="B16627">
            <v>0</v>
          </cell>
          <cell r="C16627" t="str">
            <v>DIRECTO:  96,663 / UN</v>
          </cell>
          <cell r="D16627" t="str">
            <v/>
          </cell>
          <cell r="E16627">
            <v>0</v>
          </cell>
          <cell r="F16627">
            <v>0</v>
          </cell>
          <cell r="G16627" t="str">
            <v/>
          </cell>
          <cell r="H16627" t="str">
            <v/>
          </cell>
          <cell r="L16627">
            <v>0</v>
          </cell>
          <cell r="M16627">
            <v>0</v>
          </cell>
        </row>
        <row r="16628">
          <cell r="A16628" t="str">
            <v>08-14-100</v>
          </cell>
          <cell r="B16628" t="str">
            <v>08-14-100</v>
          </cell>
          <cell r="C16628" t="str">
            <v>SUMINISTRO E INSTALACIÓN DE LINEA DE CONTINUIDAD DE TIERRA PARA BANDEJA CABLE 6 AWG - DESNUDO (IINCLUYE ACCESORIOS DE INSTALACIÓN )</v>
          </cell>
          <cell r="D16628" t="str">
            <v>ML</v>
          </cell>
          <cell r="E16628">
            <v>367</v>
          </cell>
          <cell r="F16628">
            <v>0</v>
          </cell>
          <cell r="G16628" t="str">
            <v/>
          </cell>
          <cell r="H16628">
            <v>7351</v>
          </cell>
          <cell r="L16628">
            <v>0</v>
          </cell>
          <cell r="M16628">
            <v>0</v>
          </cell>
        </row>
        <row r="16629">
          <cell r="A16629" t="str">
            <v>08-14-100</v>
          </cell>
          <cell r="B16629" t="str">
            <v>11</v>
          </cell>
          <cell r="C16629" t="str">
            <v>Cable cobre No 6 AWG - Desnudo</v>
          </cell>
          <cell r="D16629" t="str">
            <v>ML</v>
          </cell>
          <cell r="E16629">
            <v>1</v>
          </cell>
          <cell r="F16629">
            <v>0</v>
          </cell>
          <cell r="G16629">
            <v>4670.732</v>
          </cell>
          <cell r="H16629">
            <v>4671</v>
          </cell>
          <cell r="L16629">
            <v>0</v>
          </cell>
          <cell r="M16629">
            <v>367</v>
          </cell>
        </row>
        <row r="16630">
          <cell r="A16630" t="str">
            <v>08-14-100</v>
          </cell>
          <cell r="B16630" t="str">
            <v>12</v>
          </cell>
          <cell r="C16630" t="str">
            <v/>
          </cell>
          <cell r="D16630" t="str">
            <v/>
          </cell>
          <cell r="E16630" t="str">
            <v/>
          </cell>
          <cell r="F16630">
            <v>0</v>
          </cell>
          <cell r="G16630" t="str">
            <v/>
          </cell>
          <cell r="H16630" t="str">
            <v/>
          </cell>
          <cell r="L16630">
            <v>0</v>
          </cell>
          <cell r="M16630">
            <v>0</v>
          </cell>
        </row>
        <row r="16631">
          <cell r="A16631" t="str">
            <v>08-14-100</v>
          </cell>
          <cell r="B16631" t="str">
            <v>13</v>
          </cell>
          <cell r="C16631" t="str">
            <v/>
          </cell>
          <cell r="D16631" t="str">
            <v/>
          </cell>
          <cell r="E16631" t="str">
            <v/>
          </cell>
          <cell r="F16631">
            <v>0</v>
          </cell>
          <cell r="G16631" t="str">
            <v/>
          </cell>
          <cell r="H16631" t="str">
            <v/>
          </cell>
          <cell r="L16631">
            <v>0</v>
          </cell>
          <cell r="M16631">
            <v>0</v>
          </cell>
        </row>
        <row r="16632">
          <cell r="A16632" t="str">
            <v>08-14-100</v>
          </cell>
          <cell r="B16632" t="str">
            <v>14</v>
          </cell>
          <cell r="C16632" t="str">
            <v/>
          </cell>
          <cell r="D16632" t="str">
            <v/>
          </cell>
          <cell r="E16632" t="str">
            <v/>
          </cell>
          <cell r="F16632">
            <v>0</v>
          </cell>
          <cell r="G16632" t="str">
            <v/>
          </cell>
          <cell r="H16632" t="str">
            <v/>
          </cell>
          <cell r="L16632">
            <v>0</v>
          </cell>
          <cell r="M16632">
            <v>0</v>
          </cell>
        </row>
        <row r="16633">
          <cell r="A16633" t="str">
            <v>08-14-100</v>
          </cell>
          <cell r="B16633" t="str">
            <v>15</v>
          </cell>
          <cell r="C16633" t="str">
            <v/>
          </cell>
          <cell r="D16633" t="str">
            <v/>
          </cell>
          <cell r="E16633" t="str">
            <v/>
          </cell>
          <cell r="F16633">
            <v>0</v>
          </cell>
          <cell r="G16633" t="str">
            <v/>
          </cell>
          <cell r="H16633" t="str">
            <v/>
          </cell>
          <cell r="L16633">
            <v>0</v>
          </cell>
          <cell r="M16633">
            <v>0</v>
          </cell>
        </row>
        <row r="16634">
          <cell r="A16634" t="str">
            <v>08-14-100</v>
          </cell>
          <cell r="B16634" t="str">
            <v>16</v>
          </cell>
          <cell r="C16634" t="str">
            <v/>
          </cell>
          <cell r="D16634" t="str">
            <v/>
          </cell>
          <cell r="E16634" t="str">
            <v/>
          </cell>
          <cell r="F16634">
            <v>0</v>
          </cell>
          <cell r="G16634" t="str">
            <v/>
          </cell>
          <cell r="H16634" t="str">
            <v/>
          </cell>
          <cell r="L16634">
            <v>0</v>
          </cell>
          <cell r="M16634">
            <v>0</v>
          </cell>
        </row>
        <row r="16635">
          <cell r="A16635" t="str">
            <v>08-14-100</v>
          </cell>
          <cell r="B16635" t="str">
            <v>17</v>
          </cell>
          <cell r="C16635" t="str">
            <v/>
          </cell>
          <cell r="D16635" t="str">
            <v/>
          </cell>
          <cell r="E16635" t="str">
            <v/>
          </cell>
          <cell r="F16635">
            <v>0</v>
          </cell>
          <cell r="G16635" t="str">
            <v/>
          </cell>
          <cell r="H16635" t="str">
            <v/>
          </cell>
          <cell r="L16635">
            <v>0</v>
          </cell>
          <cell r="M16635">
            <v>0</v>
          </cell>
        </row>
        <row r="16636">
          <cell r="A16636" t="str">
            <v>08-14-100</v>
          </cell>
          <cell r="B16636" t="str">
            <v>18</v>
          </cell>
          <cell r="C16636" t="str">
            <v/>
          </cell>
          <cell r="D16636" t="str">
            <v/>
          </cell>
          <cell r="E16636" t="str">
            <v/>
          </cell>
          <cell r="F16636">
            <v>0</v>
          </cell>
          <cell r="G16636" t="str">
            <v/>
          </cell>
          <cell r="H16636" t="str">
            <v/>
          </cell>
          <cell r="L16636">
            <v>0</v>
          </cell>
          <cell r="M16636">
            <v>0</v>
          </cell>
        </row>
        <row r="16637">
          <cell r="A16637" t="str">
            <v>08-14-100</v>
          </cell>
          <cell r="B16637" t="str">
            <v>19</v>
          </cell>
          <cell r="C16637" t="str">
            <v/>
          </cell>
          <cell r="D16637" t="str">
            <v/>
          </cell>
          <cell r="E16637" t="str">
            <v/>
          </cell>
          <cell r="F16637">
            <v>0</v>
          </cell>
          <cell r="G16637" t="str">
            <v/>
          </cell>
          <cell r="H16637" t="str">
            <v/>
          </cell>
          <cell r="L16637">
            <v>0</v>
          </cell>
          <cell r="M16637">
            <v>0</v>
          </cell>
        </row>
        <row r="16638">
          <cell r="A16638" t="str">
            <v>08-14-100</v>
          </cell>
          <cell r="B16638" t="str">
            <v>110</v>
          </cell>
          <cell r="C16638" t="str">
            <v/>
          </cell>
          <cell r="D16638" t="str">
            <v/>
          </cell>
          <cell r="E16638" t="str">
            <v/>
          </cell>
          <cell r="F16638">
            <v>0</v>
          </cell>
          <cell r="G16638" t="str">
            <v/>
          </cell>
          <cell r="H16638" t="str">
            <v/>
          </cell>
          <cell r="L16638">
            <v>0</v>
          </cell>
          <cell r="M16638">
            <v>0</v>
          </cell>
        </row>
        <row r="16639">
          <cell r="A16639" t="str">
            <v>08-14-100</v>
          </cell>
          <cell r="B16639" t="str">
            <v>111</v>
          </cell>
          <cell r="C16639" t="str">
            <v/>
          </cell>
          <cell r="D16639" t="str">
            <v/>
          </cell>
          <cell r="E16639" t="str">
            <v/>
          </cell>
          <cell r="F16639">
            <v>0</v>
          </cell>
          <cell r="G16639" t="str">
            <v/>
          </cell>
          <cell r="H16639" t="str">
            <v/>
          </cell>
          <cell r="L16639">
            <v>0</v>
          </cell>
          <cell r="M16639">
            <v>0</v>
          </cell>
        </row>
        <row r="16640">
          <cell r="A16640" t="str">
            <v>08-14-100</v>
          </cell>
          <cell r="B16640" t="str">
            <v>112</v>
          </cell>
          <cell r="C16640" t="str">
            <v/>
          </cell>
          <cell r="D16640" t="str">
            <v/>
          </cell>
          <cell r="E16640" t="str">
            <v/>
          </cell>
          <cell r="F16640">
            <v>0</v>
          </cell>
          <cell r="G16640" t="str">
            <v/>
          </cell>
          <cell r="H16640" t="str">
            <v/>
          </cell>
          <cell r="L16640">
            <v>0</v>
          </cell>
          <cell r="M16640">
            <v>0</v>
          </cell>
        </row>
        <row r="16641">
          <cell r="A16641" t="str">
            <v>08-14-100</v>
          </cell>
          <cell r="B16641" t="str">
            <v>113</v>
          </cell>
          <cell r="C16641" t="str">
            <v/>
          </cell>
          <cell r="D16641" t="str">
            <v/>
          </cell>
          <cell r="E16641" t="str">
            <v/>
          </cell>
          <cell r="F16641">
            <v>0</v>
          </cell>
          <cell r="G16641" t="str">
            <v/>
          </cell>
          <cell r="H16641" t="str">
            <v/>
          </cell>
          <cell r="L16641">
            <v>0</v>
          </cell>
          <cell r="M16641">
            <v>0</v>
          </cell>
        </row>
        <row r="16642">
          <cell r="A16642" t="str">
            <v>08-14-100</v>
          </cell>
          <cell r="B16642" t="str">
            <v>21</v>
          </cell>
          <cell r="C16642" t="str">
            <v>JR OFICIAL CALIFICADO</v>
          </cell>
          <cell r="D16642" t="str">
            <v>jor</v>
          </cell>
          <cell r="E16642">
            <v>9.8427887901572104E-3</v>
          </cell>
          <cell r="F16642">
            <v>0</v>
          </cell>
          <cell r="G16642">
            <v>70692.160000000003</v>
          </cell>
          <cell r="H16642">
            <v>696</v>
          </cell>
          <cell r="L16642">
            <v>0</v>
          </cell>
          <cell r="M16642">
            <v>3.6123034859876961</v>
          </cell>
        </row>
        <row r="16643">
          <cell r="A16643" t="str">
            <v>08-14-100</v>
          </cell>
          <cell r="B16643" t="str">
            <v>22</v>
          </cell>
          <cell r="C16643" t="str">
            <v>JR AYUDANTE CALIFICADO</v>
          </cell>
          <cell r="D16643" t="str">
            <v>jor</v>
          </cell>
          <cell r="E16643">
            <v>8.7491455912508537E-3</v>
          </cell>
          <cell r="F16643">
            <v>0</v>
          </cell>
          <cell r="G16643">
            <v>53019.119999999995</v>
          </cell>
          <cell r="H16643">
            <v>464</v>
          </cell>
          <cell r="L16643">
            <v>0</v>
          </cell>
          <cell r="M16643">
            <v>3.2109364319890634</v>
          </cell>
        </row>
        <row r="16644">
          <cell r="A16644" t="str">
            <v>08-14-100</v>
          </cell>
          <cell r="B16644" t="str">
            <v>41</v>
          </cell>
          <cell r="C16644" t="str">
            <v>Equipos de instalación</v>
          </cell>
          <cell r="D16644" t="str">
            <v>unidad</v>
          </cell>
          <cell r="E16644">
            <v>0.05</v>
          </cell>
          <cell r="F16644">
            <v>0</v>
          </cell>
          <cell r="G16644">
            <v>24313.053599999999</v>
          </cell>
          <cell r="H16644">
            <v>1216</v>
          </cell>
          <cell r="L16644">
            <v>0</v>
          </cell>
          <cell r="M16644">
            <v>18.350000000000001</v>
          </cell>
        </row>
        <row r="16645">
          <cell r="A16645" t="str">
            <v>08-14-100</v>
          </cell>
          <cell r="B16645" t="str">
            <v>61</v>
          </cell>
          <cell r="C16645" t="str">
            <v>Transporte almacen a obra</v>
          </cell>
          <cell r="D16645" t="str">
            <v>kg</v>
          </cell>
          <cell r="E16645">
            <v>5031.6750000000002</v>
          </cell>
          <cell r="F16645">
            <v>0</v>
          </cell>
          <cell r="G16645">
            <v>6.0400000000000002E-2</v>
          </cell>
          <cell r="H16645">
            <v>304</v>
          </cell>
          <cell r="L16645">
            <v>0</v>
          </cell>
          <cell r="M16645">
            <v>1846624.7250000001</v>
          </cell>
        </row>
        <row r="16646">
          <cell r="A16646">
            <v>0</v>
          </cell>
          <cell r="B16646">
            <v>0</v>
          </cell>
          <cell r="C16646" t="str">
            <v>DIRECTO:  7,351 / ML</v>
          </cell>
          <cell r="D16646" t="str">
            <v/>
          </cell>
          <cell r="E16646">
            <v>0</v>
          </cell>
          <cell r="F16646">
            <v>0</v>
          </cell>
          <cell r="G16646" t="str">
            <v/>
          </cell>
          <cell r="H16646" t="str">
            <v/>
          </cell>
          <cell r="L16646">
            <v>0</v>
          </cell>
          <cell r="M16646">
            <v>0</v>
          </cell>
        </row>
        <row r="16647">
          <cell r="A16647" t="str">
            <v>08-14-110</v>
          </cell>
          <cell r="B16647" t="str">
            <v>08-14-110</v>
          </cell>
          <cell r="C16647" t="str">
            <v>SUMINISTRO E INSTALACIÓN DE CANALETA PERIMETRAL PLASTICA DE 10X5 CM CON DIVIISIÓN (IINCLUYE ELEMENTOS DE SUJECIÓN PARA INSTALACIÓN Y ACCESORIOS )</v>
          </cell>
          <cell r="D16647" t="str">
            <v>ML</v>
          </cell>
          <cell r="E16647">
            <v>230</v>
          </cell>
          <cell r="F16647">
            <v>0</v>
          </cell>
          <cell r="G16647" t="str">
            <v/>
          </cell>
          <cell r="H16647">
            <v>10414</v>
          </cell>
          <cell r="L16647">
            <v>0</v>
          </cell>
          <cell r="M16647">
            <v>0</v>
          </cell>
        </row>
        <row r="16648">
          <cell r="A16648" t="str">
            <v>08-14-110</v>
          </cell>
          <cell r="B16648" t="str">
            <v>11</v>
          </cell>
          <cell r="C16648" t="str">
            <v>Canaleta plástica 100mmX50mm tipo interior</v>
          </cell>
          <cell r="D16648" t="str">
            <v>ml</v>
          </cell>
          <cell r="E16648">
            <v>1</v>
          </cell>
          <cell r="F16648">
            <v>0</v>
          </cell>
          <cell r="G16648">
            <v>6059.3279999999995</v>
          </cell>
          <cell r="H16648">
            <v>6059</v>
          </cell>
          <cell r="L16648">
            <v>0</v>
          </cell>
          <cell r="M16648">
            <v>230</v>
          </cell>
        </row>
        <row r="16649">
          <cell r="A16649" t="str">
            <v>08-14-110</v>
          </cell>
          <cell r="B16649" t="str">
            <v>12</v>
          </cell>
          <cell r="C16649" t="str">
            <v>accesorios de montaje</v>
          </cell>
          <cell r="D16649" t="str">
            <v>un</v>
          </cell>
          <cell r="E16649">
            <v>0.5</v>
          </cell>
          <cell r="F16649">
            <v>0</v>
          </cell>
          <cell r="G16649">
            <v>1610.77136</v>
          </cell>
          <cell r="H16649">
            <v>805</v>
          </cell>
          <cell r="L16649">
            <v>0</v>
          </cell>
          <cell r="M16649">
            <v>115</v>
          </cell>
        </row>
        <row r="16650">
          <cell r="A16650" t="str">
            <v>08-14-110</v>
          </cell>
          <cell r="B16650" t="str">
            <v>13</v>
          </cell>
          <cell r="C16650" t="str">
            <v/>
          </cell>
          <cell r="D16650" t="str">
            <v/>
          </cell>
          <cell r="E16650" t="str">
            <v/>
          </cell>
          <cell r="F16650">
            <v>0</v>
          </cell>
          <cell r="G16650" t="str">
            <v/>
          </cell>
          <cell r="H16650" t="str">
            <v/>
          </cell>
          <cell r="L16650">
            <v>0</v>
          </cell>
          <cell r="M16650">
            <v>0</v>
          </cell>
        </row>
        <row r="16651">
          <cell r="A16651" t="str">
            <v>08-14-110</v>
          </cell>
          <cell r="B16651" t="str">
            <v>14</v>
          </cell>
          <cell r="C16651" t="str">
            <v/>
          </cell>
          <cell r="D16651" t="str">
            <v/>
          </cell>
          <cell r="E16651" t="str">
            <v/>
          </cell>
          <cell r="F16651">
            <v>0</v>
          </cell>
          <cell r="G16651" t="str">
            <v/>
          </cell>
          <cell r="H16651" t="str">
            <v/>
          </cell>
          <cell r="L16651">
            <v>0</v>
          </cell>
          <cell r="M16651">
            <v>0</v>
          </cell>
        </row>
        <row r="16652">
          <cell r="A16652" t="str">
            <v>08-14-110</v>
          </cell>
          <cell r="B16652" t="str">
            <v>15</v>
          </cell>
          <cell r="C16652" t="str">
            <v/>
          </cell>
          <cell r="D16652" t="str">
            <v/>
          </cell>
          <cell r="E16652" t="str">
            <v/>
          </cell>
          <cell r="F16652">
            <v>0</v>
          </cell>
          <cell r="G16652" t="str">
            <v/>
          </cell>
          <cell r="H16652" t="str">
            <v/>
          </cell>
          <cell r="L16652">
            <v>0</v>
          </cell>
          <cell r="M16652">
            <v>0</v>
          </cell>
        </row>
        <row r="16653">
          <cell r="A16653" t="str">
            <v>08-14-110</v>
          </cell>
          <cell r="B16653" t="str">
            <v>16</v>
          </cell>
          <cell r="C16653" t="str">
            <v/>
          </cell>
          <cell r="D16653" t="str">
            <v/>
          </cell>
          <cell r="E16653" t="str">
            <v/>
          </cell>
          <cell r="F16653">
            <v>0</v>
          </cell>
          <cell r="G16653" t="str">
            <v/>
          </cell>
          <cell r="H16653" t="str">
            <v/>
          </cell>
          <cell r="L16653">
            <v>0</v>
          </cell>
          <cell r="M16653">
            <v>0</v>
          </cell>
        </row>
        <row r="16654">
          <cell r="A16654" t="str">
            <v>08-14-110</v>
          </cell>
          <cell r="B16654" t="str">
            <v>17</v>
          </cell>
          <cell r="C16654" t="str">
            <v/>
          </cell>
          <cell r="D16654" t="str">
            <v/>
          </cell>
          <cell r="E16654" t="str">
            <v/>
          </cell>
          <cell r="F16654">
            <v>0</v>
          </cell>
          <cell r="G16654" t="str">
            <v/>
          </cell>
          <cell r="H16654" t="str">
            <v/>
          </cell>
          <cell r="L16654">
            <v>0</v>
          </cell>
          <cell r="M16654">
            <v>0</v>
          </cell>
        </row>
        <row r="16655">
          <cell r="A16655" t="str">
            <v>08-14-110</v>
          </cell>
          <cell r="B16655" t="str">
            <v>18</v>
          </cell>
          <cell r="C16655" t="str">
            <v/>
          </cell>
          <cell r="D16655" t="str">
            <v/>
          </cell>
          <cell r="E16655" t="str">
            <v/>
          </cell>
          <cell r="F16655">
            <v>0</v>
          </cell>
          <cell r="G16655" t="str">
            <v/>
          </cell>
          <cell r="H16655" t="str">
            <v/>
          </cell>
          <cell r="L16655">
            <v>0</v>
          </cell>
          <cell r="M16655">
            <v>0</v>
          </cell>
        </row>
        <row r="16656">
          <cell r="A16656" t="str">
            <v>08-14-110</v>
          </cell>
          <cell r="B16656" t="str">
            <v>19</v>
          </cell>
          <cell r="C16656" t="str">
            <v/>
          </cell>
          <cell r="D16656" t="str">
            <v/>
          </cell>
          <cell r="E16656" t="str">
            <v/>
          </cell>
          <cell r="F16656">
            <v>0</v>
          </cell>
          <cell r="G16656" t="str">
            <v/>
          </cell>
          <cell r="H16656" t="str">
            <v/>
          </cell>
          <cell r="L16656">
            <v>0</v>
          </cell>
          <cell r="M16656">
            <v>0</v>
          </cell>
        </row>
        <row r="16657">
          <cell r="A16657" t="str">
            <v>08-14-110</v>
          </cell>
          <cell r="B16657" t="str">
            <v>110</v>
          </cell>
          <cell r="C16657" t="str">
            <v/>
          </cell>
          <cell r="D16657" t="str">
            <v/>
          </cell>
          <cell r="E16657" t="str">
            <v/>
          </cell>
          <cell r="F16657">
            <v>0</v>
          </cell>
          <cell r="G16657" t="str">
            <v/>
          </cell>
          <cell r="H16657" t="str">
            <v/>
          </cell>
          <cell r="L16657">
            <v>0</v>
          </cell>
          <cell r="M16657">
            <v>0</v>
          </cell>
        </row>
        <row r="16658">
          <cell r="A16658" t="str">
            <v>08-14-110</v>
          </cell>
          <cell r="B16658" t="str">
            <v>111</v>
          </cell>
          <cell r="C16658" t="str">
            <v/>
          </cell>
          <cell r="D16658" t="str">
            <v/>
          </cell>
          <cell r="E16658" t="str">
            <v/>
          </cell>
          <cell r="F16658">
            <v>0</v>
          </cell>
          <cell r="G16658" t="str">
            <v/>
          </cell>
          <cell r="H16658" t="str">
            <v/>
          </cell>
          <cell r="L16658">
            <v>0</v>
          </cell>
          <cell r="M16658">
            <v>0</v>
          </cell>
        </row>
        <row r="16659">
          <cell r="A16659" t="str">
            <v>08-14-110</v>
          </cell>
          <cell r="B16659" t="str">
            <v>112</v>
          </cell>
          <cell r="C16659" t="str">
            <v/>
          </cell>
          <cell r="D16659" t="str">
            <v/>
          </cell>
          <cell r="E16659" t="str">
            <v/>
          </cell>
          <cell r="F16659">
            <v>0</v>
          </cell>
          <cell r="G16659" t="str">
            <v/>
          </cell>
          <cell r="H16659" t="str">
            <v/>
          </cell>
          <cell r="L16659">
            <v>0</v>
          </cell>
          <cell r="M16659">
            <v>0</v>
          </cell>
        </row>
        <row r="16660">
          <cell r="A16660" t="str">
            <v>08-14-110</v>
          </cell>
          <cell r="B16660" t="str">
            <v>113</v>
          </cell>
          <cell r="C16660" t="str">
            <v/>
          </cell>
          <cell r="D16660" t="str">
            <v/>
          </cell>
          <cell r="E16660" t="str">
            <v/>
          </cell>
          <cell r="F16660">
            <v>0</v>
          </cell>
          <cell r="G16660" t="str">
            <v/>
          </cell>
          <cell r="H16660" t="str">
            <v/>
          </cell>
          <cell r="L16660">
            <v>0</v>
          </cell>
          <cell r="M16660">
            <v>0</v>
          </cell>
        </row>
        <row r="16661">
          <cell r="A16661" t="str">
            <v>08-14-110</v>
          </cell>
          <cell r="B16661" t="str">
            <v>21</v>
          </cell>
          <cell r="C16661" t="str">
            <v>JR OFICIAL CALIFICADO</v>
          </cell>
          <cell r="D16661" t="str">
            <v>jor</v>
          </cell>
          <cell r="E16661">
            <v>1.7224880382775119E-2</v>
          </cell>
          <cell r="F16661">
            <v>0</v>
          </cell>
          <cell r="G16661">
            <v>70692.160000000003</v>
          </cell>
          <cell r="H16661">
            <v>1218</v>
          </cell>
          <cell r="L16661">
            <v>0</v>
          </cell>
          <cell r="M16661">
            <v>3.9617224880382773</v>
          </cell>
        </row>
        <row r="16662">
          <cell r="A16662" t="str">
            <v>08-14-110</v>
          </cell>
          <cell r="B16662" t="str">
            <v>22</v>
          </cell>
          <cell r="C16662" t="str">
            <v>JR AYUDANTE CALIFICADO</v>
          </cell>
          <cell r="D16662" t="str">
            <v>jor</v>
          </cell>
          <cell r="E16662">
            <v>1.5311004784688996E-2</v>
          </cell>
          <cell r="F16662">
            <v>0</v>
          </cell>
          <cell r="G16662">
            <v>53019.119999999995</v>
          </cell>
          <cell r="H16662">
            <v>812</v>
          </cell>
          <cell r="L16662">
            <v>0</v>
          </cell>
          <cell r="M16662">
            <v>3.5215311004784691</v>
          </cell>
        </row>
        <row r="16663">
          <cell r="A16663" t="str">
            <v>08-14-110</v>
          </cell>
          <cell r="B16663" t="str">
            <v>41</v>
          </cell>
          <cell r="C16663" t="str">
            <v>Equipos de instalación</v>
          </cell>
          <cell r="D16663" t="str">
            <v>unidad</v>
          </cell>
          <cell r="E16663">
            <v>0.05</v>
          </cell>
          <cell r="F16663">
            <v>0</v>
          </cell>
          <cell r="G16663">
            <v>24313.053599999999</v>
          </cell>
          <cell r="H16663">
            <v>1216</v>
          </cell>
          <cell r="L16663">
            <v>0</v>
          </cell>
          <cell r="M16663">
            <v>11.5</v>
          </cell>
        </row>
        <row r="16664">
          <cell r="A16664" t="str">
            <v>08-14-110</v>
          </cell>
          <cell r="B16664" t="str">
            <v>61</v>
          </cell>
          <cell r="C16664" t="str">
            <v>Transporte almacen a obra</v>
          </cell>
          <cell r="D16664" t="str">
            <v>kg</v>
          </cell>
          <cell r="E16664">
            <v>5031.6750000000002</v>
          </cell>
          <cell r="F16664">
            <v>0</v>
          </cell>
          <cell r="G16664">
            <v>6.0400000000000002E-2</v>
          </cell>
          <cell r="H16664">
            <v>304</v>
          </cell>
          <cell r="L16664">
            <v>0</v>
          </cell>
          <cell r="M16664">
            <v>1157285.25</v>
          </cell>
        </row>
        <row r="16665">
          <cell r="A16665">
            <v>0</v>
          </cell>
          <cell r="B16665">
            <v>0</v>
          </cell>
          <cell r="C16665" t="str">
            <v>DIRECTO:  10,414 / ML</v>
          </cell>
          <cell r="D16665" t="str">
            <v/>
          </cell>
          <cell r="E16665">
            <v>0</v>
          </cell>
          <cell r="F16665">
            <v>0</v>
          </cell>
          <cell r="G16665" t="str">
            <v/>
          </cell>
          <cell r="H16665" t="str">
            <v/>
          </cell>
          <cell r="L16665">
            <v>0</v>
          </cell>
          <cell r="M16665">
            <v>0</v>
          </cell>
        </row>
        <row r="16666">
          <cell r="A16666" t="str">
            <v>08-14-120</v>
          </cell>
          <cell r="B16666" t="str">
            <v>08-14-120</v>
          </cell>
          <cell r="C16666" t="str">
            <v>SUMINISTRO E INSTALACIÓN DE CAJA METALICA 10X10 PARA CONEXIÓN DE TUBERIA A BANDEJA PORTACABLES (INCLUYE ELEMENTO DE SUJECIÓN A BANDEJA)</v>
          </cell>
          <cell r="D16666" t="str">
            <v>UN</v>
          </cell>
          <cell r="E16666">
            <v>65</v>
          </cell>
          <cell r="F16666">
            <v>0</v>
          </cell>
          <cell r="G16666" t="str">
            <v/>
          </cell>
          <cell r="H16666">
            <v>7677</v>
          </cell>
          <cell r="L16666">
            <v>0</v>
          </cell>
          <cell r="M16666">
            <v>0</v>
          </cell>
        </row>
        <row r="16667">
          <cell r="A16667" t="str">
            <v>08-14-120</v>
          </cell>
          <cell r="B16667" t="str">
            <v>11</v>
          </cell>
          <cell r="C16667" t="str">
            <v>Salida tubo bandeja tipo ducto</v>
          </cell>
          <cell r="D16667" t="str">
            <v>un</v>
          </cell>
          <cell r="E16667">
            <v>1</v>
          </cell>
          <cell r="F16667">
            <v>0</v>
          </cell>
          <cell r="G16667">
            <v>3723.962</v>
          </cell>
          <cell r="H16667">
            <v>3724</v>
          </cell>
          <cell r="L16667">
            <v>0</v>
          </cell>
          <cell r="M16667">
            <v>65</v>
          </cell>
        </row>
        <row r="16668">
          <cell r="A16668" t="str">
            <v>08-14-120</v>
          </cell>
          <cell r="B16668" t="str">
            <v>12</v>
          </cell>
          <cell r="C16668" t="str">
            <v>accesorios de montaje</v>
          </cell>
          <cell r="D16668" t="str">
            <v>un</v>
          </cell>
          <cell r="E16668">
            <v>0.7</v>
          </cell>
          <cell r="F16668">
            <v>0</v>
          </cell>
          <cell r="G16668">
            <v>1610.77136</v>
          </cell>
          <cell r="H16668">
            <v>1128</v>
          </cell>
          <cell r="L16668">
            <v>0</v>
          </cell>
          <cell r="M16668">
            <v>45.5</v>
          </cell>
        </row>
        <row r="16669">
          <cell r="A16669" t="str">
            <v>08-14-120</v>
          </cell>
          <cell r="B16669" t="str">
            <v>13</v>
          </cell>
          <cell r="C16669" t="str">
            <v/>
          </cell>
          <cell r="D16669" t="str">
            <v/>
          </cell>
          <cell r="E16669" t="str">
            <v/>
          </cell>
          <cell r="F16669">
            <v>0</v>
          </cell>
          <cell r="G16669" t="str">
            <v/>
          </cell>
          <cell r="H16669" t="str">
            <v/>
          </cell>
          <cell r="L16669">
            <v>0</v>
          </cell>
          <cell r="M16669">
            <v>0</v>
          </cell>
        </row>
        <row r="16670">
          <cell r="A16670" t="str">
            <v>08-14-120</v>
          </cell>
          <cell r="B16670" t="str">
            <v>14</v>
          </cell>
          <cell r="C16670" t="str">
            <v/>
          </cell>
          <cell r="D16670" t="str">
            <v/>
          </cell>
          <cell r="E16670" t="str">
            <v/>
          </cell>
          <cell r="F16670">
            <v>0</v>
          </cell>
          <cell r="G16670" t="str">
            <v/>
          </cell>
          <cell r="H16670" t="str">
            <v/>
          </cell>
          <cell r="L16670">
            <v>0</v>
          </cell>
          <cell r="M16670">
            <v>0</v>
          </cell>
        </row>
        <row r="16671">
          <cell r="A16671" t="str">
            <v>08-14-120</v>
          </cell>
          <cell r="B16671" t="str">
            <v>15</v>
          </cell>
          <cell r="C16671" t="str">
            <v/>
          </cell>
          <cell r="D16671" t="str">
            <v/>
          </cell>
          <cell r="E16671" t="str">
            <v/>
          </cell>
          <cell r="F16671">
            <v>0</v>
          </cell>
          <cell r="G16671" t="str">
            <v/>
          </cell>
          <cell r="H16671" t="str">
            <v/>
          </cell>
          <cell r="L16671">
            <v>0</v>
          </cell>
          <cell r="M16671">
            <v>0</v>
          </cell>
        </row>
        <row r="16672">
          <cell r="A16672" t="str">
            <v>08-14-120</v>
          </cell>
          <cell r="B16672" t="str">
            <v>16</v>
          </cell>
          <cell r="C16672" t="str">
            <v/>
          </cell>
          <cell r="D16672" t="str">
            <v/>
          </cell>
          <cell r="E16672" t="str">
            <v/>
          </cell>
          <cell r="F16672">
            <v>0</v>
          </cell>
          <cell r="G16672" t="str">
            <v/>
          </cell>
          <cell r="H16672" t="str">
            <v/>
          </cell>
          <cell r="L16672">
            <v>0</v>
          </cell>
          <cell r="M16672">
            <v>0</v>
          </cell>
        </row>
        <row r="16673">
          <cell r="A16673" t="str">
            <v>08-14-120</v>
          </cell>
          <cell r="B16673" t="str">
            <v>17</v>
          </cell>
          <cell r="C16673" t="str">
            <v/>
          </cell>
          <cell r="D16673" t="str">
            <v/>
          </cell>
          <cell r="E16673" t="str">
            <v/>
          </cell>
          <cell r="F16673">
            <v>0</v>
          </cell>
          <cell r="G16673" t="str">
            <v/>
          </cell>
          <cell r="H16673" t="str">
            <v/>
          </cell>
          <cell r="L16673">
            <v>0</v>
          </cell>
          <cell r="M16673">
            <v>0</v>
          </cell>
        </row>
        <row r="16674">
          <cell r="A16674" t="str">
            <v>08-14-120</v>
          </cell>
          <cell r="B16674" t="str">
            <v>18</v>
          </cell>
          <cell r="C16674" t="str">
            <v/>
          </cell>
          <cell r="D16674" t="str">
            <v/>
          </cell>
          <cell r="E16674" t="str">
            <v/>
          </cell>
          <cell r="F16674">
            <v>0</v>
          </cell>
          <cell r="G16674" t="str">
            <v/>
          </cell>
          <cell r="H16674" t="str">
            <v/>
          </cell>
          <cell r="L16674">
            <v>0</v>
          </cell>
          <cell r="M16674">
            <v>0</v>
          </cell>
        </row>
        <row r="16675">
          <cell r="A16675" t="str">
            <v>08-14-120</v>
          </cell>
          <cell r="B16675" t="str">
            <v>19</v>
          </cell>
          <cell r="C16675" t="str">
            <v/>
          </cell>
          <cell r="D16675" t="str">
            <v/>
          </cell>
          <cell r="E16675" t="str">
            <v/>
          </cell>
          <cell r="F16675">
            <v>0</v>
          </cell>
          <cell r="G16675" t="str">
            <v/>
          </cell>
          <cell r="H16675" t="str">
            <v/>
          </cell>
          <cell r="L16675">
            <v>0</v>
          </cell>
          <cell r="M16675">
            <v>0</v>
          </cell>
        </row>
        <row r="16676">
          <cell r="A16676" t="str">
            <v>08-14-120</v>
          </cell>
          <cell r="B16676" t="str">
            <v>110</v>
          </cell>
          <cell r="C16676" t="str">
            <v/>
          </cell>
          <cell r="D16676" t="str">
            <v/>
          </cell>
          <cell r="E16676" t="str">
            <v/>
          </cell>
          <cell r="F16676">
            <v>0</v>
          </cell>
          <cell r="G16676" t="str">
            <v/>
          </cell>
          <cell r="H16676" t="str">
            <v/>
          </cell>
          <cell r="L16676">
            <v>0</v>
          </cell>
          <cell r="M16676">
            <v>0</v>
          </cell>
        </row>
        <row r="16677">
          <cell r="A16677" t="str">
            <v>08-14-120</v>
          </cell>
          <cell r="B16677" t="str">
            <v>111</v>
          </cell>
          <cell r="C16677" t="str">
            <v/>
          </cell>
          <cell r="D16677" t="str">
            <v/>
          </cell>
          <cell r="E16677" t="str">
            <v/>
          </cell>
          <cell r="F16677">
            <v>0</v>
          </cell>
          <cell r="G16677" t="str">
            <v/>
          </cell>
          <cell r="H16677" t="str">
            <v/>
          </cell>
          <cell r="L16677">
            <v>0</v>
          </cell>
          <cell r="M16677">
            <v>0</v>
          </cell>
        </row>
        <row r="16678">
          <cell r="A16678" t="str">
            <v>08-14-120</v>
          </cell>
          <cell r="B16678" t="str">
            <v>112</v>
          </cell>
          <cell r="C16678" t="str">
            <v/>
          </cell>
          <cell r="D16678" t="str">
            <v/>
          </cell>
          <cell r="E16678" t="str">
            <v/>
          </cell>
          <cell r="F16678">
            <v>0</v>
          </cell>
          <cell r="G16678" t="str">
            <v/>
          </cell>
          <cell r="H16678" t="str">
            <v/>
          </cell>
          <cell r="L16678">
            <v>0</v>
          </cell>
          <cell r="M16678">
            <v>0</v>
          </cell>
        </row>
        <row r="16679">
          <cell r="A16679" t="str">
            <v>08-14-120</v>
          </cell>
          <cell r="B16679" t="str">
            <v>113</v>
          </cell>
          <cell r="C16679" t="str">
            <v/>
          </cell>
          <cell r="D16679" t="str">
            <v/>
          </cell>
          <cell r="E16679" t="str">
            <v/>
          </cell>
          <cell r="F16679">
            <v>0</v>
          </cell>
          <cell r="G16679" t="str">
            <v/>
          </cell>
          <cell r="H16679" t="str">
            <v/>
          </cell>
          <cell r="L16679">
            <v>0</v>
          </cell>
          <cell r="M16679">
            <v>0</v>
          </cell>
        </row>
        <row r="16680">
          <cell r="A16680" t="str">
            <v>08-14-120</v>
          </cell>
          <cell r="B16680" t="str">
            <v>21</v>
          </cell>
          <cell r="C16680" t="str">
            <v>JR OFICIAL CALIFICADO</v>
          </cell>
          <cell r="D16680" t="str">
            <v>jor</v>
          </cell>
          <cell r="E16680">
            <v>1.1073137388926863E-2</v>
          </cell>
          <cell r="F16680">
            <v>0</v>
          </cell>
          <cell r="G16680">
            <v>70692.160000000003</v>
          </cell>
          <cell r="H16680">
            <v>783</v>
          </cell>
          <cell r="L16680">
            <v>0</v>
          </cell>
          <cell r="M16680">
            <v>0.71975393028024615</v>
          </cell>
        </row>
        <row r="16681">
          <cell r="A16681" t="str">
            <v>08-14-120</v>
          </cell>
          <cell r="B16681" t="str">
            <v>22</v>
          </cell>
          <cell r="C16681" t="str">
            <v>JR AYUDANTE CALIFICADO</v>
          </cell>
          <cell r="D16681" t="str">
            <v>jor</v>
          </cell>
          <cell r="E16681">
            <v>9.8427887901572104E-3</v>
          </cell>
          <cell r="F16681">
            <v>0</v>
          </cell>
          <cell r="G16681">
            <v>53019.119999999995</v>
          </cell>
          <cell r="H16681">
            <v>522</v>
          </cell>
          <cell r="L16681">
            <v>0</v>
          </cell>
          <cell r="M16681">
            <v>0.63978127136021867</v>
          </cell>
        </row>
        <row r="16682">
          <cell r="A16682" t="str">
            <v>08-14-120</v>
          </cell>
          <cell r="B16682" t="str">
            <v>41</v>
          </cell>
          <cell r="C16682" t="str">
            <v>Equipos de instalación</v>
          </cell>
          <cell r="D16682" t="str">
            <v>unidad</v>
          </cell>
          <cell r="E16682">
            <v>0.05</v>
          </cell>
          <cell r="F16682">
            <v>0</v>
          </cell>
          <cell r="G16682">
            <v>24313.053599999999</v>
          </cell>
          <cell r="H16682">
            <v>1216</v>
          </cell>
          <cell r="L16682">
            <v>0</v>
          </cell>
          <cell r="M16682">
            <v>3.25</v>
          </cell>
        </row>
        <row r="16683">
          <cell r="A16683" t="str">
            <v>08-14-120</v>
          </cell>
          <cell r="B16683" t="str">
            <v>61</v>
          </cell>
          <cell r="C16683" t="str">
            <v>Transporte almacen a obra</v>
          </cell>
          <cell r="D16683" t="str">
            <v>kg</v>
          </cell>
          <cell r="E16683">
            <v>5031.6750000000002</v>
          </cell>
          <cell r="F16683">
            <v>0</v>
          </cell>
          <cell r="G16683">
            <v>6.0400000000000002E-2</v>
          </cell>
          <cell r="H16683">
            <v>304</v>
          </cell>
          <cell r="L16683">
            <v>0</v>
          </cell>
          <cell r="M16683">
            <v>327058.875</v>
          </cell>
        </row>
        <row r="16684">
          <cell r="A16684">
            <v>0</v>
          </cell>
          <cell r="B16684">
            <v>0</v>
          </cell>
          <cell r="C16684" t="str">
            <v>DIRECTO:  7,677 / UN</v>
          </cell>
          <cell r="D16684" t="str">
            <v/>
          </cell>
          <cell r="E16684">
            <v>0</v>
          </cell>
          <cell r="F16684">
            <v>0</v>
          </cell>
          <cell r="G16684" t="str">
            <v/>
          </cell>
          <cell r="H16684" t="str">
            <v/>
          </cell>
          <cell r="L16684">
            <v>0</v>
          </cell>
          <cell r="M16684">
            <v>0</v>
          </cell>
        </row>
        <row r="16685">
          <cell r="A16685" t="str">
            <v>08-14-130</v>
          </cell>
          <cell r="B16685" t="str">
            <v>08-14-130</v>
          </cell>
          <cell r="C16685" t="str">
            <v>SUMINISTRO E INSTALACIÓN DE TUBERIA DE 1Ø3/4'' PVC PARA INTERCONEXIÓN DE SALIDAS DE COMUNICACIONES</v>
          </cell>
          <cell r="D16685" t="str">
            <v>ML</v>
          </cell>
          <cell r="E16685">
            <v>140</v>
          </cell>
          <cell r="F16685">
            <v>0</v>
          </cell>
          <cell r="G16685" t="str">
            <v/>
          </cell>
          <cell r="H16685">
            <v>6183</v>
          </cell>
          <cell r="L16685">
            <v>0</v>
          </cell>
          <cell r="M16685">
            <v>0</v>
          </cell>
        </row>
        <row r="16686">
          <cell r="A16686" t="str">
            <v>08-14-130</v>
          </cell>
          <cell r="B16686" t="str">
            <v>11</v>
          </cell>
          <cell r="C16686" t="str">
            <v>Tuberia PVC - 3/4''</v>
          </cell>
          <cell r="D16686" t="str">
            <v>ML</v>
          </cell>
          <cell r="E16686">
            <v>1</v>
          </cell>
          <cell r="F16686">
            <v>0</v>
          </cell>
          <cell r="G16686">
            <v>1759.351132</v>
          </cell>
          <cell r="H16686">
            <v>1759</v>
          </cell>
          <cell r="L16686">
            <v>0</v>
          </cell>
          <cell r="M16686">
            <v>140</v>
          </cell>
        </row>
        <row r="16687">
          <cell r="A16687" t="str">
            <v>08-14-130</v>
          </cell>
          <cell r="B16687" t="str">
            <v>12</v>
          </cell>
          <cell r="C16687" t="str">
            <v>Terminal PVC - 3/4''</v>
          </cell>
          <cell r="D16687" t="str">
            <v>UN</v>
          </cell>
          <cell r="E16687">
            <v>0.7</v>
          </cell>
          <cell r="F16687">
            <v>0</v>
          </cell>
          <cell r="G16687">
            <v>289.93884480000003</v>
          </cell>
          <cell r="H16687">
            <v>203</v>
          </cell>
          <cell r="L16687">
            <v>0</v>
          </cell>
          <cell r="M16687">
            <v>98</v>
          </cell>
        </row>
        <row r="16688">
          <cell r="A16688" t="str">
            <v>08-14-130</v>
          </cell>
          <cell r="B16688" t="str">
            <v>13</v>
          </cell>
          <cell r="C16688" t="str">
            <v>Curva PVC - 3/4''</v>
          </cell>
          <cell r="D16688" t="str">
            <v>UN</v>
          </cell>
          <cell r="E16688">
            <v>0.35</v>
          </cell>
          <cell r="F16688">
            <v>0</v>
          </cell>
          <cell r="G16688">
            <v>536.38686287999997</v>
          </cell>
          <cell r="H16688">
            <v>188</v>
          </cell>
          <cell r="L16688">
            <v>0</v>
          </cell>
          <cell r="M16688">
            <v>49</v>
          </cell>
        </row>
        <row r="16689">
          <cell r="A16689" t="str">
            <v>08-14-130</v>
          </cell>
          <cell r="B16689" t="str">
            <v>14</v>
          </cell>
          <cell r="C16689" t="str">
            <v/>
          </cell>
          <cell r="D16689" t="str">
            <v/>
          </cell>
          <cell r="E16689" t="str">
            <v/>
          </cell>
          <cell r="F16689">
            <v>0</v>
          </cell>
          <cell r="G16689" t="str">
            <v/>
          </cell>
          <cell r="H16689" t="str">
            <v/>
          </cell>
          <cell r="L16689">
            <v>0</v>
          </cell>
          <cell r="M16689">
            <v>0</v>
          </cell>
        </row>
        <row r="16690">
          <cell r="A16690" t="str">
            <v>08-14-130</v>
          </cell>
          <cell r="B16690" t="str">
            <v>15</v>
          </cell>
          <cell r="C16690" t="str">
            <v/>
          </cell>
          <cell r="D16690" t="str">
            <v/>
          </cell>
          <cell r="E16690" t="str">
            <v/>
          </cell>
          <cell r="F16690">
            <v>0</v>
          </cell>
          <cell r="G16690" t="str">
            <v/>
          </cell>
          <cell r="H16690" t="str">
            <v/>
          </cell>
          <cell r="L16690">
            <v>0</v>
          </cell>
          <cell r="M16690">
            <v>0</v>
          </cell>
        </row>
        <row r="16691">
          <cell r="A16691" t="str">
            <v>08-14-130</v>
          </cell>
          <cell r="B16691" t="str">
            <v>16</v>
          </cell>
          <cell r="C16691" t="str">
            <v/>
          </cell>
          <cell r="D16691" t="str">
            <v/>
          </cell>
          <cell r="E16691" t="str">
            <v/>
          </cell>
          <cell r="F16691">
            <v>0</v>
          </cell>
          <cell r="G16691" t="str">
            <v/>
          </cell>
          <cell r="H16691" t="str">
            <v/>
          </cell>
          <cell r="L16691">
            <v>0</v>
          </cell>
          <cell r="M16691">
            <v>0</v>
          </cell>
        </row>
        <row r="16692">
          <cell r="A16692" t="str">
            <v>08-14-130</v>
          </cell>
          <cell r="B16692" t="str">
            <v>17</v>
          </cell>
          <cell r="C16692" t="str">
            <v/>
          </cell>
          <cell r="D16692" t="str">
            <v/>
          </cell>
          <cell r="E16692" t="str">
            <v/>
          </cell>
          <cell r="F16692">
            <v>0</v>
          </cell>
          <cell r="G16692" t="str">
            <v/>
          </cell>
          <cell r="H16692" t="str">
            <v/>
          </cell>
          <cell r="L16692">
            <v>0</v>
          </cell>
          <cell r="M16692">
            <v>0</v>
          </cell>
        </row>
        <row r="16693">
          <cell r="A16693" t="str">
            <v>08-14-130</v>
          </cell>
          <cell r="B16693" t="str">
            <v>18</v>
          </cell>
          <cell r="C16693" t="str">
            <v/>
          </cell>
          <cell r="D16693" t="str">
            <v/>
          </cell>
          <cell r="E16693" t="str">
            <v/>
          </cell>
          <cell r="F16693">
            <v>0</v>
          </cell>
          <cell r="G16693" t="str">
            <v/>
          </cell>
          <cell r="H16693" t="str">
            <v/>
          </cell>
          <cell r="L16693">
            <v>0</v>
          </cell>
          <cell r="M16693">
            <v>0</v>
          </cell>
        </row>
        <row r="16694">
          <cell r="A16694" t="str">
            <v>08-14-130</v>
          </cell>
          <cell r="B16694" t="str">
            <v>19</v>
          </cell>
          <cell r="C16694" t="str">
            <v/>
          </cell>
          <cell r="D16694" t="str">
            <v/>
          </cell>
          <cell r="E16694" t="str">
            <v/>
          </cell>
          <cell r="F16694">
            <v>0</v>
          </cell>
          <cell r="G16694" t="str">
            <v/>
          </cell>
          <cell r="H16694" t="str">
            <v/>
          </cell>
          <cell r="L16694">
            <v>0</v>
          </cell>
          <cell r="M16694">
            <v>0</v>
          </cell>
        </row>
        <row r="16695">
          <cell r="A16695" t="str">
            <v>08-14-130</v>
          </cell>
          <cell r="B16695" t="str">
            <v>110</v>
          </cell>
          <cell r="C16695" t="str">
            <v/>
          </cell>
          <cell r="D16695" t="str">
            <v/>
          </cell>
          <cell r="E16695" t="str">
            <v/>
          </cell>
          <cell r="F16695">
            <v>0</v>
          </cell>
          <cell r="G16695" t="str">
            <v/>
          </cell>
          <cell r="H16695" t="str">
            <v/>
          </cell>
          <cell r="L16695">
            <v>0</v>
          </cell>
          <cell r="M16695">
            <v>0</v>
          </cell>
        </row>
        <row r="16696">
          <cell r="A16696" t="str">
            <v>08-14-130</v>
          </cell>
          <cell r="B16696" t="str">
            <v>111</v>
          </cell>
          <cell r="C16696" t="str">
            <v/>
          </cell>
          <cell r="D16696" t="str">
            <v/>
          </cell>
          <cell r="E16696" t="str">
            <v/>
          </cell>
          <cell r="F16696">
            <v>0</v>
          </cell>
          <cell r="G16696" t="str">
            <v/>
          </cell>
          <cell r="H16696" t="str">
            <v/>
          </cell>
          <cell r="L16696">
            <v>0</v>
          </cell>
          <cell r="M16696">
            <v>0</v>
          </cell>
        </row>
        <row r="16697">
          <cell r="A16697" t="str">
            <v>08-14-130</v>
          </cell>
          <cell r="B16697" t="str">
            <v>112</v>
          </cell>
          <cell r="C16697" t="str">
            <v/>
          </cell>
          <cell r="D16697" t="str">
            <v/>
          </cell>
          <cell r="E16697" t="str">
            <v/>
          </cell>
          <cell r="F16697">
            <v>0</v>
          </cell>
          <cell r="G16697" t="str">
            <v/>
          </cell>
          <cell r="H16697" t="str">
            <v/>
          </cell>
          <cell r="L16697">
            <v>0</v>
          </cell>
          <cell r="M16697">
            <v>0</v>
          </cell>
        </row>
        <row r="16698">
          <cell r="A16698" t="str">
            <v>08-14-130</v>
          </cell>
          <cell r="B16698" t="str">
            <v>113</v>
          </cell>
          <cell r="C16698" t="str">
            <v/>
          </cell>
          <cell r="D16698" t="str">
            <v/>
          </cell>
          <cell r="E16698" t="str">
            <v/>
          </cell>
          <cell r="F16698">
            <v>0</v>
          </cell>
          <cell r="G16698" t="str">
            <v/>
          </cell>
          <cell r="H16698" t="str">
            <v/>
          </cell>
          <cell r="L16698">
            <v>0</v>
          </cell>
          <cell r="M16698">
            <v>0</v>
          </cell>
        </row>
        <row r="16699">
          <cell r="A16699" t="str">
            <v>08-14-130</v>
          </cell>
          <cell r="B16699" t="str">
            <v>21</v>
          </cell>
          <cell r="C16699" t="str">
            <v>JR OFICIAL CALIFICADO</v>
          </cell>
          <cell r="D16699" t="str">
            <v>jor</v>
          </cell>
          <cell r="E16699">
            <v>2.1334244702665754E-2</v>
          </cell>
          <cell r="F16699">
            <v>0</v>
          </cell>
          <cell r="G16699">
            <v>70692.160000000003</v>
          </cell>
          <cell r="H16699">
            <v>1508</v>
          </cell>
          <cell r="L16699">
            <v>0</v>
          </cell>
          <cell r="M16699">
            <v>2.9867942583732057</v>
          </cell>
        </row>
        <row r="16700">
          <cell r="A16700" t="str">
            <v>08-14-130</v>
          </cell>
          <cell r="B16700" t="str">
            <v>22</v>
          </cell>
          <cell r="C16700" t="str">
            <v>JR AYUDANTE CALIFICADO</v>
          </cell>
          <cell r="D16700" t="str">
            <v>jor</v>
          </cell>
          <cell r="E16700">
            <v>1.8963773069036231E-2</v>
          </cell>
          <cell r="F16700">
            <v>0</v>
          </cell>
          <cell r="G16700">
            <v>53019.119999999995</v>
          </cell>
          <cell r="H16700">
            <v>1005</v>
          </cell>
          <cell r="L16700">
            <v>0</v>
          </cell>
          <cell r="M16700">
            <v>2.6549282296650722</v>
          </cell>
        </row>
        <row r="16701">
          <cell r="A16701" t="str">
            <v>08-14-130</v>
          </cell>
          <cell r="B16701" t="str">
            <v>41</v>
          </cell>
          <cell r="C16701" t="str">
            <v>Equipos de instalación</v>
          </cell>
          <cell r="D16701" t="str">
            <v>unidad</v>
          </cell>
          <cell r="E16701">
            <v>0.05</v>
          </cell>
          <cell r="F16701">
            <v>0</v>
          </cell>
          <cell r="G16701">
            <v>24313.053599999999</v>
          </cell>
          <cell r="H16701">
            <v>1216</v>
          </cell>
          <cell r="L16701">
            <v>0</v>
          </cell>
          <cell r="M16701">
            <v>7</v>
          </cell>
        </row>
        <row r="16702">
          <cell r="A16702" t="str">
            <v>08-14-130</v>
          </cell>
          <cell r="B16702" t="str">
            <v>61</v>
          </cell>
          <cell r="C16702" t="str">
            <v>Transporte almacen a obra</v>
          </cell>
          <cell r="D16702" t="str">
            <v>kg</v>
          </cell>
          <cell r="E16702">
            <v>5031.6750000000002</v>
          </cell>
          <cell r="F16702">
            <v>0</v>
          </cell>
          <cell r="G16702">
            <v>6.0400000000000002E-2</v>
          </cell>
          <cell r="H16702">
            <v>304</v>
          </cell>
          <cell r="L16702">
            <v>0</v>
          </cell>
          <cell r="M16702">
            <v>704434.5</v>
          </cell>
        </row>
        <row r="16703">
          <cell r="A16703">
            <v>0</v>
          </cell>
          <cell r="B16703">
            <v>0</v>
          </cell>
          <cell r="C16703" t="str">
            <v>DIRECTO:  6,183 / ML</v>
          </cell>
          <cell r="D16703" t="str">
            <v/>
          </cell>
          <cell r="E16703">
            <v>0</v>
          </cell>
          <cell r="F16703">
            <v>0</v>
          </cell>
          <cell r="G16703" t="str">
            <v/>
          </cell>
          <cell r="H16703" t="str">
            <v/>
          </cell>
          <cell r="L16703">
            <v>0</v>
          </cell>
          <cell r="M16703">
            <v>0</v>
          </cell>
        </row>
        <row r="16704">
          <cell r="A16704" t="str">
            <v>08-14-140</v>
          </cell>
          <cell r="B16704" t="str">
            <v>08-14-140</v>
          </cell>
          <cell r="C16704" t="str">
            <v>SUMINISTRO E INSTALACIÓN DE TUBERIA DE 1Ø1'' PVC PARA INTERCONEXIÓN DE SALIDAS DE COMUNICACIONES</v>
          </cell>
          <cell r="D16704" t="str">
            <v>ML</v>
          </cell>
          <cell r="E16704">
            <v>20</v>
          </cell>
          <cell r="F16704">
            <v>0</v>
          </cell>
          <cell r="G16704" t="str">
            <v/>
          </cell>
          <cell r="H16704">
            <v>7316</v>
          </cell>
          <cell r="L16704">
            <v>0</v>
          </cell>
          <cell r="M16704">
            <v>0</v>
          </cell>
        </row>
        <row r="16705">
          <cell r="A16705" t="str">
            <v>08-14-140</v>
          </cell>
          <cell r="B16705" t="str">
            <v>11</v>
          </cell>
          <cell r="C16705" t="str">
            <v>Tubería PVC 1''</v>
          </cell>
          <cell r="D16705" t="str">
            <v>ML</v>
          </cell>
          <cell r="E16705">
            <v>1</v>
          </cell>
          <cell r="F16705">
            <v>0</v>
          </cell>
          <cell r="G16705">
            <v>2406.4368680000002</v>
          </cell>
          <cell r="H16705">
            <v>2406</v>
          </cell>
          <cell r="L16705">
            <v>0</v>
          </cell>
          <cell r="M16705">
            <v>20</v>
          </cell>
        </row>
        <row r="16706">
          <cell r="A16706" t="str">
            <v>08-14-140</v>
          </cell>
          <cell r="B16706" t="str">
            <v>12</v>
          </cell>
          <cell r="C16706" t="str">
            <v>Terminales PVC 1''</v>
          </cell>
          <cell r="D16706" t="str">
            <v>UN</v>
          </cell>
          <cell r="E16706">
            <v>0.7</v>
          </cell>
          <cell r="F16706">
            <v>0</v>
          </cell>
          <cell r="G16706">
            <v>534.77609152000002</v>
          </cell>
          <cell r="H16706">
            <v>374</v>
          </cell>
          <cell r="L16706">
            <v>0</v>
          </cell>
          <cell r="M16706">
            <v>14</v>
          </cell>
        </row>
        <row r="16707">
          <cell r="A16707" t="str">
            <v>08-14-140</v>
          </cell>
          <cell r="B16707" t="str">
            <v>13</v>
          </cell>
          <cell r="C16707" t="str">
            <v>Curvas PVC 1''</v>
          </cell>
          <cell r="D16707" t="str">
            <v>UN</v>
          </cell>
          <cell r="E16707">
            <v>0.35</v>
          </cell>
          <cell r="F16707">
            <v>0</v>
          </cell>
          <cell r="G16707">
            <v>884.31347663999998</v>
          </cell>
          <cell r="H16707">
            <v>310</v>
          </cell>
          <cell r="L16707">
            <v>0</v>
          </cell>
          <cell r="M16707">
            <v>7</v>
          </cell>
        </row>
        <row r="16708">
          <cell r="A16708" t="str">
            <v>08-14-140</v>
          </cell>
          <cell r="B16708" t="str">
            <v>14</v>
          </cell>
          <cell r="C16708" t="str">
            <v/>
          </cell>
          <cell r="D16708" t="str">
            <v/>
          </cell>
          <cell r="E16708" t="str">
            <v/>
          </cell>
          <cell r="F16708">
            <v>0</v>
          </cell>
          <cell r="G16708" t="str">
            <v/>
          </cell>
          <cell r="H16708" t="str">
            <v/>
          </cell>
          <cell r="L16708">
            <v>0</v>
          </cell>
          <cell r="M16708">
            <v>0</v>
          </cell>
        </row>
        <row r="16709">
          <cell r="A16709" t="str">
            <v>08-14-140</v>
          </cell>
          <cell r="B16709" t="str">
            <v>15</v>
          </cell>
          <cell r="C16709" t="str">
            <v/>
          </cell>
          <cell r="D16709" t="str">
            <v/>
          </cell>
          <cell r="E16709" t="str">
            <v/>
          </cell>
          <cell r="F16709">
            <v>0</v>
          </cell>
          <cell r="G16709" t="str">
            <v/>
          </cell>
          <cell r="H16709" t="str">
            <v/>
          </cell>
          <cell r="L16709">
            <v>0</v>
          </cell>
          <cell r="M16709">
            <v>0</v>
          </cell>
        </row>
        <row r="16710">
          <cell r="A16710" t="str">
            <v>08-14-140</v>
          </cell>
          <cell r="B16710" t="str">
            <v>16</v>
          </cell>
          <cell r="C16710" t="str">
            <v/>
          </cell>
          <cell r="D16710" t="str">
            <v/>
          </cell>
          <cell r="E16710" t="str">
            <v/>
          </cell>
          <cell r="F16710">
            <v>0</v>
          </cell>
          <cell r="G16710" t="str">
            <v/>
          </cell>
          <cell r="H16710" t="str">
            <v/>
          </cell>
          <cell r="L16710">
            <v>0</v>
          </cell>
          <cell r="M16710">
            <v>0</v>
          </cell>
        </row>
        <row r="16711">
          <cell r="A16711" t="str">
            <v>08-14-140</v>
          </cell>
          <cell r="B16711" t="str">
            <v>17</v>
          </cell>
          <cell r="C16711" t="str">
            <v/>
          </cell>
          <cell r="D16711" t="str">
            <v/>
          </cell>
          <cell r="E16711" t="str">
            <v/>
          </cell>
          <cell r="F16711">
            <v>0</v>
          </cell>
          <cell r="G16711" t="str">
            <v/>
          </cell>
          <cell r="H16711" t="str">
            <v/>
          </cell>
          <cell r="L16711">
            <v>0</v>
          </cell>
          <cell r="M16711">
            <v>0</v>
          </cell>
        </row>
        <row r="16712">
          <cell r="A16712" t="str">
            <v>08-14-140</v>
          </cell>
          <cell r="B16712" t="str">
            <v>18</v>
          </cell>
          <cell r="C16712" t="str">
            <v/>
          </cell>
          <cell r="D16712" t="str">
            <v/>
          </cell>
          <cell r="E16712" t="str">
            <v/>
          </cell>
          <cell r="F16712">
            <v>0</v>
          </cell>
          <cell r="G16712" t="str">
            <v/>
          </cell>
          <cell r="H16712" t="str">
            <v/>
          </cell>
          <cell r="L16712">
            <v>0</v>
          </cell>
          <cell r="M16712">
            <v>0</v>
          </cell>
        </row>
        <row r="16713">
          <cell r="A16713" t="str">
            <v>08-14-140</v>
          </cell>
          <cell r="B16713" t="str">
            <v>19</v>
          </cell>
          <cell r="C16713" t="str">
            <v/>
          </cell>
          <cell r="D16713" t="str">
            <v/>
          </cell>
          <cell r="E16713" t="str">
            <v/>
          </cell>
          <cell r="F16713">
            <v>0</v>
          </cell>
          <cell r="G16713" t="str">
            <v/>
          </cell>
          <cell r="H16713" t="str">
            <v/>
          </cell>
          <cell r="L16713">
            <v>0</v>
          </cell>
          <cell r="M16713">
            <v>0</v>
          </cell>
        </row>
        <row r="16714">
          <cell r="A16714" t="str">
            <v>08-14-140</v>
          </cell>
          <cell r="B16714" t="str">
            <v>110</v>
          </cell>
          <cell r="C16714" t="str">
            <v/>
          </cell>
          <cell r="D16714" t="str">
            <v/>
          </cell>
          <cell r="E16714" t="str">
            <v/>
          </cell>
          <cell r="F16714">
            <v>0</v>
          </cell>
          <cell r="G16714" t="str">
            <v/>
          </cell>
          <cell r="H16714" t="str">
            <v/>
          </cell>
          <cell r="L16714">
            <v>0</v>
          </cell>
          <cell r="M16714">
            <v>0</v>
          </cell>
        </row>
        <row r="16715">
          <cell r="A16715" t="str">
            <v>08-14-140</v>
          </cell>
          <cell r="B16715" t="str">
            <v>111</v>
          </cell>
          <cell r="C16715" t="str">
            <v/>
          </cell>
          <cell r="D16715" t="str">
            <v/>
          </cell>
          <cell r="E16715" t="str">
            <v/>
          </cell>
          <cell r="F16715">
            <v>0</v>
          </cell>
          <cell r="G16715" t="str">
            <v/>
          </cell>
          <cell r="H16715" t="str">
            <v/>
          </cell>
          <cell r="L16715">
            <v>0</v>
          </cell>
          <cell r="M16715">
            <v>0</v>
          </cell>
        </row>
        <row r="16716">
          <cell r="A16716" t="str">
            <v>08-14-140</v>
          </cell>
          <cell r="B16716" t="str">
            <v>112</v>
          </cell>
          <cell r="C16716" t="str">
            <v/>
          </cell>
          <cell r="D16716" t="str">
            <v/>
          </cell>
          <cell r="E16716" t="str">
            <v/>
          </cell>
          <cell r="F16716">
            <v>0</v>
          </cell>
          <cell r="G16716" t="str">
            <v/>
          </cell>
          <cell r="H16716" t="str">
            <v/>
          </cell>
          <cell r="L16716">
            <v>0</v>
          </cell>
          <cell r="M16716">
            <v>0</v>
          </cell>
        </row>
        <row r="16717">
          <cell r="A16717" t="str">
            <v>08-14-140</v>
          </cell>
          <cell r="B16717" t="str">
            <v>113</v>
          </cell>
          <cell r="C16717" t="str">
            <v/>
          </cell>
          <cell r="D16717" t="str">
            <v/>
          </cell>
          <cell r="E16717" t="str">
            <v/>
          </cell>
          <cell r="F16717">
            <v>0</v>
          </cell>
          <cell r="G16717" t="str">
            <v/>
          </cell>
          <cell r="H16717" t="str">
            <v/>
          </cell>
          <cell r="L16717">
            <v>0</v>
          </cell>
          <cell r="M16717">
            <v>0</v>
          </cell>
        </row>
        <row r="16718">
          <cell r="A16718" t="str">
            <v>08-14-140</v>
          </cell>
          <cell r="B16718" t="str">
            <v>21</v>
          </cell>
          <cell r="C16718" t="str">
            <v>JR OFICIAL CALIFICADO</v>
          </cell>
          <cell r="D16718" t="str">
            <v>jor</v>
          </cell>
          <cell r="E16718">
            <v>2.2966507177033493E-2</v>
          </cell>
          <cell r="F16718">
            <v>0</v>
          </cell>
          <cell r="G16718">
            <v>70692.160000000003</v>
          </cell>
          <cell r="H16718">
            <v>1624</v>
          </cell>
          <cell r="L16718">
            <v>0</v>
          </cell>
          <cell r="M16718">
            <v>0.45933014354066987</v>
          </cell>
        </row>
        <row r="16719">
          <cell r="A16719" t="str">
            <v>08-14-140</v>
          </cell>
          <cell r="B16719" t="str">
            <v>22</v>
          </cell>
          <cell r="C16719" t="str">
            <v>JR AYUDANTE CALIFICADO</v>
          </cell>
          <cell r="D16719" t="str">
            <v>jor</v>
          </cell>
          <cell r="E16719">
            <v>2.0414673046251993E-2</v>
          </cell>
          <cell r="F16719">
            <v>0</v>
          </cell>
          <cell r="G16719">
            <v>53019.119999999995</v>
          </cell>
          <cell r="H16719">
            <v>1082</v>
          </cell>
          <cell r="L16719">
            <v>0</v>
          </cell>
          <cell r="M16719">
            <v>0.40829346092503987</v>
          </cell>
        </row>
        <row r="16720">
          <cell r="A16720" t="str">
            <v>08-14-140</v>
          </cell>
          <cell r="B16720" t="str">
            <v>41</v>
          </cell>
          <cell r="C16720" t="str">
            <v>Equipos de instalación</v>
          </cell>
          <cell r="D16720" t="str">
            <v>unidad</v>
          </cell>
          <cell r="E16720">
            <v>0.05</v>
          </cell>
          <cell r="F16720">
            <v>0</v>
          </cell>
          <cell r="G16720">
            <v>24313.053599999999</v>
          </cell>
          <cell r="H16720">
            <v>1216</v>
          </cell>
          <cell r="L16720">
            <v>0</v>
          </cell>
          <cell r="M16720">
            <v>1</v>
          </cell>
        </row>
        <row r="16721">
          <cell r="A16721" t="str">
            <v>08-14-140</v>
          </cell>
          <cell r="B16721" t="str">
            <v>61</v>
          </cell>
          <cell r="C16721" t="str">
            <v>Transporte almacen a obra</v>
          </cell>
          <cell r="D16721" t="str">
            <v>kg</v>
          </cell>
          <cell r="E16721">
            <v>5031.6750000000002</v>
          </cell>
          <cell r="F16721">
            <v>0</v>
          </cell>
          <cell r="G16721">
            <v>6.0400000000000002E-2</v>
          </cell>
          <cell r="H16721">
            <v>304</v>
          </cell>
          <cell r="L16721">
            <v>0</v>
          </cell>
          <cell r="M16721">
            <v>100633.5</v>
          </cell>
        </row>
        <row r="16722">
          <cell r="A16722">
            <v>0</v>
          </cell>
          <cell r="B16722">
            <v>0</v>
          </cell>
          <cell r="C16722" t="str">
            <v>DIRECTO:  7,316 / ML</v>
          </cell>
          <cell r="D16722" t="str">
            <v/>
          </cell>
          <cell r="E16722">
            <v>0</v>
          </cell>
          <cell r="F16722">
            <v>0</v>
          </cell>
          <cell r="G16722" t="str">
            <v/>
          </cell>
          <cell r="H16722" t="str">
            <v/>
          </cell>
          <cell r="L16722">
            <v>0</v>
          </cell>
          <cell r="M16722">
            <v>0</v>
          </cell>
        </row>
        <row r="16723">
          <cell r="A16723" t="str">
            <v>08-14-150</v>
          </cell>
          <cell r="B16723" t="str">
            <v>08-14-150</v>
          </cell>
          <cell r="C16723" t="str">
            <v>SUMINISTRO E INSTALACIÓN DE TUBERIA DE 1Ø1-1/4'' PVC PARA INTERCONEXIÓN DE SALIDAS DE COMUNICACIONES</v>
          </cell>
          <cell r="D16723" t="str">
            <v>ML</v>
          </cell>
          <cell r="E16723">
            <v>53</v>
          </cell>
          <cell r="F16723">
            <v>0</v>
          </cell>
          <cell r="G16723" t="str">
            <v/>
          </cell>
          <cell r="H16723">
            <v>9603</v>
          </cell>
          <cell r="L16723">
            <v>0</v>
          </cell>
          <cell r="M16723">
            <v>0</v>
          </cell>
        </row>
        <row r="16724">
          <cell r="A16724" t="str">
            <v>08-14-150</v>
          </cell>
          <cell r="B16724" t="str">
            <v>11</v>
          </cell>
          <cell r="C16724" t="str">
            <v>Tubería PVC 1-1/4''</v>
          </cell>
          <cell r="D16724" t="str">
            <v>ML</v>
          </cell>
          <cell r="E16724">
            <v>1</v>
          </cell>
          <cell r="F16724">
            <v>0</v>
          </cell>
          <cell r="G16724">
            <v>3749.2092000000007</v>
          </cell>
          <cell r="H16724">
            <v>3749</v>
          </cell>
          <cell r="L16724">
            <v>0</v>
          </cell>
          <cell r="M16724">
            <v>53</v>
          </cell>
        </row>
        <row r="16725">
          <cell r="A16725" t="str">
            <v>08-14-150</v>
          </cell>
          <cell r="B16725" t="str">
            <v>12</v>
          </cell>
          <cell r="C16725" t="str">
            <v>Terminales PVC 1-1/4''</v>
          </cell>
          <cell r="D16725" t="str">
            <v>UN</v>
          </cell>
          <cell r="E16725">
            <v>0.7</v>
          </cell>
          <cell r="F16725">
            <v>0</v>
          </cell>
          <cell r="G16725">
            <v>1309.5571156799999</v>
          </cell>
          <cell r="H16725">
            <v>917</v>
          </cell>
          <cell r="L16725">
            <v>0</v>
          </cell>
          <cell r="M16725">
            <v>37.099999999999994</v>
          </cell>
        </row>
        <row r="16726">
          <cell r="A16726" t="str">
            <v>08-14-150</v>
          </cell>
          <cell r="B16726" t="str">
            <v>13</v>
          </cell>
          <cell r="C16726" t="str">
            <v>Curvas PVC 1''</v>
          </cell>
          <cell r="D16726" t="str">
            <v>UN</v>
          </cell>
          <cell r="E16726">
            <v>0.35</v>
          </cell>
          <cell r="F16726">
            <v>0</v>
          </cell>
          <cell r="G16726">
            <v>884.31347663999998</v>
          </cell>
          <cell r="H16726">
            <v>310</v>
          </cell>
          <cell r="L16726">
            <v>0</v>
          </cell>
          <cell r="M16726">
            <v>18.549999999999997</v>
          </cell>
        </row>
        <row r="16727">
          <cell r="A16727" t="str">
            <v>08-14-150</v>
          </cell>
          <cell r="B16727" t="str">
            <v>14</v>
          </cell>
          <cell r="C16727" t="str">
            <v/>
          </cell>
          <cell r="D16727" t="str">
            <v/>
          </cell>
          <cell r="E16727" t="str">
            <v/>
          </cell>
          <cell r="F16727">
            <v>0</v>
          </cell>
          <cell r="G16727" t="str">
            <v/>
          </cell>
          <cell r="H16727" t="str">
            <v/>
          </cell>
          <cell r="L16727">
            <v>0</v>
          </cell>
          <cell r="M16727">
            <v>0</v>
          </cell>
        </row>
        <row r="16728">
          <cell r="A16728" t="str">
            <v>08-14-150</v>
          </cell>
          <cell r="B16728" t="str">
            <v>15</v>
          </cell>
          <cell r="C16728" t="str">
            <v/>
          </cell>
          <cell r="D16728" t="str">
            <v/>
          </cell>
          <cell r="E16728" t="str">
            <v/>
          </cell>
          <cell r="F16728">
            <v>0</v>
          </cell>
          <cell r="G16728" t="str">
            <v/>
          </cell>
          <cell r="H16728" t="str">
            <v/>
          </cell>
          <cell r="L16728">
            <v>0</v>
          </cell>
          <cell r="M16728">
            <v>0</v>
          </cell>
        </row>
        <row r="16729">
          <cell r="A16729" t="str">
            <v>08-14-150</v>
          </cell>
          <cell r="B16729" t="str">
            <v>16</v>
          </cell>
          <cell r="C16729" t="str">
            <v/>
          </cell>
          <cell r="D16729" t="str">
            <v/>
          </cell>
          <cell r="E16729" t="str">
            <v/>
          </cell>
          <cell r="F16729">
            <v>0</v>
          </cell>
          <cell r="G16729" t="str">
            <v/>
          </cell>
          <cell r="H16729" t="str">
            <v/>
          </cell>
          <cell r="L16729">
            <v>0</v>
          </cell>
          <cell r="M16729">
            <v>0</v>
          </cell>
        </row>
        <row r="16730">
          <cell r="A16730" t="str">
            <v>08-14-150</v>
          </cell>
          <cell r="B16730" t="str">
            <v>17</v>
          </cell>
          <cell r="C16730" t="str">
            <v/>
          </cell>
          <cell r="D16730" t="str">
            <v/>
          </cell>
          <cell r="E16730" t="str">
            <v/>
          </cell>
          <cell r="F16730">
            <v>0</v>
          </cell>
          <cell r="G16730" t="str">
            <v/>
          </cell>
          <cell r="H16730" t="str">
            <v/>
          </cell>
          <cell r="L16730">
            <v>0</v>
          </cell>
          <cell r="M16730">
            <v>0</v>
          </cell>
        </row>
        <row r="16731">
          <cell r="A16731" t="str">
            <v>08-14-150</v>
          </cell>
          <cell r="B16731" t="str">
            <v>18</v>
          </cell>
          <cell r="C16731" t="str">
            <v/>
          </cell>
          <cell r="D16731" t="str">
            <v/>
          </cell>
          <cell r="E16731" t="str">
            <v/>
          </cell>
          <cell r="F16731">
            <v>0</v>
          </cell>
          <cell r="G16731" t="str">
            <v/>
          </cell>
          <cell r="H16731" t="str">
            <v/>
          </cell>
          <cell r="L16731">
            <v>0</v>
          </cell>
          <cell r="M16731">
            <v>0</v>
          </cell>
        </row>
        <row r="16732">
          <cell r="A16732" t="str">
            <v>08-14-150</v>
          </cell>
          <cell r="B16732" t="str">
            <v>19</v>
          </cell>
          <cell r="C16732" t="str">
            <v/>
          </cell>
          <cell r="D16732" t="str">
            <v/>
          </cell>
          <cell r="E16732" t="str">
            <v/>
          </cell>
          <cell r="F16732">
            <v>0</v>
          </cell>
          <cell r="G16732" t="str">
            <v/>
          </cell>
          <cell r="H16732" t="str">
            <v/>
          </cell>
          <cell r="L16732">
            <v>0</v>
          </cell>
          <cell r="M16732">
            <v>0</v>
          </cell>
        </row>
        <row r="16733">
          <cell r="A16733" t="str">
            <v>08-14-150</v>
          </cell>
          <cell r="B16733" t="str">
            <v>110</v>
          </cell>
          <cell r="C16733" t="str">
            <v/>
          </cell>
          <cell r="D16733" t="str">
            <v/>
          </cell>
          <cell r="E16733" t="str">
            <v/>
          </cell>
          <cell r="F16733">
            <v>0</v>
          </cell>
          <cell r="G16733" t="str">
            <v/>
          </cell>
          <cell r="H16733" t="str">
            <v/>
          </cell>
          <cell r="L16733">
            <v>0</v>
          </cell>
          <cell r="M16733">
            <v>0</v>
          </cell>
        </row>
        <row r="16734">
          <cell r="A16734" t="str">
            <v>08-14-150</v>
          </cell>
          <cell r="B16734" t="str">
            <v>111</v>
          </cell>
          <cell r="C16734" t="str">
            <v/>
          </cell>
          <cell r="D16734" t="str">
            <v/>
          </cell>
          <cell r="E16734" t="str">
            <v/>
          </cell>
          <cell r="F16734">
            <v>0</v>
          </cell>
          <cell r="G16734" t="str">
            <v/>
          </cell>
          <cell r="H16734" t="str">
            <v/>
          </cell>
          <cell r="L16734">
            <v>0</v>
          </cell>
          <cell r="M16734">
            <v>0</v>
          </cell>
        </row>
        <row r="16735">
          <cell r="A16735" t="str">
            <v>08-14-150</v>
          </cell>
          <cell r="B16735" t="str">
            <v>112</v>
          </cell>
          <cell r="C16735" t="str">
            <v/>
          </cell>
          <cell r="D16735" t="str">
            <v/>
          </cell>
          <cell r="E16735" t="str">
            <v/>
          </cell>
          <cell r="F16735">
            <v>0</v>
          </cell>
          <cell r="G16735" t="str">
            <v/>
          </cell>
          <cell r="H16735" t="str">
            <v/>
          </cell>
          <cell r="L16735">
            <v>0</v>
          </cell>
          <cell r="M16735">
            <v>0</v>
          </cell>
        </row>
        <row r="16736">
          <cell r="A16736" t="str">
            <v>08-14-150</v>
          </cell>
          <cell r="B16736" t="str">
            <v>113</v>
          </cell>
          <cell r="C16736" t="str">
            <v/>
          </cell>
          <cell r="D16736" t="str">
            <v/>
          </cell>
          <cell r="E16736" t="str">
            <v/>
          </cell>
          <cell r="F16736">
            <v>0</v>
          </cell>
          <cell r="G16736" t="str">
            <v/>
          </cell>
          <cell r="H16736" t="str">
            <v/>
          </cell>
          <cell r="L16736">
            <v>0</v>
          </cell>
          <cell r="M16736">
            <v>0</v>
          </cell>
        </row>
        <row r="16737">
          <cell r="A16737" t="str">
            <v>08-14-150</v>
          </cell>
          <cell r="B16737" t="str">
            <v>21</v>
          </cell>
          <cell r="C16737" t="str">
            <v>JR OFICIAL CALIFICADO</v>
          </cell>
          <cell r="D16737" t="str">
            <v>jor</v>
          </cell>
          <cell r="E16737">
            <v>2.637047163362953E-2</v>
          </cell>
          <cell r="F16737">
            <v>0</v>
          </cell>
          <cell r="G16737">
            <v>70692.160000000003</v>
          </cell>
          <cell r="H16737">
            <v>1864</v>
          </cell>
          <cell r="L16737">
            <v>0</v>
          </cell>
          <cell r="M16737">
            <v>1.3976349965823651</v>
          </cell>
        </row>
        <row r="16738">
          <cell r="A16738" t="str">
            <v>08-14-150</v>
          </cell>
          <cell r="B16738" t="str">
            <v>22</v>
          </cell>
          <cell r="C16738" t="str">
            <v>JR AYUDANTE CALIFICADO</v>
          </cell>
          <cell r="D16738" t="str">
            <v>jor</v>
          </cell>
          <cell r="E16738">
            <v>2.3440419229892914E-2</v>
          </cell>
          <cell r="F16738">
            <v>0</v>
          </cell>
          <cell r="G16738">
            <v>53019.119999999995</v>
          </cell>
          <cell r="H16738">
            <v>1243</v>
          </cell>
          <cell r="L16738">
            <v>0</v>
          </cell>
          <cell r="M16738">
            <v>1.2423422191843245</v>
          </cell>
        </row>
        <row r="16739">
          <cell r="A16739" t="str">
            <v>08-14-150</v>
          </cell>
          <cell r="B16739" t="str">
            <v>41</v>
          </cell>
          <cell r="C16739" t="str">
            <v>Equipos de instalación</v>
          </cell>
          <cell r="D16739" t="str">
            <v>unidad</v>
          </cell>
          <cell r="E16739">
            <v>0.05</v>
          </cell>
          <cell r="F16739">
            <v>0</v>
          </cell>
          <cell r="G16739">
            <v>24313.053599999999</v>
          </cell>
          <cell r="H16739">
            <v>1216</v>
          </cell>
          <cell r="L16739">
            <v>0</v>
          </cell>
          <cell r="M16739">
            <v>2.6500000000000004</v>
          </cell>
        </row>
        <row r="16740">
          <cell r="A16740" t="str">
            <v>08-14-150</v>
          </cell>
          <cell r="B16740" t="str">
            <v>61</v>
          </cell>
          <cell r="C16740" t="str">
            <v>Transporte almacen a obra</v>
          </cell>
          <cell r="D16740" t="str">
            <v>kg</v>
          </cell>
          <cell r="E16740">
            <v>5031.6750000000002</v>
          </cell>
          <cell r="F16740">
            <v>0</v>
          </cell>
          <cell r="G16740">
            <v>6.0400000000000002E-2</v>
          </cell>
          <cell r="H16740">
            <v>304</v>
          </cell>
          <cell r="L16740">
            <v>0</v>
          </cell>
          <cell r="M16740">
            <v>266678.77500000002</v>
          </cell>
        </row>
        <row r="16741">
          <cell r="A16741">
            <v>0</v>
          </cell>
          <cell r="B16741">
            <v>0</v>
          </cell>
          <cell r="C16741" t="str">
            <v>DIRECTO:  9,603 / ML</v>
          </cell>
          <cell r="D16741" t="str">
            <v/>
          </cell>
          <cell r="E16741">
            <v>0</v>
          </cell>
          <cell r="F16741">
            <v>0</v>
          </cell>
          <cell r="G16741" t="str">
            <v/>
          </cell>
          <cell r="H16741" t="str">
            <v/>
          </cell>
          <cell r="L16741">
            <v>0</v>
          </cell>
          <cell r="M16741">
            <v>0</v>
          </cell>
        </row>
        <row r="16742">
          <cell r="A16742" t="str">
            <v>08-14-160</v>
          </cell>
          <cell r="B16742" t="str">
            <v>08-14-160</v>
          </cell>
          <cell r="C16742" t="str">
            <v>SUMINISTRO E INSTALACIÓN DE TUBERIA DE 1Ø2'' PVC PARA INTERCONEXIÓN DE SALIDAS DE COMUNICACIONES</v>
          </cell>
          <cell r="D16742" t="str">
            <v>ML</v>
          </cell>
          <cell r="E16742">
            <v>36</v>
          </cell>
          <cell r="F16742">
            <v>0</v>
          </cell>
          <cell r="G16742" t="str">
            <v/>
          </cell>
          <cell r="H16742">
            <v>15840</v>
          </cell>
          <cell r="L16742">
            <v>0</v>
          </cell>
          <cell r="M16742">
            <v>0</v>
          </cell>
        </row>
        <row r="16743">
          <cell r="A16743" t="str">
            <v>08-14-160</v>
          </cell>
          <cell r="B16743" t="str">
            <v>11</v>
          </cell>
          <cell r="C16743" t="str">
            <v>Tubería PVC 2''</v>
          </cell>
          <cell r="D16743" t="str">
            <v>ML</v>
          </cell>
          <cell r="E16743">
            <v>1</v>
          </cell>
          <cell r="F16743">
            <v>0</v>
          </cell>
          <cell r="G16743">
            <v>6895.7677359999998</v>
          </cell>
          <cell r="H16743">
            <v>6896</v>
          </cell>
          <cell r="L16743">
            <v>0</v>
          </cell>
          <cell r="M16743">
            <v>36</v>
          </cell>
        </row>
        <row r="16744">
          <cell r="A16744" t="str">
            <v>08-14-160</v>
          </cell>
          <cell r="B16744" t="str">
            <v>12</v>
          </cell>
          <cell r="C16744" t="str">
            <v>Terminales PVC 2''</v>
          </cell>
          <cell r="D16744" t="str">
            <v>UN</v>
          </cell>
          <cell r="E16744">
            <v>0.7</v>
          </cell>
          <cell r="F16744">
            <v>0</v>
          </cell>
          <cell r="G16744">
            <v>3638.73250224</v>
          </cell>
          <cell r="H16744">
            <v>2547</v>
          </cell>
          <cell r="L16744">
            <v>0</v>
          </cell>
          <cell r="M16744">
            <v>25.2</v>
          </cell>
        </row>
        <row r="16745">
          <cell r="A16745" t="str">
            <v>08-14-160</v>
          </cell>
          <cell r="B16745" t="str">
            <v>13</v>
          </cell>
          <cell r="C16745" t="str">
            <v>Curvas PVC 2''</v>
          </cell>
          <cell r="D16745" t="str">
            <v>UN</v>
          </cell>
          <cell r="E16745">
            <v>0.35</v>
          </cell>
          <cell r="F16745">
            <v>0</v>
          </cell>
          <cell r="G16745">
            <v>3857.7974071999997</v>
          </cell>
          <cell r="H16745">
            <v>1350</v>
          </cell>
          <cell r="L16745">
            <v>0</v>
          </cell>
          <cell r="M16745">
            <v>12.6</v>
          </cell>
        </row>
        <row r="16746">
          <cell r="A16746" t="str">
            <v>08-14-160</v>
          </cell>
          <cell r="B16746" t="str">
            <v>14</v>
          </cell>
          <cell r="C16746" t="str">
            <v/>
          </cell>
          <cell r="D16746" t="str">
            <v/>
          </cell>
          <cell r="E16746" t="str">
            <v/>
          </cell>
          <cell r="F16746">
            <v>0</v>
          </cell>
          <cell r="G16746" t="str">
            <v/>
          </cell>
          <cell r="H16746" t="str">
            <v/>
          </cell>
          <cell r="L16746">
            <v>0</v>
          </cell>
          <cell r="M16746">
            <v>0</v>
          </cell>
        </row>
        <row r="16747">
          <cell r="A16747" t="str">
            <v>08-14-160</v>
          </cell>
          <cell r="B16747" t="str">
            <v>15</v>
          </cell>
          <cell r="C16747" t="str">
            <v/>
          </cell>
          <cell r="D16747" t="str">
            <v/>
          </cell>
          <cell r="E16747" t="str">
            <v/>
          </cell>
          <cell r="F16747">
            <v>0</v>
          </cell>
          <cell r="G16747" t="str">
            <v/>
          </cell>
          <cell r="H16747" t="str">
            <v/>
          </cell>
          <cell r="L16747">
            <v>0</v>
          </cell>
          <cell r="M16747">
            <v>0</v>
          </cell>
        </row>
        <row r="16748">
          <cell r="A16748" t="str">
            <v>08-14-160</v>
          </cell>
          <cell r="B16748" t="str">
            <v>16</v>
          </cell>
          <cell r="C16748" t="str">
            <v/>
          </cell>
          <cell r="D16748" t="str">
            <v/>
          </cell>
          <cell r="E16748" t="str">
            <v/>
          </cell>
          <cell r="F16748">
            <v>0</v>
          </cell>
          <cell r="G16748" t="str">
            <v/>
          </cell>
          <cell r="H16748" t="str">
            <v/>
          </cell>
          <cell r="L16748">
            <v>0</v>
          </cell>
          <cell r="M16748">
            <v>0</v>
          </cell>
        </row>
        <row r="16749">
          <cell r="A16749" t="str">
            <v>08-14-160</v>
          </cell>
          <cell r="B16749" t="str">
            <v>17</v>
          </cell>
          <cell r="C16749" t="str">
            <v/>
          </cell>
          <cell r="D16749" t="str">
            <v/>
          </cell>
          <cell r="E16749" t="str">
            <v/>
          </cell>
          <cell r="F16749">
            <v>0</v>
          </cell>
          <cell r="G16749" t="str">
            <v/>
          </cell>
          <cell r="H16749" t="str">
            <v/>
          </cell>
          <cell r="L16749">
            <v>0</v>
          </cell>
          <cell r="M16749">
            <v>0</v>
          </cell>
        </row>
        <row r="16750">
          <cell r="A16750" t="str">
            <v>08-14-160</v>
          </cell>
          <cell r="B16750" t="str">
            <v>18</v>
          </cell>
          <cell r="C16750" t="str">
            <v/>
          </cell>
          <cell r="D16750" t="str">
            <v/>
          </cell>
          <cell r="E16750" t="str">
            <v/>
          </cell>
          <cell r="F16750">
            <v>0</v>
          </cell>
          <cell r="G16750" t="str">
            <v/>
          </cell>
          <cell r="H16750" t="str">
            <v/>
          </cell>
          <cell r="L16750">
            <v>0</v>
          </cell>
          <cell r="M16750">
            <v>0</v>
          </cell>
        </row>
        <row r="16751">
          <cell r="A16751" t="str">
            <v>08-14-160</v>
          </cell>
          <cell r="B16751" t="str">
            <v>19</v>
          </cell>
          <cell r="C16751" t="str">
            <v/>
          </cell>
          <cell r="D16751" t="str">
            <v/>
          </cell>
          <cell r="E16751" t="str">
            <v/>
          </cell>
          <cell r="F16751">
            <v>0</v>
          </cell>
          <cell r="G16751" t="str">
            <v/>
          </cell>
          <cell r="H16751" t="str">
            <v/>
          </cell>
          <cell r="L16751">
            <v>0</v>
          </cell>
          <cell r="M16751">
            <v>0</v>
          </cell>
        </row>
        <row r="16752">
          <cell r="A16752" t="str">
            <v>08-14-160</v>
          </cell>
          <cell r="B16752" t="str">
            <v>110</v>
          </cell>
          <cell r="C16752" t="str">
            <v/>
          </cell>
          <cell r="D16752" t="str">
            <v/>
          </cell>
          <cell r="E16752" t="str">
            <v/>
          </cell>
          <cell r="F16752">
            <v>0</v>
          </cell>
          <cell r="G16752" t="str">
            <v/>
          </cell>
          <cell r="H16752" t="str">
            <v/>
          </cell>
          <cell r="L16752">
            <v>0</v>
          </cell>
          <cell r="M16752">
            <v>0</v>
          </cell>
        </row>
        <row r="16753">
          <cell r="A16753" t="str">
            <v>08-14-160</v>
          </cell>
          <cell r="B16753" t="str">
            <v>111</v>
          </cell>
          <cell r="C16753" t="str">
            <v/>
          </cell>
          <cell r="D16753" t="str">
            <v/>
          </cell>
          <cell r="E16753" t="str">
            <v/>
          </cell>
          <cell r="F16753">
            <v>0</v>
          </cell>
          <cell r="G16753" t="str">
            <v/>
          </cell>
          <cell r="H16753" t="str">
            <v/>
          </cell>
          <cell r="L16753">
            <v>0</v>
          </cell>
          <cell r="M16753">
            <v>0</v>
          </cell>
        </row>
        <row r="16754">
          <cell r="A16754" t="str">
            <v>08-14-160</v>
          </cell>
          <cell r="B16754" t="str">
            <v>112</v>
          </cell>
          <cell r="C16754" t="str">
            <v/>
          </cell>
          <cell r="D16754" t="str">
            <v/>
          </cell>
          <cell r="E16754" t="str">
            <v/>
          </cell>
          <cell r="F16754">
            <v>0</v>
          </cell>
          <cell r="G16754" t="str">
            <v/>
          </cell>
          <cell r="H16754" t="str">
            <v/>
          </cell>
          <cell r="L16754">
            <v>0</v>
          </cell>
          <cell r="M16754">
            <v>0</v>
          </cell>
        </row>
        <row r="16755">
          <cell r="A16755" t="str">
            <v>08-14-160</v>
          </cell>
          <cell r="B16755" t="str">
            <v>113</v>
          </cell>
          <cell r="C16755" t="str">
            <v/>
          </cell>
          <cell r="D16755" t="str">
            <v/>
          </cell>
          <cell r="E16755" t="str">
            <v/>
          </cell>
          <cell r="F16755">
            <v>0</v>
          </cell>
          <cell r="G16755" t="str">
            <v/>
          </cell>
          <cell r="H16755" t="str">
            <v/>
          </cell>
          <cell r="L16755">
            <v>0</v>
          </cell>
          <cell r="M16755">
            <v>0</v>
          </cell>
        </row>
        <row r="16756">
          <cell r="A16756" t="str">
            <v>08-14-160</v>
          </cell>
          <cell r="B16756" t="str">
            <v>21</v>
          </cell>
          <cell r="C16756" t="str">
            <v>JR OFICIAL CALIFICADO</v>
          </cell>
          <cell r="D16756" t="str">
            <v>jor</v>
          </cell>
          <cell r="E16756">
            <v>2.9938482570061518E-2</v>
          </cell>
          <cell r="F16756">
            <v>0</v>
          </cell>
          <cell r="G16756">
            <v>70692.160000000003</v>
          </cell>
          <cell r="H16756">
            <v>2116</v>
          </cell>
          <cell r="L16756">
            <v>0</v>
          </cell>
          <cell r="M16756">
            <v>1.0777853725222146</v>
          </cell>
        </row>
        <row r="16757">
          <cell r="A16757" t="str">
            <v>08-14-160</v>
          </cell>
          <cell r="B16757" t="str">
            <v>22</v>
          </cell>
          <cell r="C16757" t="str">
            <v>JR AYUDANTE CALIFICADO</v>
          </cell>
          <cell r="D16757" t="str">
            <v>jor</v>
          </cell>
          <cell r="E16757">
            <v>2.6611984506721347E-2</v>
          </cell>
          <cell r="F16757">
            <v>0</v>
          </cell>
          <cell r="G16757">
            <v>53019.119999999995</v>
          </cell>
          <cell r="H16757">
            <v>1411</v>
          </cell>
          <cell r="L16757">
            <v>0</v>
          </cell>
          <cell r="M16757">
            <v>0.95803144224196846</v>
          </cell>
        </row>
        <row r="16758">
          <cell r="A16758" t="str">
            <v>08-14-160</v>
          </cell>
          <cell r="B16758" t="str">
            <v>41</v>
          </cell>
          <cell r="C16758" t="str">
            <v>Equipos de instalación</v>
          </cell>
          <cell r="D16758" t="str">
            <v>unidad</v>
          </cell>
          <cell r="E16758">
            <v>0.05</v>
          </cell>
          <cell r="F16758">
            <v>0</v>
          </cell>
          <cell r="G16758">
            <v>24313.053599999999</v>
          </cell>
          <cell r="H16758">
            <v>1216</v>
          </cell>
          <cell r="L16758">
            <v>0</v>
          </cell>
          <cell r="M16758">
            <v>1.8</v>
          </cell>
        </row>
        <row r="16759">
          <cell r="A16759" t="str">
            <v>08-14-160</v>
          </cell>
          <cell r="B16759" t="str">
            <v>61</v>
          </cell>
          <cell r="C16759" t="str">
            <v>Transporte almacen a obra</v>
          </cell>
          <cell r="D16759" t="str">
            <v>kg</v>
          </cell>
          <cell r="E16759">
            <v>5031.6750000000002</v>
          </cell>
          <cell r="F16759">
            <v>0</v>
          </cell>
          <cell r="G16759">
            <v>6.0400000000000002E-2</v>
          </cell>
          <cell r="H16759">
            <v>304</v>
          </cell>
          <cell r="L16759">
            <v>0</v>
          </cell>
          <cell r="M16759">
            <v>181140.30000000002</v>
          </cell>
        </row>
        <row r="16760">
          <cell r="A16760">
            <v>0</v>
          </cell>
          <cell r="B16760">
            <v>0</v>
          </cell>
          <cell r="C16760" t="str">
            <v>DIRECTO:  15,840 / ML</v>
          </cell>
          <cell r="D16760" t="str">
            <v/>
          </cell>
          <cell r="E16760">
            <v>0</v>
          </cell>
          <cell r="F16760">
            <v>0</v>
          </cell>
          <cell r="G16760" t="str">
            <v/>
          </cell>
          <cell r="H16760" t="str">
            <v/>
          </cell>
          <cell r="L16760">
            <v>0</v>
          </cell>
          <cell r="M16760">
            <v>0</v>
          </cell>
        </row>
        <row r="16761">
          <cell r="A16761" t="str">
            <v>08-15-010</v>
          </cell>
          <cell r="B16761" t="str">
            <v>08-15-010</v>
          </cell>
          <cell r="C16761" t="str">
            <v>SUMINISTRO E INSTALACIÓN DE PATCH CORD 10G, MOD8, 7FT (2METROS), ROJO.</v>
          </cell>
          <cell r="D16761" t="str">
            <v>UN</v>
          </cell>
          <cell r="E16761">
            <v>82</v>
          </cell>
          <cell r="F16761">
            <v>0</v>
          </cell>
          <cell r="G16761" t="str">
            <v/>
          </cell>
          <cell r="H16761">
            <v>66695</v>
          </cell>
          <cell r="L16761">
            <v>0</v>
          </cell>
          <cell r="M16761">
            <v>0</v>
          </cell>
        </row>
        <row r="16762">
          <cell r="A16762" t="str">
            <v>08-15-010</v>
          </cell>
          <cell r="B16762" t="str">
            <v>11</v>
          </cell>
          <cell r="C16762" t="str">
            <v>Ortronics-PatchCord 10G, MOD8, 9FT (2m), Rojo.</v>
          </cell>
          <cell r="D16762" t="str">
            <v>un</v>
          </cell>
          <cell r="E16762">
            <v>1</v>
          </cell>
          <cell r="F16762">
            <v>0</v>
          </cell>
          <cell r="G16762">
            <v>57929.700400000002</v>
          </cell>
          <cell r="H16762">
            <v>57930</v>
          </cell>
          <cell r="L16762">
            <v>0</v>
          </cell>
          <cell r="M16762">
            <v>82</v>
          </cell>
        </row>
        <row r="16763">
          <cell r="A16763" t="str">
            <v>08-15-010</v>
          </cell>
          <cell r="B16763" t="str">
            <v>12</v>
          </cell>
          <cell r="C16763" t="str">
            <v>marquilla</v>
          </cell>
          <cell r="D16763" t="str">
            <v>un</v>
          </cell>
          <cell r="E16763">
            <v>2</v>
          </cell>
          <cell r="F16763">
            <v>0</v>
          </cell>
          <cell r="G16763">
            <v>1931.4107999999999</v>
          </cell>
          <cell r="H16763">
            <v>3863</v>
          </cell>
          <cell r="L16763">
            <v>0</v>
          </cell>
          <cell r="M16763">
            <v>164</v>
          </cell>
        </row>
        <row r="16764">
          <cell r="A16764" t="str">
            <v>08-15-010</v>
          </cell>
          <cell r="B16764" t="str">
            <v>13</v>
          </cell>
          <cell r="C16764" t="str">
            <v/>
          </cell>
          <cell r="D16764" t="str">
            <v/>
          </cell>
          <cell r="E16764" t="str">
            <v/>
          </cell>
          <cell r="F16764">
            <v>0</v>
          </cell>
          <cell r="G16764" t="str">
            <v/>
          </cell>
          <cell r="H16764" t="str">
            <v/>
          </cell>
          <cell r="L16764">
            <v>0</v>
          </cell>
          <cell r="M16764">
            <v>0</v>
          </cell>
        </row>
        <row r="16765">
          <cell r="A16765" t="str">
            <v>08-15-010</v>
          </cell>
          <cell r="B16765" t="str">
            <v>14</v>
          </cell>
          <cell r="C16765" t="str">
            <v/>
          </cell>
          <cell r="D16765" t="str">
            <v/>
          </cell>
          <cell r="E16765" t="str">
            <v/>
          </cell>
          <cell r="F16765">
            <v>0</v>
          </cell>
          <cell r="G16765" t="str">
            <v/>
          </cell>
          <cell r="H16765" t="str">
            <v/>
          </cell>
          <cell r="L16765">
            <v>0</v>
          </cell>
          <cell r="M16765">
            <v>0</v>
          </cell>
        </row>
        <row r="16766">
          <cell r="A16766" t="str">
            <v>08-15-010</v>
          </cell>
          <cell r="B16766" t="str">
            <v>15</v>
          </cell>
          <cell r="C16766" t="str">
            <v/>
          </cell>
          <cell r="D16766" t="str">
            <v/>
          </cell>
          <cell r="E16766" t="str">
            <v/>
          </cell>
          <cell r="F16766">
            <v>0</v>
          </cell>
          <cell r="G16766" t="str">
            <v/>
          </cell>
          <cell r="H16766" t="str">
            <v/>
          </cell>
          <cell r="L16766">
            <v>0</v>
          </cell>
          <cell r="M16766">
            <v>0</v>
          </cell>
        </row>
        <row r="16767">
          <cell r="A16767" t="str">
            <v>08-15-010</v>
          </cell>
          <cell r="B16767" t="str">
            <v>16</v>
          </cell>
          <cell r="C16767" t="str">
            <v/>
          </cell>
          <cell r="D16767" t="str">
            <v/>
          </cell>
          <cell r="E16767" t="str">
            <v/>
          </cell>
          <cell r="F16767">
            <v>0</v>
          </cell>
          <cell r="G16767" t="str">
            <v/>
          </cell>
          <cell r="H16767" t="str">
            <v/>
          </cell>
          <cell r="L16767">
            <v>0</v>
          </cell>
          <cell r="M16767">
            <v>0</v>
          </cell>
        </row>
        <row r="16768">
          <cell r="A16768" t="str">
            <v>08-15-010</v>
          </cell>
          <cell r="B16768" t="str">
            <v>17</v>
          </cell>
          <cell r="C16768" t="str">
            <v/>
          </cell>
          <cell r="D16768" t="str">
            <v/>
          </cell>
          <cell r="E16768" t="str">
            <v/>
          </cell>
          <cell r="F16768">
            <v>0</v>
          </cell>
          <cell r="G16768" t="str">
            <v/>
          </cell>
          <cell r="H16768" t="str">
            <v/>
          </cell>
          <cell r="L16768">
            <v>0</v>
          </cell>
          <cell r="M16768">
            <v>0</v>
          </cell>
        </row>
        <row r="16769">
          <cell r="A16769" t="str">
            <v>08-15-010</v>
          </cell>
          <cell r="B16769" t="str">
            <v>18</v>
          </cell>
          <cell r="C16769" t="str">
            <v/>
          </cell>
          <cell r="D16769" t="str">
            <v/>
          </cell>
          <cell r="E16769" t="str">
            <v/>
          </cell>
          <cell r="F16769">
            <v>0</v>
          </cell>
          <cell r="G16769" t="str">
            <v/>
          </cell>
          <cell r="H16769" t="str">
            <v/>
          </cell>
          <cell r="L16769">
            <v>0</v>
          </cell>
          <cell r="M16769">
            <v>0</v>
          </cell>
        </row>
        <row r="16770">
          <cell r="A16770" t="str">
            <v>08-15-010</v>
          </cell>
          <cell r="B16770" t="str">
            <v>19</v>
          </cell>
          <cell r="C16770" t="str">
            <v/>
          </cell>
          <cell r="D16770" t="str">
            <v/>
          </cell>
          <cell r="E16770" t="str">
            <v/>
          </cell>
          <cell r="F16770">
            <v>0</v>
          </cell>
          <cell r="G16770" t="str">
            <v/>
          </cell>
          <cell r="H16770" t="str">
            <v/>
          </cell>
          <cell r="L16770">
            <v>0</v>
          </cell>
          <cell r="M16770">
            <v>0</v>
          </cell>
        </row>
        <row r="16771">
          <cell r="A16771" t="str">
            <v>08-15-010</v>
          </cell>
          <cell r="B16771" t="str">
            <v>110</v>
          </cell>
          <cell r="C16771" t="str">
            <v/>
          </cell>
          <cell r="D16771" t="str">
            <v/>
          </cell>
          <cell r="E16771" t="str">
            <v/>
          </cell>
          <cell r="F16771">
            <v>0</v>
          </cell>
          <cell r="G16771" t="str">
            <v/>
          </cell>
          <cell r="H16771" t="str">
            <v/>
          </cell>
          <cell r="L16771">
            <v>0</v>
          </cell>
          <cell r="M16771">
            <v>0</v>
          </cell>
        </row>
        <row r="16772">
          <cell r="A16772" t="str">
            <v>08-15-010</v>
          </cell>
          <cell r="B16772" t="str">
            <v>111</v>
          </cell>
          <cell r="C16772" t="str">
            <v/>
          </cell>
          <cell r="D16772" t="str">
            <v/>
          </cell>
          <cell r="E16772" t="str">
            <v/>
          </cell>
          <cell r="F16772">
            <v>0</v>
          </cell>
          <cell r="G16772" t="str">
            <v/>
          </cell>
          <cell r="H16772" t="str">
            <v/>
          </cell>
          <cell r="L16772">
            <v>0</v>
          </cell>
          <cell r="M16772">
            <v>0</v>
          </cell>
        </row>
        <row r="16773">
          <cell r="A16773" t="str">
            <v>08-15-010</v>
          </cell>
          <cell r="B16773" t="str">
            <v>112</v>
          </cell>
          <cell r="C16773" t="str">
            <v/>
          </cell>
          <cell r="D16773" t="str">
            <v/>
          </cell>
          <cell r="E16773" t="str">
            <v/>
          </cell>
          <cell r="F16773">
            <v>0</v>
          </cell>
          <cell r="G16773" t="str">
            <v/>
          </cell>
          <cell r="H16773" t="str">
            <v/>
          </cell>
          <cell r="L16773">
            <v>0</v>
          </cell>
          <cell r="M16773">
            <v>0</v>
          </cell>
        </row>
        <row r="16774">
          <cell r="A16774" t="str">
            <v>08-15-010</v>
          </cell>
          <cell r="B16774" t="str">
            <v>113</v>
          </cell>
          <cell r="C16774" t="str">
            <v/>
          </cell>
          <cell r="D16774" t="str">
            <v/>
          </cell>
          <cell r="E16774" t="str">
            <v/>
          </cell>
          <cell r="F16774">
            <v>0</v>
          </cell>
          <cell r="G16774" t="str">
            <v/>
          </cell>
          <cell r="H16774" t="str">
            <v/>
          </cell>
          <cell r="L16774">
            <v>0</v>
          </cell>
          <cell r="M16774">
            <v>0</v>
          </cell>
        </row>
        <row r="16775">
          <cell r="A16775" t="str">
            <v>08-15-010</v>
          </cell>
          <cell r="B16775" t="str">
            <v>21</v>
          </cell>
          <cell r="C16775" t="str">
            <v>JR OFICIAL CALIFICADO</v>
          </cell>
          <cell r="D16775" t="str">
            <v>jor</v>
          </cell>
          <cell r="E16775">
            <v>2.8708133971291867E-2</v>
          </cell>
          <cell r="F16775">
            <v>0</v>
          </cell>
          <cell r="G16775">
            <v>70692.160000000003</v>
          </cell>
          <cell r="H16775">
            <v>2029</v>
          </cell>
          <cell r="L16775">
            <v>0</v>
          </cell>
          <cell r="M16775">
            <v>2.3540669856459329</v>
          </cell>
        </row>
        <row r="16776">
          <cell r="A16776" t="str">
            <v>08-15-010</v>
          </cell>
          <cell r="B16776" t="str">
            <v>22</v>
          </cell>
          <cell r="C16776" t="str">
            <v>JR AYUDANTE CALIFICADO</v>
          </cell>
          <cell r="D16776" t="str">
            <v>jor</v>
          </cell>
          <cell r="E16776">
            <v>2.5518341307814992E-2</v>
          </cell>
          <cell r="F16776">
            <v>0</v>
          </cell>
          <cell r="G16776">
            <v>53019.119999999995</v>
          </cell>
          <cell r="H16776">
            <v>1353</v>
          </cell>
          <cell r="L16776">
            <v>0</v>
          </cell>
          <cell r="M16776">
            <v>2.0925039872408293</v>
          </cell>
        </row>
        <row r="16777">
          <cell r="A16777" t="str">
            <v>08-15-010</v>
          </cell>
          <cell r="B16777" t="str">
            <v>41</v>
          </cell>
          <cell r="C16777" t="str">
            <v>Equipos de instalación</v>
          </cell>
          <cell r="D16777" t="str">
            <v>unidad</v>
          </cell>
          <cell r="E16777">
            <v>0.05</v>
          </cell>
          <cell r="F16777">
            <v>0</v>
          </cell>
          <cell r="G16777">
            <v>24313.053599999999</v>
          </cell>
          <cell r="H16777">
            <v>1216</v>
          </cell>
          <cell r="L16777">
            <v>0</v>
          </cell>
          <cell r="M16777">
            <v>4.1000000000000005</v>
          </cell>
        </row>
        <row r="16778">
          <cell r="A16778" t="str">
            <v>08-15-010</v>
          </cell>
          <cell r="B16778" t="str">
            <v>61</v>
          </cell>
          <cell r="C16778" t="str">
            <v>Transporte almacen a obra</v>
          </cell>
          <cell r="D16778" t="str">
            <v>kg</v>
          </cell>
          <cell r="E16778">
            <v>5031.6750000000002</v>
          </cell>
          <cell r="F16778">
            <v>0</v>
          </cell>
          <cell r="G16778">
            <v>6.0400000000000002E-2</v>
          </cell>
          <cell r="H16778">
            <v>304</v>
          </cell>
          <cell r="L16778">
            <v>0</v>
          </cell>
          <cell r="M16778">
            <v>412597.35000000003</v>
          </cell>
        </row>
        <row r="16779">
          <cell r="A16779">
            <v>0</v>
          </cell>
          <cell r="B16779">
            <v>0</v>
          </cell>
          <cell r="C16779" t="str">
            <v>DIRECTO:  66,695 / UN</v>
          </cell>
          <cell r="D16779" t="str">
            <v/>
          </cell>
          <cell r="E16779">
            <v>0</v>
          </cell>
          <cell r="F16779">
            <v>0</v>
          </cell>
          <cell r="G16779" t="str">
            <v/>
          </cell>
          <cell r="H16779" t="str">
            <v/>
          </cell>
          <cell r="L16779">
            <v>0</v>
          </cell>
          <cell r="M16779">
            <v>0</v>
          </cell>
        </row>
        <row r="16780">
          <cell r="A16780" t="str">
            <v>08-15-020</v>
          </cell>
          <cell r="B16780" t="str">
            <v>08-15-020</v>
          </cell>
          <cell r="C16780" t="str">
            <v>SUMINISTRO E INSTALACIÓN DE PATCH CORD 10G, MOD8, 7FT (2METROS), AZUL.</v>
          </cell>
          <cell r="D16780" t="str">
            <v>UN</v>
          </cell>
          <cell r="E16780">
            <v>39</v>
          </cell>
          <cell r="F16780">
            <v>0</v>
          </cell>
          <cell r="G16780" t="str">
            <v/>
          </cell>
          <cell r="H16780">
            <v>66695</v>
          </cell>
          <cell r="L16780">
            <v>0</v>
          </cell>
          <cell r="M16780">
            <v>0</v>
          </cell>
        </row>
        <row r="16781">
          <cell r="A16781" t="str">
            <v>08-15-020</v>
          </cell>
          <cell r="B16781" t="str">
            <v>11</v>
          </cell>
          <cell r="C16781" t="str">
            <v>Ortronics-PatchCord 10G, MOD8, 9FT (2m), Azul.</v>
          </cell>
          <cell r="D16781" t="str">
            <v>un</v>
          </cell>
          <cell r="E16781">
            <v>1</v>
          </cell>
          <cell r="F16781">
            <v>0</v>
          </cell>
          <cell r="G16781">
            <v>57929.700400000002</v>
          </cell>
          <cell r="H16781">
            <v>57930</v>
          </cell>
          <cell r="L16781">
            <v>0</v>
          </cell>
          <cell r="M16781">
            <v>39</v>
          </cell>
        </row>
        <row r="16782">
          <cell r="A16782" t="str">
            <v>08-15-020</v>
          </cell>
          <cell r="B16782" t="str">
            <v>12</v>
          </cell>
          <cell r="C16782" t="str">
            <v>marquilla</v>
          </cell>
          <cell r="D16782" t="str">
            <v>un</v>
          </cell>
          <cell r="E16782">
            <v>2</v>
          </cell>
          <cell r="F16782">
            <v>0</v>
          </cell>
          <cell r="G16782">
            <v>1931.4107999999999</v>
          </cell>
          <cell r="H16782">
            <v>3863</v>
          </cell>
          <cell r="L16782">
            <v>0</v>
          </cell>
          <cell r="M16782">
            <v>78</v>
          </cell>
        </row>
        <row r="16783">
          <cell r="A16783" t="str">
            <v>08-15-020</v>
          </cell>
          <cell r="B16783" t="str">
            <v>13</v>
          </cell>
          <cell r="C16783" t="str">
            <v/>
          </cell>
          <cell r="D16783" t="str">
            <v/>
          </cell>
          <cell r="E16783" t="str">
            <v/>
          </cell>
          <cell r="F16783">
            <v>0</v>
          </cell>
          <cell r="G16783" t="str">
            <v/>
          </cell>
          <cell r="H16783" t="str">
            <v/>
          </cell>
          <cell r="L16783">
            <v>0</v>
          </cell>
          <cell r="M16783">
            <v>0</v>
          </cell>
        </row>
        <row r="16784">
          <cell r="A16784" t="str">
            <v>08-15-020</v>
          </cell>
          <cell r="B16784" t="str">
            <v>14</v>
          </cell>
          <cell r="C16784" t="str">
            <v/>
          </cell>
          <cell r="D16784" t="str">
            <v/>
          </cell>
          <cell r="E16784" t="str">
            <v/>
          </cell>
          <cell r="F16784">
            <v>0</v>
          </cell>
          <cell r="G16784" t="str">
            <v/>
          </cell>
          <cell r="H16784" t="str">
            <v/>
          </cell>
          <cell r="L16784">
            <v>0</v>
          </cell>
          <cell r="M16784">
            <v>0</v>
          </cell>
        </row>
        <row r="16785">
          <cell r="A16785" t="str">
            <v>08-15-020</v>
          </cell>
          <cell r="B16785" t="str">
            <v>15</v>
          </cell>
          <cell r="C16785" t="str">
            <v/>
          </cell>
          <cell r="D16785" t="str">
            <v/>
          </cell>
          <cell r="E16785" t="str">
            <v/>
          </cell>
          <cell r="F16785">
            <v>0</v>
          </cell>
          <cell r="G16785" t="str">
            <v/>
          </cell>
          <cell r="H16785" t="str">
            <v/>
          </cell>
          <cell r="L16785">
            <v>0</v>
          </cell>
          <cell r="M16785">
            <v>0</v>
          </cell>
        </row>
        <row r="16786">
          <cell r="A16786" t="str">
            <v>08-15-020</v>
          </cell>
          <cell r="B16786" t="str">
            <v>16</v>
          </cell>
          <cell r="C16786" t="str">
            <v/>
          </cell>
          <cell r="D16786" t="str">
            <v/>
          </cell>
          <cell r="E16786" t="str">
            <v/>
          </cell>
          <cell r="F16786">
            <v>0</v>
          </cell>
          <cell r="G16786" t="str">
            <v/>
          </cell>
          <cell r="H16786" t="str">
            <v/>
          </cell>
          <cell r="L16786">
            <v>0</v>
          </cell>
          <cell r="M16786">
            <v>0</v>
          </cell>
        </row>
        <row r="16787">
          <cell r="A16787" t="str">
            <v>08-15-020</v>
          </cell>
          <cell r="B16787" t="str">
            <v>17</v>
          </cell>
          <cell r="C16787" t="str">
            <v/>
          </cell>
          <cell r="D16787" t="str">
            <v/>
          </cell>
          <cell r="E16787" t="str">
            <v/>
          </cell>
          <cell r="F16787">
            <v>0</v>
          </cell>
          <cell r="G16787" t="str">
            <v/>
          </cell>
          <cell r="H16787" t="str">
            <v/>
          </cell>
          <cell r="L16787">
            <v>0</v>
          </cell>
          <cell r="M16787">
            <v>0</v>
          </cell>
        </row>
        <row r="16788">
          <cell r="A16788" t="str">
            <v>08-15-020</v>
          </cell>
          <cell r="B16788" t="str">
            <v>18</v>
          </cell>
          <cell r="C16788" t="str">
            <v/>
          </cell>
          <cell r="D16788" t="str">
            <v/>
          </cell>
          <cell r="E16788" t="str">
            <v/>
          </cell>
          <cell r="F16788">
            <v>0</v>
          </cell>
          <cell r="G16788" t="str">
            <v/>
          </cell>
          <cell r="H16788" t="str">
            <v/>
          </cell>
          <cell r="L16788">
            <v>0</v>
          </cell>
          <cell r="M16788">
            <v>0</v>
          </cell>
        </row>
        <row r="16789">
          <cell r="A16789" t="str">
            <v>08-15-020</v>
          </cell>
          <cell r="B16789" t="str">
            <v>19</v>
          </cell>
          <cell r="C16789" t="str">
            <v/>
          </cell>
          <cell r="D16789" t="str">
            <v/>
          </cell>
          <cell r="E16789" t="str">
            <v/>
          </cell>
          <cell r="F16789">
            <v>0</v>
          </cell>
          <cell r="G16789" t="str">
            <v/>
          </cell>
          <cell r="H16789" t="str">
            <v/>
          </cell>
          <cell r="L16789">
            <v>0</v>
          </cell>
          <cell r="M16789">
            <v>0</v>
          </cell>
        </row>
        <row r="16790">
          <cell r="A16790" t="str">
            <v>08-15-020</v>
          </cell>
          <cell r="B16790" t="str">
            <v>110</v>
          </cell>
          <cell r="C16790" t="str">
            <v/>
          </cell>
          <cell r="D16790" t="str">
            <v/>
          </cell>
          <cell r="E16790" t="str">
            <v/>
          </cell>
          <cell r="F16790">
            <v>0</v>
          </cell>
          <cell r="G16790" t="str">
            <v/>
          </cell>
          <cell r="H16790" t="str">
            <v/>
          </cell>
          <cell r="L16790">
            <v>0</v>
          </cell>
          <cell r="M16790">
            <v>0</v>
          </cell>
        </row>
        <row r="16791">
          <cell r="A16791" t="str">
            <v>08-15-020</v>
          </cell>
          <cell r="B16791" t="str">
            <v>111</v>
          </cell>
          <cell r="C16791" t="str">
            <v/>
          </cell>
          <cell r="D16791" t="str">
            <v/>
          </cell>
          <cell r="E16791" t="str">
            <v/>
          </cell>
          <cell r="F16791">
            <v>0</v>
          </cell>
          <cell r="G16791" t="str">
            <v/>
          </cell>
          <cell r="H16791" t="str">
            <v/>
          </cell>
          <cell r="L16791">
            <v>0</v>
          </cell>
          <cell r="M16791">
            <v>0</v>
          </cell>
        </row>
        <row r="16792">
          <cell r="A16792" t="str">
            <v>08-15-020</v>
          </cell>
          <cell r="B16792" t="str">
            <v>112</v>
          </cell>
          <cell r="C16792" t="str">
            <v/>
          </cell>
          <cell r="D16792" t="str">
            <v/>
          </cell>
          <cell r="E16792" t="str">
            <v/>
          </cell>
          <cell r="F16792">
            <v>0</v>
          </cell>
          <cell r="G16792" t="str">
            <v/>
          </cell>
          <cell r="H16792" t="str">
            <v/>
          </cell>
          <cell r="L16792">
            <v>0</v>
          </cell>
          <cell r="M16792">
            <v>0</v>
          </cell>
        </row>
        <row r="16793">
          <cell r="A16793" t="str">
            <v>08-15-020</v>
          </cell>
          <cell r="B16793" t="str">
            <v>113</v>
          </cell>
          <cell r="C16793" t="str">
            <v/>
          </cell>
          <cell r="D16793" t="str">
            <v/>
          </cell>
          <cell r="E16793" t="str">
            <v/>
          </cell>
          <cell r="F16793">
            <v>0</v>
          </cell>
          <cell r="G16793" t="str">
            <v/>
          </cell>
          <cell r="H16793" t="str">
            <v/>
          </cell>
          <cell r="L16793">
            <v>0</v>
          </cell>
          <cell r="M16793">
            <v>0</v>
          </cell>
        </row>
        <row r="16794">
          <cell r="A16794" t="str">
            <v>08-15-020</v>
          </cell>
          <cell r="B16794" t="str">
            <v>21</v>
          </cell>
          <cell r="C16794" t="str">
            <v>JR OFICIAL CALIFICADO</v>
          </cell>
          <cell r="D16794" t="str">
            <v>jor</v>
          </cell>
          <cell r="E16794">
            <v>2.8708133971291867E-2</v>
          </cell>
          <cell r="F16794">
            <v>0</v>
          </cell>
          <cell r="G16794">
            <v>70692.160000000003</v>
          </cell>
          <cell r="H16794">
            <v>2029</v>
          </cell>
          <cell r="L16794">
            <v>0</v>
          </cell>
          <cell r="M16794">
            <v>1.1196172248803828</v>
          </cell>
        </row>
        <row r="16795">
          <cell r="A16795" t="str">
            <v>08-15-020</v>
          </cell>
          <cell r="B16795" t="str">
            <v>22</v>
          </cell>
          <cell r="C16795" t="str">
            <v>JR AYUDANTE CALIFICADO</v>
          </cell>
          <cell r="D16795" t="str">
            <v>jor</v>
          </cell>
          <cell r="E16795">
            <v>2.5518341307814992E-2</v>
          </cell>
          <cell r="F16795">
            <v>0</v>
          </cell>
          <cell r="G16795">
            <v>53019.119999999995</v>
          </cell>
          <cell r="H16795">
            <v>1353</v>
          </cell>
          <cell r="L16795">
            <v>0</v>
          </cell>
          <cell r="M16795">
            <v>0.99521531100478466</v>
          </cell>
        </row>
        <row r="16796">
          <cell r="A16796" t="str">
            <v>08-15-020</v>
          </cell>
          <cell r="B16796" t="str">
            <v>41</v>
          </cell>
          <cell r="C16796" t="str">
            <v>Equipos de instalación</v>
          </cell>
          <cell r="D16796" t="str">
            <v>unidad</v>
          </cell>
          <cell r="E16796">
            <v>0.05</v>
          </cell>
          <cell r="F16796">
            <v>0</v>
          </cell>
          <cell r="G16796">
            <v>24313.053599999999</v>
          </cell>
          <cell r="H16796">
            <v>1216</v>
          </cell>
          <cell r="L16796">
            <v>0</v>
          </cell>
          <cell r="M16796">
            <v>1.9500000000000002</v>
          </cell>
        </row>
        <row r="16797">
          <cell r="A16797" t="str">
            <v>08-15-020</v>
          </cell>
          <cell r="B16797" t="str">
            <v>61</v>
          </cell>
          <cell r="C16797" t="str">
            <v>Transporte almacen a obra</v>
          </cell>
          <cell r="D16797" t="str">
            <v>kg</v>
          </cell>
          <cell r="E16797">
            <v>5031.6750000000002</v>
          </cell>
          <cell r="F16797">
            <v>0</v>
          </cell>
          <cell r="G16797">
            <v>6.0400000000000002E-2</v>
          </cell>
          <cell r="H16797">
            <v>304</v>
          </cell>
          <cell r="L16797">
            <v>0</v>
          </cell>
          <cell r="M16797">
            <v>196235.32500000001</v>
          </cell>
        </row>
        <row r="16798">
          <cell r="A16798">
            <v>0</v>
          </cell>
          <cell r="B16798">
            <v>0</v>
          </cell>
          <cell r="C16798" t="str">
            <v>DIRECTO:  66,695 / UN</v>
          </cell>
          <cell r="D16798" t="str">
            <v/>
          </cell>
          <cell r="E16798">
            <v>0</v>
          </cell>
          <cell r="F16798">
            <v>0</v>
          </cell>
          <cell r="G16798" t="str">
            <v/>
          </cell>
          <cell r="H16798" t="str">
            <v/>
          </cell>
          <cell r="L16798">
            <v>0</v>
          </cell>
          <cell r="M16798">
            <v>0</v>
          </cell>
        </row>
        <row r="16799">
          <cell r="A16799" t="str">
            <v>08-15-030</v>
          </cell>
          <cell r="B16799" t="str">
            <v>08-15-030</v>
          </cell>
          <cell r="C16799" t="str">
            <v>SUMINISTRO E INSTALACIÓN DE PATCH CORD 10G, MOD8, 3FT (1METRO), BLANCO.</v>
          </cell>
          <cell r="D16799" t="str">
            <v>UN</v>
          </cell>
          <cell r="E16799">
            <v>196</v>
          </cell>
          <cell r="F16799">
            <v>0</v>
          </cell>
          <cell r="G16799" t="str">
            <v/>
          </cell>
          <cell r="H16799">
            <v>43806</v>
          </cell>
          <cell r="L16799">
            <v>0</v>
          </cell>
          <cell r="M16799">
            <v>0</v>
          </cell>
        </row>
        <row r="16800">
          <cell r="A16800" t="str">
            <v>08-15-030</v>
          </cell>
          <cell r="B16800" t="str">
            <v>11</v>
          </cell>
          <cell r="C16800" t="str">
            <v>Ortronics-PatchCord 10G MOD8 3FT (1m) Blanco</v>
          </cell>
          <cell r="D16800" t="str">
            <v>un</v>
          </cell>
          <cell r="E16800">
            <v>1</v>
          </cell>
          <cell r="F16800">
            <v>0</v>
          </cell>
          <cell r="G16800">
            <v>35040.588880000003</v>
          </cell>
          <cell r="H16800">
            <v>35041</v>
          </cell>
          <cell r="L16800">
            <v>0</v>
          </cell>
          <cell r="M16800">
            <v>196</v>
          </cell>
        </row>
        <row r="16801">
          <cell r="A16801" t="str">
            <v>08-15-030</v>
          </cell>
          <cell r="B16801" t="str">
            <v>12</v>
          </cell>
          <cell r="C16801" t="str">
            <v>marquilla</v>
          </cell>
          <cell r="D16801" t="str">
            <v>un</v>
          </cell>
          <cell r="E16801">
            <v>2</v>
          </cell>
          <cell r="F16801">
            <v>0</v>
          </cell>
          <cell r="G16801">
            <v>1931.4107999999999</v>
          </cell>
          <cell r="H16801">
            <v>3863</v>
          </cell>
          <cell r="L16801">
            <v>0</v>
          </cell>
          <cell r="M16801">
            <v>392</v>
          </cell>
        </row>
        <row r="16802">
          <cell r="A16802" t="str">
            <v>08-15-030</v>
          </cell>
          <cell r="B16802" t="str">
            <v>13</v>
          </cell>
          <cell r="C16802" t="str">
            <v/>
          </cell>
          <cell r="D16802" t="str">
            <v/>
          </cell>
          <cell r="E16802" t="str">
            <v/>
          </cell>
          <cell r="F16802">
            <v>0</v>
          </cell>
          <cell r="G16802" t="str">
            <v/>
          </cell>
          <cell r="H16802" t="str">
            <v/>
          </cell>
          <cell r="L16802">
            <v>0</v>
          </cell>
          <cell r="M16802">
            <v>0</v>
          </cell>
        </row>
        <row r="16803">
          <cell r="A16803" t="str">
            <v>08-15-030</v>
          </cell>
          <cell r="B16803" t="str">
            <v>14</v>
          </cell>
          <cell r="C16803" t="str">
            <v/>
          </cell>
          <cell r="D16803" t="str">
            <v/>
          </cell>
          <cell r="E16803" t="str">
            <v/>
          </cell>
          <cell r="F16803">
            <v>0</v>
          </cell>
          <cell r="G16803" t="str">
            <v/>
          </cell>
          <cell r="H16803" t="str">
            <v/>
          </cell>
          <cell r="L16803">
            <v>0</v>
          </cell>
          <cell r="M16803">
            <v>0</v>
          </cell>
        </row>
        <row r="16804">
          <cell r="A16804" t="str">
            <v>08-15-030</v>
          </cell>
          <cell r="B16804" t="str">
            <v>15</v>
          </cell>
          <cell r="C16804" t="str">
            <v/>
          </cell>
          <cell r="D16804" t="str">
            <v/>
          </cell>
          <cell r="E16804" t="str">
            <v/>
          </cell>
          <cell r="F16804">
            <v>0</v>
          </cell>
          <cell r="G16804" t="str">
            <v/>
          </cell>
          <cell r="H16804" t="str">
            <v/>
          </cell>
          <cell r="L16804">
            <v>0</v>
          </cell>
          <cell r="M16804">
            <v>0</v>
          </cell>
        </row>
        <row r="16805">
          <cell r="A16805" t="str">
            <v>08-15-030</v>
          </cell>
          <cell r="B16805" t="str">
            <v>16</v>
          </cell>
          <cell r="C16805" t="str">
            <v/>
          </cell>
          <cell r="D16805" t="str">
            <v/>
          </cell>
          <cell r="E16805" t="str">
            <v/>
          </cell>
          <cell r="F16805">
            <v>0</v>
          </cell>
          <cell r="G16805" t="str">
            <v/>
          </cell>
          <cell r="H16805" t="str">
            <v/>
          </cell>
          <cell r="L16805">
            <v>0</v>
          </cell>
          <cell r="M16805">
            <v>0</v>
          </cell>
        </row>
        <row r="16806">
          <cell r="A16806" t="str">
            <v>08-15-030</v>
          </cell>
          <cell r="B16806" t="str">
            <v>17</v>
          </cell>
          <cell r="C16806" t="str">
            <v/>
          </cell>
          <cell r="D16806" t="str">
            <v/>
          </cell>
          <cell r="E16806" t="str">
            <v/>
          </cell>
          <cell r="F16806">
            <v>0</v>
          </cell>
          <cell r="G16806" t="str">
            <v/>
          </cell>
          <cell r="H16806" t="str">
            <v/>
          </cell>
          <cell r="L16806">
            <v>0</v>
          </cell>
          <cell r="M16806">
            <v>0</v>
          </cell>
        </row>
        <row r="16807">
          <cell r="A16807" t="str">
            <v>08-15-030</v>
          </cell>
          <cell r="B16807" t="str">
            <v>18</v>
          </cell>
          <cell r="C16807" t="str">
            <v/>
          </cell>
          <cell r="D16807" t="str">
            <v/>
          </cell>
          <cell r="E16807" t="str">
            <v/>
          </cell>
          <cell r="F16807">
            <v>0</v>
          </cell>
          <cell r="G16807" t="str">
            <v/>
          </cell>
          <cell r="H16807" t="str">
            <v/>
          </cell>
          <cell r="L16807">
            <v>0</v>
          </cell>
          <cell r="M16807">
            <v>0</v>
          </cell>
        </row>
        <row r="16808">
          <cell r="A16808" t="str">
            <v>08-15-030</v>
          </cell>
          <cell r="B16808" t="str">
            <v>19</v>
          </cell>
          <cell r="C16808" t="str">
            <v/>
          </cell>
          <cell r="D16808" t="str">
            <v/>
          </cell>
          <cell r="E16808" t="str">
            <v/>
          </cell>
          <cell r="F16808">
            <v>0</v>
          </cell>
          <cell r="G16808" t="str">
            <v/>
          </cell>
          <cell r="H16808" t="str">
            <v/>
          </cell>
          <cell r="L16808">
            <v>0</v>
          </cell>
          <cell r="M16808">
            <v>0</v>
          </cell>
        </row>
        <row r="16809">
          <cell r="A16809" t="str">
            <v>08-15-030</v>
          </cell>
          <cell r="B16809" t="str">
            <v>110</v>
          </cell>
          <cell r="C16809" t="str">
            <v/>
          </cell>
          <cell r="D16809" t="str">
            <v/>
          </cell>
          <cell r="E16809" t="str">
            <v/>
          </cell>
          <cell r="F16809">
            <v>0</v>
          </cell>
          <cell r="G16809" t="str">
            <v/>
          </cell>
          <cell r="H16809" t="str">
            <v/>
          </cell>
          <cell r="L16809">
            <v>0</v>
          </cell>
          <cell r="M16809">
            <v>0</v>
          </cell>
        </row>
        <row r="16810">
          <cell r="A16810" t="str">
            <v>08-15-030</v>
          </cell>
          <cell r="B16810" t="str">
            <v>111</v>
          </cell>
          <cell r="C16810" t="str">
            <v/>
          </cell>
          <cell r="D16810" t="str">
            <v/>
          </cell>
          <cell r="E16810" t="str">
            <v/>
          </cell>
          <cell r="F16810">
            <v>0</v>
          </cell>
          <cell r="G16810" t="str">
            <v/>
          </cell>
          <cell r="H16810" t="str">
            <v/>
          </cell>
          <cell r="L16810">
            <v>0</v>
          </cell>
          <cell r="M16810">
            <v>0</v>
          </cell>
        </row>
        <row r="16811">
          <cell r="A16811" t="str">
            <v>08-15-030</v>
          </cell>
          <cell r="B16811" t="str">
            <v>112</v>
          </cell>
          <cell r="C16811" t="str">
            <v/>
          </cell>
          <cell r="D16811" t="str">
            <v/>
          </cell>
          <cell r="E16811" t="str">
            <v/>
          </cell>
          <cell r="F16811">
            <v>0</v>
          </cell>
          <cell r="G16811" t="str">
            <v/>
          </cell>
          <cell r="H16811" t="str">
            <v/>
          </cell>
          <cell r="L16811">
            <v>0</v>
          </cell>
          <cell r="M16811">
            <v>0</v>
          </cell>
        </row>
        <row r="16812">
          <cell r="A16812" t="str">
            <v>08-15-030</v>
          </cell>
          <cell r="B16812" t="str">
            <v>113</v>
          </cell>
          <cell r="C16812" t="str">
            <v/>
          </cell>
          <cell r="D16812" t="str">
            <v/>
          </cell>
          <cell r="E16812" t="str">
            <v/>
          </cell>
          <cell r="F16812">
            <v>0</v>
          </cell>
          <cell r="G16812" t="str">
            <v/>
          </cell>
          <cell r="H16812" t="str">
            <v/>
          </cell>
          <cell r="L16812">
            <v>0</v>
          </cell>
          <cell r="M16812">
            <v>0</v>
          </cell>
        </row>
        <row r="16813">
          <cell r="A16813" t="str">
            <v>08-15-030</v>
          </cell>
          <cell r="B16813" t="str">
            <v>21</v>
          </cell>
          <cell r="C16813" t="str">
            <v>JR OFICIAL CALIFICADO</v>
          </cell>
          <cell r="D16813" t="str">
            <v>jor</v>
          </cell>
          <cell r="E16813">
            <v>2.8708133971291867E-2</v>
          </cell>
          <cell r="F16813">
            <v>0</v>
          </cell>
          <cell r="G16813">
            <v>70692.160000000003</v>
          </cell>
          <cell r="H16813">
            <v>2029</v>
          </cell>
          <cell r="L16813">
            <v>0</v>
          </cell>
          <cell r="M16813">
            <v>5.6267942583732058</v>
          </cell>
        </row>
        <row r="16814">
          <cell r="A16814" t="str">
            <v>08-15-030</v>
          </cell>
          <cell r="B16814" t="str">
            <v>22</v>
          </cell>
          <cell r="C16814" t="str">
            <v>JR AYUDANTE CALIFICADO</v>
          </cell>
          <cell r="D16814" t="str">
            <v>jor</v>
          </cell>
          <cell r="E16814">
            <v>2.5518341307814992E-2</v>
          </cell>
          <cell r="F16814">
            <v>0</v>
          </cell>
          <cell r="G16814">
            <v>53019.119999999995</v>
          </cell>
          <cell r="H16814">
            <v>1353</v>
          </cell>
          <cell r="L16814">
            <v>0</v>
          </cell>
          <cell r="M16814">
            <v>5.0015948963317385</v>
          </cell>
        </row>
        <row r="16815">
          <cell r="A16815" t="str">
            <v>08-15-030</v>
          </cell>
          <cell r="B16815" t="str">
            <v>41</v>
          </cell>
          <cell r="C16815" t="str">
            <v>Equipos de instalación</v>
          </cell>
          <cell r="D16815" t="str">
            <v>unidad</v>
          </cell>
          <cell r="E16815">
            <v>0.05</v>
          </cell>
          <cell r="F16815">
            <v>0</v>
          </cell>
          <cell r="G16815">
            <v>24313.053599999999</v>
          </cell>
          <cell r="H16815">
            <v>1216</v>
          </cell>
          <cell r="L16815">
            <v>0</v>
          </cell>
          <cell r="M16815">
            <v>9.8000000000000007</v>
          </cell>
        </row>
        <row r="16816">
          <cell r="A16816" t="str">
            <v>08-15-030</v>
          </cell>
          <cell r="B16816" t="str">
            <v>61</v>
          </cell>
          <cell r="C16816" t="str">
            <v>Transporte almacen a obra</v>
          </cell>
          <cell r="D16816" t="str">
            <v>kg</v>
          </cell>
          <cell r="E16816">
            <v>5031.6750000000002</v>
          </cell>
          <cell r="F16816">
            <v>0</v>
          </cell>
          <cell r="G16816">
            <v>6.0400000000000002E-2</v>
          </cell>
          <cell r="H16816">
            <v>304</v>
          </cell>
          <cell r="L16816">
            <v>0</v>
          </cell>
          <cell r="M16816">
            <v>986208.3</v>
          </cell>
        </row>
        <row r="16817">
          <cell r="A16817">
            <v>0</v>
          </cell>
          <cell r="B16817">
            <v>0</v>
          </cell>
          <cell r="C16817" t="str">
            <v>DIRECTO:  43,806 / UN</v>
          </cell>
          <cell r="D16817" t="str">
            <v/>
          </cell>
          <cell r="E16817">
            <v>0</v>
          </cell>
          <cell r="F16817">
            <v>0</v>
          </cell>
          <cell r="G16817" t="str">
            <v/>
          </cell>
          <cell r="H16817" t="str">
            <v/>
          </cell>
          <cell r="L16817">
            <v>0</v>
          </cell>
          <cell r="M16817">
            <v>0</v>
          </cell>
        </row>
        <row r="16818">
          <cell r="A16818" t="str">
            <v>08-15-040</v>
          </cell>
          <cell r="B16818" t="str">
            <v>08-15-040</v>
          </cell>
          <cell r="C16818" t="str">
            <v>SUMINISTRO E INSTALACIÓN DE FACE PLATE BLANCO MARFIL SENCILLO.</v>
          </cell>
          <cell r="D16818" t="str">
            <v>UN</v>
          </cell>
          <cell r="E16818">
            <v>196</v>
          </cell>
          <cell r="F16818">
            <v>0</v>
          </cell>
          <cell r="G16818" t="str">
            <v/>
          </cell>
          <cell r="H16818">
            <v>13770</v>
          </cell>
          <cell r="L16818">
            <v>0</v>
          </cell>
          <cell r="M16818">
            <v>0</v>
          </cell>
        </row>
        <row r="16819">
          <cell r="A16819" t="str">
            <v>08-15-040</v>
          </cell>
          <cell r="B16819" t="str">
            <v>11</v>
          </cell>
          <cell r="C16819" t="str">
            <v>Ortronics FacePlate 1 salida Color Blanco</v>
          </cell>
          <cell r="D16819" t="str">
            <v>un</v>
          </cell>
          <cell r="E16819">
            <v>1</v>
          </cell>
          <cell r="F16819">
            <v>0</v>
          </cell>
          <cell r="G16819">
            <v>10510.40936</v>
          </cell>
          <cell r="H16819">
            <v>10510</v>
          </cell>
          <cell r="L16819">
            <v>0</v>
          </cell>
          <cell r="M16819">
            <v>196</v>
          </cell>
        </row>
        <row r="16820">
          <cell r="A16820" t="str">
            <v>08-15-040</v>
          </cell>
          <cell r="B16820" t="str">
            <v>12</v>
          </cell>
          <cell r="C16820" t="str">
            <v/>
          </cell>
          <cell r="D16820" t="str">
            <v/>
          </cell>
          <cell r="E16820" t="str">
            <v/>
          </cell>
          <cell r="F16820">
            <v>0</v>
          </cell>
          <cell r="G16820" t="str">
            <v/>
          </cell>
          <cell r="H16820" t="str">
            <v/>
          </cell>
          <cell r="L16820">
            <v>0</v>
          </cell>
          <cell r="M16820">
            <v>0</v>
          </cell>
        </row>
        <row r="16821">
          <cell r="A16821" t="str">
            <v>08-15-040</v>
          </cell>
          <cell r="B16821" t="str">
            <v>13</v>
          </cell>
          <cell r="C16821" t="str">
            <v/>
          </cell>
          <cell r="D16821" t="str">
            <v/>
          </cell>
          <cell r="E16821" t="str">
            <v/>
          </cell>
          <cell r="F16821">
            <v>0</v>
          </cell>
          <cell r="G16821" t="str">
            <v/>
          </cell>
          <cell r="H16821" t="str">
            <v/>
          </cell>
          <cell r="L16821">
            <v>0</v>
          </cell>
          <cell r="M16821">
            <v>0</v>
          </cell>
        </row>
        <row r="16822">
          <cell r="A16822" t="str">
            <v>08-15-040</v>
          </cell>
          <cell r="B16822" t="str">
            <v>14</v>
          </cell>
          <cell r="C16822" t="str">
            <v/>
          </cell>
          <cell r="D16822" t="str">
            <v/>
          </cell>
          <cell r="E16822" t="str">
            <v/>
          </cell>
          <cell r="F16822">
            <v>0</v>
          </cell>
          <cell r="G16822" t="str">
            <v/>
          </cell>
          <cell r="H16822" t="str">
            <v/>
          </cell>
          <cell r="L16822">
            <v>0</v>
          </cell>
          <cell r="M16822">
            <v>0</v>
          </cell>
        </row>
        <row r="16823">
          <cell r="A16823" t="str">
            <v>08-15-040</v>
          </cell>
          <cell r="B16823" t="str">
            <v>15</v>
          </cell>
          <cell r="C16823" t="str">
            <v/>
          </cell>
          <cell r="D16823" t="str">
            <v/>
          </cell>
          <cell r="E16823" t="str">
            <v/>
          </cell>
          <cell r="F16823">
            <v>0</v>
          </cell>
          <cell r="G16823" t="str">
            <v/>
          </cell>
          <cell r="H16823" t="str">
            <v/>
          </cell>
          <cell r="L16823">
            <v>0</v>
          </cell>
          <cell r="M16823">
            <v>0</v>
          </cell>
        </row>
        <row r="16824">
          <cell r="A16824" t="str">
            <v>08-15-040</v>
          </cell>
          <cell r="B16824" t="str">
            <v>16</v>
          </cell>
          <cell r="C16824" t="str">
            <v/>
          </cell>
          <cell r="D16824" t="str">
            <v/>
          </cell>
          <cell r="E16824" t="str">
            <v/>
          </cell>
          <cell r="F16824">
            <v>0</v>
          </cell>
          <cell r="G16824" t="str">
            <v/>
          </cell>
          <cell r="H16824" t="str">
            <v/>
          </cell>
          <cell r="L16824">
            <v>0</v>
          </cell>
          <cell r="M16824">
            <v>0</v>
          </cell>
        </row>
        <row r="16825">
          <cell r="A16825" t="str">
            <v>08-15-040</v>
          </cell>
          <cell r="B16825" t="str">
            <v>17</v>
          </cell>
          <cell r="C16825" t="str">
            <v/>
          </cell>
          <cell r="D16825" t="str">
            <v/>
          </cell>
          <cell r="E16825" t="str">
            <v/>
          </cell>
          <cell r="F16825">
            <v>0</v>
          </cell>
          <cell r="G16825" t="str">
            <v/>
          </cell>
          <cell r="H16825" t="str">
            <v/>
          </cell>
          <cell r="L16825">
            <v>0</v>
          </cell>
          <cell r="M16825">
            <v>0</v>
          </cell>
        </row>
        <row r="16826">
          <cell r="A16826" t="str">
            <v>08-15-040</v>
          </cell>
          <cell r="B16826" t="str">
            <v>18</v>
          </cell>
          <cell r="C16826" t="str">
            <v/>
          </cell>
          <cell r="D16826" t="str">
            <v/>
          </cell>
          <cell r="E16826" t="str">
            <v/>
          </cell>
          <cell r="F16826">
            <v>0</v>
          </cell>
          <cell r="G16826" t="str">
            <v/>
          </cell>
          <cell r="H16826" t="str">
            <v/>
          </cell>
          <cell r="L16826">
            <v>0</v>
          </cell>
          <cell r="M16826">
            <v>0</v>
          </cell>
        </row>
        <row r="16827">
          <cell r="A16827" t="str">
            <v>08-15-040</v>
          </cell>
          <cell r="B16827" t="str">
            <v>19</v>
          </cell>
          <cell r="C16827" t="str">
            <v/>
          </cell>
          <cell r="D16827" t="str">
            <v/>
          </cell>
          <cell r="E16827" t="str">
            <v/>
          </cell>
          <cell r="F16827">
            <v>0</v>
          </cell>
          <cell r="G16827" t="str">
            <v/>
          </cell>
          <cell r="H16827" t="str">
            <v/>
          </cell>
          <cell r="L16827">
            <v>0</v>
          </cell>
          <cell r="M16827">
            <v>0</v>
          </cell>
        </row>
        <row r="16828">
          <cell r="A16828" t="str">
            <v>08-15-040</v>
          </cell>
          <cell r="B16828" t="str">
            <v>110</v>
          </cell>
          <cell r="C16828" t="str">
            <v/>
          </cell>
          <cell r="D16828" t="str">
            <v/>
          </cell>
          <cell r="E16828" t="str">
            <v/>
          </cell>
          <cell r="F16828">
            <v>0</v>
          </cell>
          <cell r="G16828" t="str">
            <v/>
          </cell>
          <cell r="H16828" t="str">
            <v/>
          </cell>
          <cell r="L16828">
            <v>0</v>
          </cell>
          <cell r="M16828">
            <v>0</v>
          </cell>
        </row>
        <row r="16829">
          <cell r="A16829" t="str">
            <v>08-15-040</v>
          </cell>
          <cell r="B16829" t="str">
            <v>111</v>
          </cell>
          <cell r="C16829" t="str">
            <v/>
          </cell>
          <cell r="D16829" t="str">
            <v/>
          </cell>
          <cell r="E16829" t="str">
            <v/>
          </cell>
          <cell r="F16829">
            <v>0</v>
          </cell>
          <cell r="G16829" t="str">
            <v/>
          </cell>
          <cell r="H16829" t="str">
            <v/>
          </cell>
          <cell r="L16829">
            <v>0</v>
          </cell>
          <cell r="M16829">
            <v>0</v>
          </cell>
        </row>
        <row r="16830">
          <cell r="A16830" t="str">
            <v>08-15-040</v>
          </cell>
          <cell r="B16830" t="str">
            <v>112</v>
          </cell>
          <cell r="C16830" t="str">
            <v/>
          </cell>
          <cell r="D16830" t="str">
            <v/>
          </cell>
          <cell r="E16830" t="str">
            <v/>
          </cell>
          <cell r="F16830">
            <v>0</v>
          </cell>
          <cell r="G16830" t="str">
            <v/>
          </cell>
          <cell r="H16830" t="str">
            <v/>
          </cell>
          <cell r="L16830">
            <v>0</v>
          </cell>
          <cell r="M16830">
            <v>0</v>
          </cell>
        </row>
        <row r="16831">
          <cell r="A16831" t="str">
            <v>08-15-040</v>
          </cell>
          <cell r="B16831" t="str">
            <v>113</v>
          </cell>
          <cell r="C16831" t="str">
            <v/>
          </cell>
          <cell r="D16831" t="str">
            <v/>
          </cell>
          <cell r="E16831" t="str">
            <v/>
          </cell>
          <cell r="F16831">
            <v>0</v>
          </cell>
          <cell r="G16831" t="str">
            <v/>
          </cell>
          <cell r="H16831" t="str">
            <v/>
          </cell>
          <cell r="L16831">
            <v>0</v>
          </cell>
          <cell r="M16831">
            <v>0</v>
          </cell>
        </row>
        <row r="16832">
          <cell r="A16832" t="str">
            <v>08-15-040</v>
          </cell>
          <cell r="B16832" t="str">
            <v>21</v>
          </cell>
          <cell r="C16832" t="str">
            <v>JR OFICIAL CALIFICADO</v>
          </cell>
          <cell r="D16832" t="str">
            <v>jor</v>
          </cell>
          <cell r="E16832">
            <v>1.4764183185235816E-2</v>
          </cell>
          <cell r="F16832">
            <v>0</v>
          </cell>
          <cell r="G16832">
            <v>70692.160000000003</v>
          </cell>
          <cell r="H16832">
            <v>1044</v>
          </cell>
          <cell r="L16832">
            <v>0</v>
          </cell>
          <cell r="M16832">
            <v>2.89377990430622</v>
          </cell>
        </row>
        <row r="16833">
          <cell r="A16833" t="str">
            <v>08-15-040</v>
          </cell>
          <cell r="B16833" t="str">
            <v>22</v>
          </cell>
          <cell r="C16833" t="str">
            <v>JR AYUDANTE CALIFICADO</v>
          </cell>
          <cell r="D16833" t="str">
            <v>jor</v>
          </cell>
          <cell r="E16833">
            <v>1.3123718386876282E-2</v>
          </cell>
          <cell r="F16833">
            <v>0</v>
          </cell>
          <cell r="G16833">
            <v>53019.119999999995</v>
          </cell>
          <cell r="H16833">
            <v>696</v>
          </cell>
          <cell r="L16833">
            <v>0</v>
          </cell>
          <cell r="M16833">
            <v>2.5722488038277511</v>
          </cell>
        </row>
        <row r="16834">
          <cell r="A16834" t="str">
            <v>08-15-040</v>
          </cell>
          <cell r="B16834" t="str">
            <v>41</v>
          </cell>
          <cell r="C16834" t="str">
            <v>Equipos de instalación</v>
          </cell>
          <cell r="D16834" t="str">
            <v>unidad</v>
          </cell>
          <cell r="E16834">
            <v>0.05</v>
          </cell>
          <cell r="F16834">
            <v>0</v>
          </cell>
          <cell r="G16834">
            <v>24313.053599999999</v>
          </cell>
          <cell r="H16834">
            <v>1216</v>
          </cell>
          <cell r="L16834">
            <v>0</v>
          </cell>
          <cell r="M16834">
            <v>9.8000000000000007</v>
          </cell>
        </row>
        <row r="16835">
          <cell r="A16835" t="str">
            <v>08-15-040</v>
          </cell>
          <cell r="B16835" t="str">
            <v>61</v>
          </cell>
          <cell r="C16835" t="str">
            <v>Transporte almacen a obra</v>
          </cell>
          <cell r="D16835" t="str">
            <v>kg</v>
          </cell>
          <cell r="E16835">
            <v>5031.6750000000002</v>
          </cell>
          <cell r="F16835">
            <v>0</v>
          </cell>
          <cell r="G16835">
            <v>6.0400000000000002E-2</v>
          </cell>
          <cell r="H16835">
            <v>304</v>
          </cell>
          <cell r="L16835">
            <v>0</v>
          </cell>
          <cell r="M16835">
            <v>986208.3</v>
          </cell>
        </row>
        <row r="16836">
          <cell r="A16836">
            <v>0</v>
          </cell>
          <cell r="B16836">
            <v>0</v>
          </cell>
          <cell r="C16836" t="str">
            <v>DIRECTO:  13,770 / UN</v>
          </cell>
          <cell r="D16836" t="str">
            <v/>
          </cell>
          <cell r="E16836">
            <v>0</v>
          </cell>
          <cell r="F16836">
            <v>0</v>
          </cell>
          <cell r="G16836" t="str">
            <v/>
          </cell>
          <cell r="H16836" t="str">
            <v/>
          </cell>
          <cell r="L16836">
            <v>0</v>
          </cell>
          <cell r="M16836">
            <v>0</v>
          </cell>
        </row>
        <row r="16837">
          <cell r="A16837" t="str">
            <v>08-15-050</v>
          </cell>
          <cell r="B16837" t="str">
            <v>08-15-050</v>
          </cell>
          <cell r="C16837" t="str">
            <v>SUMINISTRO E INSTALACIÓN DE FACE PLATE BLANCO MARFIL DOBLE.</v>
          </cell>
          <cell r="D16837" t="str">
            <v>UN</v>
          </cell>
          <cell r="E16837">
            <v>3</v>
          </cell>
          <cell r="F16837">
            <v>0</v>
          </cell>
          <cell r="G16837" t="str">
            <v/>
          </cell>
          <cell r="H16837">
            <v>13770</v>
          </cell>
          <cell r="L16837">
            <v>0</v>
          </cell>
          <cell r="M16837">
            <v>0</v>
          </cell>
        </row>
        <row r="16838">
          <cell r="A16838" t="str">
            <v>08-15-050</v>
          </cell>
          <cell r="B16838" t="str">
            <v>11</v>
          </cell>
          <cell r="C16838" t="str">
            <v>Ortronics FacePlate 2 salidas Color Blanco</v>
          </cell>
          <cell r="D16838" t="str">
            <v>un</v>
          </cell>
          <cell r="E16838">
            <v>1</v>
          </cell>
          <cell r="F16838">
            <v>0</v>
          </cell>
          <cell r="G16838">
            <v>10510.40936</v>
          </cell>
          <cell r="H16838">
            <v>10510</v>
          </cell>
          <cell r="L16838">
            <v>0</v>
          </cell>
          <cell r="M16838">
            <v>3</v>
          </cell>
        </row>
        <row r="16839">
          <cell r="A16839" t="str">
            <v>08-15-050</v>
          </cell>
          <cell r="B16839" t="str">
            <v>12</v>
          </cell>
          <cell r="C16839" t="str">
            <v/>
          </cell>
          <cell r="D16839" t="str">
            <v/>
          </cell>
          <cell r="E16839" t="str">
            <v/>
          </cell>
          <cell r="F16839">
            <v>0</v>
          </cell>
          <cell r="G16839" t="str">
            <v/>
          </cell>
          <cell r="H16839" t="str">
            <v/>
          </cell>
          <cell r="L16839">
            <v>0</v>
          </cell>
          <cell r="M16839">
            <v>0</v>
          </cell>
        </row>
        <row r="16840">
          <cell r="A16840" t="str">
            <v>08-15-050</v>
          </cell>
          <cell r="B16840" t="str">
            <v>13</v>
          </cell>
          <cell r="C16840" t="str">
            <v/>
          </cell>
          <cell r="D16840" t="str">
            <v/>
          </cell>
          <cell r="E16840" t="str">
            <v/>
          </cell>
          <cell r="F16840">
            <v>0</v>
          </cell>
          <cell r="G16840" t="str">
            <v/>
          </cell>
          <cell r="H16840" t="str">
            <v/>
          </cell>
          <cell r="L16840">
            <v>0</v>
          </cell>
          <cell r="M16840">
            <v>0</v>
          </cell>
        </row>
        <row r="16841">
          <cell r="A16841" t="str">
            <v>08-15-050</v>
          </cell>
          <cell r="B16841" t="str">
            <v>14</v>
          </cell>
          <cell r="C16841" t="str">
            <v/>
          </cell>
          <cell r="D16841" t="str">
            <v/>
          </cell>
          <cell r="E16841" t="str">
            <v/>
          </cell>
          <cell r="F16841">
            <v>0</v>
          </cell>
          <cell r="G16841" t="str">
            <v/>
          </cell>
          <cell r="H16841" t="str">
            <v/>
          </cell>
          <cell r="L16841">
            <v>0</v>
          </cell>
          <cell r="M16841">
            <v>0</v>
          </cell>
        </row>
        <row r="16842">
          <cell r="A16842" t="str">
            <v>08-15-050</v>
          </cell>
          <cell r="B16842" t="str">
            <v>15</v>
          </cell>
          <cell r="C16842" t="str">
            <v/>
          </cell>
          <cell r="D16842" t="str">
            <v/>
          </cell>
          <cell r="E16842" t="str">
            <v/>
          </cell>
          <cell r="F16842">
            <v>0</v>
          </cell>
          <cell r="G16842" t="str">
            <v/>
          </cell>
          <cell r="H16842" t="str">
            <v/>
          </cell>
          <cell r="L16842">
            <v>0</v>
          </cell>
          <cell r="M16842">
            <v>0</v>
          </cell>
        </row>
        <row r="16843">
          <cell r="A16843" t="str">
            <v>08-15-050</v>
          </cell>
          <cell r="B16843" t="str">
            <v>16</v>
          </cell>
          <cell r="C16843" t="str">
            <v/>
          </cell>
          <cell r="D16843" t="str">
            <v/>
          </cell>
          <cell r="E16843" t="str">
            <v/>
          </cell>
          <cell r="F16843">
            <v>0</v>
          </cell>
          <cell r="G16843" t="str">
            <v/>
          </cell>
          <cell r="H16843" t="str">
            <v/>
          </cell>
          <cell r="L16843">
            <v>0</v>
          </cell>
          <cell r="M16843">
            <v>0</v>
          </cell>
        </row>
        <row r="16844">
          <cell r="A16844" t="str">
            <v>08-15-050</v>
          </cell>
          <cell r="B16844" t="str">
            <v>17</v>
          </cell>
          <cell r="C16844" t="str">
            <v/>
          </cell>
          <cell r="D16844" t="str">
            <v/>
          </cell>
          <cell r="E16844" t="str">
            <v/>
          </cell>
          <cell r="F16844">
            <v>0</v>
          </cell>
          <cell r="G16844" t="str">
            <v/>
          </cell>
          <cell r="H16844" t="str">
            <v/>
          </cell>
          <cell r="L16844">
            <v>0</v>
          </cell>
          <cell r="M16844">
            <v>0</v>
          </cell>
        </row>
        <row r="16845">
          <cell r="A16845" t="str">
            <v>08-15-050</v>
          </cell>
          <cell r="B16845" t="str">
            <v>18</v>
          </cell>
          <cell r="C16845" t="str">
            <v/>
          </cell>
          <cell r="D16845" t="str">
            <v/>
          </cell>
          <cell r="E16845" t="str">
            <v/>
          </cell>
          <cell r="F16845">
            <v>0</v>
          </cell>
          <cell r="G16845" t="str">
            <v/>
          </cell>
          <cell r="H16845" t="str">
            <v/>
          </cell>
          <cell r="L16845">
            <v>0</v>
          </cell>
          <cell r="M16845">
            <v>0</v>
          </cell>
        </row>
        <row r="16846">
          <cell r="A16846" t="str">
            <v>08-15-050</v>
          </cell>
          <cell r="B16846" t="str">
            <v>19</v>
          </cell>
          <cell r="C16846" t="str">
            <v/>
          </cell>
          <cell r="D16846" t="str">
            <v/>
          </cell>
          <cell r="E16846" t="str">
            <v/>
          </cell>
          <cell r="F16846">
            <v>0</v>
          </cell>
          <cell r="G16846" t="str">
            <v/>
          </cell>
          <cell r="H16846" t="str">
            <v/>
          </cell>
          <cell r="L16846">
            <v>0</v>
          </cell>
          <cell r="M16846">
            <v>0</v>
          </cell>
        </row>
        <row r="16847">
          <cell r="A16847" t="str">
            <v>08-15-050</v>
          </cell>
          <cell r="B16847" t="str">
            <v>110</v>
          </cell>
          <cell r="C16847" t="str">
            <v/>
          </cell>
          <cell r="D16847" t="str">
            <v/>
          </cell>
          <cell r="E16847" t="str">
            <v/>
          </cell>
          <cell r="F16847">
            <v>0</v>
          </cell>
          <cell r="G16847" t="str">
            <v/>
          </cell>
          <cell r="H16847" t="str">
            <v/>
          </cell>
          <cell r="L16847">
            <v>0</v>
          </cell>
          <cell r="M16847">
            <v>0</v>
          </cell>
        </row>
        <row r="16848">
          <cell r="A16848" t="str">
            <v>08-15-050</v>
          </cell>
          <cell r="B16848" t="str">
            <v>111</v>
          </cell>
          <cell r="C16848" t="str">
            <v/>
          </cell>
          <cell r="D16848" t="str">
            <v/>
          </cell>
          <cell r="E16848" t="str">
            <v/>
          </cell>
          <cell r="F16848">
            <v>0</v>
          </cell>
          <cell r="G16848" t="str">
            <v/>
          </cell>
          <cell r="H16848" t="str">
            <v/>
          </cell>
          <cell r="L16848">
            <v>0</v>
          </cell>
          <cell r="M16848">
            <v>0</v>
          </cell>
        </row>
        <row r="16849">
          <cell r="A16849" t="str">
            <v>08-15-050</v>
          </cell>
          <cell r="B16849" t="str">
            <v>112</v>
          </cell>
          <cell r="C16849" t="str">
            <v/>
          </cell>
          <cell r="D16849" t="str">
            <v/>
          </cell>
          <cell r="E16849" t="str">
            <v/>
          </cell>
          <cell r="F16849">
            <v>0</v>
          </cell>
          <cell r="G16849" t="str">
            <v/>
          </cell>
          <cell r="H16849" t="str">
            <v/>
          </cell>
          <cell r="L16849">
            <v>0</v>
          </cell>
          <cell r="M16849">
            <v>0</v>
          </cell>
        </row>
        <row r="16850">
          <cell r="A16850" t="str">
            <v>08-15-050</v>
          </cell>
          <cell r="B16850" t="str">
            <v>113</v>
          </cell>
          <cell r="C16850" t="str">
            <v/>
          </cell>
          <cell r="D16850" t="str">
            <v/>
          </cell>
          <cell r="E16850" t="str">
            <v/>
          </cell>
          <cell r="F16850">
            <v>0</v>
          </cell>
          <cell r="G16850" t="str">
            <v/>
          </cell>
          <cell r="H16850" t="str">
            <v/>
          </cell>
          <cell r="L16850">
            <v>0</v>
          </cell>
          <cell r="M16850">
            <v>0</v>
          </cell>
        </row>
        <row r="16851">
          <cell r="A16851" t="str">
            <v>08-15-050</v>
          </cell>
          <cell r="B16851" t="str">
            <v>21</v>
          </cell>
          <cell r="C16851" t="str">
            <v>JR OFICIAL CALIFICADO</v>
          </cell>
          <cell r="D16851" t="str">
            <v>jor</v>
          </cell>
          <cell r="E16851">
            <v>1.4764183185235816E-2</v>
          </cell>
          <cell r="F16851">
            <v>0</v>
          </cell>
          <cell r="G16851">
            <v>70692.160000000003</v>
          </cell>
          <cell r="H16851">
            <v>1044</v>
          </cell>
          <cell r="L16851">
            <v>0</v>
          </cell>
          <cell r="M16851">
            <v>4.4292549555707453E-2</v>
          </cell>
        </row>
        <row r="16852">
          <cell r="A16852" t="str">
            <v>08-15-050</v>
          </cell>
          <cell r="B16852" t="str">
            <v>22</v>
          </cell>
          <cell r="C16852" t="str">
            <v>JR AYUDANTE CALIFICADO</v>
          </cell>
          <cell r="D16852" t="str">
            <v>jor</v>
          </cell>
          <cell r="E16852">
            <v>1.3123718386876282E-2</v>
          </cell>
          <cell r="F16852">
            <v>0</v>
          </cell>
          <cell r="G16852">
            <v>53019.119999999995</v>
          </cell>
          <cell r="H16852">
            <v>696</v>
          </cell>
          <cell r="L16852">
            <v>0</v>
          </cell>
          <cell r="M16852">
            <v>3.9371155160628848E-2</v>
          </cell>
        </row>
        <row r="16853">
          <cell r="A16853" t="str">
            <v>08-15-050</v>
          </cell>
          <cell r="B16853" t="str">
            <v>41</v>
          </cell>
          <cell r="C16853" t="str">
            <v>Equipos de instalación</v>
          </cell>
          <cell r="D16853" t="str">
            <v>unidad</v>
          </cell>
          <cell r="E16853">
            <v>0.05</v>
          </cell>
          <cell r="F16853">
            <v>0</v>
          </cell>
          <cell r="G16853">
            <v>24313.053599999999</v>
          </cell>
          <cell r="H16853">
            <v>1216</v>
          </cell>
          <cell r="L16853">
            <v>0</v>
          </cell>
          <cell r="M16853">
            <v>0.15000000000000002</v>
          </cell>
        </row>
        <row r="16854">
          <cell r="A16854" t="str">
            <v>08-15-050</v>
          </cell>
          <cell r="B16854" t="str">
            <v>61</v>
          </cell>
          <cell r="C16854" t="str">
            <v>Transporte almacen a obra</v>
          </cell>
          <cell r="D16854" t="str">
            <v>kg</v>
          </cell>
          <cell r="E16854">
            <v>5031.6750000000002</v>
          </cell>
          <cell r="F16854">
            <v>0</v>
          </cell>
          <cell r="G16854">
            <v>6.0400000000000002E-2</v>
          </cell>
          <cell r="H16854">
            <v>304</v>
          </cell>
          <cell r="L16854">
            <v>0</v>
          </cell>
          <cell r="M16854">
            <v>15095.025000000001</v>
          </cell>
        </row>
        <row r="16855">
          <cell r="A16855">
            <v>0</v>
          </cell>
          <cell r="B16855">
            <v>0</v>
          </cell>
          <cell r="C16855" t="str">
            <v>DIRECTO:  13,770 / UN</v>
          </cell>
          <cell r="D16855" t="str">
            <v/>
          </cell>
          <cell r="E16855">
            <v>0</v>
          </cell>
          <cell r="F16855">
            <v>0</v>
          </cell>
          <cell r="G16855" t="str">
            <v/>
          </cell>
          <cell r="H16855" t="str">
            <v/>
          </cell>
          <cell r="L16855">
            <v>0</v>
          </cell>
          <cell r="M16855">
            <v>0</v>
          </cell>
        </row>
        <row r="16856">
          <cell r="A16856" t="str">
            <v>08-15-060</v>
          </cell>
          <cell r="B16856" t="str">
            <v>08-15-060</v>
          </cell>
          <cell r="C16856" t="str">
            <v>SUMINISTRO E INSTALACIÓN DE TRACJACK, CAT6A, CLARITY, UTP 10G ROJO</v>
          </cell>
          <cell r="D16856" t="str">
            <v>UN</v>
          </cell>
          <cell r="E16856">
            <v>82</v>
          </cell>
          <cell r="F16856">
            <v>0</v>
          </cell>
          <cell r="G16856" t="str">
            <v/>
          </cell>
          <cell r="H16856">
            <v>33802</v>
          </cell>
          <cell r="L16856">
            <v>0</v>
          </cell>
          <cell r="M16856">
            <v>0</v>
          </cell>
        </row>
        <row r="16857">
          <cell r="A16857" t="str">
            <v>08-15-060</v>
          </cell>
          <cell r="B16857" t="str">
            <v>11</v>
          </cell>
          <cell r="C16857" t="str">
            <v>Ortronics Trackjack CAT6A ClarityUTP 10GRojo-Voz</v>
          </cell>
          <cell r="D16857" t="str">
            <v>un</v>
          </cell>
          <cell r="E16857">
            <v>1</v>
          </cell>
          <cell r="F16857">
            <v>0</v>
          </cell>
          <cell r="G16857">
            <v>29189.550279999999</v>
          </cell>
          <cell r="H16857">
            <v>29190</v>
          </cell>
          <cell r="L16857">
            <v>0</v>
          </cell>
          <cell r="M16857">
            <v>82</v>
          </cell>
        </row>
        <row r="16858">
          <cell r="A16858" t="str">
            <v>08-15-060</v>
          </cell>
          <cell r="B16858" t="str">
            <v>12</v>
          </cell>
          <cell r="C16858" t="str">
            <v/>
          </cell>
          <cell r="D16858" t="str">
            <v/>
          </cell>
          <cell r="E16858" t="str">
            <v/>
          </cell>
          <cell r="F16858">
            <v>0</v>
          </cell>
          <cell r="G16858" t="str">
            <v/>
          </cell>
          <cell r="H16858" t="str">
            <v/>
          </cell>
          <cell r="L16858">
            <v>0</v>
          </cell>
          <cell r="M16858">
            <v>0</v>
          </cell>
        </row>
        <row r="16859">
          <cell r="A16859" t="str">
            <v>08-15-060</v>
          </cell>
          <cell r="B16859" t="str">
            <v>13</v>
          </cell>
          <cell r="C16859" t="str">
            <v/>
          </cell>
          <cell r="D16859" t="str">
            <v/>
          </cell>
          <cell r="E16859" t="str">
            <v/>
          </cell>
          <cell r="F16859">
            <v>0</v>
          </cell>
          <cell r="G16859" t="str">
            <v/>
          </cell>
          <cell r="H16859" t="str">
            <v/>
          </cell>
          <cell r="L16859">
            <v>0</v>
          </cell>
          <cell r="M16859">
            <v>0</v>
          </cell>
        </row>
        <row r="16860">
          <cell r="A16860" t="str">
            <v>08-15-060</v>
          </cell>
          <cell r="B16860" t="str">
            <v>14</v>
          </cell>
          <cell r="C16860" t="str">
            <v/>
          </cell>
          <cell r="D16860" t="str">
            <v/>
          </cell>
          <cell r="E16860" t="str">
            <v/>
          </cell>
          <cell r="F16860">
            <v>0</v>
          </cell>
          <cell r="G16860" t="str">
            <v/>
          </cell>
          <cell r="H16860" t="str">
            <v/>
          </cell>
          <cell r="L16860">
            <v>0</v>
          </cell>
          <cell r="M16860">
            <v>0</v>
          </cell>
        </row>
        <row r="16861">
          <cell r="A16861" t="str">
            <v>08-15-060</v>
          </cell>
          <cell r="B16861" t="str">
            <v>15</v>
          </cell>
          <cell r="C16861" t="str">
            <v/>
          </cell>
          <cell r="D16861" t="str">
            <v/>
          </cell>
          <cell r="E16861" t="str">
            <v/>
          </cell>
          <cell r="F16861">
            <v>0</v>
          </cell>
          <cell r="G16861" t="str">
            <v/>
          </cell>
          <cell r="H16861" t="str">
            <v/>
          </cell>
          <cell r="L16861">
            <v>0</v>
          </cell>
          <cell r="M16861">
            <v>0</v>
          </cell>
        </row>
        <row r="16862">
          <cell r="A16862" t="str">
            <v>08-15-060</v>
          </cell>
          <cell r="B16862" t="str">
            <v>16</v>
          </cell>
          <cell r="C16862" t="str">
            <v/>
          </cell>
          <cell r="D16862" t="str">
            <v/>
          </cell>
          <cell r="E16862" t="str">
            <v/>
          </cell>
          <cell r="F16862">
            <v>0</v>
          </cell>
          <cell r="G16862" t="str">
            <v/>
          </cell>
          <cell r="H16862" t="str">
            <v/>
          </cell>
          <cell r="L16862">
            <v>0</v>
          </cell>
          <cell r="M16862">
            <v>0</v>
          </cell>
        </row>
        <row r="16863">
          <cell r="A16863" t="str">
            <v>08-15-060</v>
          </cell>
          <cell r="B16863" t="str">
            <v>17</v>
          </cell>
          <cell r="C16863" t="str">
            <v/>
          </cell>
          <cell r="D16863" t="str">
            <v/>
          </cell>
          <cell r="E16863" t="str">
            <v/>
          </cell>
          <cell r="F16863">
            <v>0</v>
          </cell>
          <cell r="G16863" t="str">
            <v/>
          </cell>
          <cell r="H16863" t="str">
            <v/>
          </cell>
          <cell r="L16863">
            <v>0</v>
          </cell>
          <cell r="M16863">
            <v>0</v>
          </cell>
        </row>
        <row r="16864">
          <cell r="A16864" t="str">
            <v>08-15-060</v>
          </cell>
          <cell r="B16864" t="str">
            <v>18</v>
          </cell>
          <cell r="C16864" t="str">
            <v/>
          </cell>
          <cell r="D16864" t="str">
            <v/>
          </cell>
          <cell r="E16864" t="str">
            <v/>
          </cell>
          <cell r="F16864">
            <v>0</v>
          </cell>
          <cell r="G16864" t="str">
            <v/>
          </cell>
          <cell r="H16864" t="str">
            <v/>
          </cell>
          <cell r="L16864">
            <v>0</v>
          </cell>
          <cell r="M16864">
            <v>0</v>
          </cell>
        </row>
        <row r="16865">
          <cell r="A16865" t="str">
            <v>08-15-060</v>
          </cell>
          <cell r="B16865" t="str">
            <v>19</v>
          </cell>
          <cell r="C16865" t="str">
            <v/>
          </cell>
          <cell r="D16865" t="str">
            <v/>
          </cell>
          <cell r="E16865" t="str">
            <v/>
          </cell>
          <cell r="F16865">
            <v>0</v>
          </cell>
          <cell r="G16865" t="str">
            <v/>
          </cell>
          <cell r="H16865" t="str">
            <v/>
          </cell>
          <cell r="L16865">
            <v>0</v>
          </cell>
          <cell r="M16865">
            <v>0</v>
          </cell>
        </row>
        <row r="16866">
          <cell r="A16866" t="str">
            <v>08-15-060</v>
          </cell>
          <cell r="B16866" t="str">
            <v>110</v>
          </cell>
          <cell r="C16866" t="str">
            <v/>
          </cell>
          <cell r="D16866" t="str">
            <v/>
          </cell>
          <cell r="E16866" t="str">
            <v/>
          </cell>
          <cell r="F16866">
            <v>0</v>
          </cell>
          <cell r="G16866" t="str">
            <v/>
          </cell>
          <cell r="H16866" t="str">
            <v/>
          </cell>
          <cell r="L16866">
            <v>0</v>
          </cell>
          <cell r="M16866">
            <v>0</v>
          </cell>
        </row>
        <row r="16867">
          <cell r="A16867" t="str">
            <v>08-15-060</v>
          </cell>
          <cell r="B16867" t="str">
            <v>111</v>
          </cell>
          <cell r="C16867" t="str">
            <v/>
          </cell>
          <cell r="D16867" t="str">
            <v/>
          </cell>
          <cell r="E16867" t="str">
            <v/>
          </cell>
          <cell r="F16867">
            <v>0</v>
          </cell>
          <cell r="G16867" t="str">
            <v/>
          </cell>
          <cell r="H16867" t="str">
            <v/>
          </cell>
          <cell r="L16867">
            <v>0</v>
          </cell>
          <cell r="M16867">
            <v>0</v>
          </cell>
        </row>
        <row r="16868">
          <cell r="A16868" t="str">
            <v>08-15-060</v>
          </cell>
          <cell r="B16868" t="str">
            <v>112</v>
          </cell>
          <cell r="C16868" t="str">
            <v/>
          </cell>
          <cell r="D16868" t="str">
            <v/>
          </cell>
          <cell r="E16868" t="str">
            <v/>
          </cell>
          <cell r="F16868">
            <v>0</v>
          </cell>
          <cell r="G16868" t="str">
            <v/>
          </cell>
          <cell r="H16868" t="str">
            <v/>
          </cell>
          <cell r="L16868">
            <v>0</v>
          </cell>
          <cell r="M16868">
            <v>0</v>
          </cell>
        </row>
        <row r="16869">
          <cell r="A16869" t="str">
            <v>08-15-060</v>
          </cell>
          <cell r="B16869" t="str">
            <v>113</v>
          </cell>
          <cell r="C16869" t="str">
            <v/>
          </cell>
          <cell r="D16869" t="str">
            <v/>
          </cell>
          <cell r="E16869" t="str">
            <v/>
          </cell>
          <cell r="F16869">
            <v>0</v>
          </cell>
          <cell r="G16869" t="str">
            <v/>
          </cell>
          <cell r="H16869" t="str">
            <v/>
          </cell>
          <cell r="L16869">
            <v>0</v>
          </cell>
          <cell r="M16869">
            <v>0</v>
          </cell>
        </row>
        <row r="16870">
          <cell r="A16870" t="str">
            <v>08-15-060</v>
          </cell>
          <cell r="B16870" t="str">
            <v>21</v>
          </cell>
          <cell r="C16870" t="str">
            <v>JR OFICIAL CALIFICADO</v>
          </cell>
          <cell r="D16870" t="str">
            <v>jor</v>
          </cell>
          <cell r="E16870">
            <v>2.6247436773752564E-2</v>
          </cell>
          <cell r="F16870">
            <v>0</v>
          </cell>
          <cell r="G16870">
            <v>70692.160000000003</v>
          </cell>
          <cell r="H16870">
            <v>1855</v>
          </cell>
          <cell r="L16870">
            <v>0</v>
          </cell>
          <cell r="M16870">
            <v>2.1522898154477104</v>
          </cell>
        </row>
        <row r="16871">
          <cell r="A16871" t="str">
            <v>08-15-060</v>
          </cell>
          <cell r="B16871" t="str">
            <v>22</v>
          </cell>
          <cell r="C16871" t="str">
            <v>JR AYUDANTE CALIFICADO</v>
          </cell>
          <cell r="D16871" t="str">
            <v>jor</v>
          </cell>
          <cell r="E16871">
            <v>2.3331054910002279E-2</v>
          </cell>
          <cell r="F16871">
            <v>0</v>
          </cell>
          <cell r="G16871">
            <v>53019.119999999995</v>
          </cell>
          <cell r="H16871">
            <v>1237</v>
          </cell>
          <cell r="L16871">
            <v>0</v>
          </cell>
          <cell r="M16871">
            <v>1.9131465026201868</v>
          </cell>
        </row>
        <row r="16872">
          <cell r="A16872" t="str">
            <v>08-15-060</v>
          </cell>
          <cell r="B16872" t="str">
            <v>41</v>
          </cell>
          <cell r="C16872" t="str">
            <v>Equipos de instalación</v>
          </cell>
          <cell r="D16872" t="str">
            <v>unidad</v>
          </cell>
          <cell r="E16872">
            <v>0.05</v>
          </cell>
          <cell r="F16872">
            <v>0</v>
          </cell>
          <cell r="G16872">
            <v>24313.053599999999</v>
          </cell>
          <cell r="H16872">
            <v>1216</v>
          </cell>
          <cell r="L16872">
            <v>0</v>
          </cell>
          <cell r="M16872">
            <v>4.1000000000000005</v>
          </cell>
        </row>
        <row r="16873">
          <cell r="A16873" t="str">
            <v>08-15-060</v>
          </cell>
          <cell r="B16873" t="str">
            <v>61</v>
          </cell>
          <cell r="C16873" t="str">
            <v>Transporte almacen a obra</v>
          </cell>
          <cell r="D16873" t="str">
            <v>kg</v>
          </cell>
          <cell r="E16873">
            <v>5031.6750000000002</v>
          </cell>
          <cell r="F16873">
            <v>0</v>
          </cell>
          <cell r="G16873">
            <v>6.0400000000000002E-2</v>
          </cell>
          <cell r="H16873">
            <v>304</v>
          </cell>
          <cell r="L16873">
            <v>0</v>
          </cell>
          <cell r="M16873">
            <v>412597.35000000003</v>
          </cell>
        </row>
        <row r="16874">
          <cell r="A16874">
            <v>0</v>
          </cell>
          <cell r="B16874">
            <v>0</v>
          </cell>
          <cell r="C16874" t="str">
            <v>DIRECTO:  33,802 / UN</v>
          </cell>
          <cell r="D16874" t="str">
            <v/>
          </cell>
          <cell r="E16874">
            <v>0</v>
          </cell>
          <cell r="F16874">
            <v>0</v>
          </cell>
          <cell r="G16874" t="str">
            <v/>
          </cell>
          <cell r="H16874" t="str">
            <v/>
          </cell>
          <cell r="L16874">
            <v>0</v>
          </cell>
          <cell r="M16874">
            <v>0</v>
          </cell>
        </row>
        <row r="16875">
          <cell r="A16875" t="str">
            <v>08-15-070</v>
          </cell>
          <cell r="B16875" t="str">
            <v>08-15-070</v>
          </cell>
          <cell r="C16875" t="str">
            <v>SUMINISTRO E INSTALACIÓN DE TRACJACK, CAT6A, CLARITY, UTP 10G AZUL</v>
          </cell>
          <cell r="D16875" t="str">
            <v>UN</v>
          </cell>
          <cell r="E16875">
            <v>39</v>
          </cell>
          <cell r="F16875">
            <v>0</v>
          </cell>
          <cell r="G16875" t="str">
            <v/>
          </cell>
          <cell r="H16875">
            <v>33802</v>
          </cell>
          <cell r="L16875">
            <v>0</v>
          </cell>
          <cell r="M16875">
            <v>0</v>
          </cell>
        </row>
        <row r="16876">
          <cell r="A16876" t="str">
            <v>08-15-070</v>
          </cell>
          <cell r="B16876" t="str">
            <v>11</v>
          </cell>
          <cell r="C16876" t="str">
            <v>Ortronics Trackjack CAT6A ClarityUTP 10GAzul-Datos</v>
          </cell>
          <cell r="D16876" t="str">
            <v>un</v>
          </cell>
          <cell r="E16876">
            <v>1</v>
          </cell>
          <cell r="F16876">
            <v>0</v>
          </cell>
          <cell r="G16876">
            <v>29189.550279999999</v>
          </cell>
          <cell r="H16876">
            <v>29190</v>
          </cell>
          <cell r="L16876">
            <v>0</v>
          </cell>
          <cell r="M16876">
            <v>39</v>
          </cell>
        </row>
        <row r="16877">
          <cell r="A16877" t="str">
            <v>08-15-070</v>
          </cell>
          <cell r="B16877" t="str">
            <v>12</v>
          </cell>
          <cell r="C16877" t="str">
            <v/>
          </cell>
          <cell r="D16877" t="str">
            <v/>
          </cell>
          <cell r="E16877" t="str">
            <v/>
          </cell>
          <cell r="F16877">
            <v>0</v>
          </cell>
          <cell r="G16877" t="str">
            <v/>
          </cell>
          <cell r="H16877" t="str">
            <v/>
          </cell>
          <cell r="L16877">
            <v>0</v>
          </cell>
          <cell r="M16877">
            <v>0</v>
          </cell>
        </row>
        <row r="16878">
          <cell r="A16878" t="str">
            <v>08-15-070</v>
          </cell>
          <cell r="B16878" t="str">
            <v>13</v>
          </cell>
          <cell r="C16878" t="str">
            <v/>
          </cell>
          <cell r="D16878" t="str">
            <v/>
          </cell>
          <cell r="E16878" t="str">
            <v/>
          </cell>
          <cell r="F16878">
            <v>0</v>
          </cell>
          <cell r="G16878" t="str">
            <v/>
          </cell>
          <cell r="H16878" t="str">
            <v/>
          </cell>
          <cell r="L16878">
            <v>0</v>
          </cell>
          <cell r="M16878">
            <v>0</v>
          </cell>
        </row>
        <row r="16879">
          <cell r="A16879" t="str">
            <v>08-15-070</v>
          </cell>
          <cell r="B16879" t="str">
            <v>14</v>
          </cell>
          <cell r="C16879" t="str">
            <v/>
          </cell>
          <cell r="D16879" t="str">
            <v/>
          </cell>
          <cell r="E16879" t="str">
            <v/>
          </cell>
          <cell r="F16879">
            <v>0</v>
          </cell>
          <cell r="G16879" t="str">
            <v/>
          </cell>
          <cell r="H16879" t="str">
            <v/>
          </cell>
          <cell r="L16879">
            <v>0</v>
          </cell>
          <cell r="M16879">
            <v>0</v>
          </cell>
        </row>
        <row r="16880">
          <cell r="A16880" t="str">
            <v>08-15-070</v>
          </cell>
          <cell r="B16880" t="str">
            <v>15</v>
          </cell>
          <cell r="C16880" t="str">
            <v/>
          </cell>
          <cell r="D16880" t="str">
            <v/>
          </cell>
          <cell r="E16880" t="str">
            <v/>
          </cell>
          <cell r="F16880">
            <v>0</v>
          </cell>
          <cell r="G16880" t="str">
            <v/>
          </cell>
          <cell r="H16880" t="str">
            <v/>
          </cell>
          <cell r="L16880">
            <v>0</v>
          </cell>
          <cell r="M16880">
            <v>0</v>
          </cell>
        </row>
        <row r="16881">
          <cell r="A16881" t="str">
            <v>08-15-070</v>
          </cell>
          <cell r="B16881" t="str">
            <v>16</v>
          </cell>
          <cell r="C16881" t="str">
            <v/>
          </cell>
          <cell r="D16881" t="str">
            <v/>
          </cell>
          <cell r="E16881" t="str">
            <v/>
          </cell>
          <cell r="F16881">
            <v>0</v>
          </cell>
          <cell r="G16881" t="str">
            <v/>
          </cell>
          <cell r="H16881" t="str">
            <v/>
          </cell>
          <cell r="L16881">
            <v>0</v>
          </cell>
          <cell r="M16881">
            <v>0</v>
          </cell>
        </row>
        <row r="16882">
          <cell r="A16882" t="str">
            <v>08-15-070</v>
          </cell>
          <cell r="B16882" t="str">
            <v>17</v>
          </cell>
          <cell r="C16882" t="str">
            <v/>
          </cell>
          <cell r="D16882" t="str">
            <v/>
          </cell>
          <cell r="E16882" t="str">
            <v/>
          </cell>
          <cell r="F16882">
            <v>0</v>
          </cell>
          <cell r="G16882" t="str">
            <v/>
          </cell>
          <cell r="H16882" t="str">
            <v/>
          </cell>
          <cell r="L16882">
            <v>0</v>
          </cell>
          <cell r="M16882">
            <v>0</v>
          </cell>
        </row>
        <row r="16883">
          <cell r="A16883" t="str">
            <v>08-15-070</v>
          </cell>
          <cell r="B16883" t="str">
            <v>18</v>
          </cell>
          <cell r="C16883" t="str">
            <v/>
          </cell>
          <cell r="D16883" t="str">
            <v/>
          </cell>
          <cell r="E16883" t="str">
            <v/>
          </cell>
          <cell r="F16883">
            <v>0</v>
          </cell>
          <cell r="G16883" t="str">
            <v/>
          </cell>
          <cell r="H16883" t="str">
            <v/>
          </cell>
          <cell r="L16883">
            <v>0</v>
          </cell>
          <cell r="M16883">
            <v>0</v>
          </cell>
        </row>
        <row r="16884">
          <cell r="A16884" t="str">
            <v>08-15-070</v>
          </cell>
          <cell r="B16884" t="str">
            <v>19</v>
          </cell>
          <cell r="C16884" t="str">
            <v/>
          </cell>
          <cell r="D16884" t="str">
            <v/>
          </cell>
          <cell r="E16884" t="str">
            <v/>
          </cell>
          <cell r="F16884">
            <v>0</v>
          </cell>
          <cell r="G16884" t="str">
            <v/>
          </cell>
          <cell r="H16884" t="str">
            <v/>
          </cell>
          <cell r="L16884">
            <v>0</v>
          </cell>
          <cell r="M16884">
            <v>0</v>
          </cell>
        </row>
        <row r="16885">
          <cell r="A16885" t="str">
            <v>08-15-070</v>
          </cell>
          <cell r="B16885" t="str">
            <v>110</v>
          </cell>
          <cell r="C16885" t="str">
            <v/>
          </cell>
          <cell r="D16885" t="str">
            <v/>
          </cell>
          <cell r="E16885" t="str">
            <v/>
          </cell>
          <cell r="F16885">
            <v>0</v>
          </cell>
          <cell r="G16885" t="str">
            <v/>
          </cell>
          <cell r="H16885" t="str">
            <v/>
          </cell>
          <cell r="L16885">
            <v>0</v>
          </cell>
          <cell r="M16885">
            <v>0</v>
          </cell>
        </row>
        <row r="16886">
          <cell r="A16886" t="str">
            <v>08-15-070</v>
          </cell>
          <cell r="B16886" t="str">
            <v>111</v>
          </cell>
          <cell r="C16886" t="str">
            <v/>
          </cell>
          <cell r="D16886" t="str">
            <v/>
          </cell>
          <cell r="E16886" t="str">
            <v/>
          </cell>
          <cell r="F16886">
            <v>0</v>
          </cell>
          <cell r="G16886" t="str">
            <v/>
          </cell>
          <cell r="H16886" t="str">
            <v/>
          </cell>
          <cell r="L16886">
            <v>0</v>
          </cell>
          <cell r="M16886">
            <v>0</v>
          </cell>
        </row>
        <row r="16887">
          <cell r="A16887" t="str">
            <v>08-15-070</v>
          </cell>
          <cell r="B16887" t="str">
            <v>112</v>
          </cell>
          <cell r="C16887" t="str">
            <v/>
          </cell>
          <cell r="D16887" t="str">
            <v/>
          </cell>
          <cell r="E16887" t="str">
            <v/>
          </cell>
          <cell r="F16887">
            <v>0</v>
          </cell>
          <cell r="G16887" t="str">
            <v/>
          </cell>
          <cell r="H16887" t="str">
            <v/>
          </cell>
          <cell r="L16887">
            <v>0</v>
          </cell>
          <cell r="M16887">
            <v>0</v>
          </cell>
        </row>
        <row r="16888">
          <cell r="A16888" t="str">
            <v>08-15-070</v>
          </cell>
          <cell r="B16888" t="str">
            <v>113</v>
          </cell>
          <cell r="C16888" t="str">
            <v/>
          </cell>
          <cell r="D16888" t="str">
            <v/>
          </cell>
          <cell r="E16888" t="str">
            <v/>
          </cell>
          <cell r="F16888">
            <v>0</v>
          </cell>
          <cell r="G16888" t="str">
            <v/>
          </cell>
          <cell r="H16888" t="str">
            <v/>
          </cell>
          <cell r="L16888">
            <v>0</v>
          </cell>
          <cell r="M16888">
            <v>0</v>
          </cell>
        </row>
        <row r="16889">
          <cell r="A16889" t="str">
            <v>08-15-070</v>
          </cell>
          <cell r="B16889" t="str">
            <v>21</v>
          </cell>
          <cell r="C16889" t="str">
            <v>JR OFICIAL CALIFICADO</v>
          </cell>
          <cell r="D16889" t="str">
            <v>jor</v>
          </cell>
          <cell r="E16889">
            <v>2.6247436773752564E-2</v>
          </cell>
          <cell r="F16889">
            <v>0</v>
          </cell>
          <cell r="G16889">
            <v>70692.160000000003</v>
          </cell>
          <cell r="H16889">
            <v>1855</v>
          </cell>
          <cell r="L16889">
            <v>0</v>
          </cell>
          <cell r="M16889">
            <v>1.0236500341763499</v>
          </cell>
        </row>
        <row r="16890">
          <cell r="A16890" t="str">
            <v>08-15-070</v>
          </cell>
          <cell r="B16890" t="str">
            <v>22</v>
          </cell>
          <cell r="C16890" t="str">
            <v>JR AYUDANTE CALIFICADO</v>
          </cell>
          <cell r="D16890" t="str">
            <v>jor</v>
          </cell>
          <cell r="E16890">
            <v>2.3331054910002279E-2</v>
          </cell>
          <cell r="F16890">
            <v>0</v>
          </cell>
          <cell r="G16890">
            <v>53019.119999999995</v>
          </cell>
          <cell r="H16890">
            <v>1237</v>
          </cell>
          <cell r="L16890">
            <v>0</v>
          </cell>
          <cell r="M16890">
            <v>0.90991114149008889</v>
          </cell>
        </row>
        <row r="16891">
          <cell r="A16891" t="str">
            <v>08-15-070</v>
          </cell>
          <cell r="B16891" t="str">
            <v>41</v>
          </cell>
          <cell r="C16891" t="str">
            <v>Equipos de instalación</v>
          </cell>
          <cell r="D16891" t="str">
            <v>unidad</v>
          </cell>
          <cell r="E16891">
            <v>0.05</v>
          </cell>
          <cell r="F16891">
            <v>0</v>
          </cell>
          <cell r="G16891">
            <v>24313.053599999999</v>
          </cell>
          <cell r="H16891">
            <v>1216</v>
          </cell>
          <cell r="L16891">
            <v>0</v>
          </cell>
          <cell r="M16891">
            <v>1.9500000000000002</v>
          </cell>
        </row>
        <row r="16892">
          <cell r="A16892" t="str">
            <v>08-15-070</v>
          </cell>
          <cell r="B16892" t="str">
            <v>61</v>
          </cell>
          <cell r="C16892" t="str">
            <v>Transporte almacen a obra</v>
          </cell>
          <cell r="D16892" t="str">
            <v>kg</v>
          </cell>
          <cell r="E16892">
            <v>5031.6750000000002</v>
          </cell>
          <cell r="F16892">
            <v>0</v>
          </cell>
          <cell r="G16892">
            <v>6.0400000000000002E-2</v>
          </cell>
          <cell r="H16892">
            <v>304</v>
          </cell>
          <cell r="L16892">
            <v>0</v>
          </cell>
          <cell r="M16892">
            <v>196235.32500000001</v>
          </cell>
        </row>
        <row r="16893">
          <cell r="A16893">
            <v>0</v>
          </cell>
          <cell r="B16893">
            <v>0</v>
          </cell>
          <cell r="C16893" t="str">
            <v>DIRECTO:  33,802 / UN</v>
          </cell>
          <cell r="D16893" t="str">
            <v/>
          </cell>
          <cell r="E16893">
            <v>0</v>
          </cell>
          <cell r="F16893">
            <v>0</v>
          </cell>
          <cell r="G16893" t="str">
            <v/>
          </cell>
          <cell r="H16893" t="str">
            <v/>
          </cell>
          <cell r="L16893">
            <v>0</v>
          </cell>
          <cell r="M16893">
            <v>0</v>
          </cell>
        </row>
        <row r="16894">
          <cell r="A16894" t="str">
            <v>08-15-080</v>
          </cell>
          <cell r="B16894" t="str">
            <v>08-15-080</v>
          </cell>
          <cell r="C16894" t="str">
            <v>SUMINISTRO E INSTALACIÓN DE TRACJACK, CAT6A, CLARITY, UTP 10G BLANCO</v>
          </cell>
          <cell r="D16894" t="str">
            <v>UN</v>
          </cell>
          <cell r="E16894">
            <v>196</v>
          </cell>
          <cell r="F16894">
            <v>0</v>
          </cell>
          <cell r="G16894" t="str">
            <v/>
          </cell>
          <cell r="H16894">
            <v>33813</v>
          </cell>
          <cell r="L16894">
            <v>0</v>
          </cell>
          <cell r="M16894">
            <v>0</v>
          </cell>
        </row>
        <row r="16895">
          <cell r="A16895" t="str">
            <v>08-15-080</v>
          </cell>
          <cell r="B16895" t="str">
            <v>11</v>
          </cell>
          <cell r="C16895" t="str">
            <v>Ortronics Trackjack CAT6A ClarityUTP 10GNegro</v>
          </cell>
          <cell r="D16895" t="str">
            <v>un</v>
          </cell>
          <cell r="E16895">
            <v>1</v>
          </cell>
          <cell r="F16895">
            <v>0</v>
          </cell>
          <cell r="G16895">
            <v>29200.911519999998</v>
          </cell>
          <cell r="H16895">
            <v>29201</v>
          </cell>
          <cell r="L16895">
            <v>0</v>
          </cell>
          <cell r="M16895">
            <v>196</v>
          </cell>
        </row>
        <row r="16896">
          <cell r="A16896" t="str">
            <v>08-15-080</v>
          </cell>
          <cell r="B16896" t="str">
            <v>12</v>
          </cell>
          <cell r="C16896" t="str">
            <v/>
          </cell>
          <cell r="D16896" t="str">
            <v/>
          </cell>
          <cell r="E16896" t="str">
            <v/>
          </cell>
          <cell r="F16896">
            <v>0</v>
          </cell>
          <cell r="G16896" t="str">
            <v/>
          </cell>
          <cell r="H16896" t="str">
            <v/>
          </cell>
          <cell r="L16896">
            <v>0</v>
          </cell>
          <cell r="M16896">
            <v>0</v>
          </cell>
        </row>
        <row r="16897">
          <cell r="A16897" t="str">
            <v>08-15-080</v>
          </cell>
          <cell r="B16897" t="str">
            <v>13</v>
          </cell>
          <cell r="C16897" t="str">
            <v/>
          </cell>
          <cell r="D16897" t="str">
            <v/>
          </cell>
          <cell r="E16897" t="str">
            <v/>
          </cell>
          <cell r="F16897">
            <v>0</v>
          </cell>
          <cell r="G16897" t="str">
            <v/>
          </cell>
          <cell r="H16897" t="str">
            <v/>
          </cell>
          <cell r="L16897">
            <v>0</v>
          </cell>
          <cell r="M16897">
            <v>0</v>
          </cell>
        </row>
        <row r="16898">
          <cell r="A16898" t="str">
            <v>08-15-080</v>
          </cell>
          <cell r="B16898" t="str">
            <v>14</v>
          </cell>
          <cell r="C16898" t="str">
            <v/>
          </cell>
          <cell r="D16898" t="str">
            <v/>
          </cell>
          <cell r="E16898" t="str">
            <v/>
          </cell>
          <cell r="F16898">
            <v>0</v>
          </cell>
          <cell r="G16898" t="str">
            <v/>
          </cell>
          <cell r="H16898" t="str">
            <v/>
          </cell>
          <cell r="L16898">
            <v>0</v>
          </cell>
          <cell r="M16898">
            <v>0</v>
          </cell>
        </row>
        <row r="16899">
          <cell r="A16899" t="str">
            <v>08-15-080</v>
          </cell>
          <cell r="B16899" t="str">
            <v>15</v>
          </cell>
          <cell r="C16899" t="str">
            <v/>
          </cell>
          <cell r="D16899" t="str">
            <v/>
          </cell>
          <cell r="E16899" t="str">
            <v/>
          </cell>
          <cell r="F16899">
            <v>0</v>
          </cell>
          <cell r="G16899" t="str">
            <v/>
          </cell>
          <cell r="H16899" t="str">
            <v/>
          </cell>
          <cell r="L16899">
            <v>0</v>
          </cell>
          <cell r="M16899">
            <v>0</v>
          </cell>
        </row>
        <row r="16900">
          <cell r="A16900" t="str">
            <v>08-15-080</v>
          </cell>
          <cell r="B16900" t="str">
            <v>16</v>
          </cell>
          <cell r="C16900" t="str">
            <v/>
          </cell>
          <cell r="D16900" t="str">
            <v/>
          </cell>
          <cell r="E16900" t="str">
            <v/>
          </cell>
          <cell r="F16900">
            <v>0</v>
          </cell>
          <cell r="G16900" t="str">
            <v/>
          </cell>
          <cell r="H16900" t="str">
            <v/>
          </cell>
          <cell r="L16900">
            <v>0</v>
          </cell>
          <cell r="M16900">
            <v>0</v>
          </cell>
        </row>
        <row r="16901">
          <cell r="A16901" t="str">
            <v>08-15-080</v>
          </cell>
          <cell r="B16901" t="str">
            <v>17</v>
          </cell>
          <cell r="C16901" t="str">
            <v/>
          </cell>
          <cell r="D16901" t="str">
            <v/>
          </cell>
          <cell r="E16901" t="str">
            <v/>
          </cell>
          <cell r="F16901">
            <v>0</v>
          </cell>
          <cell r="G16901" t="str">
            <v/>
          </cell>
          <cell r="H16901" t="str">
            <v/>
          </cell>
          <cell r="L16901">
            <v>0</v>
          </cell>
          <cell r="M16901">
            <v>0</v>
          </cell>
        </row>
        <row r="16902">
          <cell r="A16902" t="str">
            <v>08-15-080</v>
          </cell>
          <cell r="B16902" t="str">
            <v>18</v>
          </cell>
          <cell r="C16902" t="str">
            <v/>
          </cell>
          <cell r="D16902" t="str">
            <v/>
          </cell>
          <cell r="E16902" t="str">
            <v/>
          </cell>
          <cell r="F16902">
            <v>0</v>
          </cell>
          <cell r="G16902" t="str">
            <v/>
          </cell>
          <cell r="H16902" t="str">
            <v/>
          </cell>
          <cell r="L16902">
            <v>0</v>
          </cell>
          <cell r="M16902">
            <v>0</v>
          </cell>
        </row>
        <row r="16903">
          <cell r="A16903" t="str">
            <v>08-15-080</v>
          </cell>
          <cell r="B16903" t="str">
            <v>19</v>
          </cell>
          <cell r="C16903" t="str">
            <v/>
          </cell>
          <cell r="D16903" t="str">
            <v/>
          </cell>
          <cell r="E16903" t="str">
            <v/>
          </cell>
          <cell r="F16903">
            <v>0</v>
          </cell>
          <cell r="G16903" t="str">
            <v/>
          </cell>
          <cell r="H16903" t="str">
            <v/>
          </cell>
          <cell r="L16903">
            <v>0</v>
          </cell>
          <cell r="M16903">
            <v>0</v>
          </cell>
        </row>
        <row r="16904">
          <cell r="A16904" t="str">
            <v>08-15-080</v>
          </cell>
          <cell r="B16904" t="str">
            <v>110</v>
          </cell>
          <cell r="C16904" t="str">
            <v/>
          </cell>
          <cell r="D16904" t="str">
            <v/>
          </cell>
          <cell r="E16904" t="str">
            <v/>
          </cell>
          <cell r="F16904">
            <v>0</v>
          </cell>
          <cell r="G16904" t="str">
            <v/>
          </cell>
          <cell r="H16904" t="str">
            <v/>
          </cell>
          <cell r="L16904">
            <v>0</v>
          </cell>
          <cell r="M16904">
            <v>0</v>
          </cell>
        </row>
        <row r="16905">
          <cell r="A16905" t="str">
            <v>08-15-080</v>
          </cell>
          <cell r="B16905" t="str">
            <v>111</v>
          </cell>
          <cell r="C16905" t="str">
            <v/>
          </cell>
          <cell r="D16905" t="str">
            <v/>
          </cell>
          <cell r="E16905" t="str">
            <v/>
          </cell>
          <cell r="F16905">
            <v>0</v>
          </cell>
          <cell r="G16905" t="str">
            <v/>
          </cell>
          <cell r="H16905" t="str">
            <v/>
          </cell>
          <cell r="L16905">
            <v>0</v>
          </cell>
          <cell r="M16905">
            <v>0</v>
          </cell>
        </row>
        <row r="16906">
          <cell r="A16906" t="str">
            <v>08-15-080</v>
          </cell>
          <cell r="B16906" t="str">
            <v>112</v>
          </cell>
          <cell r="C16906" t="str">
            <v/>
          </cell>
          <cell r="D16906" t="str">
            <v/>
          </cell>
          <cell r="E16906" t="str">
            <v/>
          </cell>
          <cell r="F16906">
            <v>0</v>
          </cell>
          <cell r="G16906" t="str">
            <v/>
          </cell>
          <cell r="H16906" t="str">
            <v/>
          </cell>
          <cell r="L16906">
            <v>0</v>
          </cell>
          <cell r="M16906">
            <v>0</v>
          </cell>
        </row>
        <row r="16907">
          <cell r="A16907" t="str">
            <v>08-15-080</v>
          </cell>
          <cell r="B16907" t="str">
            <v>113</v>
          </cell>
          <cell r="C16907" t="str">
            <v/>
          </cell>
          <cell r="D16907" t="str">
            <v/>
          </cell>
          <cell r="E16907" t="str">
            <v/>
          </cell>
          <cell r="F16907">
            <v>0</v>
          </cell>
          <cell r="G16907" t="str">
            <v/>
          </cell>
          <cell r="H16907" t="str">
            <v/>
          </cell>
          <cell r="L16907">
            <v>0</v>
          </cell>
          <cell r="M16907">
            <v>0</v>
          </cell>
        </row>
        <row r="16908">
          <cell r="A16908" t="str">
            <v>08-15-080</v>
          </cell>
          <cell r="B16908" t="str">
            <v>21</v>
          </cell>
          <cell r="C16908" t="str">
            <v>JR OFICIAL CALIFICADO</v>
          </cell>
          <cell r="D16908" t="str">
            <v>jor</v>
          </cell>
          <cell r="E16908">
            <v>2.6247436773752564E-2</v>
          </cell>
          <cell r="F16908">
            <v>0</v>
          </cell>
          <cell r="G16908">
            <v>70692.160000000003</v>
          </cell>
          <cell r="H16908">
            <v>1855</v>
          </cell>
          <cell r="L16908">
            <v>0</v>
          </cell>
          <cell r="M16908">
            <v>5.1444976076555022</v>
          </cell>
        </row>
        <row r="16909">
          <cell r="A16909" t="str">
            <v>08-15-080</v>
          </cell>
          <cell r="B16909" t="str">
            <v>22</v>
          </cell>
          <cell r="C16909" t="str">
            <v>JR AYUDANTE CALIFICADO</v>
          </cell>
          <cell r="D16909" t="str">
            <v>jor</v>
          </cell>
          <cell r="E16909">
            <v>2.3331054910002279E-2</v>
          </cell>
          <cell r="F16909">
            <v>0</v>
          </cell>
          <cell r="G16909">
            <v>53019.119999999995</v>
          </cell>
          <cell r="H16909">
            <v>1237</v>
          </cell>
          <cell r="L16909">
            <v>0</v>
          </cell>
          <cell r="M16909">
            <v>4.5728867623604463</v>
          </cell>
        </row>
        <row r="16910">
          <cell r="A16910" t="str">
            <v>08-15-080</v>
          </cell>
          <cell r="B16910" t="str">
            <v>41</v>
          </cell>
          <cell r="C16910" t="str">
            <v>Equipos de instalación</v>
          </cell>
          <cell r="D16910" t="str">
            <v>unidad</v>
          </cell>
          <cell r="E16910">
            <v>0.05</v>
          </cell>
          <cell r="F16910">
            <v>0</v>
          </cell>
          <cell r="G16910">
            <v>24313.053599999999</v>
          </cell>
          <cell r="H16910">
            <v>1216</v>
          </cell>
          <cell r="L16910">
            <v>0</v>
          </cell>
          <cell r="M16910">
            <v>9.8000000000000007</v>
          </cell>
        </row>
        <row r="16911">
          <cell r="A16911" t="str">
            <v>08-15-080</v>
          </cell>
          <cell r="B16911" t="str">
            <v>61</v>
          </cell>
          <cell r="C16911" t="str">
            <v>Transporte almacen a obra</v>
          </cell>
          <cell r="D16911" t="str">
            <v>kg</v>
          </cell>
          <cell r="E16911">
            <v>5031.6750000000002</v>
          </cell>
          <cell r="F16911">
            <v>0</v>
          </cell>
          <cell r="G16911">
            <v>6.0400000000000002E-2</v>
          </cell>
          <cell r="H16911">
            <v>304</v>
          </cell>
          <cell r="L16911">
            <v>0</v>
          </cell>
          <cell r="M16911">
            <v>986208.3</v>
          </cell>
        </row>
        <row r="16912">
          <cell r="A16912">
            <v>0</v>
          </cell>
          <cell r="B16912">
            <v>0</v>
          </cell>
          <cell r="C16912" t="str">
            <v>DIRECTO:  33,813 / UN</v>
          </cell>
          <cell r="D16912" t="str">
            <v/>
          </cell>
          <cell r="E16912">
            <v>0</v>
          </cell>
          <cell r="F16912">
            <v>0</v>
          </cell>
          <cell r="G16912" t="str">
            <v/>
          </cell>
          <cell r="H16912" t="str">
            <v/>
          </cell>
          <cell r="L16912">
            <v>0</v>
          </cell>
          <cell r="M16912">
            <v>0</v>
          </cell>
        </row>
        <row r="16913">
          <cell r="A16913" t="str">
            <v>08-15-090</v>
          </cell>
          <cell r="B16913" t="str">
            <v>08-15-090</v>
          </cell>
          <cell r="C16913" t="str">
            <v>SUMINISTRO E INSTALACIÓN DE CARRETE DE 305 METROS DE CABLE CAT 6A/7, UTP 500MHZ, 10G 4X2X23AWG, COLOR AZUL CMR</v>
          </cell>
          <cell r="D16913" t="str">
            <v>UN</v>
          </cell>
          <cell r="E16913">
            <v>45</v>
          </cell>
          <cell r="F16913">
            <v>0</v>
          </cell>
          <cell r="G16913" t="str">
            <v/>
          </cell>
          <cell r="H16913">
            <v>1671363</v>
          </cell>
          <cell r="L16913">
            <v>0</v>
          </cell>
          <cell r="M16913">
            <v>0</v>
          </cell>
        </row>
        <row r="16914">
          <cell r="A16914" t="str">
            <v>08-15-090</v>
          </cell>
          <cell r="B16914" t="str">
            <v>11</v>
          </cell>
          <cell r="C16914" t="str">
            <v>Ortronics CableCAT 6A,UTP 500MHZ, 10G 4X2X23AWG, Color azul</v>
          </cell>
          <cell r="D16914" t="str">
            <v>ml</v>
          </cell>
          <cell r="E16914">
            <v>1</v>
          </cell>
          <cell r="F16914">
            <v>0</v>
          </cell>
          <cell r="G16914">
            <v>1666750.7141999998</v>
          </cell>
          <cell r="H16914">
            <v>1666751</v>
          </cell>
          <cell r="L16914">
            <v>0</v>
          </cell>
          <cell r="M16914">
            <v>45</v>
          </cell>
        </row>
        <row r="16915">
          <cell r="A16915" t="str">
            <v>08-15-090</v>
          </cell>
          <cell r="B16915" t="str">
            <v>12</v>
          </cell>
          <cell r="C16915" t="str">
            <v/>
          </cell>
          <cell r="D16915" t="str">
            <v/>
          </cell>
          <cell r="E16915" t="str">
            <v/>
          </cell>
          <cell r="F16915">
            <v>0</v>
          </cell>
          <cell r="G16915" t="str">
            <v/>
          </cell>
          <cell r="H16915" t="str">
            <v/>
          </cell>
          <cell r="L16915">
            <v>0</v>
          </cell>
          <cell r="M16915">
            <v>0</v>
          </cell>
        </row>
        <row r="16916">
          <cell r="A16916" t="str">
            <v>08-15-090</v>
          </cell>
          <cell r="B16916" t="str">
            <v>13</v>
          </cell>
          <cell r="C16916" t="str">
            <v/>
          </cell>
          <cell r="D16916" t="str">
            <v/>
          </cell>
          <cell r="E16916" t="str">
            <v/>
          </cell>
          <cell r="F16916">
            <v>0</v>
          </cell>
          <cell r="G16916" t="str">
            <v/>
          </cell>
          <cell r="H16916" t="str">
            <v/>
          </cell>
          <cell r="L16916">
            <v>0</v>
          </cell>
          <cell r="M16916">
            <v>0</v>
          </cell>
        </row>
        <row r="16917">
          <cell r="A16917" t="str">
            <v>08-15-090</v>
          </cell>
          <cell r="B16917" t="str">
            <v>14</v>
          </cell>
          <cell r="C16917" t="str">
            <v/>
          </cell>
          <cell r="D16917" t="str">
            <v/>
          </cell>
          <cell r="E16917" t="str">
            <v/>
          </cell>
          <cell r="F16917">
            <v>0</v>
          </cell>
          <cell r="G16917" t="str">
            <v/>
          </cell>
          <cell r="H16917" t="str">
            <v/>
          </cell>
          <cell r="L16917">
            <v>0</v>
          </cell>
          <cell r="M16917">
            <v>0</v>
          </cell>
        </row>
        <row r="16918">
          <cell r="A16918" t="str">
            <v>08-15-090</v>
          </cell>
          <cell r="B16918" t="str">
            <v>15</v>
          </cell>
          <cell r="C16918" t="str">
            <v/>
          </cell>
          <cell r="D16918" t="str">
            <v/>
          </cell>
          <cell r="E16918" t="str">
            <v/>
          </cell>
          <cell r="F16918">
            <v>0</v>
          </cell>
          <cell r="G16918" t="str">
            <v/>
          </cell>
          <cell r="H16918" t="str">
            <v/>
          </cell>
          <cell r="L16918">
            <v>0</v>
          </cell>
          <cell r="M16918">
            <v>0</v>
          </cell>
        </row>
        <row r="16919">
          <cell r="A16919" t="str">
            <v>08-15-090</v>
          </cell>
          <cell r="B16919" t="str">
            <v>16</v>
          </cell>
          <cell r="C16919" t="str">
            <v/>
          </cell>
          <cell r="D16919" t="str">
            <v/>
          </cell>
          <cell r="E16919" t="str">
            <v/>
          </cell>
          <cell r="F16919">
            <v>0</v>
          </cell>
          <cell r="G16919" t="str">
            <v/>
          </cell>
          <cell r="H16919" t="str">
            <v/>
          </cell>
          <cell r="L16919">
            <v>0</v>
          </cell>
          <cell r="M16919">
            <v>0</v>
          </cell>
        </row>
        <row r="16920">
          <cell r="A16920" t="str">
            <v>08-15-090</v>
          </cell>
          <cell r="B16920" t="str">
            <v>17</v>
          </cell>
          <cell r="C16920" t="str">
            <v/>
          </cell>
          <cell r="D16920" t="str">
            <v/>
          </cell>
          <cell r="E16920" t="str">
            <v/>
          </cell>
          <cell r="F16920">
            <v>0</v>
          </cell>
          <cell r="G16920" t="str">
            <v/>
          </cell>
          <cell r="H16920" t="str">
            <v/>
          </cell>
          <cell r="L16920">
            <v>0</v>
          </cell>
          <cell r="M16920">
            <v>0</v>
          </cell>
        </row>
        <row r="16921">
          <cell r="A16921" t="str">
            <v>08-15-090</v>
          </cell>
          <cell r="B16921" t="str">
            <v>18</v>
          </cell>
          <cell r="C16921" t="str">
            <v/>
          </cell>
          <cell r="D16921" t="str">
            <v/>
          </cell>
          <cell r="E16921" t="str">
            <v/>
          </cell>
          <cell r="F16921">
            <v>0</v>
          </cell>
          <cell r="G16921" t="str">
            <v/>
          </cell>
          <cell r="H16921" t="str">
            <v/>
          </cell>
          <cell r="L16921">
            <v>0</v>
          </cell>
          <cell r="M16921">
            <v>0</v>
          </cell>
        </row>
        <row r="16922">
          <cell r="A16922" t="str">
            <v>08-15-090</v>
          </cell>
          <cell r="B16922" t="str">
            <v>19</v>
          </cell>
          <cell r="C16922" t="str">
            <v/>
          </cell>
          <cell r="D16922" t="str">
            <v/>
          </cell>
          <cell r="E16922" t="str">
            <v/>
          </cell>
          <cell r="F16922">
            <v>0</v>
          </cell>
          <cell r="G16922" t="str">
            <v/>
          </cell>
          <cell r="H16922" t="str">
            <v/>
          </cell>
          <cell r="L16922">
            <v>0</v>
          </cell>
          <cell r="M16922">
            <v>0</v>
          </cell>
        </row>
        <row r="16923">
          <cell r="A16923" t="str">
            <v>08-15-090</v>
          </cell>
          <cell r="B16923" t="str">
            <v>110</v>
          </cell>
          <cell r="C16923" t="str">
            <v/>
          </cell>
          <cell r="D16923" t="str">
            <v/>
          </cell>
          <cell r="E16923" t="str">
            <v/>
          </cell>
          <cell r="F16923">
            <v>0</v>
          </cell>
          <cell r="G16923" t="str">
            <v/>
          </cell>
          <cell r="H16923" t="str">
            <v/>
          </cell>
          <cell r="L16923">
            <v>0</v>
          </cell>
          <cell r="M16923">
            <v>0</v>
          </cell>
        </row>
        <row r="16924">
          <cell r="A16924" t="str">
            <v>08-15-090</v>
          </cell>
          <cell r="B16924" t="str">
            <v>111</v>
          </cell>
          <cell r="C16924" t="str">
            <v/>
          </cell>
          <cell r="D16924" t="str">
            <v/>
          </cell>
          <cell r="E16924" t="str">
            <v/>
          </cell>
          <cell r="F16924">
            <v>0</v>
          </cell>
          <cell r="G16924" t="str">
            <v/>
          </cell>
          <cell r="H16924" t="str">
            <v/>
          </cell>
          <cell r="L16924">
            <v>0</v>
          </cell>
          <cell r="M16924">
            <v>0</v>
          </cell>
        </row>
        <row r="16925">
          <cell r="A16925" t="str">
            <v>08-15-090</v>
          </cell>
          <cell r="B16925" t="str">
            <v>112</v>
          </cell>
          <cell r="C16925" t="str">
            <v/>
          </cell>
          <cell r="D16925" t="str">
            <v/>
          </cell>
          <cell r="E16925" t="str">
            <v/>
          </cell>
          <cell r="F16925">
            <v>0</v>
          </cell>
          <cell r="G16925" t="str">
            <v/>
          </cell>
          <cell r="H16925" t="str">
            <v/>
          </cell>
          <cell r="L16925">
            <v>0</v>
          </cell>
          <cell r="M16925">
            <v>0</v>
          </cell>
        </row>
        <row r="16926">
          <cell r="A16926" t="str">
            <v>08-15-090</v>
          </cell>
          <cell r="B16926" t="str">
            <v>113</v>
          </cell>
          <cell r="C16926" t="str">
            <v/>
          </cell>
          <cell r="D16926" t="str">
            <v/>
          </cell>
          <cell r="E16926" t="str">
            <v/>
          </cell>
          <cell r="F16926">
            <v>0</v>
          </cell>
          <cell r="G16926" t="str">
            <v/>
          </cell>
          <cell r="H16926" t="str">
            <v/>
          </cell>
          <cell r="L16926">
            <v>0</v>
          </cell>
          <cell r="M16926">
            <v>0</v>
          </cell>
        </row>
        <row r="16927">
          <cell r="A16927" t="str">
            <v>08-15-090</v>
          </cell>
          <cell r="B16927" t="str">
            <v>21</v>
          </cell>
          <cell r="C16927" t="str">
            <v>JR OFICIAL CALIFICADO</v>
          </cell>
          <cell r="D16927" t="str">
            <v>jor</v>
          </cell>
          <cell r="E16927">
            <v>2.6247436773752564E-2</v>
          </cell>
          <cell r="F16927">
            <v>0</v>
          </cell>
          <cell r="G16927">
            <v>70692.160000000003</v>
          </cell>
          <cell r="H16927">
            <v>1855</v>
          </cell>
          <cell r="L16927">
            <v>0</v>
          </cell>
          <cell r="M16927">
            <v>1.1811346548188655</v>
          </cell>
        </row>
        <row r="16928">
          <cell r="A16928" t="str">
            <v>08-15-090</v>
          </cell>
          <cell r="B16928" t="str">
            <v>22</v>
          </cell>
          <cell r="C16928" t="str">
            <v>JR AYUDANTE CALIFICADO</v>
          </cell>
          <cell r="D16928" t="str">
            <v>jor</v>
          </cell>
          <cell r="E16928">
            <v>2.3331054910002279E-2</v>
          </cell>
          <cell r="F16928">
            <v>0</v>
          </cell>
          <cell r="G16928">
            <v>53019.119999999995</v>
          </cell>
          <cell r="H16928">
            <v>1237</v>
          </cell>
          <cell r="L16928">
            <v>0</v>
          </cell>
          <cell r="M16928">
            <v>1.0498974709501026</v>
          </cell>
        </row>
        <row r="16929">
          <cell r="A16929" t="str">
            <v>08-15-090</v>
          </cell>
          <cell r="B16929" t="str">
            <v>41</v>
          </cell>
          <cell r="C16929" t="str">
            <v>Equipos de instalación</v>
          </cell>
          <cell r="D16929" t="str">
            <v>unidad</v>
          </cell>
          <cell r="E16929">
            <v>0.05</v>
          </cell>
          <cell r="F16929">
            <v>0</v>
          </cell>
          <cell r="G16929">
            <v>24313.053599999999</v>
          </cell>
          <cell r="H16929">
            <v>1216</v>
          </cell>
          <cell r="L16929">
            <v>0</v>
          </cell>
          <cell r="M16929">
            <v>2.25</v>
          </cell>
        </row>
        <row r="16930">
          <cell r="A16930" t="str">
            <v>08-15-090</v>
          </cell>
          <cell r="B16930" t="str">
            <v>61</v>
          </cell>
          <cell r="C16930" t="str">
            <v>Transporte almacen a obra</v>
          </cell>
          <cell r="D16930" t="str">
            <v>kg</v>
          </cell>
          <cell r="E16930">
            <v>5031.6750000000002</v>
          </cell>
          <cell r="F16930">
            <v>0</v>
          </cell>
          <cell r="G16930">
            <v>6.0400000000000002E-2</v>
          </cell>
          <cell r="H16930">
            <v>304</v>
          </cell>
          <cell r="L16930">
            <v>0</v>
          </cell>
          <cell r="M16930">
            <v>226425.375</v>
          </cell>
        </row>
        <row r="16931">
          <cell r="A16931">
            <v>0</v>
          </cell>
          <cell r="B16931">
            <v>0</v>
          </cell>
          <cell r="C16931" t="str">
            <v>DIRECTO:  1,671,363 / UN</v>
          </cell>
          <cell r="D16931" t="str">
            <v/>
          </cell>
          <cell r="E16931">
            <v>0</v>
          </cell>
          <cell r="F16931">
            <v>0</v>
          </cell>
          <cell r="G16931" t="str">
            <v/>
          </cell>
          <cell r="H16931" t="str">
            <v/>
          </cell>
          <cell r="L16931">
            <v>0</v>
          </cell>
          <cell r="M16931">
            <v>0</v>
          </cell>
        </row>
        <row r="16932">
          <cell r="A16932" t="str">
            <v>08-15-100</v>
          </cell>
          <cell r="B16932" t="str">
            <v>08-15-100</v>
          </cell>
          <cell r="C16932" t="str">
            <v>SUMINISTRO E INSTALACIÓN DE AMARRE DE VELCRO. BOLSA X 10</v>
          </cell>
          <cell r="D16932" t="str">
            <v>UN</v>
          </cell>
          <cell r="E16932">
            <v>67</v>
          </cell>
          <cell r="F16932">
            <v>0</v>
          </cell>
          <cell r="G16932" t="str">
            <v/>
          </cell>
          <cell r="H16932">
            <v>29902</v>
          </cell>
          <cell r="L16932">
            <v>0</v>
          </cell>
          <cell r="M16932">
            <v>0</v>
          </cell>
        </row>
        <row r="16933">
          <cell r="A16933" t="str">
            <v>08-15-100</v>
          </cell>
          <cell r="B16933" t="str">
            <v>11</v>
          </cell>
          <cell r="C16933" t="str">
            <v>VELCRO PAQUETE X10 UNIDADES</v>
          </cell>
          <cell r="D16933" t="str">
            <v>un</v>
          </cell>
          <cell r="E16933">
            <v>1</v>
          </cell>
          <cell r="F16933">
            <v>0</v>
          </cell>
          <cell r="G16933">
            <v>25290.120239999997</v>
          </cell>
          <cell r="H16933">
            <v>25290</v>
          </cell>
          <cell r="L16933">
            <v>0</v>
          </cell>
          <cell r="M16933">
            <v>67</v>
          </cell>
        </row>
        <row r="16934">
          <cell r="A16934" t="str">
            <v>08-15-100</v>
          </cell>
          <cell r="B16934" t="str">
            <v>12</v>
          </cell>
          <cell r="C16934" t="str">
            <v/>
          </cell>
          <cell r="D16934" t="str">
            <v/>
          </cell>
          <cell r="E16934" t="str">
            <v/>
          </cell>
          <cell r="F16934">
            <v>0</v>
          </cell>
          <cell r="G16934" t="str">
            <v/>
          </cell>
          <cell r="H16934" t="str">
            <v/>
          </cell>
          <cell r="L16934">
            <v>0</v>
          </cell>
          <cell r="M16934">
            <v>0</v>
          </cell>
        </row>
        <row r="16935">
          <cell r="A16935" t="str">
            <v>08-15-100</v>
          </cell>
          <cell r="B16935" t="str">
            <v>13</v>
          </cell>
          <cell r="C16935" t="str">
            <v/>
          </cell>
          <cell r="D16935" t="str">
            <v/>
          </cell>
          <cell r="E16935" t="str">
            <v/>
          </cell>
          <cell r="F16935">
            <v>0</v>
          </cell>
          <cell r="G16935" t="str">
            <v/>
          </cell>
          <cell r="H16935" t="str">
            <v/>
          </cell>
          <cell r="L16935">
            <v>0</v>
          </cell>
          <cell r="M16935">
            <v>0</v>
          </cell>
        </row>
        <row r="16936">
          <cell r="A16936" t="str">
            <v>08-15-100</v>
          </cell>
          <cell r="B16936" t="str">
            <v>14</v>
          </cell>
          <cell r="C16936" t="str">
            <v/>
          </cell>
          <cell r="D16936" t="str">
            <v/>
          </cell>
          <cell r="E16936" t="str">
            <v/>
          </cell>
          <cell r="F16936">
            <v>0</v>
          </cell>
          <cell r="G16936" t="str">
            <v/>
          </cell>
          <cell r="H16936" t="str">
            <v/>
          </cell>
          <cell r="L16936">
            <v>0</v>
          </cell>
          <cell r="M16936">
            <v>0</v>
          </cell>
        </row>
        <row r="16937">
          <cell r="A16937" t="str">
            <v>08-15-100</v>
          </cell>
          <cell r="B16937" t="str">
            <v>15</v>
          </cell>
          <cell r="C16937" t="str">
            <v/>
          </cell>
          <cell r="D16937" t="str">
            <v/>
          </cell>
          <cell r="E16937" t="str">
            <v/>
          </cell>
          <cell r="F16937">
            <v>0</v>
          </cell>
          <cell r="G16937" t="str">
            <v/>
          </cell>
          <cell r="H16937" t="str">
            <v/>
          </cell>
          <cell r="L16937">
            <v>0</v>
          </cell>
          <cell r="M16937">
            <v>0</v>
          </cell>
        </row>
        <row r="16938">
          <cell r="A16938" t="str">
            <v>08-15-100</v>
          </cell>
          <cell r="B16938" t="str">
            <v>16</v>
          </cell>
          <cell r="C16938" t="str">
            <v/>
          </cell>
          <cell r="D16938" t="str">
            <v/>
          </cell>
          <cell r="E16938" t="str">
            <v/>
          </cell>
          <cell r="F16938">
            <v>0</v>
          </cell>
          <cell r="G16938" t="str">
            <v/>
          </cell>
          <cell r="H16938" t="str">
            <v/>
          </cell>
          <cell r="L16938">
            <v>0</v>
          </cell>
          <cell r="M16938">
            <v>0</v>
          </cell>
        </row>
        <row r="16939">
          <cell r="A16939" t="str">
            <v>08-15-100</v>
          </cell>
          <cell r="B16939" t="str">
            <v>17</v>
          </cell>
          <cell r="C16939" t="str">
            <v/>
          </cell>
          <cell r="D16939" t="str">
            <v/>
          </cell>
          <cell r="E16939" t="str">
            <v/>
          </cell>
          <cell r="F16939">
            <v>0</v>
          </cell>
          <cell r="G16939" t="str">
            <v/>
          </cell>
          <cell r="H16939" t="str">
            <v/>
          </cell>
          <cell r="L16939">
            <v>0</v>
          </cell>
          <cell r="M16939">
            <v>0</v>
          </cell>
        </row>
        <row r="16940">
          <cell r="A16940" t="str">
            <v>08-15-100</v>
          </cell>
          <cell r="B16940" t="str">
            <v>18</v>
          </cell>
          <cell r="C16940" t="str">
            <v/>
          </cell>
          <cell r="D16940" t="str">
            <v/>
          </cell>
          <cell r="E16940" t="str">
            <v/>
          </cell>
          <cell r="F16940">
            <v>0</v>
          </cell>
          <cell r="G16940" t="str">
            <v/>
          </cell>
          <cell r="H16940" t="str">
            <v/>
          </cell>
          <cell r="L16940">
            <v>0</v>
          </cell>
          <cell r="M16940">
            <v>0</v>
          </cell>
        </row>
        <row r="16941">
          <cell r="A16941" t="str">
            <v>08-15-100</v>
          </cell>
          <cell r="B16941" t="str">
            <v>19</v>
          </cell>
          <cell r="C16941" t="str">
            <v/>
          </cell>
          <cell r="D16941" t="str">
            <v/>
          </cell>
          <cell r="E16941" t="str">
            <v/>
          </cell>
          <cell r="F16941">
            <v>0</v>
          </cell>
          <cell r="G16941" t="str">
            <v/>
          </cell>
          <cell r="H16941" t="str">
            <v/>
          </cell>
          <cell r="L16941">
            <v>0</v>
          </cell>
          <cell r="M16941">
            <v>0</v>
          </cell>
        </row>
        <row r="16942">
          <cell r="A16942" t="str">
            <v>08-15-100</v>
          </cell>
          <cell r="B16942" t="str">
            <v>110</v>
          </cell>
          <cell r="C16942" t="str">
            <v/>
          </cell>
          <cell r="D16942" t="str">
            <v/>
          </cell>
          <cell r="E16942" t="str">
            <v/>
          </cell>
          <cell r="F16942">
            <v>0</v>
          </cell>
          <cell r="G16942" t="str">
            <v/>
          </cell>
          <cell r="H16942" t="str">
            <v/>
          </cell>
          <cell r="L16942">
            <v>0</v>
          </cell>
          <cell r="M16942">
            <v>0</v>
          </cell>
        </row>
        <row r="16943">
          <cell r="A16943" t="str">
            <v>08-15-100</v>
          </cell>
          <cell r="B16943" t="str">
            <v>111</v>
          </cell>
          <cell r="C16943" t="str">
            <v/>
          </cell>
          <cell r="D16943" t="str">
            <v/>
          </cell>
          <cell r="E16943" t="str">
            <v/>
          </cell>
          <cell r="F16943">
            <v>0</v>
          </cell>
          <cell r="G16943" t="str">
            <v/>
          </cell>
          <cell r="H16943" t="str">
            <v/>
          </cell>
          <cell r="L16943">
            <v>0</v>
          </cell>
          <cell r="M16943">
            <v>0</v>
          </cell>
        </row>
        <row r="16944">
          <cell r="A16944" t="str">
            <v>08-15-100</v>
          </cell>
          <cell r="B16944" t="str">
            <v>112</v>
          </cell>
          <cell r="C16944" t="str">
            <v/>
          </cell>
          <cell r="D16944" t="str">
            <v/>
          </cell>
          <cell r="E16944" t="str">
            <v/>
          </cell>
          <cell r="F16944">
            <v>0</v>
          </cell>
          <cell r="G16944" t="str">
            <v/>
          </cell>
          <cell r="H16944" t="str">
            <v/>
          </cell>
          <cell r="L16944">
            <v>0</v>
          </cell>
          <cell r="M16944">
            <v>0</v>
          </cell>
        </row>
        <row r="16945">
          <cell r="A16945" t="str">
            <v>08-15-100</v>
          </cell>
          <cell r="B16945" t="str">
            <v>113</v>
          </cell>
          <cell r="C16945" t="str">
            <v/>
          </cell>
          <cell r="D16945" t="str">
            <v/>
          </cell>
          <cell r="E16945" t="str">
            <v/>
          </cell>
          <cell r="F16945">
            <v>0</v>
          </cell>
          <cell r="G16945" t="str">
            <v/>
          </cell>
          <cell r="H16945" t="str">
            <v/>
          </cell>
          <cell r="L16945">
            <v>0</v>
          </cell>
          <cell r="M16945">
            <v>0</v>
          </cell>
        </row>
        <row r="16946">
          <cell r="A16946" t="str">
            <v>08-15-100</v>
          </cell>
          <cell r="B16946" t="str">
            <v>21</v>
          </cell>
          <cell r="C16946" t="str">
            <v>JR OFICIAL CALIFICADO</v>
          </cell>
          <cell r="D16946" t="str">
            <v>jor</v>
          </cell>
          <cell r="E16946">
            <v>2.6247436773752564E-2</v>
          </cell>
          <cell r="F16946">
            <v>0</v>
          </cell>
          <cell r="G16946">
            <v>70692.160000000003</v>
          </cell>
          <cell r="H16946">
            <v>1855</v>
          </cell>
          <cell r="L16946">
            <v>0</v>
          </cell>
          <cell r="M16946">
            <v>1.7585782638414218</v>
          </cell>
        </row>
        <row r="16947">
          <cell r="A16947" t="str">
            <v>08-15-100</v>
          </cell>
          <cell r="B16947" t="str">
            <v>22</v>
          </cell>
          <cell r="C16947" t="str">
            <v>JR AYUDANTE CALIFICADO</v>
          </cell>
          <cell r="D16947" t="str">
            <v>jor</v>
          </cell>
          <cell r="E16947">
            <v>2.3331054910002279E-2</v>
          </cell>
          <cell r="F16947">
            <v>0</v>
          </cell>
          <cell r="G16947">
            <v>53019.119999999995</v>
          </cell>
          <cell r="H16947">
            <v>1237</v>
          </cell>
          <cell r="L16947">
            <v>0</v>
          </cell>
          <cell r="M16947">
            <v>1.5631806789701528</v>
          </cell>
        </row>
        <row r="16948">
          <cell r="A16948" t="str">
            <v>08-15-100</v>
          </cell>
          <cell r="B16948" t="str">
            <v>41</v>
          </cell>
          <cell r="C16948" t="str">
            <v>Equipos de instalación</v>
          </cell>
          <cell r="D16948" t="str">
            <v>unidad</v>
          </cell>
          <cell r="E16948">
            <v>0.05</v>
          </cell>
          <cell r="F16948">
            <v>0</v>
          </cell>
          <cell r="G16948">
            <v>24313.053599999999</v>
          </cell>
          <cell r="H16948">
            <v>1216</v>
          </cell>
          <cell r="L16948">
            <v>0</v>
          </cell>
          <cell r="M16948">
            <v>3.35</v>
          </cell>
        </row>
        <row r="16949">
          <cell r="A16949" t="str">
            <v>08-15-100</v>
          </cell>
          <cell r="B16949" t="str">
            <v>61</v>
          </cell>
          <cell r="C16949" t="str">
            <v>Transporte almacen a obra</v>
          </cell>
          <cell r="D16949" t="str">
            <v>kg</v>
          </cell>
          <cell r="E16949">
            <v>5031.6750000000002</v>
          </cell>
          <cell r="F16949">
            <v>0</v>
          </cell>
          <cell r="G16949">
            <v>6.0400000000000002E-2</v>
          </cell>
          <cell r="H16949">
            <v>304</v>
          </cell>
          <cell r="L16949">
            <v>0</v>
          </cell>
          <cell r="M16949">
            <v>337122.22500000003</v>
          </cell>
        </row>
        <row r="16950">
          <cell r="A16950">
            <v>0</v>
          </cell>
          <cell r="B16950">
            <v>0</v>
          </cell>
          <cell r="C16950" t="str">
            <v>DIRECTO:  29,902 / UN</v>
          </cell>
          <cell r="D16950" t="str">
            <v/>
          </cell>
          <cell r="E16950">
            <v>0</v>
          </cell>
          <cell r="F16950">
            <v>0</v>
          </cell>
          <cell r="G16950" t="str">
            <v/>
          </cell>
          <cell r="H16950" t="str">
            <v/>
          </cell>
          <cell r="L16950">
            <v>0</v>
          </cell>
          <cell r="M16950">
            <v>0</v>
          </cell>
        </row>
        <row r="16951">
          <cell r="A16951" t="str">
            <v>08-15-110</v>
          </cell>
          <cell r="B16951" t="str">
            <v>08-15-110</v>
          </cell>
          <cell r="C16951" t="str">
            <v>SUMINISTRO E INSTALACIÓN DE HERRAJE PATCH PANEL 48 PUERTOS, ANGULADO. 1 UNIDAD DE RACK</v>
          </cell>
          <cell r="D16951" t="str">
            <v>UN</v>
          </cell>
          <cell r="E16951">
            <v>9</v>
          </cell>
          <cell r="F16951">
            <v>0</v>
          </cell>
          <cell r="G16951" t="str">
            <v/>
          </cell>
          <cell r="H16951">
            <v>463352</v>
          </cell>
          <cell r="L16951">
            <v>0</v>
          </cell>
          <cell r="M16951">
            <v>0</v>
          </cell>
        </row>
        <row r="16952">
          <cell r="A16952" t="str">
            <v>08-15-110</v>
          </cell>
          <cell r="B16952" t="str">
            <v>11</v>
          </cell>
          <cell r="C16952" t="str">
            <v>Ortronics Herraje Angulado de 48Ptos-1un RACK</v>
          </cell>
          <cell r="D16952" t="str">
            <v>un</v>
          </cell>
          <cell r="E16952">
            <v>1</v>
          </cell>
          <cell r="F16952">
            <v>0</v>
          </cell>
          <cell r="G16952">
            <v>446370.49599999998</v>
          </cell>
          <cell r="H16952">
            <v>446370</v>
          </cell>
          <cell r="L16952">
            <v>0</v>
          </cell>
          <cell r="M16952">
            <v>9</v>
          </cell>
        </row>
        <row r="16953">
          <cell r="A16953" t="str">
            <v>08-15-110</v>
          </cell>
          <cell r="B16953" t="str">
            <v>12</v>
          </cell>
          <cell r="C16953" t="str">
            <v/>
          </cell>
          <cell r="D16953" t="str">
            <v/>
          </cell>
          <cell r="E16953" t="str">
            <v/>
          </cell>
          <cell r="F16953">
            <v>0</v>
          </cell>
          <cell r="G16953" t="str">
            <v/>
          </cell>
          <cell r="H16953" t="str">
            <v/>
          </cell>
          <cell r="L16953">
            <v>0</v>
          </cell>
          <cell r="M16953">
            <v>0</v>
          </cell>
        </row>
        <row r="16954">
          <cell r="A16954" t="str">
            <v>08-15-110</v>
          </cell>
          <cell r="B16954" t="str">
            <v>13</v>
          </cell>
          <cell r="C16954" t="str">
            <v/>
          </cell>
          <cell r="D16954" t="str">
            <v/>
          </cell>
          <cell r="E16954" t="str">
            <v/>
          </cell>
          <cell r="F16954">
            <v>0</v>
          </cell>
          <cell r="G16954" t="str">
            <v/>
          </cell>
          <cell r="H16954" t="str">
            <v/>
          </cell>
          <cell r="L16954">
            <v>0</v>
          </cell>
          <cell r="M16954">
            <v>0</v>
          </cell>
        </row>
        <row r="16955">
          <cell r="A16955" t="str">
            <v>08-15-110</v>
          </cell>
          <cell r="B16955" t="str">
            <v>14</v>
          </cell>
          <cell r="C16955" t="str">
            <v/>
          </cell>
          <cell r="D16955" t="str">
            <v/>
          </cell>
          <cell r="E16955" t="str">
            <v/>
          </cell>
          <cell r="F16955">
            <v>0</v>
          </cell>
          <cell r="G16955" t="str">
            <v/>
          </cell>
          <cell r="H16955" t="str">
            <v/>
          </cell>
          <cell r="L16955">
            <v>0</v>
          </cell>
          <cell r="M16955">
            <v>0</v>
          </cell>
        </row>
        <row r="16956">
          <cell r="A16956" t="str">
            <v>08-15-110</v>
          </cell>
          <cell r="B16956" t="str">
            <v>15</v>
          </cell>
          <cell r="C16956" t="str">
            <v/>
          </cell>
          <cell r="D16956" t="str">
            <v/>
          </cell>
          <cell r="E16956" t="str">
            <v/>
          </cell>
          <cell r="F16956">
            <v>0</v>
          </cell>
          <cell r="G16956" t="str">
            <v/>
          </cell>
          <cell r="H16956" t="str">
            <v/>
          </cell>
          <cell r="L16956">
            <v>0</v>
          </cell>
          <cell r="M16956">
            <v>0</v>
          </cell>
        </row>
        <row r="16957">
          <cell r="A16957" t="str">
            <v>08-15-110</v>
          </cell>
          <cell r="B16957" t="str">
            <v>16</v>
          </cell>
          <cell r="C16957" t="str">
            <v/>
          </cell>
          <cell r="D16957" t="str">
            <v/>
          </cell>
          <cell r="E16957" t="str">
            <v/>
          </cell>
          <cell r="F16957">
            <v>0</v>
          </cell>
          <cell r="G16957" t="str">
            <v/>
          </cell>
          <cell r="H16957" t="str">
            <v/>
          </cell>
          <cell r="L16957">
            <v>0</v>
          </cell>
          <cell r="M16957">
            <v>0</v>
          </cell>
        </row>
        <row r="16958">
          <cell r="A16958" t="str">
            <v>08-15-110</v>
          </cell>
          <cell r="B16958" t="str">
            <v>17</v>
          </cell>
          <cell r="C16958" t="str">
            <v/>
          </cell>
          <cell r="D16958" t="str">
            <v/>
          </cell>
          <cell r="E16958" t="str">
            <v/>
          </cell>
          <cell r="F16958">
            <v>0</v>
          </cell>
          <cell r="G16958" t="str">
            <v/>
          </cell>
          <cell r="H16958" t="str">
            <v/>
          </cell>
          <cell r="L16958">
            <v>0</v>
          </cell>
          <cell r="M16958">
            <v>0</v>
          </cell>
        </row>
        <row r="16959">
          <cell r="A16959" t="str">
            <v>08-15-110</v>
          </cell>
          <cell r="B16959" t="str">
            <v>18</v>
          </cell>
          <cell r="C16959" t="str">
            <v/>
          </cell>
          <cell r="D16959" t="str">
            <v/>
          </cell>
          <cell r="E16959" t="str">
            <v/>
          </cell>
          <cell r="F16959">
            <v>0</v>
          </cell>
          <cell r="G16959" t="str">
            <v/>
          </cell>
          <cell r="H16959" t="str">
            <v/>
          </cell>
          <cell r="L16959">
            <v>0</v>
          </cell>
          <cell r="M16959">
            <v>0</v>
          </cell>
        </row>
        <row r="16960">
          <cell r="A16960" t="str">
            <v>08-15-110</v>
          </cell>
          <cell r="B16960" t="str">
            <v>19</v>
          </cell>
          <cell r="C16960" t="str">
            <v/>
          </cell>
          <cell r="D16960" t="str">
            <v/>
          </cell>
          <cell r="E16960" t="str">
            <v/>
          </cell>
          <cell r="F16960">
            <v>0</v>
          </cell>
          <cell r="G16960" t="str">
            <v/>
          </cell>
          <cell r="H16960" t="str">
            <v/>
          </cell>
          <cell r="L16960">
            <v>0</v>
          </cell>
          <cell r="M16960">
            <v>0</v>
          </cell>
        </row>
        <row r="16961">
          <cell r="A16961" t="str">
            <v>08-15-110</v>
          </cell>
          <cell r="B16961" t="str">
            <v>110</v>
          </cell>
          <cell r="C16961" t="str">
            <v/>
          </cell>
          <cell r="D16961" t="str">
            <v/>
          </cell>
          <cell r="E16961" t="str">
            <v/>
          </cell>
          <cell r="F16961">
            <v>0</v>
          </cell>
          <cell r="G16961" t="str">
            <v/>
          </cell>
          <cell r="H16961" t="str">
            <v/>
          </cell>
          <cell r="L16961">
            <v>0</v>
          </cell>
          <cell r="M16961">
            <v>0</v>
          </cell>
        </row>
        <row r="16962">
          <cell r="A16962" t="str">
            <v>08-15-110</v>
          </cell>
          <cell r="B16962" t="str">
            <v>111</v>
          </cell>
          <cell r="C16962" t="str">
            <v/>
          </cell>
          <cell r="D16962" t="str">
            <v/>
          </cell>
          <cell r="E16962" t="str">
            <v/>
          </cell>
          <cell r="F16962">
            <v>0</v>
          </cell>
          <cell r="G16962" t="str">
            <v/>
          </cell>
          <cell r="H16962" t="str">
            <v/>
          </cell>
          <cell r="L16962">
            <v>0</v>
          </cell>
          <cell r="M16962">
            <v>0</v>
          </cell>
        </row>
        <row r="16963">
          <cell r="A16963" t="str">
            <v>08-15-110</v>
          </cell>
          <cell r="B16963" t="str">
            <v>112</v>
          </cell>
          <cell r="C16963" t="str">
            <v/>
          </cell>
          <cell r="D16963" t="str">
            <v/>
          </cell>
          <cell r="E16963" t="str">
            <v/>
          </cell>
          <cell r="F16963">
            <v>0</v>
          </cell>
          <cell r="G16963" t="str">
            <v/>
          </cell>
          <cell r="H16963" t="str">
            <v/>
          </cell>
          <cell r="L16963">
            <v>0</v>
          </cell>
          <cell r="M16963">
            <v>0</v>
          </cell>
        </row>
        <row r="16964">
          <cell r="A16964" t="str">
            <v>08-15-110</v>
          </cell>
          <cell r="B16964" t="str">
            <v>113</v>
          </cell>
          <cell r="C16964" t="str">
            <v/>
          </cell>
          <cell r="D16964" t="str">
            <v/>
          </cell>
          <cell r="E16964" t="str">
            <v/>
          </cell>
          <cell r="F16964">
            <v>0</v>
          </cell>
          <cell r="G16964" t="str">
            <v/>
          </cell>
          <cell r="H16964" t="str">
            <v/>
          </cell>
          <cell r="L16964">
            <v>0</v>
          </cell>
          <cell r="M16964">
            <v>0</v>
          </cell>
        </row>
        <row r="16965">
          <cell r="A16965" t="str">
            <v>08-15-110</v>
          </cell>
          <cell r="B16965" t="str">
            <v>21</v>
          </cell>
          <cell r="C16965" t="str">
            <v>JR OFICIAL CALIFICADO</v>
          </cell>
          <cell r="D16965" t="str">
            <v>jor</v>
          </cell>
          <cell r="E16965">
            <v>0.13123718386876282</v>
          </cell>
          <cell r="F16965">
            <v>0</v>
          </cell>
          <cell r="G16965">
            <v>70692.160000000003</v>
          </cell>
          <cell r="H16965">
            <v>9277</v>
          </cell>
          <cell r="L16965">
            <v>0</v>
          </cell>
          <cell r="M16965">
            <v>1.1811346548188655</v>
          </cell>
        </row>
        <row r="16966">
          <cell r="A16966" t="str">
            <v>08-15-110</v>
          </cell>
          <cell r="B16966" t="str">
            <v>22</v>
          </cell>
          <cell r="C16966" t="str">
            <v>JR AYUDANTE CALIFICADO</v>
          </cell>
          <cell r="D16966" t="str">
            <v>jor</v>
          </cell>
          <cell r="E16966">
            <v>0.11665527455001139</v>
          </cell>
          <cell r="F16966">
            <v>0</v>
          </cell>
          <cell r="G16966">
            <v>53019.119999999995</v>
          </cell>
          <cell r="H16966">
            <v>6185</v>
          </cell>
          <cell r="L16966">
            <v>0</v>
          </cell>
          <cell r="M16966">
            <v>1.0498974709501026</v>
          </cell>
        </row>
        <row r="16967">
          <cell r="A16967" t="str">
            <v>08-15-110</v>
          </cell>
          <cell r="B16967" t="str">
            <v>41</v>
          </cell>
          <cell r="C16967" t="str">
            <v>Equipos de instalación</v>
          </cell>
          <cell r="D16967" t="str">
            <v>unidad</v>
          </cell>
          <cell r="E16967">
            <v>0.05</v>
          </cell>
          <cell r="F16967">
            <v>0</v>
          </cell>
          <cell r="G16967">
            <v>24313.053599999999</v>
          </cell>
          <cell r="H16967">
            <v>1216</v>
          </cell>
          <cell r="L16967">
            <v>0</v>
          </cell>
          <cell r="M16967">
            <v>0.45</v>
          </cell>
        </row>
        <row r="16968">
          <cell r="A16968" t="str">
            <v>08-15-110</v>
          </cell>
          <cell r="B16968" t="str">
            <v>61</v>
          </cell>
          <cell r="C16968" t="str">
            <v>Transporte almacen a obra</v>
          </cell>
          <cell r="D16968" t="str">
            <v>kg</v>
          </cell>
          <cell r="E16968">
            <v>5031.6750000000002</v>
          </cell>
          <cell r="F16968">
            <v>0</v>
          </cell>
          <cell r="G16968">
            <v>6.0400000000000002E-2</v>
          </cell>
          <cell r="H16968">
            <v>304</v>
          </cell>
          <cell r="L16968">
            <v>0</v>
          </cell>
          <cell r="M16968">
            <v>45285.075000000004</v>
          </cell>
        </row>
        <row r="16969">
          <cell r="A16969">
            <v>0</v>
          </cell>
          <cell r="B16969">
            <v>0</v>
          </cell>
          <cell r="C16969" t="str">
            <v>DIRECTO:  463,352 / UN</v>
          </cell>
          <cell r="D16969" t="str">
            <v/>
          </cell>
          <cell r="E16969">
            <v>0</v>
          </cell>
          <cell r="F16969">
            <v>0</v>
          </cell>
          <cell r="G16969" t="str">
            <v/>
          </cell>
          <cell r="H16969" t="str">
            <v/>
          </cell>
          <cell r="L16969">
            <v>0</v>
          </cell>
          <cell r="M16969">
            <v>0</v>
          </cell>
        </row>
        <row r="16970">
          <cell r="A16970" t="str">
            <v>08-15-120</v>
          </cell>
          <cell r="B16970" t="str">
            <v>08-15-120</v>
          </cell>
          <cell r="C16970" t="str">
            <v>SUMINISTRO E INSTALACIÓN DE JACK HDJ CATEGORIA 6A COLOR NEGRO.</v>
          </cell>
          <cell r="D16970" t="str">
            <v>UN</v>
          </cell>
          <cell r="E16970">
            <v>270</v>
          </cell>
          <cell r="F16970">
            <v>0</v>
          </cell>
          <cell r="G16970" t="str">
            <v/>
          </cell>
          <cell r="H16970">
            <v>36739</v>
          </cell>
          <cell r="L16970">
            <v>0</v>
          </cell>
          <cell r="M16970">
            <v>0</v>
          </cell>
        </row>
        <row r="16971">
          <cell r="A16971" t="str">
            <v>08-15-120</v>
          </cell>
          <cell r="B16971" t="str">
            <v>11</v>
          </cell>
          <cell r="C16971" t="str">
            <v>Ortronics Jack, CAT6A,UTP 10G Ng Datos Cuadratura</v>
          </cell>
          <cell r="D16971" t="str">
            <v>un</v>
          </cell>
          <cell r="E16971">
            <v>1</v>
          </cell>
          <cell r="F16971">
            <v>0</v>
          </cell>
          <cell r="G16971">
            <v>32127.061999999998</v>
          </cell>
          <cell r="H16971">
            <v>32127</v>
          </cell>
          <cell r="L16971">
            <v>0</v>
          </cell>
          <cell r="M16971">
            <v>270</v>
          </cell>
        </row>
        <row r="16972">
          <cell r="A16972" t="str">
            <v>08-15-120</v>
          </cell>
          <cell r="B16972" t="str">
            <v>12</v>
          </cell>
          <cell r="C16972" t="str">
            <v/>
          </cell>
          <cell r="D16972" t="str">
            <v/>
          </cell>
          <cell r="E16972" t="str">
            <v/>
          </cell>
          <cell r="F16972">
            <v>0</v>
          </cell>
          <cell r="G16972" t="str">
            <v/>
          </cell>
          <cell r="H16972" t="str">
            <v/>
          </cell>
          <cell r="L16972">
            <v>0</v>
          </cell>
          <cell r="M16972">
            <v>0</v>
          </cell>
        </row>
        <row r="16973">
          <cell r="A16973" t="str">
            <v>08-15-120</v>
          </cell>
          <cell r="B16973" t="str">
            <v>13</v>
          </cell>
          <cell r="C16973" t="str">
            <v/>
          </cell>
          <cell r="D16973" t="str">
            <v/>
          </cell>
          <cell r="E16973" t="str">
            <v/>
          </cell>
          <cell r="F16973">
            <v>0</v>
          </cell>
          <cell r="G16973" t="str">
            <v/>
          </cell>
          <cell r="H16973" t="str">
            <v/>
          </cell>
          <cell r="L16973">
            <v>0</v>
          </cell>
          <cell r="M16973">
            <v>0</v>
          </cell>
        </row>
        <row r="16974">
          <cell r="A16974" t="str">
            <v>08-15-120</v>
          </cell>
          <cell r="B16974" t="str">
            <v>14</v>
          </cell>
          <cell r="C16974" t="str">
            <v/>
          </cell>
          <cell r="D16974" t="str">
            <v/>
          </cell>
          <cell r="E16974" t="str">
            <v/>
          </cell>
          <cell r="F16974">
            <v>0</v>
          </cell>
          <cell r="G16974" t="str">
            <v/>
          </cell>
          <cell r="H16974" t="str">
            <v/>
          </cell>
          <cell r="L16974">
            <v>0</v>
          </cell>
          <cell r="M16974">
            <v>0</v>
          </cell>
        </row>
        <row r="16975">
          <cell r="A16975" t="str">
            <v>08-15-120</v>
          </cell>
          <cell r="B16975" t="str">
            <v>15</v>
          </cell>
          <cell r="C16975" t="str">
            <v/>
          </cell>
          <cell r="D16975" t="str">
            <v/>
          </cell>
          <cell r="E16975" t="str">
            <v/>
          </cell>
          <cell r="F16975">
            <v>0</v>
          </cell>
          <cell r="G16975" t="str">
            <v/>
          </cell>
          <cell r="H16975" t="str">
            <v/>
          </cell>
          <cell r="L16975">
            <v>0</v>
          </cell>
          <cell r="M16975">
            <v>0</v>
          </cell>
        </row>
        <row r="16976">
          <cell r="A16976" t="str">
            <v>08-15-120</v>
          </cell>
          <cell r="B16976" t="str">
            <v>16</v>
          </cell>
          <cell r="C16976" t="str">
            <v/>
          </cell>
          <cell r="D16976" t="str">
            <v/>
          </cell>
          <cell r="E16976" t="str">
            <v/>
          </cell>
          <cell r="F16976">
            <v>0</v>
          </cell>
          <cell r="G16976" t="str">
            <v/>
          </cell>
          <cell r="H16976" t="str">
            <v/>
          </cell>
          <cell r="L16976">
            <v>0</v>
          </cell>
          <cell r="M16976">
            <v>0</v>
          </cell>
        </row>
        <row r="16977">
          <cell r="A16977" t="str">
            <v>08-15-120</v>
          </cell>
          <cell r="B16977" t="str">
            <v>17</v>
          </cell>
          <cell r="C16977" t="str">
            <v/>
          </cell>
          <cell r="D16977" t="str">
            <v/>
          </cell>
          <cell r="E16977" t="str">
            <v/>
          </cell>
          <cell r="F16977">
            <v>0</v>
          </cell>
          <cell r="G16977" t="str">
            <v/>
          </cell>
          <cell r="H16977" t="str">
            <v/>
          </cell>
          <cell r="L16977">
            <v>0</v>
          </cell>
          <cell r="M16977">
            <v>0</v>
          </cell>
        </row>
        <row r="16978">
          <cell r="A16978" t="str">
            <v>08-15-120</v>
          </cell>
          <cell r="B16978" t="str">
            <v>18</v>
          </cell>
          <cell r="C16978" t="str">
            <v/>
          </cell>
          <cell r="D16978" t="str">
            <v/>
          </cell>
          <cell r="E16978" t="str">
            <v/>
          </cell>
          <cell r="F16978">
            <v>0</v>
          </cell>
          <cell r="G16978" t="str">
            <v/>
          </cell>
          <cell r="H16978" t="str">
            <v/>
          </cell>
          <cell r="L16978">
            <v>0</v>
          </cell>
          <cell r="M16978">
            <v>0</v>
          </cell>
        </row>
        <row r="16979">
          <cell r="A16979" t="str">
            <v>08-15-120</v>
          </cell>
          <cell r="B16979" t="str">
            <v>19</v>
          </cell>
          <cell r="C16979" t="str">
            <v/>
          </cell>
          <cell r="D16979" t="str">
            <v/>
          </cell>
          <cell r="E16979" t="str">
            <v/>
          </cell>
          <cell r="F16979">
            <v>0</v>
          </cell>
          <cell r="G16979" t="str">
            <v/>
          </cell>
          <cell r="H16979" t="str">
            <v/>
          </cell>
          <cell r="L16979">
            <v>0</v>
          </cell>
          <cell r="M16979">
            <v>0</v>
          </cell>
        </row>
        <row r="16980">
          <cell r="A16980" t="str">
            <v>08-15-120</v>
          </cell>
          <cell r="B16980" t="str">
            <v>110</v>
          </cell>
          <cell r="C16980" t="str">
            <v/>
          </cell>
          <cell r="D16980" t="str">
            <v/>
          </cell>
          <cell r="E16980" t="str">
            <v/>
          </cell>
          <cell r="F16980">
            <v>0</v>
          </cell>
          <cell r="G16980" t="str">
            <v/>
          </cell>
          <cell r="H16980" t="str">
            <v/>
          </cell>
          <cell r="L16980">
            <v>0</v>
          </cell>
          <cell r="M16980">
            <v>0</v>
          </cell>
        </row>
        <row r="16981">
          <cell r="A16981" t="str">
            <v>08-15-120</v>
          </cell>
          <cell r="B16981" t="str">
            <v>111</v>
          </cell>
          <cell r="C16981" t="str">
            <v/>
          </cell>
          <cell r="D16981" t="str">
            <v/>
          </cell>
          <cell r="E16981" t="str">
            <v/>
          </cell>
          <cell r="F16981">
            <v>0</v>
          </cell>
          <cell r="G16981" t="str">
            <v/>
          </cell>
          <cell r="H16981" t="str">
            <v/>
          </cell>
          <cell r="L16981">
            <v>0</v>
          </cell>
          <cell r="M16981">
            <v>0</v>
          </cell>
        </row>
        <row r="16982">
          <cell r="A16982" t="str">
            <v>08-15-120</v>
          </cell>
          <cell r="B16982" t="str">
            <v>112</v>
          </cell>
          <cell r="C16982" t="str">
            <v/>
          </cell>
          <cell r="D16982" t="str">
            <v/>
          </cell>
          <cell r="E16982" t="str">
            <v/>
          </cell>
          <cell r="F16982">
            <v>0</v>
          </cell>
          <cell r="G16982" t="str">
            <v/>
          </cell>
          <cell r="H16982" t="str">
            <v/>
          </cell>
          <cell r="L16982">
            <v>0</v>
          </cell>
          <cell r="M16982">
            <v>0</v>
          </cell>
        </row>
        <row r="16983">
          <cell r="A16983" t="str">
            <v>08-15-120</v>
          </cell>
          <cell r="B16983" t="str">
            <v>113</v>
          </cell>
          <cell r="C16983" t="str">
            <v/>
          </cell>
          <cell r="D16983" t="str">
            <v/>
          </cell>
          <cell r="E16983" t="str">
            <v/>
          </cell>
          <cell r="F16983">
            <v>0</v>
          </cell>
          <cell r="G16983" t="str">
            <v/>
          </cell>
          <cell r="H16983" t="str">
            <v/>
          </cell>
          <cell r="L16983">
            <v>0</v>
          </cell>
          <cell r="M16983">
            <v>0</v>
          </cell>
        </row>
        <row r="16984">
          <cell r="A16984" t="str">
            <v>08-15-120</v>
          </cell>
          <cell r="B16984" t="str">
            <v>21</v>
          </cell>
          <cell r="C16984" t="str">
            <v>JR OFICIAL CALIFICADO</v>
          </cell>
          <cell r="D16984" t="str">
            <v>jor</v>
          </cell>
          <cell r="E16984">
            <v>2.6247436773752564E-2</v>
          </cell>
          <cell r="F16984">
            <v>0</v>
          </cell>
          <cell r="G16984">
            <v>70692.160000000003</v>
          </cell>
          <cell r="H16984">
            <v>1855</v>
          </cell>
          <cell r="L16984">
            <v>0</v>
          </cell>
          <cell r="M16984">
            <v>7.086807928913192</v>
          </cell>
        </row>
        <row r="16985">
          <cell r="A16985" t="str">
            <v>08-15-120</v>
          </cell>
          <cell r="B16985" t="str">
            <v>22</v>
          </cell>
          <cell r="C16985" t="str">
            <v>JR AYUDANTE CALIFICADO</v>
          </cell>
          <cell r="D16985" t="str">
            <v>jor</v>
          </cell>
          <cell r="E16985">
            <v>2.3331054910002279E-2</v>
          </cell>
          <cell r="F16985">
            <v>0</v>
          </cell>
          <cell r="G16985">
            <v>53019.119999999995</v>
          </cell>
          <cell r="H16985">
            <v>1237</v>
          </cell>
          <cell r="L16985">
            <v>0</v>
          </cell>
          <cell r="M16985">
            <v>6.2993848257006153</v>
          </cell>
        </row>
        <row r="16986">
          <cell r="A16986" t="str">
            <v>08-15-120</v>
          </cell>
          <cell r="B16986" t="str">
            <v>41</v>
          </cell>
          <cell r="C16986" t="str">
            <v>Equipos de instalación</v>
          </cell>
          <cell r="D16986" t="str">
            <v>unidad</v>
          </cell>
          <cell r="E16986">
            <v>0.05</v>
          </cell>
          <cell r="F16986">
            <v>0</v>
          </cell>
          <cell r="G16986">
            <v>24313.053599999999</v>
          </cell>
          <cell r="H16986">
            <v>1216</v>
          </cell>
          <cell r="L16986">
            <v>0</v>
          </cell>
          <cell r="M16986">
            <v>13.5</v>
          </cell>
        </row>
        <row r="16987">
          <cell r="A16987" t="str">
            <v>08-15-120</v>
          </cell>
          <cell r="B16987" t="str">
            <v>61</v>
          </cell>
          <cell r="C16987" t="str">
            <v>Transporte almacen a obra</v>
          </cell>
          <cell r="D16987" t="str">
            <v>kg</v>
          </cell>
          <cell r="E16987">
            <v>5031.6750000000002</v>
          </cell>
          <cell r="F16987">
            <v>0</v>
          </cell>
          <cell r="G16987">
            <v>6.0400000000000002E-2</v>
          </cell>
          <cell r="H16987">
            <v>304</v>
          </cell>
          <cell r="L16987">
            <v>0</v>
          </cell>
          <cell r="M16987">
            <v>1358552.25</v>
          </cell>
        </row>
        <row r="16988">
          <cell r="A16988">
            <v>0</v>
          </cell>
          <cell r="B16988">
            <v>0</v>
          </cell>
          <cell r="C16988" t="str">
            <v>DIRECTO:  36,739 / UN</v>
          </cell>
          <cell r="D16988" t="str">
            <v/>
          </cell>
          <cell r="E16988">
            <v>0</v>
          </cell>
          <cell r="F16988">
            <v>0</v>
          </cell>
          <cell r="G16988" t="str">
            <v/>
          </cell>
          <cell r="H16988" t="str">
            <v/>
          </cell>
          <cell r="L16988">
            <v>0</v>
          </cell>
          <cell r="M16988">
            <v>0</v>
          </cell>
        </row>
        <row r="16989">
          <cell r="A16989" t="str">
            <v>08-15-130</v>
          </cell>
          <cell r="B16989" t="str">
            <v>08-15-130</v>
          </cell>
          <cell r="C16989" t="str">
            <v>SUMINISTRO E INSTALACIÓN DE OGANIZADOR DOBLE RANURADO CON TAPA HEAVY DUTY.</v>
          </cell>
          <cell r="D16989" t="str">
            <v>UN</v>
          </cell>
          <cell r="E16989">
            <v>64</v>
          </cell>
          <cell r="F16989">
            <v>0</v>
          </cell>
          <cell r="G16989" t="str">
            <v/>
          </cell>
          <cell r="H16989">
            <v>263518</v>
          </cell>
          <cell r="L16989">
            <v>0</v>
          </cell>
          <cell r="M16989">
            <v>0</v>
          </cell>
        </row>
        <row r="16990">
          <cell r="A16990" t="str">
            <v>08-15-130</v>
          </cell>
          <cell r="B16990" t="str">
            <v>11</v>
          </cell>
          <cell r="C16990" t="str">
            <v>Organizador Horizontal doble ranurado con tapa Heavy Duty.</v>
          </cell>
          <cell r="D16990" t="str">
            <v>un</v>
          </cell>
          <cell r="E16990">
            <v>1</v>
          </cell>
          <cell r="F16990">
            <v>0</v>
          </cell>
          <cell r="G16990">
            <v>247502.34308249832</v>
          </cell>
          <cell r="H16990">
            <v>247502</v>
          </cell>
          <cell r="L16990">
            <v>0</v>
          </cell>
          <cell r="M16990">
            <v>64</v>
          </cell>
        </row>
        <row r="16991">
          <cell r="A16991" t="str">
            <v>08-15-130</v>
          </cell>
          <cell r="B16991" t="str">
            <v>12</v>
          </cell>
          <cell r="C16991" t="str">
            <v/>
          </cell>
          <cell r="D16991" t="str">
            <v/>
          </cell>
          <cell r="E16991" t="str">
            <v/>
          </cell>
          <cell r="F16991">
            <v>0</v>
          </cell>
          <cell r="G16991" t="str">
            <v/>
          </cell>
          <cell r="H16991" t="str">
            <v/>
          </cell>
          <cell r="L16991">
            <v>0</v>
          </cell>
          <cell r="M16991">
            <v>0</v>
          </cell>
        </row>
        <row r="16992">
          <cell r="A16992" t="str">
            <v>08-15-130</v>
          </cell>
          <cell r="B16992" t="str">
            <v>13</v>
          </cell>
          <cell r="C16992" t="str">
            <v/>
          </cell>
          <cell r="D16992" t="str">
            <v/>
          </cell>
          <cell r="E16992" t="str">
            <v/>
          </cell>
          <cell r="F16992">
            <v>0</v>
          </cell>
          <cell r="G16992" t="str">
            <v/>
          </cell>
          <cell r="H16992" t="str">
            <v/>
          </cell>
          <cell r="L16992">
            <v>0</v>
          </cell>
          <cell r="M16992">
            <v>0</v>
          </cell>
        </row>
        <row r="16993">
          <cell r="A16993" t="str">
            <v>08-15-130</v>
          </cell>
          <cell r="B16993" t="str">
            <v>14</v>
          </cell>
          <cell r="C16993" t="str">
            <v/>
          </cell>
          <cell r="D16993" t="str">
            <v/>
          </cell>
          <cell r="E16993" t="str">
            <v/>
          </cell>
          <cell r="F16993">
            <v>0</v>
          </cell>
          <cell r="G16993" t="str">
            <v/>
          </cell>
          <cell r="H16993" t="str">
            <v/>
          </cell>
          <cell r="L16993">
            <v>0</v>
          </cell>
          <cell r="M16993">
            <v>0</v>
          </cell>
        </row>
        <row r="16994">
          <cell r="A16994" t="str">
            <v>08-15-130</v>
          </cell>
          <cell r="B16994" t="str">
            <v>15</v>
          </cell>
          <cell r="C16994" t="str">
            <v/>
          </cell>
          <cell r="D16994" t="str">
            <v/>
          </cell>
          <cell r="E16994" t="str">
            <v/>
          </cell>
          <cell r="F16994">
            <v>0</v>
          </cell>
          <cell r="G16994" t="str">
            <v/>
          </cell>
          <cell r="H16994" t="str">
            <v/>
          </cell>
          <cell r="L16994">
            <v>0</v>
          </cell>
          <cell r="M16994">
            <v>0</v>
          </cell>
        </row>
        <row r="16995">
          <cell r="A16995" t="str">
            <v>08-15-130</v>
          </cell>
          <cell r="B16995" t="str">
            <v>16</v>
          </cell>
          <cell r="C16995" t="str">
            <v/>
          </cell>
          <cell r="D16995" t="str">
            <v/>
          </cell>
          <cell r="E16995" t="str">
            <v/>
          </cell>
          <cell r="F16995">
            <v>0</v>
          </cell>
          <cell r="G16995" t="str">
            <v/>
          </cell>
          <cell r="H16995" t="str">
            <v/>
          </cell>
          <cell r="L16995">
            <v>0</v>
          </cell>
          <cell r="M16995">
            <v>0</v>
          </cell>
        </row>
        <row r="16996">
          <cell r="A16996" t="str">
            <v>08-15-130</v>
          </cell>
          <cell r="B16996" t="str">
            <v>17</v>
          </cell>
          <cell r="C16996" t="str">
            <v/>
          </cell>
          <cell r="D16996" t="str">
            <v/>
          </cell>
          <cell r="E16996" t="str">
            <v/>
          </cell>
          <cell r="F16996">
            <v>0</v>
          </cell>
          <cell r="G16996" t="str">
            <v/>
          </cell>
          <cell r="H16996" t="str">
            <v/>
          </cell>
          <cell r="L16996">
            <v>0</v>
          </cell>
          <cell r="M16996">
            <v>0</v>
          </cell>
        </row>
        <row r="16997">
          <cell r="A16997" t="str">
            <v>08-15-130</v>
          </cell>
          <cell r="B16997" t="str">
            <v>18</v>
          </cell>
          <cell r="C16997" t="str">
            <v/>
          </cell>
          <cell r="D16997" t="str">
            <v/>
          </cell>
          <cell r="E16997" t="str">
            <v/>
          </cell>
          <cell r="F16997">
            <v>0</v>
          </cell>
          <cell r="G16997" t="str">
            <v/>
          </cell>
          <cell r="H16997" t="str">
            <v/>
          </cell>
          <cell r="L16997">
            <v>0</v>
          </cell>
          <cell r="M16997">
            <v>0</v>
          </cell>
        </row>
        <row r="16998">
          <cell r="A16998" t="str">
            <v>08-15-130</v>
          </cell>
          <cell r="B16998" t="str">
            <v>19</v>
          </cell>
          <cell r="C16998" t="str">
            <v/>
          </cell>
          <cell r="D16998" t="str">
            <v/>
          </cell>
          <cell r="E16998" t="str">
            <v/>
          </cell>
          <cell r="F16998">
            <v>0</v>
          </cell>
          <cell r="G16998" t="str">
            <v/>
          </cell>
          <cell r="H16998" t="str">
            <v/>
          </cell>
          <cell r="L16998">
            <v>0</v>
          </cell>
          <cell r="M16998">
            <v>0</v>
          </cell>
        </row>
        <row r="16999">
          <cell r="A16999" t="str">
            <v>08-15-130</v>
          </cell>
          <cell r="B16999" t="str">
            <v>110</v>
          </cell>
          <cell r="C16999" t="str">
            <v/>
          </cell>
          <cell r="D16999" t="str">
            <v/>
          </cell>
          <cell r="E16999" t="str">
            <v/>
          </cell>
          <cell r="F16999">
            <v>0</v>
          </cell>
          <cell r="G16999" t="str">
            <v/>
          </cell>
          <cell r="H16999" t="str">
            <v/>
          </cell>
          <cell r="L16999">
            <v>0</v>
          </cell>
          <cell r="M16999">
            <v>0</v>
          </cell>
        </row>
        <row r="17000">
          <cell r="A17000" t="str">
            <v>08-15-130</v>
          </cell>
          <cell r="B17000" t="str">
            <v>111</v>
          </cell>
          <cell r="C17000" t="str">
            <v/>
          </cell>
          <cell r="D17000" t="str">
            <v/>
          </cell>
          <cell r="E17000" t="str">
            <v/>
          </cell>
          <cell r="F17000">
            <v>0</v>
          </cell>
          <cell r="G17000" t="str">
            <v/>
          </cell>
          <cell r="H17000" t="str">
            <v/>
          </cell>
          <cell r="L17000">
            <v>0</v>
          </cell>
          <cell r="M17000">
            <v>0</v>
          </cell>
        </row>
        <row r="17001">
          <cell r="A17001" t="str">
            <v>08-15-130</v>
          </cell>
          <cell r="B17001" t="str">
            <v>112</v>
          </cell>
          <cell r="C17001" t="str">
            <v/>
          </cell>
          <cell r="D17001" t="str">
            <v/>
          </cell>
          <cell r="E17001" t="str">
            <v/>
          </cell>
          <cell r="F17001">
            <v>0</v>
          </cell>
          <cell r="G17001" t="str">
            <v/>
          </cell>
          <cell r="H17001" t="str">
            <v/>
          </cell>
          <cell r="L17001">
            <v>0</v>
          </cell>
          <cell r="M17001">
            <v>0</v>
          </cell>
        </row>
        <row r="17002">
          <cell r="A17002" t="str">
            <v>08-15-130</v>
          </cell>
          <cell r="B17002" t="str">
            <v>113</v>
          </cell>
          <cell r="C17002" t="str">
            <v/>
          </cell>
          <cell r="D17002" t="str">
            <v/>
          </cell>
          <cell r="E17002" t="str">
            <v/>
          </cell>
          <cell r="F17002">
            <v>0</v>
          </cell>
          <cell r="G17002" t="str">
            <v/>
          </cell>
          <cell r="H17002" t="str">
            <v/>
          </cell>
          <cell r="L17002">
            <v>0</v>
          </cell>
          <cell r="M17002">
            <v>0</v>
          </cell>
        </row>
        <row r="17003">
          <cell r="A17003" t="str">
            <v>08-15-130</v>
          </cell>
          <cell r="B17003" t="str">
            <v>21</v>
          </cell>
          <cell r="C17003" t="str">
            <v>JR OFICIAL CALIFICADO</v>
          </cell>
          <cell r="D17003" t="str">
            <v>jor</v>
          </cell>
          <cell r="E17003">
            <v>0.12303485987696514</v>
          </cell>
          <cell r="F17003">
            <v>0</v>
          </cell>
          <cell r="G17003">
            <v>70692.160000000003</v>
          </cell>
          <cell r="H17003">
            <v>8698</v>
          </cell>
          <cell r="L17003">
            <v>0</v>
          </cell>
          <cell r="M17003">
            <v>7.8742310321257687</v>
          </cell>
        </row>
        <row r="17004">
          <cell r="A17004" t="str">
            <v>08-15-130</v>
          </cell>
          <cell r="B17004" t="str">
            <v>22</v>
          </cell>
          <cell r="C17004" t="str">
            <v>JR AYUDANTE CALIFICADO</v>
          </cell>
          <cell r="D17004" t="str">
            <v>jor</v>
          </cell>
          <cell r="E17004">
            <v>0.10936431989063568</v>
          </cell>
          <cell r="F17004">
            <v>0</v>
          </cell>
          <cell r="G17004">
            <v>53019.119999999995</v>
          </cell>
          <cell r="H17004">
            <v>5798</v>
          </cell>
          <cell r="L17004">
            <v>0</v>
          </cell>
          <cell r="M17004">
            <v>6.9993164730006834</v>
          </cell>
        </row>
        <row r="17005">
          <cell r="A17005" t="str">
            <v>08-15-130</v>
          </cell>
          <cell r="B17005" t="str">
            <v>41</v>
          </cell>
          <cell r="C17005" t="str">
            <v>Equipos de instalación</v>
          </cell>
          <cell r="D17005" t="str">
            <v>unidad</v>
          </cell>
          <cell r="E17005">
            <v>0.05</v>
          </cell>
          <cell r="F17005">
            <v>0</v>
          </cell>
          <cell r="G17005">
            <v>24313.053599999999</v>
          </cell>
          <cell r="H17005">
            <v>1216</v>
          </cell>
          <cell r="L17005">
            <v>0</v>
          </cell>
          <cell r="M17005">
            <v>3.2</v>
          </cell>
        </row>
        <row r="17006">
          <cell r="A17006" t="str">
            <v>08-15-130</v>
          </cell>
          <cell r="B17006" t="str">
            <v>61</v>
          </cell>
          <cell r="C17006" t="str">
            <v>Transporte almacen a obra</v>
          </cell>
          <cell r="D17006" t="str">
            <v>kg</v>
          </cell>
          <cell r="E17006">
            <v>5031.6750000000002</v>
          </cell>
          <cell r="F17006">
            <v>0</v>
          </cell>
          <cell r="G17006">
            <v>6.0400000000000002E-2</v>
          </cell>
          <cell r="H17006">
            <v>304</v>
          </cell>
          <cell r="L17006">
            <v>0</v>
          </cell>
          <cell r="M17006">
            <v>322027.2</v>
          </cell>
        </row>
        <row r="17007">
          <cell r="A17007">
            <v>0</v>
          </cell>
          <cell r="B17007">
            <v>0</v>
          </cell>
          <cell r="C17007" t="str">
            <v>DIRECTO:  263,518 / UN</v>
          </cell>
          <cell r="D17007" t="str">
            <v/>
          </cell>
          <cell r="E17007">
            <v>0</v>
          </cell>
          <cell r="F17007">
            <v>0</v>
          </cell>
          <cell r="G17007" t="str">
            <v/>
          </cell>
          <cell r="H17007" t="str">
            <v/>
          </cell>
          <cell r="L17007">
            <v>0</v>
          </cell>
          <cell r="M17007">
            <v>0</v>
          </cell>
        </row>
        <row r="17008">
          <cell r="A17008" t="str">
            <v>08-15-140</v>
          </cell>
          <cell r="B17008" t="str">
            <v>08-15-140</v>
          </cell>
          <cell r="C17008" t="str">
            <v>SUMINISTRO E INSTALACIÓN DE PATCH CORD 10G, MOD8, 5FT (1,5 METROS), ROJO.</v>
          </cell>
          <cell r="D17008" t="str">
            <v>UN</v>
          </cell>
          <cell r="E17008">
            <v>82</v>
          </cell>
          <cell r="F17008">
            <v>0</v>
          </cell>
          <cell r="G17008" t="str">
            <v/>
          </cell>
          <cell r="H17008">
            <v>50947</v>
          </cell>
          <cell r="L17008">
            <v>0</v>
          </cell>
          <cell r="M17008">
            <v>0</v>
          </cell>
        </row>
        <row r="17009">
          <cell r="A17009" t="str">
            <v>08-15-140</v>
          </cell>
          <cell r="B17009" t="str">
            <v>11</v>
          </cell>
          <cell r="C17009" t="str">
            <v>Ortronics-PatchCord 10G, MOD8, 5FT (1,5m), Rojo.</v>
          </cell>
          <cell r="D17009" t="str">
            <v>un</v>
          </cell>
          <cell r="E17009">
            <v>1</v>
          </cell>
          <cell r="F17009">
            <v>0</v>
          </cell>
          <cell r="G17009">
            <v>46721.205959999999</v>
          </cell>
          <cell r="H17009">
            <v>46721</v>
          </cell>
          <cell r="L17009">
            <v>0</v>
          </cell>
          <cell r="M17009">
            <v>82</v>
          </cell>
        </row>
        <row r="17010">
          <cell r="A17010" t="str">
            <v>08-15-140</v>
          </cell>
          <cell r="B17010" t="str">
            <v>12</v>
          </cell>
          <cell r="C17010" t="str">
            <v/>
          </cell>
          <cell r="D17010" t="str">
            <v/>
          </cell>
          <cell r="E17010" t="str">
            <v/>
          </cell>
          <cell r="F17010">
            <v>0</v>
          </cell>
          <cell r="G17010" t="str">
            <v/>
          </cell>
          <cell r="H17010" t="str">
            <v/>
          </cell>
          <cell r="L17010">
            <v>0</v>
          </cell>
          <cell r="M17010">
            <v>0</v>
          </cell>
        </row>
        <row r="17011">
          <cell r="A17011" t="str">
            <v>08-15-140</v>
          </cell>
          <cell r="B17011" t="str">
            <v>13</v>
          </cell>
          <cell r="C17011" t="str">
            <v/>
          </cell>
          <cell r="D17011" t="str">
            <v/>
          </cell>
          <cell r="E17011" t="str">
            <v/>
          </cell>
          <cell r="F17011">
            <v>0</v>
          </cell>
          <cell r="G17011" t="str">
            <v/>
          </cell>
          <cell r="H17011" t="str">
            <v/>
          </cell>
          <cell r="L17011">
            <v>0</v>
          </cell>
          <cell r="M17011">
            <v>0</v>
          </cell>
        </row>
        <row r="17012">
          <cell r="A17012" t="str">
            <v>08-15-140</v>
          </cell>
          <cell r="B17012" t="str">
            <v>14</v>
          </cell>
          <cell r="C17012" t="str">
            <v/>
          </cell>
          <cell r="D17012" t="str">
            <v/>
          </cell>
          <cell r="E17012" t="str">
            <v/>
          </cell>
          <cell r="F17012">
            <v>0</v>
          </cell>
          <cell r="G17012" t="str">
            <v/>
          </cell>
          <cell r="H17012" t="str">
            <v/>
          </cell>
          <cell r="L17012">
            <v>0</v>
          </cell>
          <cell r="M17012">
            <v>0</v>
          </cell>
        </row>
        <row r="17013">
          <cell r="A17013" t="str">
            <v>08-15-140</v>
          </cell>
          <cell r="B17013" t="str">
            <v>15</v>
          </cell>
          <cell r="C17013" t="str">
            <v/>
          </cell>
          <cell r="D17013" t="str">
            <v/>
          </cell>
          <cell r="E17013" t="str">
            <v/>
          </cell>
          <cell r="F17013">
            <v>0</v>
          </cell>
          <cell r="G17013" t="str">
            <v/>
          </cell>
          <cell r="H17013" t="str">
            <v/>
          </cell>
          <cell r="L17013">
            <v>0</v>
          </cell>
          <cell r="M17013">
            <v>0</v>
          </cell>
        </row>
        <row r="17014">
          <cell r="A17014" t="str">
            <v>08-15-140</v>
          </cell>
          <cell r="B17014" t="str">
            <v>16</v>
          </cell>
          <cell r="C17014" t="str">
            <v/>
          </cell>
          <cell r="D17014" t="str">
            <v/>
          </cell>
          <cell r="E17014" t="str">
            <v/>
          </cell>
          <cell r="F17014">
            <v>0</v>
          </cell>
          <cell r="G17014" t="str">
            <v/>
          </cell>
          <cell r="H17014" t="str">
            <v/>
          </cell>
          <cell r="L17014">
            <v>0</v>
          </cell>
          <cell r="M17014">
            <v>0</v>
          </cell>
        </row>
        <row r="17015">
          <cell r="A17015" t="str">
            <v>08-15-140</v>
          </cell>
          <cell r="B17015" t="str">
            <v>17</v>
          </cell>
          <cell r="C17015" t="str">
            <v/>
          </cell>
          <cell r="D17015" t="str">
            <v/>
          </cell>
          <cell r="E17015" t="str">
            <v/>
          </cell>
          <cell r="F17015">
            <v>0</v>
          </cell>
          <cell r="G17015" t="str">
            <v/>
          </cell>
          <cell r="H17015" t="str">
            <v/>
          </cell>
          <cell r="L17015">
            <v>0</v>
          </cell>
          <cell r="M17015">
            <v>0</v>
          </cell>
        </row>
        <row r="17016">
          <cell r="A17016" t="str">
            <v>08-15-140</v>
          </cell>
          <cell r="B17016" t="str">
            <v>18</v>
          </cell>
          <cell r="C17016" t="str">
            <v/>
          </cell>
          <cell r="D17016" t="str">
            <v/>
          </cell>
          <cell r="E17016" t="str">
            <v/>
          </cell>
          <cell r="F17016">
            <v>0</v>
          </cell>
          <cell r="G17016" t="str">
            <v/>
          </cell>
          <cell r="H17016" t="str">
            <v/>
          </cell>
          <cell r="L17016">
            <v>0</v>
          </cell>
          <cell r="M17016">
            <v>0</v>
          </cell>
        </row>
        <row r="17017">
          <cell r="A17017" t="str">
            <v>08-15-140</v>
          </cell>
          <cell r="B17017" t="str">
            <v>19</v>
          </cell>
          <cell r="C17017" t="str">
            <v/>
          </cell>
          <cell r="D17017" t="str">
            <v/>
          </cell>
          <cell r="E17017" t="str">
            <v/>
          </cell>
          <cell r="F17017">
            <v>0</v>
          </cell>
          <cell r="G17017" t="str">
            <v/>
          </cell>
          <cell r="H17017" t="str">
            <v/>
          </cell>
          <cell r="L17017">
            <v>0</v>
          </cell>
          <cell r="M17017">
            <v>0</v>
          </cell>
        </row>
        <row r="17018">
          <cell r="A17018" t="str">
            <v>08-15-140</v>
          </cell>
          <cell r="B17018" t="str">
            <v>110</v>
          </cell>
          <cell r="C17018" t="str">
            <v/>
          </cell>
          <cell r="D17018" t="str">
            <v/>
          </cell>
          <cell r="E17018" t="str">
            <v/>
          </cell>
          <cell r="F17018">
            <v>0</v>
          </cell>
          <cell r="G17018" t="str">
            <v/>
          </cell>
          <cell r="H17018" t="str">
            <v/>
          </cell>
          <cell r="L17018">
            <v>0</v>
          </cell>
          <cell r="M17018">
            <v>0</v>
          </cell>
        </row>
        <row r="17019">
          <cell r="A17019" t="str">
            <v>08-15-140</v>
          </cell>
          <cell r="B17019" t="str">
            <v>111</v>
          </cell>
          <cell r="C17019" t="str">
            <v/>
          </cell>
          <cell r="D17019" t="str">
            <v/>
          </cell>
          <cell r="E17019" t="str">
            <v/>
          </cell>
          <cell r="F17019">
            <v>0</v>
          </cell>
          <cell r="G17019" t="str">
            <v/>
          </cell>
          <cell r="H17019" t="str">
            <v/>
          </cell>
          <cell r="L17019">
            <v>0</v>
          </cell>
          <cell r="M17019">
            <v>0</v>
          </cell>
        </row>
        <row r="17020">
          <cell r="A17020" t="str">
            <v>08-15-140</v>
          </cell>
          <cell r="B17020" t="str">
            <v>112</v>
          </cell>
          <cell r="C17020" t="str">
            <v/>
          </cell>
          <cell r="D17020" t="str">
            <v/>
          </cell>
          <cell r="E17020" t="str">
            <v/>
          </cell>
          <cell r="F17020">
            <v>0</v>
          </cell>
          <cell r="G17020" t="str">
            <v/>
          </cell>
          <cell r="H17020" t="str">
            <v/>
          </cell>
          <cell r="L17020">
            <v>0</v>
          </cell>
          <cell r="M17020">
            <v>0</v>
          </cell>
        </row>
        <row r="17021">
          <cell r="A17021" t="str">
            <v>08-15-140</v>
          </cell>
          <cell r="B17021" t="str">
            <v>113</v>
          </cell>
          <cell r="C17021" t="str">
            <v/>
          </cell>
          <cell r="D17021" t="str">
            <v/>
          </cell>
          <cell r="E17021" t="str">
            <v/>
          </cell>
          <cell r="F17021">
            <v>0</v>
          </cell>
          <cell r="G17021" t="str">
            <v/>
          </cell>
          <cell r="H17021" t="str">
            <v/>
          </cell>
          <cell r="L17021">
            <v>0</v>
          </cell>
          <cell r="M17021">
            <v>0</v>
          </cell>
        </row>
        <row r="17022">
          <cell r="A17022" t="str">
            <v>08-15-140</v>
          </cell>
          <cell r="B17022" t="str">
            <v>21</v>
          </cell>
          <cell r="C17022" t="str">
            <v>JR OFICIAL CALIFICADO</v>
          </cell>
          <cell r="D17022" t="str">
            <v>jor</v>
          </cell>
          <cell r="E17022">
            <v>2.2966507177033493E-2</v>
          </cell>
          <cell r="F17022">
            <v>0</v>
          </cell>
          <cell r="G17022">
            <v>70692.160000000003</v>
          </cell>
          <cell r="H17022">
            <v>1624</v>
          </cell>
          <cell r="L17022">
            <v>0</v>
          </cell>
          <cell r="M17022">
            <v>1.8832535885167463</v>
          </cell>
        </row>
        <row r="17023">
          <cell r="A17023" t="str">
            <v>08-15-140</v>
          </cell>
          <cell r="B17023" t="str">
            <v>22</v>
          </cell>
          <cell r="C17023" t="str">
            <v>JR AYUDANTE CALIFICADO</v>
          </cell>
          <cell r="D17023" t="str">
            <v>jor</v>
          </cell>
          <cell r="E17023">
            <v>2.0414673046251993E-2</v>
          </cell>
          <cell r="F17023">
            <v>0</v>
          </cell>
          <cell r="G17023">
            <v>53019.119999999995</v>
          </cell>
          <cell r="H17023">
            <v>1082</v>
          </cell>
          <cell r="L17023">
            <v>0</v>
          </cell>
          <cell r="M17023">
            <v>1.6740031897926635</v>
          </cell>
        </row>
        <row r="17024">
          <cell r="A17024" t="str">
            <v>08-15-140</v>
          </cell>
          <cell r="B17024" t="str">
            <v>41</v>
          </cell>
          <cell r="C17024" t="str">
            <v>Equipos de instalación</v>
          </cell>
          <cell r="D17024" t="str">
            <v>unidad</v>
          </cell>
          <cell r="E17024">
            <v>0.05</v>
          </cell>
          <cell r="F17024">
            <v>0</v>
          </cell>
          <cell r="G17024">
            <v>24313.053599999999</v>
          </cell>
          <cell r="H17024">
            <v>1216</v>
          </cell>
          <cell r="L17024">
            <v>0</v>
          </cell>
          <cell r="M17024">
            <v>4.1000000000000005</v>
          </cell>
        </row>
        <row r="17025">
          <cell r="A17025" t="str">
            <v>08-15-140</v>
          </cell>
          <cell r="B17025" t="str">
            <v>61</v>
          </cell>
          <cell r="C17025" t="str">
            <v>Transporte almacen a obra</v>
          </cell>
          <cell r="D17025" t="str">
            <v>kg</v>
          </cell>
          <cell r="E17025">
            <v>5031.6750000000002</v>
          </cell>
          <cell r="F17025">
            <v>0</v>
          </cell>
          <cell r="G17025">
            <v>6.0400000000000002E-2</v>
          </cell>
          <cell r="H17025">
            <v>304</v>
          </cell>
          <cell r="L17025">
            <v>0</v>
          </cell>
          <cell r="M17025">
            <v>412597.35000000003</v>
          </cell>
        </row>
        <row r="17026">
          <cell r="A17026">
            <v>0</v>
          </cell>
          <cell r="B17026">
            <v>0</v>
          </cell>
          <cell r="C17026" t="str">
            <v>DIRECTO:  50,947 / UN</v>
          </cell>
          <cell r="D17026" t="str">
            <v/>
          </cell>
          <cell r="E17026">
            <v>0</v>
          </cell>
          <cell r="F17026">
            <v>0</v>
          </cell>
          <cell r="G17026" t="str">
            <v/>
          </cell>
          <cell r="H17026" t="str">
            <v/>
          </cell>
          <cell r="L17026">
            <v>0</v>
          </cell>
          <cell r="M17026">
            <v>0</v>
          </cell>
        </row>
        <row r="17027">
          <cell r="A17027" t="str">
            <v>08-15-150</v>
          </cell>
          <cell r="B17027" t="str">
            <v>08-15-150</v>
          </cell>
          <cell r="C17027" t="str">
            <v>SUMINISTRO E INSTALACIÓN DE PATCH CORD 10G, MOD8, 5FT (1,5 METROS), AZUL</v>
          </cell>
          <cell r="D17027" t="str">
            <v>UN</v>
          </cell>
          <cell r="E17027">
            <v>39</v>
          </cell>
          <cell r="F17027">
            <v>0</v>
          </cell>
          <cell r="G17027" t="str">
            <v/>
          </cell>
          <cell r="H17027">
            <v>50947</v>
          </cell>
          <cell r="L17027">
            <v>0</v>
          </cell>
          <cell r="M17027">
            <v>0</v>
          </cell>
        </row>
        <row r="17028">
          <cell r="A17028" t="str">
            <v>08-15-150</v>
          </cell>
          <cell r="B17028" t="str">
            <v>11</v>
          </cell>
          <cell r="C17028" t="str">
            <v>Ortronics-PatchCord 10G, MOD8, 5FT (1,5m), Azul.</v>
          </cell>
          <cell r="D17028" t="str">
            <v>un</v>
          </cell>
          <cell r="E17028">
            <v>1</v>
          </cell>
          <cell r="F17028">
            <v>0</v>
          </cell>
          <cell r="G17028">
            <v>46721.205959999999</v>
          </cell>
          <cell r="H17028">
            <v>46721</v>
          </cell>
          <cell r="L17028">
            <v>0</v>
          </cell>
          <cell r="M17028">
            <v>39</v>
          </cell>
        </row>
        <row r="17029">
          <cell r="A17029" t="str">
            <v>08-15-150</v>
          </cell>
          <cell r="B17029" t="str">
            <v>12</v>
          </cell>
          <cell r="C17029" t="str">
            <v/>
          </cell>
          <cell r="D17029" t="str">
            <v/>
          </cell>
          <cell r="E17029" t="str">
            <v/>
          </cell>
          <cell r="F17029">
            <v>0</v>
          </cell>
          <cell r="G17029" t="str">
            <v/>
          </cell>
          <cell r="H17029" t="str">
            <v/>
          </cell>
          <cell r="L17029">
            <v>0</v>
          </cell>
          <cell r="M17029">
            <v>0</v>
          </cell>
        </row>
        <row r="17030">
          <cell r="A17030" t="str">
            <v>08-15-150</v>
          </cell>
          <cell r="B17030" t="str">
            <v>13</v>
          </cell>
          <cell r="C17030" t="str">
            <v/>
          </cell>
          <cell r="D17030" t="str">
            <v/>
          </cell>
          <cell r="E17030" t="str">
            <v/>
          </cell>
          <cell r="F17030">
            <v>0</v>
          </cell>
          <cell r="G17030" t="str">
            <v/>
          </cell>
          <cell r="H17030" t="str">
            <v/>
          </cell>
          <cell r="L17030">
            <v>0</v>
          </cell>
          <cell r="M17030">
            <v>0</v>
          </cell>
        </row>
        <row r="17031">
          <cell r="A17031" t="str">
            <v>08-15-150</v>
          </cell>
          <cell r="B17031" t="str">
            <v>14</v>
          </cell>
          <cell r="C17031" t="str">
            <v/>
          </cell>
          <cell r="D17031" t="str">
            <v/>
          </cell>
          <cell r="E17031" t="str">
            <v/>
          </cell>
          <cell r="F17031">
            <v>0</v>
          </cell>
          <cell r="G17031" t="str">
            <v/>
          </cell>
          <cell r="H17031" t="str">
            <v/>
          </cell>
          <cell r="L17031">
            <v>0</v>
          </cell>
          <cell r="M17031">
            <v>0</v>
          </cell>
        </row>
        <row r="17032">
          <cell r="A17032" t="str">
            <v>08-15-150</v>
          </cell>
          <cell r="B17032" t="str">
            <v>15</v>
          </cell>
          <cell r="C17032" t="str">
            <v/>
          </cell>
          <cell r="D17032" t="str">
            <v/>
          </cell>
          <cell r="E17032" t="str">
            <v/>
          </cell>
          <cell r="F17032">
            <v>0</v>
          </cell>
          <cell r="G17032" t="str">
            <v/>
          </cell>
          <cell r="H17032" t="str">
            <v/>
          </cell>
          <cell r="L17032">
            <v>0</v>
          </cell>
          <cell r="M17032">
            <v>0</v>
          </cell>
        </row>
        <row r="17033">
          <cell r="A17033" t="str">
            <v>08-15-150</v>
          </cell>
          <cell r="B17033" t="str">
            <v>16</v>
          </cell>
          <cell r="C17033" t="str">
            <v/>
          </cell>
          <cell r="D17033" t="str">
            <v/>
          </cell>
          <cell r="E17033" t="str">
            <v/>
          </cell>
          <cell r="F17033">
            <v>0</v>
          </cell>
          <cell r="G17033" t="str">
            <v/>
          </cell>
          <cell r="H17033" t="str">
            <v/>
          </cell>
          <cell r="L17033">
            <v>0</v>
          </cell>
          <cell r="M17033">
            <v>0</v>
          </cell>
        </row>
        <row r="17034">
          <cell r="A17034" t="str">
            <v>08-15-150</v>
          </cell>
          <cell r="B17034" t="str">
            <v>17</v>
          </cell>
          <cell r="C17034" t="str">
            <v/>
          </cell>
          <cell r="D17034" t="str">
            <v/>
          </cell>
          <cell r="E17034" t="str">
            <v/>
          </cell>
          <cell r="F17034">
            <v>0</v>
          </cell>
          <cell r="G17034" t="str">
            <v/>
          </cell>
          <cell r="H17034" t="str">
            <v/>
          </cell>
          <cell r="L17034">
            <v>0</v>
          </cell>
          <cell r="M17034">
            <v>0</v>
          </cell>
        </row>
        <row r="17035">
          <cell r="A17035" t="str">
            <v>08-15-150</v>
          </cell>
          <cell r="B17035" t="str">
            <v>18</v>
          </cell>
          <cell r="C17035" t="str">
            <v/>
          </cell>
          <cell r="D17035" t="str">
            <v/>
          </cell>
          <cell r="E17035" t="str">
            <v/>
          </cell>
          <cell r="F17035">
            <v>0</v>
          </cell>
          <cell r="G17035" t="str">
            <v/>
          </cell>
          <cell r="H17035" t="str">
            <v/>
          </cell>
          <cell r="L17035">
            <v>0</v>
          </cell>
          <cell r="M17035">
            <v>0</v>
          </cell>
        </row>
        <row r="17036">
          <cell r="A17036" t="str">
            <v>08-15-150</v>
          </cell>
          <cell r="B17036" t="str">
            <v>19</v>
          </cell>
          <cell r="C17036" t="str">
            <v/>
          </cell>
          <cell r="D17036" t="str">
            <v/>
          </cell>
          <cell r="E17036" t="str">
            <v/>
          </cell>
          <cell r="F17036">
            <v>0</v>
          </cell>
          <cell r="G17036" t="str">
            <v/>
          </cell>
          <cell r="H17036" t="str">
            <v/>
          </cell>
          <cell r="L17036">
            <v>0</v>
          </cell>
          <cell r="M17036">
            <v>0</v>
          </cell>
        </row>
        <row r="17037">
          <cell r="A17037" t="str">
            <v>08-15-150</v>
          </cell>
          <cell r="B17037" t="str">
            <v>110</v>
          </cell>
          <cell r="C17037" t="str">
            <v/>
          </cell>
          <cell r="D17037" t="str">
            <v/>
          </cell>
          <cell r="E17037" t="str">
            <v/>
          </cell>
          <cell r="F17037">
            <v>0</v>
          </cell>
          <cell r="G17037" t="str">
            <v/>
          </cell>
          <cell r="H17037" t="str">
            <v/>
          </cell>
          <cell r="L17037">
            <v>0</v>
          </cell>
          <cell r="M17037">
            <v>0</v>
          </cell>
        </row>
        <row r="17038">
          <cell r="A17038" t="str">
            <v>08-15-150</v>
          </cell>
          <cell r="B17038" t="str">
            <v>111</v>
          </cell>
          <cell r="C17038" t="str">
            <v/>
          </cell>
          <cell r="D17038" t="str">
            <v/>
          </cell>
          <cell r="E17038" t="str">
            <v/>
          </cell>
          <cell r="F17038">
            <v>0</v>
          </cell>
          <cell r="G17038" t="str">
            <v/>
          </cell>
          <cell r="H17038" t="str">
            <v/>
          </cell>
          <cell r="L17038">
            <v>0</v>
          </cell>
          <cell r="M17038">
            <v>0</v>
          </cell>
        </row>
        <row r="17039">
          <cell r="A17039" t="str">
            <v>08-15-150</v>
          </cell>
          <cell r="B17039" t="str">
            <v>112</v>
          </cell>
          <cell r="C17039" t="str">
            <v/>
          </cell>
          <cell r="D17039" t="str">
            <v/>
          </cell>
          <cell r="E17039" t="str">
            <v/>
          </cell>
          <cell r="F17039">
            <v>0</v>
          </cell>
          <cell r="G17039" t="str">
            <v/>
          </cell>
          <cell r="H17039" t="str">
            <v/>
          </cell>
          <cell r="L17039">
            <v>0</v>
          </cell>
          <cell r="M17039">
            <v>0</v>
          </cell>
        </row>
        <row r="17040">
          <cell r="A17040" t="str">
            <v>08-15-150</v>
          </cell>
          <cell r="B17040" t="str">
            <v>113</v>
          </cell>
          <cell r="C17040" t="str">
            <v/>
          </cell>
          <cell r="D17040" t="str">
            <v/>
          </cell>
          <cell r="E17040" t="str">
            <v/>
          </cell>
          <cell r="F17040">
            <v>0</v>
          </cell>
          <cell r="G17040" t="str">
            <v/>
          </cell>
          <cell r="H17040" t="str">
            <v/>
          </cell>
          <cell r="L17040">
            <v>0</v>
          </cell>
          <cell r="M17040">
            <v>0</v>
          </cell>
        </row>
        <row r="17041">
          <cell r="A17041" t="str">
            <v>08-15-150</v>
          </cell>
          <cell r="B17041" t="str">
            <v>21</v>
          </cell>
          <cell r="C17041" t="str">
            <v>JR OFICIAL CALIFICADO</v>
          </cell>
          <cell r="D17041" t="str">
            <v>jor</v>
          </cell>
          <cell r="E17041">
            <v>2.2966507177033493E-2</v>
          </cell>
          <cell r="F17041">
            <v>0</v>
          </cell>
          <cell r="G17041">
            <v>70692.160000000003</v>
          </cell>
          <cell r="H17041">
            <v>1624</v>
          </cell>
          <cell r="L17041">
            <v>0</v>
          </cell>
          <cell r="M17041">
            <v>0.89569377990430621</v>
          </cell>
        </row>
        <row r="17042">
          <cell r="A17042" t="str">
            <v>08-15-150</v>
          </cell>
          <cell r="B17042" t="str">
            <v>22</v>
          </cell>
          <cell r="C17042" t="str">
            <v>JR AYUDANTE CALIFICADO</v>
          </cell>
          <cell r="D17042" t="str">
            <v>jor</v>
          </cell>
          <cell r="E17042">
            <v>2.0414673046251993E-2</v>
          </cell>
          <cell r="F17042">
            <v>0</v>
          </cell>
          <cell r="G17042">
            <v>53019.119999999995</v>
          </cell>
          <cell r="H17042">
            <v>1082</v>
          </cell>
          <cell r="L17042">
            <v>0</v>
          </cell>
          <cell r="M17042">
            <v>0.79617224880382775</v>
          </cell>
        </row>
        <row r="17043">
          <cell r="A17043" t="str">
            <v>08-15-150</v>
          </cell>
          <cell r="B17043" t="str">
            <v>41</v>
          </cell>
          <cell r="C17043" t="str">
            <v>Equipos de instalación</v>
          </cell>
          <cell r="D17043" t="str">
            <v>unidad</v>
          </cell>
          <cell r="E17043">
            <v>0.05</v>
          </cell>
          <cell r="F17043">
            <v>0</v>
          </cell>
          <cell r="G17043">
            <v>24313.053599999999</v>
          </cell>
          <cell r="H17043">
            <v>1216</v>
          </cell>
          <cell r="L17043">
            <v>0</v>
          </cell>
          <cell r="M17043">
            <v>1.9500000000000002</v>
          </cell>
        </row>
        <row r="17044">
          <cell r="A17044" t="str">
            <v>08-15-150</v>
          </cell>
          <cell r="B17044" t="str">
            <v>61</v>
          </cell>
          <cell r="C17044" t="str">
            <v>Transporte almacen a obra</v>
          </cell>
          <cell r="D17044" t="str">
            <v>kg</v>
          </cell>
          <cell r="E17044">
            <v>5031.6750000000002</v>
          </cell>
          <cell r="F17044">
            <v>0</v>
          </cell>
          <cell r="G17044">
            <v>6.0400000000000002E-2</v>
          </cell>
          <cell r="H17044">
            <v>304</v>
          </cell>
          <cell r="L17044">
            <v>0</v>
          </cell>
          <cell r="M17044">
            <v>196235.32500000001</v>
          </cell>
        </row>
        <row r="17045">
          <cell r="A17045">
            <v>0</v>
          </cell>
          <cell r="B17045">
            <v>0</v>
          </cell>
          <cell r="C17045" t="str">
            <v>DIRECTO:  50,947 / UN</v>
          </cell>
          <cell r="D17045" t="str">
            <v/>
          </cell>
          <cell r="E17045">
            <v>0</v>
          </cell>
          <cell r="F17045">
            <v>0</v>
          </cell>
          <cell r="G17045" t="str">
            <v/>
          </cell>
          <cell r="H17045" t="str">
            <v/>
          </cell>
          <cell r="L17045">
            <v>0</v>
          </cell>
          <cell r="M17045">
            <v>0</v>
          </cell>
        </row>
        <row r="17046">
          <cell r="A17046" t="str">
            <v>08-15-160</v>
          </cell>
          <cell r="B17046" t="str">
            <v>08-15-160</v>
          </cell>
          <cell r="C17046" t="str">
            <v>SUMINISTRO E INSTALACIÓN DE PATCH CORD 10G, MOD8, 5FT (1,5 METROS), BLANCO.</v>
          </cell>
          <cell r="D17046" t="str">
            <v>UN</v>
          </cell>
          <cell r="E17046">
            <v>196</v>
          </cell>
          <cell r="F17046">
            <v>0</v>
          </cell>
          <cell r="G17046" t="str">
            <v/>
          </cell>
          <cell r="H17046">
            <v>50972</v>
          </cell>
          <cell r="L17046">
            <v>0</v>
          </cell>
          <cell r="M17046">
            <v>0</v>
          </cell>
        </row>
        <row r="17047">
          <cell r="A17047" t="str">
            <v>08-15-160</v>
          </cell>
          <cell r="B17047" t="str">
            <v>11</v>
          </cell>
          <cell r="C17047" t="str">
            <v>Ortronics-PatchCord 10G MOD8 5FT (1,5m) Blanco</v>
          </cell>
          <cell r="D17047" t="str">
            <v>un</v>
          </cell>
          <cell r="E17047">
            <v>1</v>
          </cell>
          <cell r="F17047">
            <v>0</v>
          </cell>
          <cell r="G17047">
            <v>46746.453159999997</v>
          </cell>
          <cell r="H17047">
            <v>46746</v>
          </cell>
          <cell r="L17047">
            <v>0</v>
          </cell>
          <cell r="M17047">
            <v>196</v>
          </cell>
        </row>
        <row r="17048">
          <cell r="A17048" t="str">
            <v>08-15-160</v>
          </cell>
          <cell r="B17048" t="str">
            <v>12</v>
          </cell>
          <cell r="C17048" t="str">
            <v/>
          </cell>
          <cell r="D17048" t="str">
            <v/>
          </cell>
          <cell r="E17048" t="str">
            <v/>
          </cell>
          <cell r="F17048">
            <v>0</v>
          </cell>
          <cell r="G17048" t="str">
            <v/>
          </cell>
          <cell r="H17048" t="str">
            <v/>
          </cell>
          <cell r="L17048">
            <v>0</v>
          </cell>
          <cell r="M17048">
            <v>0</v>
          </cell>
        </row>
        <row r="17049">
          <cell r="A17049" t="str">
            <v>08-15-160</v>
          </cell>
          <cell r="B17049" t="str">
            <v>13</v>
          </cell>
          <cell r="C17049" t="str">
            <v/>
          </cell>
          <cell r="D17049" t="str">
            <v/>
          </cell>
          <cell r="E17049" t="str">
            <v/>
          </cell>
          <cell r="F17049">
            <v>0</v>
          </cell>
          <cell r="G17049" t="str">
            <v/>
          </cell>
          <cell r="H17049" t="str">
            <v/>
          </cell>
          <cell r="L17049">
            <v>0</v>
          </cell>
          <cell r="M17049">
            <v>0</v>
          </cell>
        </row>
        <row r="17050">
          <cell r="A17050" t="str">
            <v>08-15-160</v>
          </cell>
          <cell r="B17050" t="str">
            <v>14</v>
          </cell>
          <cell r="C17050" t="str">
            <v/>
          </cell>
          <cell r="D17050" t="str">
            <v/>
          </cell>
          <cell r="E17050" t="str">
            <v/>
          </cell>
          <cell r="F17050">
            <v>0</v>
          </cell>
          <cell r="G17050" t="str">
            <v/>
          </cell>
          <cell r="H17050" t="str">
            <v/>
          </cell>
          <cell r="L17050">
            <v>0</v>
          </cell>
          <cell r="M17050">
            <v>0</v>
          </cell>
        </row>
        <row r="17051">
          <cell r="A17051" t="str">
            <v>08-15-160</v>
          </cell>
          <cell r="B17051" t="str">
            <v>15</v>
          </cell>
          <cell r="C17051" t="str">
            <v/>
          </cell>
          <cell r="D17051" t="str">
            <v/>
          </cell>
          <cell r="E17051" t="str">
            <v/>
          </cell>
          <cell r="F17051">
            <v>0</v>
          </cell>
          <cell r="G17051" t="str">
            <v/>
          </cell>
          <cell r="H17051" t="str">
            <v/>
          </cell>
          <cell r="L17051">
            <v>0</v>
          </cell>
          <cell r="M17051">
            <v>0</v>
          </cell>
        </row>
        <row r="17052">
          <cell r="A17052" t="str">
            <v>08-15-160</v>
          </cell>
          <cell r="B17052" t="str">
            <v>16</v>
          </cell>
          <cell r="C17052" t="str">
            <v/>
          </cell>
          <cell r="D17052" t="str">
            <v/>
          </cell>
          <cell r="E17052" t="str">
            <v/>
          </cell>
          <cell r="F17052">
            <v>0</v>
          </cell>
          <cell r="G17052" t="str">
            <v/>
          </cell>
          <cell r="H17052" t="str">
            <v/>
          </cell>
          <cell r="L17052">
            <v>0</v>
          </cell>
          <cell r="M17052">
            <v>0</v>
          </cell>
        </row>
        <row r="17053">
          <cell r="A17053" t="str">
            <v>08-15-160</v>
          </cell>
          <cell r="B17053" t="str">
            <v>17</v>
          </cell>
          <cell r="C17053" t="str">
            <v/>
          </cell>
          <cell r="D17053" t="str">
            <v/>
          </cell>
          <cell r="E17053" t="str">
            <v/>
          </cell>
          <cell r="F17053">
            <v>0</v>
          </cell>
          <cell r="G17053" t="str">
            <v/>
          </cell>
          <cell r="H17053" t="str">
            <v/>
          </cell>
          <cell r="L17053">
            <v>0</v>
          </cell>
          <cell r="M17053">
            <v>0</v>
          </cell>
        </row>
        <row r="17054">
          <cell r="A17054" t="str">
            <v>08-15-160</v>
          </cell>
          <cell r="B17054" t="str">
            <v>18</v>
          </cell>
          <cell r="C17054" t="str">
            <v/>
          </cell>
          <cell r="D17054" t="str">
            <v/>
          </cell>
          <cell r="E17054" t="str">
            <v/>
          </cell>
          <cell r="F17054">
            <v>0</v>
          </cell>
          <cell r="G17054" t="str">
            <v/>
          </cell>
          <cell r="H17054" t="str">
            <v/>
          </cell>
          <cell r="L17054">
            <v>0</v>
          </cell>
          <cell r="M17054">
            <v>0</v>
          </cell>
        </row>
        <row r="17055">
          <cell r="A17055" t="str">
            <v>08-15-160</v>
          </cell>
          <cell r="B17055" t="str">
            <v>19</v>
          </cell>
          <cell r="C17055" t="str">
            <v/>
          </cell>
          <cell r="D17055" t="str">
            <v/>
          </cell>
          <cell r="E17055" t="str">
            <v/>
          </cell>
          <cell r="F17055">
            <v>0</v>
          </cell>
          <cell r="G17055" t="str">
            <v/>
          </cell>
          <cell r="H17055" t="str">
            <v/>
          </cell>
          <cell r="L17055">
            <v>0</v>
          </cell>
          <cell r="M17055">
            <v>0</v>
          </cell>
        </row>
        <row r="17056">
          <cell r="A17056" t="str">
            <v>08-15-160</v>
          </cell>
          <cell r="B17056" t="str">
            <v>110</v>
          </cell>
          <cell r="C17056" t="str">
            <v/>
          </cell>
          <cell r="D17056" t="str">
            <v/>
          </cell>
          <cell r="E17056" t="str">
            <v/>
          </cell>
          <cell r="F17056">
            <v>0</v>
          </cell>
          <cell r="G17056" t="str">
            <v/>
          </cell>
          <cell r="H17056" t="str">
            <v/>
          </cell>
          <cell r="L17056">
            <v>0</v>
          </cell>
          <cell r="M17056">
            <v>0</v>
          </cell>
        </row>
        <row r="17057">
          <cell r="A17057" t="str">
            <v>08-15-160</v>
          </cell>
          <cell r="B17057" t="str">
            <v>111</v>
          </cell>
          <cell r="C17057" t="str">
            <v/>
          </cell>
          <cell r="D17057" t="str">
            <v/>
          </cell>
          <cell r="E17057" t="str">
            <v/>
          </cell>
          <cell r="F17057">
            <v>0</v>
          </cell>
          <cell r="G17057" t="str">
            <v/>
          </cell>
          <cell r="H17057" t="str">
            <v/>
          </cell>
          <cell r="L17057">
            <v>0</v>
          </cell>
          <cell r="M17057">
            <v>0</v>
          </cell>
        </row>
        <row r="17058">
          <cell r="A17058" t="str">
            <v>08-15-160</v>
          </cell>
          <cell r="B17058" t="str">
            <v>112</v>
          </cell>
          <cell r="C17058" t="str">
            <v/>
          </cell>
          <cell r="D17058" t="str">
            <v/>
          </cell>
          <cell r="E17058" t="str">
            <v/>
          </cell>
          <cell r="F17058">
            <v>0</v>
          </cell>
          <cell r="G17058" t="str">
            <v/>
          </cell>
          <cell r="H17058" t="str">
            <v/>
          </cell>
          <cell r="L17058">
            <v>0</v>
          </cell>
          <cell r="M17058">
            <v>0</v>
          </cell>
        </row>
        <row r="17059">
          <cell r="A17059" t="str">
            <v>08-15-160</v>
          </cell>
          <cell r="B17059" t="str">
            <v>113</v>
          </cell>
          <cell r="C17059" t="str">
            <v/>
          </cell>
          <cell r="D17059" t="str">
            <v/>
          </cell>
          <cell r="E17059" t="str">
            <v/>
          </cell>
          <cell r="F17059">
            <v>0</v>
          </cell>
          <cell r="G17059" t="str">
            <v/>
          </cell>
          <cell r="H17059" t="str">
            <v/>
          </cell>
          <cell r="L17059">
            <v>0</v>
          </cell>
          <cell r="M17059">
            <v>0</v>
          </cell>
        </row>
        <row r="17060">
          <cell r="A17060" t="str">
            <v>08-15-160</v>
          </cell>
          <cell r="B17060" t="str">
            <v>21</v>
          </cell>
          <cell r="C17060" t="str">
            <v>JR OFICIAL CALIFICADO</v>
          </cell>
          <cell r="D17060" t="str">
            <v>jor</v>
          </cell>
          <cell r="E17060">
            <v>2.2966507177033493E-2</v>
          </cell>
          <cell r="F17060">
            <v>0</v>
          </cell>
          <cell r="G17060">
            <v>70692.160000000003</v>
          </cell>
          <cell r="H17060">
            <v>1624</v>
          </cell>
          <cell r="L17060">
            <v>0</v>
          </cell>
          <cell r="M17060">
            <v>4.5014354066985645</v>
          </cell>
        </row>
        <row r="17061">
          <cell r="A17061" t="str">
            <v>08-15-160</v>
          </cell>
          <cell r="B17061" t="str">
            <v>22</v>
          </cell>
          <cell r="C17061" t="str">
            <v>JR AYUDANTE CALIFICADO</v>
          </cell>
          <cell r="D17061" t="str">
            <v>jor</v>
          </cell>
          <cell r="E17061">
            <v>2.0414673046251993E-2</v>
          </cell>
          <cell r="F17061">
            <v>0</v>
          </cell>
          <cell r="G17061">
            <v>53019.119999999995</v>
          </cell>
          <cell r="H17061">
            <v>1082</v>
          </cell>
          <cell r="L17061">
            <v>0</v>
          </cell>
          <cell r="M17061">
            <v>4.0012759170653904</v>
          </cell>
        </row>
        <row r="17062">
          <cell r="A17062" t="str">
            <v>08-15-160</v>
          </cell>
          <cell r="B17062" t="str">
            <v>41</v>
          </cell>
          <cell r="C17062" t="str">
            <v>Equipos de instalación</v>
          </cell>
          <cell r="D17062" t="str">
            <v>unidad</v>
          </cell>
          <cell r="E17062">
            <v>0.05</v>
          </cell>
          <cell r="F17062">
            <v>0</v>
          </cell>
          <cell r="G17062">
            <v>24313.053599999999</v>
          </cell>
          <cell r="H17062">
            <v>1216</v>
          </cell>
          <cell r="L17062">
            <v>0</v>
          </cell>
          <cell r="M17062">
            <v>9.8000000000000007</v>
          </cell>
        </row>
        <row r="17063">
          <cell r="A17063" t="str">
            <v>08-15-160</v>
          </cell>
          <cell r="B17063" t="str">
            <v>61</v>
          </cell>
          <cell r="C17063" t="str">
            <v>Transporte almacen a obra</v>
          </cell>
          <cell r="D17063" t="str">
            <v>kg</v>
          </cell>
          <cell r="E17063">
            <v>5031.6750000000002</v>
          </cell>
          <cell r="F17063">
            <v>0</v>
          </cell>
          <cell r="G17063">
            <v>6.0400000000000002E-2</v>
          </cell>
          <cell r="H17063">
            <v>304</v>
          </cell>
          <cell r="L17063">
            <v>0</v>
          </cell>
          <cell r="M17063">
            <v>986208.3</v>
          </cell>
        </row>
        <row r="17064">
          <cell r="A17064">
            <v>0</v>
          </cell>
          <cell r="B17064">
            <v>0</v>
          </cell>
          <cell r="C17064" t="str">
            <v>DIRECTO:  50,972 / UN</v>
          </cell>
          <cell r="D17064" t="str">
            <v/>
          </cell>
          <cell r="E17064">
            <v>0</v>
          </cell>
          <cell r="F17064">
            <v>0</v>
          </cell>
          <cell r="G17064" t="str">
            <v/>
          </cell>
          <cell r="H17064" t="str">
            <v/>
          </cell>
          <cell r="L17064">
            <v>0</v>
          </cell>
          <cell r="M17064">
            <v>0</v>
          </cell>
        </row>
        <row r="17065">
          <cell r="A17065" t="str">
            <v>08-15-170</v>
          </cell>
          <cell r="B17065" t="str">
            <v>08-15-170</v>
          </cell>
          <cell r="C17065" t="str">
            <v>SUMINISTRO E INSTALACIÓN DE RACK 45 U 7` 16,25" DE PROFUNDIDAD. 45 U.</v>
          </cell>
          <cell r="D17065" t="str">
            <v>UN</v>
          </cell>
          <cell r="E17065">
            <v>1</v>
          </cell>
          <cell r="F17065">
            <v>0</v>
          </cell>
          <cell r="G17065" t="str">
            <v/>
          </cell>
          <cell r="H17065">
            <v>4458096</v>
          </cell>
          <cell r="L17065">
            <v>0</v>
          </cell>
          <cell r="M17065">
            <v>0</v>
          </cell>
        </row>
        <row r="17066">
          <cell r="A17066" t="str">
            <v>08-15-170</v>
          </cell>
          <cell r="B17066" t="str">
            <v>11</v>
          </cell>
          <cell r="C17066" t="str">
            <v>Ortronics Rack MightyMo 10  45 U 7` 16,25" de profundidad. 45 U.</v>
          </cell>
          <cell r="D17066" t="str">
            <v>un</v>
          </cell>
          <cell r="E17066">
            <v>1</v>
          </cell>
          <cell r="F17066">
            <v>0</v>
          </cell>
          <cell r="G17066">
            <v>4190815.5493599996</v>
          </cell>
          <cell r="H17066">
            <v>4190816</v>
          </cell>
          <cell r="L17066">
            <v>0</v>
          </cell>
          <cell r="M17066">
            <v>1</v>
          </cell>
        </row>
        <row r="17067">
          <cell r="A17067" t="str">
            <v>08-15-170</v>
          </cell>
          <cell r="B17067" t="str">
            <v>12</v>
          </cell>
          <cell r="C17067" t="str">
            <v/>
          </cell>
          <cell r="D17067" t="str">
            <v/>
          </cell>
          <cell r="E17067" t="str">
            <v/>
          </cell>
          <cell r="F17067">
            <v>0</v>
          </cell>
          <cell r="G17067" t="str">
            <v/>
          </cell>
          <cell r="H17067" t="str">
            <v/>
          </cell>
          <cell r="L17067">
            <v>0</v>
          </cell>
          <cell r="M17067">
            <v>0</v>
          </cell>
        </row>
        <row r="17068">
          <cell r="A17068" t="str">
            <v>08-15-170</v>
          </cell>
          <cell r="B17068" t="str">
            <v>13</v>
          </cell>
          <cell r="C17068" t="str">
            <v/>
          </cell>
          <cell r="D17068" t="str">
            <v/>
          </cell>
          <cell r="E17068" t="str">
            <v/>
          </cell>
          <cell r="F17068">
            <v>0</v>
          </cell>
          <cell r="G17068" t="str">
            <v/>
          </cell>
          <cell r="H17068" t="str">
            <v/>
          </cell>
          <cell r="L17068">
            <v>0</v>
          </cell>
          <cell r="M17068">
            <v>0</v>
          </cell>
        </row>
        <row r="17069">
          <cell r="A17069" t="str">
            <v>08-15-170</v>
          </cell>
          <cell r="B17069" t="str">
            <v>14</v>
          </cell>
          <cell r="C17069" t="str">
            <v/>
          </cell>
          <cell r="D17069" t="str">
            <v/>
          </cell>
          <cell r="E17069" t="str">
            <v/>
          </cell>
          <cell r="F17069">
            <v>0</v>
          </cell>
          <cell r="G17069" t="str">
            <v/>
          </cell>
          <cell r="H17069" t="str">
            <v/>
          </cell>
          <cell r="L17069">
            <v>0</v>
          </cell>
          <cell r="M17069">
            <v>0</v>
          </cell>
        </row>
        <row r="17070">
          <cell r="A17070" t="str">
            <v>08-15-170</v>
          </cell>
          <cell r="B17070" t="str">
            <v>15</v>
          </cell>
          <cell r="C17070" t="str">
            <v/>
          </cell>
          <cell r="D17070" t="str">
            <v/>
          </cell>
          <cell r="E17070" t="str">
            <v/>
          </cell>
          <cell r="F17070">
            <v>0</v>
          </cell>
          <cell r="G17070" t="str">
            <v/>
          </cell>
          <cell r="H17070" t="str">
            <v/>
          </cell>
          <cell r="L17070">
            <v>0</v>
          </cell>
          <cell r="M17070">
            <v>0</v>
          </cell>
        </row>
        <row r="17071">
          <cell r="A17071" t="str">
            <v>08-15-170</v>
          </cell>
          <cell r="B17071" t="str">
            <v>16</v>
          </cell>
          <cell r="C17071" t="str">
            <v/>
          </cell>
          <cell r="D17071" t="str">
            <v/>
          </cell>
          <cell r="E17071" t="str">
            <v/>
          </cell>
          <cell r="F17071">
            <v>0</v>
          </cell>
          <cell r="G17071" t="str">
            <v/>
          </cell>
          <cell r="H17071" t="str">
            <v/>
          </cell>
          <cell r="L17071">
            <v>0</v>
          </cell>
          <cell r="M17071">
            <v>0</v>
          </cell>
        </row>
        <row r="17072">
          <cell r="A17072" t="str">
            <v>08-15-170</v>
          </cell>
          <cell r="B17072" t="str">
            <v>17</v>
          </cell>
          <cell r="C17072" t="str">
            <v/>
          </cell>
          <cell r="D17072" t="str">
            <v/>
          </cell>
          <cell r="E17072" t="str">
            <v/>
          </cell>
          <cell r="F17072">
            <v>0</v>
          </cell>
          <cell r="G17072" t="str">
            <v/>
          </cell>
          <cell r="H17072" t="str">
            <v/>
          </cell>
          <cell r="L17072">
            <v>0</v>
          </cell>
          <cell r="M17072">
            <v>0</v>
          </cell>
        </row>
        <row r="17073">
          <cell r="A17073" t="str">
            <v>08-15-170</v>
          </cell>
          <cell r="B17073" t="str">
            <v>18</v>
          </cell>
          <cell r="C17073" t="str">
            <v/>
          </cell>
          <cell r="D17073" t="str">
            <v/>
          </cell>
          <cell r="E17073" t="str">
            <v/>
          </cell>
          <cell r="F17073">
            <v>0</v>
          </cell>
          <cell r="G17073" t="str">
            <v/>
          </cell>
          <cell r="H17073" t="str">
            <v/>
          </cell>
          <cell r="L17073">
            <v>0</v>
          </cell>
          <cell r="M17073">
            <v>0</v>
          </cell>
        </row>
        <row r="17074">
          <cell r="A17074" t="str">
            <v>08-15-170</v>
          </cell>
          <cell r="B17074" t="str">
            <v>19</v>
          </cell>
          <cell r="C17074" t="str">
            <v/>
          </cell>
          <cell r="D17074" t="str">
            <v/>
          </cell>
          <cell r="E17074" t="str">
            <v/>
          </cell>
          <cell r="F17074">
            <v>0</v>
          </cell>
          <cell r="G17074" t="str">
            <v/>
          </cell>
          <cell r="H17074" t="str">
            <v/>
          </cell>
          <cell r="L17074">
            <v>0</v>
          </cell>
          <cell r="M17074">
            <v>0</v>
          </cell>
        </row>
        <row r="17075">
          <cell r="A17075" t="str">
            <v>08-15-170</v>
          </cell>
          <cell r="B17075" t="str">
            <v>110</v>
          </cell>
          <cell r="C17075" t="str">
            <v/>
          </cell>
          <cell r="D17075" t="str">
            <v/>
          </cell>
          <cell r="E17075" t="str">
            <v/>
          </cell>
          <cell r="F17075">
            <v>0</v>
          </cell>
          <cell r="G17075" t="str">
            <v/>
          </cell>
          <cell r="H17075" t="str">
            <v/>
          </cell>
          <cell r="L17075">
            <v>0</v>
          </cell>
          <cell r="M17075">
            <v>0</v>
          </cell>
        </row>
        <row r="17076">
          <cell r="A17076" t="str">
            <v>08-15-170</v>
          </cell>
          <cell r="B17076" t="str">
            <v>111</v>
          </cell>
          <cell r="C17076" t="str">
            <v/>
          </cell>
          <cell r="D17076" t="str">
            <v/>
          </cell>
          <cell r="E17076" t="str">
            <v/>
          </cell>
          <cell r="F17076">
            <v>0</v>
          </cell>
          <cell r="G17076" t="str">
            <v/>
          </cell>
          <cell r="H17076" t="str">
            <v/>
          </cell>
          <cell r="L17076">
            <v>0</v>
          </cell>
          <cell r="M17076">
            <v>0</v>
          </cell>
        </row>
        <row r="17077">
          <cell r="A17077" t="str">
            <v>08-15-170</v>
          </cell>
          <cell r="B17077" t="str">
            <v>112</v>
          </cell>
          <cell r="C17077" t="str">
            <v/>
          </cell>
          <cell r="D17077" t="str">
            <v/>
          </cell>
          <cell r="E17077" t="str">
            <v/>
          </cell>
          <cell r="F17077">
            <v>0</v>
          </cell>
          <cell r="G17077" t="str">
            <v/>
          </cell>
          <cell r="H17077" t="str">
            <v/>
          </cell>
          <cell r="L17077">
            <v>0</v>
          </cell>
          <cell r="M17077">
            <v>0</v>
          </cell>
        </row>
        <row r="17078">
          <cell r="A17078" t="str">
            <v>08-15-170</v>
          </cell>
          <cell r="B17078" t="str">
            <v>113</v>
          </cell>
          <cell r="C17078" t="str">
            <v/>
          </cell>
          <cell r="D17078" t="str">
            <v/>
          </cell>
          <cell r="E17078" t="str">
            <v/>
          </cell>
          <cell r="F17078">
            <v>0</v>
          </cell>
          <cell r="G17078" t="str">
            <v/>
          </cell>
          <cell r="H17078" t="str">
            <v/>
          </cell>
          <cell r="L17078">
            <v>0</v>
          </cell>
          <cell r="M17078">
            <v>0</v>
          </cell>
        </row>
        <row r="17079">
          <cell r="A17079" t="str">
            <v>08-15-170</v>
          </cell>
          <cell r="B17079" t="str">
            <v>21</v>
          </cell>
          <cell r="C17079" t="str">
            <v>JR OFICIAL CALIFICADO</v>
          </cell>
          <cell r="D17079" t="str">
            <v>jor</v>
          </cell>
          <cell r="E17079">
            <v>2.255639097744361</v>
          </cell>
          <cell r="F17079">
            <v>0</v>
          </cell>
          <cell r="G17079">
            <v>70692.160000000003</v>
          </cell>
          <cell r="H17079">
            <v>159456</v>
          </cell>
          <cell r="L17079">
            <v>0</v>
          </cell>
          <cell r="M17079">
            <v>2.255639097744361</v>
          </cell>
        </row>
        <row r="17080">
          <cell r="A17080" t="str">
            <v>08-15-170</v>
          </cell>
          <cell r="B17080" t="str">
            <v>22</v>
          </cell>
          <cell r="C17080" t="str">
            <v>JR AYUDANTE CALIFICADO</v>
          </cell>
          <cell r="D17080" t="str">
            <v>jor</v>
          </cell>
          <cell r="E17080">
            <v>2.0050125313283207</v>
          </cell>
          <cell r="F17080">
            <v>0</v>
          </cell>
          <cell r="G17080">
            <v>53019.119999999995</v>
          </cell>
          <cell r="H17080">
            <v>106304</v>
          </cell>
          <cell r="L17080">
            <v>0</v>
          </cell>
          <cell r="M17080">
            <v>2.0050125313283207</v>
          </cell>
        </row>
        <row r="17081">
          <cell r="A17081" t="str">
            <v>08-15-170</v>
          </cell>
          <cell r="B17081" t="str">
            <v>41</v>
          </cell>
          <cell r="C17081" t="str">
            <v>Equipos de instalación</v>
          </cell>
          <cell r="D17081" t="str">
            <v>unidad</v>
          </cell>
          <cell r="E17081">
            <v>0.05</v>
          </cell>
          <cell r="F17081">
            <v>0</v>
          </cell>
          <cell r="G17081">
            <v>24313.053599999999</v>
          </cell>
          <cell r="H17081">
            <v>1216</v>
          </cell>
          <cell r="L17081">
            <v>0</v>
          </cell>
          <cell r="M17081">
            <v>0.05</v>
          </cell>
        </row>
        <row r="17082">
          <cell r="A17082" t="str">
            <v>08-15-170</v>
          </cell>
          <cell r="B17082" t="str">
            <v>61</v>
          </cell>
          <cell r="C17082" t="str">
            <v>Transporte almacen a obra</v>
          </cell>
          <cell r="D17082" t="str">
            <v>kg</v>
          </cell>
          <cell r="E17082">
            <v>5031.6750000000002</v>
          </cell>
          <cell r="F17082">
            <v>0</v>
          </cell>
          <cell r="G17082">
            <v>6.0400000000000002E-2</v>
          </cell>
          <cell r="H17082">
            <v>304</v>
          </cell>
          <cell r="L17082">
            <v>0</v>
          </cell>
          <cell r="M17082">
            <v>5031.6750000000002</v>
          </cell>
        </row>
        <row r="17083">
          <cell r="A17083">
            <v>0</v>
          </cell>
          <cell r="B17083">
            <v>0</v>
          </cell>
          <cell r="C17083" t="str">
            <v>DIRECTO:  4,458,096 / UN</v>
          </cell>
          <cell r="D17083" t="str">
            <v/>
          </cell>
          <cell r="E17083">
            <v>0</v>
          </cell>
          <cell r="F17083">
            <v>0</v>
          </cell>
          <cell r="G17083" t="str">
            <v/>
          </cell>
          <cell r="H17083" t="str">
            <v/>
          </cell>
          <cell r="L17083">
            <v>0</v>
          </cell>
          <cell r="M17083">
            <v>0</v>
          </cell>
        </row>
        <row r="17084">
          <cell r="A17084" t="str">
            <v>08-15-180</v>
          </cell>
          <cell r="B17084" t="str">
            <v>08-15-180</v>
          </cell>
          <cell r="C17084" t="str">
            <v>SUMINISTRO E INSTALACIÓN DE RACK 20 U 7` 16,25" DE PROFUNDIDAD. 20 U.</v>
          </cell>
          <cell r="D17084" t="str">
            <v>UN</v>
          </cell>
          <cell r="E17084">
            <v>2</v>
          </cell>
          <cell r="F17084">
            <v>0</v>
          </cell>
          <cell r="G17084" t="str">
            <v/>
          </cell>
          <cell r="H17084">
            <v>2881874</v>
          </cell>
          <cell r="L17084">
            <v>0</v>
          </cell>
          <cell r="M17084">
            <v>0</v>
          </cell>
        </row>
        <row r="17085">
          <cell r="A17085" t="str">
            <v>08-15-180</v>
          </cell>
          <cell r="B17085" t="str">
            <v>11</v>
          </cell>
          <cell r="C17085" t="str">
            <v>Rack  20 U 7` 16,25" de profundidad. 20 U.</v>
          </cell>
          <cell r="D17085" t="str">
            <v>un</v>
          </cell>
          <cell r="E17085">
            <v>1</v>
          </cell>
          <cell r="F17085">
            <v>0</v>
          </cell>
          <cell r="G17085">
            <v>2677410.0161600001</v>
          </cell>
          <cell r="H17085">
            <v>2677410</v>
          </cell>
          <cell r="L17085">
            <v>0</v>
          </cell>
          <cell r="M17085">
            <v>2</v>
          </cell>
        </row>
        <row r="17086">
          <cell r="A17086" t="str">
            <v>08-15-180</v>
          </cell>
          <cell r="B17086" t="str">
            <v>12</v>
          </cell>
          <cell r="C17086" t="str">
            <v/>
          </cell>
          <cell r="D17086" t="str">
            <v/>
          </cell>
          <cell r="E17086" t="str">
            <v/>
          </cell>
          <cell r="F17086">
            <v>0</v>
          </cell>
          <cell r="G17086" t="str">
            <v/>
          </cell>
          <cell r="H17086" t="str">
            <v/>
          </cell>
          <cell r="L17086">
            <v>0</v>
          </cell>
          <cell r="M17086">
            <v>0</v>
          </cell>
        </row>
        <row r="17087">
          <cell r="A17087" t="str">
            <v>08-15-180</v>
          </cell>
          <cell r="B17087" t="str">
            <v>13</v>
          </cell>
          <cell r="C17087" t="str">
            <v/>
          </cell>
          <cell r="D17087" t="str">
            <v/>
          </cell>
          <cell r="E17087" t="str">
            <v/>
          </cell>
          <cell r="F17087">
            <v>0</v>
          </cell>
          <cell r="G17087" t="str">
            <v/>
          </cell>
          <cell r="H17087" t="str">
            <v/>
          </cell>
          <cell r="L17087">
            <v>0</v>
          </cell>
          <cell r="M17087">
            <v>0</v>
          </cell>
        </row>
        <row r="17088">
          <cell r="A17088" t="str">
            <v>08-15-180</v>
          </cell>
          <cell r="B17088" t="str">
            <v>14</v>
          </cell>
          <cell r="C17088" t="str">
            <v/>
          </cell>
          <cell r="D17088" t="str">
            <v/>
          </cell>
          <cell r="E17088" t="str">
            <v/>
          </cell>
          <cell r="F17088">
            <v>0</v>
          </cell>
          <cell r="G17088" t="str">
            <v/>
          </cell>
          <cell r="H17088" t="str">
            <v/>
          </cell>
          <cell r="L17088">
            <v>0</v>
          </cell>
          <cell r="M17088">
            <v>0</v>
          </cell>
        </row>
        <row r="17089">
          <cell r="A17089" t="str">
            <v>08-15-180</v>
          </cell>
          <cell r="B17089" t="str">
            <v>15</v>
          </cell>
          <cell r="C17089" t="str">
            <v/>
          </cell>
          <cell r="D17089" t="str">
            <v/>
          </cell>
          <cell r="E17089" t="str">
            <v/>
          </cell>
          <cell r="F17089">
            <v>0</v>
          </cell>
          <cell r="G17089" t="str">
            <v/>
          </cell>
          <cell r="H17089" t="str">
            <v/>
          </cell>
          <cell r="L17089">
            <v>0</v>
          </cell>
          <cell r="M17089">
            <v>0</v>
          </cell>
        </row>
        <row r="17090">
          <cell r="A17090" t="str">
            <v>08-15-180</v>
          </cell>
          <cell r="B17090" t="str">
            <v>16</v>
          </cell>
          <cell r="C17090" t="str">
            <v/>
          </cell>
          <cell r="D17090" t="str">
            <v/>
          </cell>
          <cell r="E17090" t="str">
            <v/>
          </cell>
          <cell r="F17090">
            <v>0</v>
          </cell>
          <cell r="G17090" t="str">
            <v/>
          </cell>
          <cell r="H17090" t="str">
            <v/>
          </cell>
          <cell r="L17090">
            <v>0</v>
          </cell>
          <cell r="M17090">
            <v>0</v>
          </cell>
        </row>
        <row r="17091">
          <cell r="A17091" t="str">
            <v>08-15-180</v>
          </cell>
          <cell r="B17091" t="str">
            <v>17</v>
          </cell>
          <cell r="C17091" t="str">
            <v/>
          </cell>
          <cell r="D17091" t="str">
            <v/>
          </cell>
          <cell r="E17091" t="str">
            <v/>
          </cell>
          <cell r="F17091">
            <v>0</v>
          </cell>
          <cell r="G17091" t="str">
            <v/>
          </cell>
          <cell r="H17091" t="str">
            <v/>
          </cell>
          <cell r="L17091">
            <v>0</v>
          </cell>
          <cell r="M17091">
            <v>0</v>
          </cell>
        </row>
        <row r="17092">
          <cell r="A17092" t="str">
            <v>08-15-180</v>
          </cell>
          <cell r="B17092" t="str">
            <v>18</v>
          </cell>
          <cell r="C17092" t="str">
            <v/>
          </cell>
          <cell r="D17092" t="str">
            <v/>
          </cell>
          <cell r="E17092" t="str">
            <v/>
          </cell>
          <cell r="F17092">
            <v>0</v>
          </cell>
          <cell r="G17092" t="str">
            <v/>
          </cell>
          <cell r="H17092" t="str">
            <v/>
          </cell>
          <cell r="L17092">
            <v>0</v>
          </cell>
          <cell r="M17092">
            <v>0</v>
          </cell>
        </row>
        <row r="17093">
          <cell r="A17093" t="str">
            <v>08-15-180</v>
          </cell>
          <cell r="B17093" t="str">
            <v>19</v>
          </cell>
          <cell r="C17093" t="str">
            <v/>
          </cell>
          <cell r="D17093" t="str">
            <v/>
          </cell>
          <cell r="E17093" t="str">
            <v/>
          </cell>
          <cell r="F17093">
            <v>0</v>
          </cell>
          <cell r="G17093" t="str">
            <v/>
          </cell>
          <cell r="H17093" t="str">
            <v/>
          </cell>
          <cell r="L17093">
            <v>0</v>
          </cell>
          <cell r="M17093">
            <v>0</v>
          </cell>
        </row>
        <row r="17094">
          <cell r="A17094" t="str">
            <v>08-15-180</v>
          </cell>
          <cell r="B17094" t="str">
            <v>110</v>
          </cell>
          <cell r="C17094" t="str">
            <v/>
          </cell>
          <cell r="D17094" t="str">
            <v/>
          </cell>
          <cell r="E17094" t="str">
            <v/>
          </cell>
          <cell r="F17094">
            <v>0</v>
          </cell>
          <cell r="G17094" t="str">
            <v/>
          </cell>
          <cell r="H17094" t="str">
            <v/>
          </cell>
          <cell r="L17094">
            <v>0</v>
          </cell>
          <cell r="M17094">
            <v>0</v>
          </cell>
        </row>
        <row r="17095">
          <cell r="A17095" t="str">
            <v>08-15-180</v>
          </cell>
          <cell r="B17095" t="str">
            <v>111</v>
          </cell>
          <cell r="C17095" t="str">
            <v/>
          </cell>
          <cell r="D17095" t="str">
            <v/>
          </cell>
          <cell r="E17095" t="str">
            <v/>
          </cell>
          <cell r="F17095">
            <v>0</v>
          </cell>
          <cell r="G17095" t="str">
            <v/>
          </cell>
          <cell r="H17095" t="str">
            <v/>
          </cell>
          <cell r="L17095">
            <v>0</v>
          </cell>
          <cell r="M17095">
            <v>0</v>
          </cell>
        </row>
        <row r="17096">
          <cell r="A17096" t="str">
            <v>08-15-180</v>
          </cell>
          <cell r="B17096" t="str">
            <v>112</v>
          </cell>
          <cell r="C17096" t="str">
            <v/>
          </cell>
          <cell r="D17096" t="str">
            <v/>
          </cell>
          <cell r="E17096" t="str">
            <v/>
          </cell>
          <cell r="F17096">
            <v>0</v>
          </cell>
          <cell r="G17096" t="str">
            <v/>
          </cell>
          <cell r="H17096" t="str">
            <v/>
          </cell>
          <cell r="L17096">
            <v>0</v>
          </cell>
          <cell r="M17096">
            <v>0</v>
          </cell>
        </row>
        <row r="17097">
          <cell r="A17097" t="str">
            <v>08-15-180</v>
          </cell>
          <cell r="B17097" t="str">
            <v>113</v>
          </cell>
          <cell r="C17097" t="str">
            <v/>
          </cell>
          <cell r="D17097" t="str">
            <v/>
          </cell>
          <cell r="E17097" t="str">
            <v/>
          </cell>
          <cell r="F17097">
            <v>0</v>
          </cell>
          <cell r="G17097" t="str">
            <v/>
          </cell>
          <cell r="H17097" t="str">
            <v/>
          </cell>
          <cell r="L17097">
            <v>0</v>
          </cell>
          <cell r="M17097">
            <v>0</v>
          </cell>
        </row>
        <row r="17098">
          <cell r="A17098" t="str">
            <v>08-15-180</v>
          </cell>
          <cell r="B17098" t="str">
            <v>21</v>
          </cell>
          <cell r="C17098" t="str">
            <v>JR OFICIAL CALIFICADO</v>
          </cell>
          <cell r="D17098" t="str">
            <v>jor</v>
          </cell>
          <cell r="E17098">
            <v>1.7224880382775121</v>
          </cell>
          <cell r="F17098">
            <v>0</v>
          </cell>
          <cell r="G17098">
            <v>70692.160000000003</v>
          </cell>
          <cell r="H17098">
            <v>121766</v>
          </cell>
          <cell r="L17098">
            <v>0</v>
          </cell>
          <cell r="M17098">
            <v>3.4449760765550241</v>
          </cell>
        </row>
        <row r="17099">
          <cell r="A17099" t="str">
            <v>08-15-180</v>
          </cell>
          <cell r="B17099" t="str">
            <v>22</v>
          </cell>
          <cell r="C17099" t="str">
            <v>JR AYUDANTE CALIFICADO</v>
          </cell>
          <cell r="D17099" t="str">
            <v>jor</v>
          </cell>
          <cell r="E17099">
            <v>1.5311004784688995</v>
          </cell>
          <cell r="F17099">
            <v>0</v>
          </cell>
          <cell r="G17099">
            <v>53019.119999999995</v>
          </cell>
          <cell r="H17099">
            <v>81178</v>
          </cell>
          <cell r="L17099">
            <v>0</v>
          </cell>
          <cell r="M17099">
            <v>3.062200956937799</v>
          </cell>
        </row>
        <row r="17100">
          <cell r="A17100" t="str">
            <v>08-15-180</v>
          </cell>
          <cell r="B17100" t="str">
            <v>41</v>
          </cell>
          <cell r="C17100" t="str">
            <v>Equipos de instalación</v>
          </cell>
          <cell r="D17100" t="str">
            <v>unidad</v>
          </cell>
          <cell r="E17100">
            <v>0.05</v>
          </cell>
          <cell r="F17100">
            <v>0</v>
          </cell>
          <cell r="G17100">
            <v>24313.053599999999</v>
          </cell>
          <cell r="H17100">
            <v>1216</v>
          </cell>
          <cell r="L17100">
            <v>0</v>
          </cell>
          <cell r="M17100">
            <v>0.1</v>
          </cell>
        </row>
        <row r="17101">
          <cell r="A17101" t="str">
            <v>08-15-180</v>
          </cell>
          <cell r="B17101" t="str">
            <v>61</v>
          </cell>
          <cell r="C17101" t="str">
            <v>Transporte almacen a obra</v>
          </cell>
          <cell r="D17101" t="str">
            <v>kg</v>
          </cell>
          <cell r="E17101">
            <v>5031.6750000000002</v>
          </cell>
          <cell r="F17101">
            <v>0</v>
          </cell>
          <cell r="G17101">
            <v>6.0400000000000002E-2</v>
          </cell>
          <cell r="H17101">
            <v>304</v>
          </cell>
          <cell r="L17101">
            <v>0</v>
          </cell>
          <cell r="M17101">
            <v>10063.35</v>
          </cell>
        </row>
        <row r="17102">
          <cell r="A17102">
            <v>0</v>
          </cell>
          <cell r="B17102">
            <v>0</v>
          </cell>
          <cell r="C17102" t="str">
            <v>DIRECTO:  2,881,874 / UN</v>
          </cell>
          <cell r="D17102" t="str">
            <v/>
          </cell>
          <cell r="E17102">
            <v>0</v>
          </cell>
          <cell r="F17102">
            <v>0</v>
          </cell>
          <cell r="G17102" t="str">
            <v/>
          </cell>
          <cell r="H17102" t="str">
            <v/>
          </cell>
          <cell r="L17102">
            <v>0</v>
          </cell>
          <cell r="M17102">
            <v>0</v>
          </cell>
        </row>
        <row r="17103">
          <cell r="A17103" t="str">
            <v>08-15-190</v>
          </cell>
          <cell r="B17103" t="str">
            <v>08-15-190</v>
          </cell>
          <cell r="C17103" t="str">
            <v>SUMINISTRO E INSTALACIÓN DE ORGANIZADOR VERTICAL MIGHTYMO 10 CON PUERTA, 12.13" X 13" X 7', 45 RACK UNITS</v>
          </cell>
          <cell r="D17103" t="str">
            <v>UN</v>
          </cell>
          <cell r="E17103">
            <v>1</v>
          </cell>
          <cell r="F17103">
            <v>0</v>
          </cell>
          <cell r="G17103" t="str">
            <v/>
          </cell>
          <cell r="H17103">
            <v>3239850</v>
          </cell>
          <cell r="L17103">
            <v>0</v>
          </cell>
          <cell r="M17103">
            <v>0</v>
          </cell>
        </row>
        <row r="17104">
          <cell r="A17104" t="str">
            <v>08-15-190</v>
          </cell>
          <cell r="B17104" t="str">
            <v>11</v>
          </cell>
          <cell r="C17104" t="str">
            <v>Ortronics Organizador Vertical MightyMo 10 con puerta, 16.38' x 13' x 7', 45 rack units</v>
          </cell>
          <cell r="D17104" t="str">
            <v>un</v>
          </cell>
          <cell r="E17104">
            <v>1</v>
          </cell>
          <cell r="F17104">
            <v>0</v>
          </cell>
          <cell r="G17104">
            <v>2996730.2899600002</v>
          </cell>
          <cell r="H17104">
            <v>2996730</v>
          </cell>
          <cell r="L17104">
            <v>0</v>
          </cell>
          <cell r="M17104">
            <v>1</v>
          </cell>
        </row>
        <row r="17105">
          <cell r="A17105" t="str">
            <v>08-15-190</v>
          </cell>
          <cell r="B17105" t="str">
            <v>12</v>
          </cell>
          <cell r="C17105" t="str">
            <v/>
          </cell>
          <cell r="D17105" t="str">
            <v/>
          </cell>
          <cell r="E17105" t="str">
            <v/>
          </cell>
          <cell r="F17105">
            <v>0</v>
          </cell>
          <cell r="G17105" t="str">
            <v/>
          </cell>
          <cell r="H17105" t="str">
            <v/>
          </cell>
          <cell r="L17105">
            <v>0</v>
          </cell>
          <cell r="M17105">
            <v>0</v>
          </cell>
        </row>
        <row r="17106">
          <cell r="A17106" t="str">
            <v>08-15-190</v>
          </cell>
          <cell r="B17106" t="str">
            <v>13</v>
          </cell>
          <cell r="C17106" t="str">
            <v/>
          </cell>
          <cell r="D17106" t="str">
            <v/>
          </cell>
          <cell r="E17106" t="str">
            <v/>
          </cell>
          <cell r="F17106">
            <v>0</v>
          </cell>
          <cell r="G17106" t="str">
            <v/>
          </cell>
          <cell r="H17106" t="str">
            <v/>
          </cell>
          <cell r="L17106">
            <v>0</v>
          </cell>
          <cell r="M17106">
            <v>0</v>
          </cell>
        </row>
        <row r="17107">
          <cell r="A17107" t="str">
            <v>08-15-190</v>
          </cell>
          <cell r="B17107" t="str">
            <v>14</v>
          </cell>
          <cell r="C17107" t="str">
            <v/>
          </cell>
          <cell r="D17107" t="str">
            <v/>
          </cell>
          <cell r="E17107" t="str">
            <v/>
          </cell>
          <cell r="F17107">
            <v>0</v>
          </cell>
          <cell r="G17107" t="str">
            <v/>
          </cell>
          <cell r="H17107" t="str">
            <v/>
          </cell>
          <cell r="L17107">
            <v>0</v>
          </cell>
          <cell r="M17107">
            <v>0</v>
          </cell>
        </row>
        <row r="17108">
          <cell r="A17108" t="str">
            <v>08-15-190</v>
          </cell>
          <cell r="B17108" t="str">
            <v>15</v>
          </cell>
          <cell r="C17108" t="str">
            <v/>
          </cell>
          <cell r="D17108" t="str">
            <v/>
          </cell>
          <cell r="E17108" t="str">
            <v/>
          </cell>
          <cell r="F17108">
            <v>0</v>
          </cell>
          <cell r="G17108" t="str">
            <v/>
          </cell>
          <cell r="H17108" t="str">
            <v/>
          </cell>
          <cell r="L17108">
            <v>0</v>
          </cell>
          <cell r="M17108">
            <v>0</v>
          </cell>
        </row>
        <row r="17109">
          <cell r="A17109" t="str">
            <v>08-15-190</v>
          </cell>
          <cell r="B17109" t="str">
            <v>16</v>
          </cell>
          <cell r="C17109" t="str">
            <v/>
          </cell>
          <cell r="D17109" t="str">
            <v/>
          </cell>
          <cell r="E17109" t="str">
            <v/>
          </cell>
          <cell r="F17109">
            <v>0</v>
          </cell>
          <cell r="G17109" t="str">
            <v/>
          </cell>
          <cell r="H17109" t="str">
            <v/>
          </cell>
          <cell r="L17109">
            <v>0</v>
          </cell>
          <cell r="M17109">
            <v>0</v>
          </cell>
        </row>
        <row r="17110">
          <cell r="A17110" t="str">
            <v>08-15-190</v>
          </cell>
          <cell r="B17110" t="str">
            <v>17</v>
          </cell>
          <cell r="C17110" t="str">
            <v/>
          </cell>
          <cell r="D17110" t="str">
            <v/>
          </cell>
          <cell r="E17110" t="str">
            <v/>
          </cell>
          <cell r="F17110">
            <v>0</v>
          </cell>
          <cell r="G17110" t="str">
            <v/>
          </cell>
          <cell r="H17110" t="str">
            <v/>
          </cell>
          <cell r="L17110">
            <v>0</v>
          </cell>
          <cell r="M17110">
            <v>0</v>
          </cell>
        </row>
        <row r="17111">
          <cell r="A17111" t="str">
            <v>08-15-190</v>
          </cell>
          <cell r="B17111" t="str">
            <v>18</v>
          </cell>
          <cell r="C17111" t="str">
            <v/>
          </cell>
          <cell r="D17111" t="str">
            <v/>
          </cell>
          <cell r="E17111" t="str">
            <v/>
          </cell>
          <cell r="F17111">
            <v>0</v>
          </cell>
          <cell r="G17111" t="str">
            <v/>
          </cell>
          <cell r="H17111" t="str">
            <v/>
          </cell>
          <cell r="L17111">
            <v>0</v>
          </cell>
          <cell r="M17111">
            <v>0</v>
          </cell>
        </row>
        <row r="17112">
          <cell r="A17112" t="str">
            <v>08-15-190</v>
          </cell>
          <cell r="B17112" t="str">
            <v>19</v>
          </cell>
          <cell r="C17112" t="str">
            <v/>
          </cell>
          <cell r="D17112" t="str">
            <v/>
          </cell>
          <cell r="E17112" t="str">
            <v/>
          </cell>
          <cell r="F17112">
            <v>0</v>
          </cell>
          <cell r="G17112" t="str">
            <v/>
          </cell>
          <cell r="H17112" t="str">
            <v/>
          </cell>
          <cell r="L17112">
            <v>0</v>
          </cell>
          <cell r="M17112">
            <v>0</v>
          </cell>
        </row>
        <row r="17113">
          <cell r="A17113" t="str">
            <v>08-15-190</v>
          </cell>
          <cell r="B17113" t="str">
            <v>110</v>
          </cell>
          <cell r="C17113" t="str">
            <v/>
          </cell>
          <cell r="D17113" t="str">
            <v/>
          </cell>
          <cell r="E17113" t="str">
            <v/>
          </cell>
          <cell r="F17113">
            <v>0</v>
          </cell>
          <cell r="G17113" t="str">
            <v/>
          </cell>
          <cell r="H17113" t="str">
            <v/>
          </cell>
          <cell r="L17113">
            <v>0</v>
          </cell>
          <cell r="M17113">
            <v>0</v>
          </cell>
        </row>
        <row r="17114">
          <cell r="A17114" t="str">
            <v>08-15-190</v>
          </cell>
          <cell r="B17114" t="str">
            <v>111</v>
          </cell>
          <cell r="C17114" t="str">
            <v/>
          </cell>
          <cell r="D17114" t="str">
            <v/>
          </cell>
          <cell r="E17114" t="str">
            <v/>
          </cell>
          <cell r="F17114">
            <v>0</v>
          </cell>
          <cell r="G17114" t="str">
            <v/>
          </cell>
          <cell r="H17114" t="str">
            <v/>
          </cell>
          <cell r="L17114">
            <v>0</v>
          </cell>
          <cell r="M17114">
            <v>0</v>
          </cell>
        </row>
        <row r="17115">
          <cell r="A17115" t="str">
            <v>08-15-190</v>
          </cell>
          <cell r="B17115" t="str">
            <v>112</v>
          </cell>
          <cell r="C17115" t="str">
            <v/>
          </cell>
          <cell r="D17115" t="str">
            <v/>
          </cell>
          <cell r="E17115" t="str">
            <v/>
          </cell>
          <cell r="F17115">
            <v>0</v>
          </cell>
          <cell r="G17115" t="str">
            <v/>
          </cell>
          <cell r="H17115" t="str">
            <v/>
          </cell>
          <cell r="L17115">
            <v>0</v>
          </cell>
          <cell r="M17115">
            <v>0</v>
          </cell>
        </row>
        <row r="17116">
          <cell r="A17116" t="str">
            <v>08-15-190</v>
          </cell>
          <cell r="B17116" t="str">
            <v>113</v>
          </cell>
          <cell r="C17116" t="str">
            <v/>
          </cell>
          <cell r="D17116" t="str">
            <v/>
          </cell>
          <cell r="E17116" t="str">
            <v/>
          </cell>
          <cell r="F17116">
            <v>0</v>
          </cell>
          <cell r="G17116" t="str">
            <v/>
          </cell>
          <cell r="H17116" t="str">
            <v/>
          </cell>
          <cell r="L17116">
            <v>0</v>
          </cell>
          <cell r="M17116">
            <v>0</v>
          </cell>
        </row>
        <row r="17117">
          <cell r="A17117" t="str">
            <v>08-15-190</v>
          </cell>
          <cell r="B17117" t="str">
            <v>21</v>
          </cell>
          <cell r="C17117" t="str">
            <v>JR OFICIAL CALIFICADO</v>
          </cell>
          <cell r="D17117" t="str">
            <v>jor</v>
          </cell>
          <cell r="E17117">
            <v>2.0505809979494192</v>
          </cell>
          <cell r="F17117">
            <v>0</v>
          </cell>
          <cell r="G17117">
            <v>70692.160000000003</v>
          </cell>
          <cell r="H17117">
            <v>144960</v>
          </cell>
          <cell r="L17117">
            <v>0</v>
          </cell>
          <cell r="M17117">
            <v>2.0505809979494192</v>
          </cell>
        </row>
        <row r="17118">
          <cell r="A17118" t="str">
            <v>08-15-190</v>
          </cell>
          <cell r="B17118" t="str">
            <v>22</v>
          </cell>
          <cell r="C17118" t="str">
            <v>JR AYUDANTE CALIFICADO</v>
          </cell>
          <cell r="D17118" t="str">
            <v>jor</v>
          </cell>
          <cell r="E17118">
            <v>1.8227386648439281</v>
          </cell>
          <cell r="F17118">
            <v>0</v>
          </cell>
          <cell r="G17118">
            <v>53019.119999999995</v>
          </cell>
          <cell r="H17118">
            <v>96640</v>
          </cell>
          <cell r="L17118">
            <v>0</v>
          </cell>
          <cell r="M17118">
            <v>1.8227386648439281</v>
          </cell>
        </row>
        <row r="17119">
          <cell r="A17119" t="str">
            <v>08-15-190</v>
          </cell>
          <cell r="B17119" t="str">
            <v>41</v>
          </cell>
          <cell r="C17119" t="str">
            <v>Equipos de instalación</v>
          </cell>
          <cell r="D17119" t="str">
            <v>unidad</v>
          </cell>
          <cell r="E17119">
            <v>0.05</v>
          </cell>
          <cell r="F17119">
            <v>0</v>
          </cell>
          <cell r="G17119">
            <v>24313.053599999999</v>
          </cell>
          <cell r="H17119">
            <v>1216</v>
          </cell>
          <cell r="L17119">
            <v>0</v>
          </cell>
          <cell r="M17119">
            <v>0.05</v>
          </cell>
        </row>
        <row r="17120">
          <cell r="A17120" t="str">
            <v>08-15-190</v>
          </cell>
          <cell r="B17120" t="str">
            <v>61</v>
          </cell>
          <cell r="C17120" t="str">
            <v>Transporte almacen a obra</v>
          </cell>
          <cell r="D17120" t="str">
            <v>kg</v>
          </cell>
          <cell r="E17120">
            <v>5031.6750000000002</v>
          </cell>
          <cell r="F17120">
            <v>0</v>
          </cell>
          <cell r="G17120">
            <v>6.0400000000000002E-2</v>
          </cell>
          <cell r="H17120">
            <v>304</v>
          </cell>
          <cell r="L17120">
            <v>0</v>
          </cell>
          <cell r="M17120">
            <v>5031.6750000000002</v>
          </cell>
        </row>
        <row r="17121">
          <cell r="A17121">
            <v>0</v>
          </cell>
          <cell r="B17121">
            <v>0</v>
          </cell>
          <cell r="C17121" t="str">
            <v>DIRECTO:  3,239,850 / UN</v>
          </cell>
          <cell r="D17121" t="str">
            <v/>
          </cell>
          <cell r="E17121">
            <v>0</v>
          </cell>
          <cell r="F17121">
            <v>0</v>
          </cell>
          <cell r="G17121" t="str">
            <v/>
          </cell>
          <cell r="H17121" t="str">
            <v/>
          </cell>
          <cell r="L17121">
            <v>0</v>
          </cell>
          <cell r="M17121">
            <v>0</v>
          </cell>
        </row>
        <row r="17122">
          <cell r="A17122" t="str">
            <v>08-15-200</v>
          </cell>
          <cell r="B17122" t="str">
            <v>08-15-200</v>
          </cell>
          <cell r="C17122" t="str">
            <v>SUMINISTRO E INSTALACIÓN DE ORGANIZADOR VERTICAL MIGHTYMO 10 CON PUERTA, 12.13" X 13" X 7', 20 RACK UNITS</v>
          </cell>
          <cell r="D17122" t="str">
            <v>UN</v>
          </cell>
          <cell r="E17122">
            <v>2</v>
          </cell>
          <cell r="F17122">
            <v>0</v>
          </cell>
          <cell r="G17122" t="str">
            <v/>
          </cell>
          <cell r="H17122">
            <v>2237204</v>
          </cell>
          <cell r="L17122">
            <v>0</v>
          </cell>
          <cell r="M17122">
            <v>0</v>
          </cell>
        </row>
        <row r="17123">
          <cell r="A17123" t="str">
            <v>08-15-200</v>
          </cell>
          <cell r="B17123" t="str">
            <v>11</v>
          </cell>
          <cell r="C17123" t="str">
            <v>Ortronics Organizador Vertical MightyMo 10 con puerta, 12.13" x 13" x 7', 20 rack units</v>
          </cell>
          <cell r="D17123" t="str">
            <v>un</v>
          </cell>
          <cell r="E17123">
            <v>1</v>
          </cell>
          <cell r="F17123">
            <v>0</v>
          </cell>
          <cell r="G17123">
            <v>2090724.4190799999</v>
          </cell>
          <cell r="H17123">
            <v>2090724</v>
          </cell>
          <cell r="L17123">
            <v>0</v>
          </cell>
          <cell r="M17123">
            <v>2</v>
          </cell>
        </row>
        <row r="17124">
          <cell r="A17124" t="str">
            <v>08-15-200</v>
          </cell>
          <cell r="B17124" t="str">
            <v>12</v>
          </cell>
          <cell r="C17124" t="str">
            <v/>
          </cell>
          <cell r="D17124" t="str">
            <v/>
          </cell>
          <cell r="E17124" t="str">
            <v/>
          </cell>
          <cell r="F17124">
            <v>0</v>
          </cell>
          <cell r="G17124" t="str">
            <v/>
          </cell>
          <cell r="H17124" t="str">
            <v/>
          </cell>
          <cell r="L17124">
            <v>0</v>
          </cell>
          <cell r="M17124">
            <v>0</v>
          </cell>
        </row>
        <row r="17125">
          <cell r="A17125" t="str">
            <v>08-15-200</v>
          </cell>
          <cell r="B17125" t="str">
            <v>13</v>
          </cell>
          <cell r="C17125" t="str">
            <v/>
          </cell>
          <cell r="D17125" t="str">
            <v/>
          </cell>
          <cell r="E17125" t="str">
            <v/>
          </cell>
          <cell r="F17125">
            <v>0</v>
          </cell>
          <cell r="G17125" t="str">
            <v/>
          </cell>
          <cell r="H17125" t="str">
            <v/>
          </cell>
          <cell r="L17125">
            <v>0</v>
          </cell>
          <cell r="M17125">
            <v>0</v>
          </cell>
        </row>
        <row r="17126">
          <cell r="A17126" t="str">
            <v>08-15-200</v>
          </cell>
          <cell r="B17126" t="str">
            <v>14</v>
          </cell>
          <cell r="C17126" t="str">
            <v/>
          </cell>
          <cell r="D17126" t="str">
            <v/>
          </cell>
          <cell r="E17126" t="str">
            <v/>
          </cell>
          <cell r="F17126">
            <v>0</v>
          </cell>
          <cell r="G17126" t="str">
            <v/>
          </cell>
          <cell r="H17126" t="str">
            <v/>
          </cell>
          <cell r="L17126">
            <v>0</v>
          </cell>
          <cell r="M17126">
            <v>0</v>
          </cell>
        </row>
        <row r="17127">
          <cell r="A17127" t="str">
            <v>08-15-200</v>
          </cell>
          <cell r="B17127" t="str">
            <v>15</v>
          </cell>
          <cell r="C17127" t="str">
            <v/>
          </cell>
          <cell r="D17127" t="str">
            <v/>
          </cell>
          <cell r="E17127" t="str">
            <v/>
          </cell>
          <cell r="F17127">
            <v>0</v>
          </cell>
          <cell r="G17127" t="str">
            <v/>
          </cell>
          <cell r="H17127" t="str">
            <v/>
          </cell>
          <cell r="L17127">
            <v>0</v>
          </cell>
          <cell r="M17127">
            <v>0</v>
          </cell>
        </row>
        <row r="17128">
          <cell r="A17128" t="str">
            <v>08-15-200</v>
          </cell>
          <cell r="B17128" t="str">
            <v>16</v>
          </cell>
          <cell r="C17128" t="str">
            <v/>
          </cell>
          <cell r="D17128" t="str">
            <v/>
          </cell>
          <cell r="E17128" t="str">
            <v/>
          </cell>
          <cell r="F17128">
            <v>0</v>
          </cell>
          <cell r="G17128" t="str">
            <v/>
          </cell>
          <cell r="H17128" t="str">
            <v/>
          </cell>
          <cell r="L17128">
            <v>0</v>
          </cell>
          <cell r="M17128">
            <v>0</v>
          </cell>
        </row>
        <row r="17129">
          <cell r="A17129" t="str">
            <v>08-15-200</v>
          </cell>
          <cell r="B17129" t="str">
            <v>17</v>
          </cell>
          <cell r="C17129" t="str">
            <v/>
          </cell>
          <cell r="D17129" t="str">
            <v/>
          </cell>
          <cell r="E17129" t="str">
            <v/>
          </cell>
          <cell r="F17129">
            <v>0</v>
          </cell>
          <cell r="G17129" t="str">
            <v/>
          </cell>
          <cell r="H17129" t="str">
            <v/>
          </cell>
          <cell r="L17129">
            <v>0</v>
          </cell>
          <cell r="M17129">
            <v>0</v>
          </cell>
        </row>
        <row r="17130">
          <cell r="A17130" t="str">
            <v>08-15-200</v>
          </cell>
          <cell r="B17130" t="str">
            <v>18</v>
          </cell>
          <cell r="C17130" t="str">
            <v/>
          </cell>
          <cell r="D17130" t="str">
            <v/>
          </cell>
          <cell r="E17130" t="str">
            <v/>
          </cell>
          <cell r="F17130">
            <v>0</v>
          </cell>
          <cell r="G17130" t="str">
            <v/>
          </cell>
          <cell r="H17130" t="str">
            <v/>
          </cell>
          <cell r="L17130">
            <v>0</v>
          </cell>
          <cell r="M17130">
            <v>0</v>
          </cell>
        </row>
        <row r="17131">
          <cell r="A17131" t="str">
            <v>08-15-200</v>
          </cell>
          <cell r="B17131" t="str">
            <v>19</v>
          </cell>
          <cell r="C17131" t="str">
            <v/>
          </cell>
          <cell r="D17131" t="str">
            <v/>
          </cell>
          <cell r="E17131" t="str">
            <v/>
          </cell>
          <cell r="F17131">
            <v>0</v>
          </cell>
          <cell r="G17131" t="str">
            <v/>
          </cell>
          <cell r="H17131" t="str">
            <v/>
          </cell>
          <cell r="L17131">
            <v>0</v>
          </cell>
          <cell r="M17131">
            <v>0</v>
          </cell>
        </row>
        <row r="17132">
          <cell r="A17132" t="str">
            <v>08-15-200</v>
          </cell>
          <cell r="B17132" t="str">
            <v>110</v>
          </cell>
          <cell r="C17132" t="str">
            <v/>
          </cell>
          <cell r="D17132" t="str">
            <v/>
          </cell>
          <cell r="E17132" t="str">
            <v/>
          </cell>
          <cell r="F17132">
            <v>0</v>
          </cell>
          <cell r="G17132" t="str">
            <v/>
          </cell>
          <cell r="H17132" t="str">
            <v/>
          </cell>
          <cell r="L17132">
            <v>0</v>
          </cell>
          <cell r="M17132">
            <v>0</v>
          </cell>
        </row>
        <row r="17133">
          <cell r="A17133" t="str">
            <v>08-15-200</v>
          </cell>
          <cell r="B17133" t="str">
            <v>111</v>
          </cell>
          <cell r="C17133" t="str">
            <v/>
          </cell>
          <cell r="D17133" t="str">
            <v/>
          </cell>
          <cell r="E17133" t="str">
            <v/>
          </cell>
          <cell r="F17133">
            <v>0</v>
          </cell>
          <cell r="G17133" t="str">
            <v/>
          </cell>
          <cell r="H17133" t="str">
            <v/>
          </cell>
          <cell r="L17133">
            <v>0</v>
          </cell>
          <cell r="M17133">
            <v>0</v>
          </cell>
        </row>
        <row r="17134">
          <cell r="A17134" t="str">
            <v>08-15-200</v>
          </cell>
          <cell r="B17134" t="str">
            <v>112</v>
          </cell>
          <cell r="C17134" t="str">
            <v/>
          </cell>
          <cell r="D17134" t="str">
            <v/>
          </cell>
          <cell r="E17134" t="str">
            <v/>
          </cell>
          <cell r="F17134">
            <v>0</v>
          </cell>
          <cell r="G17134" t="str">
            <v/>
          </cell>
          <cell r="H17134" t="str">
            <v/>
          </cell>
          <cell r="L17134">
            <v>0</v>
          </cell>
          <cell r="M17134">
            <v>0</v>
          </cell>
        </row>
        <row r="17135">
          <cell r="A17135" t="str">
            <v>08-15-200</v>
          </cell>
          <cell r="B17135" t="str">
            <v>113</v>
          </cell>
          <cell r="C17135" t="str">
            <v/>
          </cell>
          <cell r="D17135" t="str">
            <v/>
          </cell>
          <cell r="E17135" t="str">
            <v/>
          </cell>
          <cell r="F17135">
            <v>0</v>
          </cell>
          <cell r="G17135" t="str">
            <v/>
          </cell>
          <cell r="H17135" t="str">
            <v/>
          </cell>
          <cell r="L17135">
            <v>0</v>
          </cell>
          <cell r="M17135">
            <v>0</v>
          </cell>
        </row>
        <row r="17136">
          <cell r="A17136" t="str">
            <v>08-15-200</v>
          </cell>
          <cell r="B17136" t="str">
            <v>21</v>
          </cell>
          <cell r="C17136" t="str">
            <v>JR OFICIAL CALIFICADO</v>
          </cell>
          <cell r="D17136" t="str">
            <v>jor</v>
          </cell>
          <cell r="E17136">
            <v>1.2303485987696514</v>
          </cell>
          <cell r="F17136">
            <v>0</v>
          </cell>
          <cell r="G17136">
            <v>70692.160000000003</v>
          </cell>
          <cell r="H17136">
            <v>86976</v>
          </cell>
          <cell r="L17136">
            <v>0</v>
          </cell>
          <cell r="M17136">
            <v>2.4606971975393028</v>
          </cell>
        </row>
        <row r="17137">
          <cell r="A17137" t="str">
            <v>08-15-200</v>
          </cell>
          <cell r="B17137" t="str">
            <v>22</v>
          </cell>
          <cell r="C17137" t="str">
            <v>JR AYUDANTE CALIFICADO</v>
          </cell>
          <cell r="D17137" t="str">
            <v>jor</v>
          </cell>
          <cell r="E17137">
            <v>1.0936431989063569</v>
          </cell>
          <cell r="F17137">
            <v>0</v>
          </cell>
          <cell r="G17137">
            <v>53019.119999999995</v>
          </cell>
          <cell r="H17137">
            <v>57984</v>
          </cell>
          <cell r="L17137">
            <v>0</v>
          </cell>
          <cell r="M17137">
            <v>2.1872863978127137</v>
          </cell>
        </row>
        <row r="17138">
          <cell r="A17138" t="str">
            <v>08-15-200</v>
          </cell>
          <cell r="B17138" t="str">
            <v>41</v>
          </cell>
          <cell r="C17138" t="str">
            <v>Equipos de instalación</v>
          </cell>
          <cell r="D17138" t="str">
            <v>unidad</v>
          </cell>
          <cell r="E17138">
            <v>0.05</v>
          </cell>
          <cell r="F17138">
            <v>0</v>
          </cell>
          <cell r="G17138">
            <v>24313.053599999999</v>
          </cell>
          <cell r="H17138">
            <v>1216</v>
          </cell>
          <cell r="L17138">
            <v>0</v>
          </cell>
          <cell r="M17138">
            <v>0.1</v>
          </cell>
        </row>
        <row r="17139">
          <cell r="A17139" t="str">
            <v>08-15-200</v>
          </cell>
          <cell r="B17139" t="str">
            <v>61</v>
          </cell>
          <cell r="C17139" t="str">
            <v>Transporte almacen a obra</v>
          </cell>
          <cell r="D17139" t="str">
            <v>kg</v>
          </cell>
          <cell r="E17139">
            <v>5031.6750000000002</v>
          </cell>
          <cell r="F17139">
            <v>0</v>
          </cell>
          <cell r="G17139">
            <v>6.0400000000000002E-2</v>
          </cell>
          <cell r="H17139">
            <v>304</v>
          </cell>
          <cell r="L17139">
            <v>0</v>
          </cell>
          <cell r="M17139">
            <v>10063.35</v>
          </cell>
        </row>
        <row r="17140">
          <cell r="A17140">
            <v>0</v>
          </cell>
          <cell r="B17140">
            <v>0</v>
          </cell>
          <cell r="C17140" t="str">
            <v>DIRECTO:  2,237,204 / UN</v>
          </cell>
          <cell r="D17140" t="str">
            <v/>
          </cell>
          <cell r="E17140">
            <v>0</v>
          </cell>
          <cell r="F17140">
            <v>0</v>
          </cell>
          <cell r="G17140" t="str">
            <v/>
          </cell>
          <cell r="H17140" t="str">
            <v/>
          </cell>
          <cell r="L17140">
            <v>0</v>
          </cell>
          <cell r="M17140">
            <v>0</v>
          </cell>
        </row>
        <row r="17141">
          <cell r="A17141" t="str">
            <v>08-15-210</v>
          </cell>
          <cell r="B17141" t="str">
            <v>08-15-210</v>
          </cell>
          <cell r="C17141" t="str">
            <v>SUMINISTRO E INSTALACIÓN DE MULTITOMA DE 12 SALIDAS CON CABLE DE 1.8M, CON SUPRESOR DE 13KA.</v>
          </cell>
          <cell r="D17141" t="str">
            <v>UN</v>
          </cell>
          <cell r="E17141">
            <v>3</v>
          </cell>
          <cell r="F17141">
            <v>0</v>
          </cell>
          <cell r="G17141" t="str">
            <v/>
          </cell>
          <cell r="H17141">
            <v>482739</v>
          </cell>
          <cell r="L17141">
            <v>0</v>
          </cell>
          <cell r="M17141">
            <v>0</v>
          </cell>
        </row>
        <row r="17142">
          <cell r="A17142" t="str">
            <v>08-15-210</v>
          </cell>
          <cell r="B17142" t="str">
            <v>11</v>
          </cell>
          <cell r="C17142" t="str">
            <v>Ortronics Multitoma vertical de 12 salidas</v>
          </cell>
          <cell r="D17142" t="str">
            <v>un</v>
          </cell>
          <cell r="E17142">
            <v>1</v>
          </cell>
          <cell r="F17142">
            <v>0</v>
          </cell>
          <cell r="G17142">
            <v>467205.74779999995</v>
          </cell>
          <cell r="H17142">
            <v>467206</v>
          </cell>
          <cell r="L17142">
            <v>0</v>
          </cell>
          <cell r="M17142">
            <v>3</v>
          </cell>
        </row>
        <row r="17143">
          <cell r="A17143" t="str">
            <v>08-15-210</v>
          </cell>
          <cell r="B17143" t="str">
            <v>12</v>
          </cell>
          <cell r="C17143" t="str">
            <v/>
          </cell>
          <cell r="D17143" t="str">
            <v/>
          </cell>
          <cell r="E17143" t="str">
            <v/>
          </cell>
          <cell r="F17143">
            <v>0</v>
          </cell>
          <cell r="G17143" t="str">
            <v/>
          </cell>
          <cell r="H17143" t="str">
            <v/>
          </cell>
          <cell r="L17143">
            <v>0</v>
          </cell>
          <cell r="M17143">
            <v>0</v>
          </cell>
        </row>
        <row r="17144">
          <cell r="A17144" t="str">
            <v>08-15-210</v>
          </cell>
          <cell r="B17144" t="str">
            <v>13</v>
          </cell>
          <cell r="C17144" t="str">
            <v/>
          </cell>
          <cell r="D17144" t="str">
            <v/>
          </cell>
          <cell r="E17144" t="str">
            <v/>
          </cell>
          <cell r="F17144">
            <v>0</v>
          </cell>
          <cell r="G17144" t="str">
            <v/>
          </cell>
          <cell r="H17144" t="str">
            <v/>
          </cell>
          <cell r="L17144">
            <v>0</v>
          </cell>
          <cell r="M17144">
            <v>0</v>
          </cell>
        </row>
        <row r="17145">
          <cell r="A17145" t="str">
            <v>08-15-210</v>
          </cell>
          <cell r="B17145" t="str">
            <v>14</v>
          </cell>
          <cell r="C17145" t="str">
            <v/>
          </cell>
          <cell r="D17145" t="str">
            <v/>
          </cell>
          <cell r="E17145" t="str">
            <v/>
          </cell>
          <cell r="F17145">
            <v>0</v>
          </cell>
          <cell r="G17145" t="str">
            <v/>
          </cell>
          <cell r="H17145" t="str">
            <v/>
          </cell>
          <cell r="L17145">
            <v>0</v>
          </cell>
          <cell r="M17145">
            <v>0</v>
          </cell>
        </row>
        <row r="17146">
          <cell r="A17146" t="str">
            <v>08-15-210</v>
          </cell>
          <cell r="B17146" t="str">
            <v>15</v>
          </cell>
          <cell r="C17146" t="str">
            <v/>
          </cell>
          <cell r="D17146" t="str">
            <v/>
          </cell>
          <cell r="E17146" t="str">
            <v/>
          </cell>
          <cell r="F17146">
            <v>0</v>
          </cell>
          <cell r="G17146" t="str">
            <v/>
          </cell>
          <cell r="H17146" t="str">
            <v/>
          </cell>
          <cell r="L17146">
            <v>0</v>
          </cell>
          <cell r="M17146">
            <v>0</v>
          </cell>
        </row>
        <row r="17147">
          <cell r="A17147" t="str">
            <v>08-15-210</v>
          </cell>
          <cell r="B17147" t="str">
            <v>16</v>
          </cell>
          <cell r="C17147" t="str">
            <v/>
          </cell>
          <cell r="D17147" t="str">
            <v/>
          </cell>
          <cell r="E17147" t="str">
            <v/>
          </cell>
          <cell r="F17147">
            <v>0</v>
          </cell>
          <cell r="G17147" t="str">
            <v/>
          </cell>
          <cell r="H17147" t="str">
            <v/>
          </cell>
          <cell r="L17147">
            <v>0</v>
          </cell>
          <cell r="M17147">
            <v>0</v>
          </cell>
        </row>
        <row r="17148">
          <cell r="A17148" t="str">
            <v>08-15-210</v>
          </cell>
          <cell r="B17148" t="str">
            <v>17</v>
          </cell>
          <cell r="C17148" t="str">
            <v/>
          </cell>
          <cell r="D17148" t="str">
            <v/>
          </cell>
          <cell r="E17148" t="str">
            <v/>
          </cell>
          <cell r="F17148">
            <v>0</v>
          </cell>
          <cell r="G17148" t="str">
            <v/>
          </cell>
          <cell r="H17148" t="str">
            <v/>
          </cell>
          <cell r="L17148">
            <v>0</v>
          </cell>
          <cell r="M17148">
            <v>0</v>
          </cell>
        </row>
        <row r="17149">
          <cell r="A17149" t="str">
            <v>08-15-210</v>
          </cell>
          <cell r="B17149" t="str">
            <v>18</v>
          </cell>
          <cell r="C17149" t="str">
            <v/>
          </cell>
          <cell r="D17149" t="str">
            <v/>
          </cell>
          <cell r="E17149" t="str">
            <v/>
          </cell>
          <cell r="F17149">
            <v>0</v>
          </cell>
          <cell r="G17149" t="str">
            <v/>
          </cell>
          <cell r="H17149" t="str">
            <v/>
          </cell>
          <cell r="L17149">
            <v>0</v>
          </cell>
          <cell r="M17149">
            <v>0</v>
          </cell>
        </row>
        <row r="17150">
          <cell r="A17150" t="str">
            <v>08-15-210</v>
          </cell>
          <cell r="B17150" t="str">
            <v>19</v>
          </cell>
          <cell r="C17150" t="str">
            <v/>
          </cell>
          <cell r="D17150" t="str">
            <v/>
          </cell>
          <cell r="E17150" t="str">
            <v/>
          </cell>
          <cell r="F17150">
            <v>0</v>
          </cell>
          <cell r="G17150" t="str">
            <v/>
          </cell>
          <cell r="H17150" t="str">
            <v/>
          </cell>
          <cell r="L17150">
            <v>0</v>
          </cell>
          <cell r="M17150">
            <v>0</v>
          </cell>
        </row>
        <row r="17151">
          <cell r="A17151" t="str">
            <v>08-15-210</v>
          </cell>
          <cell r="B17151" t="str">
            <v>110</v>
          </cell>
          <cell r="C17151" t="str">
            <v/>
          </cell>
          <cell r="D17151" t="str">
            <v/>
          </cell>
          <cell r="E17151" t="str">
            <v/>
          </cell>
          <cell r="F17151">
            <v>0</v>
          </cell>
          <cell r="G17151" t="str">
            <v/>
          </cell>
          <cell r="H17151" t="str">
            <v/>
          </cell>
          <cell r="L17151">
            <v>0</v>
          </cell>
          <cell r="M17151">
            <v>0</v>
          </cell>
        </row>
        <row r="17152">
          <cell r="A17152" t="str">
            <v>08-15-210</v>
          </cell>
          <cell r="B17152" t="str">
            <v>111</v>
          </cell>
          <cell r="C17152" t="str">
            <v/>
          </cell>
          <cell r="D17152" t="str">
            <v/>
          </cell>
          <cell r="E17152" t="str">
            <v/>
          </cell>
          <cell r="F17152">
            <v>0</v>
          </cell>
          <cell r="G17152" t="str">
            <v/>
          </cell>
          <cell r="H17152" t="str">
            <v/>
          </cell>
          <cell r="L17152">
            <v>0</v>
          </cell>
          <cell r="M17152">
            <v>0</v>
          </cell>
        </row>
        <row r="17153">
          <cell r="A17153" t="str">
            <v>08-15-210</v>
          </cell>
          <cell r="B17153" t="str">
            <v>112</v>
          </cell>
          <cell r="C17153" t="str">
            <v/>
          </cell>
          <cell r="D17153" t="str">
            <v/>
          </cell>
          <cell r="E17153" t="str">
            <v/>
          </cell>
          <cell r="F17153">
            <v>0</v>
          </cell>
          <cell r="G17153" t="str">
            <v/>
          </cell>
          <cell r="H17153" t="str">
            <v/>
          </cell>
          <cell r="L17153">
            <v>0</v>
          </cell>
          <cell r="M17153">
            <v>0</v>
          </cell>
        </row>
        <row r="17154">
          <cell r="A17154" t="str">
            <v>08-15-210</v>
          </cell>
          <cell r="B17154" t="str">
            <v>113</v>
          </cell>
          <cell r="C17154" t="str">
            <v/>
          </cell>
          <cell r="D17154" t="str">
            <v/>
          </cell>
          <cell r="E17154" t="str">
            <v/>
          </cell>
          <cell r="F17154">
            <v>0</v>
          </cell>
          <cell r="G17154" t="str">
            <v/>
          </cell>
          <cell r="H17154" t="str">
            <v/>
          </cell>
          <cell r="L17154">
            <v>0</v>
          </cell>
          <cell r="M17154">
            <v>0</v>
          </cell>
        </row>
        <row r="17155">
          <cell r="A17155" t="str">
            <v>08-15-210</v>
          </cell>
          <cell r="B17155" t="str">
            <v>21</v>
          </cell>
          <cell r="C17155" t="str">
            <v>JR OFICIAL CALIFICADO</v>
          </cell>
          <cell r="D17155" t="str">
            <v>jor</v>
          </cell>
          <cell r="E17155">
            <v>0.11893369788106631</v>
          </cell>
          <cell r="F17155">
            <v>0</v>
          </cell>
          <cell r="G17155">
            <v>70692.160000000003</v>
          </cell>
          <cell r="H17155">
            <v>8408</v>
          </cell>
          <cell r="L17155">
            <v>0</v>
          </cell>
          <cell r="M17155">
            <v>0.3568010936431989</v>
          </cell>
        </row>
        <row r="17156">
          <cell r="A17156" t="str">
            <v>08-15-210</v>
          </cell>
          <cell r="B17156" t="str">
            <v>22</v>
          </cell>
          <cell r="C17156" t="str">
            <v>JR AYUDANTE CALIFICADO</v>
          </cell>
          <cell r="D17156" t="str">
            <v>jor</v>
          </cell>
          <cell r="E17156">
            <v>0.10571884256094782</v>
          </cell>
          <cell r="F17156">
            <v>0</v>
          </cell>
          <cell r="G17156">
            <v>53019.119999999995</v>
          </cell>
          <cell r="H17156">
            <v>5605</v>
          </cell>
          <cell r="L17156">
            <v>0</v>
          </cell>
          <cell r="M17156">
            <v>0.31715652768284347</v>
          </cell>
        </row>
        <row r="17157">
          <cell r="A17157" t="str">
            <v>08-15-210</v>
          </cell>
          <cell r="B17157" t="str">
            <v>41</v>
          </cell>
          <cell r="C17157" t="str">
            <v>Equipos de instalación</v>
          </cell>
          <cell r="D17157" t="str">
            <v>unidad</v>
          </cell>
          <cell r="E17157">
            <v>0.05</v>
          </cell>
          <cell r="F17157">
            <v>0</v>
          </cell>
          <cell r="G17157">
            <v>24313.053599999999</v>
          </cell>
          <cell r="H17157">
            <v>1216</v>
          </cell>
          <cell r="L17157">
            <v>0</v>
          </cell>
          <cell r="M17157">
            <v>0.15000000000000002</v>
          </cell>
        </row>
        <row r="17158">
          <cell r="A17158" t="str">
            <v>08-15-210</v>
          </cell>
          <cell r="B17158" t="str">
            <v>61</v>
          </cell>
          <cell r="C17158" t="str">
            <v>Transporte almacen a obra</v>
          </cell>
          <cell r="D17158" t="str">
            <v>kg</v>
          </cell>
          <cell r="E17158">
            <v>5031.6750000000002</v>
          </cell>
          <cell r="F17158">
            <v>0</v>
          </cell>
          <cell r="G17158">
            <v>6.0400000000000002E-2</v>
          </cell>
          <cell r="H17158">
            <v>304</v>
          </cell>
          <cell r="L17158">
            <v>0</v>
          </cell>
          <cell r="M17158">
            <v>15095.025000000001</v>
          </cell>
        </row>
        <row r="17159">
          <cell r="A17159">
            <v>0</v>
          </cell>
          <cell r="B17159">
            <v>0</v>
          </cell>
          <cell r="C17159" t="str">
            <v>DIRECTO:  482,739 / UN</v>
          </cell>
          <cell r="D17159" t="str">
            <v/>
          </cell>
          <cell r="E17159">
            <v>0</v>
          </cell>
          <cell r="F17159">
            <v>0</v>
          </cell>
          <cell r="G17159" t="str">
            <v/>
          </cell>
          <cell r="H17159" t="str">
            <v/>
          </cell>
          <cell r="L17159">
            <v>0</v>
          </cell>
          <cell r="M17159">
            <v>0</v>
          </cell>
        </row>
        <row r="17160">
          <cell r="A17160" t="str">
            <v>08-15-220</v>
          </cell>
          <cell r="B17160" t="str">
            <v>08-15-220</v>
          </cell>
          <cell r="C17160" t="str">
            <v>SUMINISTRO E INSTALACIÓN DE CERIFICACIÓN DE PUNTO DE CABLEADO</v>
          </cell>
          <cell r="D17160" t="str">
            <v>UN</v>
          </cell>
          <cell r="E17160">
            <v>317</v>
          </cell>
          <cell r="F17160">
            <v>0</v>
          </cell>
          <cell r="G17160" t="str">
            <v/>
          </cell>
          <cell r="H17160">
            <v>10791</v>
          </cell>
          <cell r="L17160">
            <v>0</v>
          </cell>
          <cell r="M17160">
            <v>0</v>
          </cell>
        </row>
        <row r="17161">
          <cell r="A17161" t="str">
            <v>08-15-220</v>
          </cell>
          <cell r="B17161" t="str">
            <v>11</v>
          </cell>
          <cell r="C17161" t="str">
            <v>Certificación de Cobre</v>
          </cell>
          <cell r="D17161" t="str">
            <v>un</v>
          </cell>
          <cell r="E17161">
            <v>1</v>
          </cell>
          <cell r="F17161">
            <v>0</v>
          </cell>
          <cell r="G17161">
            <v>9270.7718399999994</v>
          </cell>
          <cell r="H17161">
            <v>9271</v>
          </cell>
          <cell r="L17161">
            <v>0</v>
          </cell>
          <cell r="M17161">
            <v>317</v>
          </cell>
        </row>
        <row r="17162">
          <cell r="A17162" t="str">
            <v>08-15-220</v>
          </cell>
          <cell r="B17162" t="str">
            <v>12</v>
          </cell>
          <cell r="C17162" t="str">
            <v/>
          </cell>
          <cell r="D17162" t="str">
            <v/>
          </cell>
          <cell r="E17162" t="str">
            <v/>
          </cell>
          <cell r="F17162">
            <v>0</v>
          </cell>
          <cell r="G17162" t="str">
            <v/>
          </cell>
          <cell r="H17162" t="str">
            <v/>
          </cell>
          <cell r="L17162">
            <v>0</v>
          </cell>
          <cell r="M17162">
            <v>0</v>
          </cell>
        </row>
        <row r="17163">
          <cell r="A17163" t="str">
            <v>08-15-220</v>
          </cell>
          <cell r="B17163" t="str">
            <v>13</v>
          </cell>
          <cell r="C17163" t="str">
            <v/>
          </cell>
          <cell r="D17163" t="str">
            <v/>
          </cell>
          <cell r="E17163" t="str">
            <v/>
          </cell>
          <cell r="F17163">
            <v>0</v>
          </cell>
          <cell r="G17163" t="str">
            <v/>
          </cell>
          <cell r="H17163" t="str">
            <v/>
          </cell>
          <cell r="L17163">
            <v>0</v>
          </cell>
          <cell r="M17163">
            <v>0</v>
          </cell>
        </row>
        <row r="17164">
          <cell r="A17164" t="str">
            <v>08-15-220</v>
          </cell>
          <cell r="B17164" t="str">
            <v>14</v>
          </cell>
          <cell r="C17164" t="str">
            <v/>
          </cell>
          <cell r="D17164" t="str">
            <v/>
          </cell>
          <cell r="E17164" t="str">
            <v/>
          </cell>
          <cell r="F17164">
            <v>0</v>
          </cell>
          <cell r="G17164" t="str">
            <v/>
          </cell>
          <cell r="H17164" t="str">
            <v/>
          </cell>
          <cell r="L17164">
            <v>0</v>
          </cell>
          <cell r="M17164">
            <v>0</v>
          </cell>
        </row>
        <row r="17165">
          <cell r="A17165" t="str">
            <v>08-15-220</v>
          </cell>
          <cell r="B17165" t="str">
            <v>15</v>
          </cell>
          <cell r="C17165" t="str">
            <v/>
          </cell>
          <cell r="D17165" t="str">
            <v/>
          </cell>
          <cell r="E17165" t="str">
            <v/>
          </cell>
          <cell r="F17165">
            <v>0</v>
          </cell>
          <cell r="G17165" t="str">
            <v/>
          </cell>
          <cell r="H17165" t="str">
            <v/>
          </cell>
          <cell r="L17165">
            <v>0</v>
          </cell>
          <cell r="M17165">
            <v>0</v>
          </cell>
        </row>
        <row r="17166">
          <cell r="A17166" t="str">
            <v>08-15-220</v>
          </cell>
          <cell r="B17166" t="str">
            <v>16</v>
          </cell>
          <cell r="C17166" t="str">
            <v/>
          </cell>
          <cell r="D17166" t="str">
            <v/>
          </cell>
          <cell r="E17166" t="str">
            <v/>
          </cell>
          <cell r="F17166">
            <v>0</v>
          </cell>
          <cell r="G17166" t="str">
            <v/>
          </cell>
          <cell r="H17166" t="str">
            <v/>
          </cell>
          <cell r="L17166">
            <v>0</v>
          </cell>
          <cell r="M17166">
            <v>0</v>
          </cell>
        </row>
        <row r="17167">
          <cell r="A17167" t="str">
            <v>08-15-220</v>
          </cell>
          <cell r="B17167" t="str">
            <v>17</v>
          </cell>
          <cell r="C17167" t="str">
            <v/>
          </cell>
          <cell r="D17167" t="str">
            <v/>
          </cell>
          <cell r="E17167" t="str">
            <v/>
          </cell>
          <cell r="F17167">
            <v>0</v>
          </cell>
          <cell r="G17167" t="str">
            <v/>
          </cell>
          <cell r="H17167" t="str">
            <v/>
          </cell>
          <cell r="L17167">
            <v>0</v>
          </cell>
          <cell r="M17167">
            <v>0</v>
          </cell>
        </row>
        <row r="17168">
          <cell r="A17168" t="str">
            <v>08-15-220</v>
          </cell>
          <cell r="B17168" t="str">
            <v>18</v>
          </cell>
          <cell r="C17168" t="str">
            <v/>
          </cell>
          <cell r="D17168" t="str">
            <v/>
          </cell>
          <cell r="E17168" t="str">
            <v/>
          </cell>
          <cell r="F17168">
            <v>0</v>
          </cell>
          <cell r="G17168" t="str">
            <v/>
          </cell>
          <cell r="H17168" t="str">
            <v/>
          </cell>
          <cell r="L17168">
            <v>0</v>
          </cell>
          <cell r="M17168">
            <v>0</v>
          </cell>
        </row>
        <row r="17169">
          <cell r="A17169" t="str">
            <v>08-15-220</v>
          </cell>
          <cell r="B17169" t="str">
            <v>19</v>
          </cell>
          <cell r="C17169" t="str">
            <v/>
          </cell>
          <cell r="D17169" t="str">
            <v/>
          </cell>
          <cell r="E17169" t="str">
            <v/>
          </cell>
          <cell r="F17169">
            <v>0</v>
          </cell>
          <cell r="G17169" t="str">
            <v/>
          </cell>
          <cell r="H17169" t="str">
            <v/>
          </cell>
          <cell r="L17169">
            <v>0</v>
          </cell>
          <cell r="M17169">
            <v>0</v>
          </cell>
        </row>
        <row r="17170">
          <cell r="A17170" t="str">
            <v>08-15-220</v>
          </cell>
          <cell r="B17170" t="str">
            <v>110</v>
          </cell>
          <cell r="C17170" t="str">
            <v/>
          </cell>
          <cell r="D17170" t="str">
            <v/>
          </cell>
          <cell r="E17170" t="str">
            <v/>
          </cell>
          <cell r="F17170">
            <v>0</v>
          </cell>
          <cell r="G17170" t="str">
            <v/>
          </cell>
          <cell r="H17170" t="str">
            <v/>
          </cell>
          <cell r="L17170">
            <v>0</v>
          </cell>
          <cell r="M17170">
            <v>0</v>
          </cell>
        </row>
        <row r="17171">
          <cell r="A17171" t="str">
            <v>08-15-220</v>
          </cell>
          <cell r="B17171" t="str">
            <v>111</v>
          </cell>
          <cell r="C17171" t="str">
            <v/>
          </cell>
          <cell r="D17171" t="str">
            <v/>
          </cell>
          <cell r="E17171" t="str">
            <v/>
          </cell>
          <cell r="F17171">
            <v>0</v>
          </cell>
          <cell r="G17171" t="str">
            <v/>
          </cell>
          <cell r="H17171" t="str">
            <v/>
          </cell>
          <cell r="L17171">
            <v>0</v>
          </cell>
          <cell r="M17171">
            <v>0</v>
          </cell>
        </row>
        <row r="17172">
          <cell r="A17172" t="str">
            <v>08-15-220</v>
          </cell>
          <cell r="B17172" t="str">
            <v>112</v>
          </cell>
          <cell r="C17172" t="str">
            <v/>
          </cell>
          <cell r="D17172" t="str">
            <v/>
          </cell>
          <cell r="E17172" t="str">
            <v/>
          </cell>
          <cell r="F17172">
            <v>0</v>
          </cell>
          <cell r="G17172" t="str">
            <v/>
          </cell>
          <cell r="H17172" t="str">
            <v/>
          </cell>
          <cell r="L17172">
            <v>0</v>
          </cell>
          <cell r="M17172">
            <v>0</v>
          </cell>
        </row>
        <row r="17173">
          <cell r="A17173" t="str">
            <v>08-15-220</v>
          </cell>
          <cell r="B17173" t="str">
            <v>113</v>
          </cell>
          <cell r="C17173" t="str">
            <v/>
          </cell>
          <cell r="D17173" t="str">
            <v/>
          </cell>
          <cell r="E17173" t="str">
            <v/>
          </cell>
          <cell r="F17173">
            <v>0</v>
          </cell>
          <cell r="G17173" t="str">
            <v/>
          </cell>
          <cell r="H17173" t="str">
            <v/>
          </cell>
          <cell r="L17173">
            <v>0</v>
          </cell>
          <cell r="M17173">
            <v>0</v>
          </cell>
        </row>
        <row r="17174">
          <cell r="A17174" t="str">
            <v>08-15-220</v>
          </cell>
          <cell r="B17174" t="str">
            <v>21</v>
          </cell>
          <cell r="C17174" t="str">
            <v>JR OFICIAL CALIFICADO</v>
          </cell>
          <cell r="D17174" t="str">
            <v>jor</v>
          </cell>
          <cell r="E17174">
            <v>0</v>
          </cell>
          <cell r="F17174">
            <v>0</v>
          </cell>
          <cell r="G17174">
            <v>70692.160000000003</v>
          </cell>
          <cell r="H17174">
            <v>0</v>
          </cell>
          <cell r="L17174">
            <v>0</v>
          </cell>
          <cell r="M17174">
            <v>0</v>
          </cell>
        </row>
        <row r="17175">
          <cell r="A17175" t="str">
            <v>08-15-220</v>
          </cell>
          <cell r="B17175" t="str">
            <v>22</v>
          </cell>
          <cell r="C17175" t="str">
            <v>JR AYUDANTE CALIFICADO</v>
          </cell>
          <cell r="D17175" t="str">
            <v>jor</v>
          </cell>
          <cell r="E17175">
            <v>0</v>
          </cell>
          <cell r="F17175">
            <v>0</v>
          </cell>
          <cell r="G17175">
            <v>53019.119999999995</v>
          </cell>
          <cell r="H17175">
            <v>0</v>
          </cell>
          <cell r="L17175">
            <v>0</v>
          </cell>
          <cell r="M17175">
            <v>0</v>
          </cell>
        </row>
        <row r="17176">
          <cell r="A17176" t="str">
            <v>08-15-220</v>
          </cell>
          <cell r="B17176" t="str">
            <v>41</v>
          </cell>
          <cell r="C17176" t="str">
            <v>Equipos de instalación</v>
          </cell>
          <cell r="D17176" t="str">
            <v>unidad</v>
          </cell>
          <cell r="E17176">
            <v>0.05</v>
          </cell>
          <cell r="F17176">
            <v>0</v>
          </cell>
          <cell r="G17176">
            <v>24313.053599999999</v>
          </cell>
          <cell r="H17176">
            <v>1216</v>
          </cell>
          <cell r="L17176">
            <v>0</v>
          </cell>
          <cell r="M17176">
            <v>15.850000000000001</v>
          </cell>
        </row>
        <row r="17177">
          <cell r="A17177" t="str">
            <v>08-15-220</v>
          </cell>
          <cell r="B17177" t="str">
            <v>61</v>
          </cell>
          <cell r="C17177" t="str">
            <v>Transporte almacen a obra</v>
          </cell>
          <cell r="D17177" t="str">
            <v>kg</v>
          </cell>
          <cell r="E17177">
            <v>5031.6750000000002</v>
          </cell>
          <cell r="F17177">
            <v>0</v>
          </cell>
          <cell r="G17177">
            <v>6.0400000000000002E-2</v>
          </cell>
          <cell r="H17177">
            <v>304</v>
          </cell>
          <cell r="L17177">
            <v>0</v>
          </cell>
          <cell r="M17177">
            <v>1595040.9750000001</v>
          </cell>
        </row>
        <row r="17178">
          <cell r="A17178">
            <v>0</v>
          </cell>
          <cell r="B17178">
            <v>0</v>
          </cell>
          <cell r="C17178" t="str">
            <v>DIRECTO:  10,791 / UN</v>
          </cell>
          <cell r="D17178" t="str">
            <v/>
          </cell>
          <cell r="E17178">
            <v>0</v>
          </cell>
          <cell r="F17178">
            <v>0</v>
          </cell>
          <cell r="G17178" t="str">
            <v/>
          </cell>
          <cell r="H17178" t="str">
            <v/>
          </cell>
          <cell r="L17178">
            <v>0</v>
          </cell>
          <cell r="M17178">
            <v>0</v>
          </cell>
        </row>
        <row r="17179">
          <cell r="A17179" t="str">
            <v>08-15-230</v>
          </cell>
          <cell r="B17179" t="str">
            <v>08-15-230</v>
          </cell>
          <cell r="C17179" t="str">
            <v>SUMINISTRO E INSTALACIÓN DE CABLE BACKBONE 10G, 50UM, MPO/MPO, 12 FIBRAS, CONEXIÓN RACK 1 CON RACK 2</v>
          </cell>
          <cell r="D17179" t="str">
            <v>ML</v>
          </cell>
          <cell r="E17179">
            <v>50</v>
          </cell>
          <cell r="F17179">
            <v>0</v>
          </cell>
          <cell r="G17179" t="str">
            <v/>
          </cell>
          <cell r="H17179">
            <v>35124</v>
          </cell>
          <cell r="L17179">
            <v>0</v>
          </cell>
          <cell r="M17179">
            <v>0</v>
          </cell>
        </row>
        <row r="17180">
          <cell r="A17180" t="str">
            <v>08-15-230</v>
          </cell>
          <cell r="B17180" t="str">
            <v>11</v>
          </cell>
          <cell r="C17180" t="str">
            <v>Ortronics Metro de fibra multimodo 50/125 OM3 + (OM4) 10G 12 hilos Exterior</v>
          </cell>
          <cell r="D17180" t="str">
            <v>un</v>
          </cell>
          <cell r="E17180">
            <v>1</v>
          </cell>
          <cell r="F17180">
            <v>0</v>
          </cell>
          <cell r="G17180">
            <v>28916.880519999999</v>
          </cell>
          <cell r="H17180">
            <v>28917</v>
          </cell>
          <cell r="L17180">
            <v>0</v>
          </cell>
          <cell r="M17180">
            <v>50</v>
          </cell>
        </row>
        <row r="17181">
          <cell r="A17181" t="str">
            <v>08-15-230</v>
          </cell>
          <cell r="B17181" t="str">
            <v>12</v>
          </cell>
          <cell r="C17181" t="str">
            <v/>
          </cell>
          <cell r="D17181" t="str">
            <v/>
          </cell>
          <cell r="E17181" t="str">
            <v/>
          </cell>
          <cell r="F17181">
            <v>0</v>
          </cell>
          <cell r="G17181" t="str">
            <v/>
          </cell>
          <cell r="H17181" t="str">
            <v/>
          </cell>
          <cell r="L17181">
            <v>0</v>
          </cell>
          <cell r="M17181">
            <v>0</v>
          </cell>
        </row>
        <row r="17182">
          <cell r="A17182" t="str">
            <v>08-15-230</v>
          </cell>
          <cell r="B17182" t="str">
            <v>13</v>
          </cell>
          <cell r="C17182" t="str">
            <v/>
          </cell>
          <cell r="D17182" t="str">
            <v/>
          </cell>
          <cell r="E17182" t="str">
            <v/>
          </cell>
          <cell r="F17182">
            <v>0</v>
          </cell>
          <cell r="G17182" t="str">
            <v/>
          </cell>
          <cell r="H17182" t="str">
            <v/>
          </cell>
          <cell r="L17182">
            <v>0</v>
          </cell>
          <cell r="M17182">
            <v>0</v>
          </cell>
        </row>
        <row r="17183">
          <cell r="A17183" t="str">
            <v>08-15-230</v>
          </cell>
          <cell r="B17183" t="str">
            <v>14</v>
          </cell>
          <cell r="C17183" t="str">
            <v/>
          </cell>
          <cell r="D17183" t="str">
            <v/>
          </cell>
          <cell r="E17183" t="str">
            <v/>
          </cell>
          <cell r="F17183">
            <v>0</v>
          </cell>
          <cell r="G17183" t="str">
            <v/>
          </cell>
          <cell r="H17183" t="str">
            <v/>
          </cell>
          <cell r="L17183">
            <v>0</v>
          </cell>
          <cell r="M17183">
            <v>0</v>
          </cell>
        </row>
        <row r="17184">
          <cell r="A17184" t="str">
            <v>08-15-230</v>
          </cell>
          <cell r="B17184" t="str">
            <v>15</v>
          </cell>
          <cell r="C17184" t="str">
            <v/>
          </cell>
          <cell r="D17184" t="str">
            <v/>
          </cell>
          <cell r="E17184" t="str">
            <v/>
          </cell>
          <cell r="F17184">
            <v>0</v>
          </cell>
          <cell r="G17184" t="str">
            <v/>
          </cell>
          <cell r="H17184" t="str">
            <v/>
          </cell>
          <cell r="L17184">
            <v>0</v>
          </cell>
          <cell r="M17184">
            <v>0</v>
          </cell>
        </row>
        <row r="17185">
          <cell r="A17185" t="str">
            <v>08-15-230</v>
          </cell>
          <cell r="B17185" t="str">
            <v>16</v>
          </cell>
          <cell r="C17185" t="str">
            <v/>
          </cell>
          <cell r="D17185" t="str">
            <v/>
          </cell>
          <cell r="E17185" t="str">
            <v/>
          </cell>
          <cell r="F17185">
            <v>0</v>
          </cell>
          <cell r="G17185" t="str">
            <v/>
          </cell>
          <cell r="H17185" t="str">
            <v/>
          </cell>
          <cell r="L17185">
            <v>0</v>
          </cell>
          <cell r="M17185">
            <v>0</v>
          </cell>
        </row>
        <row r="17186">
          <cell r="A17186" t="str">
            <v>08-15-230</v>
          </cell>
          <cell r="B17186" t="str">
            <v>17</v>
          </cell>
          <cell r="C17186" t="str">
            <v/>
          </cell>
          <cell r="D17186" t="str">
            <v/>
          </cell>
          <cell r="E17186" t="str">
            <v/>
          </cell>
          <cell r="F17186">
            <v>0</v>
          </cell>
          <cell r="G17186" t="str">
            <v/>
          </cell>
          <cell r="H17186" t="str">
            <v/>
          </cell>
          <cell r="L17186">
            <v>0</v>
          </cell>
          <cell r="M17186">
            <v>0</v>
          </cell>
        </row>
        <row r="17187">
          <cell r="A17187" t="str">
            <v>08-15-230</v>
          </cell>
          <cell r="B17187" t="str">
            <v>18</v>
          </cell>
          <cell r="C17187" t="str">
            <v/>
          </cell>
          <cell r="D17187" t="str">
            <v/>
          </cell>
          <cell r="E17187" t="str">
            <v/>
          </cell>
          <cell r="F17187">
            <v>0</v>
          </cell>
          <cell r="G17187" t="str">
            <v/>
          </cell>
          <cell r="H17187" t="str">
            <v/>
          </cell>
          <cell r="L17187">
            <v>0</v>
          </cell>
          <cell r="M17187">
            <v>0</v>
          </cell>
        </row>
        <row r="17188">
          <cell r="A17188" t="str">
            <v>08-15-230</v>
          </cell>
          <cell r="B17188" t="str">
            <v>19</v>
          </cell>
          <cell r="C17188" t="str">
            <v/>
          </cell>
          <cell r="D17188" t="str">
            <v/>
          </cell>
          <cell r="E17188" t="str">
            <v/>
          </cell>
          <cell r="F17188">
            <v>0</v>
          </cell>
          <cell r="G17188" t="str">
            <v/>
          </cell>
          <cell r="H17188" t="str">
            <v/>
          </cell>
          <cell r="L17188">
            <v>0</v>
          </cell>
          <cell r="M17188">
            <v>0</v>
          </cell>
        </row>
        <row r="17189">
          <cell r="A17189" t="str">
            <v>08-15-230</v>
          </cell>
          <cell r="B17189" t="str">
            <v>110</v>
          </cell>
          <cell r="C17189" t="str">
            <v/>
          </cell>
          <cell r="D17189" t="str">
            <v/>
          </cell>
          <cell r="E17189" t="str">
            <v/>
          </cell>
          <cell r="F17189">
            <v>0</v>
          </cell>
          <cell r="G17189" t="str">
            <v/>
          </cell>
          <cell r="H17189" t="str">
            <v/>
          </cell>
          <cell r="L17189">
            <v>0</v>
          </cell>
          <cell r="M17189">
            <v>0</v>
          </cell>
        </row>
        <row r="17190">
          <cell r="A17190" t="str">
            <v>08-15-230</v>
          </cell>
          <cell r="B17190" t="str">
            <v>111</v>
          </cell>
          <cell r="C17190" t="str">
            <v/>
          </cell>
          <cell r="D17190" t="str">
            <v/>
          </cell>
          <cell r="E17190" t="str">
            <v/>
          </cell>
          <cell r="F17190">
            <v>0</v>
          </cell>
          <cell r="G17190" t="str">
            <v/>
          </cell>
          <cell r="H17190" t="str">
            <v/>
          </cell>
          <cell r="L17190">
            <v>0</v>
          </cell>
          <cell r="M17190">
            <v>0</v>
          </cell>
        </row>
        <row r="17191">
          <cell r="A17191" t="str">
            <v>08-15-230</v>
          </cell>
          <cell r="B17191" t="str">
            <v>112</v>
          </cell>
          <cell r="C17191" t="str">
            <v/>
          </cell>
          <cell r="D17191" t="str">
            <v/>
          </cell>
          <cell r="E17191" t="str">
            <v/>
          </cell>
          <cell r="F17191">
            <v>0</v>
          </cell>
          <cell r="G17191" t="str">
            <v/>
          </cell>
          <cell r="H17191" t="str">
            <v/>
          </cell>
          <cell r="L17191">
            <v>0</v>
          </cell>
          <cell r="M17191">
            <v>0</v>
          </cell>
        </row>
        <row r="17192">
          <cell r="A17192" t="str">
            <v>08-15-230</v>
          </cell>
          <cell r="B17192" t="str">
            <v>113</v>
          </cell>
          <cell r="C17192" t="str">
            <v/>
          </cell>
          <cell r="D17192" t="str">
            <v/>
          </cell>
          <cell r="E17192" t="str">
            <v/>
          </cell>
          <cell r="F17192">
            <v>0</v>
          </cell>
          <cell r="G17192" t="str">
            <v/>
          </cell>
          <cell r="H17192" t="str">
            <v/>
          </cell>
          <cell r="L17192">
            <v>0</v>
          </cell>
          <cell r="M17192">
            <v>0</v>
          </cell>
        </row>
        <row r="17193">
          <cell r="A17193" t="str">
            <v>08-15-230</v>
          </cell>
          <cell r="B17193" t="str">
            <v>21</v>
          </cell>
          <cell r="C17193" t="str">
            <v>JR OFICIAL CALIFICADO</v>
          </cell>
          <cell r="D17193" t="str">
            <v>jor</v>
          </cell>
          <cell r="E17193">
            <v>3.978127136021873E-2</v>
          </cell>
          <cell r="F17193">
            <v>0</v>
          </cell>
          <cell r="G17193">
            <v>70692.160000000003</v>
          </cell>
          <cell r="H17193">
            <v>2812</v>
          </cell>
          <cell r="L17193">
            <v>0</v>
          </cell>
          <cell r="M17193">
            <v>1.9890635680109365</v>
          </cell>
        </row>
        <row r="17194">
          <cell r="A17194" t="str">
            <v>08-15-230</v>
          </cell>
          <cell r="B17194" t="str">
            <v>22</v>
          </cell>
          <cell r="C17194" t="str">
            <v>JR AYUDANTE CALIFICADO</v>
          </cell>
          <cell r="D17194" t="str">
            <v>jor</v>
          </cell>
          <cell r="E17194">
            <v>3.5361130097972204E-2</v>
          </cell>
          <cell r="F17194">
            <v>0</v>
          </cell>
          <cell r="G17194">
            <v>53019.119999999995</v>
          </cell>
          <cell r="H17194">
            <v>1875</v>
          </cell>
          <cell r="L17194">
            <v>0</v>
          </cell>
          <cell r="M17194">
            <v>1.7680565048986101</v>
          </cell>
        </row>
        <row r="17195">
          <cell r="A17195" t="str">
            <v>08-15-230</v>
          </cell>
          <cell r="B17195" t="str">
            <v>41</v>
          </cell>
          <cell r="C17195" t="str">
            <v>Equipos de instalación</v>
          </cell>
          <cell r="D17195" t="str">
            <v>unidad</v>
          </cell>
          <cell r="E17195">
            <v>0.05</v>
          </cell>
          <cell r="F17195">
            <v>0</v>
          </cell>
          <cell r="G17195">
            <v>24313.053599999999</v>
          </cell>
          <cell r="H17195">
            <v>1216</v>
          </cell>
          <cell r="L17195">
            <v>0</v>
          </cell>
          <cell r="M17195">
            <v>2.5</v>
          </cell>
        </row>
        <row r="17196">
          <cell r="A17196" t="str">
            <v>08-15-230</v>
          </cell>
          <cell r="B17196" t="str">
            <v>61</v>
          </cell>
          <cell r="C17196" t="str">
            <v>Transporte almacen a obra</v>
          </cell>
          <cell r="D17196" t="str">
            <v>kg</v>
          </cell>
          <cell r="E17196">
            <v>5031.6750000000002</v>
          </cell>
          <cell r="F17196">
            <v>0</v>
          </cell>
          <cell r="G17196">
            <v>6.0400000000000002E-2</v>
          </cell>
          <cell r="H17196">
            <v>304</v>
          </cell>
          <cell r="L17196">
            <v>0</v>
          </cell>
          <cell r="M17196">
            <v>251583.75</v>
          </cell>
        </row>
        <row r="17197">
          <cell r="A17197">
            <v>0</v>
          </cell>
          <cell r="B17197">
            <v>0</v>
          </cell>
          <cell r="C17197" t="str">
            <v>DIRECTO:  35,124 / ML</v>
          </cell>
          <cell r="D17197" t="str">
            <v/>
          </cell>
          <cell r="E17197">
            <v>0</v>
          </cell>
          <cell r="F17197">
            <v>0</v>
          </cell>
          <cell r="G17197" t="str">
            <v/>
          </cell>
          <cell r="H17197" t="str">
            <v/>
          </cell>
          <cell r="L17197">
            <v>0</v>
          </cell>
          <cell r="M17197">
            <v>0</v>
          </cell>
        </row>
        <row r="17198">
          <cell r="A17198" t="str">
            <v>08-15-240</v>
          </cell>
          <cell r="B17198" t="str">
            <v>08-15-240</v>
          </cell>
          <cell r="C17198" t="str">
            <v>SUMINISTRO E INSTALACIÓN DE CABLE BACKBONE 10G, 50UM, MPO/MPO, 12 FIBRAS, CONEXIÓN RACK 1 CON RACK 3</v>
          </cell>
          <cell r="D17198" t="str">
            <v>ML</v>
          </cell>
          <cell r="E17198">
            <v>100</v>
          </cell>
          <cell r="F17198">
            <v>0</v>
          </cell>
          <cell r="G17198" t="str">
            <v/>
          </cell>
          <cell r="H17198">
            <v>35124</v>
          </cell>
          <cell r="L17198">
            <v>0</v>
          </cell>
          <cell r="M17198">
            <v>0</v>
          </cell>
        </row>
        <row r="17199">
          <cell r="A17199" t="str">
            <v>08-15-240</v>
          </cell>
          <cell r="B17199" t="str">
            <v>11</v>
          </cell>
          <cell r="C17199" t="str">
            <v>Ortronics Metro de fibra multimodo 50/125 OM3 + (OM4) 10G 12 hilos Exterior</v>
          </cell>
          <cell r="D17199" t="str">
            <v>un</v>
          </cell>
          <cell r="E17199">
            <v>1</v>
          </cell>
          <cell r="F17199">
            <v>0</v>
          </cell>
          <cell r="G17199">
            <v>28916.880519999999</v>
          </cell>
          <cell r="H17199">
            <v>28917</v>
          </cell>
          <cell r="L17199">
            <v>0</v>
          </cell>
          <cell r="M17199">
            <v>100</v>
          </cell>
        </row>
        <row r="17200">
          <cell r="A17200" t="str">
            <v>08-15-240</v>
          </cell>
          <cell r="B17200" t="str">
            <v>12</v>
          </cell>
          <cell r="C17200" t="str">
            <v/>
          </cell>
          <cell r="D17200" t="str">
            <v/>
          </cell>
          <cell r="E17200" t="str">
            <v/>
          </cell>
          <cell r="F17200">
            <v>0</v>
          </cell>
          <cell r="G17200" t="str">
            <v/>
          </cell>
          <cell r="H17200" t="str">
            <v/>
          </cell>
          <cell r="L17200">
            <v>0</v>
          </cell>
          <cell r="M17200">
            <v>0</v>
          </cell>
        </row>
        <row r="17201">
          <cell r="A17201" t="str">
            <v>08-15-240</v>
          </cell>
          <cell r="B17201" t="str">
            <v>13</v>
          </cell>
          <cell r="C17201" t="str">
            <v/>
          </cell>
          <cell r="D17201" t="str">
            <v/>
          </cell>
          <cell r="E17201" t="str">
            <v/>
          </cell>
          <cell r="F17201">
            <v>0</v>
          </cell>
          <cell r="G17201" t="str">
            <v/>
          </cell>
          <cell r="H17201" t="str">
            <v/>
          </cell>
          <cell r="L17201">
            <v>0</v>
          </cell>
          <cell r="M17201">
            <v>0</v>
          </cell>
        </row>
        <row r="17202">
          <cell r="A17202" t="str">
            <v>08-15-240</v>
          </cell>
          <cell r="B17202" t="str">
            <v>14</v>
          </cell>
          <cell r="C17202" t="str">
            <v/>
          </cell>
          <cell r="D17202" t="str">
            <v/>
          </cell>
          <cell r="E17202" t="str">
            <v/>
          </cell>
          <cell r="F17202">
            <v>0</v>
          </cell>
          <cell r="G17202" t="str">
            <v/>
          </cell>
          <cell r="H17202" t="str">
            <v/>
          </cell>
          <cell r="L17202">
            <v>0</v>
          </cell>
          <cell r="M17202">
            <v>0</v>
          </cell>
        </row>
        <row r="17203">
          <cell r="A17203" t="str">
            <v>08-15-240</v>
          </cell>
          <cell r="B17203" t="str">
            <v>15</v>
          </cell>
          <cell r="C17203" t="str">
            <v/>
          </cell>
          <cell r="D17203" t="str">
            <v/>
          </cell>
          <cell r="E17203" t="str">
            <v/>
          </cell>
          <cell r="F17203">
            <v>0</v>
          </cell>
          <cell r="G17203" t="str">
            <v/>
          </cell>
          <cell r="H17203" t="str">
            <v/>
          </cell>
          <cell r="L17203">
            <v>0</v>
          </cell>
          <cell r="M17203">
            <v>0</v>
          </cell>
        </row>
        <row r="17204">
          <cell r="A17204" t="str">
            <v>08-15-240</v>
          </cell>
          <cell r="B17204" t="str">
            <v>16</v>
          </cell>
          <cell r="C17204" t="str">
            <v/>
          </cell>
          <cell r="D17204" t="str">
            <v/>
          </cell>
          <cell r="E17204" t="str">
            <v/>
          </cell>
          <cell r="F17204">
            <v>0</v>
          </cell>
          <cell r="G17204" t="str">
            <v/>
          </cell>
          <cell r="H17204" t="str">
            <v/>
          </cell>
          <cell r="L17204">
            <v>0</v>
          </cell>
          <cell r="M17204">
            <v>0</v>
          </cell>
        </row>
        <row r="17205">
          <cell r="A17205" t="str">
            <v>08-15-240</v>
          </cell>
          <cell r="B17205" t="str">
            <v>17</v>
          </cell>
          <cell r="C17205" t="str">
            <v/>
          </cell>
          <cell r="D17205" t="str">
            <v/>
          </cell>
          <cell r="E17205" t="str">
            <v/>
          </cell>
          <cell r="F17205">
            <v>0</v>
          </cell>
          <cell r="G17205" t="str">
            <v/>
          </cell>
          <cell r="H17205" t="str">
            <v/>
          </cell>
          <cell r="L17205">
            <v>0</v>
          </cell>
          <cell r="M17205">
            <v>0</v>
          </cell>
        </row>
        <row r="17206">
          <cell r="A17206" t="str">
            <v>08-15-240</v>
          </cell>
          <cell r="B17206" t="str">
            <v>18</v>
          </cell>
          <cell r="C17206" t="str">
            <v/>
          </cell>
          <cell r="D17206" t="str">
            <v/>
          </cell>
          <cell r="E17206" t="str">
            <v/>
          </cell>
          <cell r="F17206">
            <v>0</v>
          </cell>
          <cell r="G17206" t="str">
            <v/>
          </cell>
          <cell r="H17206" t="str">
            <v/>
          </cell>
          <cell r="L17206">
            <v>0</v>
          </cell>
          <cell r="M17206">
            <v>0</v>
          </cell>
        </row>
        <row r="17207">
          <cell r="A17207" t="str">
            <v>08-15-240</v>
          </cell>
          <cell r="B17207" t="str">
            <v>19</v>
          </cell>
          <cell r="C17207" t="str">
            <v/>
          </cell>
          <cell r="D17207" t="str">
            <v/>
          </cell>
          <cell r="E17207" t="str">
            <v/>
          </cell>
          <cell r="F17207">
            <v>0</v>
          </cell>
          <cell r="G17207" t="str">
            <v/>
          </cell>
          <cell r="H17207" t="str">
            <v/>
          </cell>
          <cell r="L17207">
            <v>0</v>
          </cell>
          <cell r="M17207">
            <v>0</v>
          </cell>
        </row>
        <row r="17208">
          <cell r="A17208" t="str">
            <v>08-15-240</v>
          </cell>
          <cell r="B17208" t="str">
            <v>110</v>
          </cell>
          <cell r="C17208" t="str">
            <v/>
          </cell>
          <cell r="D17208" t="str">
            <v/>
          </cell>
          <cell r="E17208" t="str">
            <v/>
          </cell>
          <cell r="F17208">
            <v>0</v>
          </cell>
          <cell r="G17208" t="str">
            <v/>
          </cell>
          <cell r="H17208" t="str">
            <v/>
          </cell>
          <cell r="L17208">
            <v>0</v>
          </cell>
          <cell r="M17208">
            <v>0</v>
          </cell>
        </row>
        <row r="17209">
          <cell r="A17209" t="str">
            <v>08-15-240</v>
          </cell>
          <cell r="B17209" t="str">
            <v>111</v>
          </cell>
          <cell r="C17209" t="str">
            <v/>
          </cell>
          <cell r="D17209" t="str">
            <v/>
          </cell>
          <cell r="E17209" t="str">
            <v/>
          </cell>
          <cell r="F17209">
            <v>0</v>
          </cell>
          <cell r="G17209" t="str">
            <v/>
          </cell>
          <cell r="H17209" t="str">
            <v/>
          </cell>
          <cell r="L17209">
            <v>0</v>
          </cell>
          <cell r="M17209">
            <v>0</v>
          </cell>
        </row>
        <row r="17210">
          <cell r="A17210" t="str">
            <v>08-15-240</v>
          </cell>
          <cell r="B17210" t="str">
            <v>112</v>
          </cell>
          <cell r="C17210" t="str">
            <v/>
          </cell>
          <cell r="D17210" t="str">
            <v/>
          </cell>
          <cell r="E17210" t="str">
            <v/>
          </cell>
          <cell r="F17210">
            <v>0</v>
          </cell>
          <cell r="G17210" t="str">
            <v/>
          </cell>
          <cell r="H17210" t="str">
            <v/>
          </cell>
          <cell r="L17210">
            <v>0</v>
          </cell>
          <cell r="M17210">
            <v>0</v>
          </cell>
        </row>
        <row r="17211">
          <cell r="A17211" t="str">
            <v>08-15-240</v>
          </cell>
          <cell r="B17211" t="str">
            <v>113</v>
          </cell>
          <cell r="C17211" t="str">
            <v/>
          </cell>
          <cell r="D17211" t="str">
            <v/>
          </cell>
          <cell r="E17211" t="str">
            <v/>
          </cell>
          <cell r="F17211">
            <v>0</v>
          </cell>
          <cell r="G17211" t="str">
            <v/>
          </cell>
          <cell r="H17211" t="str">
            <v/>
          </cell>
          <cell r="L17211">
            <v>0</v>
          </cell>
          <cell r="M17211">
            <v>0</v>
          </cell>
        </row>
        <row r="17212">
          <cell r="A17212" t="str">
            <v>08-15-240</v>
          </cell>
          <cell r="B17212" t="str">
            <v>21</v>
          </cell>
          <cell r="C17212" t="str">
            <v>JR OFICIAL CALIFICADO</v>
          </cell>
          <cell r="D17212" t="str">
            <v>jor</v>
          </cell>
          <cell r="E17212">
            <v>3.978127136021873E-2</v>
          </cell>
          <cell r="F17212">
            <v>0</v>
          </cell>
          <cell r="G17212">
            <v>70692.160000000003</v>
          </cell>
          <cell r="H17212">
            <v>2812</v>
          </cell>
          <cell r="L17212">
            <v>0</v>
          </cell>
          <cell r="M17212">
            <v>3.9781271360218731</v>
          </cell>
        </row>
        <row r="17213">
          <cell r="A17213" t="str">
            <v>08-15-240</v>
          </cell>
          <cell r="B17213" t="str">
            <v>22</v>
          </cell>
          <cell r="C17213" t="str">
            <v>JR AYUDANTE CALIFICADO</v>
          </cell>
          <cell r="D17213" t="str">
            <v>jor</v>
          </cell>
          <cell r="E17213">
            <v>3.5361130097972204E-2</v>
          </cell>
          <cell r="F17213">
            <v>0</v>
          </cell>
          <cell r="G17213">
            <v>53019.119999999995</v>
          </cell>
          <cell r="H17213">
            <v>1875</v>
          </cell>
          <cell r="L17213">
            <v>0</v>
          </cell>
          <cell r="M17213">
            <v>3.5361130097972202</v>
          </cell>
        </row>
        <row r="17214">
          <cell r="A17214" t="str">
            <v>08-15-240</v>
          </cell>
          <cell r="B17214" t="str">
            <v>41</v>
          </cell>
          <cell r="C17214" t="str">
            <v>Equipos de instalación</v>
          </cell>
          <cell r="D17214" t="str">
            <v>unidad</v>
          </cell>
          <cell r="E17214">
            <v>0.05</v>
          </cell>
          <cell r="F17214">
            <v>0</v>
          </cell>
          <cell r="G17214">
            <v>24313.053599999999</v>
          </cell>
          <cell r="H17214">
            <v>1216</v>
          </cell>
          <cell r="L17214">
            <v>0</v>
          </cell>
          <cell r="M17214">
            <v>5</v>
          </cell>
        </row>
        <row r="17215">
          <cell r="A17215" t="str">
            <v>08-15-240</v>
          </cell>
          <cell r="B17215" t="str">
            <v>61</v>
          </cell>
          <cell r="C17215" t="str">
            <v>Transporte almacen a obra</v>
          </cell>
          <cell r="D17215" t="str">
            <v>kg</v>
          </cell>
          <cell r="E17215">
            <v>5031.6750000000002</v>
          </cell>
          <cell r="F17215">
            <v>0</v>
          </cell>
          <cell r="G17215">
            <v>6.0400000000000002E-2</v>
          </cell>
          <cell r="H17215">
            <v>304</v>
          </cell>
          <cell r="L17215">
            <v>0</v>
          </cell>
          <cell r="M17215">
            <v>503167.5</v>
          </cell>
        </row>
        <row r="17216">
          <cell r="A17216">
            <v>0</v>
          </cell>
          <cell r="B17216">
            <v>0</v>
          </cell>
          <cell r="C17216" t="str">
            <v>DIRECTO:  35,124 / ML</v>
          </cell>
          <cell r="D17216" t="str">
            <v/>
          </cell>
          <cell r="E17216">
            <v>0</v>
          </cell>
          <cell r="F17216">
            <v>0</v>
          </cell>
          <cell r="G17216" t="str">
            <v/>
          </cell>
          <cell r="H17216" t="str">
            <v/>
          </cell>
          <cell r="L17216">
            <v>0</v>
          </cell>
          <cell r="M17216">
            <v>0</v>
          </cell>
        </row>
        <row r="17217">
          <cell r="A17217" t="str">
            <v>08-15-250</v>
          </cell>
          <cell r="B17217" t="str">
            <v>08-15-250</v>
          </cell>
          <cell r="C17217" t="str">
            <v>SUMINISTRO E INSTALACIÓN DE CASSETTE 10G, LC DUPLEX, 12 FIBRAS.</v>
          </cell>
          <cell r="D17217" t="str">
            <v>UN</v>
          </cell>
          <cell r="E17217">
            <v>8</v>
          </cell>
          <cell r="F17217">
            <v>0</v>
          </cell>
          <cell r="G17217" t="str">
            <v/>
          </cell>
          <cell r="H17217">
            <v>4471209</v>
          </cell>
          <cell r="L17217">
            <v>0</v>
          </cell>
          <cell r="M17217">
            <v>0</v>
          </cell>
        </row>
        <row r="17218">
          <cell r="A17218" t="str">
            <v>08-15-250</v>
          </cell>
          <cell r="B17218" t="str">
            <v>11</v>
          </cell>
          <cell r="C17218" t="str">
            <v>Cassette 10G, LC duplex, 12 fibras.</v>
          </cell>
          <cell r="D17218" t="str">
            <v>un</v>
          </cell>
          <cell r="E17218">
            <v>1</v>
          </cell>
          <cell r="F17218">
            <v>0</v>
          </cell>
          <cell r="G17218">
            <v>4299968.6444757041</v>
          </cell>
          <cell r="H17218">
            <v>4299969</v>
          </cell>
          <cell r="L17218">
            <v>0</v>
          </cell>
          <cell r="M17218">
            <v>8</v>
          </cell>
        </row>
        <row r="17219">
          <cell r="A17219" t="str">
            <v>08-15-250</v>
          </cell>
          <cell r="B17219" t="str">
            <v>12</v>
          </cell>
          <cell r="C17219" t="str">
            <v/>
          </cell>
          <cell r="D17219" t="str">
            <v/>
          </cell>
          <cell r="E17219" t="str">
            <v/>
          </cell>
          <cell r="F17219">
            <v>0</v>
          </cell>
          <cell r="G17219" t="str">
            <v/>
          </cell>
          <cell r="H17219" t="str">
            <v/>
          </cell>
          <cell r="L17219">
            <v>0</v>
          </cell>
          <cell r="M17219">
            <v>0</v>
          </cell>
        </row>
        <row r="17220">
          <cell r="A17220" t="str">
            <v>08-15-250</v>
          </cell>
          <cell r="B17220" t="str">
            <v>13</v>
          </cell>
          <cell r="C17220" t="str">
            <v/>
          </cell>
          <cell r="D17220" t="str">
            <v/>
          </cell>
          <cell r="E17220" t="str">
            <v/>
          </cell>
          <cell r="F17220">
            <v>0</v>
          </cell>
          <cell r="G17220" t="str">
            <v/>
          </cell>
          <cell r="H17220" t="str">
            <v/>
          </cell>
          <cell r="L17220">
            <v>0</v>
          </cell>
          <cell r="M17220">
            <v>0</v>
          </cell>
        </row>
        <row r="17221">
          <cell r="A17221" t="str">
            <v>08-15-250</v>
          </cell>
          <cell r="B17221" t="str">
            <v>14</v>
          </cell>
          <cell r="C17221" t="str">
            <v/>
          </cell>
          <cell r="D17221" t="str">
            <v/>
          </cell>
          <cell r="E17221" t="str">
            <v/>
          </cell>
          <cell r="F17221">
            <v>0</v>
          </cell>
          <cell r="G17221" t="str">
            <v/>
          </cell>
          <cell r="H17221" t="str">
            <v/>
          </cell>
          <cell r="L17221">
            <v>0</v>
          </cell>
          <cell r="M17221">
            <v>0</v>
          </cell>
        </row>
        <row r="17222">
          <cell r="A17222" t="str">
            <v>08-15-250</v>
          </cell>
          <cell r="B17222" t="str">
            <v>15</v>
          </cell>
          <cell r="C17222" t="str">
            <v/>
          </cell>
          <cell r="D17222" t="str">
            <v/>
          </cell>
          <cell r="E17222" t="str">
            <v/>
          </cell>
          <cell r="F17222">
            <v>0</v>
          </cell>
          <cell r="G17222" t="str">
            <v/>
          </cell>
          <cell r="H17222" t="str">
            <v/>
          </cell>
          <cell r="L17222">
            <v>0</v>
          </cell>
          <cell r="M17222">
            <v>0</v>
          </cell>
        </row>
        <row r="17223">
          <cell r="A17223" t="str">
            <v>08-15-250</v>
          </cell>
          <cell r="B17223" t="str">
            <v>16</v>
          </cell>
          <cell r="C17223" t="str">
            <v/>
          </cell>
          <cell r="D17223" t="str">
            <v/>
          </cell>
          <cell r="E17223" t="str">
            <v/>
          </cell>
          <cell r="F17223">
            <v>0</v>
          </cell>
          <cell r="G17223" t="str">
            <v/>
          </cell>
          <cell r="H17223" t="str">
            <v/>
          </cell>
          <cell r="L17223">
            <v>0</v>
          </cell>
          <cell r="M17223">
            <v>0</v>
          </cell>
        </row>
        <row r="17224">
          <cell r="A17224" t="str">
            <v>08-15-250</v>
          </cell>
          <cell r="B17224" t="str">
            <v>17</v>
          </cell>
          <cell r="C17224" t="str">
            <v/>
          </cell>
          <cell r="D17224" t="str">
            <v/>
          </cell>
          <cell r="E17224" t="str">
            <v/>
          </cell>
          <cell r="F17224">
            <v>0</v>
          </cell>
          <cell r="G17224" t="str">
            <v/>
          </cell>
          <cell r="H17224" t="str">
            <v/>
          </cell>
          <cell r="L17224">
            <v>0</v>
          </cell>
          <cell r="M17224">
            <v>0</v>
          </cell>
        </row>
        <row r="17225">
          <cell r="A17225" t="str">
            <v>08-15-250</v>
          </cell>
          <cell r="B17225" t="str">
            <v>18</v>
          </cell>
          <cell r="C17225" t="str">
            <v/>
          </cell>
          <cell r="D17225" t="str">
            <v/>
          </cell>
          <cell r="E17225" t="str">
            <v/>
          </cell>
          <cell r="F17225">
            <v>0</v>
          </cell>
          <cell r="G17225" t="str">
            <v/>
          </cell>
          <cell r="H17225" t="str">
            <v/>
          </cell>
          <cell r="L17225">
            <v>0</v>
          </cell>
          <cell r="M17225">
            <v>0</v>
          </cell>
        </row>
        <row r="17226">
          <cell r="A17226" t="str">
            <v>08-15-250</v>
          </cell>
          <cell r="B17226" t="str">
            <v>19</v>
          </cell>
          <cell r="C17226" t="str">
            <v/>
          </cell>
          <cell r="D17226" t="str">
            <v/>
          </cell>
          <cell r="E17226" t="str">
            <v/>
          </cell>
          <cell r="F17226">
            <v>0</v>
          </cell>
          <cell r="G17226" t="str">
            <v/>
          </cell>
          <cell r="H17226" t="str">
            <v/>
          </cell>
          <cell r="L17226">
            <v>0</v>
          </cell>
          <cell r="M17226">
            <v>0</v>
          </cell>
        </row>
        <row r="17227">
          <cell r="A17227" t="str">
            <v>08-15-250</v>
          </cell>
          <cell r="B17227" t="str">
            <v>110</v>
          </cell>
          <cell r="C17227" t="str">
            <v/>
          </cell>
          <cell r="D17227" t="str">
            <v/>
          </cell>
          <cell r="E17227" t="str">
            <v/>
          </cell>
          <cell r="F17227">
            <v>0</v>
          </cell>
          <cell r="G17227" t="str">
            <v/>
          </cell>
          <cell r="H17227" t="str">
            <v/>
          </cell>
          <cell r="L17227">
            <v>0</v>
          </cell>
          <cell r="M17227">
            <v>0</v>
          </cell>
        </row>
        <row r="17228">
          <cell r="A17228" t="str">
            <v>08-15-250</v>
          </cell>
          <cell r="B17228" t="str">
            <v>111</v>
          </cell>
          <cell r="C17228" t="str">
            <v/>
          </cell>
          <cell r="D17228" t="str">
            <v/>
          </cell>
          <cell r="E17228" t="str">
            <v/>
          </cell>
          <cell r="F17228">
            <v>0</v>
          </cell>
          <cell r="G17228" t="str">
            <v/>
          </cell>
          <cell r="H17228" t="str">
            <v/>
          </cell>
          <cell r="L17228">
            <v>0</v>
          </cell>
          <cell r="M17228">
            <v>0</v>
          </cell>
        </row>
        <row r="17229">
          <cell r="A17229" t="str">
            <v>08-15-250</v>
          </cell>
          <cell r="B17229" t="str">
            <v>112</v>
          </cell>
          <cell r="C17229" t="str">
            <v/>
          </cell>
          <cell r="D17229" t="str">
            <v/>
          </cell>
          <cell r="E17229" t="str">
            <v/>
          </cell>
          <cell r="F17229">
            <v>0</v>
          </cell>
          <cell r="G17229" t="str">
            <v/>
          </cell>
          <cell r="H17229" t="str">
            <v/>
          </cell>
          <cell r="L17229">
            <v>0</v>
          </cell>
          <cell r="M17229">
            <v>0</v>
          </cell>
        </row>
        <row r="17230">
          <cell r="A17230" t="str">
            <v>08-15-250</v>
          </cell>
          <cell r="B17230" t="str">
            <v>113</v>
          </cell>
          <cell r="C17230" t="str">
            <v/>
          </cell>
          <cell r="D17230" t="str">
            <v/>
          </cell>
          <cell r="E17230" t="str">
            <v/>
          </cell>
          <cell r="F17230">
            <v>0</v>
          </cell>
          <cell r="G17230" t="str">
            <v/>
          </cell>
          <cell r="H17230" t="str">
            <v/>
          </cell>
          <cell r="L17230">
            <v>0</v>
          </cell>
          <cell r="M17230">
            <v>0</v>
          </cell>
        </row>
        <row r="17231">
          <cell r="A17231" t="str">
            <v>08-15-250</v>
          </cell>
          <cell r="B17231" t="str">
            <v>21</v>
          </cell>
          <cell r="C17231" t="str">
            <v>JR OFICIAL CALIFICADO</v>
          </cell>
          <cell r="D17231" t="str">
            <v>jor</v>
          </cell>
          <cell r="E17231">
            <v>1.4404921394395076</v>
          </cell>
          <cell r="F17231">
            <v>0</v>
          </cell>
          <cell r="G17231">
            <v>70692.160000000003</v>
          </cell>
          <cell r="H17231">
            <v>101832</v>
          </cell>
          <cell r="L17231">
            <v>0</v>
          </cell>
          <cell r="M17231">
            <v>11.523937115516061</v>
          </cell>
        </row>
        <row r="17232">
          <cell r="A17232" t="str">
            <v>08-15-250</v>
          </cell>
          <cell r="B17232" t="str">
            <v>22</v>
          </cell>
          <cell r="C17232" t="str">
            <v>JR AYUDANTE CALIFICADO</v>
          </cell>
          <cell r="D17232" t="str">
            <v>jor</v>
          </cell>
          <cell r="E17232">
            <v>1.2804374572795625</v>
          </cell>
          <cell r="F17232">
            <v>0</v>
          </cell>
          <cell r="G17232">
            <v>53019.119999999995</v>
          </cell>
          <cell r="H17232">
            <v>67888</v>
          </cell>
          <cell r="L17232">
            <v>0</v>
          </cell>
          <cell r="M17232">
            <v>10.2434996582365</v>
          </cell>
        </row>
        <row r="17233">
          <cell r="A17233" t="str">
            <v>08-15-250</v>
          </cell>
          <cell r="B17233" t="str">
            <v>41</v>
          </cell>
          <cell r="C17233" t="str">
            <v>Equipos de instalación</v>
          </cell>
          <cell r="D17233" t="str">
            <v>unidad</v>
          </cell>
          <cell r="E17233">
            <v>0.05</v>
          </cell>
          <cell r="F17233">
            <v>0</v>
          </cell>
          <cell r="G17233">
            <v>24313.053599999999</v>
          </cell>
          <cell r="H17233">
            <v>1216</v>
          </cell>
          <cell r="L17233">
            <v>0</v>
          </cell>
          <cell r="M17233">
            <v>0.4</v>
          </cell>
        </row>
        <row r="17234">
          <cell r="A17234" t="str">
            <v>08-15-250</v>
          </cell>
          <cell r="B17234" t="str">
            <v>61</v>
          </cell>
          <cell r="C17234" t="str">
            <v>Transporte almacen a obra</v>
          </cell>
          <cell r="D17234" t="str">
            <v>kg</v>
          </cell>
          <cell r="E17234">
            <v>5031.6750000000002</v>
          </cell>
          <cell r="F17234">
            <v>0</v>
          </cell>
          <cell r="G17234">
            <v>6.0400000000000002E-2</v>
          </cell>
          <cell r="H17234">
            <v>304</v>
          </cell>
          <cell r="L17234">
            <v>0</v>
          </cell>
          <cell r="M17234">
            <v>40253.4</v>
          </cell>
        </row>
        <row r="17235">
          <cell r="A17235">
            <v>0</v>
          </cell>
          <cell r="B17235">
            <v>0</v>
          </cell>
          <cell r="C17235" t="str">
            <v>DIRECTO:  4,471,209 / UN</v>
          </cell>
          <cell r="D17235" t="str">
            <v/>
          </cell>
          <cell r="E17235">
            <v>0</v>
          </cell>
          <cell r="F17235">
            <v>0</v>
          </cell>
          <cell r="G17235" t="str">
            <v/>
          </cell>
          <cell r="H17235" t="str">
            <v/>
          </cell>
          <cell r="L17235">
            <v>0</v>
          </cell>
          <cell r="M17235">
            <v>0</v>
          </cell>
        </row>
        <row r="17236">
          <cell r="A17236" t="str">
            <v>08-15-260</v>
          </cell>
          <cell r="B17236" t="str">
            <v>08-15-260</v>
          </cell>
          <cell r="C17236" t="str">
            <v>SUMINISTRO E INSTALACIÓN BANDEJA DE FIBRA 18/36 PTOS</v>
          </cell>
          <cell r="D17236" t="str">
            <v>UN</v>
          </cell>
          <cell r="E17236">
            <v>3</v>
          </cell>
          <cell r="F17236">
            <v>0</v>
          </cell>
          <cell r="G17236" t="str">
            <v/>
          </cell>
          <cell r="H17236">
            <v>2594435</v>
          </cell>
          <cell r="L17236">
            <v>0</v>
          </cell>
          <cell r="M17236">
            <v>0</v>
          </cell>
        </row>
        <row r="17237">
          <cell r="A17237" t="str">
            <v>08-15-260</v>
          </cell>
          <cell r="B17237" t="str">
            <v>11</v>
          </cell>
          <cell r="C17237" t="str">
            <v xml:space="preserve">Suministro e instalación Bandeja de fibra 18/36 ptos </v>
          </cell>
          <cell r="D17237" t="str">
            <v>un</v>
          </cell>
          <cell r="E17237">
            <v>1</v>
          </cell>
          <cell r="F17237">
            <v>0</v>
          </cell>
          <cell r="G17237">
            <v>2559090.6507608439</v>
          </cell>
          <cell r="H17237">
            <v>2559091</v>
          </cell>
          <cell r="L17237">
            <v>0</v>
          </cell>
          <cell r="M17237">
            <v>3</v>
          </cell>
        </row>
        <row r="17238">
          <cell r="A17238" t="str">
            <v>08-15-260</v>
          </cell>
          <cell r="B17238" t="str">
            <v>12</v>
          </cell>
          <cell r="C17238" t="str">
            <v/>
          </cell>
          <cell r="D17238" t="str">
            <v/>
          </cell>
          <cell r="E17238" t="str">
            <v/>
          </cell>
          <cell r="F17238">
            <v>0</v>
          </cell>
          <cell r="G17238" t="str">
            <v/>
          </cell>
          <cell r="H17238" t="str">
            <v/>
          </cell>
          <cell r="L17238">
            <v>0</v>
          </cell>
          <cell r="M17238">
            <v>0</v>
          </cell>
        </row>
        <row r="17239">
          <cell r="A17239" t="str">
            <v>08-15-260</v>
          </cell>
          <cell r="B17239" t="str">
            <v>13</v>
          </cell>
          <cell r="C17239" t="str">
            <v/>
          </cell>
          <cell r="D17239" t="str">
            <v/>
          </cell>
          <cell r="E17239" t="str">
            <v/>
          </cell>
          <cell r="F17239">
            <v>0</v>
          </cell>
          <cell r="G17239" t="str">
            <v/>
          </cell>
          <cell r="H17239" t="str">
            <v/>
          </cell>
          <cell r="L17239">
            <v>0</v>
          </cell>
          <cell r="M17239">
            <v>0</v>
          </cell>
        </row>
        <row r="17240">
          <cell r="A17240" t="str">
            <v>08-15-260</v>
          </cell>
          <cell r="B17240" t="str">
            <v>14</v>
          </cell>
          <cell r="C17240" t="str">
            <v/>
          </cell>
          <cell r="D17240" t="str">
            <v/>
          </cell>
          <cell r="E17240" t="str">
            <v/>
          </cell>
          <cell r="F17240">
            <v>0</v>
          </cell>
          <cell r="G17240" t="str">
            <v/>
          </cell>
          <cell r="H17240" t="str">
            <v/>
          </cell>
          <cell r="L17240">
            <v>0</v>
          </cell>
          <cell r="M17240">
            <v>0</v>
          </cell>
        </row>
        <row r="17241">
          <cell r="A17241" t="str">
            <v>08-15-260</v>
          </cell>
          <cell r="B17241" t="str">
            <v>15</v>
          </cell>
          <cell r="C17241" t="str">
            <v/>
          </cell>
          <cell r="D17241" t="str">
            <v/>
          </cell>
          <cell r="E17241" t="str">
            <v/>
          </cell>
          <cell r="F17241">
            <v>0</v>
          </cell>
          <cell r="G17241" t="str">
            <v/>
          </cell>
          <cell r="H17241" t="str">
            <v/>
          </cell>
          <cell r="L17241">
            <v>0</v>
          </cell>
          <cell r="M17241">
            <v>0</v>
          </cell>
        </row>
        <row r="17242">
          <cell r="A17242" t="str">
            <v>08-15-260</v>
          </cell>
          <cell r="B17242" t="str">
            <v>16</v>
          </cell>
          <cell r="C17242" t="str">
            <v/>
          </cell>
          <cell r="D17242" t="str">
            <v/>
          </cell>
          <cell r="E17242" t="str">
            <v/>
          </cell>
          <cell r="F17242">
            <v>0</v>
          </cell>
          <cell r="G17242" t="str">
            <v/>
          </cell>
          <cell r="H17242" t="str">
            <v/>
          </cell>
          <cell r="L17242">
            <v>0</v>
          </cell>
          <cell r="M17242">
            <v>0</v>
          </cell>
        </row>
        <row r="17243">
          <cell r="A17243" t="str">
            <v>08-15-260</v>
          </cell>
          <cell r="B17243" t="str">
            <v>17</v>
          </cell>
          <cell r="C17243" t="str">
            <v/>
          </cell>
          <cell r="D17243" t="str">
            <v/>
          </cell>
          <cell r="E17243" t="str">
            <v/>
          </cell>
          <cell r="F17243">
            <v>0</v>
          </cell>
          <cell r="G17243" t="str">
            <v/>
          </cell>
          <cell r="H17243" t="str">
            <v/>
          </cell>
          <cell r="L17243">
            <v>0</v>
          </cell>
          <cell r="M17243">
            <v>0</v>
          </cell>
        </row>
        <row r="17244">
          <cell r="A17244" t="str">
            <v>08-15-260</v>
          </cell>
          <cell r="B17244" t="str">
            <v>18</v>
          </cell>
          <cell r="C17244" t="str">
            <v/>
          </cell>
          <cell r="D17244" t="str">
            <v/>
          </cell>
          <cell r="E17244" t="str">
            <v/>
          </cell>
          <cell r="F17244">
            <v>0</v>
          </cell>
          <cell r="G17244" t="str">
            <v/>
          </cell>
          <cell r="H17244" t="str">
            <v/>
          </cell>
          <cell r="L17244">
            <v>0</v>
          </cell>
          <cell r="M17244">
            <v>0</v>
          </cell>
        </row>
        <row r="17245">
          <cell r="A17245" t="str">
            <v>08-15-260</v>
          </cell>
          <cell r="B17245" t="str">
            <v>19</v>
          </cell>
          <cell r="C17245" t="str">
            <v/>
          </cell>
          <cell r="D17245" t="str">
            <v/>
          </cell>
          <cell r="E17245" t="str">
            <v/>
          </cell>
          <cell r="F17245">
            <v>0</v>
          </cell>
          <cell r="G17245" t="str">
            <v/>
          </cell>
          <cell r="H17245" t="str">
            <v/>
          </cell>
          <cell r="L17245">
            <v>0</v>
          </cell>
          <cell r="M17245">
            <v>0</v>
          </cell>
        </row>
        <row r="17246">
          <cell r="A17246" t="str">
            <v>08-15-260</v>
          </cell>
          <cell r="B17246" t="str">
            <v>110</v>
          </cell>
          <cell r="C17246" t="str">
            <v/>
          </cell>
          <cell r="D17246" t="str">
            <v/>
          </cell>
          <cell r="E17246" t="str">
            <v/>
          </cell>
          <cell r="F17246">
            <v>0</v>
          </cell>
          <cell r="G17246" t="str">
            <v/>
          </cell>
          <cell r="H17246" t="str">
            <v/>
          </cell>
          <cell r="L17246">
            <v>0</v>
          </cell>
          <cell r="M17246">
            <v>0</v>
          </cell>
        </row>
        <row r="17247">
          <cell r="A17247" t="str">
            <v>08-15-260</v>
          </cell>
          <cell r="B17247" t="str">
            <v>111</v>
          </cell>
          <cell r="C17247" t="str">
            <v/>
          </cell>
          <cell r="D17247" t="str">
            <v/>
          </cell>
          <cell r="E17247" t="str">
            <v/>
          </cell>
          <cell r="F17247">
            <v>0</v>
          </cell>
          <cell r="G17247" t="str">
            <v/>
          </cell>
          <cell r="H17247" t="str">
            <v/>
          </cell>
          <cell r="L17247">
            <v>0</v>
          </cell>
          <cell r="M17247">
            <v>0</v>
          </cell>
        </row>
        <row r="17248">
          <cell r="A17248" t="str">
            <v>08-15-260</v>
          </cell>
          <cell r="B17248" t="str">
            <v>112</v>
          </cell>
          <cell r="C17248" t="str">
            <v/>
          </cell>
          <cell r="D17248" t="str">
            <v/>
          </cell>
          <cell r="E17248" t="str">
            <v/>
          </cell>
          <cell r="F17248">
            <v>0</v>
          </cell>
          <cell r="G17248" t="str">
            <v/>
          </cell>
          <cell r="H17248" t="str">
            <v/>
          </cell>
          <cell r="L17248">
            <v>0</v>
          </cell>
          <cell r="M17248">
            <v>0</v>
          </cell>
        </row>
        <row r="17249">
          <cell r="A17249" t="str">
            <v>08-15-260</v>
          </cell>
          <cell r="B17249" t="str">
            <v>113</v>
          </cell>
          <cell r="C17249" t="str">
            <v/>
          </cell>
          <cell r="D17249" t="str">
            <v/>
          </cell>
          <cell r="E17249" t="str">
            <v/>
          </cell>
          <cell r="F17249">
            <v>0</v>
          </cell>
          <cell r="G17249" t="str">
            <v/>
          </cell>
          <cell r="H17249" t="str">
            <v/>
          </cell>
          <cell r="L17249">
            <v>0</v>
          </cell>
          <cell r="M17249">
            <v>0</v>
          </cell>
        </row>
        <row r="17250">
          <cell r="A17250" t="str">
            <v>08-15-260</v>
          </cell>
          <cell r="B17250" t="str">
            <v>21</v>
          </cell>
          <cell r="C17250" t="str">
            <v>JR OFICIAL CALIFICADO</v>
          </cell>
          <cell r="D17250" t="str">
            <v>jor</v>
          </cell>
          <cell r="E17250">
            <v>0.28708133971291866</v>
          </cell>
          <cell r="F17250">
            <v>0</v>
          </cell>
          <cell r="G17250">
            <v>70692.160000000003</v>
          </cell>
          <cell r="H17250">
            <v>20294</v>
          </cell>
          <cell r="L17250">
            <v>0</v>
          </cell>
          <cell r="M17250">
            <v>0.86124401913875603</v>
          </cell>
        </row>
        <row r="17251">
          <cell r="A17251" t="str">
            <v>08-15-260</v>
          </cell>
          <cell r="B17251" t="str">
            <v>22</v>
          </cell>
          <cell r="C17251" t="str">
            <v>JR AYUDANTE CALIFICADO</v>
          </cell>
          <cell r="D17251" t="str">
            <v>jor</v>
          </cell>
          <cell r="E17251">
            <v>0.2551834130781499</v>
          </cell>
          <cell r="F17251">
            <v>0</v>
          </cell>
          <cell r="G17251">
            <v>53019.119999999995</v>
          </cell>
          <cell r="H17251">
            <v>13530</v>
          </cell>
          <cell r="L17251">
            <v>0</v>
          </cell>
          <cell r="M17251">
            <v>0.76555023923444976</v>
          </cell>
        </row>
        <row r="17252">
          <cell r="A17252" t="str">
            <v>08-15-260</v>
          </cell>
          <cell r="B17252" t="str">
            <v>41</v>
          </cell>
          <cell r="C17252" t="str">
            <v>Equipos de instalación</v>
          </cell>
          <cell r="D17252" t="str">
            <v>unidad</v>
          </cell>
          <cell r="E17252">
            <v>0.05</v>
          </cell>
          <cell r="F17252">
            <v>0</v>
          </cell>
          <cell r="G17252">
            <v>24313.053599999999</v>
          </cell>
          <cell r="H17252">
            <v>1216</v>
          </cell>
          <cell r="L17252">
            <v>0</v>
          </cell>
          <cell r="M17252">
            <v>0.15000000000000002</v>
          </cell>
        </row>
        <row r="17253">
          <cell r="A17253" t="str">
            <v>08-15-260</v>
          </cell>
          <cell r="B17253" t="str">
            <v>61</v>
          </cell>
          <cell r="C17253" t="str">
            <v>Transporte almacen a obra</v>
          </cell>
          <cell r="D17253" t="str">
            <v>kg</v>
          </cell>
          <cell r="E17253">
            <v>5031.6750000000002</v>
          </cell>
          <cell r="F17253">
            <v>0</v>
          </cell>
          <cell r="G17253">
            <v>6.0400000000000002E-2</v>
          </cell>
          <cell r="H17253">
            <v>304</v>
          </cell>
          <cell r="L17253">
            <v>0</v>
          </cell>
          <cell r="M17253">
            <v>15095.025000000001</v>
          </cell>
        </row>
        <row r="17254">
          <cell r="A17254">
            <v>0</v>
          </cell>
          <cell r="B17254">
            <v>0</v>
          </cell>
          <cell r="C17254" t="str">
            <v>DIRECTO:  2,594,435 / UN</v>
          </cell>
          <cell r="D17254" t="str">
            <v/>
          </cell>
          <cell r="E17254">
            <v>0</v>
          </cell>
          <cell r="F17254">
            <v>0</v>
          </cell>
          <cell r="G17254" t="str">
            <v/>
          </cell>
          <cell r="H17254" t="str">
            <v/>
          </cell>
          <cell r="L17254">
            <v>0</v>
          </cell>
          <cell r="M17254">
            <v>0</v>
          </cell>
        </row>
        <row r="17255">
          <cell r="A17255" t="str">
            <v>08-15-270</v>
          </cell>
          <cell r="B17255" t="str">
            <v>08-15-270</v>
          </cell>
          <cell r="C17255" t="str">
            <v>SUMINISTRO E INSTALACIÓN BANDEJA DE FIBRA 54/108 PTOS</v>
          </cell>
          <cell r="D17255" t="str">
            <v>UN</v>
          </cell>
          <cell r="E17255">
            <v>1</v>
          </cell>
          <cell r="F17255">
            <v>0</v>
          </cell>
          <cell r="G17255" t="str">
            <v/>
          </cell>
          <cell r="H17255">
            <v>2960019</v>
          </cell>
          <cell r="L17255">
            <v>0</v>
          </cell>
          <cell r="M17255">
            <v>0</v>
          </cell>
        </row>
        <row r="17256">
          <cell r="A17256" t="str">
            <v>08-15-270</v>
          </cell>
          <cell r="B17256" t="str">
            <v>11</v>
          </cell>
          <cell r="C17256" t="str">
            <v xml:space="preserve">Suministro e instalación Bandeja de fibra 54/108 ptos </v>
          </cell>
          <cell r="D17256" t="str">
            <v>un</v>
          </cell>
          <cell r="E17256">
            <v>1</v>
          </cell>
          <cell r="F17256">
            <v>0</v>
          </cell>
          <cell r="G17256">
            <v>2924675.029440965</v>
          </cell>
          <cell r="H17256">
            <v>2924675</v>
          </cell>
          <cell r="L17256">
            <v>0</v>
          </cell>
          <cell r="M17256">
            <v>1</v>
          </cell>
        </row>
        <row r="17257">
          <cell r="A17257" t="str">
            <v>08-15-270</v>
          </cell>
          <cell r="B17257" t="str">
            <v>12</v>
          </cell>
          <cell r="C17257" t="str">
            <v/>
          </cell>
          <cell r="D17257" t="str">
            <v/>
          </cell>
          <cell r="E17257" t="str">
            <v/>
          </cell>
          <cell r="F17257">
            <v>0</v>
          </cell>
          <cell r="G17257" t="str">
            <v/>
          </cell>
          <cell r="H17257" t="str">
            <v/>
          </cell>
          <cell r="L17257">
            <v>0</v>
          </cell>
          <cell r="M17257">
            <v>0</v>
          </cell>
        </row>
        <row r="17258">
          <cell r="A17258" t="str">
            <v>08-15-270</v>
          </cell>
          <cell r="B17258" t="str">
            <v>13</v>
          </cell>
          <cell r="C17258" t="str">
            <v/>
          </cell>
          <cell r="D17258" t="str">
            <v/>
          </cell>
          <cell r="E17258" t="str">
            <v/>
          </cell>
          <cell r="F17258">
            <v>0</v>
          </cell>
          <cell r="G17258" t="str">
            <v/>
          </cell>
          <cell r="H17258" t="str">
            <v/>
          </cell>
          <cell r="L17258">
            <v>0</v>
          </cell>
          <cell r="M17258">
            <v>0</v>
          </cell>
        </row>
        <row r="17259">
          <cell r="A17259" t="str">
            <v>08-15-270</v>
          </cell>
          <cell r="B17259" t="str">
            <v>14</v>
          </cell>
          <cell r="C17259" t="str">
            <v/>
          </cell>
          <cell r="D17259" t="str">
            <v/>
          </cell>
          <cell r="E17259" t="str">
            <v/>
          </cell>
          <cell r="F17259">
            <v>0</v>
          </cell>
          <cell r="G17259" t="str">
            <v/>
          </cell>
          <cell r="H17259" t="str">
            <v/>
          </cell>
          <cell r="L17259">
            <v>0</v>
          </cell>
          <cell r="M17259">
            <v>0</v>
          </cell>
        </row>
        <row r="17260">
          <cell r="A17260" t="str">
            <v>08-15-270</v>
          </cell>
          <cell r="B17260" t="str">
            <v>15</v>
          </cell>
          <cell r="C17260" t="str">
            <v/>
          </cell>
          <cell r="D17260" t="str">
            <v/>
          </cell>
          <cell r="E17260" t="str">
            <v/>
          </cell>
          <cell r="F17260">
            <v>0</v>
          </cell>
          <cell r="G17260" t="str">
            <v/>
          </cell>
          <cell r="H17260" t="str">
            <v/>
          </cell>
          <cell r="L17260">
            <v>0</v>
          </cell>
          <cell r="M17260">
            <v>0</v>
          </cell>
        </row>
        <row r="17261">
          <cell r="A17261" t="str">
            <v>08-15-270</v>
          </cell>
          <cell r="B17261" t="str">
            <v>16</v>
          </cell>
          <cell r="C17261" t="str">
            <v/>
          </cell>
          <cell r="D17261" t="str">
            <v/>
          </cell>
          <cell r="E17261" t="str">
            <v/>
          </cell>
          <cell r="F17261">
            <v>0</v>
          </cell>
          <cell r="G17261" t="str">
            <v/>
          </cell>
          <cell r="H17261" t="str">
            <v/>
          </cell>
          <cell r="L17261">
            <v>0</v>
          </cell>
          <cell r="M17261">
            <v>0</v>
          </cell>
        </row>
        <row r="17262">
          <cell r="A17262" t="str">
            <v>08-15-270</v>
          </cell>
          <cell r="B17262" t="str">
            <v>17</v>
          </cell>
          <cell r="C17262" t="str">
            <v/>
          </cell>
          <cell r="D17262" t="str">
            <v/>
          </cell>
          <cell r="E17262" t="str">
            <v/>
          </cell>
          <cell r="F17262">
            <v>0</v>
          </cell>
          <cell r="G17262" t="str">
            <v/>
          </cell>
          <cell r="H17262" t="str">
            <v/>
          </cell>
          <cell r="L17262">
            <v>0</v>
          </cell>
          <cell r="M17262">
            <v>0</v>
          </cell>
        </row>
        <row r="17263">
          <cell r="A17263" t="str">
            <v>08-15-270</v>
          </cell>
          <cell r="B17263" t="str">
            <v>18</v>
          </cell>
          <cell r="C17263" t="str">
            <v/>
          </cell>
          <cell r="D17263" t="str">
            <v/>
          </cell>
          <cell r="E17263" t="str">
            <v/>
          </cell>
          <cell r="F17263">
            <v>0</v>
          </cell>
          <cell r="G17263" t="str">
            <v/>
          </cell>
          <cell r="H17263" t="str">
            <v/>
          </cell>
          <cell r="L17263">
            <v>0</v>
          </cell>
          <cell r="M17263">
            <v>0</v>
          </cell>
        </row>
        <row r="17264">
          <cell r="A17264" t="str">
            <v>08-15-270</v>
          </cell>
          <cell r="B17264" t="str">
            <v>19</v>
          </cell>
          <cell r="C17264" t="str">
            <v/>
          </cell>
          <cell r="D17264" t="str">
            <v/>
          </cell>
          <cell r="E17264" t="str">
            <v/>
          </cell>
          <cell r="F17264">
            <v>0</v>
          </cell>
          <cell r="G17264" t="str">
            <v/>
          </cell>
          <cell r="H17264" t="str">
            <v/>
          </cell>
          <cell r="L17264">
            <v>0</v>
          </cell>
          <cell r="M17264">
            <v>0</v>
          </cell>
        </row>
        <row r="17265">
          <cell r="A17265" t="str">
            <v>08-15-270</v>
          </cell>
          <cell r="B17265" t="str">
            <v>110</v>
          </cell>
          <cell r="C17265" t="str">
            <v/>
          </cell>
          <cell r="D17265" t="str">
            <v/>
          </cell>
          <cell r="E17265" t="str">
            <v/>
          </cell>
          <cell r="F17265">
            <v>0</v>
          </cell>
          <cell r="G17265" t="str">
            <v/>
          </cell>
          <cell r="H17265" t="str">
            <v/>
          </cell>
          <cell r="L17265">
            <v>0</v>
          </cell>
          <cell r="M17265">
            <v>0</v>
          </cell>
        </row>
        <row r="17266">
          <cell r="A17266" t="str">
            <v>08-15-270</v>
          </cell>
          <cell r="B17266" t="str">
            <v>111</v>
          </cell>
          <cell r="C17266" t="str">
            <v/>
          </cell>
          <cell r="D17266" t="str">
            <v/>
          </cell>
          <cell r="E17266" t="str">
            <v/>
          </cell>
          <cell r="F17266">
            <v>0</v>
          </cell>
          <cell r="G17266" t="str">
            <v/>
          </cell>
          <cell r="H17266" t="str">
            <v/>
          </cell>
          <cell r="L17266">
            <v>0</v>
          </cell>
          <cell r="M17266">
            <v>0</v>
          </cell>
        </row>
        <row r="17267">
          <cell r="A17267" t="str">
            <v>08-15-270</v>
          </cell>
          <cell r="B17267" t="str">
            <v>112</v>
          </cell>
          <cell r="C17267" t="str">
            <v/>
          </cell>
          <cell r="D17267" t="str">
            <v/>
          </cell>
          <cell r="E17267" t="str">
            <v/>
          </cell>
          <cell r="F17267">
            <v>0</v>
          </cell>
          <cell r="G17267" t="str">
            <v/>
          </cell>
          <cell r="H17267" t="str">
            <v/>
          </cell>
          <cell r="L17267">
            <v>0</v>
          </cell>
          <cell r="M17267">
            <v>0</v>
          </cell>
        </row>
        <row r="17268">
          <cell r="A17268" t="str">
            <v>08-15-270</v>
          </cell>
          <cell r="B17268" t="str">
            <v>113</v>
          </cell>
          <cell r="C17268" t="str">
            <v/>
          </cell>
          <cell r="D17268" t="str">
            <v/>
          </cell>
          <cell r="E17268" t="str">
            <v/>
          </cell>
          <cell r="F17268">
            <v>0</v>
          </cell>
          <cell r="G17268" t="str">
            <v/>
          </cell>
          <cell r="H17268" t="str">
            <v/>
          </cell>
          <cell r="L17268">
            <v>0</v>
          </cell>
          <cell r="M17268">
            <v>0</v>
          </cell>
        </row>
        <row r="17269">
          <cell r="A17269" t="str">
            <v>08-15-270</v>
          </cell>
          <cell r="B17269" t="str">
            <v>21</v>
          </cell>
          <cell r="C17269" t="str">
            <v>JR OFICIAL CALIFICADO</v>
          </cell>
          <cell r="D17269" t="str">
            <v>jor</v>
          </cell>
          <cell r="E17269">
            <v>0.28708133971291866</v>
          </cell>
          <cell r="F17269">
            <v>0</v>
          </cell>
          <cell r="G17269">
            <v>70692.160000000003</v>
          </cell>
          <cell r="H17269">
            <v>20294</v>
          </cell>
          <cell r="L17269">
            <v>0</v>
          </cell>
          <cell r="M17269">
            <v>0.28708133971291866</v>
          </cell>
        </row>
        <row r="17270">
          <cell r="A17270" t="str">
            <v>08-15-270</v>
          </cell>
          <cell r="B17270" t="str">
            <v>22</v>
          </cell>
          <cell r="C17270" t="str">
            <v>JR AYUDANTE CALIFICADO</v>
          </cell>
          <cell r="D17270" t="str">
            <v>jor</v>
          </cell>
          <cell r="E17270">
            <v>0.2551834130781499</v>
          </cell>
          <cell r="F17270">
            <v>0</v>
          </cell>
          <cell r="G17270">
            <v>53019.119999999995</v>
          </cell>
          <cell r="H17270">
            <v>13530</v>
          </cell>
          <cell r="L17270">
            <v>0</v>
          </cell>
          <cell r="M17270">
            <v>0.2551834130781499</v>
          </cell>
        </row>
        <row r="17271">
          <cell r="A17271" t="str">
            <v>08-15-270</v>
          </cell>
          <cell r="B17271" t="str">
            <v>41</v>
          </cell>
          <cell r="C17271" t="str">
            <v>Equipos de instalación</v>
          </cell>
          <cell r="D17271" t="str">
            <v>unidad</v>
          </cell>
          <cell r="E17271">
            <v>0.05</v>
          </cell>
          <cell r="F17271">
            <v>0</v>
          </cell>
          <cell r="G17271">
            <v>24313.053599999999</v>
          </cell>
          <cell r="H17271">
            <v>1216</v>
          </cell>
          <cell r="L17271">
            <v>0</v>
          </cell>
          <cell r="M17271">
            <v>0.05</v>
          </cell>
        </row>
        <row r="17272">
          <cell r="A17272" t="str">
            <v>08-15-270</v>
          </cell>
          <cell r="B17272" t="str">
            <v>61</v>
          </cell>
          <cell r="C17272" t="str">
            <v>Transporte almacen a obra</v>
          </cell>
          <cell r="D17272" t="str">
            <v>kg</v>
          </cell>
          <cell r="E17272">
            <v>5031.6750000000002</v>
          </cell>
          <cell r="F17272">
            <v>0</v>
          </cell>
          <cell r="G17272">
            <v>6.0400000000000002E-2</v>
          </cell>
          <cell r="H17272">
            <v>304</v>
          </cell>
          <cell r="L17272">
            <v>0</v>
          </cell>
          <cell r="M17272">
            <v>5031.6750000000002</v>
          </cell>
        </row>
        <row r="17273">
          <cell r="A17273">
            <v>0</v>
          </cell>
          <cell r="B17273">
            <v>0</v>
          </cell>
          <cell r="C17273" t="str">
            <v>DIRECTO:  2,960,019 / UN</v>
          </cell>
          <cell r="D17273" t="str">
            <v/>
          </cell>
          <cell r="E17273">
            <v>0</v>
          </cell>
          <cell r="F17273">
            <v>0</v>
          </cell>
          <cell r="G17273" t="str">
            <v/>
          </cell>
          <cell r="H17273" t="str">
            <v/>
          </cell>
          <cell r="L17273">
            <v>0</v>
          </cell>
          <cell r="M17273">
            <v>0</v>
          </cell>
        </row>
        <row r="17274">
          <cell r="A17274" t="str">
            <v>08-15-280</v>
          </cell>
          <cell r="B17274" t="str">
            <v>08-15-280</v>
          </cell>
          <cell r="C17274" t="str">
            <v>SUMINISTRO E INSTALACIÓN PANEL/ACOPLADOR CIEGO SEXTUPLE</v>
          </cell>
          <cell r="D17274" t="str">
            <v>UN</v>
          </cell>
          <cell r="E17274">
            <v>5</v>
          </cell>
          <cell r="F17274">
            <v>0</v>
          </cell>
          <cell r="G17274" t="str">
            <v/>
          </cell>
          <cell r="H17274">
            <v>304347</v>
          </cell>
          <cell r="L17274">
            <v>0</v>
          </cell>
          <cell r="M17274">
            <v>0</v>
          </cell>
        </row>
        <row r="17275">
          <cell r="A17275" t="str">
            <v>08-15-280</v>
          </cell>
          <cell r="B17275" t="str">
            <v>11</v>
          </cell>
          <cell r="C17275" t="str">
            <v>Ortronics Panel/Acoplador LC Sextuple 24 hilos, MM, QUAD, Aqua</v>
          </cell>
          <cell r="D17275" t="str">
            <v>un</v>
          </cell>
          <cell r="E17275">
            <v>1</v>
          </cell>
          <cell r="F17275">
            <v>0</v>
          </cell>
          <cell r="G17275">
            <v>292004.06575999997</v>
          </cell>
          <cell r="H17275">
            <v>292004</v>
          </cell>
          <cell r="L17275">
            <v>0</v>
          </cell>
          <cell r="M17275">
            <v>5</v>
          </cell>
        </row>
        <row r="17276">
          <cell r="A17276" t="str">
            <v>08-15-280</v>
          </cell>
          <cell r="B17276" t="str">
            <v>12</v>
          </cell>
          <cell r="C17276" t="str">
            <v/>
          </cell>
          <cell r="D17276" t="str">
            <v/>
          </cell>
          <cell r="E17276" t="str">
            <v/>
          </cell>
          <cell r="F17276">
            <v>0</v>
          </cell>
          <cell r="G17276" t="str">
            <v/>
          </cell>
          <cell r="H17276" t="str">
            <v/>
          </cell>
          <cell r="L17276">
            <v>0</v>
          </cell>
          <cell r="M17276">
            <v>0</v>
          </cell>
        </row>
        <row r="17277">
          <cell r="A17277" t="str">
            <v>08-15-280</v>
          </cell>
          <cell r="B17277" t="str">
            <v>13</v>
          </cell>
          <cell r="C17277" t="str">
            <v/>
          </cell>
          <cell r="D17277" t="str">
            <v/>
          </cell>
          <cell r="E17277" t="str">
            <v/>
          </cell>
          <cell r="F17277">
            <v>0</v>
          </cell>
          <cell r="G17277" t="str">
            <v/>
          </cell>
          <cell r="H17277" t="str">
            <v/>
          </cell>
          <cell r="L17277">
            <v>0</v>
          </cell>
          <cell r="M17277">
            <v>0</v>
          </cell>
        </row>
        <row r="17278">
          <cell r="A17278" t="str">
            <v>08-15-280</v>
          </cell>
          <cell r="B17278" t="str">
            <v>14</v>
          </cell>
          <cell r="C17278" t="str">
            <v/>
          </cell>
          <cell r="D17278" t="str">
            <v/>
          </cell>
          <cell r="E17278" t="str">
            <v/>
          </cell>
          <cell r="F17278">
            <v>0</v>
          </cell>
          <cell r="G17278" t="str">
            <v/>
          </cell>
          <cell r="H17278" t="str">
            <v/>
          </cell>
          <cell r="L17278">
            <v>0</v>
          </cell>
          <cell r="M17278">
            <v>0</v>
          </cell>
        </row>
        <row r="17279">
          <cell r="A17279" t="str">
            <v>08-15-280</v>
          </cell>
          <cell r="B17279" t="str">
            <v>15</v>
          </cell>
          <cell r="C17279" t="str">
            <v/>
          </cell>
          <cell r="D17279" t="str">
            <v/>
          </cell>
          <cell r="E17279" t="str">
            <v/>
          </cell>
          <cell r="F17279">
            <v>0</v>
          </cell>
          <cell r="G17279" t="str">
            <v/>
          </cell>
          <cell r="H17279" t="str">
            <v/>
          </cell>
          <cell r="L17279">
            <v>0</v>
          </cell>
          <cell r="M17279">
            <v>0</v>
          </cell>
        </row>
        <row r="17280">
          <cell r="A17280" t="str">
            <v>08-15-280</v>
          </cell>
          <cell r="B17280" t="str">
            <v>16</v>
          </cell>
          <cell r="C17280" t="str">
            <v/>
          </cell>
          <cell r="D17280" t="str">
            <v/>
          </cell>
          <cell r="E17280" t="str">
            <v/>
          </cell>
          <cell r="F17280">
            <v>0</v>
          </cell>
          <cell r="G17280" t="str">
            <v/>
          </cell>
          <cell r="H17280" t="str">
            <v/>
          </cell>
          <cell r="L17280">
            <v>0</v>
          </cell>
          <cell r="M17280">
            <v>0</v>
          </cell>
        </row>
        <row r="17281">
          <cell r="A17281" t="str">
            <v>08-15-280</v>
          </cell>
          <cell r="B17281" t="str">
            <v>17</v>
          </cell>
          <cell r="C17281" t="str">
            <v/>
          </cell>
          <cell r="D17281" t="str">
            <v/>
          </cell>
          <cell r="E17281" t="str">
            <v/>
          </cell>
          <cell r="F17281">
            <v>0</v>
          </cell>
          <cell r="G17281" t="str">
            <v/>
          </cell>
          <cell r="H17281" t="str">
            <v/>
          </cell>
          <cell r="L17281">
            <v>0</v>
          </cell>
          <cell r="M17281">
            <v>0</v>
          </cell>
        </row>
        <row r="17282">
          <cell r="A17282" t="str">
            <v>08-15-280</v>
          </cell>
          <cell r="B17282" t="str">
            <v>18</v>
          </cell>
          <cell r="C17282" t="str">
            <v/>
          </cell>
          <cell r="D17282" t="str">
            <v/>
          </cell>
          <cell r="E17282" t="str">
            <v/>
          </cell>
          <cell r="F17282">
            <v>0</v>
          </cell>
          <cell r="G17282" t="str">
            <v/>
          </cell>
          <cell r="H17282" t="str">
            <v/>
          </cell>
          <cell r="L17282">
            <v>0</v>
          </cell>
          <cell r="M17282">
            <v>0</v>
          </cell>
        </row>
        <row r="17283">
          <cell r="A17283" t="str">
            <v>08-15-280</v>
          </cell>
          <cell r="B17283" t="str">
            <v>19</v>
          </cell>
          <cell r="C17283" t="str">
            <v/>
          </cell>
          <cell r="D17283" t="str">
            <v/>
          </cell>
          <cell r="E17283" t="str">
            <v/>
          </cell>
          <cell r="F17283">
            <v>0</v>
          </cell>
          <cell r="G17283" t="str">
            <v/>
          </cell>
          <cell r="H17283" t="str">
            <v/>
          </cell>
          <cell r="L17283">
            <v>0</v>
          </cell>
          <cell r="M17283">
            <v>0</v>
          </cell>
        </row>
        <row r="17284">
          <cell r="A17284" t="str">
            <v>08-15-280</v>
          </cell>
          <cell r="B17284" t="str">
            <v>110</v>
          </cell>
          <cell r="C17284" t="str">
            <v/>
          </cell>
          <cell r="D17284" t="str">
            <v/>
          </cell>
          <cell r="E17284" t="str">
            <v/>
          </cell>
          <cell r="F17284">
            <v>0</v>
          </cell>
          <cell r="G17284" t="str">
            <v/>
          </cell>
          <cell r="H17284" t="str">
            <v/>
          </cell>
          <cell r="L17284">
            <v>0</v>
          </cell>
          <cell r="M17284">
            <v>0</v>
          </cell>
        </row>
        <row r="17285">
          <cell r="A17285" t="str">
            <v>08-15-280</v>
          </cell>
          <cell r="B17285" t="str">
            <v>111</v>
          </cell>
          <cell r="C17285" t="str">
            <v/>
          </cell>
          <cell r="D17285" t="str">
            <v/>
          </cell>
          <cell r="E17285" t="str">
            <v/>
          </cell>
          <cell r="F17285">
            <v>0</v>
          </cell>
          <cell r="G17285" t="str">
            <v/>
          </cell>
          <cell r="H17285" t="str">
            <v/>
          </cell>
          <cell r="L17285">
            <v>0</v>
          </cell>
          <cell r="M17285">
            <v>0</v>
          </cell>
        </row>
        <row r="17286">
          <cell r="A17286" t="str">
            <v>08-15-280</v>
          </cell>
          <cell r="B17286" t="str">
            <v>112</v>
          </cell>
          <cell r="C17286" t="str">
            <v/>
          </cell>
          <cell r="D17286" t="str">
            <v/>
          </cell>
          <cell r="E17286" t="str">
            <v/>
          </cell>
          <cell r="F17286">
            <v>0</v>
          </cell>
          <cell r="G17286" t="str">
            <v/>
          </cell>
          <cell r="H17286" t="str">
            <v/>
          </cell>
          <cell r="L17286">
            <v>0</v>
          </cell>
          <cell r="M17286">
            <v>0</v>
          </cell>
        </row>
        <row r="17287">
          <cell r="A17287" t="str">
            <v>08-15-280</v>
          </cell>
          <cell r="B17287" t="str">
            <v>113</v>
          </cell>
          <cell r="C17287" t="str">
            <v/>
          </cell>
          <cell r="D17287" t="str">
            <v/>
          </cell>
          <cell r="E17287" t="str">
            <v/>
          </cell>
          <cell r="F17287">
            <v>0</v>
          </cell>
          <cell r="G17287" t="str">
            <v/>
          </cell>
          <cell r="H17287" t="str">
            <v/>
          </cell>
          <cell r="L17287">
            <v>0</v>
          </cell>
          <cell r="M17287">
            <v>0</v>
          </cell>
        </row>
        <row r="17288">
          <cell r="A17288" t="str">
            <v>08-15-280</v>
          </cell>
          <cell r="B17288" t="str">
            <v>21</v>
          </cell>
          <cell r="C17288" t="str">
            <v>JR OFICIAL CALIFICADO</v>
          </cell>
          <cell r="D17288" t="str">
            <v>jor</v>
          </cell>
          <cell r="E17288">
            <v>9.186602870813397E-2</v>
          </cell>
          <cell r="F17288">
            <v>0</v>
          </cell>
          <cell r="G17288">
            <v>70692.160000000003</v>
          </cell>
          <cell r="H17288">
            <v>6494</v>
          </cell>
          <cell r="L17288">
            <v>0</v>
          </cell>
          <cell r="M17288">
            <v>0.45933014354066987</v>
          </cell>
        </row>
        <row r="17289">
          <cell r="A17289" t="str">
            <v>08-15-280</v>
          </cell>
          <cell r="B17289" t="str">
            <v>22</v>
          </cell>
          <cell r="C17289" t="str">
            <v>JR AYUDANTE CALIFICADO</v>
          </cell>
          <cell r="D17289" t="str">
            <v>jor</v>
          </cell>
          <cell r="E17289">
            <v>8.1658692185007972E-2</v>
          </cell>
          <cell r="F17289">
            <v>0</v>
          </cell>
          <cell r="G17289">
            <v>53019.119999999995</v>
          </cell>
          <cell r="H17289">
            <v>4329</v>
          </cell>
          <cell r="L17289">
            <v>0</v>
          </cell>
          <cell r="M17289">
            <v>0.40829346092503987</v>
          </cell>
        </row>
        <row r="17290">
          <cell r="A17290" t="str">
            <v>08-15-280</v>
          </cell>
          <cell r="B17290" t="str">
            <v>41</v>
          </cell>
          <cell r="C17290" t="str">
            <v>Equipos de instalación</v>
          </cell>
          <cell r="D17290" t="str">
            <v>unidad</v>
          </cell>
          <cell r="E17290">
            <v>0.05</v>
          </cell>
          <cell r="F17290">
            <v>0</v>
          </cell>
          <cell r="G17290">
            <v>24313.053599999999</v>
          </cell>
          <cell r="H17290">
            <v>1216</v>
          </cell>
          <cell r="L17290">
            <v>0</v>
          </cell>
          <cell r="M17290">
            <v>0.25</v>
          </cell>
        </row>
        <row r="17291">
          <cell r="A17291" t="str">
            <v>08-15-280</v>
          </cell>
          <cell r="B17291" t="str">
            <v>61</v>
          </cell>
          <cell r="C17291" t="str">
            <v>Transporte almacen a obra</v>
          </cell>
          <cell r="D17291" t="str">
            <v>kg</v>
          </cell>
          <cell r="E17291">
            <v>5031.6750000000002</v>
          </cell>
          <cell r="F17291">
            <v>0</v>
          </cell>
          <cell r="G17291">
            <v>6.0400000000000002E-2</v>
          </cell>
          <cell r="H17291">
            <v>304</v>
          </cell>
          <cell r="L17291">
            <v>0</v>
          </cell>
          <cell r="M17291">
            <v>25158.375</v>
          </cell>
        </row>
        <row r="17292">
          <cell r="A17292">
            <v>0</v>
          </cell>
          <cell r="B17292">
            <v>0</v>
          </cell>
          <cell r="C17292" t="str">
            <v>DIRECTO:  304,347 / UN</v>
          </cell>
          <cell r="D17292" t="str">
            <v/>
          </cell>
          <cell r="E17292">
            <v>0</v>
          </cell>
          <cell r="F17292">
            <v>0</v>
          </cell>
          <cell r="G17292" t="str">
            <v/>
          </cell>
          <cell r="H17292" t="str">
            <v/>
          </cell>
          <cell r="L17292">
            <v>0</v>
          </cell>
          <cell r="M17292">
            <v>0</v>
          </cell>
        </row>
        <row r="17293">
          <cell r="A17293" t="str">
            <v>08-15-290</v>
          </cell>
          <cell r="B17293" t="str">
            <v>08-15-290</v>
          </cell>
          <cell r="C17293" t="str">
            <v>SUMINISTRO E INSTALACIÓN PATCH CORD DE FIBRA LC-LC, 2M, 50UM, MULTIMODO.</v>
          </cell>
          <cell r="D17293" t="str">
            <v>UN</v>
          </cell>
          <cell r="E17293">
            <v>8</v>
          </cell>
          <cell r="F17293">
            <v>0</v>
          </cell>
          <cell r="G17293" t="str">
            <v/>
          </cell>
          <cell r="H17293">
            <v>209306</v>
          </cell>
          <cell r="L17293">
            <v>0</v>
          </cell>
          <cell r="M17293">
            <v>0</v>
          </cell>
        </row>
        <row r="17294">
          <cell r="A17294" t="str">
            <v>08-15-290</v>
          </cell>
          <cell r="B17294" t="str">
            <v>11</v>
          </cell>
          <cell r="C17294" t="str">
            <v>Ortronics Patch Cord Fibra,   LC-PC/LC-PC, 3M, MM, premium performance</v>
          </cell>
          <cell r="D17294" t="str">
            <v>un</v>
          </cell>
          <cell r="E17294">
            <v>1</v>
          </cell>
          <cell r="F17294">
            <v>0</v>
          </cell>
          <cell r="G17294">
            <v>204403.85591999997</v>
          </cell>
          <cell r="H17294">
            <v>204404</v>
          </cell>
          <cell r="L17294">
            <v>0</v>
          </cell>
          <cell r="M17294">
            <v>8</v>
          </cell>
        </row>
        <row r="17295">
          <cell r="A17295" t="str">
            <v>08-15-290</v>
          </cell>
          <cell r="B17295" t="str">
            <v>12</v>
          </cell>
          <cell r="C17295" t="str">
            <v/>
          </cell>
          <cell r="D17295" t="str">
            <v/>
          </cell>
          <cell r="E17295" t="str">
            <v/>
          </cell>
          <cell r="F17295">
            <v>0</v>
          </cell>
          <cell r="G17295" t="str">
            <v/>
          </cell>
          <cell r="H17295" t="str">
            <v/>
          </cell>
          <cell r="L17295">
            <v>0</v>
          </cell>
          <cell r="M17295">
            <v>0</v>
          </cell>
        </row>
        <row r="17296">
          <cell r="A17296" t="str">
            <v>08-15-290</v>
          </cell>
          <cell r="B17296" t="str">
            <v>13</v>
          </cell>
          <cell r="C17296" t="str">
            <v/>
          </cell>
          <cell r="D17296" t="str">
            <v/>
          </cell>
          <cell r="E17296" t="str">
            <v/>
          </cell>
          <cell r="F17296">
            <v>0</v>
          </cell>
          <cell r="G17296" t="str">
            <v/>
          </cell>
          <cell r="H17296" t="str">
            <v/>
          </cell>
          <cell r="L17296">
            <v>0</v>
          </cell>
          <cell r="M17296">
            <v>0</v>
          </cell>
        </row>
        <row r="17297">
          <cell r="A17297" t="str">
            <v>08-15-290</v>
          </cell>
          <cell r="B17297" t="str">
            <v>14</v>
          </cell>
          <cell r="C17297" t="str">
            <v/>
          </cell>
          <cell r="D17297" t="str">
            <v/>
          </cell>
          <cell r="E17297" t="str">
            <v/>
          </cell>
          <cell r="F17297">
            <v>0</v>
          </cell>
          <cell r="G17297" t="str">
            <v/>
          </cell>
          <cell r="H17297" t="str">
            <v/>
          </cell>
          <cell r="L17297">
            <v>0</v>
          </cell>
          <cell r="M17297">
            <v>0</v>
          </cell>
        </row>
        <row r="17298">
          <cell r="A17298" t="str">
            <v>08-15-290</v>
          </cell>
          <cell r="B17298" t="str">
            <v>15</v>
          </cell>
          <cell r="C17298" t="str">
            <v/>
          </cell>
          <cell r="D17298" t="str">
            <v/>
          </cell>
          <cell r="E17298" t="str">
            <v/>
          </cell>
          <cell r="F17298">
            <v>0</v>
          </cell>
          <cell r="G17298" t="str">
            <v/>
          </cell>
          <cell r="H17298" t="str">
            <v/>
          </cell>
          <cell r="L17298">
            <v>0</v>
          </cell>
          <cell r="M17298">
            <v>0</v>
          </cell>
        </row>
        <row r="17299">
          <cell r="A17299" t="str">
            <v>08-15-290</v>
          </cell>
          <cell r="B17299" t="str">
            <v>16</v>
          </cell>
          <cell r="C17299" t="str">
            <v/>
          </cell>
          <cell r="D17299" t="str">
            <v/>
          </cell>
          <cell r="E17299" t="str">
            <v/>
          </cell>
          <cell r="F17299">
            <v>0</v>
          </cell>
          <cell r="G17299" t="str">
            <v/>
          </cell>
          <cell r="H17299" t="str">
            <v/>
          </cell>
          <cell r="L17299">
            <v>0</v>
          </cell>
          <cell r="M17299">
            <v>0</v>
          </cell>
        </row>
        <row r="17300">
          <cell r="A17300" t="str">
            <v>08-15-290</v>
          </cell>
          <cell r="B17300" t="str">
            <v>17</v>
          </cell>
          <cell r="C17300" t="str">
            <v/>
          </cell>
          <cell r="D17300" t="str">
            <v/>
          </cell>
          <cell r="E17300" t="str">
            <v/>
          </cell>
          <cell r="F17300">
            <v>0</v>
          </cell>
          <cell r="G17300" t="str">
            <v/>
          </cell>
          <cell r="H17300" t="str">
            <v/>
          </cell>
          <cell r="L17300">
            <v>0</v>
          </cell>
          <cell r="M17300">
            <v>0</v>
          </cell>
        </row>
        <row r="17301">
          <cell r="A17301" t="str">
            <v>08-15-290</v>
          </cell>
          <cell r="B17301" t="str">
            <v>18</v>
          </cell>
          <cell r="C17301" t="str">
            <v/>
          </cell>
          <cell r="D17301" t="str">
            <v/>
          </cell>
          <cell r="E17301" t="str">
            <v/>
          </cell>
          <cell r="F17301">
            <v>0</v>
          </cell>
          <cell r="G17301" t="str">
            <v/>
          </cell>
          <cell r="H17301" t="str">
            <v/>
          </cell>
          <cell r="L17301">
            <v>0</v>
          </cell>
          <cell r="M17301">
            <v>0</v>
          </cell>
        </row>
        <row r="17302">
          <cell r="A17302" t="str">
            <v>08-15-290</v>
          </cell>
          <cell r="B17302" t="str">
            <v>19</v>
          </cell>
          <cell r="C17302" t="str">
            <v/>
          </cell>
          <cell r="D17302" t="str">
            <v/>
          </cell>
          <cell r="E17302" t="str">
            <v/>
          </cell>
          <cell r="F17302">
            <v>0</v>
          </cell>
          <cell r="G17302" t="str">
            <v/>
          </cell>
          <cell r="H17302" t="str">
            <v/>
          </cell>
          <cell r="L17302">
            <v>0</v>
          </cell>
          <cell r="M17302">
            <v>0</v>
          </cell>
        </row>
        <row r="17303">
          <cell r="A17303" t="str">
            <v>08-15-290</v>
          </cell>
          <cell r="B17303" t="str">
            <v>110</v>
          </cell>
          <cell r="C17303" t="str">
            <v/>
          </cell>
          <cell r="D17303" t="str">
            <v/>
          </cell>
          <cell r="E17303" t="str">
            <v/>
          </cell>
          <cell r="F17303">
            <v>0</v>
          </cell>
          <cell r="G17303" t="str">
            <v/>
          </cell>
          <cell r="H17303" t="str">
            <v/>
          </cell>
          <cell r="L17303">
            <v>0</v>
          </cell>
          <cell r="M17303">
            <v>0</v>
          </cell>
        </row>
        <row r="17304">
          <cell r="A17304" t="str">
            <v>08-15-290</v>
          </cell>
          <cell r="B17304" t="str">
            <v>111</v>
          </cell>
          <cell r="C17304" t="str">
            <v/>
          </cell>
          <cell r="D17304" t="str">
            <v/>
          </cell>
          <cell r="E17304" t="str">
            <v/>
          </cell>
          <cell r="F17304">
            <v>0</v>
          </cell>
          <cell r="G17304" t="str">
            <v/>
          </cell>
          <cell r="H17304" t="str">
            <v/>
          </cell>
          <cell r="L17304">
            <v>0</v>
          </cell>
          <cell r="M17304">
            <v>0</v>
          </cell>
        </row>
        <row r="17305">
          <cell r="A17305" t="str">
            <v>08-15-290</v>
          </cell>
          <cell r="B17305" t="str">
            <v>112</v>
          </cell>
          <cell r="C17305" t="str">
            <v/>
          </cell>
          <cell r="D17305" t="str">
            <v/>
          </cell>
          <cell r="E17305" t="str">
            <v/>
          </cell>
          <cell r="F17305">
            <v>0</v>
          </cell>
          <cell r="G17305" t="str">
            <v/>
          </cell>
          <cell r="H17305" t="str">
            <v/>
          </cell>
          <cell r="L17305">
            <v>0</v>
          </cell>
          <cell r="M17305">
            <v>0</v>
          </cell>
        </row>
        <row r="17306">
          <cell r="A17306" t="str">
            <v>08-15-290</v>
          </cell>
          <cell r="B17306" t="str">
            <v>113</v>
          </cell>
          <cell r="C17306" t="str">
            <v/>
          </cell>
          <cell r="D17306" t="str">
            <v/>
          </cell>
          <cell r="E17306" t="str">
            <v/>
          </cell>
          <cell r="F17306">
            <v>0</v>
          </cell>
          <cell r="G17306" t="str">
            <v/>
          </cell>
          <cell r="H17306" t="str">
            <v/>
          </cell>
          <cell r="L17306">
            <v>0</v>
          </cell>
          <cell r="M17306">
            <v>0</v>
          </cell>
        </row>
        <row r="17307">
          <cell r="A17307" t="str">
            <v>08-15-290</v>
          </cell>
          <cell r="B17307" t="str">
            <v>21</v>
          </cell>
          <cell r="C17307" t="str">
            <v>JR OFICIAL CALIFICADO</v>
          </cell>
          <cell r="D17307" t="str">
            <v>jor</v>
          </cell>
          <cell r="E17307">
            <v>2.8708133971291867E-2</v>
          </cell>
          <cell r="F17307">
            <v>0</v>
          </cell>
          <cell r="G17307">
            <v>70692.160000000003</v>
          </cell>
          <cell r="H17307">
            <v>2029</v>
          </cell>
          <cell r="L17307">
            <v>0</v>
          </cell>
          <cell r="M17307">
            <v>0.22966507177033493</v>
          </cell>
        </row>
        <row r="17308">
          <cell r="A17308" t="str">
            <v>08-15-290</v>
          </cell>
          <cell r="B17308" t="str">
            <v>22</v>
          </cell>
          <cell r="C17308" t="str">
            <v>JR AYUDANTE CALIFICADO</v>
          </cell>
          <cell r="D17308" t="str">
            <v>jor</v>
          </cell>
          <cell r="E17308">
            <v>2.5518341307814992E-2</v>
          </cell>
          <cell r="F17308">
            <v>0</v>
          </cell>
          <cell r="G17308">
            <v>53019.119999999995</v>
          </cell>
          <cell r="H17308">
            <v>1353</v>
          </cell>
          <cell r="L17308">
            <v>0</v>
          </cell>
          <cell r="M17308">
            <v>0.20414673046251994</v>
          </cell>
        </row>
        <row r="17309">
          <cell r="A17309" t="str">
            <v>08-15-290</v>
          </cell>
          <cell r="B17309" t="str">
            <v>41</v>
          </cell>
          <cell r="C17309" t="str">
            <v>Equipos de instalación</v>
          </cell>
          <cell r="D17309" t="str">
            <v>unidad</v>
          </cell>
          <cell r="E17309">
            <v>0.05</v>
          </cell>
          <cell r="F17309">
            <v>0</v>
          </cell>
          <cell r="G17309">
            <v>24313.053599999999</v>
          </cell>
          <cell r="H17309">
            <v>1216</v>
          </cell>
          <cell r="L17309">
            <v>0</v>
          </cell>
          <cell r="M17309">
            <v>0.4</v>
          </cell>
        </row>
        <row r="17310">
          <cell r="A17310" t="str">
            <v>08-15-290</v>
          </cell>
          <cell r="B17310" t="str">
            <v>61</v>
          </cell>
          <cell r="C17310" t="str">
            <v>Transporte almacen a obra</v>
          </cell>
          <cell r="D17310" t="str">
            <v>kg</v>
          </cell>
          <cell r="E17310">
            <v>5031.6750000000002</v>
          </cell>
          <cell r="F17310">
            <v>0</v>
          </cell>
          <cell r="G17310">
            <v>6.0400000000000002E-2</v>
          </cell>
          <cell r="H17310">
            <v>304</v>
          </cell>
          <cell r="L17310">
            <v>0</v>
          </cell>
          <cell r="M17310">
            <v>40253.4</v>
          </cell>
        </row>
        <row r="17311">
          <cell r="A17311">
            <v>0</v>
          </cell>
          <cell r="B17311">
            <v>0</v>
          </cell>
          <cell r="C17311" t="str">
            <v>DIRECTO:  209,306 / UN</v>
          </cell>
          <cell r="D17311" t="str">
            <v/>
          </cell>
          <cell r="E17311">
            <v>0</v>
          </cell>
          <cell r="F17311">
            <v>0</v>
          </cell>
          <cell r="G17311" t="str">
            <v/>
          </cell>
          <cell r="H17311" t="str">
            <v/>
          </cell>
          <cell r="L17311">
            <v>0</v>
          </cell>
          <cell r="M17311">
            <v>0</v>
          </cell>
        </row>
        <row r="17312">
          <cell r="A17312" t="str">
            <v>08-15-300</v>
          </cell>
          <cell r="B17312" t="str">
            <v>08-15-300</v>
          </cell>
          <cell r="C17312" t="str">
            <v>SUMINISTRO E INSTALACIÓN DE KIT DE GROUNDING A BOUNDING QUE INCLUYE: 
· 1 BARRAJE VERTICAL DE 5/8” X 72”.
· 8 TORNILLOS CON CABEZA HEXAGONAL DE 1/4” X 1/2” DE ACERO INOXIDABLE.
· 3 AISLADORES BLANCOS DELRIN.
· 4 ARANDELA EN ACERO INOXIDABLE DE 5/16”.
· 8 ARANDELA EN ACERO INOXIDABLE DE 1/4”.
· 3 TORNILLO DE CABEZA HEXAGONAL CON ARANDELA # 12-24 X 5/8”.
· 4 TUERCA HEXAGONAL EN ACERO INOXIDABLE DE 5/16”.
· 1 TERMINAL DE COMPRESIÓN DE CUERPO LARGO CON DOS PERFORACIONES.</v>
          </cell>
          <cell r="D17312" t="str">
            <v>UN</v>
          </cell>
          <cell r="E17312">
            <v>3</v>
          </cell>
          <cell r="F17312">
            <v>0</v>
          </cell>
          <cell r="G17312" t="str">
            <v/>
          </cell>
          <cell r="H17312">
            <v>863307</v>
          </cell>
          <cell r="L17312">
            <v>0</v>
          </cell>
          <cell r="M17312">
            <v>0</v>
          </cell>
        </row>
        <row r="17313">
          <cell r="A17313" t="str">
            <v>08-15-300</v>
          </cell>
          <cell r="B17313" t="str">
            <v>11</v>
          </cell>
          <cell r="C17313" t="str">
            <v>Ortronics kit grouding and bounding</v>
          </cell>
          <cell r="D17313" t="str">
            <v>un</v>
          </cell>
          <cell r="E17313">
            <v>1</v>
          </cell>
          <cell r="F17313">
            <v>0</v>
          </cell>
          <cell r="G17313">
            <v>858404.79999999993</v>
          </cell>
          <cell r="H17313">
            <v>858405</v>
          </cell>
          <cell r="L17313">
            <v>0</v>
          </cell>
          <cell r="M17313">
            <v>3</v>
          </cell>
        </row>
        <row r="17314">
          <cell r="A17314" t="str">
            <v>08-15-300</v>
          </cell>
          <cell r="B17314" t="str">
            <v>12</v>
          </cell>
          <cell r="C17314" t="str">
            <v/>
          </cell>
          <cell r="D17314" t="str">
            <v/>
          </cell>
          <cell r="E17314" t="str">
            <v/>
          </cell>
          <cell r="F17314">
            <v>0</v>
          </cell>
          <cell r="G17314" t="str">
            <v/>
          </cell>
          <cell r="H17314" t="str">
            <v/>
          </cell>
          <cell r="L17314">
            <v>0</v>
          </cell>
          <cell r="M17314">
            <v>0</v>
          </cell>
        </row>
        <row r="17315">
          <cell r="A17315" t="str">
            <v>08-15-300</v>
          </cell>
          <cell r="B17315" t="str">
            <v>13</v>
          </cell>
          <cell r="C17315" t="str">
            <v/>
          </cell>
          <cell r="D17315" t="str">
            <v/>
          </cell>
          <cell r="E17315" t="str">
            <v/>
          </cell>
          <cell r="F17315">
            <v>0</v>
          </cell>
          <cell r="G17315" t="str">
            <v/>
          </cell>
          <cell r="H17315" t="str">
            <v/>
          </cell>
          <cell r="L17315">
            <v>0</v>
          </cell>
          <cell r="M17315">
            <v>0</v>
          </cell>
        </row>
        <row r="17316">
          <cell r="A17316" t="str">
            <v>08-15-300</v>
          </cell>
          <cell r="B17316" t="str">
            <v>14</v>
          </cell>
          <cell r="C17316" t="str">
            <v/>
          </cell>
          <cell r="D17316" t="str">
            <v/>
          </cell>
          <cell r="E17316" t="str">
            <v/>
          </cell>
          <cell r="F17316">
            <v>0</v>
          </cell>
          <cell r="G17316" t="str">
            <v/>
          </cell>
          <cell r="H17316" t="str">
            <v/>
          </cell>
          <cell r="L17316">
            <v>0</v>
          </cell>
          <cell r="M17316">
            <v>0</v>
          </cell>
        </row>
        <row r="17317">
          <cell r="A17317" t="str">
            <v>08-15-300</v>
          </cell>
          <cell r="B17317" t="str">
            <v>15</v>
          </cell>
          <cell r="C17317" t="str">
            <v/>
          </cell>
          <cell r="D17317" t="str">
            <v/>
          </cell>
          <cell r="E17317" t="str">
            <v/>
          </cell>
          <cell r="F17317">
            <v>0</v>
          </cell>
          <cell r="G17317" t="str">
            <v/>
          </cell>
          <cell r="H17317" t="str">
            <v/>
          </cell>
          <cell r="L17317">
            <v>0</v>
          </cell>
          <cell r="M17317">
            <v>0</v>
          </cell>
        </row>
        <row r="17318">
          <cell r="A17318" t="str">
            <v>08-15-300</v>
          </cell>
          <cell r="B17318" t="str">
            <v>16</v>
          </cell>
          <cell r="C17318" t="str">
            <v/>
          </cell>
          <cell r="D17318" t="str">
            <v/>
          </cell>
          <cell r="E17318" t="str">
            <v/>
          </cell>
          <cell r="F17318">
            <v>0</v>
          </cell>
          <cell r="G17318" t="str">
            <v/>
          </cell>
          <cell r="H17318" t="str">
            <v/>
          </cell>
          <cell r="L17318">
            <v>0</v>
          </cell>
          <cell r="M17318">
            <v>0</v>
          </cell>
        </row>
        <row r="17319">
          <cell r="A17319" t="str">
            <v>08-15-300</v>
          </cell>
          <cell r="B17319" t="str">
            <v>17</v>
          </cell>
          <cell r="C17319" t="str">
            <v/>
          </cell>
          <cell r="D17319" t="str">
            <v/>
          </cell>
          <cell r="E17319" t="str">
            <v/>
          </cell>
          <cell r="F17319">
            <v>0</v>
          </cell>
          <cell r="G17319" t="str">
            <v/>
          </cell>
          <cell r="H17319" t="str">
            <v/>
          </cell>
          <cell r="L17319">
            <v>0</v>
          </cell>
          <cell r="M17319">
            <v>0</v>
          </cell>
        </row>
        <row r="17320">
          <cell r="A17320" t="str">
            <v>08-15-300</v>
          </cell>
          <cell r="B17320" t="str">
            <v>18</v>
          </cell>
          <cell r="C17320" t="str">
            <v/>
          </cell>
          <cell r="D17320" t="str">
            <v/>
          </cell>
          <cell r="E17320" t="str">
            <v/>
          </cell>
          <cell r="F17320">
            <v>0</v>
          </cell>
          <cell r="G17320" t="str">
            <v/>
          </cell>
          <cell r="H17320" t="str">
            <v/>
          </cell>
          <cell r="L17320">
            <v>0</v>
          </cell>
          <cell r="M17320">
            <v>0</v>
          </cell>
        </row>
        <row r="17321">
          <cell r="A17321" t="str">
            <v>08-15-300</v>
          </cell>
          <cell r="B17321" t="str">
            <v>19</v>
          </cell>
          <cell r="C17321" t="str">
            <v/>
          </cell>
          <cell r="D17321" t="str">
            <v/>
          </cell>
          <cell r="E17321" t="str">
            <v/>
          </cell>
          <cell r="F17321">
            <v>0</v>
          </cell>
          <cell r="G17321" t="str">
            <v/>
          </cell>
          <cell r="H17321" t="str">
            <v/>
          </cell>
          <cell r="L17321">
            <v>0</v>
          </cell>
          <cell r="M17321">
            <v>0</v>
          </cell>
        </row>
        <row r="17322">
          <cell r="A17322" t="str">
            <v>08-15-300</v>
          </cell>
          <cell r="B17322" t="str">
            <v>110</v>
          </cell>
          <cell r="C17322" t="str">
            <v/>
          </cell>
          <cell r="D17322" t="str">
            <v/>
          </cell>
          <cell r="E17322" t="str">
            <v/>
          </cell>
          <cell r="F17322">
            <v>0</v>
          </cell>
          <cell r="G17322" t="str">
            <v/>
          </cell>
          <cell r="H17322" t="str">
            <v/>
          </cell>
          <cell r="L17322">
            <v>0</v>
          </cell>
          <cell r="M17322">
            <v>0</v>
          </cell>
        </row>
        <row r="17323">
          <cell r="A17323" t="str">
            <v>08-15-300</v>
          </cell>
          <cell r="B17323" t="str">
            <v>111</v>
          </cell>
          <cell r="C17323" t="str">
            <v/>
          </cell>
          <cell r="D17323" t="str">
            <v/>
          </cell>
          <cell r="E17323" t="str">
            <v/>
          </cell>
          <cell r="F17323">
            <v>0</v>
          </cell>
          <cell r="G17323" t="str">
            <v/>
          </cell>
          <cell r="H17323" t="str">
            <v/>
          </cell>
          <cell r="L17323">
            <v>0</v>
          </cell>
          <cell r="M17323">
            <v>0</v>
          </cell>
        </row>
        <row r="17324">
          <cell r="A17324" t="str">
            <v>08-15-300</v>
          </cell>
          <cell r="B17324" t="str">
            <v>112</v>
          </cell>
          <cell r="C17324" t="str">
            <v/>
          </cell>
          <cell r="D17324" t="str">
            <v/>
          </cell>
          <cell r="E17324" t="str">
            <v/>
          </cell>
          <cell r="F17324">
            <v>0</v>
          </cell>
          <cell r="G17324" t="str">
            <v/>
          </cell>
          <cell r="H17324" t="str">
            <v/>
          </cell>
          <cell r="L17324">
            <v>0</v>
          </cell>
          <cell r="M17324">
            <v>0</v>
          </cell>
        </row>
        <row r="17325">
          <cell r="A17325" t="str">
            <v>08-15-300</v>
          </cell>
          <cell r="B17325" t="str">
            <v>113</v>
          </cell>
          <cell r="C17325" t="str">
            <v/>
          </cell>
          <cell r="D17325" t="str">
            <v/>
          </cell>
          <cell r="E17325" t="str">
            <v/>
          </cell>
          <cell r="F17325">
            <v>0</v>
          </cell>
          <cell r="G17325" t="str">
            <v/>
          </cell>
          <cell r="H17325" t="str">
            <v/>
          </cell>
          <cell r="L17325">
            <v>0</v>
          </cell>
          <cell r="M17325">
            <v>0</v>
          </cell>
        </row>
        <row r="17326">
          <cell r="A17326" t="str">
            <v>08-15-300</v>
          </cell>
          <cell r="B17326" t="str">
            <v>21</v>
          </cell>
          <cell r="C17326" t="str">
            <v>JR OFICIAL CALIFICADO</v>
          </cell>
          <cell r="D17326" t="str">
            <v>jor</v>
          </cell>
          <cell r="E17326">
            <v>2.8708133971291867E-2</v>
          </cell>
          <cell r="F17326">
            <v>0</v>
          </cell>
          <cell r="G17326">
            <v>70692.160000000003</v>
          </cell>
          <cell r="H17326">
            <v>2029</v>
          </cell>
          <cell r="L17326">
            <v>0</v>
          </cell>
          <cell r="M17326">
            <v>8.6124401913875603E-2</v>
          </cell>
        </row>
        <row r="17327">
          <cell r="A17327" t="str">
            <v>08-15-300</v>
          </cell>
          <cell r="B17327" t="str">
            <v>22</v>
          </cell>
          <cell r="C17327" t="str">
            <v>JR AYUDANTE CALIFICADO</v>
          </cell>
          <cell r="D17327" t="str">
            <v>jor</v>
          </cell>
          <cell r="E17327">
            <v>2.5518341307814992E-2</v>
          </cell>
          <cell r="F17327">
            <v>0</v>
          </cell>
          <cell r="G17327">
            <v>53019.119999999995</v>
          </cell>
          <cell r="H17327">
            <v>1353</v>
          </cell>
          <cell r="L17327">
            <v>0</v>
          </cell>
          <cell r="M17327">
            <v>7.6555023923444973E-2</v>
          </cell>
        </row>
        <row r="17328">
          <cell r="A17328" t="str">
            <v>08-15-300</v>
          </cell>
          <cell r="B17328" t="str">
            <v>41</v>
          </cell>
          <cell r="C17328" t="str">
            <v>Equipos de instalación</v>
          </cell>
          <cell r="D17328" t="str">
            <v>unidad</v>
          </cell>
          <cell r="E17328">
            <v>0.05</v>
          </cell>
          <cell r="F17328">
            <v>0</v>
          </cell>
          <cell r="G17328">
            <v>24313.053599999999</v>
          </cell>
          <cell r="H17328">
            <v>1216</v>
          </cell>
          <cell r="L17328">
            <v>0</v>
          </cell>
          <cell r="M17328">
            <v>0.15000000000000002</v>
          </cell>
        </row>
        <row r="17329">
          <cell r="A17329" t="str">
            <v>08-15-300</v>
          </cell>
          <cell r="B17329" t="str">
            <v>61</v>
          </cell>
          <cell r="C17329" t="str">
            <v>Transporte almacen a obra</v>
          </cell>
          <cell r="D17329" t="str">
            <v>kg</v>
          </cell>
          <cell r="E17329">
            <v>5031.6750000000002</v>
          </cell>
          <cell r="F17329">
            <v>0</v>
          </cell>
          <cell r="G17329">
            <v>6.0400000000000002E-2</v>
          </cell>
          <cell r="H17329">
            <v>304</v>
          </cell>
          <cell r="L17329">
            <v>0</v>
          </cell>
          <cell r="M17329">
            <v>15095.025000000001</v>
          </cell>
        </row>
        <row r="17330">
          <cell r="A17330">
            <v>0</v>
          </cell>
          <cell r="B17330">
            <v>0</v>
          </cell>
          <cell r="C17330" t="str">
            <v>DIRECTO:  863,307 / UN</v>
          </cell>
          <cell r="D17330" t="str">
            <v/>
          </cell>
          <cell r="E17330">
            <v>0</v>
          </cell>
          <cell r="F17330">
            <v>0</v>
          </cell>
          <cell r="G17330" t="str">
            <v/>
          </cell>
          <cell r="H17330" t="str">
            <v/>
          </cell>
          <cell r="L17330">
            <v>0</v>
          </cell>
          <cell r="M17330">
            <v>0</v>
          </cell>
        </row>
        <row r="17331">
          <cell r="A17331" t="str">
            <v>08-16-010</v>
          </cell>
          <cell r="B17331" t="str">
            <v>08-16-010</v>
          </cell>
          <cell r="C17331" t="str">
            <v>SUMINISTRO E INSTALACIÓN DE DETECTOR DE HUMO FOTOELECTRICO</v>
          </cell>
          <cell r="D17331" t="str">
            <v>UN</v>
          </cell>
          <cell r="E17331">
            <v>182</v>
          </cell>
          <cell r="F17331">
            <v>0</v>
          </cell>
          <cell r="G17331" t="str">
            <v/>
          </cell>
          <cell r="H17331">
            <v>307566</v>
          </cell>
          <cell r="L17331">
            <v>0</v>
          </cell>
          <cell r="M17331">
            <v>0</v>
          </cell>
        </row>
        <row r="17332">
          <cell r="A17332" t="str">
            <v>08-16-010</v>
          </cell>
          <cell r="B17332" t="str">
            <v>11</v>
          </cell>
          <cell r="C17332" t="str">
            <v>DETECTOR DE HUMO FOTOELECTRICO</v>
          </cell>
          <cell r="D17332" t="str">
            <v>UN</v>
          </cell>
          <cell r="E17332">
            <v>1</v>
          </cell>
          <cell r="F17332">
            <v>0</v>
          </cell>
          <cell r="G17332">
            <v>294443.95999999996</v>
          </cell>
          <cell r="H17332">
            <v>294444</v>
          </cell>
          <cell r="L17332">
            <v>0</v>
          </cell>
          <cell r="M17332">
            <v>182</v>
          </cell>
        </row>
        <row r="17333">
          <cell r="A17333" t="str">
            <v>08-16-010</v>
          </cell>
          <cell r="B17333" t="str">
            <v>12</v>
          </cell>
          <cell r="C17333" t="str">
            <v/>
          </cell>
          <cell r="D17333" t="str">
            <v/>
          </cell>
          <cell r="E17333" t="str">
            <v/>
          </cell>
          <cell r="F17333">
            <v>0</v>
          </cell>
          <cell r="G17333" t="str">
            <v/>
          </cell>
          <cell r="H17333" t="str">
            <v/>
          </cell>
          <cell r="L17333">
            <v>0</v>
          </cell>
          <cell r="M17333">
            <v>0</v>
          </cell>
        </row>
        <row r="17334">
          <cell r="A17334" t="str">
            <v>08-16-010</v>
          </cell>
          <cell r="B17334" t="str">
            <v>13</v>
          </cell>
          <cell r="C17334" t="str">
            <v/>
          </cell>
          <cell r="D17334" t="str">
            <v/>
          </cell>
          <cell r="E17334" t="str">
            <v/>
          </cell>
          <cell r="F17334">
            <v>0</v>
          </cell>
          <cell r="G17334" t="str">
            <v/>
          </cell>
          <cell r="H17334" t="str">
            <v/>
          </cell>
          <cell r="L17334">
            <v>0</v>
          </cell>
          <cell r="M17334">
            <v>0</v>
          </cell>
        </row>
        <row r="17335">
          <cell r="A17335" t="str">
            <v>08-16-010</v>
          </cell>
          <cell r="B17335" t="str">
            <v>14</v>
          </cell>
          <cell r="C17335" t="str">
            <v/>
          </cell>
          <cell r="D17335" t="str">
            <v/>
          </cell>
          <cell r="E17335" t="str">
            <v/>
          </cell>
          <cell r="F17335">
            <v>0</v>
          </cell>
          <cell r="G17335" t="str">
            <v/>
          </cell>
          <cell r="H17335" t="str">
            <v/>
          </cell>
          <cell r="L17335">
            <v>0</v>
          </cell>
          <cell r="M17335">
            <v>0</v>
          </cell>
        </row>
        <row r="17336">
          <cell r="A17336" t="str">
            <v>08-16-010</v>
          </cell>
          <cell r="B17336" t="str">
            <v>15</v>
          </cell>
          <cell r="C17336" t="str">
            <v/>
          </cell>
          <cell r="D17336" t="str">
            <v/>
          </cell>
          <cell r="E17336" t="str">
            <v/>
          </cell>
          <cell r="F17336">
            <v>0</v>
          </cell>
          <cell r="G17336" t="str">
            <v/>
          </cell>
          <cell r="H17336" t="str">
            <v/>
          </cell>
          <cell r="L17336">
            <v>0</v>
          </cell>
          <cell r="M17336">
            <v>0</v>
          </cell>
        </row>
        <row r="17337">
          <cell r="A17337" t="str">
            <v>08-16-010</v>
          </cell>
          <cell r="B17337" t="str">
            <v>16</v>
          </cell>
          <cell r="C17337" t="str">
            <v/>
          </cell>
          <cell r="D17337" t="str">
            <v/>
          </cell>
          <cell r="E17337" t="str">
            <v/>
          </cell>
          <cell r="F17337">
            <v>0</v>
          </cell>
          <cell r="G17337" t="str">
            <v/>
          </cell>
          <cell r="H17337" t="str">
            <v/>
          </cell>
          <cell r="L17337">
            <v>0</v>
          </cell>
          <cell r="M17337">
            <v>0</v>
          </cell>
        </row>
        <row r="17338">
          <cell r="A17338" t="str">
            <v>08-16-010</v>
          </cell>
          <cell r="B17338" t="str">
            <v>17</v>
          </cell>
          <cell r="C17338" t="str">
            <v/>
          </cell>
          <cell r="D17338" t="str">
            <v/>
          </cell>
          <cell r="E17338" t="str">
            <v/>
          </cell>
          <cell r="F17338">
            <v>0</v>
          </cell>
          <cell r="G17338" t="str">
            <v/>
          </cell>
          <cell r="H17338" t="str">
            <v/>
          </cell>
          <cell r="L17338">
            <v>0</v>
          </cell>
          <cell r="M17338">
            <v>0</v>
          </cell>
        </row>
        <row r="17339">
          <cell r="A17339" t="str">
            <v>08-16-010</v>
          </cell>
          <cell r="B17339" t="str">
            <v>18</v>
          </cell>
          <cell r="C17339" t="str">
            <v/>
          </cell>
          <cell r="D17339" t="str">
            <v/>
          </cell>
          <cell r="E17339" t="str">
            <v/>
          </cell>
          <cell r="F17339">
            <v>0</v>
          </cell>
          <cell r="G17339" t="str">
            <v/>
          </cell>
          <cell r="H17339" t="str">
            <v/>
          </cell>
          <cell r="L17339">
            <v>0</v>
          </cell>
          <cell r="M17339">
            <v>0</v>
          </cell>
        </row>
        <row r="17340">
          <cell r="A17340" t="str">
            <v>08-16-010</v>
          </cell>
          <cell r="B17340" t="str">
            <v>19</v>
          </cell>
          <cell r="C17340" t="str">
            <v/>
          </cell>
          <cell r="D17340" t="str">
            <v/>
          </cell>
          <cell r="E17340" t="str">
            <v/>
          </cell>
          <cell r="F17340">
            <v>0</v>
          </cell>
          <cell r="G17340" t="str">
            <v/>
          </cell>
          <cell r="H17340" t="str">
            <v/>
          </cell>
          <cell r="L17340">
            <v>0</v>
          </cell>
          <cell r="M17340">
            <v>0</v>
          </cell>
        </row>
        <row r="17341">
          <cell r="A17341" t="str">
            <v>08-16-010</v>
          </cell>
          <cell r="B17341" t="str">
            <v>110</v>
          </cell>
          <cell r="C17341" t="str">
            <v/>
          </cell>
          <cell r="D17341" t="str">
            <v/>
          </cell>
          <cell r="E17341" t="str">
            <v/>
          </cell>
          <cell r="F17341">
            <v>0</v>
          </cell>
          <cell r="G17341" t="str">
            <v/>
          </cell>
          <cell r="H17341" t="str">
            <v/>
          </cell>
          <cell r="L17341">
            <v>0</v>
          </cell>
          <cell r="M17341">
            <v>0</v>
          </cell>
        </row>
        <row r="17342">
          <cell r="A17342" t="str">
            <v>08-16-010</v>
          </cell>
          <cell r="B17342" t="str">
            <v>111</v>
          </cell>
          <cell r="C17342" t="str">
            <v/>
          </cell>
          <cell r="D17342" t="str">
            <v/>
          </cell>
          <cell r="E17342" t="str">
            <v/>
          </cell>
          <cell r="F17342">
            <v>0</v>
          </cell>
          <cell r="G17342" t="str">
            <v/>
          </cell>
          <cell r="H17342" t="str">
            <v/>
          </cell>
          <cell r="L17342">
            <v>0</v>
          </cell>
          <cell r="M17342">
            <v>0</v>
          </cell>
        </row>
        <row r="17343">
          <cell r="A17343" t="str">
            <v>08-16-010</v>
          </cell>
          <cell r="B17343" t="str">
            <v>112</v>
          </cell>
          <cell r="C17343" t="str">
            <v/>
          </cell>
          <cell r="D17343" t="str">
            <v/>
          </cell>
          <cell r="E17343" t="str">
            <v/>
          </cell>
          <cell r="F17343">
            <v>0</v>
          </cell>
          <cell r="G17343" t="str">
            <v/>
          </cell>
          <cell r="H17343" t="str">
            <v/>
          </cell>
          <cell r="L17343">
            <v>0</v>
          </cell>
          <cell r="M17343">
            <v>0</v>
          </cell>
        </row>
        <row r="17344">
          <cell r="A17344" t="str">
            <v>08-16-010</v>
          </cell>
          <cell r="B17344" t="str">
            <v>113</v>
          </cell>
          <cell r="C17344" t="str">
            <v/>
          </cell>
          <cell r="D17344" t="str">
            <v/>
          </cell>
          <cell r="E17344" t="str">
            <v/>
          </cell>
          <cell r="F17344">
            <v>0</v>
          </cell>
          <cell r="G17344" t="str">
            <v/>
          </cell>
          <cell r="H17344" t="str">
            <v/>
          </cell>
          <cell r="L17344">
            <v>0</v>
          </cell>
          <cell r="M17344">
            <v>0</v>
          </cell>
        </row>
        <row r="17345">
          <cell r="A17345" t="str">
            <v>08-16-010</v>
          </cell>
          <cell r="B17345" t="str">
            <v>21</v>
          </cell>
          <cell r="C17345" t="str">
            <v>JR OFICIAL CALIFICADO</v>
          </cell>
          <cell r="D17345" t="str">
            <v>jor</v>
          </cell>
          <cell r="E17345">
            <v>9.0225563909774431E-2</v>
          </cell>
          <cell r="F17345">
            <v>0</v>
          </cell>
          <cell r="G17345">
            <v>70692.160000000003</v>
          </cell>
          <cell r="H17345">
            <v>6378</v>
          </cell>
          <cell r="L17345">
            <v>0</v>
          </cell>
          <cell r="M17345">
            <v>16.421052631578945</v>
          </cell>
        </row>
        <row r="17346">
          <cell r="A17346" t="str">
            <v>08-16-010</v>
          </cell>
          <cell r="B17346" t="str">
            <v>22</v>
          </cell>
          <cell r="C17346" t="str">
            <v>JR AYUDANTE CALIFICADO</v>
          </cell>
          <cell r="D17346" t="str">
            <v>jor</v>
          </cell>
          <cell r="E17346">
            <v>8.0200501253132828E-2</v>
          </cell>
          <cell r="F17346">
            <v>0</v>
          </cell>
          <cell r="G17346">
            <v>53019.119999999995</v>
          </cell>
          <cell r="H17346">
            <v>4252</v>
          </cell>
          <cell r="L17346">
            <v>0</v>
          </cell>
          <cell r="M17346">
            <v>14.596491228070175</v>
          </cell>
        </row>
        <row r="17347">
          <cell r="A17347" t="str">
            <v>08-16-010</v>
          </cell>
          <cell r="B17347" t="str">
            <v>41</v>
          </cell>
          <cell r="C17347" t="str">
            <v>Equipos de instalación</v>
          </cell>
          <cell r="D17347" t="str">
            <v>unidad</v>
          </cell>
          <cell r="E17347">
            <v>0.09</v>
          </cell>
          <cell r="F17347">
            <v>0</v>
          </cell>
          <cell r="G17347">
            <v>24313.053599999999</v>
          </cell>
          <cell r="H17347">
            <v>2188</v>
          </cell>
          <cell r="L17347">
            <v>0</v>
          </cell>
          <cell r="M17347">
            <v>16.38</v>
          </cell>
        </row>
        <row r="17348">
          <cell r="A17348" t="str">
            <v>08-16-010</v>
          </cell>
          <cell r="B17348" t="str">
            <v>61</v>
          </cell>
          <cell r="C17348" t="str">
            <v>Transporte almacen a obra</v>
          </cell>
          <cell r="D17348" t="str">
            <v>kg</v>
          </cell>
          <cell r="E17348">
            <v>5031.6750000000002</v>
          </cell>
          <cell r="F17348">
            <v>0</v>
          </cell>
          <cell r="G17348">
            <v>6.0400000000000002E-2</v>
          </cell>
          <cell r="H17348">
            <v>304</v>
          </cell>
          <cell r="L17348">
            <v>0</v>
          </cell>
          <cell r="M17348">
            <v>915764.85</v>
          </cell>
        </row>
        <row r="17349">
          <cell r="A17349">
            <v>0</v>
          </cell>
          <cell r="B17349">
            <v>0</v>
          </cell>
          <cell r="C17349" t="str">
            <v>DIRECTO:  307,566 / UN</v>
          </cell>
          <cell r="D17349" t="str">
            <v/>
          </cell>
          <cell r="E17349">
            <v>0</v>
          </cell>
          <cell r="F17349">
            <v>0</v>
          </cell>
          <cell r="G17349" t="str">
            <v/>
          </cell>
          <cell r="H17349" t="str">
            <v/>
          </cell>
          <cell r="L17349">
            <v>0</v>
          </cell>
          <cell r="M17349">
            <v>0</v>
          </cell>
        </row>
        <row r="17350">
          <cell r="A17350" t="str">
            <v>08-16-020</v>
          </cell>
          <cell r="B17350" t="str">
            <v>08-16-020</v>
          </cell>
          <cell r="C17350" t="str">
            <v>SUMINISTRO E INSTALACIÓN DE DETECTOR TERMICO ROR</v>
          </cell>
          <cell r="D17350" t="str">
            <v>UN</v>
          </cell>
          <cell r="E17350">
            <v>10</v>
          </cell>
          <cell r="F17350">
            <v>0</v>
          </cell>
          <cell r="G17350" t="str">
            <v/>
          </cell>
          <cell r="H17350">
            <v>235246</v>
          </cell>
          <cell r="L17350">
            <v>0</v>
          </cell>
          <cell r="M17350">
            <v>0</v>
          </cell>
        </row>
        <row r="17351">
          <cell r="A17351" t="str">
            <v>08-16-020</v>
          </cell>
          <cell r="B17351" t="str">
            <v>11</v>
          </cell>
          <cell r="C17351" t="str">
            <v>DETECTOR TERMICO DE GRADIENTE DE TEMPERATURA</v>
          </cell>
          <cell r="D17351" t="str">
            <v>UN</v>
          </cell>
          <cell r="E17351">
            <v>1</v>
          </cell>
          <cell r="F17351">
            <v>0</v>
          </cell>
          <cell r="G17351">
            <v>222123.89919999999</v>
          </cell>
          <cell r="H17351">
            <v>222124</v>
          </cell>
          <cell r="L17351">
            <v>0</v>
          </cell>
          <cell r="M17351">
            <v>10</v>
          </cell>
        </row>
        <row r="17352">
          <cell r="A17352" t="str">
            <v>08-16-020</v>
          </cell>
          <cell r="B17352" t="str">
            <v>12</v>
          </cell>
          <cell r="C17352" t="str">
            <v/>
          </cell>
          <cell r="D17352" t="str">
            <v/>
          </cell>
          <cell r="E17352" t="str">
            <v/>
          </cell>
          <cell r="F17352">
            <v>0</v>
          </cell>
          <cell r="G17352" t="str">
            <v/>
          </cell>
          <cell r="H17352" t="str">
            <v/>
          </cell>
          <cell r="L17352">
            <v>0</v>
          </cell>
          <cell r="M17352">
            <v>0</v>
          </cell>
        </row>
        <row r="17353">
          <cell r="A17353" t="str">
            <v>08-16-020</v>
          </cell>
          <cell r="B17353" t="str">
            <v>13</v>
          </cell>
          <cell r="C17353" t="str">
            <v/>
          </cell>
          <cell r="D17353" t="str">
            <v/>
          </cell>
          <cell r="E17353" t="str">
            <v/>
          </cell>
          <cell r="F17353">
            <v>0</v>
          </cell>
          <cell r="G17353" t="str">
            <v/>
          </cell>
          <cell r="H17353" t="str">
            <v/>
          </cell>
          <cell r="L17353">
            <v>0</v>
          </cell>
          <cell r="M17353">
            <v>0</v>
          </cell>
        </row>
        <row r="17354">
          <cell r="A17354" t="str">
            <v>08-16-020</v>
          </cell>
          <cell r="B17354" t="str">
            <v>14</v>
          </cell>
          <cell r="C17354" t="str">
            <v/>
          </cell>
          <cell r="D17354" t="str">
            <v/>
          </cell>
          <cell r="E17354" t="str">
            <v/>
          </cell>
          <cell r="F17354">
            <v>0</v>
          </cell>
          <cell r="G17354" t="str">
            <v/>
          </cell>
          <cell r="H17354" t="str">
            <v/>
          </cell>
          <cell r="L17354">
            <v>0</v>
          </cell>
          <cell r="M17354">
            <v>0</v>
          </cell>
        </row>
        <row r="17355">
          <cell r="A17355" t="str">
            <v>08-16-020</v>
          </cell>
          <cell r="B17355" t="str">
            <v>15</v>
          </cell>
          <cell r="C17355" t="str">
            <v/>
          </cell>
          <cell r="D17355" t="str">
            <v/>
          </cell>
          <cell r="E17355" t="str">
            <v/>
          </cell>
          <cell r="F17355">
            <v>0</v>
          </cell>
          <cell r="G17355" t="str">
            <v/>
          </cell>
          <cell r="H17355" t="str">
            <v/>
          </cell>
          <cell r="L17355">
            <v>0</v>
          </cell>
          <cell r="M17355">
            <v>0</v>
          </cell>
        </row>
        <row r="17356">
          <cell r="A17356" t="str">
            <v>08-16-020</v>
          </cell>
          <cell r="B17356" t="str">
            <v>16</v>
          </cell>
          <cell r="C17356" t="str">
            <v/>
          </cell>
          <cell r="D17356" t="str">
            <v/>
          </cell>
          <cell r="E17356" t="str">
            <v/>
          </cell>
          <cell r="F17356">
            <v>0</v>
          </cell>
          <cell r="G17356" t="str">
            <v/>
          </cell>
          <cell r="H17356" t="str">
            <v/>
          </cell>
          <cell r="L17356">
            <v>0</v>
          </cell>
          <cell r="M17356">
            <v>0</v>
          </cell>
        </row>
        <row r="17357">
          <cell r="A17357" t="str">
            <v>08-16-020</v>
          </cell>
          <cell r="B17357" t="str">
            <v>17</v>
          </cell>
          <cell r="C17357" t="str">
            <v/>
          </cell>
          <cell r="D17357" t="str">
            <v/>
          </cell>
          <cell r="E17357" t="str">
            <v/>
          </cell>
          <cell r="F17357">
            <v>0</v>
          </cell>
          <cell r="G17357" t="str">
            <v/>
          </cell>
          <cell r="H17357" t="str">
            <v/>
          </cell>
          <cell r="L17357">
            <v>0</v>
          </cell>
          <cell r="M17357">
            <v>0</v>
          </cell>
        </row>
        <row r="17358">
          <cell r="A17358" t="str">
            <v>08-16-020</v>
          </cell>
          <cell r="B17358" t="str">
            <v>18</v>
          </cell>
          <cell r="C17358" t="str">
            <v/>
          </cell>
          <cell r="D17358" t="str">
            <v/>
          </cell>
          <cell r="E17358" t="str">
            <v/>
          </cell>
          <cell r="F17358">
            <v>0</v>
          </cell>
          <cell r="G17358" t="str">
            <v/>
          </cell>
          <cell r="H17358" t="str">
            <v/>
          </cell>
          <cell r="L17358">
            <v>0</v>
          </cell>
          <cell r="M17358">
            <v>0</v>
          </cell>
        </row>
        <row r="17359">
          <cell r="A17359" t="str">
            <v>08-16-020</v>
          </cell>
          <cell r="B17359" t="str">
            <v>19</v>
          </cell>
          <cell r="C17359" t="str">
            <v/>
          </cell>
          <cell r="D17359" t="str">
            <v/>
          </cell>
          <cell r="E17359" t="str">
            <v/>
          </cell>
          <cell r="F17359">
            <v>0</v>
          </cell>
          <cell r="G17359" t="str">
            <v/>
          </cell>
          <cell r="H17359" t="str">
            <v/>
          </cell>
          <cell r="L17359">
            <v>0</v>
          </cell>
          <cell r="M17359">
            <v>0</v>
          </cell>
        </row>
        <row r="17360">
          <cell r="A17360" t="str">
            <v>08-16-020</v>
          </cell>
          <cell r="B17360" t="str">
            <v>110</v>
          </cell>
          <cell r="C17360" t="str">
            <v/>
          </cell>
          <cell r="D17360" t="str">
            <v/>
          </cell>
          <cell r="E17360" t="str">
            <v/>
          </cell>
          <cell r="F17360">
            <v>0</v>
          </cell>
          <cell r="G17360" t="str">
            <v/>
          </cell>
          <cell r="H17360" t="str">
            <v/>
          </cell>
          <cell r="L17360">
            <v>0</v>
          </cell>
          <cell r="M17360">
            <v>0</v>
          </cell>
        </row>
        <row r="17361">
          <cell r="A17361" t="str">
            <v>08-16-020</v>
          </cell>
          <cell r="B17361" t="str">
            <v>111</v>
          </cell>
          <cell r="C17361" t="str">
            <v/>
          </cell>
          <cell r="D17361" t="str">
            <v/>
          </cell>
          <cell r="E17361" t="str">
            <v/>
          </cell>
          <cell r="F17361">
            <v>0</v>
          </cell>
          <cell r="G17361" t="str">
            <v/>
          </cell>
          <cell r="H17361" t="str">
            <v/>
          </cell>
          <cell r="L17361">
            <v>0</v>
          </cell>
          <cell r="M17361">
            <v>0</v>
          </cell>
        </row>
        <row r="17362">
          <cell r="A17362" t="str">
            <v>08-16-020</v>
          </cell>
          <cell r="B17362" t="str">
            <v>112</v>
          </cell>
          <cell r="C17362" t="str">
            <v/>
          </cell>
          <cell r="D17362" t="str">
            <v/>
          </cell>
          <cell r="E17362" t="str">
            <v/>
          </cell>
          <cell r="F17362">
            <v>0</v>
          </cell>
          <cell r="G17362" t="str">
            <v/>
          </cell>
          <cell r="H17362" t="str">
            <v/>
          </cell>
          <cell r="L17362">
            <v>0</v>
          </cell>
          <cell r="M17362">
            <v>0</v>
          </cell>
        </row>
        <row r="17363">
          <cell r="A17363" t="str">
            <v>08-16-020</v>
          </cell>
          <cell r="B17363" t="str">
            <v>113</v>
          </cell>
          <cell r="C17363" t="str">
            <v/>
          </cell>
          <cell r="D17363" t="str">
            <v/>
          </cell>
          <cell r="E17363" t="str">
            <v/>
          </cell>
          <cell r="F17363">
            <v>0</v>
          </cell>
          <cell r="G17363" t="str">
            <v/>
          </cell>
          <cell r="H17363" t="str">
            <v/>
          </cell>
          <cell r="L17363">
            <v>0</v>
          </cell>
          <cell r="M17363">
            <v>0</v>
          </cell>
        </row>
        <row r="17364">
          <cell r="A17364" t="str">
            <v>08-16-020</v>
          </cell>
          <cell r="B17364" t="str">
            <v>21</v>
          </cell>
          <cell r="C17364" t="str">
            <v>JR OFICIAL CALIFICADO</v>
          </cell>
          <cell r="D17364" t="str">
            <v>jor</v>
          </cell>
          <cell r="E17364">
            <v>9.0225563909774431E-2</v>
          </cell>
          <cell r="F17364">
            <v>0</v>
          </cell>
          <cell r="G17364">
            <v>70692.160000000003</v>
          </cell>
          <cell r="H17364">
            <v>6378</v>
          </cell>
          <cell r="L17364">
            <v>0</v>
          </cell>
          <cell r="M17364">
            <v>0.90225563909774431</v>
          </cell>
        </row>
        <row r="17365">
          <cell r="A17365" t="str">
            <v>08-16-020</v>
          </cell>
          <cell r="B17365" t="str">
            <v>22</v>
          </cell>
          <cell r="C17365" t="str">
            <v>JR AYUDANTE CALIFICADO</v>
          </cell>
          <cell r="D17365" t="str">
            <v>jor</v>
          </cell>
          <cell r="E17365">
            <v>8.0200501253132828E-2</v>
          </cell>
          <cell r="F17365">
            <v>0</v>
          </cell>
          <cell r="G17365">
            <v>53019.119999999995</v>
          </cell>
          <cell r="H17365">
            <v>4252</v>
          </cell>
          <cell r="L17365">
            <v>0</v>
          </cell>
          <cell r="M17365">
            <v>0.80200501253132828</v>
          </cell>
        </row>
        <row r="17366">
          <cell r="A17366" t="str">
            <v>08-16-020</v>
          </cell>
          <cell r="B17366" t="str">
            <v>41</v>
          </cell>
          <cell r="C17366" t="str">
            <v>Equipos de instalación</v>
          </cell>
          <cell r="D17366" t="str">
            <v>unidad</v>
          </cell>
          <cell r="E17366">
            <v>0.09</v>
          </cell>
          <cell r="F17366">
            <v>0</v>
          </cell>
          <cell r="G17366">
            <v>24313.053599999999</v>
          </cell>
          <cell r="H17366">
            <v>2188</v>
          </cell>
          <cell r="L17366">
            <v>0</v>
          </cell>
          <cell r="M17366">
            <v>0.89999999999999991</v>
          </cell>
        </row>
        <row r="17367">
          <cell r="A17367" t="str">
            <v>08-16-020</v>
          </cell>
          <cell r="B17367" t="str">
            <v>61</v>
          </cell>
          <cell r="C17367" t="str">
            <v>Transporte almacen a obra</v>
          </cell>
          <cell r="D17367" t="str">
            <v>kg</v>
          </cell>
          <cell r="E17367">
            <v>5031.6750000000002</v>
          </cell>
          <cell r="F17367">
            <v>0</v>
          </cell>
          <cell r="G17367">
            <v>6.0400000000000002E-2</v>
          </cell>
          <cell r="H17367">
            <v>304</v>
          </cell>
          <cell r="L17367">
            <v>0</v>
          </cell>
          <cell r="M17367">
            <v>50316.75</v>
          </cell>
        </row>
        <row r="17368">
          <cell r="A17368">
            <v>0</v>
          </cell>
          <cell r="B17368">
            <v>0</v>
          </cell>
          <cell r="C17368" t="str">
            <v>DIRECTO:  235,246 / UN</v>
          </cell>
          <cell r="D17368" t="str">
            <v/>
          </cell>
          <cell r="E17368">
            <v>0</v>
          </cell>
          <cell r="F17368">
            <v>0</v>
          </cell>
          <cell r="G17368" t="str">
            <v/>
          </cell>
          <cell r="H17368" t="str">
            <v/>
          </cell>
          <cell r="L17368">
            <v>0</v>
          </cell>
          <cell r="M17368">
            <v>0</v>
          </cell>
        </row>
        <row r="17369">
          <cell r="A17369" t="str">
            <v>08-16-030</v>
          </cell>
          <cell r="B17369" t="str">
            <v>08-16-030</v>
          </cell>
          <cell r="C17369" t="str">
            <v>SUMINISTRO E INSTALACIÓN DE BASE ESTANDAR PARA DETECTOR</v>
          </cell>
          <cell r="D17369" t="str">
            <v>UN</v>
          </cell>
          <cell r="E17369">
            <v>192</v>
          </cell>
          <cell r="F17369">
            <v>0</v>
          </cell>
          <cell r="G17369" t="str">
            <v/>
          </cell>
          <cell r="H17369">
            <v>57030</v>
          </cell>
          <cell r="L17369">
            <v>0</v>
          </cell>
          <cell r="M17369">
            <v>0</v>
          </cell>
        </row>
        <row r="17370">
          <cell r="A17370" t="str">
            <v>08-16-030</v>
          </cell>
          <cell r="B17370" t="str">
            <v>11</v>
          </cell>
          <cell r="C17370" t="str">
            <v>BASE ESTANDAR PARA DETECTOR</v>
          </cell>
          <cell r="D17370" t="str">
            <v>UN</v>
          </cell>
          <cell r="E17370">
            <v>1</v>
          </cell>
          <cell r="F17370">
            <v>0</v>
          </cell>
          <cell r="G17370">
            <v>43907.707519999996</v>
          </cell>
          <cell r="H17370">
            <v>43908</v>
          </cell>
          <cell r="L17370">
            <v>0</v>
          </cell>
          <cell r="M17370">
            <v>192</v>
          </cell>
        </row>
        <row r="17371">
          <cell r="A17371" t="str">
            <v>08-16-030</v>
          </cell>
          <cell r="B17371" t="str">
            <v>12</v>
          </cell>
          <cell r="C17371" t="str">
            <v/>
          </cell>
          <cell r="D17371" t="str">
            <v/>
          </cell>
          <cell r="E17371" t="str">
            <v/>
          </cell>
          <cell r="F17371">
            <v>0</v>
          </cell>
          <cell r="G17371" t="str">
            <v/>
          </cell>
          <cell r="H17371" t="str">
            <v/>
          </cell>
          <cell r="L17371">
            <v>0</v>
          </cell>
          <cell r="M17371">
            <v>0</v>
          </cell>
        </row>
        <row r="17372">
          <cell r="A17372" t="str">
            <v>08-16-030</v>
          </cell>
          <cell r="B17372" t="str">
            <v>13</v>
          </cell>
          <cell r="C17372" t="str">
            <v/>
          </cell>
          <cell r="D17372" t="str">
            <v/>
          </cell>
          <cell r="E17372" t="str">
            <v/>
          </cell>
          <cell r="F17372">
            <v>0</v>
          </cell>
          <cell r="G17372" t="str">
            <v/>
          </cell>
          <cell r="H17372" t="str">
            <v/>
          </cell>
          <cell r="L17372">
            <v>0</v>
          </cell>
          <cell r="M17372">
            <v>0</v>
          </cell>
        </row>
        <row r="17373">
          <cell r="A17373" t="str">
            <v>08-16-030</v>
          </cell>
          <cell r="B17373" t="str">
            <v>14</v>
          </cell>
          <cell r="C17373" t="str">
            <v/>
          </cell>
          <cell r="D17373" t="str">
            <v/>
          </cell>
          <cell r="E17373" t="str">
            <v/>
          </cell>
          <cell r="F17373">
            <v>0</v>
          </cell>
          <cell r="G17373" t="str">
            <v/>
          </cell>
          <cell r="H17373" t="str">
            <v/>
          </cell>
          <cell r="L17373">
            <v>0</v>
          </cell>
          <cell r="M17373">
            <v>0</v>
          </cell>
        </row>
        <row r="17374">
          <cell r="A17374" t="str">
            <v>08-16-030</v>
          </cell>
          <cell r="B17374" t="str">
            <v>15</v>
          </cell>
          <cell r="C17374" t="str">
            <v/>
          </cell>
          <cell r="D17374" t="str">
            <v/>
          </cell>
          <cell r="E17374" t="str">
            <v/>
          </cell>
          <cell r="F17374">
            <v>0</v>
          </cell>
          <cell r="G17374" t="str">
            <v/>
          </cell>
          <cell r="H17374" t="str">
            <v/>
          </cell>
          <cell r="L17374">
            <v>0</v>
          </cell>
          <cell r="M17374">
            <v>0</v>
          </cell>
        </row>
        <row r="17375">
          <cell r="A17375" t="str">
            <v>08-16-030</v>
          </cell>
          <cell r="B17375" t="str">
            <v>16</v>
          </cell>
          <cell r="C17375" t="str">
            <v/>
          </cell>
          <cell r="D17375" t="str">
            <v/>
          </cell>
          <cell r="E17375" t="str">
            <v/>
          </cell>
          <cell r="F17375">
            <v>0</v>
          </cell>
          <cell r="G17375" t="str">
            <v/>
          </cell>
          <cell r="H17375" t="str">
            <v/>
          </cell>
          <cell r="L17375">
            <v>0</v>
          </cell>
          <cell r="M17375">
            <v>0</v>
          </cell>
        </row>
        <row r="17376">
          <cell r="A17376" t="str">
            <v>08-16-030</v>
          </cell>
          <cell r="B17376" t="str">
            <v>17</v>
          </cell>
          <cell r="C17376" t="str">
            <v/>
          </cell>
          <cell r="D17376" t="str">
            <v/>
          </cell>
          <cell r="E17376" t="str">
            <v/>
          </cell>
          <cell r="F17376">
            <v>0</v>
          </cell>
          <cell r="G17376" t="str">
            <v/>
          </cell>
          <cell r="H17376" t="str">
            <v/>
          </cell>
          <cell r="L17376">
            <v>0</v>
          </cell>
          <cell r="M17376">
            <v>0</v>
          </cell>
        </row>
        <row r="17377">
          <cell r="A17377" t="str">
            <v>08-16-030</v>
          </cell>
          <cell r="B17377" t="str">
            <v>18</v>
          </cell>
          <cell r="C17377" t="str">
            <v/>
          </cell>
          <cell r="D17377" t="str">
            <v/>
          </cell>
          <cell r="E17377" t="str">
            <v/>
          </cell>
          <cell r="F17377">
            <v>0</v>
          </cell>
          <cell r="G17377" t="str">
            <v/>
          </cell>
          <cell r="H17377" t="str">
            <v/>
          </cell>
          <cell r="L17377">
            <v>0</v>
          </cell>
          <cell r="M17377">
            <v>0</v>
          </cell>
        </row>
        <row r="17378">
          <cell r="A17378" t="str">
            <v>08-16-030</v>
          </cell>
          <cell r="B17378" t="str">
            <v>19</v>
          </cell>
          <cell r="C17378" t="str">
            <v/>
          </cell>
          <cell r="D17378" t="str">
            <v/>
          </cell>
          <cell r="E17378" t="str">
            <v/>
          </cell>
          <cell r="F17378">
            <v>0</v>
          </cell>
          <cell r="G17378" t="str">
            <v/>
          </cell>
          <cell r="H17378" t="str">
            <v/>
          </cell>
          <cell r="L17378">
            <v>0</v>
          </cell>
          <cell r="M17378">
            <v>0</v>
          </cell>
        </row>
        <row r="17379">
          <cell r="A17379" t="str">
            <v>08-16-030</v>
          </cell>
          <cell r="B17379" t="str">
            <v>110</v>
          </cell>
          <cell r="C17379" t="str">
            <v/>
          </cell>
          <cell r="D17379" t="str">
            <v/>
          </cell>
          <cell r="E17379" t="str">
            <v/>
          </cell>
          <cell r="F17379">
            <v>0</v>
          </cell>
          <cell r="G17379" t="str">
            <v/>
          </cell>
          <cell r="H17379" t="str">
            <v/>
          </cell>
          <cell r="L17379">
            <v>0</v>
          </cell>
          <cell r="M17379">
            <v>0</v>
          </cell>
        </row>
        <row r="17380">
          <cell r="A17380" t="str">
            <v>08-16-030</v>
          </cell>
          <cell r="B17380" t="str">
            <v>111</v>
          </cell>
          <cell r="C17380" t="str">
            <v/>
          </cell>
          <cell r="D17380" t="str">
            <v/>
          </cell>
          <cell r="E17380" t="str">
            <v/>
          </cell>
          <cell r="F17380">
            <v>0</v>
          </cell>
          <cell r="G17380" t="str">
            <v/>
          </cell>
          <cell r="H17380" t="str">
            <v/>
          </cell>
          <cell r="L17380">
            <v>0</v>
          </cell>
          <cell r="M17380">
            <v>0</v>
          </cell>
        </row>
        <row r="17381">
          <cell r="A17381" t="str">
            <v>08-16-030</v>
          </cell>
          <cell r="B17381" t="str">
            <v>112</v>
          </cell>
          <cell r="C17381" t="str">
            <v/>
          </cell>
          <cell r="D17381" t="str">
            <v/>
          </cell>
          <cell r="E17381" t="str">
            <v/>
          </cell>
          <cell r="F17381">
            <v>0</v>
          </cell>
          <cell r="G17381" t="str">
            <v/>
          </cell>
          <cell r="H17381" t="str">
            <v/>
          </cell>
          <cell r="L17381">
            <v>0</v>
          </cell>
          <cell r="M17381">
            <v>0</v>
          </cell>
        </row>
        <row r="17382">
          <cell r="A17382" t="str">
            <v>08-16-030</v>
          </cell>
          <cell r="B17382" t="str">
            <v>113</v>
          </cell>
          <cell r="C17382" t="str">
            <v/>
          </cell>
          <cell r="D17382" t="str">
            <v/>
          </cell>
          <cell r="E17382" t="str">
            <v/>
          </cell>
          <cell r="F17382">
            <v>0</v>
          </cell>
          <cell r="G17382" t="str">
            <v/>
          </cell>
          <cell r="H17382" t="str">
            <v/>
          </cell>
          <cell r="L17382">
            <v>0</v>
          </cell>
          <cell r="M17382">
            <v>0</v>
          </cell>
        </row>
        <row r="17383">
          <cell r="A17383" t="str">
            <v>08-16-030</v>
          </cell>
          <cell r="B17383" t="str">
            <v>21</v>
          </cell>
          <cell r="C17383" t="str">
            <v>JR OFICIAL CALIFICADO</v>
          </cell>
          <cell r="D17383" t="str">
            <v>jor</v>
          </cell>
          <cell r="E17383">
            <v>9.0225563909774431E-2</v>
          </cell>
          <cell r="F17383">
            <v>0</v>
          </cell>
          <cell r="G17383">
            <v>70692.160000000003</v>
          </cell>
          <cell r="H17383">
            <v>6378</v>
          </cell>
          <cell r="L17383">
            <v>0</v>
          </cell>
          <cell r="M17383">
            <v>17.323308270676691</v>
          </cell>
        </row>
        <row r="17384">
          <cell r="A17384" t="str">
            <v>08-16-030</v>
          </cell>
          <cell r="B17384" t="str">
            <v>22</v>
          </cell>
          <cell r="C17384" t="str">
            <v>JR AYUDANTE CALIFICADO</v>
          </cell>
          <cell r="D17384" t="str">
            <v>jor</v>
          </cell>
          <cell r="E17384">
            <v>8.0200501253132828E-2</v>
          </cell>
          <cell r="F17384">
            <v>0</v>
          </cell>
          <cell r="G17384">
            <v>53019.119999999995</v>
          </cell>
          <cell r="H17384">
            <v>4252</v>
          </cell>
          <cell r="L17384">
            <v>0</v>
          </cell>
          <cell r="M17384">
            <v>15.398496240601503</v>
          </cell>
        </row>
        <row r="17385">
          <cell r="A17385" t="str">
            <v>08-16-030</v>
          </cell>
          <cell r="B17385" t="str">
            <v>41</v>
          </cell>
          <cell r="C17385" t="str">
            <v>Equipos de instalación</v>
          </cell>
          <cell r="D17385" t="str">
            <v>unidad</v>
          </cell>
          <cell r="E17385">
            <v>0.09</v>
          </cell>
          <cell r="F17385">
            <v>0</v>
          </cell>
          <cell r="G17385">
            <v>24313.053599999999</v>
          </cell>
          <cell r="H17385">
            <v>2188</v>
          </cell>
          <cell r="L17385">
            <v>0</v>
          </cell>
          <cell r="M17385">
            <v>17.28</v>
          </cell>
        </row>
        <row r="17386">
          <cell r="A17386" t="str">
            <v>08-16-030</v>
          </cell>
          <cell r="B17386" t="str">
            <v>61</v>
          </cell>
          <cell r="C17386" t="str">
            <v>Transporte almacen a obra</v>
          </cell>
          <cell r="D17386" t="str">
            <v>kg</v>
          </cell>
          <cell r="E17386">
            <v>5031.6750000000002</v>
          </cell>
          <cell r="F17386">
            <v>0</v>
          </cell>
          <cell r="G17386">
            <v>6.0400000000000002E-2</v>
          </cell>
          <cell r="H17386">
            <v>304</v>
          </cell>
          <cell r="L17386">
            <v>0</v>
          </cell>
          <cell r="M17386">
            <v>966081.60000000009</v>
          </cell>
        </row>
        <row r="17387">
          <cell r="A17387">
            <v>0</v>
          </cell>
          <cell r="B17387">
            <v>0</v>
          </cell>
          <cell r="C17387" t="str">
            <v>DIRECTO:  57,030 / UN</v>
          </cell>
          <cell r="D17387" t="str">
            <v/>
          </cell>
          <cell r="E17387">
            <v>0</v>
          </cell>
          <cell r="F17387">
            <v>0</v>
          </cell>
          <cell r="G17387" t="str">
            <v/>
          </cell>
          <cell r="H17387" t="str">
            <v/>
          </cell>
          <cell r="L17387">
            <v>0</v>
          </cell>
          <cell r="M17387">
            <v>0</v>
          </cell>
        </row>
        <row r="17388">
          <cell r="A17388" t="str">
            <v>08-16-040</v>
          </cell>
          <cell r="B17388" t="str">
            <v>08-16-040</v>
          </cell>
          <cell r="C17388" t="str">
            <v>SUMINISTRO E INSTALACIÓN DE ESTACION MANUAL DIRECCIONABLE</v>
          </cell>
          <cell r="D17388" t="str">
            <v>UN</v>
          </cell>
          <cell r="E17388">
            <v>12</v>
          </cell>
          <cell r="F17388">
            <v>0</v>
          </cell>
          <cell r="G17388" t="str">
            <v/>
          </cell>
          <cell r="H17388">
            <v>387569</v>
          </cell>
          <cell r="L17388">
            <v>0</v>
          </cell>
          <cell r="M17388">
            <v>0</v>
          </cell>
        </row>
        <row r="17389">
          <cell r="A17389" t="str">
            <v>08-16-040</v>
          </cell>
          <cell r="B17389" t="str">
            <v>11</v>
          </cell>
          <cell r="C17389" t="str">
            <v>ESTACION MANUAL DE ALARMA DE FUEGO</v>
          </cell>
          <cell r="D17389" t="str">
            <v>UN</v>
          </cell>
          <cell r="E17389">
            <v>1</v>
          </cell>
          <cell r="F17389">
            <v>0</v>
          </cell>
          <cell r="G17389">
            <v>353848.42304000002</v>
          </cell>
          <cell r="H17389">
            <v>353848</v>
          </cell>
          <cell r="L17389">
            <v>0</v>
          </cell>
          <cell r="M17389">
            <v>12</v>
          </cell>
        </row>
        <row r="17390">
          <cell r="A17390" t="str">
            <v>08-16-040</v>
          </cell>
          <cell r="B17390" t="str">
            <v>12</v>
          </cell>
          <cell r="C17390" t="str">
            <v/>
          </cell>
          <cell r="D17390" t="str">
            <v/>
          </cell>
          <cell r="E17390" t="str">
            <v/>
          </cell>
          <cell r="F17390">
            <v>0</v>
          </cell>
          <cell r="G17390" t="str">
            <v/>
          </cell>
          <cell r="H17390" t="str">
            <v/>
          </cell>
          <cell r="L17390">
            <v>0</v>
          </cell>
          <cell r="M17390">
            <v>0</v>
          </cell>
        </row>
        <row r="17391">
          <cell r="A17391" t="str">
            <v>08-16-040</v>
          </cell>
          <cell r="B17391" t="str">
            <v>13</v>
          </cell>
          <cell r="C17391" t="str">
            <v/>
          </cell>
          <cell r="D17391" t="str">
            <v/>
          </cell>
          <cell r="E17391" t="str">
            <v/>
          </cell>
          <cell r="F17391">
            <v>0</v>
          </cell>
          <cell r="G17391" t="str">
            <v/>
          </cell>
          <cell r="H17391" t="str">
            <v/>
          </cell>
          <cell r="L17391">
            <v>0</v>
          </cell>
          <cell r="M17391">
            <v>0</v>
          </cell>
        </row>
        <row r="17392">
          <cell r="A17392" t="str">
            <v>08-16-040</v>
          </cell>
          <cell r="B17392" t="str">
            <v>14</v>
          </cell>
          <cell r="C17392" t="str">
            <v/>
          </cell>
          <cell r="D17392" t="str">
            <v/>
          </cell>
          <cell r="E17392" t="str">
            <v/>
          </cell>
          <cell r="F17392">
            <v>0</v>
          </cell>
          <cell r="G17392" t="str">
            <v/>
          </cell>
          <cell r="H17392" t="str">
            <v/>
          </cell>
          <cell r="L17392">
            <v>0</v>
          </cell>
          <cell r="M17392">
            <v>0</v>
          </cell>
        </row>
        <row r="17393">
          <cell r="A17393" t="str">
            <v>08-16-040</v>
          </cell>
          <cell r="B17393" t="str">
            <v>15</v>
          </cell>
          <cell r="C17393" t="str">
            <v/>
          </cell>
          <cell r="D17393" t="str">
            <v/>
          </cell>
          <cell r="E17393" t="str">
            <v/>
          </cell>
          <cell r="F17393">
            <v>0</v>
          </cell>
          <cell r="G17393" t="str">
            <v/>
          </cell>
          <cell r="H17393" t="str">
            <v/>
          </cell>
          <cell r="L17393">
            <v>0</v>
          </cell>
          <cell r="M17393">
            <v>0</v>
          </cell>
        </row>
        <row r="17394">
          <cell r="A17394" t="str">
            <v>08-16-040</v>
          </cell>
          <cell r="B17394" t="str">
            <v>16</v>
          </cell>
          <cell r="C17394" t="str">
            <v/>
          </cell>
          <cell r="D17394" t="str">
            <v/>
          </cell>
          <cell r="E17394" t="str">
            <v/>
          </cell>
          <cell r="F17394">
            <v>0</v>
          </cell>
          <cell r="G17394" t="str">
            <v/>
          </cell>
          <cell r="H17394" t="str">
            <v/>
          </cell>
          <cell r="L17394">
            <v>0</v>
          </cell>
          <cell r="M17394">
            <v>0</v>
          </cell>
        </row>
        <row r="17395">
          <cell r="A17395" t="str">
            <v>08-16-040</v>
          </cell>
          <cell r="B17395" t="str">
            <v>17</v>
          </cell>
          <cell r="C17395" t="str">
            <v/>
          </cell>
          <cell r="D17395" t="str">
            <v/>
          </cell>
          <cell r="E17395" t="str">
            <v/>
          </cell>
          <cell r="F17395">
            <v>0</v>
          </cell>
          <cell r="G17395" t="str">
            <v/>
          </cell>
          <cell r="H17395" t="str">
            <v/>
          </cell>
          <cell r="L17395">
            <v>0</v>
          </cell>
          <cell r="M17395">
            <v>0</v>
          </cell>
        </row>
        <row r="17396">
          <cell r="A17396" t="str">
            <v>08-16-040</v>
          </cell>
          <cell r="B17396" t="str">
            <v>18</v>
          </cell>
          <cell r="C17396" t="str">
            <v/>
          </cell>
          <cell r="D17396" t="str">
            <v/>
          </cell>
          <cell r="E17396" t="str">
            <v/>
          </cell>
          <cell r="F17396">
            <v>0</v>
          </cell>
          <cell r="G17396" t="str">
            <v/>
          </cell>
          <cell r="H17396" t="str">
            <v/>
          </cell>
          <cell r="L17396">
            <v>0</v>
          </cell>
          <cell r="M17396">
            <v>0</v>
          </cell>
        </row>
        <row r="17397">
          <cell r="A17397" t="str">
            <v>08-16-040</v>
          </cell>
          <cell r="B17397" t="str">
            <v>19</v>
          </cell>
          <cell r="C17397" t="str">
            <v/>
          </cell>
          <cell r="D17397" t="str">
            <v/>
          </cell>
          <cell r="E17397" t="str">
            <v/>
          </cell>
          <cell r="F17397">
            <v>0</v>
          </cell>
          <cell r="G17397" t="str">
            <v/>
          </cell>
          <cell r="H17397" t="str">
            <v/>
          </cell>
          <cell r="L17397">
            <v>0</v>
          </cell>
          <cell r="M17397">
            <v>0</v>
          </cell>
        </row>
        <row r="17398">
          <cell r="A17398" t="str">
            <v>08-16-040</v>
          </cell>
          <cell r="B17398" t="str">
            <v>110</v>
          </cell>
          <cell r="C17398" t="str">
            <v/>
          </cell>
          <cell r="D17398" t="str">
            <v/>
          </cell>
          <cell r="E17398" t="str">
            <v/>
          </cell>
          <cell r="F17398">
            <v>0</v>
          </cell>
          <cell r="G17398" t="str">
            <v/>
          </cell>
          <cell r="H17398" t="str">
            <v/>
          </cell>
          <cell r="L17398">
            <v>0</v>
          </cell>
          <cell r="M17398">
            <v>0</v>
          </cell>
        </row>
        <row r="17399">
          <cell r="A17399" t="str">
            <v>08-16-040</v>
          </cell>
          <cell r="B17399" t="str">
            <v>111</v>
          </cell>
          <cell r="C17399" t="str">
            <v/>
          </cell>
          <cell r="D17399" t="str">
            <v/>
          </cell>
          <cell r="E17399" t="str">
            <v/>
          </cell>
          <cell r="F17399">
            <v>0</v>
          </cell>
          <cell r="G17399" t="str">
            <v/>
          </cell>
          <cell r="H17399" t="str">
            <v/>
          </cell>
          <cell r="L17399">
            <v>0</v>
          </cell>
          <cell r="M17399">
            <v>0</v>
          </cell>
        </row>
        <row r="17400">
          <cell r="A17400" t="str">
            <v>08-16-040</v>
          </cell>
          <cell r="B17400" t="str">
            <v>112</v>
          </cell>
          <cell r="C17400" t="str">
            <v/>
          </cell>
          <cell r="D17400" t="str">
            <v/>
          </cell>
          <cell r="E17400" t="str">
            <v/>
          </cell>
          <cell r="F17400">
            <v>0</v>
          </cell>
          <cell r="G17400" t="str">
            <v/>
          </cell>
          <cell r="H17400" t="str">
            <v/>
          </cell>
          <cell r="L17400">
            <v>0</v>
          </cell>
          <cell r="M17400">
            <v>0</v>
          </cell>
        </row>
        <row r="17401">
          <cell r="A17401" t="str">
            <v>08-16-040</v>
          </cell>
          <cell r="B17401" t="str">
            <v>113</v>
          </cell>
          <cell r="C17401" t="str">
            <v/>
          </cell>
          <cell r="D17401" t="str">
            <v/>
          </cell>
          <cell r="E17401" t="str">
            <v/>
          </cell>
          <cell r="F17401">
            <v>0</v>
          </cell>
          <cell r="G17401" t="str">
            <v/>
          </cell>
          <cell r="H17401" t="str">
            <v/>
          </cell>
          <cell r="L17401">
            <v>0</v>
          </cell>
          <cell r="M17401">
            <v>0</v>
          </cell>
        </row>
        <row r="17402">
          <cell r="A17402" t="str">
            <v>08-16-040</v>
          </cell>
          <cell r="B17402" t="str">
            <v>21</v>
          </cell>
          <cell r="C17402" t="str">
            <v>JR OFICIAL CALIFICADO</v>
          </cell>
          <cell r="D17402" t="str">
            <v>jor</v>
          </cell>
          <cell r="E17402">
            <v>0.18045112781954886</v>
          </cell>
          <cell r="F17402">
            <v>0</v>
          </cell>
          <cell r="G17402">
            <v>70692.160000000003</v>
          </cell>
          <cell r="H17402">
            <v>12756</v>
          </cell>
          <cell r="L17402">
            <v>0</v>
          </cell>
          <cell r="M17402">
            <v>2.1654135338345863</v>
          </cell>
        </row>
        <row r="17403">
          <cell r="A17403" t="str">
            <v>08-16-040</v>
          </cell>
          <cell r="B17403" t="str">
            <v>22</v>
          </cell>
          <cell r="C17403" t="str">
            <v>JR AYUDANTE CALIFICADO</v>
          </cell>
          <cell r="D17403" t="str">
            <v>jor</v>
          </cell>
          <cell r="E17403">
            <v>0.16040100250626566</v>
          </cell>
          <cell r="F17403">
            <v>0</v>
          </cell>
          <cell r="G17403">
            <v>53019.119999999995</v>
          </cell>
          <cell r="H17403">
            <v>8504</v>
          </cell>
          <cell r="L17403">
            <v>0</v>
          </cell>
          <cell r="M17403">
            <v>1.9248120300751879</v>
          </cell>
        </row>
        <row r="17404">
          <cell r="A17404" t="str">
            <v>08-16-040</v>
          </cell>
          <cell r="B17404" t="str">
            <v>41</v>
          </cell>
          <cell r="C17404" t="str">
            <v>Equipos de instalación</v>
          </cell>
          <cell r="D17404" t="str">
            <v>unidad</v>
          </cell>
          <cell r="E17404">
            <v>0.5</v>
          </cell>
          <cell r="F17404">
            <v>0</v>
          </cell>
          <cell r="G17404">
            <v>24313.053599999999</v>
          </cell>
          <cell r="H17404">
            <v>12157</v>
          </cell>
          <cell r="L17404">
            <v>0</v>
          </cell>
          <cell r="M17404">
            <v>6</v>
          </cell>
        </row>
        <row r="17405">
          <cell r="A17405" t="str">
            <v>08-16-040</v>
          </cell>
          <cell r="B17405" t="str">
            <v>61</v>
          </cell>
          <cell r="C17405" t="str">
            <v>Transporte almacen a obra</v>
          </cell>
          <cell r="D17405" t="str">
            <v>kg</v>
          </cell>
          <cell r="E17405">
            <v>5031.6750000000002</v>
          </cell>
          <cell r="F17405">
            <v>0</v>
          </cell>
          <cell r="G17405">
            <v>6.0400000000000002E-2</v>
          </cell>
          <cell r="H17405">
            <v>304</v>
          </cell>
          <cell r="L17405">
            <v>0</v>
          </cell>
          <cell r="M17405">
            <v>60380.100000000006</v>
          </cell>
        </row>
        <row r="17406">
          <cell r="A17406">
            <v>0</v>
          </cell>
          <cell r="B17406">
            <v>0</v>
          </cell>
          <cell r="C17406" t="str">
            <v>DIRECTO:  387,569 / UN</v>
          </cell>
          <cell r="D17406" t="str">
            <v/>
          </cell>
          <cell r="E17406">
            <v>0</v>
          </cell>
          <cell r="F17406">
            <v>0</v>
          </cell>
          <cell r="G17406" t="str">
            <v/>
          </cell>
          <cell r="H17406" t="str">
            <v/>
          </cell>
          <cell r="L17406">
            <v>0</v>
          </cell>
          <cell r="M17406">
            <v>0</v>
          </cell>
        </row>
        <row r="17407">
          <cell r="A17407" t="str">
            <v>08-16-050</v>
          </cell>
          <cell r="B17407" t="str">
            <v>08-16-050</v>
          </cell>
          <cell r="C17407" t="str">
            <v>SUMINISTRO E INSTALACIÓN DE LUZ ESTROBOSCOPICA CON PARLANTE DE MONTAJE EN PARED</v>
          </cell>
          <cell r="D17407" t="str">
            <v>UN</v>
          </cell>
          <cell r="E17407">
            <v>12</v>
          </cell>
          <cell r="F17407">
            <v>0</v>
          </cell>
          <cell r="G17407" t="str">
            <v/>
          </cell>
          <cell r="H17407">
            <v>321401</v>
          </cell>
          <cell r="L17407">
            <v>0</v>
          </cell>
          <cell r="M17407">
            <v>0</v>
          </cell>
        </row>
        <row r="17408">
          <cell r="A17408" t="str">
            <v>08-16-050</v>
          </cell>
          <cell r="B17408" t="str">
            <v>11</v>
          </cell>
          <cell r="C17408" t="str">
            <v>LUZ ESTROBOSCOPICA CON PARLANTE PARA MONTAJE EN PARED</v>
          </cell>
          <cell r="D17408" t="str">
            <v>UN</v>
          </cell>
          <cell r="E17408">
            <v>1</v>
          </cell>
          <cell r="F17408">
            <v>0</v>
          </cell>
          <cell r="G17408">
            <v>294443.95999999996</v>
          </cell>
          <cell r="H17408">
            <v>294444</v>
          </cell>
          <cell r="L17408">
            <v>0</v>
          </cell>
          <cell r="M17408">
            <v>12</v>
          </cell>
        </row>
        <row r="17409">
          <cell r="A17409" t="str">
            <v>08-16-050</v>
          </cell>
          <cell r="B17409" t="str">
            <v>12</v>
          </cell>
          <cell r="C17409" t="str">
            <v/>
          </cell>
          <cell r="D17409" t="str">
            <v/>
          </cell>
          <cell r="E17409" t="str">
            <v/>
          </cell>
          <cell r="F17409">
            <v>0</v>
          </cell>
          <cell r="G17409" t="str">
            <v/>
          </cell>
          <cell r="H17409" t="str">
            <v/>
          </cell>
          <cell r="L17409">
            <v>0</v>
          </cell>
          <cell r="M17409">
            <v>0</v>
          </cell>
        </row>
        <row r="17410">
          <cell r="A17410" t="str">
            <v>08-16-050</v>
          </cell>
          <cell r="B17410" t="str">
            <v>13</v>
          </cell>
          <cell r="C17410" t="str">
            <v/>
          </cell>
          <cell r="D17410" t="str">
            <v/>
          </cell>
          <cell r="E17410" t="str">
            <v/>
          </cell>
          <cell r="F17410">
            <v>0</v>
          </cell>
          <cell r="G17410" t="str">
            <v/>
          </cell>
          <cell r="H17410" t="str">
            <v/>
          </cell>
          <cell r="L17410">
            <v>0</v>
          </cell>
          <cell r="M17410">
            <v>0</v>
          </cell>
        </row>
        <row r="17411">
          <cell r="A17411" t="str">
            <v>08-16-050</v>
          </cell>
          <cell r="B17411" t="str">
            <v>14</v>
          </cell>
          <cell r="C17411" t="str">
            <v/>
          </cell>
          <cell r="D17411" t="str">
            <v/>
          </cell>
          <cell r="E17411" t="str">
            <v/>
          </cell>
          <cell r="F17411">
            <v>0</v>
          </cell>
          <cell r="G17411" t="str">
            <v/>
          </cell>
          <cell r="H17411" t="str">
            <v/>
          </cell>
          <cell r="L17411">
            <v>0</v>
          </cell>
          <cell r="M17411">
            <v>0</v>
          </cell>
        </row>
        <row r="17412">
          <cell r="A17412" t="str">
            <v>08-16-050</v>
          </cell>
          <cell r="B17412" t="str">
            <v>15</v>
          </cell>
          <cell r="C17412" t="str">
            <v/>
          </cell>
          <cell r="D17412" t="str">
            <v/>
          </cell>
          <cell r="E17412" t="str">
            <v/>
          </cell>
          <cell r="F17412">
            <v>0</v>
          </cell>
          <cell r="G17412" t="str">
            <v/>
          </cell>
          <cell r="H17412" t="str">
            <v/>
          </cell>
          <cell r="L17412">
            <v>0</v>
          </cell>
          <cell r="M17412">
            <v>0</v>
          </cell>
        </row>
        <row r="17413">
          <cell r="A17413" t="str">
            <v>08-16-050</v>
          </cell>
          <cell r="B17413" t="str">
            <v>16</v>
          </cell>
          <cell r="C17413" t="str">
            <v/>
          </cell>
          <cell r="D17413" t="str">
            <v/>
          </cell>
          <cell r="E17413" t="str">
            <v/>
          </cell>
          <cell r="F17413">
            <v>0</v>
          </cell>
          <cell r="G17413" t="str">
            <v/>
          </cell>
          <cell r="H17413" t="str">
            <v/>
          </cell>
          <cell r="L17413">
            <v>0</v>
          </cell>
          <cell r="M17413">
            <v>0</v>
          </cell>
        </row>
        <row r="17414">
          <cell r="A17414" t="str">
            <v>08-16-050</v>
          </cell>
          <cell r="B17414" t="str">
            <v>17</v>
          </cell>
          <cell r="C17414" t="str">
            <v/>
          </cell>
          <cell r="D17414" t="str">
            <v/>
          </cell>
          <cell r="E17414" t="str">
            <v/>
          </cell>
          <cell r="F17414">
            <v>0</v>
          </cell>
          <cell r="G17414" t="str">
            <v/>
          </cell>
          <cell r="H17414" t="str">
            <v/>
          </cell>
          <cell r="L17414">
            <v>0</v>
          </cell>
          <cell r="M17414">
            <v>0</v>
          </cell>
        </row>
        <row r="17415">
          <cell r="A17415" t="str">
            <v>08-16-050</v>
          </cell>
          <cell r="B17415" t="str">
            <v>18</v>
          </cell>
          <cell r="C17415" t="str">
            <v/>
          </cell>
          <cell r="D17415" t="str">
            <v/>
          </cell>
          <cell r="E17415" t="str">
            <v/>
          </cell>
          <cell r="F17415">
            <v>0</v>
          </cell>
          <cell r="G17415" t="str">
            <v/>
          </cell>
          <cell r="H17415" t="str">
            <v/>
          </cell>
          <cell r="L17415">
            <v>0</v>
          </cell>
          <cell r="M17415">
            <v>0</v>
          </cell>
        </row>
        <row r="17416">
          <cell r="A17416" t="str">
            <v>08-16-050</v>
          </cell>
          <cell r="B17416" t="str">
            <v>19</v>
          </cell>
          <cell r="C17416" t="str">
            <v/>
          </cell>
          <cell r="D17416" t="str">
            <v/>
          </cell>
          <cell r="E17416" t="str">
            <v/>
          </cell>
          <cell r="F17416">
            <v>0</v>
          </cell>
          <cell r="G17416" t="str">
            <v/>
          </cell>
          <cell r="H17416" t="str">
            <v/>
          </cell>
          <cell r="L17416">
            <v>0</v>
          </cell>
          <cell r="M17416">
            <v>0</v>
          </cell>
        </row>
        <row r="17417">
          <cell r="A17417" t="str">
            <v>08-16-050</v>
          </cell>
          <cell r="B17417" t="str">
            <v>110</v>
          </cell>
          <cell r="C17417" t="str">
            <v/>
          </cell>
          <cell r="D17417" t="str">
            <v/>
          </cell>
          <cell r="E17417" t="str">
            <v/>
          </cell>
          <cell r="F17417">
            <v>0</v>
          </cell>
          <cell r="G17417" t="str">
            <v/>
          </cell>
          <cell r="H17417" t="str">
            <v/>
          </cell>
          <cell r="L17417">
            <v>0</v>
          </cell>
          <cell r="M17417">
            <v>0</v>
          </cell>
        </row>
        <row r="17418">
          <cell r="A17418" t="str">
            <v>08-16-050</v>
          </cell>
          <cell r="B17418" t="str">
            <v>111</v>
          </cell>
          <cell r="C17418" t="str">
            <v/>
          </cell>
          <cell r="D17418" t="str">
            <v/>
          </cell>
          <cell r="E17418" t="str">
            <v/>
          </cell>
          <cell r="F17418">
            <v>0</v>
          </cell>
          <cell r="G17418" t="str">
            <v/>
          </cell>
          <cell r="H17418" t="str">
            <v/>
          </cell>
          <cell r="L17418">
            <v>0</v>
          </cell>
          <cell r="M17418">
            <v>0</v>
          </cell>
        </row>
        <row r="17419">
          <cell r="A17419" t="str">
            <v>08-16-050</v>
          </cell>
          <cell r="B17419" t="str">
            <v>112</v>
          </cell>
          <cell r="C17419" t="str">
            <v/>
          </cell>
          <cell r="D17419" t="str">
            <v/>
          </cell>
          <cell r="E17419" t="str">
            <v/>
          </cell>
          <cell r="F17419">
            <v>0</v>
          </cell>
          <cell r="G17419" t="str">
            <v/>
          </cell>
          <cell r="H17419" t="str">
            <v/>
          </cell>
          <cell r="L17419">
            <v>0</v>
          </cell>
          <cell r="M17419">
            <v>0</v>
          </cell>
        </row>
        <row r="17420">
          <cell r="A17420" t="str">
            <v>08-16-050</v>
          </cell>
          <cell r="B17420" t="str">
            <v>113</v>
          </cell>
          <cell r="C17420" t="str">
            <v/>
          </cell>
          <cell r="D17420" t="str">
            <v/>
          </cell>
          <cell r="E17420" t="str">
            <v/>
          </cell>
          <cell r="F17420">
            <v>0</v>
          </cell>
          <cell r="G17420" t="str">
            <v/>
          </cell>
          <cell r="H17420" t="str">
            <v/>
          </cell>
          <cell r="L17420">
            <v>0</v>
          </cell>
          <cell r="M17420">
            <v>0</v>
          </cell>
        </row>
        <row r="17421">
          <cell r="A17421" t="str">
            <v>08-16-050</v>
          </cell>
          <cell r="B17421" t="str">
            <v>21</v>
          </cell>
          <cell r="C17421" t="str">
            <v>JR OFICIAL CALIFICADO</v>
          </cell>
          <cell r="D17421" t="str">
            <v>jor</v>
          </cell>
          <cell r="E17421">
            <v>0.12303485987696514</v>
          </cell>
          <cell r="F17421">
            <v>0</v>
          </cell>
          <cell r="G17421">
            <v>70692.160000000003</v>
          </cell>
          <cell r="H17421">
            <v>8698</v>
          </cell>
          <cell r="L17421">
            <v>0</v>
          </cell>
          <cell r="M17421">
            <v>1.4764183185235815</v>
          </cell>
        </row>
        <row r="17422">
          <cell r="A17422" t="str">
            <v>08-16-050</v>
          </cell>
          <cell r="B17422" t="str">
            <v>22</v>
          </cell>
          <cell r="C17422" t="str">
            <v>JR AYUDANTE CALIFICADO</v>
          </cell>
          <cell r="D17422" t="str">
            <v>jor</v>
          </cell>
          <cell r="E17422">
            <v>0.10936431989063568</v>
          </cell>
          <cell r="F17422">
            <v>0</v>
          </cell>
          <cell r="G17422">
            <v>53019.119999999995</v>
          </cell>
          <cell r="H17422">
            <v>5798</v>
          </cell>
          <cell r="L17422">
            <v>0</v>
          </cell>
          <cell r="M17422">
            <v>1.3123718386876282</v>
          </cell>
        </row>
        <row r="17423">
          <cell r="A17423" t="str">
            <v>08-16-050</v>
          </cell>
          <cell r="B17423" t="str">
            <v>41</v>
          </cell>
          <cell r="C17423" t="str">
            <v>Equipos de instalación</v>
          </cell>
          <cell r="D17423" t="str">
            <v>unidad</v>
          </cell>
          <cell r="E17423">
            <v>0.5</v>
          </cell>
          <cell r="F17423">
            <v>0</v>
          </cell>
          <cell r="G17423">
            <v>24313.053599999999</v>
          </cell>
          <cell r="H17423">
            <v>12157</v>
          </cell>
          <cell r="L17423">
            <v>0</v>
          </cell>
          <cell r="M17423">
            <v>6</v>
          </cell>
        </row>
        <row r="17424">
          <cell r="A17424" t="str">
            <v>08-16-050</v>
          </cell>
          <cell r="B17424" t="str">
            <v>61</v>
          </cell>
          <cell r="C17424" t="str">
            <v>Transporte almacen a obra</v>
          </cell>
          <cell r="D17424" t="str">
            <v>kg</v>
          </cell>
          <cell r="E17424">
            <v>5031.6750000000002</v>
          </cell>
          <cell r="F17424">
            <v>0</v>
          </cell>
          <cell r="G17424">
            <v>6.0400000000000002E-2</v>
          </cell>
          <cell r="H17424">
            <v>304</v>
          </cell>
          <cell r="L17424">
            <v>0</v>
          </cell>
          <cell r="M17424">
            <v>60380.100000000006</v>
          </cell>
        </row>
        <row r="17425">
          <cell r="A17425">
            <v>0</v>
          </cell>
          <cell r="B17425">
            <v>0</v>
          </cell>
          <cell r="C17425" t="str">
            <v>DIRECTO:  321,401 / UN</v>
          </cell>
          <cell r="D17425" t="str">
            <v/>
          </cell>
          <cell r="E17425">
            <v>0</v>
          </cell>
          <cell r="F17425">
            <v>0</v>
          </cell>
          <cell r="G17425" t="str">
            <v/>
          </cell>
          <cell r="H17425" t="str">
            <v/>
          </cell>
          <cell r="L17425">
            <v>0</v>
          </cell>
          <cell r="M17425">
            <v>0</v>
          </cell>
        </row>
        <row r="17426">
          <cell r="A17426" t="str">
            <v>08-16-060</v>
          </cell>
          <cell r="B17426" t="str">
            <v>08-16-060</v>
          </cell>
          <cell r="C17426" t="str">
            <v>SUMINISTRO E INSTALACIÓN DE PANEL DE ALARMAS DE INCENDIO</v>
          </cell>
          <cell r="D17426" t="str">
            <v>UN</v>
          </cell>
          <cell r="E17426">
            <v>1</v>
          </cell>
          <cell r="F17426">
            <v>0</v>
          </cell>
          <cell r="G17426" t="str">
            <v/>
          </cell>
          <cell r="H17426">
            <v>6705087</v>
          </cell>
          <cell r="L17426">
            <v>0</v>
          </cell>
          <cell r="M17426">
            <v>0</v>
          </cell>
        </row>
        <row r="17427">
          <cell r="A17427" t="str">
            <v>08-16-060</v>
          </cell>
          <cell r="B17427" t="str">
            <v>11</v>
          </cell>
          <cell r="C17427" t="str">
            <v>PANEL DE ALARMA DE INCENDIO</v>
          </cell>
          <cell r="D17427" t="str">
            <v>UN</v>
          </cell>
          <cell r="E17427">
            <v>1</v>
          </cell>
          <cell r="F17427">
            <v>0</v>
          </cell>
          <cell r="G17427">
            <v>4228000</v>
          </cell>
          <cell r="H17427">
            <v>4228000</v>
          </cell>
          <cell r="L17427">
            <v>0</v>
          </cell>
          <cell r="M17427">
            <v>1</v>
          </cell>
        </row>
        <row r="17428">
          <cell r="A17428" t="str">
            <v>08-16-060</v>
          </cell>
          <cell r="B17428" t="str">
            <v>12</v>
          </cell>
          <cell r="C17428" t="str">
            <v/>
          </cell>
          <cell r="D17428" t="str">
            <v/>
          </cell>
          <cell r="E17428" t="str">
            <v/>
          </cell>
          <cell r="F17428">
            <v>0</v>
          </cell>
          <cell r="G17428" t="str">
            <v/>
          </cell>
          <cell r="H17428" t="str">
            <v/>
          </cell>
          <cell r="L17428">
            <v>0</v>
          </cell>
          <cell r="M17428">
            <v>0</v>
          </cell>
        </row>
        <row r="17429">
          <cell r="A17429" t="str">
            <v>08-16-060</v>
          </cell>
          <cell r="B17429" t="str">
            <v>13</v>
          </cell>
          <cell r="C17429" t="str">
            <v/>
          </cell>
          <cell r="D17429" t="str">
            <v/>
          </cell>
          <cell r="E17429" t="str">
            <v/>
          </cell>
          <cell r="F17429">
            <v>0</v>
          </cell>
          <cell r="G17429" t="str">
            <v/>
          </cell>
          <cell r="H17429" t="str">
            <v/>
          </cell>
          <cell r="L17429">
            <v>0</v>
          </cell>
          <cell r="M17429">
            <v>0</v>
          </cell>
        </row>
        <row r="17430">
          <cell r="A17430" t="str">
            <v>08-16-060</v>
          </cell>
          <cell r="B17430" t="str">
            <v>14</v>
          </cell>
          <cell r="C17430" t="str">
            <v/>
          </cell>
          <cell r="D17430" t="str">
            <v/>
          </cell>
          <cell r="E17430" t="str">
            <v/>
          </cell>
          <cell r="F17430">
            <v>0</v>
          </cell>
          <cell r="G17430" t="str">
            <v/>
          </cell>
          <cell r="H17430" t="str">
            <v/>
          </cell>
          <cell r="L17430">
            <v>0</v>
          </cell>
          <cell r="M17430">
            <v>0</v>
          </cell>
        </row>
        <row r="17431">
          <cell r="A17431" t="str">
            <v>08-16-060</v>
          </cell>
          <cell r="B17431" t="str">
            <v>15</v>
          </cell>
          <cell r="C17431" t="str">
            <v/>
          </cell>
          <cell r="D17431" t="str">
            <v/>
          </cell>
          <cell r="E17431" t="str">
            <v/>
          </cell>
          <cell r="F17431">
            <v>0</v>
          </cell>
          <cell r="G17431" t="str">
            <v/>
          </cell>
          <cell r="H17431" t="str">
            <v/>
          </cell>
          <cell r="L17431">
            <v>0</v>
          </cell>
          <cell r="M17431">
            <v>0</v>
          </cell>
        </row>
        <row r="17432">
          <cell r="A17432" t="str">
            <v>08-16-060</v>
          </cell>
          <cell r="B17432" t="str">
            <v>16</v>
          </cell>
          <cell r="C17432" t="str">
            <v/>
          </cell>
          <cell r="D17432" t="str">
            <v/>
          </cell>
          <cell r="E17432" t="str">
            <v/>
          </cell>
          <cell r="F17432">
            <v>0</v>
          </cell>
          <cell r="G17432" t="str">
            <v/>
          </cell>
          <cell r="H17432" t="str">
            <v/>
          </cell>
          <cell r="L17432">
            <v>0</v>
          </cell>
          <cell r="M17432">
            <v>0</v>
          </cell>
        </row>
        <row r="17433">
          <cell r="A17433" t="str">
            <v>08-16-060</v>
          </cell>
          <cell r="B17433" t="str">
            <v>17</v>
          </cell>
          <cell r="C17433" t="str">
            <v/>
          </cell>
          <cell r="D17433" t="str">
            <v/>
          </cell>
          <cell r="E17433" t="str">
            <v/>
          </cell>
          <cell r="F17433">
            <v>0</v>
          </cell>
          <cell r="G17433" t="str">
            <v/>
          </cell>
          <cell r="H17433" t="str">
            <v/>
          </cell>
          <cell r="L17433">
            <v>0</v>
          </cell>
          <cell r="M17433">
            <v>0</v>
          </cell>
        </row>
        <row r="17434">
          <cell r="A17434" t="str">
            <v>08-16-060</v>
          </cell>
          <cell r="B17434" t="str">
            <v>18</v>
          </cell>
          <cell r="C17434" t="str">
            <v/>
          </cell>
          <cell r="D17434" t="str">
            <v/>
          </cell>
          <cell r="E17434" t="str">
            <v/>
          </cell>
          <cell r="F17434">
            <v>0</v>
          </cell>
          <cell r="G17434" t="str">
            <v/>
          </cell>
          <cell r="H17434" t="str">
            <v/>
          </cell>
          <cell r="L17434">
            <v>0</v>
          </cell>
          <cell r="M17434">
            <v>0</v>
          </cell>
        </row>
        <row r="17435">
          <cell r="A17435" t="str">
            <v>08-16-060</v>
          </cell>
          <cell r="B17435" t="str">
            <v>19</v>
          </cell>
          <cell r="C17435" t="str">
            <v/>
          </cell>
          <cell r="D17435" t="str">
            <v/>
          </cell>
          <cell r="E17435" t="str">
            <v/>
          </cell>
          <cell r="F17435">
            <v>0</v>
          </cell>
          <cell r="G17435" t="str">
            <v/>
          </cell>
          <cell r="H17435" t="str">
            <v/>
          </cell>
          <cell r="L17435">
            <v>0</v>
          </cell>
          <cell r="M17435">
            <v>0</v>
          </cell>
        </row>
        <row r="17436">
          <cell r="A17436" t="str">
            <v>08-16-060</v>
          </cell>
          <cell r="B17436" t="str">
            <v>110</v>
          </cell>
          <cell r="C17436" t="str">
            <v/>
          </cell>
          <cell r="D17436" t="str">
            <v/>
          </cell>
          <cell r="E17436" t="str">
            <v/>
          </cell>
          <cell r="F17436">
            <v>0</v>
          </cell>
          <cell r="G17436" t="str">
            <v/>
          </cell>
          <cell r="H17436" t="str">
            <v/>
          </cell>
          <cell r="L17436">
            <v>0</v>
          </cell>
          <cell r="M17436">
            <v>0</v>
          </cell>
        </row>
        <row r="17437">
          <cell r="A17437" t="str">
            <v>08-16-060</v>
          </cell>
          <cell r="B17437" t="str">
            <v>111</v>
          </cell>
          <cell r="C17437" t="str">
            <v/>
          </cell>
          <cell r="D17437" t="str">
            <v/>
          </cell>
          <cell r="E17437" t="str">
            <v/>
          </cell>
          <cell r="F17437">
            <v>0</v>
          </cell>
          <cell r="G17437" t="str">
            <v/>
          </cell>
          <cell r="H17437" t="str">
            <v/>
          </cell>
          <cell r="L17437">
            <v>0</v>
          </cell>
          <cell r="M17437">
            <v>0</v>
          </cell>
        </row>
        <row r="17438">
          <cell r="A17438" t="str">
            <v>08-16-060</v>
          </cell>
          <cell r="B17438" t="str">
            <v>112</v>
          </cell>
          <cell r="C17438" t="str">
            <v/>
          </cell>
          <cell r="D17438" t="str">
            <v/>
          </cell>
          <cell r="E17438" t="str">
            <v/>
          </cell>
          <cell r="F17438">
            <v>0</v>
          </cell>
          <cell r="G17438" t="str">
            <v/>
          </cell>
          <cell r="H17438" t="str">
            <v/>
          </cell>
          <cell r="L17438">
            <v>0</v>
          </cell>
          <cell r="M17438">
            <v>0</v>
          </cell>
        </row>
        <row r="17439">
          <cell r="A17439" t="str">
            <v>08-16-060</v>
          </cell>
          <cell r="B17439" t="str">
            <v>113</v>
          </cell>
          <cell r="C17439" t="str">
            <v/>
          </cell>
          <cell r="D17439" t="str">
            <v/>
          </cell>
          <cell r="E17439" t="str">
            <v/>
          </cell>
          <cell r="F17439">
            <v>0</v>
          </cell>
          <cell r="G17439" t="str">
            <v/>
          </cell>
          <cell r="H17439" t="str">
            <v/>
          </cell>
          <cell r="L17439">
            <v>0</v>
          </cell>
          <cell r="M17439">
            <v>0</v>
          </cell>
        </row>
        <row r="17440">
          <cell r="A17440" t="str">
            <v>08-16-060</v>
          </cell>
          <cell r="B17440" t="str">
            <v>21</v>
          </cell>
          <cell r="C17440" t="str">
            <v>JR OFICIAL CALIFICADO</v>
          </cell>
          <cell r="D17440" t="str">
            <v>jor</v>
          </cell>
          <cell r="E17440">
            <v>20.505809979494192</v>
          </cell>
          <cell r="F17440">
            <v>0</v>
          </cell>
          <cell r="G17440">
            <v>70692.160000000003</v>
          </cell>
          <cell r="H17440">
            <v>1449600</v>
          </cell>
          <cell r="L17440">
            <v>0</v>
          </cell>
          <cell r="M17440">
            <v>20.505809979494192</v>
          </cell>
        </row>
        <row r="17441">
          <cell r="A17441" t="str">
            <v>08-16-060</v>
          </cell>
          <cell r="B17441" t="str">
            <v>22</v>
          </cell>
          <cell r="C17441" t="str">
            <v>JR AYUDANTE CALIFICADO</v>
          </cell>
          <cell r="D17441" t="str">
            <v>jor</v>
          </cell>
          <cell r="E17441">
            <v>18.227386648439278</v>
          </cell>
          <cell r="F17441">
            <v>0</v>
          </cell>
          <cell r="G17441">
            <v>53019.119999999995</v>
          </cell>
          <cell r="H17441">
            <v>966400</v>
          </cell>
          <cell r="L17441">
            <v>0</v>
          </cell>
          <cell r="M17441">
            <v>18.227386648439278</v>
          </cell>
        </row>
        <row r="17442">
          <cell r="A17442" t="str">
            <v>08-16-060</v>
          </cell>
          <cell r="B17442" t="str">
            <v>41</v>
          </cell>
          <cell r="C17442" t="str">
            <v>Equipos de instalación</v>
          </cell>
          <cell r="D17442" t="str">
            <v>unidad</v>
          </cell>
          <cell r="E17442">
            <v>2.5</v>
          </cell>
          <cell r="F17442">
            <v>0</v>
          </cell>
          <cell r="G17442">
            <v>24313.053599999999</v>
          </cell>
          <cell r="H17442">
            <v>60783</v>
          </cell>
          <cell r="L17442">
            <v>0</v>
          </cell>
          <cell r="M17442">
            <v>2.5</v>
          </cell>
        </row>
        <row r="17443">
          <cell r="A17443" t="str">
            <v>08-16-060</v>
          </cell>
          <cell r="B17443" t="str">
            <v>61</v>
          </cell>
          <cell r="C17443" t="str">
            <v>Transporte almacen a obra</v>
          </cell>
          <cell r="D17443" t="str">
            <v>kg</v>
          </cell>
          <cell r="E17443">
            <v>5031.6750000000002</v>
          </cell>
          <cell r="F17443">
            <v>0</v>
          </cell>
          <cell r="G17443">
            <v>6.0400000000000002E-2</v>
          </cell>
          <cell r="H17443">
            <v>304</v>
          </cell>
          <cell r="L17443">
            <v>0</v>
          </cell>
          <cell r="M17443">
            <v>5031.6750000000002</v>
          </cell>
        </row>
        <row r="17444">
          <cell r="A17444">
            <v>0</v>
          </cell>
          <cell r="B17444">
            <v>0</v>
          </cell>
          <cell r="C17444" t="str">
            <v>DIRECTO:  6,705,087 / UN</v>
          </cell>
          <cell r="D17444" t="str">
            <v/>
          </cell>
          <cell r="E17444">
            <v>0</v>
          </cell>
          <cell r="F17444">
            <v>0</v>
          </cell>
          <cell r="G17444" t="str">
            <v/>
          </cell>
          <cell r="H17444" t="str">
            <v/>
          </cell>
          <cell r="L17444">
            <v>0</v>
          </cell>
          <cell r="M17444">
            <v>0</v>
          </cell>
        </row>
        <row r="17445">
          <cell r="A17445" t="str">
            <v>08-16-070</v>
          </cell>
          <cell r="B17445" t="str">
            <v>08-16-070</v>
          </cell>
          <cell r="C17445" t="str">
            <v>SUMINISTRO E INSTALACIÓN DE FUENTE DE PODER PARA SISTEMA DE NOTIFICACIÓN CON CAPACIDAD DE 10A</v>
          </cell>
          <cell r="D17445" t="str">
            <v>UN</v>
          </cell>
          <cell r="E17445">
            <v>1</v>
          </cell>
          <cell r="F17445">
            <v>0</v>
          </cell>
          <cell r="G17445" t="str">
            <v/>
          </cell>
          <cell r="H17445">
            <v>913629</v>
          </cell>
          <cell r="L17445">
            <v>0</v>
          </cell>
          <cell r="M17445">
            <v>0</v>
          </cell>
        </row>
        <row r="17446">
          <cell r="A17446" t="str">
            <v>08-16-070</v>
          </cell>
          <cell r="B17446" t="str">
            <v>11</v>
          </cell>
          <cell r="C17446" t="str">
            <v>FUENTE DE PODER AUXILIAR CON CAPACIDAD DE 10A</v>
          </cell>
          <cell r="D17446" t="str">
            <v>UN</v>
          </cell>
          <cell r="E17446">
            <v>1</v>
          </cell>
          <cell r="F17446">
            <v>0</v>
          </cell>
          <cell r="G17446">
            <v>785200</v>
          </cell>
          <cell r="H17446">
            <v>785200</v>
          </cell>
          <cell r="L17446">
            <v>0</v>
          </cell>
          <cell r="M17446">
            <v>1</v>
          </cell>
        </row>
        <row r="17447">
          <cell r="A17447" t="str">
            <v>08-16-070</v>
          </cell>
          <cell r="B17447" t="str">
            <v>12</v>
          </cell>
          <cell r="C17447" t="str">
            <v/>
          </cell>
          <cell r="D17447" t="str">
            <v/>
          </cell>
          <cell r="E17447" t="str">
            <v/>
          </cell>
          <cell r="F17447">
            <v>0</v>
          </cell>
          <cell r="G17447" t="str">
            <v/>
          </cell>
          <cell r="H17447" t="str">
            <v/>
          </cell>
          <cell r="L17447">
            <v>0</v>
          </cell>
          <cell r="M17447">
            <v>0</v>
          </cell>
        </row>
        <row r="17448">
          <cell r="A17448" t="str">
            <v>08-16-070</v>
          </cell>
          <cell r="B17448" t="str">
            <v>13</v>
          </cell>
          <cell r="C17448" t="str">
            <v/>
          </cell>
          <cell r="D17448" t="str">
            <v/>
          </cell>
          <cell r="E17448" t="str">
            <v/>
          </cell>
          <cell r="F17448">
            <v>0</v>
          </cell>
          <cell r="G17448" t="str">
            <v/>
          </cell>
          <cell r="H17448" t="str">
            <v/>
          </cell>
          <cell r="L17448">
            <v>0</v>
          </cell>
          <cell r="M17448">
            <v>0</v>
          </cell>
        </row>
        <row r="17449">
          <cell r="A17449" t="str">
            <v>08-16-070</v>
          </cell>
          <cell r="B17449" t="str">
            <v>14</v>
          </cell>
          <cell r="C17449" t="str">
            <v/>
          </cell>
          <cell r="D17449" t="str">
            <v/>
          </cell>
          <cell r="E17449" t="str">
            <v/>
          </cell>
          <cell r="F17449">
            <v>0</v>
          </cell>
          <cell r="G17449" t="str">
            <v/>
          </cell>
          <cell r="H17449" t="str">
            <v/>
          </cell>
          <cell r="L17449">
            <v>0</v>
          </cell>
          <cell r="M17449">
            <v>0</v>
          </cell>
        </row>
        <row r="17450">
          <cell r="A17450" t="str">
            <v>08-16-070</v>
          </cell>
          <cell r="B17450" t="str">
            <v>15</v>
          </cell>
          <cell r="C17450" t="str">
            <v/>
          </cell>
          <cell r="D17450" t="str">
            <v/>
          </cell>
          <cell r="E17450" t="str">
            <v/>
          </cell>
          <cell r="F17450">
            <v>0</v>
          </cell>
          <cell r="G17450" t="str">
            <v/>
          </cell>
          <cell r="H17450" t="str">
            <v/>
          </cell>
          <cell r="L17450">
            <v>0</v>
          </cell>
          <cell r="M17450">
            <v>0</v>
          </cell>
        </row>
        <row r="17451">
          <cell r="A17451" t="str">
            <v>08-16-070</v>
          </cell>
          <cell r="B17451" t="str">
            <v>16</v>
          </cell>
          <cell r="C17451" t="str">
            <v/>
          </cell>
          <cell r="D17451" t="str">
            <v/>
          </cell>
          <cell r="E17451" t="str">
            <v/>
          </cell>
          <cell r="F17451">
            <v>0</v>
          </cell>
          <cell r="G17451" t="str">
            <v/>
          </cell>
          <cell r="H17451" t="str">
            <v/>
          </cell>
          <cell r="L17451">
            <v>0</v>
          </cell>
          <cell r="M17451">
            <v>0</v>
          </cell>
        </row>
        <row r="17452">
          <cell r="A17452" t="str">
            <v>08-16-070</v>
          </cell>
          <cell r="B17452" t="str">
            <v>17</v>
          </cell>
          <cell r="C17452" t="str">
            <v/>
          </cell>
          <cell r="D17452" t="str">
            <v/>
          </cell>
          <cell r="E17452" t="str">
            <v/>
          </cell>
          <cell r="F17452">
            <v>0</v>
          </cell>
          <cell r="G17452" t="str">
            <v/>
          </cell>
          <cell r="H17452" t="str">
            <v/>
          </cell>
          <cell r="L17452">
            <v>0</v>
          </cell>
          <cell r="M17452">
            <v>0</v>
          </cell>
        </row>
        <row r="17453">
          <cell r="A17453" t="str">
            <v>08-16-070</v>
          </cell>
          <cell r="B17453" t="str">
            <v>18</v>
          </cell>
          <cell r="C17453" t="str">
            <v/>
          </cell>
          <cell r="D17453" t="str">
            <v/>
          </cell>
          <cell r="E17453" t="str">
            <v/>
          </cell>
          <cell r="F17453">
            <v>0</v>
          </cell>
          <cell r="G17453" t="str">
            <v/>
          </cell>
          <cell r="H17453" t="str">
            <v/>
          </cell>
          <cell r="L17453">
            <v>0</v>
          </cell>
          <cell r="M17453">
            <v>0</v>
          </cell>
        </row>
        <row r="17454">
          <cell r="A17454" t="str">
            <v>08-16-070</v>
          </cell>
          <cell r="B17454" t="str">
            <v>19</v>
          </cell>
          <cell r="C17454" t="str">
            <v/>
          </cell>
          <cell r="D17454" t="str">
            <v/>
          </cell>
          <cell r="E17454" t="str">
            <v/>
          </cell>
          <cell r="F17454">
            <v>0</v>
          </cell>
          <cell r="G17454" t="str">
            <v/>
          </cell>
          <cell r="H17454" t="str">
            <v/>
          </cell>
          <cell r="L17454">
            <v>0</v>
          </cell>
          <cell r="M17454">
            <v>0</v>
          </cell>
        </row>
        <row r="17455">
          <cell r="A17455" t="str">
            <v>08-16-070</v>
          </cell>
          <cell r="B17455" t="str">
            <v>110</v>
          </cell>
          <cell r="C17455" t="str">
            <v/>
          </cell>
          <cell r="D17455" t="str">
            <v/>
          </cell>
          <cell r="E17455" t="str">
            <v/>
          </cell>
          <cell r="F17455">
            <v>0</v>
          </cell>
          <cell r="G17455" t="str">
            <v/>
          </cell>
          <cell r="H17455" t="str">
            <v/>
          </cell>
          <cell r="L17455">
            <v>0</v>
          </cell>
          <cell r="M17455">
            <v>0</v>
          </cell>
        </row>
        <row r="17456">
          <cell r="A17456" t="str">
            <v>08-16-070</v>
          </cell>
          <cell r="B17456" t="str">
            <v>111</v>
          </cell>
          <cell r="C17456" t="str">
            <v/>
          </cell>
          <cell r="D17456" t="str">
            <v/>
          </cell>
          <cell r="E17456" t="str">
            <v/>
          </cell>
          <cell r="F17456">
            <v>0</v>
          </cell>
          <cell r="G17456" t="str">
            <v/>
          </cell>
          <cell r="H17456" t="str">
            <v/>
          </cell>
          <cell r="L17456">
            <v>0</v>
          </cell>
          <cell r="M17456">
            <v>0</v>
          </cell>
        </row>
        <row r="17457">
          <cell r="A17457" t="str">
            <v>08-16-070</v>
          </cell>
          <cell r="B17457" t="str">
            <v>112</v>
          </cell>
          <cell r="C17457" t="str">
            <v/>
          </cell>
          <cell r="D17457" t="str">
            <v/>
          </cell>
          <cell r="E17457" t="str">
            <v/>
          </cell>
          <cell r="F17457">
            <v>0</v>
          </cell>
          <cell r="G17457" t="str">
            <v/>
          </cell>
          <cell r="H17457" t="str">
            <v/>
          </cell>
          <cell r="L17457">
            <v>0</v>
          </cell>
          <cell r="M17457">
            <v>0</v>
          </cell>
        </row>
        <row r="17458">
          <cell r="A17458" t="str">
            <v>08-16-070</v>
          </cell>
          <cell r="B17458" t="str">
            <v>113</v>
          </cell>
          <cell r="C17458" t="str">
            <v/>
          </cell>
          <cell r="D17458" t="str">
            <v/>
          </cell>
          <cell r="E17458" t="str">
            <v/>
          </cell>
          <cell r="F17458">
            <v>0</v>
          </cell>
          <cell r="G17458" t="str">
            <v/>
          </cell>
          <cell r="H17458" t="str">
            <v/>
          </cell>
          <cell r="L17458">
            <v>0</v>
          </cell>
          <cell r="M17458">
            <v>0</v>
          </cell>
        </row>
        <row r="17459">
          <cell r="A17459" t="str">
            <v>08-16-070</v>
          </cell>
          <cell r="B17459" t="str">
            <v>21</v>
          </cell>
          <cell r="C17459" t="str">
            <v>JR OFICIAL CALIFICADO</v>
          </cell>
          <cell r="D17459" t="str">
            <v>jor</v>
          </cell>
          <cell r="E17459">
            <v>0.98427887901572109</v>
          </cell>
          <cell r="F17459">
            <v>0</v>
          </cell>
          <cell r="G17459">
            <v>70692.160000000003</v>
          </cell>
          <cell r="H17459">
            <v>69581</v>
          </cell>
          <cell r="L17459">
            <v>0</v>
          </cell>
          <cell r="M17459">
            <v>0.98427887901572109</v>
          </cell>
        </row>
        <row r="17460">
          <cell r="A17460" t="str">
            <v>08-16-070</v>
          </cell>
          <cell r="B17460" t="str">
            <v>22</v>
          </cell>
          <cell r="C17460" t="str">
            <v>JR AYUDANTE CALIFICADO</v>
          </cell>
          <cell r="D17460" t="str">
            <v>jor</v>
          </cell>
          <cell r="E17460">
            <v>0.87491455912508542</v>
          </cell>
          <cell r="F17460">
            <v>0</v>
          </cell>
          <cell r="G17460">
            <v>53019.119999999995</v>
          </cell>
          <cell r="H17460">
            <v>46387</v>
          </cell>
          <cell r="L17460">
            <v>0</v>
          </cell>
          <cell r="M17460">
            <v>0.87491455912508542</v>
          </cell>
        </row>
        <row r="17461">
          <cell r="A17461" t="str">
            <v>08-16-070</v>
          </cell>
          <cell r="B17461" t="str">
            <v>41</v>
          </cell>
          <cell r="C17461" t="str">
            <v>Equipos de instalación</v>
          </cell>
          <cell r="D17461" t="str">
            <v>unidad</v>
          </cell>
          <cell r="E17461">
            <v>0.5</v>
          </cell>
          <cell r="F17461">
            <v>0</v>
          </cell>
          <cell r="G17461">
            <v>24313.053599999999</v>
          </cell>
          <cell r="H17461">
            <v>12157</v>
          </cell>
          <cell r="L17461">
            <v>0</v>
          </cell>
          <cell r="M17461">
            <v>0.5</v>
          </cell>
        </row>
        <row r="17462">
          <cell r="A17462" t="str">
            <v>08-16-070</v>
          </cell>
          <cell r="B17462" t="str">
            <v>61</v>
          </cell>
          <cell r="C17462" t="str">
            <v>Transporte almacen a obra</v>
          </cell>
          <cell r="D17462" t="str">
            <v>kg</v>
          </cell>
          <cell r="E17462">
            <v>5031.6750000000002</v>
          </cell>
          <cell r="F17462">
            <v>0</v>
          </cell>
          <cell r="G17462">
            <v>6.0400000000000002E-2</v>
          </cell>
          <cell r="H17462">
            <v>304</v>
          </cell>
          <cell r="L17462">
            <v>0</v>
          </cell>
          <cell r="M17462">
            <v>5031.6750000000002</v>
          </cell>
        </row>
        <row r="17463">
          <cell r="A17463">
            <v>0</v>
          </cell>
          <cell r="B17463">
            <v>0</v>
          </cell>
          <cell r="C17463" t="str">
            <v>DIRECTO:  913,629 / UN</v>
          </cell>
          <cell r="D17463" t="str">
            <v/>
          </cell>
          <cell r="E17463">
            <v>0</v>
          </cell>
          <cell r="F17463">
            <v>0</v>
          </cell>
          <cell r="G17463" t="str">
            <v/>
          </cell>
          <cell r="H17463" t="str">
            <v/>
          </cell>
          <cell r="L17463">
            <v>0</v>
          </cell>
          <cell r="M17463">
            <v>0</v>
          </cell>
        </row>
        <row r="17464">
          <cell r="A17464" t="str">
            <v>08-17-010</v>
          </cell>
          <cell r="B17464" t="str">
            <v>08-17-010</v>
          </cell>
          <cell r="C17464" t="str">
            <v>SUMINISTRO E INSTALACIÓN DE CABLE FPL/FPLR 2X16 AWG NEC 760</v>
          </cell>
          <cell r="D17464" t="str">
            <v>ML</v>
          </cell>
          <cell r="E17464">
            <v>3550</v>
          </cell>
          <cell r="F17464">
            <v>0</v>
          </cell>
          <cell r="G17464" t="str">
            <v/>
          </cell>
          <cell r="H17464">
            <v>9649</v>
          </cell>
          <cell r="L17464">
            <v>0</v>
          </cell>
          <cell r="M17464">
            <v>0</v>
          </cell>
        </row>
        <row r="17465">
          <cell r="A17465" t="str">
            <v>08-17-010</v>
          </cell>
          <cell r="B17465" t="str">
            <v>11</v>
          </cell>
          <cell r="C17465" t="str">
            <v>CABLE FPL/FPLR CALIBRE 16 AWG EN COLOR ROJO</v>
          </cell>
          <cell r="D17465" t="str">
            <v>ML</v>
          </cell>
          <cell r="E17465">
            <v>1</v>
          </cell>
          <cell r="F17465">
            <v>0</v>
          </cell>
          <cell r="G17465">
            <v>7749.0783999999985</v>
          </cell>
          <cell r="H17465">
            <v>7749</v>
          </cell>
          <cell r="L17465">
            <v>0</v>
          </cell>
          <cell r="M17465">
            <v>3550</v>
          </cell>
        </row>
        <row r="17466">
          <cell r="A17466" t="str">
            <v>08-17-010</v>
          </cell>
          <cell r="B17466" t="str">
            <v>12</v>
          </cell>
          <cell r="C17466" t="str">
            <v/>
          </cell>
          <cell r="D17466" t="str">
            <v/>
          </cell>
          <cell r="E17466" t="str">
            <v/>
          </cell>
          <cell r="F17466">
            <v>0</v>
          </cell>
          <cell r="G17466" t="str">
            <v/>
          </cell>
          <cell r="H17466" t="str">
            <v/>
          </cell>
          <cell r="L17466">
            <v>0</v>
          </cell>
          <cell r="M17466">
            <v>0</v>
          </cell>
        </row>
        <row r="17467">
          <cell r="A17467" t="str">
            <v>08-17-010</v>
          </cell>
          <cell r="B17467" t="str">
            <v>13</v>
          </cell>
          <cell r="C17467" t="str">
            <v/>
          </cell>
          <cell r="D17467" t="str">
            <v/>
          </cell>
          <cell r="E17467" t="str">
            <v/>
          </cell>
          <cell r="F17467">
            <v>0</v>
          </cell>
          <cell r="G17467" t="str">
            <v/>
          </cell>
          <cell r="H17467" t="str">
            <v/>
          </cell>
          <cell r="L17467">
            <v>0</v>
          </cell>
          <cell r="M17467">
            <v>0</v>
          </cell>
        </row>
        <row r="17468">
          <cell r="A17468" t="str">
            <v>08-17-010</v>
          </cell>
          <cell r="B17468" t="str">
            <v>14</v>
          </cell>
          <cell r="C17468" t="str">
            <v/>
          </cell>
          <cell r="D17468" t="str">
            <v/>
          </cell>
          <cell r="E17468" t="str">
            <v/>
          </cell>
          <cell r="F17468">
            <v>0</v>
          </cell>
          <cell r="G17468" t="str">
            <v/>
          </cell>
          <cell r="H17468" t="str">
            <v/>
          </cell>
          <cell r="L17468">
            <v>0</v>
          </cell>
          <cell r="M17468">
            <v>0</v>
          </cell>
        </row>
        <row r="17469">
          <cell r="A17469" t="str">
            <v>08-17-010</v>
          </cell>
          <cell r="B17469" t="str">
            <v>15</v>
          </cell>
          <cell r="C17469" t="str">
            <v/>
          </cell>
          <cell r="D17469" t="str">
            <v/>
          </cell>
          <cell r="E17469" t="str">
            <v/>
          </cell>
          <cell r="F17469">
            <v>0</v>
          </cell>
          <cell r="G17469" t="str">
            <v/>
          </cell>
          <cell r="H17469" t="str">
            <v/>
          </cell>
          <cell r="L17469">
            <v>0</v>
          </cell>
          <cell r="M17469">
            <v>0</v>
          </cell>
        </row>
        <row r="17470">
          <cell r="A17470" t="str">
            <v>08-17-010</v>
          </cell>
          <cell r="B17470" t="str">
            <v>16</v>
          </cell>
          <cell r="C17470" t="str">
            <v/>
          </cell>
          <cell r="D17470" t="str">
            <v/>
          </cell>
          <cell r="E17470" t="str">
            <v/>
          </cell>
          <cell r="F17470">
            <v>0</v>
          </cell>
          <cell r="G17470" t="str">
            <v/>
          </cell>
          <cell r="H17470" t="str">
            <v/>
          </cell>
          <cell r="L17470">
            <v>0</v>
          </cell>
          <cell r="M17470">
            <v>0</v>
          </cell>
        </row>
        <row r="17471">
          <cell r="A17471" t="str">
            <v>08-17-010</v>
          </cell>
          <cell r="B17471" t="str">
            <v>17</v>
          </cell>
          <cell r="C17471" t="str">
            <v/>
          </cell>
          <cell r="D17471" t="str">
            <v/>
          </cell>
          <cell r="E17471" t="str">
            <v/>
          </cell>
          <cell r="F17471">
            <v>0</v>
          </cell>
          <cell r="G17471" t="str">
            <v/>
          </cell>
          <cell r="H17471" t="str">
            <v/>
          </cell>
          <cell r="L17471">
            <v>0</v>
          </cell>
          <cell r="M17471">
            <v>0</v>
          </cell>
        </row>
        <row r="17472">
          <cell r="A17472" t="str">
            <v>08-17-010</v>
          </cell>
          <cell r="B17472" t="str">
            <v>18</v>
          </cell>
          <cell r="C17472" t="str">
            <v/>
          </cell>
          <cell r="D17472" t="str">
            <v/>
          </cell>
          <cell r="E17472" t="str">
            <v/>
          </cell>
          <cell r="F17472">
            <v>0</v>
          </cell>
          <cell r="G17472" t="str">
            <v/>
          </cell>
          <cell r="H17472" t="str">
            <v/>
          </cell>
          <cell r="L17472">
            <v>0</v>
          </cell>
          <cell r="M17472">
            <v>0</v>
          </cell>
        </row>
        <row r="17473">
          <cell r="A17473" t="str">
            <v>08-17-010</v>
          </cell>
          <cell r="B17473" t="str">
            <v>19</v>
          </cell>
          <cell r="C17473" t="str">
            <v/>
          </cell>
          <cell r="D17473" t="str">
            <v/>
          </cell>
          <cell r="E17473" t="str">
            <v/>
          </cell>
          <cell r="F17473">
            <v>0</v>
          </cell>
          <cell r="G17473" t="str">
            <v/>
          </cell>
          <cell r="H17473" t="str">
            <v/>
          </cell>
          <cell r="L17473">
            <v>0</v>
          </cell>
          <cell r="M17473">
            <v>0</v>
          </cell>
        </row>
        <row r="17474">
          <cell r="A17474" t="str">
            <v>08-17-010</v>
          </cell>
          <cell r="B17474" t="str">
            <v>110</v>
          </cell>
          <cell r="C17474" t="str">
            <v/>
          </cell>
          <cell r="D17474" t="str">
            <v/>
          </cell>
          <cell r="E17474" t="str">
            <v/>
          </cell>
          <cell r="F17474">
            <v>0</v>
          </cell>
          <cell r="G17474" t="str">
            <v/>
          </cell>
          <cell r="H17474" t="str">
            <v/>
          </cell>
          <cell r="L17474">
            <v>0</v>
          </cell>
          <cell r="M17474">
            <v>0</v>
          </cell>
        </row>
        <row r="17475">
          <cell r="A17475" t="str">
            <v>08-17-010</v>
          </cell>
          <cell r="B17475" t="str">
            <v>111</v>
          </cell>
          <cell r="C17475" t="str">
            <v/>
          </cell>
          <cell r="D17475" t="str">
            <v/>
          </cell>
          <cell r="E17475" t="str">
            <v/>
          </cell>
          <cell r="F17475">
            <v>0</v>
          </cell>
          <cell r="G17475" t="str">
            <v/>
          </cell>
          <cell r="H17475" t="str">
            <v/>
          </cell>
          <cell r="L17475">
            <v>0</v>
          </cell>
          <cell r="M17475">
            <v>0</v>
          </cell>
        </row>
        <row r="17476">
          <cell r="A17476" t="str">
            <v>08-17-010</v>
          </cell>
          <cell r="B17476" t="str">
            <v>112</v>
          </cell>
          <cell r="C17476" t="str">
            <v/>
          </cell>
          <cell r="D17476" t="str">
            <v/>
          </cell>
          <cell r="E17476" t="str">
            <v/>
          </cell>
          <cell r="F17476">
            <v>0</v>
          </cell>
          <cell r="G17476" t="str">
            <v/>
          </cell>
          <cell r="H17476" t="str">
            <v/>
          </cell>
          <cell r="L17476">
            <v>0</v>
          </cell>
          <cell r="M17476">
            <v>0</v>
          </cell>
        </row>
        <row r="17477">
          <cell r="A17477" t="str">
            <v>08-17-010</v>
          </cell>
          <cell r="B17477" t="str">
            <v>113</v>
          </cell>
          <cell r="C17477" t="str">
            <v/>
          </cell>
          <cell r="D17477" t="str">
            <v/>
          </cell>
          <cell r="E17477" t="str">
            <v/>
          </cell>
          <cell r="F17477">
            <v>0</v>
          </cell>
          <cell r="G17477" t="str">
            <v/>
          </cell>
          <cell r="H17477" t="str">
            <v/>
          </cell>
          <cell r="L17477">
            <v>0</v>
          </cell>
          <cell r="M17477">
            <v>0</v>
          </cell>
        </row>
        <row r="17478">
          <cell r="A17478" t="str">
            <v>08-17-010</v>
          </cell>
          <cell r="B17478" t="str">
            <v>21</v>
          </cell>
          <cell r="C17478" t="str">
            <v>JR OFICIAL CALIFICADO</v>
          </cell>
          <cell r="D17478" t="str">
            <v>jor</v>
          </cell>
          <cell r="E17478">
            <v>1.1483253588516746E-2</v>
          </cell>
          <cell r="F17478">
            <v>0</v>
          </cell>
          <cell r="G17478">
            <v>70692.160000000003</v>
          </cell>
          <cell r="H17478">
            <v>812</v>
          </cell>
          <cell r="L17478">
            <v>0</v>
          </cell>
          <cell r="M17478">
            <v>40.76555023923445</v>
          </cell>
        </row>
        <row r="17479">
          <cell r="A17479" t="str">
            <v>08-17-010</v>
          </cell>
          <cell r="B17479" t="str">
            <v>22</v>
          </cell>
          <cell r="C17479" t="str">
            <v>JR AYUDANTE CALIFICADO</v>
          </cell>
          <cell r="D17479" t="str">
            <v>jor</v>
          </cell>
          <cell r="E17479">
            <v>1.0207336523125997E-2</v>
          </cell>
          <cell r="F17479">
            <v>0</v>
          </cell>
          <cell r="G17479">
            <v>53019.119999999995</v>
          </cell>
          <cell r="H17479">
            <v>541</v>
          </cell>
          <cell r="L17479">
            <v>0</v>
          </cell>
          <cell r="M17479">
            <v>36.236044657097288</v>
          </cell>
        </row>
        <row r="17480">
          <cell r="A17480" t="str">
            <v>08-17-010</v>
          </cell>
          <cell r="B17480" t="str">
            <v>41</v>
          </cell>
          <cell r="C17480" t="str">
            <v>Equipos de instalación</v>
          </cell>
          <cell r="D17480" t="str">
            <v>unidad</v>
          </cell>
          <cell r="E17480">
            <v>0.01</v>
          </cell>
          <cell r="F17480">
            <v>0</v>
          </cell>
          <cell r="G17480">
            <v>24313.053599999999</v>
          </cell>
          <cell r="H17480">
            <v>243</v>
          </cell>
          <cell r="L17480">
            <v>0</v>
          </cell>
          <cell r="M17480">
            <v>35.5</v>
          </cell>
        </row>
        <row r="17481">
          <cell r="A17481" t="str">
            <v>08-17-010</v>
          </cell>
          <cell r="B17481" t="str">
            <v>61</v>
          </cell>
          <cell r="C17481" t="str">
            <v>Transporte almacen a obra</v>
          </cell>
          <cell r="D17481" t="str">
            <v>kg</v>
          </cell>
          <cell r="E17481">
            <v>5031.6750000000002</v>
          </cell>
          <cell r="F17481">
            <v>0</v>
          </cell>
          <cell r="G17481">
            <v>6.0400000000000002E-2</v>
          </cell>
          <cell r="H17481">
            <v>304</v>
          </cell>
          <cell r="L17481">
            <v>0</v>
          </cell>
          <cell r="M17481">
            <v>17862446.25</v>
          </cell>
        </row>
        <row r="17482">
          <cell r="A17482">
            <v>0</v>
          </cell>
          <cell r="B17482">
            <v>0</v>
          </cell>
          <cell r="C17482" t="str">
            <v>DIRECTO:  9,649 / ML</v>
          </cell>
          <cell r="D17482" t="str">
            <v/>
          </cell>
          <cell r="E17482">
            <v>0</v>
          </cell>
          <cell r="F17482">
            <v>0</v>
          </cell>
          <cell r="G17482" t="str">
            <v/>
          </cell>
          <cell r="H17482" t="str">
            <v/>
          </cell>
          <cell r="L17482">
            <v>0</v>
          </cell>
          <cell r="M17482">
            <v>0</v>
          </cell>
        </row>
        <row r="17483">
          <cell r="A17483" t="str">
            <v>08-17-020</v>
          </cell>
          <cell r="B17483" t="str">
            <v>08-17-020</v>
          </cell>
          <cell r="C17483" t="str">
            <v>SUMINISTRO E INSTALACIÓN DE TUBO CONDUIT EMT 3/4" CON ACCESORIOS DE UNIÓN Y MONTAJE</v>
          </cell>
          <cell r="D17483" t="str">
            <v>ML</v>
          </cell>
          <cell r="E17483">
            <v>1400</v>
          </cell>
          <cell r="F17483">
            <v>0</v>
          </cell>
          <cell r="G17483" t="str">
            <v/>
          </cell>
          <cell r="H17483">
            <v>10969</v>
          </cell>
          <cell r="L17483">
            <v>0</v>
          </cell>
          <cell r="M17483">
            <v>0</v>
          </cell>
        </row>
        <row r="17484">
          <cell r="A17484" t="str">
            <v>08-17-020</v>
          </cell>
          <cell r="B17484" t="str">
            <v>11</v>
          </cell>
          <cell r="C17484" t="str">
            <v>Tuberia EMT 3/4"</v>
          </cell>
          <cell r="D17484" t="str">
            <v>ML</v>
          </cell>
          <cell r="E17484">
            <v>1</v>
          </cell>
          <cell r="F17484">
            <v>0</v>
          </cell>
          <cell r="G17484">
            <v>4188.0055360000006</v>
          </cell>
          <cell r="H17484">
            <v>4188</v>
          </cell>
          <cell r="L17484">
            <v>0</v>
          </cell>
          <cell r="M17484">
            <v>1400</v>
          </cell>
        </row>
        <row r="17485">
          <cell r="A17485" t="str">
            <v>08-17-020</v>
          </cell>
          <cell r="B17485" t="str">
            <v>12</v>
          </cell>
          <cell r="C17485" t="str">
            <v>SOPORTES, ACCESORIOS DE MONTAJE Y GUARNICIONES (INCLUIDAS)</v>
          </cell>
          <cell r="D17485" t="str">
            <v>un</v>
          </cell>
          <cell r="E17485">
            <v>1</v>
          </cell>
          <cell r="F17485">
            <v>0</v>
          </cell>
          <cell r="G17485">
            <v>5073.5999999999995</v>
          </cell>
          <cell r="H17485">
            <v>5074</v>
          </cell>
          <cell r="L17485">
            <v>0</v>
          </cell>
          <cell r="M17485">
            <v>1400</v>
          </cell>
        </row>
        <row r="17486">
          <cell r="A17486" t="str">
            <v>08-17-020</v>
          </cell>
          <cell r="B17486" t="str">
            <v>13</v>
          </cell>
          <cell r="C17486" t="str">
            <v/>
          </cell>
          <cell r="D17486" t="str">
            <v/>
          </cell>
          <cell r="E17486" t="str">
            <v/>
          </cell>
          <cell r="F17486">
            <v>0</v>
          </cell>
          <cell r="G17486" t="str">
            <v/>
          </cell>
          <cell r="H17486" t="str">
            <v/>
          </cell>
          <cell r="L17486">
            <v>0</v>
          </cell>
          <cell r="M17486">
            <v>0</v>
          </cell>
        </row>
        <row r="17487">
          <cell r="A17487" t="str">
            <v>08-17-020</v>
          </cell>
          <cell r="B17487" t="str">
            <v>14</v>
          </cell>
          <cell r="C17487" t="str">
            <v/>
          </cell>
          <cell r="D17487" t="str">
            <v/>
          </cell>
          <cell r="E17487" t="str">
            <v/>
          </cell>
          <cell r="F17487">
            <v>0</v>
          </cell>
          <cell r="G17487" t="str">
            <v/>
          </cell>
          <cell r="H17487" t="str">
            <v/>
          </cell>
          <cell r="L17487">
            <v>0</v>
          </cell>
          <cell r="M17487">
            <v>0</v>
          </cell>
        </row>
        <row r="17488">
          <cell r="A17488" t="str">
            <v>08-17-020</v>
          </cell>
          <cell r="B17488" t="str">
            <v>15</v>
          </cell>
          <cell r="C17488" t="str">
            <v/>
          </cell>
          <cell r="D17488" t="str">
            <v/>
          </cell>
          <cell r="E17488" t="str">
            <v/>
          </cell>
          <cell r="F17488">
            <v>0</v>
          </cell>
          <cell r="G17488" t="str">
            <v/>
          </cell>
          <cell r="H17488" t="str">
            <v/>
          </cell>
          <cell r="L17488">
            <v>0</v>
          </cell>
          <cell r="M17488">
            <v>0</v>
          </cell>
        </row>
        <row r="17489">
          <cell r="A17489" t="str">
            <v>08-17-020</v>
          </cell>
          <cell r="B17489" t="str">
            <v>16</v>
          </cell>
          <cell r="C17489" t="str">
            <v/>
          </cell>
          <cell r="D17489" t="str">
            <v/>
          </cell>
          <cell r="E17489" t="str">
            <v/>
          </cell>
          <cell r="F17489">
            <v>0</v>
          </cell>
          <cell r="G17489" t="str">
            <v/>
          </cell>
          <cell r="H17489" t="str">
            <v/>
          </cell>
          <cell r="L17489">
            <v>0</v>
          </cell>
          <cell r="M17489">
            <v>0</v>
          </cell>
        </row>
        <row r="17490">
          <cell r="A17490" t="str">
            <v>08-17-020</v>
          </cell>
          <cell r="B17490" t="str">
            <v>17</v>
          </cell>
          <cell r="C17490" t="str">
            <v/>
          </cell>
          <cell r="D17490" t="str">
            <v/>
          </cell>
          <cell r="E17490" t="str">
            <v/>
          </cell>
          <cell r="F17490">
            <v>0</v>
          </cell>
          <cell r="G17490" t="str">
            <v/>
          </cell>
          <cell r="H17490" t="str">
            <v/>
          </cell>
          <cell r="L17490">
            <v>0</v>
          </cell>
          <cell r="M17490">
            <v>0</v>
          </cell>
        </row>
        <row r="17491">
          <cell r="A17491" t="str">
            <v>08-17-020</v>
          </cell>
          <cell r="B17491" t="str">
            <v>18</v>
          </cell>
          <cell r="C17491" t="str">
            <v/>
          </cell>
          <cell r="D17491" t="str">
            <v/>
          </cell>
          <cell r="E17491" t="str">
            <v/>
          </cell>
          <cell r="F17491">
            <v>0</v>
          </cell>
          <cell r="G17491" t="str">
            <v/>
          </cell>
          <cell r="H17491" t="str">
            <v/>
          </cell>
          <cell r="L17491">
            <v>0</v>
          </cell>
          <cell r="M17491">
            <v>0</v>
          </cell>
        </row>
        <row r="17492">
          <cell r="A17492" t="str">
            <v>08-17-020</v>
          </cell>
          <cell r="B17492" t="str">
            <v>19</v>
          </cell>
          <cell r="C17492" t="str">
            <v/>
          </cell>
          <cell r="D17492" t="str">
            <v/>
          </cell>
          <cell r="E17492" t="str">
            <v/>
          </cell>
          <cell r="F17492">
            <v>0</v>
          </cell>
          <cell r="G17492" t="str">
            <v/>
          </cell>
          <cell r="H17492" t="str">
            <v/>
          </cell>
          <cell r="L17492">
            <v>0</v>
          </cell>
          <cell r="M17492">
            <v>0</v>
          </cell>
        </row>
        <row r="17493">
          <cell r="A17493" t="str">
            <v>08-17-020</v>
          </cell>
          <cell r="B17493" t="str">
            <v>110</v>
          </cell>
          <cell r="C17493" t="str">
            <v/>
          </cell>
          <cell r="D17493" t="str">
            <v/>
          </cell>
          <cell r="E17493" t="str">
            <v/>
          </cell>
          <cell r="F17493">
            <v>0</v>
          </cell>
          <cell r="G17493" t="str">
            <v/>
          </cell>
          <cell r="H17493" t="str">
            <v/>
          </cell>
          <cell r="L17493">
            <v>0</v>
          </cell>
          <cell r="M17493">
            <v>0</v>
          </cell>
        </row>
        <row r="17494">
          <cell r="A17494" t="str">
            <v>08-17-020</v>
          </cell>
          <cell r="B17494" t="str">
            <v>111</v>
          </cell>
          <cell r="C17494" t="str">
            <v/>
          </cell>
          <cell r="D17494" t="str">
            <v/>
          </cell>
          <cell r="E17494" t="str">
            <v/>
          </cell>
          <cell r="F17494">
            <v>0</v>
          </cell>
          <cell r="G17494" t="str">
            <v/>
          </cell>
          <cell r="H17494" t="str">
            <v/>
          </cell>
          <cell r="L17494">
            <v>0</v>
          </cell>
          <cell r="M17494">
            <v>0</v>
          </cell>
        </row>
        <row r="17495">
          <cell r="A17495" t="str">
            <v>08-17-020</v>
          </cell>
          <cell r="B17495" t="str">
            <v>112</v>
          </cell>
          <cell r="C17495" t="str">
            <v/>
          </cell>
          <cell r="D17495" t="str">
            <v/>
          </cell>
          <cell r="E17495" t="str">
            <v/>
          </cell>
          <cell r="F17495">
            <v>0</v>
          </cell>
          <cell r="G17495" t="str">
            <v/>
          </cell>
          <cell r="H17495" t="str">
            <v/>
          </cell>
          <cell r="L17495">
            <v>0</v>
          </cell>
          <cell r="M17495">
            <v>0</v>
          </cell>
        </row>
        <row r="17496">
          <cell r="A17496" t="str">
            <v>08-17-020</v>
          </cell>
          <cell r="B17496" t="str">
            <v>113</v>
          </cell>
          <cell r="C17496" t="str">
            <v/>
          </cell>
          <cell r="D17496" t="str">
            <v/>
          </cell>
          <cell r="E17496" t="str">
            <v/>
          </cell>
          <cell r="F17496">
            <v>0</v>
          </cell>
          <cell r="G17496" t="str">
            <v/>
          </cell>
          <cell r="H17496" t="str">
            <v/>
          </cell>
          <cell r="L17496">
            <v>0</v>
          </cell>
          <cell r="M17496">
            <v>0</v>
          </cell>
        </row>
        <row r="17497">
          <cell r="A17497" t="str">
            <v>08-17-020</v>
          </cell>
          <cell r="B17497" t="str">
            <v>21</v>
          </cell>
          <cell r="C17497" t="str">
            <v>JR OFICIAL CALIFICADO</v>
          </cell>
          <cell r="D17497" t="str">
            <v>jor</v>
          </cell>
          <cell r="E17497">
            <v>9.8427887901572104E-3</v>
          </cell>
          <cell r="F17497">
            <v>0</v>
          </cell>
          <cell r="G17497">
            <v>70692.160000000003</v>
          </cell>
          <cell r="H17497">
            <v>696</v>
          </cell>
          <cell r="L17497">
            <v>0</v>
          </cell>
          <cell r="M17497">
            <v>13.779904306220095</v>
          </cell>
        </row>
        <row r="17498">
          <cell r="A17498" t="str">
            <v>08-17-020</v>
          </cell>
          <cell r="B17498" t="str">
            <v>22</v>
          </cell>
          <cell r="C17498" t="str">
            <v>JR AYUDANTE CALIFICADO</v>
          </cell>
          <cell r="D17498" t="str">
            <v>jor</v>
          </cell>
          <cell r="E17498">
            <v>8.7491455912508537E-3</v>
          </cell>
          <cell r="F17498">
            <v>0</v>
          </cell>
          <cell r="G17498">
            <v>53019.119999999995</v>
          </cell>
          <cell r="H17498">
            <v>464</v>
          </cell>
          <cell r="L17498">
            <v>0</v>
          </cell>
          <cell r="M17498">
            <v>12.248803827751194</v>
          </cell>
        </row>
        <row r="17499">
          <cell r="A17499" t="str">
            <v>08-17-020</v>
          </cell>
          <cell r="B17499" t="str">
            <v>41</v>
          </cell>
          <cell r="C17499" t="str">
            <v>Equipos de instalación</v>
          </cell>
          <cell r="D17499" t="str">
            <v>unidad</v>
          </cell>
          <cell r="E17499">
            <v>0.01</v>
          </cell>
          <cell r="F17499">
            <v>0</v>
          </cell>
          <cell r="G17499">
            <v>24313.053599999999</v>
          </cell>
          <cell r="H17499">
            <v>243</v>
          </cell>
          <cell r="L17499">
            <v>0</v>
          </cell>
          <cell r="M17499">
            <v>14</v>
          </cell>
        </row>
        <row r="17500">
          <cell r="A17500" t="str">
            <v>08-17-020</v>
          </cell>
          <cell r="B17500" t="str">
            <v>61</v>
          </cell>
          <cell r="C17500" t="str">
            <v>Transporte almacen a obra</v>
          </cell>
          <cell r="D17500" t="str">
            <v>kg</v>
          </cell>
          <cell r="E17500">
            <v>5031.6750000000002</v>
          </cell>
          <cell r="F17500">
            <v>0</v>
          </cell>
          <cell r="G17500">
            <v>6.0400000000000002E-2</v>
          </cell>
          <cell r="H17500">
            <v>304</v>
          </cell>
          <cell r="L17500">
            <v>0</v>
          </cell>
          <cell r="M17500">
            <v>7044345</v>
          </cell>
        </row>
        <row r="17501">
          <cell r="A17501">
            <v>0</v>
          </cell>
          <cell r="B17501">
            <v>0</v>
          </cell>
          <cell r="C17501" t="str">
            <v>DIRECTO:  10,969 / ML</v>
          </cell>
          <cell r="D17501" t="str">
            <v/>
          </cell>
          <cell r="E17501">
            <v>0</v>
          </cell>
          <cell r="F17501">
            <v>0</v>
          </cell>
          <cell r="G17501" t="str">
            <v/>
          </cell>
          <cell r="H17501" t="str">
            <v/>
          </cell>
          <cell r="L17501">
            <v>0</v>
          </cell>
          <cell r="M17501">
            <v>0</v>
          </cell>
        </row>
        <row r="17502">
          <cell r="A17502" t="str">
            <v>08-17-030</v>
          </cell>
          <cell r="B17502" t="str">
            <v>08-17-030</v>
          </cell>
          <cell r="C17502" t="str">
            <v>SUMINISTRO E INSTALACIÓN DE GABINETE METÁLICO DE 30X30X15 TIPO NEMA 1 O EQUIVALENTE</v>
          </cell>
          <cell r="D17502" t="str">
            <v>UN</v>
          </cell>
          <cell r="E17502">
            <v>1</v>
          </cell>
          <cell r="F17502">
            <v>0</v>
          </cell>
          <cell r="G17502" t="str">
            <v/>
          </cell>
          <cell r="H17502">
            <v>348846</v>
          </cell>
          <cell r="L17502">
            <v>0</v>
          </cell>
          <cell r="M17502">
            <v>0</v>
          </cell>
        </row>
        <row r="17503">
          <cell r="A17503" t="str">
            <v>08-17-030</v>
          </cell>
          <cell r="B17503" t="str">
            <v>11</v>
          </cell>
          <cell r="C17503" t="str">
            <v>GABINETE METALICO 30x30x15 TIPO NEMA 1 O EQUIVALENTE</v>
          </cell>
          <cell r="D17503" t="str">
            <v>UND</v>
          </cell>
          <cell r="E17503">
            <v>1</v>
          </cell>
          <cell r="F17503">
            <v>0</v>
          </cell>
          <cell r="G17503">
            <v>322854.91200000001</v>
          </cell>
          <cell r="H17503">
            <v>322855</v>
          </cell>
          <cell r="L17503">
            <v>0</v>
          </cell>
          <cell r="M17503">
            <v>1</v>
          </cell>
        </row>
        <row r="17504">
          <cell r="A17504" t="str">
            <v>08-17-030</v>
          </cell>
          <cell r="B17504" t="str">
            <v>12</v>
          </cell>
          <cell r="C17504" t="str">
            <v/>
          </cell>
          <cell r="D17504" t="str">
            <v/>
          </cell>
          <cell r="E17504" t="str">
            <v/>
          </cell>
          <cell r="F17504">
            <v>0</v>
          </cell>
          <cell r="G17504" t="str">
            <v/>
          </cell>
          <cell r="H17504" t="str">
            <v/>
          </cell>
          <cell r="L17504">
            <v>0</v>
          </cell>
          <cell r="M17504">
            <v>0</v>
          </cell>
        </row>
        <row r="17505">
          <cell r="A17505" t="str">
            <v>08-17-030</v>
          </cell>
          <cell r="B17505" t="str">
            <v>13</v>
          </cell>
          <cell r="C17505" t="str">
            <v/>
          </cell>
          <cell r="D17505" t="str">
            <v/>
          </cell>
          <cell r="E17505" t="str">
            <v/>
          </cell>
          <cell r="F17505">
            <v>0</v>
          </cell>
          <cell r="G17505" t="str">
            <v/>
          </cell>
          <cell r="H17505" t="str">
            <v/>
          </cell>
          <cell r="L17505">
            <v>0</v>
          </cell>
          <cell r="M17505">
            <v>0</v>
          </cell>
        </row>
        <row r="17506">
          <cell r="A17506" t="str">
            <v>08-17-030</v>
          </cell>
          <cell r="B17506" t="str">
            <v>14</v>
          </cell>
          <cell r="C17506" t="str">
            <v/>
          </cell>
          <cell r="D17506" t="str">
            <v/>
          </cell>
          <cell r="E17506" t="str">
            <v/>
          </cell>
          <cell r="F17506">
            <v>0</v>
          </cell>
          <cell r="G17506" t="str">
            <v/>
          </cell>
          <cell r="H17506" t="str">
            <v/>
          </cell>
          <cell r="L17506">
            <v>0</v>
          </cell>
          <cell r="M17506">
            <v>0</v>
          </cell>
        </row>
        <row r="17507">
          <cell r="A17507" t="str">
            <v>08-17-030</v>
          </cell>
          <cell r="B17507" t="str">
            <v>15</v>
          </cell>
          <cell r="C17507" t="str">
            <v/>
          </cell>
          <cell r="D17507" t="str">
            <v/>
          </cell>
          <cell r="E17507" t="str">
            <v/>
          </cell>
          <cell r="F17507">
            <v>0</v>
          </cell>
          <cell r="G17507" t="str">
            <v/>
          </cell>
          <cell r="H17507" t="str">
            <v/>
          </cell>
          <cell r="L17507">
            <v>0</v>
          </cell>
          <cell r="M17507">
            <v>0</v>
          </cell>
        </row>
        <row r="17508">
          <cell r="A17508" t="str">
            <v>08-17-030</v>
          </cell>
          <cell r="B17508" t="str">
            <v>16</v>
          </cell>
          <cell r="C17508" t="str">
            <v/>
          </cell>
          <cell r="D17508" t="str">
            <v/>
          </cell>
          <cell r="E17508" t="str">
            <v/>
          </cell>
          <cell r="F17508">
            <v>0</v>
          </cell>
          <cell r="G17508" t="str">
            <v/>
          </cell>
          <cell r="H17508" t="str">
            <v/>
          </cell>
          <cell r="L17508">
            <v>0</v>
          </cell>
          <cell r="M17508">
            <v>0</v>
          </cell>
        </row>
        <row r="17509">
          <cell r="A17509" t="str">
            <v>08-17-030</v>
          </cell>
          <cell r="B17509" t="str">
            <v>17</v>
          </cell>
          <cell r="C17509" t="str">
            <v/>
          </cell>
          <cell r="D17509" t="str">
            <v/>
          </cell>
          <cell r="E17509" t="str">
            <v/>
          </cell>
          <cell r="F17509">
            <v>0</v>
          </cell>
          <cell r="G17509" t="str">
            <v/>
          </cell>
          <cell r="H17509" t="str">
            <v/>
          </cell>
          <cell r="L17509">
            <v>0</v>
          </cell>
          <cell r="M17509">
            <v>0</v>
          </cell>
        </row>
        <row r="17510">
          <cell r="A17510" t="str">
            <v>08-17-030</v>
          </cell>
          <cell r="B17510" t="str">
            <v>18</v>
          </cell>
          <cell r="C17510" t="str">
            <v/>
          </cell>
          <cell r="D17510" t="str">
            <v/>
          </cell>
          <cell r="E17510" t="str">
            <v/>
          </cell>
          <cell r="F17510">
            <v>0</v>
          </cell>
          <cell r="G17510" t="str">
            <v/>
          </cell>
          <cell r="H17510" t="str">
            <v/>
          </cell>
          <cell r="L17510">
            <v>0</v>
          </cell>
          <cell r="M17510">
            <v>0</v>
          </cell>
        </row>
        <row r="17511">
          <cell r="A17511" t="str">
            <v>08-17-030</v>
          </cell>
          <cell r="B17511" t="str">
            <v>19</v>
          </cell>
          <cell r="C17511" t="str">
            <v/>
          </cell>
          <cell r="D17511" t="str">
            <v/>
          </cell>
          <cell r="E17511" t="str">
            <v/>
          </cell>
          <cell r="F17511">
            <v>0</v>
          </cell>
          <cell r="G17511" t="str">
            <v/>
          </cell>
          <cell r="H17511" t="str">
            <v/>
          </cell>
          <cell r="L17511">
            <v>0</v>
          </cell>
          <cell r="M17511">
            <v>0</v>
          </cell>
        </row>
        <row r="17512">
          <cell r="A17512" t="str">
            <v>08-17-030</v>
          </cell>
          <cell r="B17512" t="str">
            <v>110</v>
          </cell>
          <cell r="C17512" t="str">
            <v/>
          </cell>
          <cell r="D17512" t="str">
            <v/>
          </cell>
          <cell r="E17512" t="str">
            <v/>
          </cell>
          <cell r="F17512">
            <v>0</v>
          </cell>
          <cell r="G17512" t="str">
            <v/>
          </cell>
          <cell r="H17512" t="str">
            <v/>
          </cell>
          <cell r="L17512">
            <v>0</v>
          </cell>
          <cell r="M17512">
            <v>0</v>
          </cell>
        </row>
        <row r="17513">
          <cell r="A17513" t="str">
            <v>08-17-030</v>
          </cell>
          <cell r="B17513" t="str">
            <v>111</v>
          </cell>
          <cell r="C17513" t="str">
            <v/>
          </cell>
          <cell r="D17513" t="str">
            <v/>
          </cell>
          <cell r="E17513" t="str">
            <v/>
          </cell>
          <cell r="F17513">
            <v>0</v>
          </cell>
          <cell r="G17513" t="str">
            <v/>
          </cell>
          <cell r="H17513" t="str">
            <v/>
          </cell>
          <cell r="L17513">
            <v>0</v>
          </cell>
          <cell r="M17513">
            <v>0</v>
          </cell>
        </row>
        <row r="17514">
          <cell r="A17514" t="str">
            <v>08-17-030</v>
          </cell>
          <cell r="B17514" t="str">
            <v>112</v>
          </cell>
          <cell r="C17514" t="str">
            <v/>
          </cell>
          <cell r="D17514" t="str">
            <v/>
          </cell>
          <cell r="E17514" t="str">
            <v/>
          </cell>
          <cell r="F17514">
            <v>0</v>
          </cell>
          <cell r="G17514" t="str">
            <v/>
          </cell>
          <cell r="H17514" t="str">
            <v/>
          </cell>
          <cell r="L17514">
            <v>0</v>
          </cell>
          <cell r="M17514">
            <v>0</v>
          </cell>
        </row>
        <row r="17515">
          <cell r="A17515" t="str">
            <v>08-17-030</v>
          </cell>
          <cell r="B17515" t="str">
            <v>113</v>
          </cell>
          <cell r="C17515" t="str">
            <v/>
          </cell>
          <cell r="D17515" t="str">
            <v/>
          </cell>
          <cell r="E17515" t="str">
            <v/>
          </cell>
          <cell r="F17515">
            <v>0</v>
          </cell>
          <cell r="G17515" t="str">
            <v/>
          </cell>
          <cell r="H17515" t="str">
            <v/>
          </cell>
          <cell r="L17515">
            <v>0</v>
          </cell>
          <cell r="M17515">
            <v>0</v>
          </cell>
        </row>
        <row r="17516">
          <cell r="A17516" t="str">
            <v>08-17-030</v>
          </cell>
          <cell r="B17516" t="str">
            <v>21</v>
          </cell>
          <cell r="C17516" t="str">
            <v>JR OFICIAL CALIFICADO</v>
          </cell>
          <cell r="D17516" t="str">
            <v>jor</v>
          </cell>
          <cell r="E17516">
            <v>0.11483253588516747</v>
          </cell>
          <cell r="F17516">
            <v>0</v>
          </cell>
          <cell r="G17516">
            <v>70692.160000000003</v>
          </cell>
          <cell r="H17516">
            <v>8118</v>
          </cell>
          <cell r="L17516">
            <v>0</v>
          </cell>
          <cell r="M17516">
            <v>0.11483253588516747</v>
          </cell>
        </row>
        <row r="17517">
          <cell r="A17517" t="str">
            <v>08-17-030</v>
          </cell>
          <cell r="B17517" t="str">
            <v>22</v>
          </cell>
          <cell r="C17517" t="str">
            <v>JR AYUDANTE CALIFICADO</v>
          </cell>
          <cell r="D17517" t="str">
            <v>jor</v>
          </cell>
          <cell r="E17517">
            <v>0.10207336523125997</v>
          </cell>
          <cell r="F17517">
            <v>0</v>
          </cell>
          <cell r="G17517">
            <v>53019.119999999995</v>
          </cell>
          <cell r="H17517">
            <v>5412</v>
          </cell>
          <cell r="L17517">
            <v>0</v>
          </cell>
          <cell r="M17517">
            <v>0.10207336523125997</v>
          </cell>
        </row>
        <row r="17518">
          <cell r="A17518" t="str">
            <v>08-17-030</v>
          </cell>
          <cell r="B17518" t="str">
            <v>41</v>
          </cell>
          <cell r="C17518" t="str">
            <v>Equipos de instalación</v>
          </cell>
          <cell r="D17518" t="str">
            <v>unidad</v>
          </cell>
          <cell r="E17518">
            <v>0.5</v>
          </cell>
          <cell r="F17518">
            <v>0</v>
          </cell>
          <cell r="G17518">
            <v>24313.053599999999</v>
          </cell>
          <cell r="H17518">
            <v>12157</v>
          </cell>
          <cell r="L17518">
            <v>0</v>
          </cell>
          <cell r="M17518">
            <v>0.5</v>
          </cell>
        </row>
        <row r="17519">
          <cell r="A17519" t="str">
            <v>08-17-030</v>
          </cell>
          <cell r="B17519" t="str">
            <v>61</v>
          </cell>
          <cell r="C17519" t="str">
            <v>Transporte almacen a obra</v>
          </cell>
          <cell r="D17519" t="str">
            <v>kg</v>
          </cell>
          <cell r="E17519">
            <v>5031.6750000000002</v>
          </cell>
          <cell r="F17519">
            <v>0</v>
          </cell>
          <cell r="G17519">
            <v>6.0400000000000002E-2</v>
          </cell>
          <cell r="H17519">
            <v>304</v>
          </cell>
          <cell r="L17519">
            <v>0</v>
          </cell>
          <cell r="M17519">
            <v>5031.6750000000002</v>
          </cell>
        </row>
        <row r="17520">
          <cell r="A17520">
            <v>0</v>
          </cell>
          <cell r="B17520">
            <v>0</v>
          </cell>
          <cell r="C17520" t="str">
            <v>DIRECTO:  348,846 / UN</v>
          </cell>
          <cell r="D17520" t="str">
            <v/>
          </cell>
          <cell r="E17520">
            <v>0</v>
          </cell>
          <cell r="F17520">
            <v>0</v>
          </cell>
          <cell r="G17520" t="str">
            <v/>
          </cell>
          <cell r="H17520" t="str">
            <v/>
          </cell>
          <cell r="L17520">
            <v>0</v>
          </cell>
          <cell r="M17520">
            <v>0</v>
          </cell>
        </row>
        <row r="17521">
          <cell r="A17521" t="str">
            <v>08-18-010</v>
          </cell>
          <cell r="B17521" t="str">
            <v>08-18-010</v>
          </cell>
          <cell r="C17521" t="str">
            <v>SUMINISTRO E INSTALACIÓN DE SALIDA PARA CIRCUITO CERRADO DE TELEVISIÓN (NO INCLUYE CABLEDO NI EQUIPOS)</v>
          </cell>
          <cell r="D17521" t="str">
            <v>UN</v>
          </cell>
          <cell r="E17521">
            <v>32</v>
          </cell>
          <cell r="F17521">
            <v>0</v>
          </cell>
          <cell r="G17521" t="str">
            <v/>
          </cell>
          <cell r="H17521">
            <v>134701</v>
          </cell>
          <cell r="L17521">
            <v>0</v>
          </cell>
          <cell r="M17521">
            <v>0</v>
          </cell>
        </row>
        <row r="17522">
          <cell r="A17522" t="str">
            <v>08-18-010</v>
          </cell>
          <cell r="B17522" t="str">
            <v>11</v>
          </cell>
          <cell r="C17522" t="str">
            <v>Caja 2400 Metálica</v>
          </cell>
          <cell r="D17522" t="str">
            <v>UN</v>
          </cell>
          <cell r="E17522">
            <v>1</v>
          </cell>
          <cell r="F17522">
            <v>0</v>
          </cell>
          <cell r="G17522">
            <v>1506.0712215999997</v>
          </cell>
          <cell r="H17522">
            <v>1506</v>
          </cell>
          <cell r="L17522">
            <v>0</v>
          </cell>
          <cell r="M17522">
            <v>32</v>
          </cell>
        </row>
        <row r="17523">
          <cell r="A17523" t="str">
            <v>08-18-010</v>
          </cell>
          <cell r="B17523" t="str">
            <v>12</v>
          </cell>
          <cell r="C17523" t="str">
            <v>Chazo metalico expansivo</v>
          </cell>
          <cell r="D17523" t="str">
            <v>UN</v>
          </cell>
          <cell r="E17523">
            <v>2</v>
          </cell>
          <cell r="F17523">
            <v>0</v>
          </cell>
          <cell r="G17523">
            <v>885.92424799999992</v>
          </cell>
          <cell r="H17523">
            <v>1772</v>
          </cell>
          <cell r="L17523">
            <v>0</v>
          </cell>
          <cell r="M17523">
            <v>64</v>
          </cell>
        </row>
        <row r="17524">
          <cell r="A17524" t="str">
            <v>08-18-010</v>
          </cell>
          <cell r="B17524" t="str">
            <v>13</v>
          </cell>
          <cell r="C17524" t="str">
            <v>accesorios de montaje</v>
          </cell>
          <cell r="D17524" t="str">
            <v>un</v>
          </cell>
          <cell r="E17524">
            <v>1</v>
          </cell>
          <cell r="F17524">
            <v>0</v>
          </cell>
          <cell r="G17524">
            <v>1610.77136</v>
          </cell>
          <cell r="H17524">
            <v>1611</v>
          </cell>
          <cell r="L17524">
            <v>0</v>
          </cell>
          <cell r="M17524">
            <v>32</v>
          </cell>
        </row>
        <row r="17525">
          <cell r="A17525" t="str">
            <v>08-18-010</v>
          </cell>
          <cell r="B17525" t="str">
            <v>14</v>
          </cell>
          <cell r="C17525" t="str">
            <v>Tuberia EMT 3/4"</v>
          </cell>
          <cell r="D17525" t="str">
            <v>ML</v>
          </cell>
          <cell r="E17525">
            <v>25</v>
          </cell>
          <cell r="F17525">
            <v>0</v>
          </cell>
          <cell r="G17525">
            <v>4188.0055360000006</v>
          </cell>
          <cell r="H17525">
            <v>104700</v>
          </cell>
          <cell r="L17525">
            <v>0</v>
          </cell>
          <cell r="M17525">
            <v>800</v>
          </cell>
        </row>
        <row r="17526">
          <cell r="A17526" t="str">
            <v>08-18-010</v>
          </cell>
          <cell r="B17526" t="str">
            <v>15</v>
          </cell>
          <cell r="C17526" t="str">
            <v>Unión en EMT de 3/4"</v>
          </cell>
          <cell r="D17526" t="str">
            <v>UN</v>
          </cell>
          <cell r="E17526">
            <v>1.2</v>
          </cell>
          <cell r="F17526">
            <v>0</v>
          </cell>
          <cell r="G17526">
            <v>1072.7737257599999</v>
          </cell>
          <cell r="H17526">
            <v>1287</v>
          </cell>
          <cell r="L17526">
            <v>0</v>
          </cell>
          <cell r="M17526">
            <v>38.4</v>
          </cell>
        </row>
        <row r="17527">
          <cell r="A17527" t="str">
            <v>08-18-010</v>
          </cell>
          <cell r="B17527" t="str">
            <v>16</v>
          </cell>
          <cell r="C17527" t="str">
            <v>Curva en EMT de 3/4"</v>
          </cell>
          <cell r="D17527" t="str">
            <v>UN</v>
          </cell>
          <cell r="E17527">
            <v>2</v>
          </cell>
          <cell r="F17527">
            <v>0</v>
          </cell>
          <cell r="G17527">
            <v>2464.4801808000002</v>
          </cell>
          <cell r="H17527">
            <v>4929</v>
          </cell>
          <cell r="L17527">
            <v>0</v>
          </cell>
          <cell r="M17527">
            <v>64</v>
          </cell>
        </row>
        <row r="17528">
          <cell r="A17528" t="str">
            <v>08-18-010</v>
          </cell>
          <cell r="B17528" t="str">
            <v>17</v>
          </cell>
          <cell r="C17528" t="str">
            <v>Terminal en EMT de 3/4"</v>
          </cell>
          <cell r="D17528" t="str">
            <v>UN</v>
          </cell>
          <cell r="E17528">
            <v>2</v>
          </cell>
          <cell r="F17528">
            <v>0</v>
          </cell>
          <cell r="G17528">
            <v>956.79818784000008</v>
          </cell>
          <cell r="H17528">
            <v>1914</v>
          </cell>
          <cell r="L17528">
            <v>0</v>
          </cell>
          <cell r="M17528">
            <v>64</v>
          </cell>
        </row>
        <row r="17529">
          <cell r="A17529" t="str">
            <v>08-18-010</v>
          </cell>
          <cell r="B17529" t="str">
            <v>18</v>
          </cell>
          <cell r="C17529" t="str">
            <v/>
          </cell>
          <cell r="D17529" t="str">
            <v/>
          </cell>
          <cell r="E17529" t="str">
            <v/>
          </cell>
          <cell r="F17529">
            <v>0</v>
          </cell>
          <cell r="G17529" t="str">
            <v/>
          </cell>
          <cell r="H17529" t="str">
            <v/>
          </cell>
          <cell r="L17529">
            <v>0</v>
          </cell>
          <cell r="M17529">
            <v>0</v>
          </cell>
        </row>
        <row r="17530">
          <cell r="A17530" t="str">
            <v>08-18-010</v>
          </cell>
          <cell r="B17530" t="str">
            <v>19</v>
          </cell>
          <cell r="C17530" t="str">
            <v/>
          </cell>
          <cell r="D17530" t="str">
            <v/>
          </cell>
          <cell r="E17530" t="str">
            <v/>
          </cell>
          <cell r="F17530">
            <v>0</v>
          </cell>
          <cell r="G17530" t="str">
            <v/>
          </cell>
          <cell r="H17530" t="str">
            <v/>
          </cell>
          <cell r="L17530">
            <v>0</v>
          </cell>
          <cell r="M17530">
            <v>0</v>
          </cell>
        </row>
        <row r="17531">
          <cell r="A17531" t="str">
            <v>08-18-010</v>
          </cell>
          <cell r="B17531" t="str">
            <v>110</v>
          </cell>
          <cell r="C17531" t="str">
            <v/>
          </cell>
          <cell r="D17531" t="str">
            <v/>
          </cell>
          <cell r="E17531" t="str">
            <v/>
          </cell>
          <cell r="F17531">
            <v>0</v>
          </cell>
          <cell r="G17531" t="str">
            <v/>
          </cell>
          <cell r="H17531" t="str">
            <v/>
          </cell>
          <cell r="L17531">
            <v>0</v>
          </cell>
          <cell r="M17531">
            <v>0</v>
          </cell>
        </row>
        <row r="17532">
          <cell r="A17532" t="str">
            <v>08-18-010</v>
          </cell>
          <cell r="B17532" t="str">
            <v>111</v>
          </cell>
          <cell r="C17532" t="str">
            <v/>
          </cell>
          <cell r="D17532" t="str">
            <v/>
          </cell>
          <cell r="E17532" t="str">
            <v/>
          </cell>
          <cell r="F17532">
            <v>0</v>
          </cell>
          <cell r="G17532" t="str">
            <v/>
          </cell>
          <cell r="H17532" t="str">
            <v/>
          </cell>
          <cell r="L17532">
            <v>0</v>
          </cell>
          <cell r="M17532">
            <v>0</v>
          </cell>
        </row>
        <row r="17533">
          <cell r="A17533" t="str">
            <v>08-18-010</v>
          </cell>
          <cell r="B17533" t="str">
            <v>112</v>
          </cell>
          <cell r="C17533" t="str">
            <v/>
          </cell>
          <cell r="D17533" t="str">
            <v/>
          </cell>
          <cell r="E17533" t="str">
            <v/>
          </cell>
          <cell r="F17533">
            <v>0</v>
          </cell>
          <cell r="G17533" t="str">
            <v/>
          </cell>
          <cell r="H17533" t="str">
            <v/>
          </cell>
          <cell r="L17533">
            <v>0</v>
          </cell>
          <cell r="M17533">
            <v>0</v>
          </cell>
        </row>
        <row r="17534">
          <cell r="A17534" t="str">
            <v>08-18-010</v>
          </cell>
          <cell r="B17534" t="str">
            <v>113</v>
          </cell>
          <cell r="C17534" t="str">
            <v/>
          </cell>
          <cell r="D17534" t="str">
            <v/>
          </cell>
          <cell r="E17534" t="str">
            <v/>
          </cell>
          <cell r="F17534">
            <v>0</v>
          </cell>
          <cell r="G17534" t="str">
            <v/>
          </cell>
          <cell r="H17534" t="str">
            <v/>
          </cell>
          <cell r="L17534">
            <v>0</v>
          </cell>
          <cell r="M17534">
            <v>0</v>
          </cell>
        </row>
        <row r="17535">
          <cell r="A17535" t="str">
            <v>08-18-010</v>
          </cell>
          <cell r="B17535" t="str">
            <v>21</v>
          </cell>
          <cell r="C17535" t="str">
            <v>JR OFICIAL CALIFICADO</v>
          </cell>
          <cell r="D17535" t="str">
            <v>jor</v>
          </cell>
          <cell r="E17535">
            <v>0.13123718386876282</v>
          </cell>
          <cell r="F17535">
            <v>0</v>
          </cell>
          <cell r="G17535">
            <v>70692.160000000003</v>
          </cell>
          <cell r="H17535">
            <v>9277</v>
          </cell>
          <cell r="L17535">
            <v>0</v>
          </cell>
          <cell r="M17535">
            <v>4.1995898838004102</v>
          </cell>
        </row>
        <row r="17536">
          <cell r="A17536" t="str">
            <v>08-18-010</v>
          </cell>
          <cell r="B17536" t="str">
            <v>22</v>
          </cell>
          <cell r="C17536" t="str">
            <v>JR AYUDANTE CALIFICADO</v>
          </cell>
          <cell r="D17536" t="str">
            <v>jor</v>
          </cell>
          <cell r="E17536">
            <v>0.11665527455001139</v>
          </cell>
          <cell r="F17536">
            <v>0</v>
          </cell>
          <cell r="G17536">
            <v>53019.119999999995</v>
          </cell>
          <cell r="H17536">
            <v>6185</v>
          </cell>
          <cell r="L17536">
            <v>0</v>
          </cell>
          <cell r="M17536">
            <v>3.7329687856003644</v>
          </cell>
        </row>
        <row r="17537">
          <cell r="A17537" t="str">
            <v>08-18-010</v>
          </cell>
          <cell r="B17537" t="str">
            <v>41</v>
          </cell>
          <cell r="C17537" t="str">
            <v>Equipos de instalación</v>
          </cell>
          <cell r="D17537" t="str">
            <v>unidad</v>
          </cell>
          <cell r="E17537">
            <v>0.05</v>
          </cell>
          <cell r="F17537">
            <v>0</v>
          </cell>
          <cell r="G17537">
            <v>24313.053599999999</v>
          </cell>
          <cell r="H17537">
            <v>1216</v>
          </cell>
          <cell r="L17537">
            <v>0</v>
          </cell>
          <cell r="M17537">
            <v>1.6</v>
          </cell>
        </row>
        <row r="17538">
          <cell r="A17538" t="str">
            <v>08-18-010</v>
          </cell>
          <cell r="B17538" t="str">
            <v>61</v>
          </cell>
          <cell r="C17538" t="str">
            <v>Transporte almacen a obra</v>
          </cell>
          <cell r="D17538" t="str">
            <v>kg</v>
          </cell>
          <cell r="E17538">
            <v>5031.6750000000002</v>
          </cell>
          <cell r="F17538">
            <v>0</v>
          </cell>
          <cell r="G17538">
            <v>6.0400000000000002E-2</v>
          </cell>
          <cell r="H17538">
            <v>304</v>
          </cell>
          <cell r="L17538">
            <v>0</v>
          </cell>
          <cell r="M17538">
            <v>161013.6</v>
          </cell>
        </row>
        <row r="17539">
          <cell r="A17539">
            <v>0</v>
          </cell>
          <cell r="B17539">
            <v>0</v>
          </cell>
          <cell r="C17539" t="str">
            <v>DIRECTO:  134,701 / UN</v>
          </cell>
          <cell r="D17539" t="str">
            <v/>
          </cell>
          <cell r="E17539">
            <v>0</v>
          </cell>
          <cell r="F17539">
            <v>0</v>
          </cell>
          <cell r="G17539" t="str">
            <v/>
          </cell>
          <cell r="H17539" t="str">
            <v/>
          </cell>
          <cell r="L17539">
            <v>0</v>
          </cell>
          <cell r="M17539">
            <v>0</v>
          </cell>
        </row>
      </sheetData>
      <sheetData sheetId="7">
        <row r="1">
          <cell r="D1" t="str">
            <v>CODIGO</v>
          </cell>
          <cell r="E1" t="str">
            <v>MATERIALES</v>
          </cell>
          <cell r="F1" t="str">
            <v>UNIDAD</v>
          </cell>
          <cell r="G1" t="str">
            <v>VALOR SIN IVA</v>
          </cell>
          <cell r="H1" t="str">
            <v>IVA - PS</v>
          </cell>
          <cell r="I1" t="str">
            <v>VALOR CON IVA</v>
          </cell>
          <cell r="P1" t="e">
            <v>#REF!</v>
          </cell>
          <cell r="Q1" t="e">
            <v>#REF!</v>
          </cell>
        </row>
        <row r="2">
          <cell r="D2" t="str">
            <v>11111</v>
          </cell>
          <cell r="E2" t="str">
            <v>cemento blanco x 40kg</v>
          </cell>
          <cell r="F2" t="str">
            <v>kg</v>
          </cell>
          <cell r="G2">
            <v>876</v>
          </cell>
          <cell r="H2">
            <v>0.16</v>
          </cell>
          <cell r="I2">
            <v>1016.16</v>
          </cell>
          <cell r="K2">
            <v>0</v>
          </cell>
          <cell r="L2" t="str">
            <v>1</v>
          </cell>
          <cell r="P2">
            <v>735.77800000000002</v>
          </cell>
          <cell r="Q2">
            <v>747668.17247999995</v>
          </cell>
          <cell r="AH2" t="str">
            <v>11111</v>
          </cell>
          <cell r="AI2" t="str">
            <v>11111</v>
          </cell>
          <cell r="AJ2" t="str">
            <v>SI</v>
          </cell>
        </row>
        <row r="3">
          <cell r="D3" t="str">
            <v>11114</v>
          </cell>
          <cell r="E3" t="str">
            <v>cemento gris x 50kg</v>
          </cell>
          <cell r="F3" t="str">
            <v>bt</v>
          </cell>
          <cell r="G3">
            <v>22000</v>
          </cell>
          <cell r="H3">
            <v>0.16</v>
          </cell>
          <cell r="I3">
            <v>25520</v>
          </cell>
          <cell r="K3">
            <v>0</v>
          </cell>
          <cell r="L3" t="str">
            <v>1</v>
          </cell>
          <cell r="P3">
            <v>14331.817021066483</v>
          </cell>
          <cell r="Q3">
            <v>365747970.37761664</v>
          </cell>
          <cell r="AH3" t="str">
            <v>11114</v>
          </cell>
          <cell r="AI3" t="str">
            <v>11114</v>
          </cell>
          <cell r="AJ3" t="str">
            <v>SI</v>
          </cell>
        </row>
        <row r="4">
          <cell r="D4" t="str">
            <v>11115</v>
          </cell>
          <cell r="E4" t="str">
            <v>mastico</v>
          </cell>
          <cell r="F4" t="str">
            <v>m2</v>
          </cell>
          <cell r="G4">
            <v>9954</v>
          </cell>
          <cell r="H4">
            <v>0</v>
          </cell>
          <cell r="I4">
            <v>9954</v>
          </cell>
          <cell r="K4">
            <v>0</v>
          </cell>
          <cell r="L4" t="str">
            <v>1</v>
          </cell>
          <cell r="P4">
            <v>446.58000000000004</v>
          </cell>
          <cell r="Q4">
            <v>4445257.32</v>
          </cell>
          <cell r="AH4" t="str">
            <v>11115</v>
          </cell>
          <cell r="AI4" t="e">
            <v>#N/A</v>
          </cell>
          <cell r="AJ4" t="str">
            <v>SI</v>
          </cell>
        </row>
        <row r="5">
          <cell r="D5" t="str">
            <v>11117</v>
          </cell>
          <cell r="E5" t="str">
            <v>concreto bombeable as 5" (13cm) 2500 psi - cemex</v>
          </cell>
          <cell r="F5" t="str">
            <v>m3</v>
          </cell>
          <cell r="G5">
            <v>277200</v>
          </cell>
          <cell r="H5">
            <v>0.16</v>
          </cell>
          <cell r="I5">
            <v>321552</v>
          </cell>
          <cell r="K5">
            <v>0</v>
          </cell>
          <cell r="L5" t="str">
            <v>1</v>
          </cell>
          <cell r="P5">
            <v>0</v>
          </cell>
          <cell r="Q5">
            <v>0</v>
          </cell>
          <cell r="AH5" t="e">
            <v>#N/A</v>
          </cell>
          <cell r="AI5" t="e">
            <v>#N/A</v>
          </cell>
          <cell r="AJ5" t="str">
            <v>NO</v>
          </cell>
        </row>
        <row r="6">
          <cell r="D6" t="str">
            <v>11118</v>
          </cell>
          <cell r="E6" t="str">
            <v>concreto fluido as 8" (20cm) 3000 psi - cemex</v>
          </cell>
          <cell r="F6" t="str">
            <v>m3</v>
          </cell>
          <cell r="G6">
            <v>296640</v>
          </cell>
          <cell r="H6">
            <v>0.16</v>
          </cell>
          <cell r="I6">
            <v>344102.39999999997</v>
          </cell>
          <cell r="K6">
            <v>0</v>
          </cell>
          <cell r="L6" t="str">
            <v>1</v>
          </cell>
          <cell r="P6">
            <v>0</v>
          </cell>
          <cell r="Q6">
            <v>0</v>
          </cell>
          <cell r="AH6" t="e">
            <v>#N/A</v>
          </cell>
          <cell r="AI6" t="e">
            <v>#N/A</v>
          </cell>
          <cell r="AJ6" t="str">
            <v>NO</v>
          </cell>
        </row>
        <row r="7">
          <cell r="D7" t="str">
            <v>11119</v>
          </cell>
          <cell r="E7" t="str">
            <v>concreto convencional des. directa as 4" ( 10cm) 3000 psi - cemex</v>
          </cell>
          <cell r="F7" t="str">
            <v>m3</v>
          </cell>
          <cell r="G7">
            <v>283440</v>
          </cell>
          <cell r="H7">
            <v>0.16</v>
          </cell>
          <cell r="I7">
            <v>328790.39999999997</v>
          </cell>
          <cell r="K7">
            <v>0</v>
          </cell>
          <cell r="L7" t="str">
            <v>1</v>
          </cell>
          <cell r="P7">
            <v>0</v>
          </cell>
          <cell r="Q7">
            <v>0</v>
          </cell>
          <cell r="AH7" t="e">
            <v>#N/A</v>
          </cell>
          <cell r="AI7" t="e">
            <v>#N/A</v>
          </cell>
          <cell r="AJ7" t="str">
            <v>NO</v>
          </cell>
        </row>
        <row r="8">
          <cell r="D8" t="str">
            <v>1111A</v>
          </cell>
          <cell r="E8" t="str">
            <v>concreto bombeable as 5" (13cm) 4000 psi - cemex</v>
          </cell>
          <cell r="F8" t="str">
            <v>m3</v>
          </cell>
          <cell r="G8">
            <v>308640</v>
          </cell>
          <cell r="H8">
            <v>0.16</v>
          </cell>
          <cell r="I8">
            <v>358022.39999999997</v>
          </cell>
          <cell r="K8">
            <v>0</v>
          </cell>
          <cell r="L8" t="str">
            <v>1</v>
          </cell>
          <cell r="P8">
            <v>1327.4111226497866</v>
          </cell>
          <cell r="Q8">
            <v>475242915.91777092</v>
          </cell>
          <cell r="AH8" t="str">
            <v>1111A</v>
          </cell>
          <cell r="AI8" t="e">
            <v>#N/A</v>
          </cell>
          <cell r="AJ8" t="str">
            <v>SI</v>
          </cell>
        </row>
        <row r="9">
          <cell r="D9" t="str">
            <v>1111M</v>
          </cell>
          <cell r="E9" t="str">
            <v>concreto bombeable as 5" (13cm) 3000 psi - cemex</v>
          </cell>
          <cell r="F9" t="str">
            <v>m3</v>
          </cell>
          <cell r="G9">
            <v>286560</v>
          </cell>
          <cell r="H9">
            <v>0.16</v>
          </cell>
          <cell r="I9">
            <v>332409.59999999998</v>
          </cell>
          <cell r="K9">
            <v>0</v>
          </cell>
          <cell r="L9" t="str">
            <v>1</v>
          </cell>
          <cell r="P9">
            <v>2813.5934721859376</v>
          </cell>
          <cell r="Q9">
            <v>935265480.65193856</v>
          </cell>
          <cell r="AH9" t="str">
            <v>1111M</v>
          </cell>
          <cell r="AI9" t="e">
            <v>#N/A</v>
          </cell>
          <cell r="AJ9" t="str">
            <v>SI</v>
          </cell>
        </row>
        <row r="10">
          <cell r="D10" t="str">
            <v>1111N</v>
          </cell>
          <cell r="E10" t="str">
            <v>concreto bombeable as 5" (13cm) 3000 psi - cemex - blanco</v>
          </cell>
          <cell r="F10" t="str">
            <v>m3</v>
          </cell>
          <cell r="G10">
            <v>372528</v>
          </cell>
          <cell r="H10">
            <v>0.16</v>
          </cell>
          <cell r="I10">
            <v>432132.48</v>
          </cell>
          <cell r="K10">
            <v>0</v>
          </cell>
          <cell r="L10" t="str">
            <v>1</v>
          </cell>
          <cell r="P10">
            <v>0</v>
          </cell>
          <cell r="Q10">
            <v>0</v>
          </cell>
          <cell r="AH10" t="e">
            <v>#N/A</v>
          </cell>
          <cell r="AI10" t="e">
            <v>#N/A</v>
          </cell>
          <cell r="AJ10" t="str">
            <v>NO</v>
          </cell>
        </row>
        <row r="11">
          <cell r="D11" t="str">
            <v>1111U</v>
          </cell>
          <cell r="E11" t="str">
            <v>concreto fluido as 8" (20cm) 3000 psi - cemex</v>
          </cell>
          <cell r="F11" t="str">
            <v>m3</v>
          </cell>
          <cell r="G11">
            <v>296640</v>
          </cell>
          <cell r="H11">
            <v>0.16</v>
          </cell>
          <cell r="I11">
            <v>344102.39999999997</v>
          </cell>
          <cell r="K11">
            <v>0</v>
          </cell>
          <cell r="L11" t="str">
            <v>1</v>
          </cell>
          <cell r="P11">
            <v>183.65654999999998</v>
          </cell>
          <cell r="Q11">
            <v>63196659.63071999</v>
          </cell>
          <cell r="AH11" t="str">
            <v>1111U</v>
          </cell>
          <cell r="AI11" t="e">
            <v>#N/A</v>
          </cell>
          <cell r="AJ11" t="str">
            <v>SI</v>
          </cell>
        </row>
        <row r="12">
          <cell r="D12" t="str">
            <v>1111V</v>
          </cell>
          <cell r="E12" t="str">
            <v>concreto fluido as 8" (20cm) 3500 psi - cemex</v>
          </cell>
          <cell r="F12" t="str">
            <v>m3</v>
          </cell>
          <cell r="G12">
            <v>297600</v>
          </cell>
          <cell r="H12">
            <v>0.16</v>
          </cell>
          <cell r="I12">
            <v>345216</v>
          </cell>
          <cell r="K12">
            <v>0</v>
          </cell>
          <cell r="L12" t="str">
            <v>1</v>
          </cell>
          <cell r="P12">
            <v>0</v>
          </cell>
          <cell r="Q12">
            <v>0</v>
          </cell>
          <cell r="AH12" t="e">
            <v>#N/A</v>
          </cell>
          <cell r="AI12" t="e">
            <v>#N/A</v>
          </cell>
          <cell r="AJ12" t="str">
            <v>NO</v>
          </cell>
        </row>
        <row r="13">
          <cell r="D13" t="str">
            <v>1111W</v>
          </cell>
          <cell r="E13" t="str">
            <v>concreto convencional des. directa as 4" ( 10cm) 4000 psi - cemex</v>
          </cell>
          <cell r="F13" t="str">
            <v>m3</v>
          </cell>
          <cell r="G13">
            <v>305520</v>
          </cell>
          <cell r="H13">
            <v>0.16</v>
          </cell>
          <cell r="I13">
            <v>354403.19999999995</v>
          </cell>
          <cell r="K13">
            <v>0</v>
          </cell>
          <cell r="L13" t="str">
            <v>1</v>
          </cell>
          <cell r="P13">
            <v>0</v>
          </cell>
          <cell r="Q13">
            <v>0</v>
          </cell>
          <cell r="AH13" t="e">
            <v>#N/A</v>
          </cell>
          <cell r="AI13" t="e">
            <v>#N/A</v>
          </cell>
          <cell r="AJ13" t="str">
            <v>NO</v>
          </cell>
        </row>
        <row r="14">
          <cell r="D14" t="str">
            <v>1111X</v>
          </cell>
          <cell r="E14" t="str">
            <v>concreto bombeable as 5" (13cm) 3500 psi - cemex</v>
          </cell>
          <cell r="F14" t="str">
            <v>m3</v>
          </cell>
          <cell r="G14">
            <v>297600</v>
          </cell>
          <cell r="H14">
            <v>0.16</v>
          </cell>
          <cell r="I14">
            <v>345216</v>
          </cell>
          <cell r="K14">
            <v>0</v>
          </cell>
          <cell r="L14" t="str">
            <v>1</v>
          </cell>
          <cell r="P14">
            <v>0</v>
          </cell>
          <cell r="Q14">
            <v>0</v>
          </cell>
          <cell r="AH14" t="e">
            <v>#N/A</v>
          </cell>
          <cell r="AI14" t="e">
            <v>#N/A</v>
          </cell>
          <cell r="AJ14" t="str">
            <v>NO</v>
          </cell>
        </row>
        <row r="15">
          <cell r="D15" t="str">
            <v>1111Z</v>
          </cell>
          <cell r="E15" t="str">
            <v>concreto fluido as 8" (20cm) 4000 psi - cemex</v>
          </cell>
          <cell r="F15" t="str">
            <v>m3</v>
          </cell>
          <cell r="G15">
            <v>318720</v>
          </cell>
          <cell r="H15">
            <v>0.16</v>
          </cell>
          <cell r="I15">
            <v>369715.19999999995</v>
          </cell>
          <cell r="K15">
            <v>0</v>
          </cell>
          <cell r="L15" t="str">
            <v>1</v>
          </cell>
          <cell r="P15">
            <v>1996.7852950473846</v>
          </cell>
          <cell r="Q15">
            <v>738241874.71550274</v>
          </cell>
          <cell r="AH15" t="str">
            <v>1111Z</v>
          </cell>
          <cell r="AI15" t="e">
            <v>#N/A</v>
          </cell>
          <cell r="AJ15" t="str">
            <v>SI</v>
          </cell>
        </row>
        <row r="16">
          <cell r="D16" t="str">
            <v>11122</v>
          </cell>
          <cell r="E16" t="str">
            <v>pegacor gris x 25 kg</v>
          </cell>
          <cell r="F16" t="str">
            <v>kg</v>
          </cell>
          <cell r="G16">
            <v>1316</v>
          </cell>
          <cell r="H16">
            <v>0.16</v>
          </cell>
          <cell r="I16">
            <v>1526.56</v>
          </cell>
          <cell r="K16">
            <v>0</v>
          </cell>
          <cell r="L16" t="str">
            <v>1</v>
          </cell>
          <cell r="P16">
            <v>0</v>
          </cell>
          <cell r="Q16">
            <v>0</v>
          </cell>
          <cell r="AH16" t="e">
            <v>#N/A</v>
          </cell>
          <cell r="AI16" t="e">
            <v>#N/A</v>
          </cell>
          <cell r="AJ16" t="str">
            <v>NO</v>
          </cell>
        </row>
        <row r="17">
          <cell r="D17" t="str">
            <v>11161</v>
          </cell>
          <cell r="E17" t="str">
            <v>masilla acrilica para interiores</v>
          </cell>
          <cell r="F17" t="str">
            <v>cñt</v>
          </cell>
          <cell r="G17">
            <v>38900</v>
          </cell>
          <cell r="H17">
            <v>0.16</v>
          </cell>
          <cell r="I17">
            <v>45124</v>
          </cell>
          <cell r="K17">
            <v>0</v>
          </cell>
          <cell r="L17" t="str">
            <v>1</v>
          </cell>
          <cell r="P17">
            <v>0</v>
          </cell>
          <cell r="Q17">
            <v>0</v>
          </cell>
          <cell r="AH17" t="e">
            <v>#N/A</v>
          </cell>
          <cell r="AI17" t="str">
            <v>11161</v>
          </cell>
          <cell r="AJ17" t="str">
            <v>SI</v>
          </cell>
        </row>
        <row r="18">
          <cell r="D18" t="str">
            <v>11165</v>
          </cell>
          <cell r="E18" t="str">
            <v>masilla en pasta - gyplac</v>
          </cell>
          <cell r="F18" t="str">
            <v>cñt</v>
          </cell>
          <cell r="G18">
            <v>28000</v>
          </cell>
          <cell r="H18">
            <v>0.16</v>
          </cell>
          <cell r="I18">
            <v>32479.999999999996</v>
          </cell>
          <cell r="K18">
            <v>0</v>
          </cell>
          <cell r="L18" t="str">
            <v>1</v>
          </cell>
          <cell r="P18">
            <v>206.9554134375</v>
          </cell>
          <cell r="Q18">
            <v>6721911.828449999</v>
          </cell>
          <cell r="AH18" t="str">
            <v>11165</v>
          </cell>
          <cell r="AI18" t="e">
            <v>#N/A</v>
          </cell>
          <cell r="AJ18" t="str">
            <v>SI</v>
          </cell>
        </row>
        <row r="19">
          <cell r="D19" t="str">
            <v>11181</v>
          </cell>
          <cell r="E19" t="str">
            <v>cal hidratada</v>
          </cell>
          <cell r="F19" t="str">
            <v>kg</v>
          </cell>
          <cell r="G19">
            <v>850</v>
          </cell>
          <cell r="H19">
            <v>0.16</v>
          </cell>
          <cell r="I19">
            <v>985.99999999999989</v>
          </cell>
          <cell r="K19">
            <v>0</v>
          </cell>
          <cell r="L19" t="str">
            <v>1</v>
          </cell>
          <cell r="P19">
            <v>12921.600708253145</v>
          </cell>
          <cell r="Q19">
            <v>12740698.298337599</v>
          </cell>
          <cell r="AH19" t="e">
            <v>#N/A</v>
          </cell>
          <cell r="AI19" t="str">
            <v>11181</v>
          </cell>
          <cell r="AJ19" t="str">
            <v>SI</v>
          </cell>
        </row>
        <row r="20">
          <cell r="D20" t="str">
            <v>1116C</v>
          </cell>
          <cell r="E20" t="str">
            <v>pegamento revoque poligyp 25kg - gyplac</v>
          </cell>
          <cell r="F20" t="str">
            <v>cñt</v>
          </cell>
          <cell r="G20">
            <v>44850</v>
          </cell>
          <cell r="H20">
            <v>0.16</v>
          </cell>
          <cell r="I20">
            <v>52026</v>
          </cell>
          <cell r="K20">
            <v>0</v>
          </cell>
          <cell r="L20" t="str">
            <v>1</v>
          </cell>
          <cell r="P20">
            <v>95.963214375000007</v>
          </cell>
          <cell r="Q20">
            <v>4992582.1910737501</v>
          </cell>
          <cell r="AH20" t="str">
            <v>1116C</v>
          </cell>
          <cell r="AI20" t="e">
            <v>#N/A</v>
          </cell>
          <cell r="AJ20" t="str">
            <v>SI</v>
          </cell>
        </row>
        <row r="21">
          <cell r="D21" t="str">
            <v>11212</v>
          </cell>
          <cell r="E21" t="str">
            <v>arena lavada de peña</v>
          </cell>
          <cell r="F21" t="str">
            <v>m3</v>
          </cell>
          <cell r="G21">
            <v>27912</v>
          </cell>
          <cell r="H21">
            <v>0.16</v>
          </cell>
          <cell r="I21">
            <v>32377.919999999998</v>
          </cell>
          <cell r="K21">
            <v>0</v>
          </cell>
          <cell r="L21" t="str">
            <v>1</v>
          </cell>
          <cell r="P21">
            <v>964.88042488124427</v>
          </cell>
          <cell r="Q21">
            <v>31240821.206370935</v>
          </cell>
          <cell r="AH21" t="str">
            <v>11212</v>
          </cell>
          <cell r="AI21" t="str">
            <v>11212</v>
          </cell>
          <cell r="AJ21" t="str">
            <v>SI</v>
          </cell>
        </row>
        <row r="22">
          <cell r="D22" t="str">
            <v>11218</v>
          </cell>
          <cell r="E22" t="str">
            <v>recebo comun</v>
          </cell>
          <cell r="F22" t="str">
            <v>m3</v>
          </cell>
          <cell r="G22">
            <v>16900</v>
          </cell>
          <cell r="H22">
            <v>0.16</v>
          </cell>
          <cell r="I22">
            <v>19604</v>
          </cell>
          <cell r="K22">
            <v>0</v>
          </cell>
          <cell r="L22" t="str">
            <v>1</v>
          </cell>
          <cell r="P22">
            <v>452.2731281270959</v>
          </cell>
          <cell r="Q22">
            <v>8866362.4038035888</v>
          </cell>
          <cell r="AH22" t="str">
            <v>11218</v>
          </cell>
          <cell r="AI22" t="e">
            <v>#N/A</v>
          </cell>
          <cell r="AJ22" t="str">
            <v>SI</v>
          </cell>
        </row>
        <row r="23">
          <cell r="D23" t="str">
            <v>11219</v>
          </cell>
          <cell r="E23" t="str">
            <v>arena fina</v>
          </cell>
          <cell r="F23" t="str">
            <v>m3</v>
          </cell>
          <cell r="G23">
            <v>21274.399999999998</v>
          </cell>
          <cell r="H23">
            <v>0.16</v>
          </cell>
          <cell r="I23">
            <v>24678.303999999996</v>
          </cell>
          <cell r="K23">
            <v>0</v>
          </cell>
          <cell r="L23" t="str">
            <v>1</v>
          </cell>
          <cell r="P23">
            <v>104.06672170000012</v>
          </cell>
          <cell r="Q23">
            <v>2568190.1943959994</v>
          </cell>
          <cell r="AH23" t="str">
            <v>11219</v>
          </cell>
          <cell r="AI23" t="str">
            <v>11219</v>
          </cell>
          <cell r="AJ23" t="str">
            <v>SI</v>
          </cell>
        </row>
        <row r="24">
          <cell r="D24" t="str">
            <v>1121A</v>
          </cell>
          <cell r="E24" t="str">
            <v>arena de cuarzo para pisos juegos</v>
          </cell>
          <cell r="F24" t="str">
            <v>m3</v>
          </cell>
          <cell r="G24">
            <v>85000</v>
          </cell>
          <cell r="H24">
            <v>0.16</v>
          </cell>
          <cell r="I24">
            <v>98600</v>
          </cell>
          <cell r="K24">
            <v>0</v>
          </cell>
          <cell r="L24" t="str">
            <v>1</v>
          </cell>
          <cell r="P24">
            <v>0</v>
          </cell>
          <cell r="Q24">
            <v>0</v>
          </cell>
          <cell r="AH24" t="e">
            <v>#N/A</v>
          </cell>
          <cell r="AI24" t="e">
            <v>#N/A</v>
          </cell>
          <cell r="AJ24" t="str">
            <v>NO</v>
          </cell>
        </row>
        <row r="25">
          <cell r="D25" t="str">
            <v>1121B</v>
          </cell>
          <cell r="E25" t="str">
            <v>arena de peña (1,600kg/m3)</v>
          </cell>
          <cell r="F25" t="str">
            <v>m3</v>
          </cell>
          <cell r="G25">
            <v>33593.599999999999</v>
          </cell>
          <cell r="H25">
            <v>0.16</v>
          </cell>
          <cell r="I25">
            <v>38968.575999999994</v>
          </cell>
          <cell r="K25">
            <v>0</v>
          </cell>
          <cell r="L25" t="str">
            <v>1</v>
          </cell>
          <cell r="P25">
            <v>0</v>
          </cell>
          <cell r="Q25">
            <v>0</v>
          </cell>
          <cell r="AH25" t="e">
            <v>#N/A</v>
          </cell>
          <cell r="AI25" t="e">
            <v>#N/A</v>
          </cell>
          <cell r="AJ25" t="str">
            <v>NO</v>
          </cell>
        </row>
        <row r="26">
          <cell r="D26" t="str">
            <v>1121C</v>
          </cell>
          <cell r="E26" t="str">
            <v>arena de trituracion - gravillera la albania</v>
          </cell>
          <cell r="F26" t="str">
            <v>m3</v>
          </cell>
          <cell r="G26">
            <v>73250</v>
          </cell>
          <cell r="H26">
            <v>0.16</v>
          </cell>
          <cell r="I26">
            <v>84970</v>
          </cell>
          <cell r="K26">
            <v>0</v>
          </cell>
          <cell r="L26" t="str">
            <v>1</v>
          </cell>
          <cell r="P26">
            <v>705.3752483184827</v>
          </cell>
          <cell r="Q26">
            <v>59935734.849621475</v>
          </cell>
          <cell r="AH26" t="e">
            <v>#N/A</v>
          </cell>
          <cell r="AI26" t="str">
            <v>1121C</v>
          </cell>
          <cell r="AJ26" t="str">
            <v>SI</v>
          </cell>
        </row>
        <row r="27">
          <cell r="D27" t="str">
            <v>11237</v>
          </cell>
          <cell r="E27" t="str">
            <v>grava no. 7 - 1/2"</v>
          </cell>
          <cell r="F27" t="str">
            <v>m3</v>
          </cell>
          <cell r="G27">
            <v>58000</v>
          </cell>
          <cell r="H27">
            <v>0.16</v>
          </cell>
          <cell r="I27">
            <v>67280</v>
          </cell>
          <cell r="K27">
            <v>0</v>
          </cell>
          <cell r="L27" t="str">
            <v>1</v>
          </cell>
          <cell r="P27">
            <v>29.866044600000002</v>
          </cell>
          <cell r="Q27">
            <v>2009387.4806880001</v>
          </cell>
          <cell r="AH27" t="e">
            <v>#N/A</v>
          </cell>
          <cell r="AI27" t="str">
            <v>11237</v>
          </cell>
          <cell r="AJ27" t="str">
            <v>SI</v>
          </cell>
        </row>
        <row r="28">
          <cell r="D28" t="str">
            <v>11238</v>
          </cell>
          <cell r="E28" t="str">
            <v>grava no. 67 - 3/4"</v>
          </cell>
          <cell r="F28" t="str">
            <v>m3</v>
          </cell>
          <cell r="G28">
            <v>53824</v>
          </cell>
          <cell r="H28">
            <v>0.16</v>
          </cell>
          <cell r="I28">
            <v>62435.839999999997</v>
          </cell>
          <cell r="K28">
            <v>0</v>
          </cell>
          <cell r="L28" t="str">
            <v>1</v>
          </cell>
          <cell r="P28">
            <v>155.15280000000001</v>
          </cell>
          <cell r="Q28">
            <v>9687095.3963520005</v>
          </cell>
          <cell r="AH28" t="str">
            <v>11238</v>
          </cell>
          <cell r="AI28" t="e">
            <v>#N/A</v>
          </cell>
          <cell r="AJ28" t="str">
            <v>SI</v>
          </cell>
        </row>
        <row r="29">
          <cell r="D29" t="str">
            <v>1123A</v>
          </cell>
          <cell r="E29" t="str">
            <v>canto rodado tamaño maximo 1"</v>
          </cell>
          <cell r="F29" t="str">
            <v>m3</v>
          </cell>
          <cell r="G29">
            <v>53824</v>
          </cell>
          <cell r="H29">
            <v>0.16</v>
          </cell>
          <cell r="I29">
            <v>62435.839999999997</v>
          </cell>
          <cell r="K29">
            <v>0</v>
          </cell>
          <cell r="L29" t="str">
            <v>1</v>
          </cell>
          <cell r="P29">
            <v>0</v>
          </cell>
          <cell r="Q29">
            <v>0</v>
          </cell>
          <cell r="AH29" t="e">
            <v>#N/A</v>
          </cell>
          <cell r="AI29" t="e">
            <v>#N/A</v>
          </cell>
          <cell r="AJ29" t="str">
            <v>NO</v>
          </cell>
        </row>
        <row r="30">
          <cell r="D30" t="str">
            <v>1123B</v>
          </cell>
          <cell r="E30" t="str">
            <v>grava de 1" - gravillera la albania</v>
          </cell>
          <cell r="F30" t="str">
            <v>m3</v>
          </cell>
          <cell r="G30">
            <v>79586</v>
          </cell>
          <cell r="H30">
            <v>0.16</v>
          </cell>
          <cell r="I30">
            <v>92319.76</v>
          </cell>
          <cell r="K30">
            <v>0</v>
          </cell>
          <cell r="L30" t="str">
            <v>1</v>
          </cell>
          <cell r="P30">
            <v>0</v>
          </cell>
          <cell r="Q30">
            <v>0</v>
          </cell>
          <cell r="AH30" t="e">
            <v>#N/A</v>
          </cell>
          <cell r="AI30" t="e">
            <v>#N/A</v>
          </cell>
          <cell r="AJ30" t="str">
            <v>NO</v>
          </cell>
        </row>
        <row r="31">
          <cell r="D31" t="str">
            <v>1123C</v>
          </cell>
          <cell r="E31" t="str">
            <v>grava de 1/2" - gravillera la albania</v>
          </cell>
          <cell r="F31" t="str">
            <v>m3</v>
          </cell>
          <cell r="G31">
            <v>87000</v>
          </cell>
          <cell r="H31">
            <v>0.16</v>
          </cell>
          <cell r="I31">
            <v>100920</v>
          </cell>
          <cell r="K31">
            <v>0</v>
          </cell>
          <cell r="L31" t="str">
            <v>1</v>
          </cell>
          <cell r="P31">
            <v>986.36405185572403</v>
          </cell>
          <cell r="Q31">
            <v>99543860.11327967</v>
          </cell>
          <cell r="AH31" t="e">
            <v>#N/A</v>
          </cell>
          <cell r="AI31" t="str">
            <v>1123C</v>
          </cell>
          <cell r="AJ31" t="str">
            <v>SI</v>
          </cell>
        </row>
        <row r="32">
          <cell r="D32" t="str">
            <v>11262</v>
          </cell>
          <cell r="E32" t="str">
            <v>granito del 2 a 3 blanco neiva</v>
          </cell>
          <cell r="F32" t="str">
            <v>bt</v>
          </cell>
          <cell r="G32">
            <v>12290</v>
          </cell>
          <cell r="H32">
            <v>0.16</v>
          </cell>
          <cell r="I32">
            <v>14256.4</v>
          </cell>
          <cell r="K32">
            <v>0</v>
          </cell>
          <cell r="L32" t="str">
            <v>1</v>
          </cell>
          <cell r="P32">
            <v>37.29075000000001</v>
          </cell>
          <cell r="Q32">
            <v>531631.84830000007</v>
          </cell>
          <cell r="AH32" t="str">
            <v>11262</v>
          </cell>
          <cell r="AI32" t="e">
            <v>#N/A</v>
          </cell>
          <cell r="AJ32" t="str">
            <v>SI</v>
          </cell>
        </row>
        <row r="33">
          <cell r="D33" t="str">
            <v>11263</v>
          </cell>
          <cell r="E33" t="str">
            <v>marmolina</v>
          </cell>
          <cell r="F33" t="str">
            <v>kg</v>
          </cell>
          <cell r="G33">
            <v>240</v>
          </cell>
          <cell r="H33">
            <v>0.16</v>
          </cell>
          <cell r="I33">
            <v>278.39999999999998</v>
          </cell>
          <cell r="K33">
            <v>0</v>
          </cell>
          <cell r="L33" t="str">
            <v>1</v>
          </cell>
          <cell r="P33">
            <v>228.93666666666667</v>
          </cell>
          <cell r="Q33">
            <v>63735.967999999993</v>
          </cell>
          <cell r="AH33" t="str">
            <v>11263</v>
          </cell>
          <cell r="AI33" t="e">
            <v>#N/A</v>
          </cell>
          <cell r="AJ33" t="str">
            <v>SI</v>
          </cell>
        </row>
        <row r="34">
          <cell r="D34" t="str">
            <v>11264</v>
          </cell>
          <cell r="E34" t="str">
            <v>grano gris #1</v>
          </cell>
          <cell r="F34" t="str">
            <v>u</v>
          </cell>
          <cell r="G34">
            <v>27712.931034482761</v>
          </cell>
          <cell r="H34">
            <v>0.16</v>
          </cell>
          <cell r="I34">
            <v>32147</v>
          </cell>
          <cell r="K34">
            <v>0</v>
          </cell>
          <cell r="L34" t="str">
            <v>1</v>
          </cell>
          <cell r="P34">
            <v>0</v>
          </cell>
          <cell r="Q34">
            <v>0</v>
          </cell>
          <cell r="AH34" t="e">
            <v>#N/A</v>
          </cell>
          <cell r="AI34" t="e">
            <v>#N/A</v>
          </cell>
          <cell r="AJ34" t="str">
            <v>NO</v>
          </cell>
        </row>
        <row r="35">
          <cell r="D35" t="str">
            <v>11283</v>
          </cell>
          <cell r="E35" t="str">
            <v>piedra media zonga</v>
          </cell>
          <cell r="F35" t="str">
            <v>m3</v>
          </cell>
          <cell r="G35">
            <v>55600</v>
          </cell>
          <cell r="H35">
            <v>0.16</v>
          </cell>
          <cell r="I35">
            <v>64495.999999999993</v>
          </cell>
          <cell r="K35">
            <v>0</v>
          </cell>
          <cell r="L35" t="str">
            <v>1</v>
          </cell>
          <cell r="P35">
            <v>0</v>
          </cell>
          <cell r="Q35">
            <v>0</v>
          </cell>
          <cell r="AH35" t="e">
            <v>#N/A</v>
          </cell>
          <cell r="AI35" t="e">
            <v>#N/A</v>
          </cell>
          <cell r="AJ35" t="str">
            <v>NO</v>
          </cell>
        </row>
        <row r="36">
          <cell r="D36" t="str">
            <v>11297</v>
          </cell>
          <cell r="E36" t="str">
            <v>subbase granular</v>
          </cell>
          <cell r="F36" t="str">
            <v>m3</v>
          </cell>
          <cell r="G36">
            <v>23400</v>
          </cell>
          <cell r="H36">
            <v>0.16</v>
          </cell>
          <cell r="I36">
            <v>27143.999999999996</v>
          </cell>
          <cell r="K36">
            <v>0</v>
          </cell>
          <cell r="L36" t="str">
            <v>1</v>
          </cell>
          <cell r="P36">
            <v>127.8</v>
          </cell>
          <cell r="Q36">
            <v>3469003.1999999993</v>
          </cell>
          <cell r="AH36" t="str">
            <v>11297</v>
          </cell>
          <cell r="AI36" t="e">
            <v>#N/A</v>
          </cell>
          <cell r="AJ36" t="str">
            <v>SI</v>
          </cell>
        </row>
        <row r="37">
          <cell r="D37" t="str">
            <v>112A1</v>
          </cell>
          <cell r="E37" t="str">
            <v>caseton desechable en madera</v>
          </cell>
          <cell r="F37" t="str">
            <v>m2</v>
          </cell>
          <cell r="G37">
            <v>25000</v>
          </cell>
          <cell r="H37">
            <v>0.16</v>
          </cell>
          <cell r="I37">
            <v>28999.999999999996</v>
          </cell>
          <cell r="K37">
            <v>0</v>
          </cell>
          <cell r="L37" t="str">
            <v>1</v>
          </cell>
          <cell r="P37">
            <v>3117.4079999999994</v>
          </cell>
          <cell r="Q37">
            <v>90404831.99999997</v>
          </cell>
          <cell r="AH37" t="str">
            <v>112A1</v>
          </cell>
          <cell r="AI37" t="e">
            <v>#N/A</v>
          </cell>
          <cell r="AJ37" t="str">
            <v>SI</v>
          </cell>
        </row>
        <row r="38">
          <cell r="D38" t="str">
            <v>12137</v>
          </cell>
          <cell r="E38" t="str">
            <v>servicio de bombeo - cemex</v>
          </cell>
          <cell r="F38" t="str">
            <v>m3</v>
          </cell>
          <cell r="G38">
            <v>39600</v>
          </cell>
          <cell r="H38">
            <v>0.16</v>
          </cell>
          <cell r="I38">
            <v>45936</v>
          </cell>
          <cell r="K38">
            <v>0</v>
          </cell>
          <cell r="L38" t="str">
            <v>1</v>
          </cell>
          <cell r="P38">
            <v>3645.8813709087904</v>
          </cell>
          <cell r="Q38">
            <v>167477206.65406621</v>
          </cell>
          <cell r="AH38" t="str">
            <v>12137</v>
          </cell>
          <cell r="AI38" t="e">
            <v>#N/A</v>
          </cell>
          <cell r="AJ38" t="str">
            <v>SI</v>
          </cell>
        </row>
        <row r="39">
          <cell r="D39" t="str">
            <v>12141</v>
          </cell>
          <cell r="E39" t="str">
            <v>mortero epoxico de alta resistencia para nivelacion</v>
          </cell>
          <cell r="F39" t="str">
            <v>kg</v>
          </cell>
          <cell r="G39">
            <v>35130</v>
          </cell>
          <cell r="H39">
            <v>0.16</v>
          </cell>
          <cell r="I39">
            <v>40750.799999999996</v>
          </cell>
          <cell r="K39">
            <v>0</v>
          </cell>
          <cell r="L39" t="str">
            <v>1</v>
          </cell>
          <cell r="P39">
            <v>0</v>
          </cell>
          <cell r="Q39">
            <v>0</v>
          </cell>
          <cell r="AH39" t="e">
            <v>#N/A</v>
          </cell>
          <cell r="AI39" t="e">
            <v>#N/A</v>
          </cell>
          <cell r="AJ39" t="str">
            <v>NO</v>
          </cell>
        </row>
        <row r="40">
          <cell r="D40" t="str">
            <v>12142</v>
          </cell>
          <cell r="E40" t="str">
            <v>aditivo plastificante</v>
          </cell>
          <cell r="F40" t="str">
            <v>kg</v>
          </cell>
          <cell r="G40">
            <v>3110</v>
          </cell>
          <cell r="H40">
            <v>0.16</v>
          </cell>
          <cell r="I40">
            <v>3607.6</v>
          </cell>
          <cell r="K40">
            <v>0</v>
          </cell>
          <cell r="L40" t="str">
            <v>1</v>
          </cell>
          <cell r="P40">
            <v>0</v>
          </cell>
          <cell r="Q40">
            <v>0</v>
          </cell>
          <cell r="AH40" t="e">
            <v>#N/A</v>
          </cell>
          <cell r="AI40" t="e">
            <v>#N/A</v>
          </cell>
          <cell r="AJ40" t="str">
            <v>NO</v>
          </cell>
        </row>
        <row r="41">
          <cell r="D41" t="str">
            <v>12211</v>
          </cell>
          <cell r="E41" t="str">
            <v>acpm</v>
          </cell>
          <cell r="F41" t="str">
            <v>gal</v>
          </cell>
          <cell r="G41">
            <v>7258</v>
          </cell>
          <cell r="H41">
            <v>0.16</v>
          </cell>
          <cell r="I41">
            <v>8419.2799999999988</v>
          </cell>
          <cell r="K41">
            <v>0</v>
          </cell>
          <cell r="L41" t="str">
            <v>1</v>
          </cell>
          <cell r="P41">
            <v>0</v>
          </cell>
          <cell r="Q41">
            <v>0</v>
          </cell>
          <cell r="AH41" t="e">
            <v>#N/A</v>
          </cell>
          <cell r="AI41" t="e">
            <v>#N/A</v>
          </cell>
          <cell r="AJ41" t="str">
            <v>NO</v>
          </cell>
        </row>
        <row r="42">
          <cell r="D42" t="str">
            <v>12321</v>
          </cell>
          <cell r="E42" t="str">
            <v>esmalte para exteriores x 1 galon</v>
          </cell>
          <cell r="F42" t="str">
            <v>gal</v>
          </cell>
          <cell r="G42">
            <v>79323</v>
          </cell>
          <cell r="H42">
            <v>0.16</v>
          </cell>
          <cell r="I42">
            <v>92014.68</v>
          </cell>
          <cell r="K42">
            <v>0</v>
          </cell>
          <cell r="L42" t="str">
            <v>1</v>
          </cell>
          <cell r="P42">
            <v>0.33333333333333331</v>
          </cell>
          <cell r="Q42">
            <v>30671.559999999998</v>
          </cell>
          <cell r="AH42" t="str">
            <v>12321</v>
          </cell>
          <cell r="AI42" t="e">
            <v>#N/A</v>
          </cell>
          <cell r="AJ42" t="str">
            <v>SI</v>
          </cell>
        </row>
        <row r="43">
          <cell r="D43" t="str">
            <v>12371</v>
          </cell>
          <cell r="E43" t="str">
            <v>anticorrosivo pintuco rojo x 1 galon</v>
          </cell>
          <cell r="F43" t="str">
            <v>gal</v>
          </cell>
          <cell r="G43">
            <v>36900</v>
          </cell>
          <cell r="H43">
            <v>0.16</v>
          </cell>
          <cell r="I43">
            <v>42804</v>
          </cell>
          <cell r="K43">
            <v>0</v>
          </cell>
          <cell r="L43" t="str">
            <v>1</v>
          </cell>
          <cell r="P43">
            <v>1141.8667510120003</v>
          </cell>
          <cell r="Q43">
            <v>48876464.410317659</v>
          </cell>
          <cell r="AH43" t="str">
            <v>12371</v>
          </cell>
          <cell r="AI43" t="e">
            <v>#N/A</v>
          </cell>
          <cell r="AJ43" t="str">
            <v>SI</v>
          </cell>
        </row>
        <row r="44">
          <cell r="D44" t="str">
            <v>12391</v>
          </cell>
          <cell r="E44" t="str">
            <v>pintura epoxica poliamida pintuco</v>
          </cell>
          <cell r="F44" t="str">
            <v>gal</v>
          </cell>
          <cell r="G44">
            <v>172330</v>
          </cell>
          <cell r="H44">
            <v>0.16</v>
          </cell>
          <cell r="I44">
            <v>199902.8</v>
          </cell>
          <cell r="K44">
            <v>0</v>
          </cell>
          <cell r="L44" t="str">
            <v>1</v>
          </cell>
          <cell r="P44">
            <v>122.17333333333332</v>
          </cell>
          <cell r="Q44">
            <v>24422791.418666661</v>
          </cell>
          <cell r="AH44" t="str">
            <v>12391</v>
          </cell>
          <cell r="AI44" t="e">
            <v>#N/A</v>
          </cell>
          <cell r="AJ44" t="str">
            <v>SI</v>
          </cell>
        </row>
        <row r="45">
          <cell r="D45" t="str">
            <v>123A1</v>
          </cell>
          <cell r="E45" t="str">
            <v>pintura para trafico</v>
          </cell>
          <cell r="F45" t="str">
            <v>gal</v>
          </cell>
          <cell r="G45">
            <v>79323</v>
          </cell>
          <cell r="H45">
            <v>0.16</v>
          </cell>
          <cell r="I45">
            <v>92014.68</v>
          </cell>
          <cell r="K45">
            <v>0</v>
          </cell>
          <cell r="L45" t="str">
            <v>1</v>
          </cell>
          <cell r="P45">
            <v>4</v>
          </cell>
          <cell r="Q45">
            <v>368058.72</v>
          </cell>
          <cell r="AH45" t="str">
            <v>123A1</v>
          </cell>
          <cell r="AI45" t="e">
            <v>#N/A</v>
          </cell>
          <cell r="AJ45" t="str">
            <v>SI</v>
          </cell>
        </row>
        <row r="46">
          <cell r="D46" t="str">
            <v>123A2</v>
          </cell>
          <cell r="E46" t="str">
            <v>pintura blanca epoxica tipo 1 poliamida pintuco</v>
          </cell>
          <cell r="F46" t="str">
            <v>gal</v>
          </cell>
          <cell r="G46">
            <v>102900</v>
          </cell>
          <cell r="H46">
            <v>0.16</v>
          </cell>
          <cell r="I46">
            <v>119363.99999999999</v>
          </cell>
          <cell r="K46">
            <v>0</v>
          </cell>
          <cell r="L46" t="str">
            <v>1</v>
          </cell>
          <cell r="P46">
            <v>0</v>
          </cell>
          <cell r="Q46">
            <v>0</v>
          </cell>
          <cell r="AH46" t="e">
            <v>#N/A</v>
          </cell>
          <cell r="AI46" t="str">
            <v>123A2</v>
          </cell>
          <cell r="AJ46" t="str">
            <v>SI</v>
          </cell>
        </row>
        <row r="47">
          <cell r="D47" t="str">
            <v>123A3</v>
          </cell>
          <cell r="E47" t="str">
            <v>barniz acripol mate + catalizador x 0.75l</v>
          </cell>
          <cell r="F47" t="str">
            <v>u</v>
          </cell>
          <cell r="G47">
            <v>44900</v>
          </cell>
          <cell r="H47">
            <v>0.16</v>
          </cell>
          <cell r="I47">
            <v>52084</v>
          </cell>
          <cell r="K47">
            <v>0</v>
          </cell>
          <cell r="L47" t="str">
            <v>1</v>
          </cell>
          <cell r="P47">
            <v>0</v>
          </cell>
          <cell r="Q47">
            <v>0</v>
          </cell>
          <cell r="AH47" t="e">
            <v>#N/A</v>
          </cell>
          <cell r="AI47" t="e">
            <v>#N/A</v>
          </cell>
          <cell r="AJ47" t="str">
            <v>NO</v>
          </cell>
        </row>
        <row r="48">
          <cell r="D48" t="str">
            <v>123B1</v>
          </cell>
          <cell r="E48" t="str">
            <v>pintura koraza pintuco x 1 gl</v>
          </cell>
          <cell r="F48" t="str">
            <v>gal</v>
          </cell>
          <cell r="G48">
            <v>73900</v>
          </cell>
          <cell r="H48">
            <v>0.16</v>
          </cell>
          <cell r="I48">
            <v>85724</v>
          </cell>
          <cell r="K48">
            <v>0</v>
          </cell>
          <cell r="L48" t="str">
            <v>1</v>
          </cell>
          <cell r="P48">
            <v>2039.7920625000024</v>
          </cell>
          <cell r="Q48">
            <v>174859134.7657502</v>
          </cell>
          <cell r="AH48" t="str">
            <v>123B1</v>
          </cell>
          <cell r="AI48" t="e">
            <v>#N/A</v>
          </cell>
          <cell r="AJ48" t="str">
            <v>SI</v>
          </cell>
        </row>
        <row r="49">
          <cell r="D49" t="str">
            <v>123B3</v>
          </cell>
          <cell r="E49" t="str">
            <v>pintura acrilica alta asepsia pintuco x 5 gl</v>
          </cell>
          <cell r="F49" t="str">
            <v>gal</v>
          </cell>
          <cell r="G49">
            <v>64728</v>
          </cell>
          <cell r="H49">
            <v>0.16</v>
          </cell>
          <cell r="I49">
            <v>75084.479999999996</v>
          </cell>
          <cell r="K49">
            <v>0</v>
          </cell>
          <cell r="L49" t="str">
            <v>1</v>
          </cell>
          <cell r="P49">
            <v>0</v>
          </cell>
          <cell r="Q49">
            <v>0</v>
          </cell>
          <cell r="AH49" t="e">
            <v>#N/A</v>
          </cell>
          <cell r="AI49" t="e">
            <v>#N/A</v>
          </cell>
          <cell r="AJ49" t="str">
            <v>NO</v>
          </cell>
        </row>
        <row r="50">
          <cell r="D50" t="str">
            <v>123B4</v>
          </cell>
          <cell r="E50" t="str">
            <v>pintura pintuco 600pu</v>
          </cell>
          <cell r="F50" t="str">
            <v>gal</v>
          </cell>
          <cell r="G50">
            <v>64728</v>
          </cell>
          <cell r="H50">
            <v>0.16</v>
          </cell>
          <cell r="I50">
            <v>75084.479999999996</v>
          </cell>
          <cell r="K50">
            <v>0</v>
          </cell>
          <cell r="L50" t="str">
            <v>1</v>
          </cell>
          <cell r="P50">
            <v>0</v>
          </cell>
          <cell r="Q50">
            <v>0</v>
          </cell>
          <cell r="AH50" t="e">
            <v>#N/A</v>
          </cell>
          <cell r="AI50" t="e">
            <v>#N/A</v>
          </cell>
          <cell r="AJ50" t="str">
            <v>NO</v>
          </cell>
        </row>
        <row r="51">
          <cell r="D51" t="str">
            <v>123C3</v>
          </cell>
          <cell r="E51" t="str">
            <v>acido muriatico</v>
          </cell>
          <cell r="F51" t="str">
            <v>lt</v>
          </cell>
          <cell r="G51">
            <v>1680</v>
          </cell>
          <cell r="H51">
            <v>0.16</v>
          </cell>
          <cell r="I51">
            <v>1948.8</v>
          </cell>
          <cell r="K51">
            <v>0</v>
          </cell>
          <cell r="L51" t="str">
            <v>1</v>
          </cell>
          <cell r="P51">
            <v>0</v>
          </cell>
          <cell r="Q51">
            <v>0</v>
          </cell>
          <cell r="AH51" t="e">
            <v>#N/A</v>
          </cell>
          <cell r="AI51" t="e">
            <v>#N/A</v>
          </cell>
          <cell r="AJ51" t="str">
            <v>NO</v>
          </cell>
        </row>
        <row r="52">
          <cell r="D52" t="str">
            <v>12541</v>
          </cell>
          <cell r="E52" t="str">
            <v>adhesivo epoxico</v>
          </cell>
          <cell r="F52" t="str">
            <v>u</v>
          </cell>
          <cell r="G52">
            <v>3000</v>
          </cell>
          <cell r="H52">
            <v>0.16</v>
          </cell>
          <cell r="I52">
            <v>3479.9999999999995</v>
          </cell>
          <cell r="K52">
            <v>0</v>
          </cell>
          <cell r="L52" t="str">
            <v>1</v>
          </cell>
          <cell r="P52">
            <v>0</v>
          </cell>
          <cell r="Q52">
            <v>0</v>
          </cell>
          <cell r="AH52" t="e">
            <v>#N/A</v>
          </cell>
          <cell r="AI52" t="str">
            <v>12541</v>
          </cell>
          <cell r="AJ52" t="str">
            <v>SI</v>
          </cell>
        </row>
        <row r="53">
          <cell r="D53" t="str">
            <v>12551</v>
          </cell>
          <cell r="E53" t="str">
            <v>anclajes impermeabilizacion</v>
          </cell>
          <cell r="F53" t="str">
            <v>u</v>
          </cell>
          <cell r="G53">
            <v>800</v>
          </cell>
          <cell r="H53">
            <v>0.16</v>
          </cell>
          <cell r="I53">
            <v>927.99999999999989</v>
          </cell>
          <cell r="K53">
            <v>0</v>
          </cell>
          <cell r="L53" t="str">
            <v>1</v>
          </cell>
          <cell r="P53">
            <v>1082.090786</v>
          </cell>
          <cell r="Q53">
            <v>1004180.2494079999</v>
          </cell>
          <cell r="AH53" t="str">
            <v>12551</v>
          </cell>
          <cell r="AI53" t="e">
            <v>#N/A</v>
          </cell>
          <cell r="AJ53" t="str">
            <v>SI</v>
          </cell>
        </row>
        <row r="54">
          <cell r="D54" t="str">
            <v>13311</v>
          </cell>
          <cell r="E54" t="str">
            <v>perfil estructural en acero</v>
          </cell>
          <cell r="F54" t="str">
            <v>kg</v>
          </cell>
          <cell r="G54">
            <v>3657.5</v>
          </cell>
          <cell r="H54">
            <v>0.16</v>
          </cell>
          <cell r="I54">
            <v>4242.7</v>
          </cell>
          <cell r="K54">
            <v>0</v>
          </cell>
          <cell r="L54" t="str">
            <v>1</v>
          </cell>
          <cell r="P54">
            <v>56209.166427118005</v>
          </cell>
          <cell r="Q54">
            <v>238478630.40033355</v>
          </cell>
          <cell r="AH54" t="str">
            <v>13311</v>
          </cell>
          <cell r="AI54" t="e">
            <v>#N/A</v>
          </cell>
          <cell r="AJ54" t="str">
            <v>SI</v>
          </cell>
        </row>
        <row r="55">
          <cell r="D55" t="str">
            <v>13312</v>
          </cell>
          <cell r="E55" t="str">
            <v>tubo cerrado estructural x 6m espesor 1.5mm de 100x400mm colmena</v>
          </cell>
          <cell r="F55" t="str">
            <v>u</v>
          </cell>
          <cell r="G55">
            <v>85800</v>
          </cell>
          <cell r="H55">
            <v>0.16</v>
          </cell>
          <cell r="I55">
            <v>99528</v>
          </cell>
          <cell r="K55">
            <v>0</v>
          </cell>
          <cell r="L55" t="str">
            <v>1</v>
          </cell>
          <cell r="P55">
            <v>0</v>
          </cell>
          <cell r="Q55">
            <v>0</v>
          </cell>
          <cell r="AH55" t="e">
            <v>#N/A</v>
          </cell>
          <cell r="AI55" t="e">
            <v>#N/A</v>
          </cell>
          <cell r="AJ55" t="str">
            <v>NO</v>
          </cell>
        </row>
        <row r="56">
          <cell r="D56" t="str">
            <v>13313</v>
          </cell>
          <cell r="E56" t="str">
            <v>tubo met estruc ø1-1/8"</v>
          </cell>
          <cell r="F56" t="str">
            <v>m</v>
          </cell>
          <cell r="G56">
            <v>80000</v>
          </cell>
          <cell r="H56">
            <v>0.16</v>
          </cell>
          <cell r="I56">
            <v>92800</v>
          </cell>
          <cell r="K56">
            <v>0</v>
          </cell>
          <cell r="L56" t="str">
            <v>1</v>
          </cell>
          <cell r="P56">
            <v>0</v>
          </cell>
          <cell r="Q56">
            <v>0</v>
          </cell>
          <cell r="AH56" t="e">
            <v>#N/A</v>
          </cell>
          <cell r="AI56" t="e">
            <v>#N/A</v>
          </cell>
          <cell r="AJ56" t="str">
            <v>NO</v>
          </cell>
        </row>
        <row r="57">
          <cell r="D57" t="str">
            <v>13314</v>
          </cell>
          <cell r="E57" t="str">
            <v>tubo met estruc rect 7/8"x4"x1/4"</v>
          </cell>
          <cell r="F57" t="str">
            <v>u</v>
          </cell>
          <cell r="G57">
            <v>17242</v>
          </cell>
          <cell r="H57">
            <v>0.16</v>
          </cell>
          <cell r="I57">
            <v>20000.719999999998</v>
          </cell>
          <cell r="K57">
            <v>0</v>
          </cell>
          <cell r="L57" t="str">
            <v>1</v>
          </cell>
          <cell r="P57">
            <v>0</v>
          </cell>
          <cell r="Q57">
            <v>0</v>
          </cell>
          <cell r="AH57" t="e">
            <v>#N/A</v>
          </cell>
          <cell r="AI57" t="e">
            <v>#N/A</v>
          </cell>
          <cell r="AJ57" t="str">
            <v>NO</v>
          </cell>
        </row>
        <row r="58">
          <cell r="D58" t="str">
            <v>13315</v>
          </cell>
          <cell r="E58" t="str">
            <v>tubo met estruc ø3/8"</v>
          </cell>
          <cell r="F58" t="str">
            <v>u</v>
          </cell>
          <cell r="G58">
            <v>2487</v>
          </cell>
          <cell r="H58">
            <v>0.16</v>
          </cell>
          <cell r="I58">
            <v>2884.9199999999996</v>
          </cell>
          <cell r="K58">
            <v>0</v>
          </cell>
          <cell r="L58" t="str">
            <v>1</v>
          </cell>
          <cell r="P58">
            <v>0</v>
          </cell>
          <cell r="Q58">
            <v>0</v>
          </cell>
          <cell r="AH58" t="e">
            <v>#N/A</v>
          </cell>
          <cell r="AI58" t="e">
            <v>#N/A</v>
          </cell>
          <cell r="AJ58" t="str">
            <v>NO</v>
          </cell>
        </row>
        <row r="59">
          <cell r="D59" t="str">
            <v>13316</v>
          </cell>
          <cell r="E59" t="str">
            <v>pletina metalica 2" x 1/8"</v>
          </cell>
          <cell r="F59" t="str">
            <v>u</v>
          </cell>
          <cell r="G59">
            <v>3800</v>
          </cell>
          <cell r="H59">
            <v>0.16</v>
          </cell>
          <cell r="I59">
            <v>4408</v>
          </cell>
          <cell r="K59">
            <v>0</v>
          </cell>
          <cell r="L59" t="str">
            <v>1</v>
          </cell>
          <cell r="P59">
            <v>0</v>
          </cell>
          <cell r="Q59">
            <v>0</v>
          </cell>
          <cell r="AH59" t="e">
            <v>#N/A</v>
          </cell>
          <cell r="AI59" t="e">
            <v>#N/A</v>
          </cell>
          <cell r="AJ59" t="str">
            <v>NO</v>
          </cell>
        </row>
        <row r="60">
          <cell r="D60" t="str">
            <v>13317</v>
          </cell>
          <cell r="E60" t="str">
            <v>tuberia cuadrada estructural 50mmx50mmx6mx1.5mm</v>
          </cell>
          <cell r="F60" t="str">
            <v>u</v>
          </cell>
          <cell r="G60">
            <v>45900</v>
          </cell>
          <cell r="H60">
            <v>0.16</v>
          </cell>
          <cell r="I60">
            <v>53243.999999999993</v>
          </cell>
          <cell r="K60">
            <v>0</v>
          </cell>
          <cell r="L60" t="str">
            <v>1</v>
          </cell>
          <cell r="P60">
            <v>0</v>
          </cell>
          <cell r="Q60">
            <v>0</v>
          </cell>
          <cell r="AH60" t="e">
            <v>#N/A</v>
          </cell>
          <cell r="AI60" t="e">
            <v>#N/A</v>
          </cell>
          <cell r="AJ60" t="str">
            <v>NO</v>
          </cell>
        </row>
        <row r="61">
          <cell r="D61" t="str">
            <v>13318</v>
          </cell>
          <cell r="E61" t="str">
            <v>tuberia rectangular 100mmx40mmx6mx1.5mm</v>
          </cell>
          <cell r="F61" t="str">
            <v>u</v>
          </cell>
          <cell r="G61">
            <v>66900</v>
          </cell>
          <cell r="H61">
            <v>0.16</v>
          </cell>
          <cell r="I61">
            <v>77604</v>
          </cell>
          <cell r="K61">
            <v>0</v>
          </cell>
          <cell r="L61" t="str">
            <v>1</v>
          </cell>
          <cell r="P61">
            <v>0</v>
          </cell>
          <cell r="Q61">
            <v>0</v>
          </cell>
          <cell r="AH61" t="e">
            <v>#N/A</v>
          </cell>
          <cell r="AI61" t="e">
            <v>#N/A</v>
          </cell>
          <cell r="AJ61" t="str">
            <v>NO</v>
          </cell>
        </row>
        <row r="62">
          <cell r="D62" t="str">
            <v>13511</v>
          </cell>
          <cell r="E62" t="str">
            <v>soldadura electrica de 1/8 6013</v>
          </cell>
          <cell r="F62" t="str">
            <v>kg</v>
          </cell>
          <cell r="G62">
            <v>4100</v>
          </cell>
          <cell r="H62">
            <v>0.16</v>
          </cell>
          <cell r="I62">
            <v>4756</v>
          </cell>
          <cell r="K62">
            <v>0</v>
          </cell>
          <cell r="L62" t="str">
            <v>1</v>
          </cell>
          <cell r="P62">
            <v>2313.7845020240002</v>
          </cell>
          <cell r="Q62">
            <v>11004359.091626145</v>
          </cell>
          <cell r="AH62" t="str">
            <v>13511</v>
          </cell>
          <cell r="AI62" t="str">
            <v>13511</v>
          </cell>
          <cell r="AJ62" t="str">
            <v>SI</v>
          </cell>
        </row>
        <row r="63">
          <cell r="D63" t="str">
            <v>14121</v>
          </cell>
          <cell r="E63" t="str">
            <v>angulo perimetral acero cal 20 1" x 1"</v>
          </cell>
          <cell r="F63" t="str">
            <v>u</v>
          </cell>
          <cell r="G63">
            <v>2000</v>
          </cell>
          <cell r="H63">
            <v>0.16</v>
          </cell>
          <cell r="I63">
            <v>2320</v>
          </cell>
          <cell r="K63">
            <v>0</v>
          </cell>
          <cell r="L63" t="str">
            <v>1</v>
          </cell>
          <cell r="P63">
            <v>0</v>
          </cell>
          <cell r="Q63">
            <v>0</v>
          </cell>
          <cell r="AH63" t="e">
            <v>#N/A</v>
          </cell>
          <cell r="AI63" t="str">
            <v>14121</v>
          </cell>
          <cell r="AJ63" t="str">
            <v>SI</v>
          </cell>
        </row>
        <row r="64">
          <cell r="D64" t="str">
            <v>14122</v>
          </cell>
          <cell r="E64" t="str">
            <v>angulo de acero de 2"x2" de 1/4" x 6 m</v>
          </cell>
          <cell r="F64" t="str">
            <v>u</v>
          </cell>
          <cell r="G64">
            <v>79086</v>
          </cell>
          <cell r="H64">
            <v>0.16</v>
          </cell>
          <cell r="I64">
            <v>91739.76</v>
          </cell>
          <cell r="K64">
            <v>0</v>
          </cell>
          <cell r="L64" t="str">
            <v>1</v>
          </cell>
          <cell r="P64">
            <v>0</v>
          </cell>
          <cell r="Q64">
            <v>0</v>
          </cell>
          <cell r="AH64" t="e">
            <v>#N/A</v>
          </cell>
          <cell r="AI64" t="e">
            <v>#N/A</v>
          </cell>
          <cell r="AJ64" t="str">
            <v>NO</v>
          </cell>
        </row>
        <row r="65">
          <cell r="D65" t="str">
            <v>14123</v>
          </cell>
          <cell r="E65" t="str">
            <v>angulo 2"x1/8" x 6 m</v>
          </cell>
          <cell r="F65" t="str">
            <v>u</v>
          </cell>
          <cell r="G65">
            <v>40832.067999999999</v>
          </cell>
          <cell r="H65">
            <v>0.16</v>
          </cell>
          <cell r="I65">
            <v>47365.198879999996</v>
          </cell>
          <cell r="K65">
            <v>0</v>
          </cell>
          <cell r="L65" t="str">
            <v>1</v>
          </cell>
          <cell r="P65">
            <v>0</v>
          </cell>
          <cell r="Q65">
            <v>0</v>
          </cell>
          <cell r="AH65" t="e">
            <v>#N/A</v>
          </cell>
          <cell r="AI65" t="e">
            <v>#N/A</v>
          </cell>
          <cell r="AJ65" t="str">
            <v>NO</v>
          </cell>
        </row>
        <row r="66">
          <cell r="D66" t="str">
            <v>14124</v>
          </cell>
          <cell r="E66" t="str">
            <v>angulo 1"x1/8" x 6 m</v>
          </cell>
          <cell r="F66" t="str">
            <v>u</v>
          </cell>
          <cell r="G66">
            <v>21359</v>
          </cell>
          <cell r="H66">
            <v>0.16</v>
          </cell>
          <cell r="I66">
            <v>24776.44</v>
          </cell>
          <cell r="K66">
            <v>0</v>
          </cell>
          <cell r="L66" t="str">
            <v>1</v>
          </cell>
          <cell r="P66">
            <v>0</v>
          </cell>
          <cell r="Q66">
            <v>0</v>
          </cell>
          <cell r="AH66" t="e">
            <v>#N/A</v>
          </cell>
          <cell r="AI66" t="e">
            <v>#N/A</v>
          </cell>
          <cell r="AJ66" t="str">
            <v>NO</v>
          </cell>
        </row>
        <row r="67">
          <cell r="D67" t="str">
            <v>14125</v>
          </cell>
          <cell r="E67" t="str">
            <v>angulo 1/8"x3/4" x 3mm</v>
          </cell>
          <cell r="F67" t="str">
            <v>m</v>
          </cell>
          <cell r="G67">
            <v>2716</v>
          </cell>
          <cell r="H67">
            <v>0.16</v>
          </cell>
          <cell r="I67">
            <v>3150.56</v>
          </cell>
          <cell r="K67">
            <v>0</v>
          </cell>
          <cell r="L67" t="str">
            <v>1</v>
          </cell>
          <cell r="P67">
            <v>0</v>
          </cell>
          <cell r="Q67">
            <v>0</v>
          </cell>
          <cell r="AH67" t="e">
            <v>#N/A</v>
          </cell>
          <cell r="AI67" t="e">
            <v>#N/A</v>
          </cell>
          <cell r="AJ67" t="str">
            <v>NO</v>
          </cell>
        </row>
        <row r="68">
          <cell r="D68" t="str">
            <v>14131</v>
          </cell>
          <cell r="E68" t="str">
            <v>tubo galvanizado 2" esp. 0.075" x 6m</v>
          </cell>
          <cell r="F68" t="str">
            <v>m</v>
          </cell>
          <cell r="G68">
            <v>11514</v>
          </cell>
          <cell r="H68">
            <v>0.16</v>
          </cell>
          <cell r="I68">
            <v>13356.24</v>
          </cell>
          <cell r="K68">
            <v>0</v>
          </cell>
          <cell r="L68" t="str">
            <v>1</v>
          </cell>
          <cell r="P68">
            <v>101.09399999999999</v>
          </cell>
          <cell r="Q68">
            <v>1350235.7265599999</v>
          </cell>
          <cell r="AH68" t="str">
            <v>14131</v>
          </cell>
          <cell r="AI68" t="e">
            <v>#N/A</v>
          </cell>
          <cell r="AJ68" t="str">
            <v>SI</v>
          </cell>
        </row>
        <row r="69">
          <cell r="D69" t="str">
            <v>14243</v>
          </cell>
          <cell r="E69" t="str">
            <v>pletina metalica 2" x 1/4"</v>
          </cell>
          <cell r="F69" t="str">
            <v>m</v>
          </cell>
          <cell r="G69">
            <v>6415</v>
          </cell>
          <cell r="H69">
            <v>0.16</v>
          </cell>
          <cell r="I69">
            <v>7441.4</v>
          </cell>
          <cell r="K69">
            <v>0</v>
          </cell>
          <cell r="L69" t="str">
            <v>1</v>
          </cell>
          <cell r="P69">
            <v>79.57568306010927</v>
          </cell>
          <cell r="Q69">
            <v>592154.4879234971</v>
          </cell>
          <cell r="AH69" t="str">
            <v>14243</v>
          </cell>
          <cell r="AI69" t="e">
            <v>#N/A</v>
          </cell>
          <cell r="AJ69" t="str">
            <v>SI</v>
          </cell>
        </row>
        <row r="70">
          <cell r="D70" t="str">
            <v>14244</v>
          </cell>
          <cell r="E70" t="str">
            <v>pletina metalica 1" x 1/4"</v>
          </cell>
          <cell r="F70" t="str">
            <v>m</v>
          </cell>
          <cell r="G70">
            <v>3530</v>
          </cell>
          <cell r="H70">
            <v>0.16</v>
          </cell>
          <cell r="I70">
            <v>4094.7999999999997</v>
          </cell>
          <cell r="K70">
            <v>0</v>
          </cell>
          <cell r="L70" t="str">
            <v>1</v>
          </cell>
          <cell r="P70">
            <v>492.96830000000006</v>
          </cell>
          <cell r="Q70">
            <v>2018606.5948400002</v>
          </cell>
          <cell r="AH70" t="str">
            <v>14244</v>
          </cell>
          <cell r="AI70" t="e">
            <v>#N/A</v>
          </cell>
          <cell r="AJ70" t="str">
            <v>SI</v>
          </cell>
        </row>
        <row r="71">
          <cell r="D71" t="str">
            <v>14378</v>
          </cell>
          <cell r="E71" t="str">
            <v>chaflan triangular en madera 2cm de 3 m</v>
          </cell>
          <cell r="F71" t="str">
            <v>u</v>
          </cell>
          <cell r="G71">
            <v>3800</v>
          </cell>
          <cell r="H71">
            <v>0.16</v>
          </cell>
          <cell r="I71">
            <v>4408</v>
          </cell>
          <cell r="K71">
            <v>0</v>
          </cell>
          <cell r="L71" t="str">
            <v>1</v>
          </cell>
          <cell r="P71">
            <v>668.63666666666666</v>
          </cell>
          <cell r="Q71">
            <v>2947350.4266666668</v>
          </cell>
          <cell r="AH71" t="str">
            <v>14378</v>
          </cell>
          <cell r="AI71" t="e">
            <v>#N/A</v>
          </cell>
          <cell r="AJ71" t="str">
            <v>SI</v>
          </cell>
        </row>
        <row r="72">
          <cell r="D72" t="str">
            <v>14379</v>
          </cell>
          <cell r="E72" t="str">
            <v>esquinero 1 cm x 1 cm x 2.50 m - cedro blanco</v>
          </cell>
          <cell r="F72" t="str">
            <v>u</v>
          </cell>
          <cell r="G72">
            <v>7644</v>
          </cell>
          <cell r="H72">
            <v>0.16</v>
          </cell>
          <cell r="I72">
            <v>8867.0399999999991</v>
          </cell>
          <cell r="K72">
            <v>0</v>
          </cell>
          <cell r="L72" t="str">
            <v>1</v>
          </cell>
          <cell r="P72">
            <v>378.14400000000001</v>
          </cell>
          <cell r="Q72">
            <v>3353017.9737599995</v>
          </cell>
          <cell r="AH72" t="str">
            <v>14379</v>
          </cell>
          <cell r="AI72" t="e">
            <v>#N/A</v>
          </cell>
          <cell r="AJ72" t="str">
            <v>SI</v>
          </cell>
        </row>
        <row r="73">
          <cell r="D73" t="str">
            <v>14383</v>
          </cell>
          <cell r="E73" t="str">
            <v>tablilla cepillada inmunizada pino patula 1*8cm</v>
          </cell>
          <cell r="F73" t="str">
            <v>u</v>
          </cell>
          <cell r="G73">
            <v>28000</v>
          </cell>
          <cell r="H73">
            <v>0.16</v>
          </cell>
          <cell r="I73">
            <v>32479.999999999996</v>
          </cell>
          <cell r="K73">
            <v>0</v>
          </cell>
          <cell r="L73" t="str">
            <v>1</v>
          </cell>
          <cell r="P73">
            <v>0</v>
          </cell>
          <cell r="Q73">
            <v>0</v>
          </cell>
          <cell r="AH73" t="e">
            <v>#N/A</v>
          </cell>
          <cell r="AI73" t="e">
            <v>#N/A</v>
          </cell>
          <cell r="AJ73" t="str">
            <v>NO</v>
          </cell>
        </row>
        <row r="74">
          <cell r="D74" t="str">
            <v>14384</v>
          </cell>
          <cell r="E74" t="str">
            <v>liston 8cm x 2.2cm x 2.9m - sajo</v>
          </cell>
          <cell r="F74" t="str">
            <v>u</v>
          </cell>
          <cell r="G74">
            <v>13781</v>
          </cell>
          <cell r="H74">
            <v>0.16</v>
          </cell>
          <cell r="I74">
            <v>15985.96</v>
          </cell>
          <cell r="K74">
            <v>0</v>
          </cell>
          <cell r="L74" t="str">
            <v>1</v>
          </cell>
          <cell r="P74">
            <v>0</v>
          </cell>
          <cell r="Q74">
            <v>0</v>
          </cell>
          <cell r="AH74" t="e">
            <v>#N/A</v>
          </cell>
          <cell r="AI74" t="str">
            <v>14384</v>
          </cell>
          <cell r="AJ74" t="str">
            <v>SI</v>
          </cell>
        </row>
        <row r="75">
          <cell r="D75" t="str">
            <v>143C1</v>
          </cell>
          <cell r="E75" t="str">
            <v>piso holztek ac4 32 8mm madera laminada</v>
          </cell>
          <cell r="F75" t="str">
            <v>m2</v>
          </cell>
          <cell r="G75">
            <v>33899.90467111535</v>
          </cell>
          <cell r="H75">
            <v>0.16</v>
          </cell>
          <cell r="I75">
            <v>39323.889418493804</v>
          </cell>
          <cell r="K75">
            <v>0</v>
          </cell>
          <cell r="L75" t="str">
            <v>1</v>
          </cell>
          <cell r="P75">
            <v>1092.1502000000003</v>
          </cell>
          <cell r="Q75">
            <v>42947593.693185903</v>
          </cell>
          <cell r="AH75" t="str">
            <v>143C1</v>
          </cell>
          <cell r="AI75" t="e">
            <v>#N/A</v>
          </cell>
          <cell r="AJ75" t="str">
            <v>SI</v>
          </cell>
        </row>
        <row r="76">
          <cell r="D76" t="str">
            <v>143C5</v>
          </cell>
          <cell r="E76" t="str">
            <v>zocalo mdf 0.01x0.10x2.40m</v>
          </cell>
          <cell r="F76" t="str">
            <v>u</v>
          </cell>
          <cell r="G76">
            <v>20065</v>
          </cell>
          <cell r="H76">
            <v>0.16</v>
          </cell>
          <cell r="I76">
            <v>23275.399999999998</v>
          </cell>
          <cell r="K76">
            <v>0</v>
          </cell>
          <cell r="L76" t="str">
            <v>1</v>
          </cell>
          <cell r="P76">
            <v>0</v>
          </cell>
          <cell r="Q76">
            <v>0</v>
          </cell>
          <cell r="AH76" t="e">
            <v>#N/A</v>
          </cell>
          <cell r="AI76" t="e">
            <v>#N/A</v>
          </cell>
          <cell r="AJ76" t="str">
            <v>NO</v>
          </cell>
        </row>
        <row r="77">
          <cell r="D77" t="str">
            <v>143C6</v>
          </cell>
          <cell r="E77" t="str">
            <v>zocalo en aluminio 0.10m</v>
          </cell>
          <cell r="F77" t="str">
            <v>u</v>
          </cell>
          <cell r="G77">
            <v>27800</v>
          </cell>
          <cell r="H77">
            <v>0.16</v>
          </cell>
          <cell r="I77">
            <v>32247.999999999996</v>
          </cell>
          <cell r="K77">
            <v>0</v>
          </cell>
          <cell r="L77" t="str">
            <v>1</v>
          </cell>
          <cell r="P77">
            <v>984.66</v>
          </cell>
          <cell r="Q77">
            <v>31753315.679999996</v>
          </cell>
          <cell r="AH77" t="str">
            <v>143C6</v>
          </cell>
          <cell r="AI77" t="e">
            <v>#N/A</v>
          </cell>
          <cell r="AJ77" t="str">
            <v>SI</v>
          </cell>
        </row>
        <row r="78">
          <cell r="D78" t="str">
            <v>143C7</v>
          </cell>
          <cell r="E78" t="str">
            <v>zocalo en gres sanitario r70 de alfa 24.5x0.09x0.09</v>
          </cell>
          <cell r="F78" t="str">
            <v>m</v>
          </cell>
          <cell r="G78">
            <v>15800</v>
          </cell>
          <cell r="H78">
            <v>0.16</v>
          </cell>
          <cell r="I78">
            <v>18328</v>
          </cell>
          <cell r="K78">
            <v>0</v>
          </cell>
          <cell r="L78" t="str">
            <v>1</v>
          </cell>
          <cell r="P78">
            <v>151.893</v>
          </cell>
          <cell r="Q78">
            <v>2783894.9040000001</v>
          </cell>
          <cell r="AH78" t="str">
            <v>143C7</v>
          </cell>
          <cell r="AI78" t="e">
            <v>#N/A</v>
          </cell>
          <cell r="AJ78" t="str">
            <v>SI</v>
          </cell>
        </row>
        <row r="79">
          <cell r="D79" t="str">
            <v>143C8</v>
          </cell>
          <cell r="E79" t="str">
            <v>zocalo enchape mountain 10x60 alfa</v>
          </cell>
          <cell r="F79" t="str">
            <v>m</v>
          </cell>
          <cell r="G79">
            <v>17500</v>
          </cell>
          <cell r="H79">
            <v>0.16</v>
          </cell>
          <cell r="I79">
            <v>20300</v>
          </cell>
          <cell r="K79">
            <v>0</v>
          </cell>
          <cell r="L79" t="str">
            <v>1</v>
          </cell>
          <cell r="P79">
            <v>404.51249999999993</v>
          </cell>
          <cell r="Q79">
            <v>8211603.7499999991</v>
          </cell>
          <cell r="AH79" t="str">
            <v>143C8</v>
          </cell>
          <cell r="AI79" t="e">
            <v>#N/A</v>
          </cell>
          <cell r="AJ79" t="str">
            <v>SI</v>
          </cell>
        </row>
        <row r="80">
          <cell r="D80" t="str">
            <v>143C9</v>
          </cell>
          <cell r="E80" t="str">
            <v>piso tipo deck pvc trafico comercial alto (25x35cm)</v>
          </cell>
          <cell r="F80" t="str">
            <v>m2</v>
          </cell>
          <cell r="G80">
            <v>45000</v>
          </cell>
          <cell r="H80">
            <v>0.16</v>
          </cell>
          <cell r="I80">
            <v>52200</v>
          </cell>
          <cell r="K80">
            <v>0</v>
          </cell>
          <cell r="L80" t="str">
            <v>1</v>
          </cell>
          <cell r="P80">
            <v>0</v>
          </cell>
          <cell r="Q80">
            <v>0</v>
          </cell>
          <cell r="AH80" t="e">
            <v>#N/A</v>
          </cell>
          <cell r="AI80" t="e">
            <v>#N/A</v>
          </cell>
          <cell r="AJ80" t="str">
            <v>NO</v>
          </cell>
        </row>
        <row r="81">
          <cell r="D81" t="str">
            <v>14411</v>
          </cell>
          <cell r="E81" t="str">
            <v>perfil vertical paral 89 aleta 40mm</v>
          </cell>
          <cell r="F81" t="str">
            <v>u</v>
          </cell>
          <cell r="G81">
            <v>12700</v>
          </cell>
          <cell r="H81">
            <v>0.16</v>
          </cell>
          <cell r="I81">
            <v>14731.999999999998</v>
          </cell>
          <cell r="K81">
            <v>0</v>
          </cell>
          <cell r="L81" t="str">
            <v>1</v>
          </cell>
          <cell r="P81">
            <v>2761.7036223461432</v>
          </cell>
          <cell r="Q81">
            <v>40685417.76440338</v>
          </cell>
          <cell r="AH81" t="str">
            <v>14411</v>
          </cell>
          <cell r="AI81" t="str">
            <v>14411</v>
          </cell>
          <cell r="AJ81" t="str">
            <v>SI</v>
          </cell>
        </row>
        <row r="82">
          <cell r="D82" t="str">
            <v>14451</v>
          </cell>
          <cell r="E82" t="str">
            <v>perfil horizontal canal 90</v>
          </cell>
          <cell r="F82" t="str">
            <v>u</v>
          </cell>
          <cell r="G82">
            <v>7900</v>
          </cell>
          <cell r="H82">
            <v>0.16</v>
          </cell>
          <cell r="I82">
            <v>9164</v>
          </cell>
          <cell r="K82">
            <v>0</v>
          </cell>
          <cell r="L82" t="str">
            <v>1</v>
          </cell>
          <cell r="P82">
            <v>4126.0289478634777</v>
          </cell>
          <cell r="Q82">
            <v>37810929.278220907</v>
          </cell>
          <cell r="AH82" t="str">
            <v>14451</v>
          </cell>
          <cell r="AI82" t="str">
            <v>14451</v>
          </cell>
          <cell r="AJ82" t="str">
            <v>SI</v>
          </cell>
        </row>
        <row r="83">
          <cell r="D83" t="str">
            <v>14461</v>
          </cell>
          <cell r="E83" t="str">
            <v>perfil vertical paral 39</v>
          </cell>
          <cell r="F83" t="str">
            <v>u</v>
          </cell>
          <cell r="G83">
            <v>4800</v>
          </cell>
          <cell r="H83">
            <v>0.16</v>
          </cell>
          <cell r="I83">
            <v>5568</v>
          </cell>
          <cell r="K83">
            <v>0</v>
          </cell>
          <cell r="L83" t="str">
            <v>1</v>
          </cell>
          <cell r="P83">
            <v>0</v>
          </cell>
          <cell r="Q83">
            <v>0</v>
          </cell>
          <cell r="AH83" t="e">
            <v>#N/A</v>
          </cell>
          <cell r="AI83" t="str">
            <v>14461</v>
          </cell>
          <cell r="AJ83" t="str">
            <v>SI</v>
          </cell>
        </row>
        <row r="84">
          <cell r="D84" t="str">
            <v>14462</v>
          </cell>
          <cell r="E84" t="str">
            <v>perfil omega</v>
          </cell>
          <cell r="F84" t="str">
            <v>u</v>
          </cell>
          <cell r="G84">
            <v>4500</v>
          </cell>
          <cell r="H84">
            <v>0.16</v>
          </cell>
          <cell r="I84">
            <v>5220</v>
          </cell>
          <cell r="K84">
            <v>0</v>
          </cell>
          <cell r="L84" t="str">
            <v>1</v>
          </cell>
          <cell r="P84">
            <v>0</v>
          </cell>
          <cell r="Q84">
            <v>0</v>
          </cell>
          <cell r="AH84" t="e">
            <v>#N/A</v>
          </cell>
          <cell r="AI84" t="str">
            <v>14462</v>
          </cell>
          <cell r="AJ84" t="str">
            <v>SI</v>
          </cell>
        </row>
        <row r="85">
          <cell r="D85" t="str">
            <v>14471</v>
          </cell>
          <cell r="E85" t="str">
            <v>perfil de borde impremeabilizacion tanque</v>
          </cell>
          <cell r="F85" t="str">
            <v>u</v>
          </cell>
          <cell r="G85">
            <v>61194</v>
          </cell>
          <cell r="H85">
            <v>0.16</v>
          </cell>
          <cell r="I85">
            <v>70985.039999999994</v>
          </cell>
          <cell r="K85">
            <v>0</v>
          </cell>
          <cell r="L85" t="str">
            <v>1</v>
          </cell>
          <cell r="P85">
            <v>74.083589999999987</v>
          </cell>
          <cell r="Q85">
            <v>5258826.5994935986</v>
          </cell>
          <cell r="AH85" t="str">
            <v>14471</v>
          </cell>
          <cell r="AI85" t="e">
            <v>#N/A</v>
          </cell>
          <cell r="AJ85" t="str">
            <v>SI</v>
          </cell>
        </row>
        <row r="86">
          <cell r="D86" t="str">
            <v>144A3</v>
          </cell>
          <cell r="E86" t="str">
            <v>soportes para canal/flanche</v>
          </cell>
          <cell r="F86" t="str">
            <v>u</v>
          </cell>
          <cell r="G86">
            <v>4913.7931034482763</v>
          </cell>
          <cell r="H86">
            <v>0.16</v>
          </cell>
          <cell r="I86">
            <v>5700</v>
          </cell>
          <cell r="K86">
            <v>0</v>
          </cell>
          <cell r="L86" t="str">
            <v>1</v>
          </cell>
          <cell r="P86">
            <v>4021.26</v>
          </cell>
          <cell r="Q86">
            <v>22921182</v>
          </cell>
          <cell r="AH86" t="str">
            <v>144A3</v>
          </cell>
          <cell r="AI86" t="e">
            <v>#N/A</v>
          </cell>
          <cell r="AJ86" t="str">
            <v>SI</v>
          </cell>
        </row>
        <row r="87">
          <cell r="D87" t="str">
            <v>14512</v>
          </cell>
          <cell r="E87" t="str">
            <v>varilla de aluminio 3mm para dilatacion</v>
          </cell>
          <cell r="F87" t="str">
            <v>m</v>
          </cell>
          <cell r="G87">
            <v>2200</v>
          </cell>
          <cell r="H87">
            <v>0.16</v>
          </cell>
          <cell r="I87">
            <v>2552</v>
          </cell>
          <cell r="K87">
            <v>0</v>
          </cell>
          <cell r="L87" t="str">
            <v>1</v>
          </cell>
          <cell r="P87">
            <v>2745.2639999999997</v>
          </cell>
          <cell r="Q87">
            <v>7005913.7279999992</v>
          </cell>
          <cell r="AH87" t="str">
            <v>14512</v>
          </cell>
          <cell r="AI87" t="e">
            <v>#N/A</v>
          </cell>
          <cell r="AJ87" t="str">
            <v>SI</v>
          </cell>
        </row>
        <row r="88">
          <cell r="D88" t="str">
            <v>14513</v>
          </cell>
          <cell r="E88" t="str">
            <v>varilla de aluminio en forma de media caña</v>
          </cell>
          <cell r="F88" t="str">
            <v>u</v>
          </cell>
          <cell r="G88">
            <v>6600.0000000000009</v>
          </cell>
          <cell r="H88">
            <v>0.16</v>
          </cell>
          <cell r="I88">
            <v>7656.0000000000009</v>
          </cell>
          <cell r="K88">
            <v>0</v>
          </cell>
          <cell r="L88" t="str">
            <v>1</v>
          </cell>
          <cell r="P88">
            <v>0</v>
          </cell>
          <cell r="Q88">
            <v>0</v>
          </cell>
          <cell r="AH88" t="e">
            <v>#N/A</v>
          </cell>
          <cell r="AI88" t="e">
            <v>#N/A</v>
          </cell>
          <cell r="AJ88" t="str">
            <v>NO</v>
          </cell>
        </row>
        <row r="89">
          <cell r="D89" t="str">
            <v>14514</v>
          </cell>
          <cell r="E89" t="str">
            <v>varilla recta para zocalo</v>
          </cell>
          <cell r="F89" t="str">
            <v>m</v>
          </cell>
          <cell r="G89">
            <v>3800</v>
          </cell>
          <cell r="H89">
            <v>0.16</v>
          </cell>
          <cell r="I89">
            <v>4408</v>
          </cell>
          <cell r="K89">
            <v>0</v>
          </cell>
          <cell r="L89" t="str">
            <v>1</v>
          </cell>
          <cell r="P89">
            <v>1206.2269999999999</v>
          </cell>
          <cell r="Q89">
            <v>5317048.6159999995</v>
          </cell>
          <cell r="AH89" t="str">
            <v>14514</v>
          </cell>
          <cell r="AI89" t="e">
            <v>#N/A</v>
          </cell>
          <cell r="AJ89" t="str">
            <v>SI</v>
          </cell>
        </row>
        <row r="90">
          <cell r="D90" t="str">
            <v>14515</v>
          </cell>
          <cell r="E90" t="str">
            <v>estructura en aluminio para espejos con sus anclajes</v>
          </cell>
          <cell r="F90" t="str">
            <v>u</v>
          </cell>
          <cell r="G90">
            <v>15000</v>
          </cell>
          <cell r="H90">
            <v>0.16</v>
          </cell>
          <cell r="I90">
            <v>17400</v>
          </cell>
          <cell r="K90">
            <v>0</v>
          </cell>
          <cell r="L90" t="str">
            <v>1</v>
          </cell>
          <cell r="P90">
            <v>81.524000000000001</v>
          </cell>
          <cell r="Q90">
            <v>1418517.6</v>
          </cell>
          <cell r="AH90" t="str">
            <v>14515</v>
          </cell>
          <cell r="AI90" t="e">
            <v>#N/A</v>
          </cell>
          <cell r="AJ90" t="str">
            <v>SI</v>
          </cell>
        </row>
        <row r="91">
          <cell r="D91" t="str">
            <v>14516</v>
          </cell>
          <cell r="E91" t="str">
            <v>perfil en aluminio de 5x2cm</v>
          </cell>
          <cell r="F91" t="str">
            <v>m</v>
          </cell>
          <cell r="G91">
            <v>10500</v>
          </cell>
          <cell r="H91">
            <v>0.16</v>
          </cell>
          <cell r="I91">
            <v>12180</v>
          </cell>
          <cell r="K91">
            <v>0</v>
          </cell>
          <cell r="L91" t="str">
            <v>1</v>
          </cell>
          <cell r="P91">
            <v>0</v>
          </cell>
          <cell r="Q91">
            <v>0</v>
          </cell>
          <cell r="AH91" t="e">
            <v>#N/A</v>
          </cell>
          <cell r="AI91" t="e">
            <v>#N/A</v>
          </cell>
          <cell r="AJ91" t="str">
            <v>NO</v>
          </cell>
        </row>
        <row r="92">
          <cell r="D92" t="str">
            <v>1512O</v>
          </cell>
          <cell r="E92" t="str">
            <v>acero de refuerzo figurado</v>
          </cell>
          <cell r="F92" t="str">
            <v>kg</v>
          </cell>
          <cell r="G92">
            <v>1900</v>
          </cell>
          <cell r="H92">
            <v>0.16</v>
          </cell>
          <cell r="I92">
            <v>2204</v>
          </cell>
          <cell r="K92">
            <v>0</v>
          </cell>
          <cell r="L92" t="str">
            <v>1</v>
          </cell>
          <cell r="P92">
            <v>549655.62229704403</v>
          </cell>
          <cell r="Q92">
            <v>1211440991.542685</v>
          </cell>
          <cell r="AH92" t="str">
            <v>1512O</v>
          </cell>
          <cell r="AI92" t="str">
            <v>1512O</v>
          </cell>
          <cell r="AJ92" t="str">
            <v>SI</v>
          </cell>
        </row>
        <row r="93">
          <cell r="D93" t="str">
            <v>1512P</v>
          </cell>
          <cell r="E93" t="str">
            <v>hierro a-37 chipa lisa 3/8"</v>
          </cell>
          <cell r="F93" t="str">
            <v>kg</v>
          </cell>
          <cell r="G93">
            <v>2637</v>
          </cell>
          <cell r="H93">
            <v>0.16</v>
          </cell>
          <cell r="I93">
            <v>3058.9199999999996</v>
          </cell>
          <cell r="K93">
            <v>0</v>
          </cell>
          <cell r="L93" t="str">
            <v>1</v>
          </cell>
          <cell r="P93">
            <v>0</v>
          </cell>
          <cell r="Q93">
            <v>0</v>
          </cell>
          <cell r="AH93" t="e">
            <v>#N/A</v>
          </cell>
          <cell r="AI93" t="e">
            <v>#N/A</v>
          </cell>
          <cell r="AJ93" t="str">
            <v>NO</v>
          </cell>
        </row>
        <row r="94">
          <cell r="D94" t="str">
            <v>1512Q</v>
          </cell>
          <cell r="E94" t="str">
            <v>varilla acero roscada 3/8" grado 5</v>
          </cell>
          <cell r="F94" t="str">
            <v>u</v>
          </cell>
          <cell r="G94">
            <v>3580</v>
          </cell>
          <cell r="H94">
            <v>0.16</v>
          </cell>
          <cell r="I94">
            <v>4152.7999999999993</v>
          </cell>
          <cell r="K94">
            <v>0</v>
          </cell>
          <cell r="L94" t="str">
            <v>1</v>
          </cell>
          <cell r="P94">
            <v>0</v>
          </cell>
          <cell r="Q94">
            <v>0</v>
          </cell>
          <cell r="AH94" t="e">
            <v>#N/A</v>
          </cell>
          <cell r="AI94" t="e">
            <v>#N/A</v>
          </cell>
          <cell r="AJ94" t="str">
            <v>NO</v>
          </cell>
        </row>
        <row r="95">
          <cell r="D95" t="str">
            <v>1512R</v>
          </cell>
          <cell r="E95" t="str">
            <v>tuerca acero 3/8" grado 5</v>
          </cell>
          <cell r="F95" t="str">
            <v>u</v>
          </cell>
          <cell r="G95">
            <v>1432</v>
          </cell>
          <cell r="H95">
            <v>0.16</v>
          </cell>
          <cell r="I95">
            <v>1661.12</v>
          </cell>
          <cell r="K95">
            <v>0</v>
          </cell>
          <cell r="L95" t="str">
            <v>1</v>
          </cell>
          <cell r="P95">
            <v>0</v>
          </cell>
          <cell r="Q95">
            <v>0</v>
          </cell>
          <cell r="AH95" t="e">
            <v>#N/A</v>
          </cell>
          <cell r="AI95" t="e">
            <v>#N/A</v>
          </cell>
          <cell r="AJ95" t="str">
            <v>NO</v>
          </cell>
        </row>
        <row r="96">
          <cell r="D96" t="str">
            <v>1512S</v>
          </cell>
          <cell r="E96" t="str">
            <v>arandela 1/2" galvanizada</v>
          </cell>
          <cell r="F96" t="str">
            <v>u</v>
          </cell>
          <cell r="G96">
            <v>597</v>
          </cell>
          <cell r="H96">
            <v>0.16</v>
          </cell>
          <cell r="I96">
            <v>692.52</v>
          </cell>
          <cell r="K96">
            <v>0</v>
          </cell>
          <cell r="L96" t="str">
            <v>1</v>
          </cell>
          <cell r="P96">
            <v>0</v>
          </cell>
          <cell r="Q96">
            <v>0</v>
          </cell>
          <cell r="AH96" t="e">
            <v>#N/A</v>
          </cell>
          <cell r="AI96" t="e">
            <v>#N/A</v>
          </cell>
          <cell r="AJ96" t="str">
            <v>NO</v>
          </cell>
        </row>
        <row r="97">
          <cell r="D97" t="str">
            <v>1512T</v>
          </cell>
          <cell r="E97" t="str">
            <v>platina astm 500 grado c</v>
          </cell>
          <cell r="F97" t="str">
            <v>kg</v>
          </cell>
          <cell r="G97">
            <v>5000</v>
          </cell>
          <cell r="H97">
            <v>0.16</v>
          </cell>
          <cell r="I97">
            <v>5800</v>
          </cell>
          <cell r="K97">
            <v>0</v>
          </cell>
          <cell r="L97" t="str">
            <v>1</v>
          </cell>
          <cell r="P97">
            <v>0</v>
          </cell>
          <cell r="Q97">
            <v>0</v>
          </cell>
          <cell r="AH97" t="e">
            <v>#N/A</v>
          </cell>
          <cell r="AI97" t="e">
            <v>#N/A</v>
          </cell>
          <cell r="AJ97" t="str">
            <v>NO</v>
          </cell>
        </row>
        <row r="98">
          <cell r="D98" t="str">
            <v>1512U</v>
          </cell>
          <cell r="E98" t="str">
            <v>tuerca 2h y arandela de fijacion</v>
          </cell>
          <cell r="F98" t="str">
            <v>u</v>
          </cell>
          <cell r="G98">
            <v>2000</v>
          </cell>
          <cell r="H98">
            <v>0.16</v>
          </cell>
          <cell r="I98">
            <v>2320</v>
          </cell>
          <cell r="K98">
            <v>0</v>
          </cell>
          <cell r="L98" t="str">
            <v>1</v>
          </cell>
          <cell r="P98">
            <v>0</v>
          </cell>
          <cell r="Q98">
            <v>0</v>
          </cell>
          <cell r="AH98" t="e">
            <v>#N/A</v>
          </cell>
          <cell r="AI98" t="e">
            <v>#N/A</v>
          </cell>
          <cell r="AJ98" t="str">
            <v>NO</v>
          </cell>
        </row>
        <row r="99">
          <cell r="D99" t="str">
            <v>1512V</v>
          </cell>
          <cell r="E99" t="str">
            <v>centradores para anclajes</v>
          </cell>
          <cell r="F99" t="str">
            <v>u</v>
          </cell>
          <cell r="G99">
            <v>10000</v>
          </cell>
          <cell r="H99">
            <v>0.16</v>
          </cell>
          <cell r="I99">
            <v>11600</v>
          </cell>
          <cell r="K99">
            <v>0</v>
          </cell>
          <cell r="L99" t="str">
            <v>1</v>
          </cell>
          <cell r="P99">
            <v>0</v>
          </cell>
          <cell r="Q99">
            <v>0</v>
          </cell>
          <cell r="AH99" t="e">
            <v>#N/A</v>
          </cell>
          <cell r="AI99" t="e">
            <v>#N/A</v>
          </cell>
          <cell r="AJ99" t="str">
            <v>NO</v>
          </cell>
        </row>
        <row r="100">
          <cell r="D100" t="str">
            <v>15231</v>
          </cell>
          <cell r="E100" t="str">
            <v>alambre negro no. 17</v>
          </cell>
          <cell r="F100" t="str">
            <v>kg</v>
          </cell>
          <cell r="G100">
            <v>2900</v>
          </cell>
          <cell r="H100">
            <v>0.16</v>
          </cell>
          <cell r="I100">
            <v>3363.9999999999995</v>
          </cell>
          <cell r="K100">
            <v>0</v>
          </cell>
          <cell r="L100" t="str">
            <v>1</v>
          </cell>
          <cell r="P100">
            <v>17378.906781340454</v>
          </cell>
          <cell r="Q100">
            <v>58462642.412429281</v>
          </cell>
          <cell r="AH100" t="str">
            <v>15231</v>
          </cell>
          <cell r="AI100" t="str">
            <v>15231</v>
          </cell>
          <cell r="AJ100" t="str">
            <v>SI</v>
          </cell>
        </row>
        <row r="101">
          <cell r="D101" t="str">
            <v>15232</v>
          </cell>
          <cell r="E101" t="str">
            <v>cables y accesorios para cuelgas cielo raso</v>
          </cell>
          <cell r="F101" t="str">
            <v>u</v>
          </cell>
          <cell r="G101">
            <v>2500</v>
          </cell>
          <cell r="H101">
            <v>0.16</v>
          </cell>
          <cell r="I101">
            <v>2900</v>
          </cell>
          <cell r="K101">
            <v>0</v>
          </cell>
          <cell r="L101" t="str">
            <v>1</v>
          </cell>
          <cell r="P101">
            <v>0</v>
          </cell>
          <cell r="Q101">
            <v>0</v>
          </cell>
          <cell r="AH101" t="e">
            <v>#N/A</v>
          </cell>
          <cell r="AI101" t="e">
            <v>#N/A</v>
          </cell>
          <cell r="AJ101" t="str">
            <v>NO</v>
          </cell>
        </row>
        <row r="102">
          <cell r="D102" t="str">
            <v>15251</v>
          </cell>
          <cell r="E102" t="str">
            <v>grafil 4mm</v>
          </cell>
          <cell r="F102" t="str">
            <v>m</v>
          </cell>
          <cell r="G102">
            <v>1980</v>
          </cell>
          <cell r="H102">
            <v>0.16</v>
          </cell>
          <cell r="I102">
            <v>2296.7999999999997</v>
          </cell>
          <cell r="K102">
            <v>0</v>
          </cell>
          <cell r="L102" t="str">
            <v>1</v>
          </cell>
          <cell r="P102">
            <v>34062.522080000032</v>
          </cell>
          <cell r="Q102">
            <v>78234800.713344067</v>
          </cell>
          <cell r="AH102" t="str">
            <v>15251</v>
          </cell>
          <cell r="AI102" t="e">
            <v>#N/A</v>
          </cell>
          <cell r="AJ102" t="str">
            <v>SI</v>
          </cell>
        </row>
        <row r="103">
          <cell r="D103" t="str">
            <v>15252</v>
          </cell>
          <cell r="E103" t="str">
            <v>alambron 5 mm</v>
          </cell>
          <cell r="F103" t="str">
            <v>m</v>
          </cell>
          <cell r="G103">
            <v>323.83333333333331</v>
          </cell>
          <cell r="H103">
            <v>0.16</v>
          </cell>
          <cell r="I103">
            <v>375.64666666666665</v>
          </cell>
          <cell r="K103">
            <v>0</v>
          </cell>
          <cell r="L103" t="str">
            <v>1</v>
          </cell>
          <cell r="P103">
            <v>0</v>
          </cell>
          <cell r="Q103">
            <v>0</v>
          </cell>
          <cell r="AH103" t="e">
            <v>#N/A</v>
          </cell>
          <cell r="AI103" t="e">
            <v>#N/A</v>
          </cell>
          <cell r="AJ103" t="str">
            <v>NO</v>
          </cell>
        </row>
        <row r="104">
          <cell r="D104" t="str">
            <v>15421</v>
          </cell>
          <cell r="E104" t="str">
            <v>puntilla 1-1/2" a 3" x 20kg</v>
          </cell>
          <cell r="F104" t="str">
            <v>lb</v>
          </cell>
          <cell r="G104">
            <v>1912.5</v>
          </cell>
          <cell r="H104">
            <v>0.16</v>
          </cell>
          <cell r="I104">
            <v>2218.5</v>
          </cell>
          <cell r="K104">
            <v>0</v>
          </cell>
          <cell r="L104" t="str">
            <v>1</v>
          </cell>
          <cell r="P104">
            <v>9930.9107935035081</v>
          </cell>
          <cell r="Q104">
            <v>22031725.595387533</v>
          </cell>
          <cell r="AH104" t="str">
            <v>15421</v>
          </cell>
          <cell r="AI104" t="str">
            <v>15421</v>
          </cell>
          <cell r="AJ104" t="str">
            <v>SI</v>
          </cell>
        </row>
        <row r="105">
          <cell r="D105" t="str">
            <v>15511</v>
          </cell>
          <cell r="E105" t="str">
            <v>tornillo extraplano</v>
          </cell>
          <cell r="F105" t="str">
            <v>u</v>
          </cell>
          <cell r="G105">
            <v>545</v>
          </cell>
          <cell r="H105">
            <v>0.16</v>
          </cell>
          <cell r="I105">
            <v>632.19999999999993</v>
          </cell>
          <cell r="K105">
            <v>0</v>
          </cell>
          <cell r="L105" t="str">
            <v>1</v>
          </cell>
          <cell r="P105">
            <v>15340.071499999998</v>
          </cell>
          <cell r="Q105">
            <v>9697993.2022999972</v>
          </cell>
          <cell r="AH105" t="str">
            <v>15511</v>
          </cell>
          <cell r="AI105" t="str">
            <v>15511</v>
          </cell>
          <cell r="AJ105" t="str">
            <v>SI</v>
          </cell>
        </row>
        <row r="106">
          <cell r="D106" t="str">
            <v>15521</v>
          </cell>
          <cell r="E106" t="str">
            <v>tornillo con chazo</v>
          </cell>
          <cell r="F106" t="str">
            <v>u</v>
          </cell>
          <cell r="G106">
            <v>25</v>
          </cell>
          <cell r="H106">
            <v>0.16</v>
          </cell>
          <cell r="I106">
            <v>28.999999999999996</v>
          </cell>
          <cell r="K106">
            <v>0</v>
          </cell>
          <cell r="L106" t="str">
            <v>1</v>
          </cell>
          <cell r="P106">
            <v>20000.3851</v>
          </cell>
          <cell r="Q106">
            <v>580011.16789999988</v>
          </cell>
          <cell r="AH106" t="str">
            <v>15521</v>
          </cell>
          <cell r="AI106" t="str">
            <v>15521</v>
          </cell>
          <cell r="AJ106" t="str">
            <v>SI</v>
          </cell>
        </row>
        <row r="107">
          <cell r="D107" t="str">
            <v>15911</v>
          </cell>
          <cell r="E107" t="str">
            <v>tubo estructural redondo negro 2" esp.3mm (6m)</v>
          </cell>
          <cell r="F107" t="str">
            <v>m</v>
          </cell>
          <cell r="G107">
            <v>13806</v>
          </cell>
          <cell r="H107">
            <v>0.16</v>
          </cell>
          <cell r="I107">
            <v>16014.96</v>
          </cell>
          <cell r="K107">
            <v>0</v>
          </cell>
          <cell r="L107" t="str">
            <v>1</v>
          </cell>
          <cell r="P107">
            <v>0</v>
          </cell>
          <cell r="Q107">
            <v>0</v>
          </cell>
          <cell r="AH107" t="e">
            <v>#N/A</v>
          </cell>
          <cell r="AI107" t="e">
            <v>#N/A</v>
          </cell>
          <cell r="AJ107" t="str">
            <v>NO</v>
          </cell>
        </row>
        <row r="108">
          <cell r="D108" t="str">
            <v>15912</v>
          </cell>
          <cell r="E108" t="str">
            <v>tubo estructural cuadrado negro 50mm esp.3mm (6m)</v>
          </cell>
          <cell r="F108" t="str">
            <v>m</v>
          </cell>
          <cell r="G108">
            <v>13770</v>
          </cell>
          <cell r="H108">
            <v>0.16</v>
          </cell>
          <cell r="I108">
            <v>15973.199999999999</v>
          </cell>
          <cell r="K108">
            <v>0</v>
          </cell>
          <cell r="L108" t="str">
            <v>1</v>
          </cell>
          <cell r="P108">
            <v>0</v>
          </cell>
          <cell r="Q108">
            <v>0</v>
          </cell>
          <cell r="AH108" t="e">
            <v>#N/A</v>
          </cell>
          <cell r="AI108" t="e">
            <v>#N/A</v>
          </cell>
          <cell r="AJ108" t="str">
            <v>NO</v>
          </cell>
        </row>
        <row r="109">
          <cell r="D109" t="str">
            <v>16112</v>
          </cell>
          <cell r="E109" t="str">
            <v>espejo cristal 5mm</v>
          </cell>
          <cell r="F109" t="str">
            <v>m2</v>
          </cell>
          <cell r="G109">
            <v>110000</v>
          </cell>
          <cell r="H109">
            <v>0.16</v>
          </cell>
          <cell r="I109">
            <v>127599.99999999999</v>
          </cell>
          <cell r="K109">
            <v>0</v>
          </cell>
          <cell r="L109" t="str">
            <v>1</v>
          </cell>
          <cell r="P109">
            <v>83.969720000000009</v>
          </cell>
          <cell r="Q109">
            <v>10714536.272</v>
          </cell>
          <cell r="AH109" t="str">
            <v>16112</v>
          </cell>
          <cell r="AI109" t="e">
            <v>#N/A</v>
          </cell>
          <cell r="AJ109" t="str">
            <v>SI</v>
          </cell>
        </row>
        <row r="110">
          <cell r="D110" t="str">
            <v>16124</v>
          </cell>
          <cell r="E110" t="str">
            <v>cristal templado incoloro 5mm</v>
          </cell>
          <cell r="F110" t="str">
            <v>m2</v>
          </cell>
          <cell r="G110">
            <v>80500</v>
          </cell>
          <cell r="H110">
            <v>0.16</v>
          </cell>
          <cell r="I110">
            <v>93380</v>
          </cell>
          <cell r="K110">
            <v>0</v>
          </cell>
          <cell r="L110" t="str">
            <v>1</v>
          </cell>
          <cell r="P110">
            <v>0</v>
          </cell>
          <cell r="Q110">
            <v>0</v>
          </cell>
          <cell r="AH110" t="e">
            <v>#N/A</v>
          </cell>
          <cell r="AI110" t="e">
            <v>#N/A</v>
          </cell>
          <cell r="AJ110" t="str">
            <v>NO</v>
          </cell>
        </row>
        <row r="111">
          <cell r="D111" t="str">
            <v>16125</v>
          </cell>
          <cell r="E111" t="str">
            <v>vidrio laminado y templado 12 mm (4+4+4 pvv) opalizado</v>
          </cell>
          <cell r="F111" t="str">
            <v>m2</v>
          </cell>
          <cell r="G111">
            <v>470000</v>
          </cell>
          <cell r="H111">
            <v>0.16</v>
          </cell>
          <cell r="I111">
            <v>545200</v>
          </cell>
          <cell r="K111">
            <v>0</v>
          </cell>
          <cell r="L111" t="str">
            <v>1</v>
          </cell>
          <cell r="P111">
            <v>312.61000000000007</v>
          </cell>
          <cell r="Q111">
            <v>170434972.00000003</v>
          </cell>
          <cell r="AH111" t="str">
            <v>16125</v>
          </cell>
          <cell r="AI111" t="e">
            <v>#N/A</v>
          </cell>
          <cell r="AJ111" t="str">
            <v>SI</v>
          </cell>
        </row>
        <row r="112">
          <cell r="D112" t="str">
            <v>16126</v>
          </cell>
          <cell r="E112" t="str">
            <v>vidrio incoloro peldar 5mm</v>
          </cell>
          <cell r="F112" t="str">
            <v>m2</v>
          </cell>
          <cell r="G112">
            <v>28715</v>
          </cell>
          <cell r="H112">
            <v>0.16</v>
          </cell>
          <cell r="I112">
            <v>33309.399999999994</v>
          </cell>
          <cell r="K112">
            <v>0</v>
          </cell>
          <cell r="L112" t="str">
            <v>1</v>
          </cell>
          <cell r="P112">
            <v>2.125</v>
          </cell>
          <cell r="Q112">
            <v>70782.474999999991</v>
          </cell>
          <cell r="AH112" t="str">
            <v>16126</v>
          </cell>
          <cell r="AI112" t="e">
            <v>#N/A</v>
          </cell>
          <cell r="AJ112" t="str">
            <v>SI</v>
          </cell>
        </row>
        <row r="113">
          <cell r="D113" t="str">
            <v>16322</v>
          </cell>
          <cell r="E113" t="str">
            <v xml:space="preserve">piso duropiso blanco 33.8x33.8 ref.335982001 </v>
          </cell>
          <cell r="F113" t="str">
            <v>m2</v>
          </cell>
          <cell r="G113">
            <v>30500</v>
          </cell>
          <cell r="H113">
            <v>0.16</v>
          </cell>
          <cell r="I113">
            <v>35380</v>
          </cell>
          <cell r="K113">
            <v>0</v>
          </cell>
          <cell r="L113" t="str">
            <v>1</v>
          </cell>
          <cell r="P113">
            <v>0</v>
          </cell>
          <cell r="Q113">
            <v>0</v>
          </cell>
          <cell r="AH113" t="e">
            <v>#N/A</v>
          </cell>
          <cell r="AI113" t="e">
            <v>#N/A</v>
          </cell>
          <cell r="AJ113" t="str">
            <v>NO</v>
          </cell>
        </row>
        <row r="114">
          <cell r="D114" t="str">
            <v>16330</v>
          </cell>
          <cell r="E114" t="str">
            <v>enchape mountain 30x60 ref. 135026068 alfa</v>
          </cell>
          <cell r="F114" t="str">
            <v>m2</v>
          </cell>
          <cell r="G114">
            <v>44307</v>
          </cell>
          <cell r="H114">
            <v>0.16</v>
          </cell>
          <cell r="I114">
            <v>51396.119999999995</v>
          </cell>
          <cell r="K114">
            <v>0</v>
          </cell>
          <cell r="L114" t="str">
            <v>1</v>
          </cell>
          <cell r="P114">
            <v>1762.7069799999999</v>
          </cell>
          <cell r="Q114">
            <v>90596299.468917593</v>
          </cell>
          <cell r="AH114" t="str">
            <v>16330</v>
          </cell>
          <cell r="AI114" t="e">
            <v>#N/A</v>
          </cell>
          <cell r="AJ114" t="str">
            <v>SI</v>
          </cell>
        </row>
        <row r="115">
          <cell r="D115" t="str">
            <v>16331</v>
          </cell>
          <cell r="E115" t="str">
            <v>enchape ceramica color blanco mate 20.3x 30.5 ref. 225000771 alfa</v>
          </cell>
          <cell r="F115" t="str">
            <v>m2</v>
          </cell>
          <cell r="G115">
            <v>18755</v>
          </cell>
          <cell r="H115">
            <v>0.16</v>
          </cell>
          <cell r="I115">
            <v>21755.8</v>
          </cell>
          <cell r="K115">
            <v>0</v>
          </cell>
          <cell r="L115" t="str">
            <v>1</v>
          </cell>
          <cell r="P115">
            <v>0</v>
          </cell>
          <cell r="Q115">
            <v>0</v>
          </cell>
          <cell r="AH115" t="e">
            <v>#N/A</v>
          </cell>
          <cell r="AI115" t="e">
            <v>#N/A</v>
          </cell>
          <cell r="AJ115" t="str">
            <v>NO</v>
          </cell>
        </row>
        <row r="116">
          <cell r="D116" t="str">
            <v>16340</v>
          </cell>
          <cell r="E116" t="str">
            <v>baldosa de grano #1 gris fondo gris 30 x 30</v>
          </cell>
          <cell r="F116" t="str">
            <v>m2</v>
          </cell>
          <cell r="G116">
            <v>32672</v>
          </cell>
          <cell r="H116">
            <v>0.16</v>
          </cell>
          <cell r="I116">
            <v>37899.519999999997</v>
          </cell>
          <cell r="K116">
            <v>0</v>
          </cell>
          <cell r="L116" t="str">
            <v>1</v>
          </cell>
          <cell r="P116">
            <v>2664.7307000000001</v>
          </cell>
          <cell r="Q116">
            <v>100992014.459264</v>
          </cell>
          <cell r="AH116" t="str">
            <v>16340</v>
          </cell>
          <cell r="AI116" t="e">
            <v>#N/A</v>
          </cell>
          <cell r="AJ116" t="str">
            <v>SI</v>
          </cell>
        </row>
        <row r="117">
          <cell r="D117" t="str">
            <v>16341</v>
          </cell>
          <cell r="E117" t="str">
            <v>baldosa de grano blanco #1 fondo azul claro 30 x 30</v>
          </cell>
          <cell r="F117" t="str">
            <v>m2</v>
          </cell>
          <cell r="G117">
            <v>35940</v>
          </cell>
          <cell r="H117">
            <v>0.16</v>
          </cell>
          <cell r="I117">
            <v>41690.399999999994</v>
          </cell>
          <cell r="K117">
            <v>0</v>
          </cell>
          <cell r="L117" t="str">
            <v>1</v>
          </cell>
          <cell r="P117">
            <v>0</v>
          </cell>
          <cell r="Q117">
            <v>0</v>
          </cell>
          <cell r="AH117" t="e">
            <v>#N/A</v>
          </cell>
          <cell r="AI117" t="e">
            <v>#N/A</v>
          </cell>
          <cell r="AJ117" t="str">
            <v>NO</v>
          </cell>
        </row>
        <row r="118">
          <cell r="D118" t="str">
            <v>16342</v>
          </cell>
          <cell r="E118" t="str">
            <v>lechada y grano para zocalo media caña</v>
          </cell>
          <cell r="F118" t="str">
            <v>m</v>
          </cell>
          <cell r="G118">
            <v>5800</v>
          </cell>
          <cell r="H118">
            <v>0.16</v>
          </cell>
          <cell r="I118">
            <v>6727.9999999999991</v>
          </cell>
          <cell r="K118">
            <v>0</v>
          </cell>
          <cell r="L118" t="str">
            <v>1</v>
          </cell>
          <cell r="P118">
            <v>0</v>
          </cell>
          <cell r="Q118">
            <v>0</v>
          </cell>
          <cell r="AH118" t="e">
            <v>#N/A</v>
          </cell>
          <cell r="AI118" t="e">
            <v>#N/A</v>
          </cell>
          <cell r="AJ118" t="str">
            <v>NO</v>
          </cell>
        </row>
        <row r="119">
          <cell r="D119" t="str">
            <v>16351</v>
          </cell>
          <cell r="E119" t="str">
            <v>loseta de gres para cocina ref. 225008701 sahara</v>
          </cell>
          <cell r="F119" t="str">
            <v>m2</v>
          </cell>
          <cell r="G119">
            <v>18150</v>
          </cell>
          <cell r="H119">
            <v>0.16</v>
          </cell>
          <cell r="I119">
            <v>21054</v>
          </cell>
          <cell r="K119">
            <v>0</v>
          </cell>
          <cell r="L119" t="str">
            <v>1</v>
          </cell>
          <cell r="P119">
            <v>98.941800000000001</v>
          </cell>
          <cell r="Q119">
            <v>2083120.6572</v>
          </cell>
          <cell r="AH119" t="str">
            <v>16351</v>
          </cell>
          <cell r="AI119" t="e">
            <v>#N/A</v>
          </cell>
          <cell r="AJ119" t="str">
            <v>SI</v>
          </cell>
        </row>
        <row r="120">
          <cell r="D120" t="str">
            <v>16373</v>
          </cell>
          <cell r="E120" t="str">
            <v>lechada piso en baldosa color</v>
          </cell>
          <cell r="F120" t="str">
            <v>kg</v>
          </cell>
          <cell r="G120">
            <v>2100</v>
          </cell>
          <cell r="H120">
            <v>0.16</v>
          </cell>
          <cell r="I120">
            <v>2436</v>
          </cell>
          <cell r="K120">
            <v>0</v>
          </cell>
          <cell r="L120" t="str">
            <v>1</v>
          </cell>
          <cell r="P120">
            <v>2026.0936000000002</v>
          </cell>
          <cell r="Q120">
            <v>4935564.0096000005</v>
          </cell>
          <cell r="AH120" t="str">
            <v>16373</v>
          </cell>
          <cell r="AI120" t="e">
            <v>#N/A</v>
          </cell>
          <cell r="AJ120" t="str">
            <v>SI</v>
          </cell>
        </row>
        <row r="121">
          <cell r="D121" t="str">
            <v>16385</v>
          </cell>
          <cell r="E121" t="str">
            <v>piso tipo deck ref. woodpecker gris galeras acabado acanalado</v>
          </cell>
          <cell r="F121" t="str">
            <v>m2</v>
          </cell>
          <cell r="G121">
            <v>77500</v>
          </cell>
          <cell r="H121">
            <v>0.16</v>
          </cell>
          <cell r="I121">
            <v>89900</v>
          </cell>
          <cell r="K121">
            <v>0</v>
          </cell>
          <cell r="L121" t="str">
            <v>1</v>
          </cell>
          <cell r="P121">
            <v>0</v>
          </cell>
          <cell r="Q121">
            <v>0</v>
          </cell>
          <cell r="AH121" t="e">
            <v>#N/A</v>
          </cell>
          <cell r="AI121" t="e">
            <v>#N/A</v>
          </cell>
          <cell r="AJ121" t="str">
            <v>NO</v>
          </cell>
        </row>
        <row r="122">
          <cell r="D122" t="str">
            <v>16391</v>
          </cell>
          <cell r="E122" t="str">
            <v>vinilo ref. gerfloor mipolam symbioz de gerfor - rollo</v>
          </cell>
          <cell r="F122" t="str">
            <v>m2</v>
          </cell>
          <cell r="G122">
            <v>61990</v>
          </cell>
          <cell r="H122">
            <v>0.16</v>
          </cell>
          <cell r="I122">
            <v>71908.399999999994</v>
          </cell>
          <cell r="K122">
            <v>0</v>
          </cell>
          <cell r="L122" t="str">
            <v>1</v>
          </cell>
          <cell r="P122">
            <v>446.58000000000004</v>
          </cell>
          <cell r="Q122">
            <v>32112853.272</v>
          </cell>
          <cell r="AH122" t="str">
            <v>16391</v>
          </cell>
          <cell r="AI122" t="e">
            <v>#N/A</v>
          </cell>
          <cell r="AJ122" t="str">
            <v>SI</v>
          </cell>
        </row>
        <row r="123">
          <cell r="D123" t="str">
            <v>16392</v>
          </cell>
          <cell r="E123" t="str">
            <v>vinilo ref. lg hausys bright br922001 de lg - rollo</v>
          </cell>
          <cell r="F123" t="str">
            <v>m2</v>
          </cell>
          <cell r="G123">
            <v>68190</v>
          </cell>
          <cell r="H123">
            <v>0.16</v>
          </cell>
          <cell r="I123">
            <v>79100.399999999994</v>
          </cell>
          <cell r="K123">
            <v>0</v>
          </cell>
          <cell r="L123" t="str">
            <v>1</v>
          </cell>
          <cell r="P123">
            <v>0</v>
          </cell>
          <cell r="Q123">
            <v>0</v>
          </cell>
          <cell r="AH123" t="e">
            <v>#N/A</v>
          </cell>
          <cell r="AI123" t="e">
            <v>#N/A</v>
          </cell>
          <cell r="AJ123" t="str">
            <v>NO</v>
          </cell>
        </row>
        <row r="124">
          <cell r="D124" t="str">
            <v>163C1</v>
          </cell>
          <cell r="E124" t="str">
            <v>piso elastomerico musamu apple max amortiguante e: 4 mm</v>
          </cell>
          <cell r="F124" t="str">
            <v>m2</v>
          </cell>
          <cell r="G124">
            <v>109222.223</v>
          </cell>
          <cell r="H124">
            <v>8.0000000000000002E-3</v>
          </cell>
          <cell r="I124">
            <v>110096.000784</v>
          </cell>
          <cell r="K124">
            <v>0</v>
          </cell>
          <cell r="L124" t="str">
            <v>1</v>
          </cell>
          <cell r="P124">
            <v>0</v>
          </cell>
          <cell r="Q124">
            <v>0</v>
          </cell>
          <cell r="AH124" t="e">
            <v>#N/A</v>
          </cell>
          <cell r="AI124" t="e">
            <v>#N/A</v>
          </cell>
          <cell r="AJ124" t="str">
            <v>NO</v>
          </cell>
        </row>
        <row r="125">
          <cell r="D125" t="str">
            <v>163C2</v>
          </cell>
          <cell r="E125" t="str">
            <v>piso en caucho reciclado tipo ecoelastic color 50:50 negro 25% del area mix e: 20 mm.</v>
          </cell>
          <cell r="F125" t="str">
            <v>m2</v>
          </cell>
          <cell r="G125">
            <v>176160.11600000001</v>
          </cell>
          <cell r="H125">
            <v>8.0000000000000002E-3</v>
          </cell>
          <cell r="I125">
            <v>177569.396928</v>
          </cell>
          <cell r="K125">
            <v>0</v>
          </cell>
          <cell r="L125" t="str">
            <v>1</v>
          </cell>
          <cell r="P125">
            <v>0</v>
          </cell>
          <cell r="Q125">
            <v>0</v>
          </cell>
          <cell r="AH125" t="e">
            <v>#N/A</v>
          </cell>
          <cell r="AI125" t="e">
            <v>#N/A</v>
          </cell>
          <cell r="AJ125" t="str">
            <v>NO</v>
          </cell>
        </row>
        <row r="126">
          <cell r="D126" t="str">
            <v>163C3</v>
          </cell>
          <cell r="E126" t="str">
            <v>recubrimiento de caucho uv top coat</v>
          </cell>
          <cell r="F126" t="str">
            <v>m2</v>
          </cell>
          <cell r="G126">
            <v>60500.000000000007</v>
          </cell>
          <cell r="H126">
            <v>8.0000000000000002E-3</v>
          </cell>
          <cell r="I126">
            <v>60984.000000000007</v>
          </cell>
          <cell r="K126">
            <v>0</v>
          </cell>
          <cell r="L126" t="str">
            <v>1</v>
          </cell>
          <cell r="P126">
            <v>0</v>
          </cell>
          <cell r="Q126">
            <v>0</v>
          </cell>
          <cell r="AH126" t="e">
            <v>#N/A</v>
          </cell>
          <cell r="AI126" t="e">
            <v>#N/A</v>
          </cell>
          <cell r="AJ126" t="str">
            <v>NO</v>
          </cell>
        </row>
        <row r="127">
          <cell r="D127" t="str">
            <v>163C4</v>
          </cell>
          <cell r="E127" t="str">
            <v>rejilla industrial transitable tipo a de taesmet</v>
          </cell>
          <cell r="F127" t="str">
            <v>m2</v>
          </cell>
          <cell r="G127">
            <v>150000</v>
          </cell>
          <cell r="H127">
            <v>0.16</v>
          </cell>
          <cell r="I127">
            <v>174000</v>
          </cell>
          <cell r="K127">
            <v>0</v>
          </cell>
          <cell r="L127" t="str">
            <v>1</v>
          </cell>
          <cell r="P127">
            <v>15.1935</v>
          </cell>
          <cell r="Q127">
            <v>2643669</v>
          </cell>
          <cell r="AH127" t="str">
            <v>163C4</v>
          </cell>
          <cell r="AI127" t="e">
            <v>#N/A</v>
          </cell>
          <cell r="AJ127" t="str">
            <v>SI</v>
          </cell>
        </row>
        <row r="128">
          <cell r="D128" t="str">
            <v>16421</v>
          </cell>
          <cell r="E128" t="str">
            <v>formatablex 19 mm (2.44 x 1.53)</v>
          </cell>
          <cell r="F128" t="str">
            <v>m2</v>
          </cell>
          <cell r="G128">
            <v>25420.550733954784</v>
          </cell>
          <cell r="H128">
            <v>0.16</v>
          </cell>
          <cell r="I128">
            <v>29487.838851387547</v>
          </cell>
          <cell r="K128">
            <v>0</v>
          </cell>
          <cell r="L128" t="str">
            <v>1</v>
          </cell>
          <cell r="P128">
            <v>1503.4703999668588</v>
          </cell>
          <cell r="Q128">
            <v>44334092.872053914</v>
          </cell>
          <cell r="AH128" t="str">
            <v>16421</v>
          </cell>
          <cell r="AI128" t="e">
            <v>#N/A</v>
          </cell>
          <cell r="AJ128" t="str">
            <v>SI</v>
          </cell>
        </row>
        <row r="129">
          <cell r="D129" t="str">
            <v>16422</v>
          </cell>
          <cell r="E129" t="str">
            <v>triplex 18 mm 2.44x1.53</v>
          </cell>
          <cell r="F129" t="str">
            <v>m2</v>
          </cell>
          <cell r="G129">
            <v>51172.586520947174</v>
          </cell>
          <cell r="H129">
            <v>0.16</v>
          </cell>
          <cell r="I129">
            <v>59360.200364298718</v>
          </cell>
          <cell r="K129">
            <v>0</v>
          </cell>
          <cell r="L129" t="str">
            <v>1</v>
          </cell>
          <cell r="P129">
            <v>0</v>
          </cell>
          <cell r="Q129">
            <v>0</v>
          </cell>
          <cell r="AH129" t="e">
            <v>#N/A</v>
          </cell>
          <cell r="AI129" t="e">
            <v>#N/A</v>
          </cell>
          <cell r="AJ129" t="str">
            <v>NO</v>
          </cell>
        </row>
        <row r="130">
          <cell r="D130" t="str">
            <v>16423</v>
          </cell>
          <cell r="E130" t="str">
            <v>formica color haya natural ref 1803</v>
          </cell>
          <cell r="F130" t="str">
            <v>m2</v>
          </cell>
          <cell r="G130">
            <v>35000</v>
          </cell>
          <cell r="H130">
            <v>0.16</v>
          </cell>
          <cell r="I130">
            <v>40600</v>
          </cell>
          <cell r="K130">
            <v>0</v>
          </cell>
          <cell r="L130" t="str">
            <v>1</v>
          </cell>
          <cell r="P130">
            <v>104.78666666666668</v>
          </cell>
          <cell r="Q130">
            <v>4254338.666666667</v>
          </cell>
          <cell r="AH130" t="str">
            <v>16423</v>
          </cell>
          <cell r="AI130" t="e">
            <v>#N/A</v>
          </cell>
          <cell r="AJ130" t="str">
            <v>SI</v>
          </cell>
        </row>
        <row r="131">
          <cell r="D131" t="str">
            <v>16511</v>
          </cell>
          <cell r="E131" t="str">
            <v>superlon blanco reforzado 2mm x 10m</v>
          </cell>
          <cell r="F131" t="str">
            <v>m2</v>
          </cell>
          <cell r="G131">
            <v>2490</v>
          </cell>
          <cell r="H131">
            <v>0.16</v>
          </cell>
          <cell r="I131">
            <v>2888.3999999999996</v>
          </cell>
          <cell r="K131">
            <v>0</v>
          </cell>
          <cell r="L131" t="str">
            <v>1</v>
          </cell>
          <cell r="P131">
            <v>1092.1502000000003</v>
          </cell>
          <cell r="Q131">
            <v>3154566.6376800002</v>
          </cell>
          <cell r="AH131" t="str">
            <v>16511</v>
          </cell>
          <cell r="AI131" t="e">
            <v>#N/A</v>
          </cell>
          <cell r="AJ131" t="str">
            <v>SI</v>
          </cell>
        </row>
        <row r="132">
          <cell r="D132" t="str">
            <v>16521</v>
          </cell>
          <cell r="E132" t="str">
            <v>polietileno negro c4 -0.10 kg/m2-</v>
          </cell>
          <cell r="F132" t="str">
            <v>m2</v>
          </cell>
          <cell r="G132">
            <v>392</v>
          </cell>
          <cell r="H132">
            <v>0.16</v>
          </cell>
          <cell r="I132">
            <v>454.71999999999997</v>
          </cell>
          <cell r="K132">
            <v>0</v>
          </cell>
          <cell r="L132" t="str">
            <v>1</v>
          </cell>
          <cell r="P132">
            <v>356.85599999999999</v>
          </cell>
          <cell r="Q132">
            <v>162269.56031999999</v>
          </cell>
          <cell r="AH132" t="str">
            <v>16521</v>
          </cell>
          <cell r="AI132" t="e">
            <v>#N/A</v>
          </cell>
          <cell r="AJ132" t="str">
            <v>SI</v>
          </cell>
        </row>
        <row r="133">
          <cell r="D133" t="str">
            <v>16612</v>
          </cell>
          <cell r="E133" t="str">
            <v>icopor</v>
          </cell>
          <cell r="F133" t="str">
            <v>m3</v>
          </cell>
          <cell r="G133">
            <v>174680</v>
          </cell>
          <cell r="H133">
            <v>0.16</v>
          </cell>
          <cell r="I133">
            <v>202628.8</v>
          </cell>
          <cell r="K133">
            <v>0</v>
          </cell>
          <cell r="L133" t="str">
            <v>1</v>
          </cell>
          <cell r="P133">
            <v>0</v>
          </cell>
          <cell r="Q133">
            <v>0</v>
          </cell>
          <cell r="AH133" t="e">
            <v>#N/A</v>
          </cell>
          <cell r="AI133" t="e">
            <v>#N/A</v>
          </cell>
          <cell r="AJ133" t="str">
            <v>NO</v>
          </cell>
        </row>
        <row r="134">
          <cell r="D134" t="str">
            <v>16811</v>
          </cell>
          <cell r="E134" t="str">
            <v>placa de yeso 3/8" (166132)</v>
          </cell>
          <cell r="F134" t="str">
            <v>u</v>
          </cell>
          <cell r="G134">
            <v>16800</v>
          </cell>
          <cell r="H134">
            <v>0.16</v>
          </cell>
          <cell r="I134">
            <v>19488</v>
          </cell>
          <cell r="K134">
            <v>0</v>
          </cell>
          <cell r="L134" t="str">
            <v>1</v>
          </cell>
          <cell r="P134">
            <v>0</v>
          </cell>
          <cell r="Q134">
            <v>0</v>
          </cell>
          <cell r="AH134" t="e">
            <v>#N/A</v>
          </cell>
          <cell r="AI134" t="str">
            <v>16811</v>
          </cell>
          <cell r="AJ134" t="str">
            <v>SI</v>
          </cell>
        </row>
        <row r="135">
          <cell r="D135" t="str">
            <v>16812</v>
          </cell>
          <cell r="E135" t="str">
            <v>gyplac 2.44mx1.22mx12.7mm st 1/2"</v>
          </cell>
          <cell r="F135" t="str">
            <v>u</v>
          </cell>
          <cell r="G135">
            <v>17400</v>
          </cell>
          <cell r="H135">
            <v>0.16</v>
          </cell>
          <cell r="I135">
            <v>20184</v>
          </cell>
          <cell r="K135">
            <v>0</v>
          </cell>
          <cell r="L135" t="str">
            <v>1</v>
          </cell>
          <cell r="P135">
            <v>270.94037893039507</v>
          </cell>
          <cell r="Q135">
            <v>5468660.6083310945</v>
          </cell>
          <cell r="AH135" t="str">
            <v>16812</v>
          </cell>
          <cell r="AI135" t="e">
            <v>#N/A</v>
          </cell>
          <cell r="AJ135" t="str">
            <v>SI</v>
          </cell>
        </row>
        <row r="136">
          <cell r="D136" t="str">
            <v>16813</v>
          </cell>
          <cell r="E136" t="str">
            <v>gyplac 2.44mx1.22mx9.5mm st 3/8"</v>
          </cell>
          <cell r="F136" t="str">
            <v>u</v>
          </cell>
          <cell r="G136">
            <v>16700</v>
          </cell>
          <cell r="H136">
            <v>0.16</v>
          </cell>
          <cell r="I136">
            <v>19372</v>
          </cell>
          <cell r="K136">
            <v>0</v>
          </cell>
          <cell r="L136" t="str">
            <v>1</v>
          </cell>
          <cell r="P136">
            <v>2203.5730314431603</v>
          </cell>
          <cell r="Q136">
            <v>42687616.7651169</v>
          </cell>
          <cell r="AH136" t="str">
            <v>16813</v>
          </cell>
          <cell r="AI136" t="e">
            <v>#N/A</v>
          </cell>
          <cell r="AJ136" t="str">
            <v>SI</v>
          </cell>
        </row>
        <row r="137">
          <cell r="D137" t="str">
            <v>16814</v>
          </cell>
          <cell r="E137" t="str">
            <v>gyplac rh 2.44mx1.22mx12.7mm 1/2"</v>
          </cell>
          <cell r="F137" t="str">
            <v>u</v>
          </cell>
          <cell r="G137">
            <v>35000</v>
          </cell>
          <cell r="H137">
            <v>0.16</v>
          </cell>
          <cell r="I137">
            <v>40600</v>
          </cell>
          <cell r="K137">
            <v>0</v>
          </cell>
          <cell r="L137" t="str">
            <v>1</v>
          </cell>
          <cell r="P137">
            <v>172.67153486965867</v>
          </cell>
          <cell r="Q137">
            <v>7010464.3157081418</v>
          </cell>
          <cell r="AH137" t="str">
            <v>16814</v>
          </cell>
          <cell r="AI137" t="e">
            <v>#N/A</v>
          </cell>
          <cell r="AJ137" t="str">
            <v>SI</v>
          </cell>
        </row>
        <row r="138">
          <cell r="D138" t="str">
            <v>16821</v>
          </cell>
          <cell r="E138" t="str">
            <v>superplaca plus st 1/2" 1.22x2.44m</v>
          </cell>
          <cell r="F138" t="str">
            <v>u</v>
          </cell>
          <cell r="G138">
            <v>17400</v>
          </cell>
          <cell r="H138">
            <v>0.16</v>
          </cell>
          <cell r="I138">
            <v>20184</v>
          </cell>
          <cell r="K138">
            <v>0</v>
          </cell>
          <cell r="L138" t="str">
            <v>1</v>
          </cell>
          <cell r="P138">
            <v>300.22520827734485</v>
          </cell>
          <cell r="Q138">
            <v>6059745.603869928</v>
          </cell>
          <cell r="AH138" t="str">
            <v>16821</v>
          </cell>
          <cell r="AI138" t="str">
            <v>16821</v>
          </cell>
          <cell r="AJ138" t="str">
            <v>SI</v>
          </cell>
        </row>
        <row r="139">
          <cell r="D139" t="str">
            <v>16914</v>
          </cell>
          <cell r="E139" t="str">
            <v>placa superboard 2.44m x 1.22m x 10mm</v>
          </cell>
          <cell r="F139" t="str">
            <v>u</v>
          </cell>
          <cell r="G139">
            <v>50000</v>
          </cell>
          <cell r="H139">
            <v>0.16</v>
          </cell>
          <cell r="I139">
            <v>57999.999999999993</v>
          </cell>
          <cell r="K139">
            <v>0</v>
          </cell>
          <cell r="L139" t="str">
            <v>1</v>
          </cell>
          <cell r="P139">
            <v>2.3390217683418437</v>
          </cell>
          <cell r="Q139">
            <v>135663.26256382692</v>
          </cell>
          <cell r="AH139" t="str">
            <v>16914</v>
          </cell>
          <cell r="AI139" t="str">
            <v>16914</v>
          </cell>
          <cell r="AJ139" t="str">
            <v>SI</v>
          </cell>
        </row>
        <row r="140">
          <cell r="D140" t="str">
            <v>16A23</v>
          </cell>
          <cell r="E140" t="str">
            <v>lana de vidrio 3-1/2" 15.24 x 1.22m</v>
          </cell>
          <cell r="F140" t="str">
            <v>u</v>
          </cell>
          <cell r="G140">
            <v>145900</v>
          </cell>
          <cell r="H140">
            <v>0.16</v>
          </cell>
          <cell r="I140">
            <v>169244</v>
          </cell>
          <cell r="K140">
            <v>0</v>
          </cell>
          <cell r="L140" t="str">
            <v>1</v>
          </cell>
          <cell r="P140">
            <v>150.00653577192037</v>
          </cell>
          <cell r="Q140">
            <v>25387706.14018289</v>
          </cell>
          <cell r="AH140" t="str">
            <v>16A23</v>
          </cell>
          <cell r="AI140" t="str">
            <v>16A23</v>
          </cell>
          <cell r="AJ140" t="str">
            <v>SI</v>
          </cell>
        </row>
        <row r="141">
          <cell r="D141" t="str">
            <v>16A27</v>
          </cell>
          <cell r="E141" t="str">
            <v>frescasa 48x600" - 3-1/2"</v>
          </cell>
          <cell r="F141" t="str">
            <v>m2</v>
          </cell>
          <cell r="G141">
            <v>15271.502947377479</v>
          </cell>
          <cell r="H141">
            <v>0.16</v>
          </cell>
          <cell r="I141">
            <v>17714.943418957875</v>
          </cell>
          <cell r="K141">
            <v>0</v>
          </cell>
          <cell r="L141" t="str">
            <v>1</v>
          </cell>
          <cell r="P141">
            <v>131.26050000000001</v>
          </cell>
          <cell r="Q141">
            <v>2325272.3306441205</v>
          </cell>
          <cell r="AH141" t="str">
            <v>16A27</v>
          </cell>
          <cell r="AI141" t="e">
            <v>#N/A</v>
          </cell>
          <cell r="AJ141" t="str">
            <v>SI</v>
          </cell>
        </row>
        <row r="142">
          <cell r="D142" t="str">
            <v>16B12</v>
          </cell>
          <cell r="E142" t="str">
            <v>lamina coldrolled c18 1.22 x 2.44m</v>
          </cell>
          <cell r="F142" t="str">
            <v>u</v>
          </cell>
          <cell r="G142">
            <v>91110</v>
          </cell>
          <cell r="H142">
            <v>0.16</v>
          </cell>
          <cell r="I142">
            <v>105687.59999999999</v>
          </cell>
          <cell r="K142">
            <v>0</v>
          </cell>
          <cell r="L142" t="str">
            <v>1</v>
          </cell>
          <cell r="P142">
            <v>111.66019383230315</v>
          </cell>
          <cell r="Q142">
            <v>11801097.901670922</v>
          </cell>
          <cell r="AH142" t="str">
            <v>16B12</v>
          </cell>
          <cell r="AI142" t="e">
            <v>#N/A</v>
          </cell>
          <cell r="AJ142" t="str">
            <v>SI</v>
          </cell>
        </row>
        <row r="143">
          <cell r="D143" t="str">
            <v>16B21</v>
          </cell>
          <cell r="E143" t="str">
            <v>lamina galvanizada c16 1.22 x 2.44m</v>
          </cell>
          <cell r="F143" t="str">
            <v>u</v>
          </cell>
          <cell r="G143">
            <v>99300</v>
          </cell>
          <cell r="H143">
            <v>0.16</v>
          </cell>
          <cell r="I143">
            <v>115187.99999999999</v>
          </cell>
          <cell r="K143">
            <v>0</v>
          </cell>
          <cell r="L143" t="str">
            <v>1</v>
          </cell>
          <cell r="P143">
            <v>4.130692167577414</v>
          </cell>
          <cell r="Q143">
            <v>475806.16939890711</v>
          </cell>
          <cell r="AH143" t="str">
            <v>16B21</v>
          </cell>
          <cell r="AI143" t="e">
            <v>#N/A</v>
          </cell>
          <cell r="AJ143" t="str">
            <v>SI</v>
          </cell>
        </row>
        <row r="144">
          <cell r="D144" t="str">
            <v>16D11</v>
          </cell>
          <cell r="E144" t="str">
            <v xml:space="preserve">lamina colaborante en acero c22x2" </v>
          </cell>
          <cell r="F144" t="str">
            <v>m2</v>
          </cell>
          <cell r="G144">
            <v>23582</v>
          </cell>
          <cell r="H144">
            <v>0.16</v>
          </cell>
          <cell r="I144">
            <v>27355.119999999999</v>
          </cell>
          <cell r="K144">
            <v>0</v>
          </cell>
          <cell r="L144" t="str">
            <v>1</v>
          </cell>
          <cell r="P144">
            <v>0</v>
          </cell>
          <cell r="Q144">
            <v>0</v>
          </cell>
          <cell r="AH144" t="e">
            <v>#N/A</v>
          </cell>
          <cell r="AI144" t="e">
            <v>#N/A</v>
          </cell>
          <cell r="AJ144" t="str">
            <v>NO</v>
          </cell>
        </row>
        <row r="145">
          <cell r="D145" t="str">
            <v>16E01</v>
          </cell>
          <cell r="E145" t="str">
            <v>manto protektor 2.0 (2mm x 10m2) fiberglass</v>
          </cell>
          <cell r="F145" t="str">
            <v>rl</v>
          </cell>
          <cell r="G145">
            <v>58900</v>
          </cell>
          <cell r="H145">
            <v>0.16</v>
          </cell>
          <cell r="I145">
            <v>68324</v>
          </cell>
          <cell r="K145">
            <v>0</v>
          </cell>
          <cell r="L145" t="str">
            <v>1</v>
          </cell>
          <cell r="P145">
            <v>0</v>
          </cell>
          <cell r="Q145">
            <v>0</v>
          </cell>
          <cell r="AH145" t="e">
            <v>#N/A</v>
          </cell>
          <cell r="AI145" t="e">
            <v>#N/A</v>
          </cell>
          <cell r="AJ145" t="str">
            <v>NO</v>
          </cell>
        </row>
        <row r="146">
          <cell r="D146" t="str">
            <v>16E02</v>
          </cell>
          <cell r="E146" t="str">
            <v>manto pietra 140 (3.5mm x 10m2) fiberglass</v>
          </cell>
          <cell r="F146" t="str">
            <v>rl</v>
          </cell>
          <cell r="G146">
            <v>172900</v>
          </cell>
          <cell r="H146">
            <v>0.16</v>
          </cell>
          <cell r="I146">
            <v>200564</v>
          </cell>
          <cell r="K146">
            <v>0</v>
          </cell>
          <cell r="L146" t="str">
            <v>1</v>
          </cell>
          <cell r="P146">
            <v>0</v>
          </cell>
          <cell r="Q146">
            <v>0</v>
          </cell>
          <cell r="AH146" t="e">
            <v>#N/A</v>
          </cell>
          <cell r="AI146" t="e">
            <v>#N/A</v>
          </cell>
          <cell r="AJ146" t="str">
            <v>NO</v>
          </cell>
        </row>
        <row r="147">
          <cell r="D147" t="str">
            <v>17110</v>
          </cell>
          <cell r="E147" t="str">
            <v>malla electrosoldada estandar</v>
          </cell>
          <cell r="F147" t="str">
            <v>kg</v>
          </cell>
          <cell r="G147">
            <v>1980</v>
          </cell>
          <cell r="H147">
            <v>0.16</v>
          </cell>
          <cell r="I147">
            <v>2296.7999999999997</v>
          </cell>
          <cell r="K147">
            <v>0</v>
          </cell>
          <cell r="L147" t="str">
            <v>1</v>
          </cell>
          <cell r="P147">
            <v>0</v>
          </cell>
          <cell r="Q147">
            <v>0</v>
          </cell>
          <cell r="AH147" t="e">
            <v>#N/A</v>
          </cell>
          <cell r="AI147" t="e">
            <v>#N/A</v>
          </cell>
          <cell r="AJ147" t="str">
            <v>NO</v>
          </cell>
        </row>
        <row r="148">
          <cell r="D148" t="str">
            <v>17114</v>
          </cell>
          <cell r="E148" t="str">
            <v>malla electrosoldada d106 2.35 x 6mt 23.8kg</v>
          </cell>
          <cell r="F148" t="str">
            <v>u</v>
          </cell>
          <cell r="G148">
            <v>53000</v>
          </cell>
          <cell r="H148">
            <v>0.16</v>
          </cell>
          <cell r="I148">
            <v>61479.999999999993</v>
          </cell>
          <cell r="K148">
            <v>0</v>
          </cell>
          <cell r="L148" t="str">
            <v>1</v>
          </cell>
          <cell r="P148">
            <v>0</v>
          </cell>
          <cell r="Q148">
            <v>0</v>
          </cell>
          <cell r="AH148" t="e">
            <v>#N/A</v>
          </cell>
          <cell r="AI148" t="e">
            <v>#N/A</v>
          </cell>
          <cell r="AJ148" t="str">
            <v>NO</v>
          </cell>
        </row>
        <row r="149">
          <cell r="D149" t="str">
            <v>17117</v>
          </cell>
          <cell r="E149" t="str">
            <v>malla electrosoldada d188 2.35 x 6mt 42.179kg</v>
          </cell>
          <cell r="F149" t="str">
            <v>u</v>
          </cell>
          <cell r="G149">
            <v>84400</v>
          </cell>
          <cell r="H149">
            <v>0.16</v>
          </cell>
          <cell r="I149">
            <v>97904</v>
          </cell>
          <cell r="K149">
            <v>0</v>
          </cell>
          <cell r="L149" t="str">
            <v>1</v>
          </cell>
          <cell r="P149">
            <v>0</v>
          </cell>
          <cell r="Q149">
            <v>0</v>
          </cell>
          <cell r="AH149" t="e">
            <v>#N/A</v>
          </cell>
          <cell r="AI149" t="e">
            <v>#N/A</v>
          </cell>
          <cell r="AJ149" t="str">
            <v>NO</v>
          </cell>
        </row>
        <row r="150">
          <cell r="D150" t="str">
            <v>17118</v>
          </cell>
          <cell r="E150" t="str">
            <v>malla expandida tipo imt-20 lechon cal 2.5 mm. (1.00x2.00)</v>
          </cell>
          <cell r="F150" t="str">
            <v>u</v>
          </cell>
          <cell r="G150">
            <v>79440</v>
          </cell>
          <cell r="H150">
            <v>0.16</v>
          </cell>
          <cell r="I150">
            <v>92150.399999999994</v>
          </cell>
          <cell r="K150">
            <v>0</v>
          </cell>
          <cell r="L150" t="str">
            <v>1</v>
          </cell>
          <cell r="P150">
            <v>0</v>
          </cell>
          <cell r="Q150">
            <v>0</v>
          </cell>
          <cell r="AH150" t="e">
            <v>#N/A</v>
          </cell>
          <cell r="AI150" t="e">
            <v>#N/A</v>
          </cell>
          <cell r="AJ150" t="str">
            <v>NO</v>
          </cell>
        </row>
        <row r="151">
          <cell r="D151" t="str">
            <v>17119</v>
          </cell>
          <cell r="E151" t="str">
            <v>enmallado en guaya de acero inoxidable de 1/2" para enredadera</v>
          </cell>
          <cell r="F151" t="str">
            <v>m2</v>
          </cell>
          <cell r="G151">
            <v>55300</v>
          </cell>
          <cell r="H151">
            <v>0.16</v>
          </cell>
          <cell r="I151">
            <v>64147.999999999993</v>
          </cell>
          <cell r="K151">
            <v>0</v>
          </cell>
          <cell r="L151" t="str">
            <v>1</v>
          </cell>
          <cell r="P151">
            <v>0</v>
          </cell>
          <cell r="Q151">
            <v>0</v>
          </cell>
          <cell r="AH151" t="e">
            <v>#N/A</v>
          </cell>
          <cell r="AI151" t="e">
            <v>#N/A</v>
          </cell>
          <cell r="AJ151" t="str">
            <v>NO</v>
          </cell>
        </row>
        <row r="152">
          <cell r="D152" t="str">
            <v>1711A</v>
          </cell>
          <cell r="E152" t="str">
            <v>enmallado en guaya de acero inoxidable de 1/2" para enredadera</v>
          </cell>
          <cell r="F152" t="str">
            <v>m2</v>
          </cell>
          <cell r="G152">
            <v>12900</v>
          </cell>
          <cell r="H152">
            <v>0.16</v>
          </cell>
          <cell r="I152">
            <v>14963.999999999998</v>
          </cell>
          <cell r="K152">
            <v>0</v>
          </cell>
          <cell r="L152" t="str">
            <v>1</v>
          </cell>
          <cell r="P152">
            <v>0</v>
          </cell>
          <cell r="Q152">
            <v>0</v>
          </cell>
          <cell r="AH152" t="e">
            <v>#N/A</v>
          </cell>
          <cell r="AI152" t="e">
            <v>#N/A</v>
          </cell>
          <cell r="AJ152" t="str">
            <v>NO</v>
          </cell>
        </row>
        <row r="153">
          <cell r="D153" t="str">
            <v>1711B</v>
          </cell>
          <cell r="E153" t="str">
            <v>malla ondulada 3.8 cm x 3.8 cm calibre 10</v>
          </cell>
          <cell r="F153" t="str">
            <v>m2</v>
          </cell>
          <cell r="G153">
            <v>28160</v>
          </cell>
          <cell r="H153">
            <v>0.16</v>
          </cell>
          <cell r="I153">
            <v>32665.599999999999</v>
          </cell>
          <cell r="K153">
            <v>0</v>
          </cell>
          <cell r="L153" t="str">
            <v>1</v>
          </cell>
          <cell r="P153">
            <v>0</v>
          </cell>
          <cell r="Q153">
            <v>0</v>
          </cell>
          <cell r="AH153" t="e">
            <v>#N/A</v>
          </cell>
          <cell r="AI153" t="e">
            <v>#N/A</v>
          </cell>
          <cell r="AJ153" t="str">
            <v>NO</v>
          </cell>
        </row>
        <row r="154">
          <cell r="D154" t="str">
            <v>17511</v>
          </cell>
          <cell r="E154" t="str">
            <v>tela de cerramiento obra (polisombra)</v>
          </cell>
          <cell r="F154" t="str">
            <v>m</v>
          </cell>
          <cell r="G154">
            <v>2340</v>
          </cell>
          <cell r="H154">
            <v>0.16</v>
          </cell>
          <cell r="I154">
            <v>2714.3999999999996</v>
          </cell>
          <cell r="K154">
            <v>0</v>
          </cell>
          <cell r="L154" t="str">
            <v>1</v>
          </cell>
          <cell r="P154">
            <v>495.94285714285718</v>
          </cell>
          <cell r="Q154">
            <v>1346187.2914285713</v>
          </cell>
          <cell r="AH154" t="str">
            <v>17511</v>
          </cell>
          <cell r="AI154" t="e">
            <v>#N/A</v>
          </cell>
          <cell r="AJ154" t="str">
            <v>SI</v>
          </cell>
        </row>
        <row r="155">
          <cell r="D155" t="str">
            <v>17611</v>
          </cell>
          <cell r="E155" t="str">
            <v>cinta teflon carrete azul</v>
          </cell>
          <cell r="F155" t="str">
            <v>u</v>
          </cell>
          <cell r="G155">
            <v>534</v>
          </cell>
          <cell r="H155">
            <v>0.16</v>
          </cell>
          <cell r="I155">
            <v>619.43999999999994</v>
          </cell>
          <cell r="K155">
            <v>0</v>
          </cell>
          <cell r="L155" t="str">
            <v>1</v>
          </cell>
          <cell r="P155">
            <v>31</v>
          </cell>
          <cell r="Q155">
            <v>19202.64</v>
          </cell>
          <cell r="AH155" t="str">
            <v>17611</v>
          </cell>
          <cell r="AI155" t="e">
            <v>#N/A</v>
          </cell>
          <cell r="AJ155" t="str">
            <v>SI</v>
          </cell>
        </row>
        <row r="156">
          <cell r="D156" t="str">
            <v>17631</v>
          </cell>
          <cell r="E156" t="str">
            <v>cinta de fibra de vidrio x 90m</v>
          </cell>
          <cell r="F156" t="str">
            <v>rl</v>
          </cell>
          <cell r="G156">
            <v>8900</v>
          </cell>
          <cell r="H156">
            <v>0.16</v>
          </cell>
          <cell r="I156">
            <v>10324</v>
          </cell>
          <cell r="K156">
            <v>0</v>
          </cell>
          <cell r="L156" t="str">
            <v>1</v>
          </cell>
          <cell r="P156">
            <v>494.3665613729508</v>
          </cell>
          <cell r="Q156">
            <v>5103840.3796143439</v>
          </cell>
          <cell r="AH156" t="str">
            <v>17631</v>
          </cell>
          <cell r="AI156" t="str">
            <v>17631</v>
          </cell>
          <cell r="AJ156" t="str">
            <v>SI</v>
          </cell>
        </row>
        <row r="157">
          <cell r="D157" t="str">
            <v>17632</v>
          </cell>
          <cell r="E157" t="str">
            <v>cinta para vidriado estructural vhb 3m g23f gris</v>
          </cell>
          <cell r="F157" t="str">
            <v>m</v>
          </cell>
          <cell r="G157">
            <v>1485.5757575757575</v>
          </cell>
          <cell r="H157">
            <v>0.16</v>
          </cell>
          <cell r="I157">
            <v>1723.2678787878785</v>
          </cell>
          <cell r="K157">
            <v>0</v>
          </cell>
          <cell r="L157" t="str">
            <v>1</v>
          </cell>
          <cell r="P157">
            <v>0</v>
          </cell>
          <cell r="Q157">
            <v>0</v>
          </cell>
          <cell r="AH157" t="e">
            <v>#N/A</v>
          </cell>
          <cell r="AI157" t="e">
            <v>#N/A</v>
          </cell>
          <cell r="AJ157" t="str">
            <v>NO</v>
          </cell>
        </row>
        <row r="158">
          <cell r="D158" t="str">
            <v>17711</v>
          </cell>
          <cell r="E158" t="str">
            <v>estopa blanca 500gr</v>
          </cell>
          <cell r="F158" t="str">
            <v>lb</v>
          </cell>
          <cell r="G158">
            <v>6500</v>
          </cell>
          <cell r="H158">
            <v>0.16</v>
          </cell>
          <cell r="I158">
            <v>7539.9999999999991</v>
          </cell>
          <cell r="K158">
            <v>0</v>
          </cell>
          <cell r="L158" t="str">
            <v>1</v>
          </cell>
          <cell r="P158">
            <v>271.5</v>
          </cell>
          <cell r="Q158">
            <v>2047109.9999999998</v>
          </cell>
          <cell r="AH158" t="str">
            <v>17711</v>
          </cell>
          <cell r="AI158" t="e">
            <v>#N/A</v>
          </cell>
          <cell r="AJ158" t="str">
            <v>SI</v>
          </cell>
        </row>
        <row r="159">
          <cell r="D159" t="str">
            <v>18118</v>
          </cell>
          <cell r="E159" t="str">
            <v>bloque estructural p-v a=12cm intermedio liso 11 x 19 x 39</v>
          </cell>
          <cell r="F159" t="str">
            <v>u</v>
          </cell>
          <cell r="G159">
            <v>1770</v>
          </cell>
          <cell r="H159">
            <v>0</v>
          </cell>
          <cell r="I159">
            <v>1770</v>
          </cell>
          <cell r="K159">
            <v>0</v>
          </cell>
          <cell r="L159" t="str">
            <v>1</v>
          </cell>
          <cell r="P159">
            <v>883.57499999999993</v>
          </cell>
          <cell r="Q159">
            <v>1563927.7499999998</v>
          </cell>
          <cell r="AH159" t="str">
            <v>18118</v>
          </cell>
          <cell r="AI159" t="e">
            <v>#N/A</v>
          </cell>
          <cell r="AJ159" t="str">
            <v>SI</v>
          </cell>
        </row>
        <row r="160">
          <cell r="D160" t="str">
            <v>1811G</v>
          </cell>
          <cell r="E160" t="str">
            <v>bloque 15 x 20 x 40 10 mpa gris 15.0 kg ntc 4026</v>
          </cell>
          <cell r="F160" t="str">
            <v>u</v>
          </cell>
          <cell r="G160">
            <v>2030</v>
          </cell>
          <cell r="H160">
            <v>0</v>
          </cell>
          <cell r="I160">
            <v>2030</v>
          </cell>
          <cell r="K160">
            <v>0</v>
          </cell>
          <cell r="L160" t="str">
            <v>1</v>
          </cell>
          <cell r="P160">
            <v>0</v>
          </cell>
          <cell r="Q160">
            <v>0</v>
          </cell>
          <cell r="AH160" t="e">
            <v>#N/A</v>
          </cell>
          <cell r="AI160" t="e">
            <v>#N/A</v>
          </cell>
          <cell r="AJ160" t="str">
            <v>NO</v>
          </cell>
        </row>
        <row r="161">
          <cell r="D161" t="str">
            <v>18227</v>
          </cell>
          <cell r="E161" t="str">
            <v>adoquin 10 x 20 x 6 gris 2.7 kg ntc 2017</v>
          </cell>
          <cell r="F161" t="str">
            <v>u</v>
          </cell>
          <cell r="G161">
            <v>881</v>
          </cell>
          <cell r="H161">
            <v>0.16</v>
          </cell>
          <cell r="I161">
            <v>1021.9599999999999</v>
          </cell>
          <cell r="K161">
            <v>0</v>
          </cell>
          <cell r="L161" t="str">
            <v>1</v>
          </cell>
          <cell r="P161">
            <v>0</v>
          </cell>
          <cell r="Q161">
            <v>0</v>
          </cell>
          <cell r="AH161" t="e">
            <v>#N/A</v>
          </cell>
          <cell r="AI161" t="e">
            <v>#N/A</v>
          </cell>
          <cell r="AJ161" t="str">
            <v>NO</v>
          </cell>
        </row>
        <row r="162">
          <cell r="D162" t="str">
            <v>1822K</v>
          </cell>
          <cell r="E162" t="str">
            <v>loseta peatonal tactil 40 x 40 x 6</v>
          </cell>
          <cell r="F162" t="str">
            <v>u</v>
          </cell>
          <cell r="G162">
            <v>7160</v>
          </cell>
          <cell r="H162">
            <v>0.16</v>
          </cell>
          <cell r="I162">
            <v>8305.5999999999985</v>
          </cell>
          <cell r="K162">
            <v>0</v>
          </cell>
          <cell r="L162" t="str">
            <v>1</v>
          </cell>
          <cell r="P162">
            <v>0</v>
          </cell>
          <cell r="Q162">
            <v>0</v>
          </cell>
          <cell r="AH162" t="e">
            <v>#N/A</v>
          </cell>
          <cell r="AI162" t="e">
            <v>#N/A</v>
          </cell>
          <cell r="AJ162" t="str">
            <v>NO</v>
          </cell>
        </row>
        <row r="163">
          <cell r="D163" t="str">
            <v>1822L</v>
          </cell>
          <cell r="E163" t="str">
            <v>loseta prefabricada en concreto 65 x 33 x 4</v>
          </cell>
          <cell r="F163" t="str">
            <v>u</v>
          </cell>
          <cell r="G163">
            <v>6994</v>
          </cell>
          <cell r="H163">
            <v>0.16</v>
          </cell>
          <cell r="I163">
            <v>8113.0399999999991</v>
          </cell>
          <cell r="K163">
            <v>0</v>
          </cell>
          <cell r="L163" t="str">
            <v>1</v>
          </cell>
          <cell r="P163">
            <v>0</v>
          </cell>
          <cell r="Q163">
            <v>0</v>
          </cell>
          <cell r="AH163" t="e">
            <v>#N/A</v>
          </cell>
          <cell r="AI163" t="e">
            <v>#N/A</v>
          </cell>
          <cell r="AJ163" t="str">
            <v>NO</v>
          </cell>
        </row>
        <row r="164">
          <cell r="D164" t="str">
            <v>1822M</v>
          </cell>
          <cell r="E164" t="str">
            <v>loseta peatonal 40 x 40 x 6</v>
          </cell>
          <cell r="F164" t="str">
            <v>u</v>
          </cell>
          <cell r="G164">
            <v>7060</v>
          </cell>
          <cell r="H164">
            <v>0.16</v>
          </cell>
          <cell r="I164">
            <v>8189.5999999999995</v>
          </cell>
          <cell r="K164">
            <v>0</v>
          </cell>
          <cell r="L164" t="str">
            <v>1</v>
          </cell>
          <cell r="P164">
            <v>0</v>
          </cell>
          <cell r="Q164">
            <v>0</v>
          </cell>
          <cell r="AH164" t="e">
            <v>#N/A</v>
          </cell>
          <cell r="AI164" t="e">
            <v>#N/A</v>
          </cell>
          <cell r="AJ164" t="str">
            <v>NO</v>
          </cell>
        </row>
        <row r="165">
          <cell r="D165" t="str">
            <v>1822N</v>
          </cell>
          <cell r="E165" t="str">
            <v>loseta peatonal 60 x 60 x 6</v>
          </cell>
          <cell r="F165" t="str">
            <v>u</v>
          </cell>
          <cell r="G165">
            <v>15884.999999999996</v>
          </cell>
          <cell r="H165">
            <v>0.16</v>
          </cell>
          <cell r="I165">
            <v>18426.599999999995</v>
          </cell>
          <cell r="K165">
            <v>0</v>
          </cell>
          <cell r="L165" t="str">
            <v>1</v>
          </cell>
          <cell r="P165">
            <v>2530.7333333333336</v>
          </cell>
          <cell r="Q165">
            <v>46632810.839999989</v>
          </cell>
          <cell r="AH165" t="str">
            <v>1822N</v>
          </cell>
          <cell r="AI165" t="e">
            <v>#N/A</v>
          </cell>
          <cell r="AJ165" t="str">
            <v>SI</v>
          </cell>
        </row>
        <row r="166">
          <cell r="D166" t="str">
            <v>18427</v>
          </cell>
          <cell r="E166" t="str">
            <v>gramoquin gris 43 x 29 x 10cm</v>
          </cell>
          <cell r="F166" t="str">
            <v>u</v>
          </cell>
          <cell r="G166">
            <v>5955</v>
          </cell>
          <cell r="H166">
            <v>0.16</v>
          </cell>
          <cell r="I166">
            <v>6907.7999999999993</v>
          </cell>
          <cell r="K166">
            <v>0</v>
          </cell>
          <cell r="L166" t="str">
            <v>1</v>
          </cell>
          <cell r="N166">
            <v>410000</v>
          </cell>
          <cell r="P166">
            <v>0</v>
          </cell>
          <cell r="Q166">
            <v>0</v>
          </cell>
          <cell r="AH166" t="e">
            <v>#N/A</v>
          </cell>
          <cell r="AI166" t="e">
            <v>#N/A</v>
          </cell>
          <cell r="AJ166" t="str">
            <v>NO</v>
          </cell>
        </row>
        <row r="167">
          <cell r="D167" t="str">
            <v>18428</v>
          </cell>
          <cell r="E167" t="str">
            <v>adoquin ecologico octogonal 20x20x8cm el precon</v>
          </cell>
          <cell r="F167" t="str">
            <v>u</v>
          </cell>
          <cell r="G167">
            <v>1400</v>
          </cell>
          <cell r="H167">
            <v>0.16</v>
          </cell>
          <cell r="I167">
            <v>1624</v>
          </cell>
          <cell r="K167">
            <v>0</v>
          </cell>
          <cell r="L167" t="str">
            <v>1</v>
          </cell>
          <cell r="N167">
            <v>410000</v>
          </cell>
          <cell r="P167">
            <v>0</v>
          </cell>
          <cell r="Q167">
            <v>0</v>
          </cell>
          <cell r="AH167" t="e">
            <v>#N/A</v>
          </cell>
          <cell r="AI167" t="e">
            <v>#N/A</v>
          </cell>
          <cell r="AJ167" t="str">
            <v>NO</v>
          </cell>
        </row>
        <row r="168">
          <cell r="D168" t="str">
            <v>18429</v>
          </cell>
          <cell r="E168" t="str">
            <v>adoquin hexagonal concreto 20x17x8cm</v>
          </cell>
          <cell r="F168" t="str">
            <v>u</v>
          </cell>
          <cell r="G168">
            <v>1670</v>
          </cell>
          <cell r="H168">
            <v>0.16</v>
          </cell>
          <cell r="I168">
            <v>1937.1999999999998</v>
          </cell>
          <cell r="K168">
            <v>0</v>
          </cell>
          <cell r="L168" t="str">
            <v>1</v>
          </cell>
          <cell r="N168">
            <v>410000</v>
          </cell>
          <cell r="P168">
            <v>18907.382352941175</v>
          </cell>
          <cell r="Q168">
            <v>36627381.094117641</v>
          </cell>
          <cell r="AH168" t="str">
            <v>18429</v>
          </cell>
          <cell r="AI168" t="e">
            <v>#N/A</v>
          </cell>
          <cell r="AJ168" t="str">
            <v>SI</v>
          </cell>
        </row>
        <row r="169">
          <cell r="D169" t="str">
            <v>18515</v>
          </cell>
          <cell r="E169" t="str">
            <v>ladrillo rayado horizontal 15 x 20 x 40 ne</v>
          </cell>
          <cell r="F169" t="str">
            <v>u</v>
          </cell>
          <cell r="G169">
            <v>1260</v>
          </cell>
          <cell r="H169">
            <v>0</v>
          </cell>
          <cell r="I169">
            <v>1260</v>
          </cell>
          <cell r="K169">
            <v>0</v>
          </cell>
          <cell r="L169" t="str">
            <v>1</v>
          </cell>
          <cell r="P169">
            <v>0</v>
          </cell>
          <cell r="Q169">
            <v>0</v>
          </cell>
          <cell r="AH169" t="e">
            <v>#N/A</v>
          </cell>
          <cell r="AI169" t="e">
            <v>#N/A</v>
          </cell>
          <cell r="AJ169" t="str">
            <v>NO</v>
          </cell>
        </row>
        <row r="170">
          <cell r="D170" t="str">
            <v>1851D</v>
          </cell>
          <cell r="E170" t="str">
            <v>ladrillo rayado vertical 15 x 20 x 40 e</v>
          </cell>
          <cell r="F170" t="str">
            <v>u</v>
          </cell>
          <cell r="G170">
            <v>1835</v>
          </cell>
          <cell r="H170">
            <v>0</v>
          </cell>
          <cell r="I170">
            <v>1835</v>
          </cell>
          <cell r="K170">
            <v>0</v>
          </cell>
          <cell r="L170" t="str">
            <v>1</v>
          </cell>
          <cell r="N170">
            <v>410000</v>
          </cell>
          <cell r="P170">
            <v>0</v>
          </cell>
          <cell r="Q170">
            <v>0</v>
          </cell>
          <cell r="AH170" t="e">
            <v>#N/A</v>
          </cell>
          <cell r="AI170" t="e">
            <v>#N/A</v>
          </cell>
          <cell r="AJ170" t="str">
            <v>NO</v>
          </cell>
        </row>
        <row r="171">
          <cell r="D171" t="str">
            <v>1851I</v>
          </cell>
          <cell r="E171" t="str">
            <v>bloque no. 5 p-h tradicional estriado 33x11.5x23cm</v>
          </cell>
          <cell r="F171" t="str">
            <v>u</v>
          </cell>
          <cell r="G171">
            <v>1274</v>
          </cell>
          <cell r="H171">
            <v>0</v>
          </cell>
          <cell r="I171">
            <v>1274</v>
          </cell>
          <cell r="K171">
            <v>0</v>
          </cell>
          <cell r="L171" t="str">
            <v>1</v>
          </cell>
          <cell r="N171">
            <v>1000000</v>
          </cell>
          <cell r="P171">
            <v>99080.677699013075</v>
          </cell>
          <cell r="Q171">
            <v>126228783.38854265</v>
          </cell>
          <cell r="AH171" t="str">
            <v>1851I</v>
          </cell>
          <cell r="AI171" t="e">
            <v>#N/A</v>
          </cell>
          <cell r="AJ171" t="str">
            <v>SI</v>
          </cell>
        </row>
        <row r="172">
          <cell r="D172" t="str">
            <v>1851J</v>
          </cell>
          <cell r="E172" t="str">
            <v>tolete gran formato en arcilla 39x11.5x5 dorado</v>
          </cell>
          <cell r="F172" t="str">
            <v>u</v>
          </cell>
          <cell r="G172">
            <v>1303</v>
          </cell>
          <cell r="H172">
            <v>0</v>
          </cell>
          <cell r="I172">
            <v>1303</v>
          </cell>
          <cell r="K172">
            <v>0</v>
          </cell>
          <cell r="L172" t="str">
            <v>1</v>
          </cell>
          <cell r="N172">
            <v>1000000</v>
          </cell>
          <cell r="P172">
            <v>90051.191176470587</v>
          </cell>
          <cell r="Q172">
            <v>117336702.10294117</v>
          </cell>
          <cell r="AH172" t="str">
            <v>1851J</v>
          </cell>
          <cell r="AI172" t="e">
            <v>#N/A</v>
          </cell>
          <cell r="AJ172" t="str">
            <v>SI</v>
          </cell>
        </row>
        <row r="173">
          <cell r="D173" t="str">
            <v>18520</v>
          </cell>
          <cell r="E173" t="str">
            <v>ladrillo farol 12 x 23 x 33 perforacion horizontal</v>
          </cell>
          <cell r="F173" t="str">
            <v>u</v>
          </cell>
          <cell r="G173">
            <v>1530</v>
          </cell>
          <cell r="H173">
            <v>0.16</v>
          </cell>
          <cell r="I173">
            <v>1774.8</v>
          </cell>
          <cell r="K173">
            <v>0</v>
          </cell>
          <cell r="L173" t="str">
            <v>1</v>
          </cell>
          <cell r="N173">
            <v>350000</v>
          </cell>
          <cell r="P173">
            <v>0</v>
          </cell>
          <cell r="Q173">
            <v>0</v>
          </cell>
          <cell r="AH173" t="e">
            <v>#N/A</v>
          </cell>
          <cell r="AI173" t="e">
            <v>#N/A</v>
          </cell>
          <cell r="AJ173" t="str">
            <v>NO</v>
          </cell>
        </row>
        <row r="174">
          <cell r="D174" t="str">
            <v>18524</v>
          </cell>
          <cell r="E174" t="str">
            <v>ladrllo liso vertical terminal bocadillo 6 x 12 x 24 ne</v>
          </cell>
          <cell r="F174" t="str">
            <v>u</v>
          </cell>
          <cell r="G174">
            <v>500</v>
          </cell>
          <cell r="H174">
            <v>0</v>
          </cell>
          <cell r="I174">
            <v>500</v>
          </cell>
          <cell r="K174">
            <v>0</v>
          </cell>
          <cell r="L174" t="str">
            <v>1</v>
          </cell>
          <cell r="P174">
            <v>0</v>
          </cell>
          <cell r="Q174">
            <v>0</v>
          </cell>
          <cell r="R174" t="str">
            <v>fg1</v>
          </cell>
          <cell r="S174" t="str">
            <v>fg2 p1</v>
          </cell>
          <cell r="T174" t="str">
            <v>fg2 p2</v>
          </cell>
          <cell r="U174" t="str">
            <v>fach m4</v>
          </cell>
          <cell r="V174" t="str">
            <v>fach m6 lateral ext</v>
          </cell>
          <cell r="W174" t="str">
            <v>fach m3</v>
          </cell>
          <cell r="X174" t="str">
            <v>fach m6 lateral</v>
          </cell>
          <cell r="Y174" t="str">
            <v>fach m6 int</v>
          </cell>
          <cell r="Z174" t="str">
            <v>fach m8p1</v>
          </cell>
          <cell r="AA174" t="str">
            <v>fach m7p2</v>
          </cell>
          <cell r="AB174" t="str">
            <v>fachm1p2</v>
          </cell>
          <cell r="AC174" t="str">
            <v>fach m2p2</v>
          </cell>
          <cell r="AD174" t="str">
            <v>fachm2p1</v>
          </cell>
          <cell r="AH174" t="e">
            <v>#N/A</v>
          </cell>
          <cell r="AI174" t="e">
            <v>#N/A</v>
          </cell>
          <cell r="AJ174" t="str">
            <v>NO</v>
          </cell>
        </row>
        <row r="175">
          <cell r="D175" t="str">
            <v>18525</v>
          </cell>
          <cell r="E175" t="str">
            <v>ladrillo liso vertical terminal catalan 10 x 15 x 30 ne</v>
          </cell>
          <cell r="F175" t="str">
            <v>u</v>
          </cell>
          <cell r="G175">
            <v>920</v>
          </cell>
          <cell r="H175">
            <v>0</v>
          </cell>
          <cell r="I175">
            <v>920</v>
          </cell>
          <cell r="K175">
            <v>0</v>
          </cell>
          <cell r="L175" t="str">
            <v>1</v>
          </cell>
          <cell r="P175">
            <v>0</v>
          </cell>
          <cell r="Q175">
            <v>0</v>
          </cell>
          <cell r="R175">
            <v>166.59</v>
          </cell>
          <cell r="S175">
            <v>18.8</v>
          </cell>
          <cell r="T175">
            <v>43.2</v>
          </cell>
          <cell r="U175">
            <v>121.17</v>
          </cell>
          <cell r="V175">
            <v>47.61</v>
          </cell>
          <cell r="W175">
            <v>87.7</v>
          </cell>
          <cell r="X175">
            <v>99.85</v>
          </cell>
          <cell r="Y175">
            <v>47.61</v>
          </cell>
          <cell r="Z175">
            <v>45</v>
          </cell>
          <cell r="AA175">
            <v>21.6</v>
          </cell>
          <cell r="AB175">
            <v>166.72</v>
          </cell>
          <cell r="AC175">
            <v>151.63</v>
          </cell>
          <cell r="AD175">
            <v>99.85</v>
          </cell>
          <cell r="AE175">
            <v>1117.3300000000002</v>
          </cell>
          <cell r="AH175" t="e">
            <v>#N/A</v>
          </cell>
          <cell r="AI175" t="e">
            <v>#N/A</v>
          </cell>
          <cell r="AJ175" t="str">
            <v>NO</v>
          </cell>
        </row>
        <row r="176">
          <cell r="D176" t="str">
            <v>18526</v>
          </cell>
          <cell r="E176" t="str">
            <v>calado en concreto tipo A - 40 x 40</v>
          </cell>
          <cell r="F176" t="str">
            <v>u</v>
          </cell>
          <cell r="G176">
            <v>16275</v>
          </cell>
          <cell r="H176">
            <v>0</v>
          </cell>
          <cell r="I176">
            <v>16275</v>
          </cell>
          <cell r="K176">
            <v>0</v>
          </cell>
          <cell r="L176" t="str">
            <v>1</v>
          </cell>
          <cell r="P176">
            <v>0</v>
          </cell>
          <cell r="Q176">
            <v>0</v>
          </cell>
          <cell r="R176">
            <v>332</v>
          </cell>
          <cell r="S176">
            <v>24</v>
          </cell>
          <cell r="T176">
            <v>99</v>
          </cell>
          <cell r="U176">
            <v>151</v>
          </cell>
          <cell r="V176">
            <v>71</v>
          </cell>
          <cell r="W176">
            <v>126</v>
          </cell>
          <cell r="X176">
            <v>189</v>
          </cell>
          <cell r="Y176">
            <v>88</v>
          </cell>
          <cell r="Z176">
            <v>86</v>
          </cell>
          <cell r="AA176">
            <v>38</v>
          </cell>
          <cell r="AB176">
            <v>322</v>
          </cell>
          <cell r="AC176">
            <v>292</v>
          </cell>
          <cell r="AD176">
            <v>348</v>
          </cell>
          <cell r="AE176">
            <v>1.9385499360081619</v>
          </cell>
          <cell r="AH176" t="e">
            <v>#N/A</v>
          </cell>
          <cell r="AI176" t="e">
            <v>#N/A</v>
          </cell>
          <cell r="AJ176" t="str">
            <v>NO</v>
          </cell>
        </row>
        <row r="177">
          <cell r="D177" t="str">
            <v>18527</v>
          </cell>
          <cell r="E177" t="str">
            <v>calado en concreto tipo B - 20 x 20</v>
          </cell>
          <cell r="F177" t="str">
            <v>u</v>
          </cell>
          <cell r="G177">
            <v>4668</v>
          </cell>
          <cell r="H177">
            <v>0</v>
          </cell>
          <cell r="I177">
            <v>4668</v>
          </cell>
          <cell r="K177">
            <v>0</v>
          </cell>
          <cell r="L177" t="str">
            <v>1</v>
          </cell>
          <cell r="P177">
            <v>0</v>
          </cell>
          <cell r="Q177">
            <v>0</v>
          </cell>
          <cell r="R177">
            <v>1586</v>
          </cell>
          <cell r="S177">
            <v>228</v>
          </cell>
          <cell r="T177">
            <v>482</v>
          </cell>
          <cell r="U177">
            <v>1106</v>
          </cell>
          <cell r="V177">
            <v>352</v>
          </cell>
          <cell r="W177">
            <v>650</v>
          </cell>
          <cell r="X177">
            <v>844</v>
          </cell>
          <cell r="Y177">
            <v>328</v>
          </cell>
          <cell r="Z177">
            <v>332</v>
          </cell>
          <cell r="AA177">
            <v>148</v>
          </cell>
          <cell r="AB177">
            <v>1190</v>
          </cell>
          <cell r="AC177">
            <v>1050</v>
          </cell>
          <cell r="AD177">
            <v>1320</v>
          </cell>
          <cell r="AE177">
            <v>8.6062309255099194</v>
          </cell>
          <cell r="AH177" t="e">
            <v>#N/A</v>
          </cell>
          <cell r="AI177" t="e">
            <v>#N/A</v>
          </cell>
          <cell r="AJ177" t="str">
            <v>NO</v>
          </cell>
        </row>
        <row r="178">
          <cell r="D178" t="str">
            <v>18528</v>
          </cell>
          <cell r="E178" t="str">
            <v>calado en concreto tipo C - 20 x 20</v>
          </cell>
          <cell r="F178" t="str">
            <v>u</v>
          </cell>
          <cell r="G178">
            <v>4642</v>
          </cell>
          <cell r="H178">
            <v>0</v>
          </cell>
          <cell r="I178">
            <v>4642</v>
          </cell>
          <cell r="K178">
            <v>0</v>
          </cell>
          <cell r="L178" t="str">
            <v>1</v>
          </cell>
          <cell r="P178">
            <v>0</v>
          </cell>
          <cell r="Q178">
            <v>0</v>
          </cell>
          <cell r="R178">
            <v>1224</v>
          </cell>
          <cell r="S178">
            <v>146</v>
          </cell>
          <cell r="T178">
            <v>202</v>
          </cell>
          <cell r="U178">
            <v>1256</v>
          </cell>
          <cell r="V178">
            <v>532</v>
          </cell>
          <cell r="W178">
            <v>969</v>
          </cell>
          <cell r="X178">
            <v>900</v>
          </cell>
          <cell r="Y178">
            <v>488</v>
          </cell>
          <cell r="Z178">
            <v>404</v>
          </cell>
          <cell r="AA178">
            <v>240</v>
          </cell>
          <cell r="AB178">
            <v>1655</v>
          </cell>
          <cell r="AC178">
            <v>1499</v>
          </cell>
          <cell r="AD178">
            <v>1384</v>
          </cell>
          <cell r="AE178">
            <v>9.7545040408831749</v>
          </cell>
          <cell r="AH178" t="e">
            <v>#N/A</v>
          </cell>
          <cell r="AI178" t="e">
            <v>#N/A</v>
          </cell>
          <cell r="AJ178" t="str">
            <v>NO</v>
          </cell>
        </row>
        <row r="179">
          <cell r="D179" t="str">
            <v>18529</v>
          </cell>
          <cell r="E179" t="str">
            <v>calado en concreto tipo D - 20 x 10</v>
          </cell>
          <cell r="F179" t="str">
            <v>u</v>
          </cell>
          <cell r="G179">
            <v>2448</v>
          </cell>
          <cell r="H179">
            <v>0</v>
          </cell>
          <cell r="I179">
            <v>2448</v>
          </cell>
          <cell r="K179">
            <v>0</v>
          </cell>
          <cell r="L179" t="str">
            <v>1</v>
          </cell>
          <cell r="P179">
            <v>0</v>
          </cell>
          <cell r="Q179">
            <v>0</v>
          </cell>
          <cell r="R179">
            <v>53</v>
          </cell>
          <cell r="S179">
            <v>0</v>
          </cell>
          <cell r="T179">
            <v>0</v>
          </cell>
          <cell r="U179">
            <v>27</v>
          </cell>
          <cell r="V179">
            <v>0</v>
          </cell>
          <cell r="W179">
            <v>102</v>
          </cell>
          <cell r="X179">
            <v>0</v>
          </cell>
          <cell r="Y179">
            <v>0</v>
          </cell>
          <cell r="Z179">
            <v>90</v>
          </cell>
          <cell r="AA179">
            <v>0</v>
          </cell>
          <cell r="AB179">
            <v>70</v>
          </cell>
          <cell r="AC179">
            <v>70</v>
          </cell>
          <cell r="AD179">
            <v>281</v>
          </cell>
          <cell r="AE179">
            <v>0.6202285806341904</v>
          </cell>
          <cell r="AH179" t="e">
            <v>#N/A</v>
          </cell>
          <cell r="AI179" t="e">
            <v>#N/A</v>
          </cell>
          <cell r="AJ179" t="str">
            <v>NO</v>
          </cell>
        </row>
        <row r="180">
          <cell r="D180" t="str">
            <v>18530</v>
          </cell>
          <cell r="E180" t="str">
            <v>calado en concreto grc - FONTANA GRANDE - 30 x 30</v>
          </cell>
          <cell r="F180" t="str">
            <v>u</v>
          </cell>
          <cell r="G180">
            <v>36600</v>
          </cell>
          <cell r="H180">
            <v>0.16</v>
          </cell>
          <cell r="I180">
            <v>42456</v>
          </cell>
          <cell r="K180">
            <v>0</v>
          </cell>
          <cell r="L180" t="str">
            <v>1</v>
          </cell>
          <cell r="P180">
            <v>0</v>
          </cell>
          <cell r="Q180">
            <v>0</v>
          </cell>
          <cell r="R180">
            <v>53</v>
          </cell>
          <cell r="S180">
            <v>0</v>
          </cell>
          <cell r="T180">
            <v>0</v>
          </cell>
          <cell r="U180">
            <v>27</v>
          </cell>
          <cell r="V180">
            <v>0</v>
          </cell>
          <cell r="W180">
            <v>102</v>
          </cell>
          <cell r="X180">
            <v>0</v>
          </cell>
          <cell r="Y180">
            <v>0</v>
          </cell>
          <cell r="Z180">
            <v>90</v>
          </cell>
          <cell r="AA180">
            <v>0</v>
          </cell>
          <cell r="AB180">
            <v>70</v>
          </cell>
          <cell r="AC180">
            <v>70</v>
          </cell>
          <cell r="AD180">
            <v>281</v>
          </cell>
          <cell r="AE180">
            <v>0.6202285806341904</v>
          </cell>
          <cell r="AH180" t="e">
            <v>#N/A</v>
          </cell>
          <cell r="AI180" t="e">
            <v>#N/A</v>
          </cell>
          <cell r="AJ180" t="str">
            <v>NO</v>
          </cell>
        </row>
        <row r="181">
          <cell r="D181" t="str">
            <v>18531</v>
          </cell>
          <cell r="E181" t="str">
            <v>panel calado en concreto grc - FONTANA GRANDE - 1.80 x 0.90</v>
          </cell>
          <cell r="F181" t="str">
            <v>u</v>
          </cell>
          <cell r="G181">
            <v>350000</v>
          </cell>
          <cell r="H181">
            <v>0.16</v>
          </cell>
          <cell r="I181">
            <v>406000</v>
          </cell>
          <cell r="K181">
            <v>0</v>
          </cell>
          <cell r="L181" t="str">
            <v>1</v>
          </cell>
          <cell r="P181">
            <v>0</v>
          </cell>
          <cell r="Q181">
            <v>0</v>
          </cell>
          <cell r="R181">
            <v>53</v>
          </cell>
          <cell r="S181">
            <v>0</v>
          </cell>
          <cell r="T181">
            <v>0</v>
          </cell>
          <cell r="U181">
            <v>27</v>
          </cell>
          <cell r="V181">
            <v>0</v>
          </cell>
          <cell r="W181">
            <v>102</v>
          </cell>
          <cell r="X181">
            <v>0</v>
          </cell>
          <cell r="Y181">
            <v>0</v>
          </cell>
          <cell r="Z181">
            <v>90</v>
          </cell>
          <cell r="AA181">
            <v>0</v>
          </cell>
          <cell r="AB181">
            <v>70</v>
          </cell>
          <cell r="AC181">
            <v>70</v>
          </cell>
          <cell r="AD181">
            <v>281</v>
          </cell>
          <cell r="AE181">
            <v>0.6202285806341904</v>
          </cell>
          <cell r="AH181" t="e">
            <v>#N/A</v>
          </cell>
          <cell r="AI181" t="e">
            <v>#N/A</v>
          </cell>
          <cell r="AJ181" t="str">
            <v>NO</v>
          </cell>
        </row>
        <row r="182">
          <cell r="D182" t="str">
            <v>18532</v>
          </cell>
          <cell r="E182" t="str">
            <v>ladrillo p-v prensaqdo liviano24x12x6cm</v>
          </cell>
          <cell r="F182" t="str">
            <v>u</v>
          </cell>
          <cell r="G182">
            <v>690</v>
          </cell>
          <cell r="H182">
            <v>0.16</v>
          </cell>
          <cell r="I182">
            <v>800.4</v>
          </cell>
          <cell r="K182">
            <v>0</v>
          </cell>
          <cell r="L182" t="str">
            <v>1</v>
          </cell>
          <cell r="P182">
            <v>0</v>
          </cell>
          <cell r="Q182">
            <v>0</v>
          </cell>
          <cell r="R182">
            <v>53</v>
          </cell>
          <cell r="S182">
            <v>0</v>
          </cell>
          <cell r="T182">
            <v>0</v>
          </cell>
          <cell r="U182">
            <v>27</v>
          </cell>
          <cell r="V182">
            <v>0</v>
          </cell>
          <cell r="W182">
            <v>102</v>
          </cell>
          <cell r="X182">
            <v>0</v>
          </cell>
          <cell r="Y182">
            <v>0</v>
          </cell>
          <cell r="Z182">
            <v>90</v>
          </cell>
          <cell r="AA182">
            <v>0</v>
          </cell>
          <cell r="AB182">
            <v>70</v>
          </cell>
          <cell r="AC182">
            <v>70</v>
          </cell>
          <cell r="AD182">
            <v>281</v>
          </cell>
          <cell r="AE182">
            <v>0.6202285806341904</v>
          </cell>
          <cell r="AH182" t="e">
            <v>#N/A</v>
          </cell>
          <cell r="AI182" t="e">
            <v>#N/A</v>
          </cell>
          <cell r="AJ182" t="str">
            <v>NO</v>
          </cell>
        </row>
        <row r="183">
          <cell r="D183" t="str">
            <v>18811</v>
          </cell>
          <cell r="E183" t="str">
            <v>bordillo barrera 45 x 15 x 80 110 kg ntc 4109</v>
          </cell>
          <cell r="F183" t="str">
            <v>u</v>
          </cell>
          <cell r="G183">
            <v>23740</v>
          </cell>
          <cell r="H183">
            <v>0.16</v>
          </cell>
          <cell r="I183">
            <v>27538.399999999998</v>
          </cell>
          <cell r="K183">
            <v>0</v>
          </cell>
          <cell r="L183" t="str">
            <v>1</v>
          </cell>
          <cell r="P183">
            <v>0</v>
          </cell>
          <cell r="Q183">
            <v>0</v>
          </cell>
          <cell r="AH183" t="e">
            <v>#N/A</v>
          </cell>
          <cell r="AI183" t="e">
            <v>#N/A</v>
          </cell>
          <cell r="AJ183" t="str">
            <v>NO</v>
          </cell>
        </row>
        <row r="184">
          <cell r="D184" t="str">
            <v>18812</v>
          </cell>
          <cell r="E184" t="str">
            <v>listones textura y color madera 0.70x0.10x0.03 m. tipo concredeck de facolcreto</v>
          </cell>
          <cell r="F184" t="str">
            <v>u</v>
          </cell>
          <cell r="G184">
            <v>62500</v>
          </cell>
          <cell r="H184">
            <v>0.16</v>
          </cell>
          <cell r="I184">
            <v>72500</v>
          </cell>
          <cell r="K184">
            <v>0</v>
          </cell>
          <cell r="L184" t="str">
            <v>1</v>
          </cell>
          <cell r="P184">
            <v>0</v>
          </cell>
          <cell r="Q184">
            <v>0</v>
          </cell>
          <cell r="AH184" t="e">
            <v>#N/A</v>
          </cell>
          <cell r="AI184" t="e">
            <v>#N/A</v>
          </cell>
          <cell r="AJ184" t="str">
            <v>NO</v>
          </cell>
        </row>
        <row r="185">
          <cell r="D185" t="str">
            <v>18816</v>
          </cell>
          <cell r="E185" t="str">
            <v>bordillo 35 x 15 x 80 82 kg ntc 4109</v>
          </cell>
          <cell r="F185" t="str">
            <v>u</v>
          </cell>
          <cell r="G185">
            <v>20610</v>
          </cell>
          <cell r="H185">
            <v>0.16</v>
          </cell>
          <cell r="I185">
            <v>23907.599999999999</v>
          </cell>
          <cell r="K185">
            <v>0</v>
          </cell>
          <cell r="L185" t="str">
            <v>1</v>
          </cell>
          <cell r="P185">
            <v>0</v>
          </cell>
          <cell r="Q185">
            <v>0</v>
          </cell>
          <cell r="AH185" t="e">
            <v>#N/A</v>
          </cell>
          <cell r="AI185" t="e">
            <v>#N/A</v>
          </cell>
          <cell r="AJ185" t="str">
            <v>NO</v>
          </cell>
        </row>
        <row r="186">
          <cell r="D186" t="str">
            <v>1881L</v>
          </cell>
          <cell r="E186" t="str">
            <v>rejilla en concreto ficha u190 - 40 x 40 x 10</v>
          </cell>
          <cell r="F186" t="str">
            <v>u</v>
          </cell>
          <cell r="G186">
            <v>23000</v>
          </cell>
          <cell r="H186">
            <v>0.16</v>
          </cell>
          <cell r="I186">
            <v>26679.999999999996</v>
          </cell>
          <cell r="K186">
            <v>0</v>
          </cell>
          <cell r="L186" t="str">
            <v>1</v>
          </cell>
          <cell r="M186" t="str">
            <v>rejilla en concreto ficha u190 - 40 x 40 x 10</v>
          </cell>
          <cell r="P186">
            <v>0</v>
          </cell>
          <cell r="Q186">
            <v>0</v>
          </cell>
          <cell r="AH186" t="e">
            <v>#N/A</v>
          </cell>
          <cell r="AI186" t="e">
            <v>#N/A</v>
          </cell>
          <cell r="AJ186" t="str">
            <v>NO</v>
          </cell>
        </row>
        <row r="187">
          <cell r="D187" t="str">
            <v>1881M</v>
          </cell>
          <cell r="E187" t="str">
            <v>topellantas prefabricado en concreto 0.60m</v>
          </cell>
          <cell r="F187" t="str">
            <v>u</v>
          </cell>
          <cell r="G187">
            <v>11475</v>
          </cell>
          <cell r="H187">
            <v>0.16</v>
          </cell>
          <cell r="I187">
            <v>13310.999999999998</v>
          </cell>
          <cell r="K187">
            <v>0</v>
          </cell>
          <cell r="L187" t="str">
            <v>1</v>
          </cell>
          <cell r="M187" t="str">
            <v>topellantas prefabricado en concreto 0.60m</v>
          </cell>
          <cell r="P187">
            <v>8.2320000000000029</v>
          </cell>
          <cell r="Q187">
            <v>109576.15200000002</v>
          </cell>
          <cell r="AH187" t="str">
            <v>1881M</v>
          </cell>
          <cell r="AI187" t="e">
            <v>#N/A</v>
          </cell>
          <cell r="AJ187" t="str">
            <v>SI</v>
          </cell>
        </row>
        <row r="188">
          <cell r="D188" t="str">
            <v>1881O</v>
          </cell>
          <cell r="E188" t="str">
            <v>bordillo concreto - h: 0.55 m - e: 0.12 m</v>
          </cell>
          <cell r="F188" t="str">
            <v>m</v>
          </cell>
          <cell r="G188">
            <v>29100</v>
          </cell>
          <cell r="H188">
            <v>0.16</v>
          </cell>
          <cell r="I188">
            <v>33756</v>
          </cell>
          <cell r="K188">
            <v>0</v>
          </cell>
          <cell r="L188" t="str">
            <v>1</v>
          </cell>
          <cell r="M188" t="str">
            <v>bordillo concreto - h: 0.55 m - e: 0.12 m</v>
          </cell>
          <cell r="N188">
            <v>350000</v>
          </cell>
          <cell r="P188">
            <v>0</v>
          </cell>
          <cell r="Q188">
            <v>0</v>
          </cell>
          <cell r="AH188" t="e">
            <v>#N/A</v>
          </cell>
          <cell r="AI188" t="e">
            <v>#N/A</v>
          </cell>
          <cell r="AJ188" t="str">
            <v>NO</v>
          </cell>
        </row>
        <row r="189">
          <cell r="D189" t="str">
            <v>1881R</v>
          </cell>
          <cell r="E189" t="str">
            <v>cuneta vial prefabricada 40 x 80 x 20</v>
          </cell>
          <cell r="F189" t="str">
            <v>u</v>
          </cell>
          <cell r="G189">
            <v>30800</v>
          </cell>
          <cell r="H189">
            <v>0.16</v>
          </cell>
          <cell r="I189">
            <v>35728</v>
          </cell>
          <cell r="K189">
            <v>0</v>
          </cell>
          <cell r="L189" t="str">
            <v>1</v>
          </cell>
          <cell r="M189" t="str">
            <v>cuneta vial prefabricada 40 x 80 x 20</v>
          </cell>
          <cell r="N189">
            <v>350000</v>
          </cell>
          <cell r="P189">
            <v>0</v>
          </cell>
          <cell r="Q189">
            <v>0</v>
          </cell>
          <cell r="AH189" t="e">
            <v>#N/A</v>
          </cell>
          <cell r="AI189" t="e">
            <v>#N/A</v>
          </cell>
          <cell r="AJ189" t="str">
            <v>NO</v>
          </cell>
        </row>
        <row r="190">
          <cell r="D190" t="str">
            <v>1881S</v>
          </cell>
          <cell r="E190" t="str">
            <v>sardinel prefabricado tipo a-10 0.80x0.20x0.50m</v>
          </cell>
          <cell r="F190" t="str">
            <v>u</v>
          </cell>
          <cell r="G190">
            <v>35300</v>
          </cell>
          <cell r="H190">
            <v>0.16</v>
          </cell>
          <cell r="I190">
            <v>40948</v>
          </cell>
          <cell r="K190">
            <v>0</v>
          </cell>
          <cell r="L190" t="str">
            <v>1</v>
          </cell>
          <cell r="M190" t="str">
            <v>sardinel prefabricado tipo a-10 0.80x0.20x0.50m</v>
          </cell>
          <cell r="N190">
            <v>350000</v>
          </cell>
          <cell r="P190">
            <v>639</v>
          </cell>
          <cell r="Q190">
            <v>26165772</v>
          </cell>
          <cell r="AH190" t="str">
            <v>1881S</v>
          </cell>
          <cell r="AI190" t="e">
            <v>#N/A</v>
          </cell>
          <cell r="AJ190" t="str">
            <v>SI</v>
          </cell>
        </row>
        <row r="191">
          <cell r="D191" t="str">
            <v>1881T</v>
          </cell>
          <cell r="E191" t="str">
            <v>borde contenedor de raices a-70</v>
          </cell>
          <cell r="F191" t="str">
            <v>u</v>
          </cell>
          <cell r="G191">
            <v>14175</v>
          </cell>
          <cell r="H191">
            <v>0.16</v>
          </cell>
          <cell r="I191">
            <v>16443</v>
          </cell>
          <cell r="K191">
            <v>0</v>
          </cell>
          <cell r="L191" t="str">
            <v>1</v>
          </cell>
          <cell r="M191" t="str">
            <v>borde contenedor de raices a-70</v>
          </cell>
          <cell r="N191">
            <v>350000</v>
          </cell>
          <cell r="P191">
            <v>0</v>
          </cell>
          <cell r="Q191">
            <v>0</v>
          </cell>
          <cell r="AH191" t="e">
            <v>#N/A</v>
          </cell>
          <cell r="AI191" t="e">
            <v>#N/A</v>
          </cell>
          <cell r="AJ191" t="str">
            <v>NO</v>
          </cell>
        </row>
        <row r="192">
          <cell r="D192" t="str">
            <v>1881U</v>
          </cell>
          <cell r="E192" t="str">
            <v>cuneta vial prefabricada 30 x 40 x 15</v>
          </cell>
          <cell r="F192" t="str">
            <v>u</v>
          </cell>
          <cell r="G192">
            <v>25270</v>
          </cell>
          <cell r="H192">
            <v>0.16</v>
          </cell>
          <cell r="I192">
            <v>29313.199999999997</v>
          </cell>
          <cell r="K192">
            <v>0</v>
          </cell>
          <cell r="L192" t="str">
            <v>1</v>
          </cell>
          <cell r="M192" t="str">
            <v>cuneta vial prefabricada 30 x 40 x 15</v>
          </cell>
          <cell r="N192">
            <v>350000</v>
          </cell>
          <cell r="P192">
            <v>61.923749999999998</v>
          </cell>
          <cell r="Q192">
            <v>1815183.2684999998</v>
          </cell>
          <cell r="AH192" t="str">
            <v>1881U</v>
          </cell>
          <cell r="AI192" t="e">
            <v>#N/A</v>
          </cell>
          <cell r="AJ192" t="str">
            <v>SI</v>
          </cell>
        </row>
        <row r="193">
          <cell r="D193" t="str">
            <v>18Z11</v>
          </cell>
          <cell r="E193" t="str">
            <v>tablero madera sapan 0.70 x 1.40</v>
          </cell>
          <cell r="F193" t="str">
            <v>u</v>
          </cell>
          <cell r="G193">
            <v>83520</v>
          </cell>
          <cell r="H193">
            <v>0.16</v>
          </cell>
          <cell r="I193">
            <v>96883.199999999997</v>
          </cell>
          <cell r="K193">
            <v>0</v>
          </cell>
          <cell r="L193" t="str">
            <v>1</v>
          </cell>
          <cell r="P193">
            <v>9.5965739795918381</v>
          </cell>
          <cell r="Q193">
            <v>929746.79617959191</v>
          </cell>
          <cell r="AH193" t="e">
            <v>#N/A</v>
          </cell>
          <cell r="AI193" t="str">
            <v>18Z11</v>
          </cell>
          <cell r="AJ193" t="str">
            <v>SI</v>
          </cell>
        </row>
        <row r="194">
          <cell r="D194" t="str">
            <v>18Z12</v>
          </cell>
          <cell r="E194" t="str">
            <v>telera de 0.45 x 1.35 m en madera comun</v>
          </cell>
          <cell r="F194" t="str">
            <v>u</v>
          </cell>
          <cell r="G194">
            <v>7000</v>
          </cell>
          <cell r="H194">
            <v>0.16</v>
          </cell>
          <cell r="I194">
            <v>8119.9999999999991</v>
          </cell>
          <cell r="K194">
            <v>0</v>
          </cell>
          <cell r="L194" t="str">
            <v>1</v>
          </cell>
          <cell r="N194">
            <v>1000000</v>
          </cell>
          <cell r="P194">
            <v>0</v>
          </cell>
          <cell r="Q194">
            <v>0</v>
          </cell>
          <cell r="AH194" t="e">
            <v>#N/A</v>
          </cell>
          <cell r="AI194" t="str">
            <v>18Z12</v>
          </cell>
          <cell r="AJ194" t="str">
            <v>SI</v>
          </cell>
        </row>
        <row r="195">
          <cell r="D195" t="str">
            <v>18Z14</v>
          </cell>
          <cell r="E195" t="str">
            <v>planchon 18 x 4 cm x 2.90 m ordinario</v>
          </cell>
          <cell r="F195" t="str">
            <v>u</v>
          </cell>
          <cell r="G195">
            <v>20868</v>
          </cell>
          <cell r="H195">
            <v>0.16</v>
          </cell>
          <cell r="I195">
            <v>24206.879999999997</v>
          </cell>
          <cell r="K195">
            <v>0</v>
          </cell>
          <cell r="L195" t="str">
            <v>1</v>
          </cell>
          <cell r="P195">
            <v>10.500083950617283</v>
          </cell>
          <cell r="Q195">
            <v>254174.27218251847</v>
          </cell>
          <cell r="AH195" t="e">
            <v>#N/A</v>
          </cell>
          <cell r="AI195" t="str">
            <v>18Z14</v>
          </cell>
          <cell r="AJ195" t="str">
            <v>SI</v>
          </cell>
        </row>
        <row r="196">
          <cell r="D196" t="str">
            <v>18Z15</v>
          </cell>
          <cell r="E196" t="str">
            <v>tabla burra ordinario 2.5 cm x 30 cm x 2.90 m cepillada</v>
          </cell>
          <cell r="F196" t="str">
            <v>u</v>
          </cell>
          <cell r="G196">
            <v>17990</v>
          </cell>
          <cell r="H196">
            <v>0.16</v>
          </cell>
          <cell r="I196">
            <v>20868.399999999998</v>
          </cell>
          <cell r="K196">
            <v>0</v>
          </cell>
          <cell r="L196" t="str">
            <v>1</v>
          </cell>
          <cell r="P196">
            <v>750.85280563581409</v>
          </cell>
          <cell r="Q196">
            <v>15669096.689130422</v>
          </cell>
          <cell r="AH196" t="str">
            <v>18Z15</v>
          </cell>
          <cell r="AI196" t="str">
            <v>18Z15</v>
          </cell>
          <cell r="AJ196" t="str">
            <v>SI</v>
          </cell>
        </row>
        <row r="197">
          <cell r="D197" t="str">
            <v>18Z16</v>
          </cell>
          <cell r="E197" t="str">
            <v>repisa 8 cm x 4 cm x 2.90 m - ordinario</v>
          </cell>
          <cell r="F197" t="str">
            <v>u</v>
          </cell>
          <cell r="G197">
            <v>10440</v>
          </cell>
          <cell r="H197">
            <v>0.16</v>
          </cell>
          <cell r="I197">
            <v>12110.4</v>
          </cell>
          <cell r="K197">
            <v>0</v>
          </cell>
          <cell r="L197" t="str">
            <v>1</v>
          </cell>
          <cell r="P197">
            <v>6208.9699701231775</v>
          </cell>
          <cell r="Q197">
            <v>75193109.926179722</v>
          </cell>
          <cell r="AH197" t="str">
            <v>18Z16</v>
          </cell>
          <cell r="AI197" t="str">
            <v>18Z16</v>
          </cell>
          <cell r="AJ197" t="str">
            <v>SI</v>
          </cell>
        </row>
        <row r="198">
          <cell r="D198" t="str">
            <v>18Z17</v>
          </cell>
          <cell r="E198" t="str">
            <v>repisa 8 cm x 4 cm x 2.90 m - sajo</v>
          </cell>
          <cell r="F198" t="str">
            <v>u</v>
          </cell>
          <cell r="G198">
            <v>20880</v>
          </cell>
          <cell r="H198">
            <v>0.16</v>
          </cell>
          <cell r="I198">
            <v>24220.799999999999</v>
          </cell>
          <cell r="K198">
            <v>0</v>
          </cell>
          <cell r="L198" t="str">
            <v>1</v>
          </cell>
          <cell r="P198">
            <v>0</v>
          </cell>
          <cell r="Q198">
            <v>0</v>
          </cell>
          <cell r="AH198" t="e">
            <v>#N/A</v>
          </cell>
          <cell r="AI198" t="str">
            <v>18Z17</v>
          </cell>
          <cell r="AJ198" t="str">
            <v>SI</v>
          </cell>
        </row>
        <row r="199">
          <cell r="D199" t="str">
            <v>18Z19</v>
          </cell>
          <cell r="E199" t="str">
            <v>liston madera inmunizada 100x50mmx2.90m</v>
          </cell>
          <cell r="F199" t="str">
            <v>u</v>
          </cell>
          <cell r="G199">
            <v>13472</v>
          </cell>
          <cell r="H199">
            <v>0.16</v>
          </cell>
          <cell r="I199">
            <v>15627.519999999999</v>
          </cell>
          <cell r="K199">
            <v>0</v>
          </cell>
          <cell r="L199" t="str">
            <v>1</v>
          </cell>
          <cell r="P199">
            <v>0</v>
          </cell>
          <cell r="Q199">
            <v>0</v>
          </cell>
          <cell r="AH199" t="e">
            <v>#N/A</v>
          </cell>
          <cell r="AI199" t="e">
            <v>#N/A</v>
          </cell>
          <cell r="AJ199" t="str">
            <v>NO</v>
          </cell>
        </row>
        <row r="200">
          <cell r="D200" t="str">
            <v>18Z1A</v>
          </cell>
          <cell r="E200" t="str">
            <v>vara de clavo Ø 6 a 8 cm x 3m eucalipto</v>
          </cell>
          <cell r="F200" t="str">
            <v>u</v>
          </cell>
          <cell r="G200">
            <v>6496</v>
          </cell>
          <cell r="H200">
            <v>0.16</v>
          </cell>
          <cell r="I200">
            <v>7535.36</v>
          </cell>
          <cell r="K200">
            <v>0</v>
          </cell>
          <cell r="L200" t="str">
            <v>1</v>
          </cell>
          <cell r="P200">
            <v>58</v>
          </cell>
          <cell r="Q200">
            <v>437050.88</v>
          </cell>
          <cell r="AH200" t="str">
            <v>18Z1A</v>
          </cell>
          <cell r="AI200" t="e">
            <v>#N/A</v>
          </cell>
          <cell r="AJ200" t="str">
            <v>SI</v>
          </cell>
        </row>
        <row r="201">
          <cell r="D201" t="str">
            <v>18Z1B</v>
          </cell>
          <cell r="E201" t="str">
            <v>vara de corredor eucalipto 6m</v>
          </cell>
          <cell r="F201" t="str">
            <v>u</v>
          </cell>
          <cell r="G201">
            <v>15544</v>
          </cell>
          <cell r="H201">
            <v>0.16</v>
          </cell>
          <cell r="I201">
            <v>18031.039999999997</v>
          </cell>
          <cell r="K201">
            <v>0</v>
          </cell>
          <cell r="L201" t="str">
            <v>1</v>
          </cell>
          <cell r="P201">
            <v>13.333333333333334</v>
          </cell>
          <cell r="Q201">
            <v>240413.86666666664</v>
          </cell>
          <cell r="AH201" t="str">
            <v>18Z1B</v>
          </cell>
          <cell r="AI201" t="e">
            <v>#N/A</v>
          </cell>
          <cell r="AJ201" t="str">
            <v>SI</v>
          </cell>
        </row>
        <row r="202">
          <cell r="D202" t="str">
            <v>18Z1C</v>
          </cell>
          <cell r="E202" t="str">
            <v>tabla chapa 0.30 x 0.02 x 2.90m ordinario</v>
          </cell>
          <cell r="F202" t="str">
            <v>u</v>
          </cell>
          <cell r="G202">
            <v>20868</v>
          </cell>
          <cell r="I202">
            <v>20868</v>
          </cell>
          <cell r="K202">
            <v>0</v>
          </cell>
          <cell r="L202" t="str">
            <v>1</v>
          </cell>
          <cell r="P202">
            <v>1792.3933896344704</v>
          </cell>
          <cell r="Q202">
            <v>37403665.254892126</v>
          </cell>
          <cell r="AH202" t="str">
            <v>18Z1C</v>
          </cell>
          <cell r="AI202" t="e">
            <v>#N/A</v>
          </cell>
          <cell r="AJ202" t="str">
            <v>SI</v>
          </cell>
        </row>
        <row r="203">
          <cell r="D203" t="str">
            <v>18Z1D</v>
          </cell>
          <cell r="E203" t="str">
            <v>durmiente 0.04 x 0.04 x 2.90 m ordinario</v>
          </cell>
          <cell r="F203" t="str">
            <v>u</v>
          </cell>
          <cell r="G203">
            <v>5220</v>
          </cell>
          <cell r="H203">
            <v>0.16</v>
          </cell>
          <cell r="I203">
            <v>6055.2</v>
          </cell>
          <cell r="K203">
            <v>0</v>
          </cell>
          <cell r="L203" t="str">
            <v>1</v>
          </cell>
          <cell r="P203">
            <v>12.068965517241379</v>
          </cell>
          <cell r="Q203">
            <v>73080</v>
          </cell>
          <cell r="AH203" t="str">
            <v>18Z1D</v>
          </cell>
          <cell r="AI203" t="e">
            <v>#N/A</v>
          </cell>
          <cell r="AJ203" t="str">
            <v>SI</v>
          </cell>
        </row>
        <row r="204">
          <cell r="D204" t="str">
            <v>18Z1E</v>
          </cell>
          <cell r="E204" t="str">
            <v>vara de limaton eucalipto 6m</v>
          </cell>
          <cell r="F204" t="str">
            <v>u</v>
          </cell>
          <cell r="G204">
            <v>27840</v>
          </cell>
          <cell r="H204">
            <v>0.16</v>
          </cell>
          <cell r="I204">
            <v>32294.399999999998</v>
          </cell>
          <cell r="K204">
            <v>0</v>
          </cell>
          <cell r="L204" t="str">
            <v>1</v>
          </cell>
          <cell r="P204">
            <v>5</v>
          </cell>
          <cell r="Q204">
            <v>161472</v>
          </cell>
          <cell r="AH204" t="str">
            <v>18Z1E</v>
          </cell>
          <cell r="AI204" t="e">
            <v>#N/A</v>
          </cell>
          <cell r="AJ204" t="str">
            <v>SI</v>
          </cell>
        </row>
        <row r="205">
          <cell r="D205" t="str">
            <v>18Z1F</v>
          </cell>
          <cell r="E205" t="str">
            <v>estructura en madera tipo teka</v>
          </cell>
          <cell r="F205" t="str">
            <v>m</v>
          </cell>
          <cell r="G205">
            <v>10500</v>
          </cell>
          <cell r="H205">
            <v>0.16</v>
          </cell>
          <cell r="I205">
            <v>12180</v>
          </cell>
          <cell r="K205">
            <v>0</v>
          </cell>
          <cell r="L205" t="str">
            <v>1</v>
          </cell>
          <cell r="P205">
            <v>0</v>
          </cell>
          <cell r="Q205">
            <v>0</v>
          </cell>
          <cell r="AH205" t="e">
            <v>#N/A</v>
          </cell>
          <cell r="AI205" t="e">
            <v>#N/A</v>
          </cell>
          <cell r="AJ205" t="str">
            <v>NO</v>
          </cell>
        </row>
        <row r="206">
          <cell r="D206" t="str">
            <v>18Z1G</v>
          </cell>
          <cell r="E206" t="str">
            <v>tabla en madera tipo teka</v>
          </cell>
          <cell r="F206" t="str">
            <v>m</v>
          </cell>
          <cell r="G206">
            <v>222719.99999999997</v>
          </cell>
          <cell r="H206">
            <v>0.16</v>
          </cell>
          <cell r="I206">
            <v>258355.19999999995</v>
          </cell>
          <cell r="K206">
            <v>0</v>
          </cell>
          <cell r="L206" t="str">
            <v>1</v>
          </cell>
          <cell r="P206">
            <v>0</v>
          </cell>
          <cell r="Q206">
            <v>0</v>
          </cell>
          <cell r="AH206" t="e">
            <v>#N/A</v>
          </cell>
          <cell r="AI206" t="e">
            <v>#N/A</v>
          </cell>
          <cell r="AJ206" t="str">
            <v>NO</v>
          </cell>
        </row>
        <row r="207">
          <cell r="D207" t="str">
            <v>18Z1H</v>
          </cell>
          <cell r="E207" t="str">
            <v>paneles de madera dekustic con accesorios y acabados</v>
          </cell>
          <cell r="F207" t="str">
            <v>m2</v>
          </cell>
          <cell r="G207">
            <v>560000</v>
          </cell>
          <cell r="H207">
            <v>0.16</v>
          </cell>
          <cell r="I207">
            <v>649600</v>
          </cell>
          <cell r="K207">
            <v>0</v>
          </cell>
          <cell r="L207" t="str">
            <v>1</v>
          </cell>
          <cell r="P207">
            <v>0</v>
          </cell>
          <cell r="Q207">
            <v>0</v>
          </cell>
          <cell r="AH207" t="e">
            <v>#N/A</v>
          </cell>
          <cell r="AI207" t="e">
            <v>#N/A</v>
          </cell>
          <cell r="AJ207" t="str">
            <v>NO</v>
          </cell>
        </row>
        <row r="208">
          <cell r="D208" t="str">
            <v>18Z32</v>
          </cell>
          <cell r="E208" t="str">
            <v>larguero madera inmunizada 4cm x 8cm de 3m</v>
          </cell>
          <cell r="F208" t="str">
            <v>u</v>
          </cell>
          <cell r="G208">
            <v>19140</v>
          </cell>
          <cell r="H208">
            <v>0.16</v>
          </cell>
          <cell r="I208">
            <v>22202.399999999998</v>
          </cell>
          <cell r="K208">
            <v>0</v>
          </cell>
          <cell r="L208" t="str">
            <v>1</v>
          </cell>
          <cell r="P208">
            <v>0</v>
          </cell>
          <cell r="Q208">
            <v>0</v>
          </cell>
          <cell r="AH208" t="e">
            <v>#N/A</v>
          </cell>
          <cell r="AI208" t="e">
            <v>#N/A</v>
          </cell>
          <cell r="AJ208" t="str">
            <v>NO</v>
          </cell>
        </row>
        <row r="209">
          <cell r="D209" t="str">
            <v>18Z33</v>
          </cell>
          <cell r="E209" t="str">
            <v>troncos de madera h:30cm</v>
          </cell>
          <cell r="F209" t="str">
            <v>u</v>
          </cell>
          <cell r="G209">
            <v>25000</v>
          </cell>
          <cell r="H209">
            <v>0.16</v>
          </cell>
          <cell r="I209">
            <v>28999.999999999996</v>
          </cell>
          <cell r="K209">
            <v>0</v>
          </cell>
          <cell r="L209" t="str">
            <v>1</v>
          </cell>
          <cell r="P209">
            <v>0</v>
          </cell>
          <cell r="Q209">
            <v>0</v>
          </cell>
          <cell r="AH209" t="e">
            <v>#N/A</v>
          </cell>
          <cell r="AI209" t="e">
            <v>#N/A</v>
          </cell>
          <cell r="AJ209" t="str">
            <v>NO</v>
          </cell>
        </row>
        <row r="210">
          <cell r="D210" t="str">
            <v>18Z34</v>
          </cell>
          <cell r="E210" t="str">
            <v>tablero en aglomerado melaminico - rh</v>
          </cell>
          <cell r="F210" t="str">
            <v>m2</v>
          </cell>
          <cell r="G210">
            <v>55000</v>
          </cell>
          <cell r="H210">
            <v>0.16</v>
          </cell>
          <cell r="I210">
            <v>63799.999999999993</v>
          </cell>
          <cell r="K210">
            <v>0</v>
          </cell>
          <cell r="L210" t="str">
            <v>1</v>
          </cell>
          <cell r="P210">
            <v>0</v>
          </cell>
          <cell r="Q210">
            <v>0</v>
          </cell>
          <cell r="AH210" t="e">
            <v>#N/A</v>
          </cell>
          <cell r="AI210" t="e">
            <v>#N/A</v>
          </cell>
          <cell r="AJ210" t="str">
            <v>NO</v>
          </cell>
        </row>
        <row r="211">
          <cell r="D211" t="str">
            <v>18Z35</v>
          </cell>
          <cell r="E211" t="str">
            <v>tablero en madera 9.5mm osb melaminico</v>
          </cell>
          <cell r="F211" t="str">
            <v>m2</v>
          </cell>
          <cell r="G211">
            <v>50500</v>
          </cell>
          <cell r="H211">
            <v>0.16</v>
          </cell>
          <cell r="I211">
            <v>58579.999999999993</v>
          </cell>
          <cell r="K211">
            <v>0</v>
          </cell>
          <cell r="L211" t="str">
            <v>1</v>
          </cell>
          <cell r="P211">
            <v>0</v>
          </cell>
          <cell r="Q211">
            <v>0</v>
          </cell>
          <cell r="AH211" t="e">
            <v>#N/A</v>
          </cell>
          <cell r="AI211" t="e">
            <v>#N/A</v>
          </cell>
          <cell r="AJ211" t="str">
            <v>NO</v>
          </cell>
        </row>
        <row r="212">
          <cell r="D212" t="str">
            <v>19117</v>
          </cell>
          <cell r="E212" t="str">
            <v>cerrojo doble</v>
          </cell>
          <cell r="F212" t="str">
            <v>u</v>
          </cell>
          <cell r="G212">
            <v>49900</v>
          </cell>
          <cell r="H212">
            <v>0.16</v>
          </cell>
          <cell r="I212">
            <v>57883.999999999993</v>
          </cell>
          <cell r="K212">
            <v>0</v>
          </cell>
          <cell r="L212" t="str">
            <v>1</v>
          </cell>
          <cell r="P212">
            <v>264</v>
          </cell>
          <cell r="Q212">
            <v>15281375.999999998</v>
          </cell>
          <cell r="AH212" t="str">
            <v>19117</v>
          </cell>
          <cell r="AI212" t="e">
            <v>#N/A</v>
          </cell>
          <cell r="AJ212" t="str">
            <v>SI</v>
          </cell>
        </row>
        <row r="213">
          <cell r="D213" t="str">
            <v>19118</v>
          </cell>
          <cell r="E213" t="str">
            <v>manija en tubular de acero inoxidable</v>
          </cell>
          <cell r="F213" t="str">
            <v>u</v>
          </cell>
          <cell r="G213">
            <v>12900</v>
          </cell>
          <cell r="H213">
            <v>0.16</v>
          </cell>
          <cell r="I213">
            <v>14963.999999999998</v>
          </cell>
          <cell r="K213">
            <v>0</v>
          </cell>
          <cell r="L213" t="str">
            <v>1</v>
          </cell>
          <cell r="P213">
            <v>722</v>
          </cell>
          <cell r="Q213">
            <v>10804007.999999998</v>
          </cell>
          <cell r="AH213" t="str">
            <v>19118</v>
          </cell>
          <cell r="AI213" t="e">
            <v>#N/A</v>
          </cell>
          <cell r="AJ213" t="str">
            <v>SI</v>
          </cell>
        </row>
        <row r="214">
          <cell r="D214" t="str">
            <v>19119</v>
          </cell>
          <cell r="E214" t="str">
            <v>cerradura de seguridad baño - alcoba</v>
          </cell>
          <cell r="F214" t="str">
            <v>u</v>
          </cell>
          <cell r="G214">
            <v>112900</v>
          </cell>
          <cell r="H214">
            <v>0.16</v>
          </cell>
          <cell r="I214">
            <v>130963.99999999999</v>
          </cell>
          <cell r="K214">
            <v>0</v>
          </cell>
          <cell r="L214" t="str">
            <v>1</v>
          </cell>
          <cell r="P214">
            <v>0</v>
          </cell>
          <cell r="Q214">
            <v>0</v>
          </cell>
          <cell r="AH214" t="e">
            <v>#N/A</v>
          </cell>
          <cell r="AI214" t="e">
            <v>#N/A</v>
          </cell>
          <cell r="AJ214" t="str">
            <v>NO</v>
          </cell>
        </row>
        <row r="215">
          <cell r="D215" t="str">
            <v>19120</v>
          </cell>
          <cell r="E215" t="str">
            <v>rieles + rodachinas para puertas y rejas</v>
          </cell>
          <cell r="F215" t="str">
            <v>m</v>
          </cell>
          <cell r="G215">
            <v>100000</v>
          </cell>
          <cell r="H215">
            <v>0.16</v>
          </cell>
          <cell r="I215">
            <v>115999.99999999999</v>
          </cell>
          <cell r="K215">
            <v>0</v>
          </cell>
          <cell r="L215" t="str">
            <v>1</v>
          </cell>
          <cell r="P215">
            <v>366.40999999999991</v>
          </cell>
          <cell r="Q215">
            <v>42503559.999999985</v>
          </cell>
          <cell r="AH215" t="str">
            <v>19120</v>
          </cell>
          <cell r="AI215" t="e">
            <v>#N/A</v>
          </cell>
          <cell r="AJ215" t="str">
            <v>SI</v>
          </cell>
        </row>
        <row r="216">
          <cell r="D216" t="str">
            <v>19121</v>
          </cell>
          <cell r="E216" t="str">
            <v>cierrapuerta hidraulico ajustable 80kg - ref. 2234 yale</v>
          </cell>
          <cell r="F216" t="str">
            <v>m</v>
          </cell>
          <cell r="G216">
            <v>99900</v>
          </cell>
          <cell r="H216">
            <v>0.16</v>
          </cell>
          <cell r="I216">
            <v>115883.99999999999</v>
          </cell>
          <cell r="K216">
            <v>0</v>
          </cell>
          <cell r="L216" t="str">
            <v>1</v>
          </cell>
          <cell r="P216">
            <v>10</v>
          </cell>
          <cell r="Q216">
            <v>1158839.9999999998</v>
          </cell>
          <cell r="AH216" t="str">
            <v>19121</v>
          </cell>
          <cell r="AI216" t="e">
            <v>#N/A</v>
          </cell>
          <cell r="AJ216" t="str">
            <v>SI</v>
          </cell>
        </row>
        <row r="217">
          <cell r="D217" t="str">
            <v>19122</v>
          </cell>
          <cell r="E217" t="str">
            <v>tope para puerta</v>
          </cell>
          <cell r="F217" t="str">
            <v>u</v>
          </cell>
          <cell r="G217">
            <v>10900</v>
          </cell>
          <cell r="H217">
            <v>0.16</v>
          </cell>
          <cell r="I217">
            <v>12644</v>
          </cell>
          <cell r="K217">
            <v>0</v>
          </cell>
          <cell r="L217" t="str">
            <v>1</v>
          </cell>
          <cell r="P217">
            <v>191</v>
          </cell>
          <cell r="Q217">
            <v>2415004</v>
          </cell>
          <cell r="AH217" t="str">
            <v>19122</v>
          </cell>
          <cell r="AI217" t="e">
            <v>#N/A</v>
          </cell>
          <cell r="AJ217" t="str">
            <v>SI</v>
          </cell>
        </row>
        <row r="218">
          <cell r="D218" t="str">
            <v>19131</v>
          </cell>
          <cell r="E218" t="str">
            <v>barra antipanico</v>
          </cell>
          <cell r="F218" t="str">
            <v>u</v>
          </cell>
          <cell r="G218">
            <v>499900</v>
          </cell>
          <cell r="H218">
            <v>0.16</v>
          </cell>
          <cell r="I218">
            <v>579884</v>
          </cell>
          <cell r="K218">
            <v>0</v>
          </cell>
          <cell r="L218" t="str">
            <v>1</v>
          </cell>
          <cell r="P218">
            <v>112</v>
          </cell>
          <cell r="Q218">
            <v>2415004</v>
          </cell>
          <cell r="AH218" t="str">
            <v>19131</v>
          </cell>
          <cell r="AI218" t="e">
            <v>#N/A</v>
          </cell>
          <cell r="AJ218" t="str">
            <v>SI</v>
          </cell>
        </row>
        <row r="219">
          <cell r="D219" t="str">
            <v>19133</v>
          </cell>
          <cell r="E219" t="str">
            <v>portacandado negro no. 4</v>
          </cell>
          <cell r="F219" t="str">
            <v>u</v>
          </cell>
          <cell r="G219">
            <v>1690</v>
          </cell>
          <cell r="H219">
            <v>0.16</v>
          </cell>
          <cell r="I219">
            <v>1960.3999999999999</v>
          </cell>
          <cell r="K219">
            <v>0</v>
          </cell>
          <cell r="L219" t="str">
            <v>1</v>
          </cell>
          <cell r="P219">
            <v>1</v>
          </cell>
          <cell r="Q219">
            <v>64947008</v>
          </cell>
          <cell r="AH219" t="str">
            <v>19133</v>
          </cell>
          <cell r="AI219" t="e">
            <v>#N/A</v>
          </cell>
          <cell r="AJ219" t="str">
            <v>SI</v>
          </cell>
        </row>
        <row r="220">
          <cell r="D220" t="str">
            <v>19141</v>
          </cell>
          <cell r="E220" t="str">
            <v>bisagra cobrizada 3"</v>
          </cell>
          <cell r="F220" t="str">
            <v>u</v>
          </cell>
          <cell r="G220">
            <v>1205</v>
          </cell>
          <cell r="H220">
            <v>0.16</v>
          </cell>
          <cell r="I220">
            <v>1397.8</v>
          </cell>
          <cell r="K220">
            <v>0</v>
          </cell>
          <cell r="L220" t="str">
            <v>1</v>
          </cell>
          <cell r="P220">
            <v>23</v>
          </cell>
          <cell r="Q220">
            <v>1960.3999999999999</v>
          </cell>
          <cell r="AH220" t="str">
            <v>19141</v>
          </cell>
          <cell r="AI220" t="e">
            <v>#N/A</v>
          </cell>
          <cell r="AJ220" t="str">
            <v>SI</v>
          </cell>
        </row>
        <row r="221">
          <cell r="D221" t="str">
            <v>1CD43</v>
          </cell>
          <cell r="E221" t="str">
            <v>caja inspeccion sin tapa h-50cai-97f</v>
          </cell>
          <cell r="F221" t="str">
            <v>u</v>
          </cell>
          <cell r="G221">
            <v>154775</v>
          </cell>
          <cell r="H221">
            <v>0.16</v>
          </cell>
          <cell r="I221">
            <v>179539</v>
          </cell>
          <cell r="K221">
            <v>0</v>
          </cell>
          <cell r="L221" t="str">
            <v>1</v>
          </cell>
          <cell r="P221">
            <v>1</v>
          </cell>
          <cell r="Q221">
            <v>32149.399999999998</v>
          </cell>
          <cell r="AH221" t="str">
            <v>1CD43</v>
          </cell>
          <cell r="AI221" t="e">
            <v>#N/A</v>
          </cell>
          <cell r="AJ221" t="str">
            <v>SI</v>
          </cell>
        </row>
        <row r="222">
          <cell r="D222" t="str">
            <v>1CDA3</v>
          </cell>
          <cell r="E222" t="str">
            <v>teja tejalit # 6 doble eternit</v>
          </cell>
          <cell r="F222" t="str">
            <v>u</v>
          </cell>
          <cell r="G222">
            <v>26100</v>
          </cell>
          <cell r="H222">
            <v>0.16</v>
          </cell>
          <cell r="I222">
            <v>30275.999999999996</v>
          </cell>
          <cell r="K222">
            <v>0</v>
          </cell>
          <cell r="L222" t="str">
            <v>1</v>
          </cell>
          <cell r="P222">
            <v>32</v>
          </cell>
          <cell r="Q222">
            <v>179539</v>
          </cell>
          <cell r="AH222" t="str">
            <v>1CDA3</v>
          </cell>
          <cell r="AI222" t="e">
            <v>#N/A</v>
          </cell>
          <cell r="AJ222" t="str">
            <v>SI</v>
          </cell>
        </row>
        <row r="223">
          <cell r="D223" t="str">
            <v>1CDA4</v>
          </cell>
          <cell r="E223" t="str">
            <v>gancho placa ondulada 150mm eternit</v>
          </cell>
          <cell r="F223" t="str">
            <v>u</v>
          </cell>
          <cell r="G223">
            <v>566</v>
          </cell>
          <cell r="H223">
            <v>0.16</v>
          </cell>
          <cell r="I223">
            <v>656.56</v>
          </cell>
          <cell r="K223">
            <v>0</v>
          </cell>
          <cell r="L223" t="str">
            <v>1</v>
          </cell>
          <cell r="P223">
            <v>72</v>
          </cell>
          <cell r="Q223">
            <v>968831.99999999988</v>
          </cell>
          <cell r="AH223" t="str">
            <v>1CDA4</v>
          </cell>
          <cell r="AI223" t="e">
            <v>#N/A</v>
          </cell>
          <cell r="AJ223" t="str">
            <v>SI</v>
          </cell>
        </row>
        <row r="224">
          <cell r="D224" t="str">
            <v>1CDA5</v>
          </cell>
          <cell r="E224" t="str">
            <v>teja tejalit # 4 doble eternit</v>
          </cell>
          <cell r="F224" t="str">
            <v>u</v>
          </cell>
          <cell r="G224">
            <v>17400</v>
          </cell>
          <cell r="H224">
            <v>0.16</v>
          </cell>
          <cell r="I224">
            <v>20184</v>
          </cell>
          <cell r="K224">
            <v>0</v>
          </cell>
          <cell r="L224" t="str">
            <v>1</v>
          </cell>
          <cell r="P224">
            <v>4</v>
          </cell>
          <cell r="Q224">
            <v>47272.319999999992</v>
          </cell>
          <cell r="AH224" t="str">
            <v>1CDA5</v>
          </cell>
          <cell r="AI224" t="e">
            <v>#N/A</v>
          </cell>
          <cell r="AJ224" t="str">
            <v>SI</v>
          </cell>
        </row>
        <row r="225">
          <cell r="D225" t="str">
            <v>1E114</v>
          </cell>
          <cell r="E225" t="str">
            <v>estructura en perfiles de acero galvanizado para valla informativa</v>
          </cell>
          <cell r="F225" t="str">
            <v>kg</v>
          </cell>
          <cell r="G225">
            <v>7500</v>
          </cell>
          <cell r="H225">
            <v>0.16</v>
          </cell>
          <cell r="I225">
            <v>8700</v>
          </cell>
          <cell r="K225">
            <v>0</v>
          </cell>
          <cell r="L225" t="str">
            <v>1</v>
          </cell>
          <cell r="P225">
            <v>20</v>
          </cell>
          <cell r="Q225">
            <v>80736</v>
          </cell>
          <cell r="AH225" t="str">
            <v>1E114</v>
          </cell>
          <cell r="AI225" t="e">
            <v>#N/A</v>
          </cell>
          <cell r="AJ225" t="str">
            <v>SI</v>
          </cell>
        </row>
        <row r="226">
          <cell r="D226" t="str">
            <v>1EL11</v>
          </cell>
          <cell r="E226" t="str">
            <v>cable aluminio aislado 1/0 thw2876</v>
          </cell>
          <cell r="F226" t="str">
            <v>m</v>
          </cell>
          <cell r="G226">
            <v>3694</v>
          </cell>
          <cell r="H226">
            <v>0.16</v>
          </cell>
          <cell r="I226">
            <v>4285.04</v>
          </cell>
          <cell r="K226">
            <v>0</v>
          </cell>
          <cell r="L226" t="str">
            <v>1</v>
          </cell>
          <cell r="P226">
            <v>50</v>
          </cell>
          <cell r="Q226">
            <v>174000</v>
          </cell>
          <cell r="AH226" t="str">
            <v>1EL11</v>
          </cell>
          <cell r="AI226" t="e">
            <v>#N/A</v>
          </cell>
          <cell r="AJ226" t="str">
            <v>SI</v>
          </cell>
        </row>
        <row r="227">
          <cell r="D227" t="str">
            <v>1EL12</v>
          </cell>
          <cell r="E227" t="str">
            <v>cable aluminio aislado 2/0 thw2877</v>
          </cell>
          <cell r="F227" t="str">
            <v>m</v>
          </cell>
          <cell r="G227">
            <v>4504</v>
          </cell>
          <cell r="H227">
            <v>0.16</v>
          </cell>
          <cell r="I227">
            <v>5224.6399999999994</v>
          </cell>
          <cell r="K227">
            <v>0</v>
          </cell>
          <cell r="L227" t="str">
            <v>1</v>
          </cell>
          <cell r="P227">
            <v>100</v>
          </cell>
          <cell r="Q227">
            <v>214252</v>
          </cell>
          <cell r="AH227" t="str">
            <v>1EL12</v>
          </cell>
          <cell r="AI227" t="e">
            <v>#N/A</v>
          </cell>
          <cell r="AJ227" t="str">
            <v>SI</v>
          </cell>
        </row>
        <row r="228">
          <cell r="D228" t="str">
            <v>1EL13</v>
          </cell>
          <cell r="E228" t="str">
            <v>caja taco 4 circuitos monofasica l/ne x ct-4</v>
          </cell>
          <cell r="F228" t="str">
            <v>u</v>
          </cell>
          <cell r="G228">
            <v>30749</v>
          </cell>
          <cell r="H228">
            <v>0.16</v>
          </cell>
          <cell r="I228">
            <v>35668.839999999997</v>
          </cell>
          <cell r="K228">
            <v>0</v>
          </cell>
          <cell r="L228" t="str">
            <v>1</v>
          </cell>
          <cell r="P228">
            <v>1</v>
          </cell>
          <cell r="Q228">
            <v>522463.99999999994</v>
          </cell>
          <cell r="AH228" t="str">
            <v>1EL13</v>
          </cell>
          <cell r="AI228" t="e">
            <v>#N/A</v>
          </cell>
          <cell r="AJ228" t="str">
            <v>SI</v>
          </cell>
        </row>
        <row r="229">
          <cell r="D229" t="str">
            <v>1EL14</v>
          </cell>
          <cell r="E229" t="str">
            <v>cortacircuito atornillado 1 polo 30 amp dsa-1030</v>
          </cell>
          <cell r="F229" t="str">
            <v>u</v>
          </cell>
          <cell r="G229">
            <v>22215</v>
          </cell>
          <cell r="H229">
            <v>0.16</v>
          </cell>
          <cell r="I229">
            <v>25769.399999999998</v>
          </cell>
          <cell r="K229">
            <v>0</v>
          </cell>
          <cell r="L229" t="str">
            <v>1</v>
          </cell>
          <cell r="P229">
            <v>4</v>
          </cell>
          <cell r="Q229">
            <v>35668.839999999997</v>
          </cell>
          <cell r="AH229" t="str">
            <v>1EL14</v>
          </cell>
          <cell r="AI229" t="e">
            <v>#N/A</v>
          </cell>
          <cell r="AJ229" t="str">
            <v>SI</v>
          </cell>
        </row>
        <row r="230">
          <cell r="D230" t="str">
            <v>1EL15</v>
          </cell>
          <cell r="E230" t="str">
            <v>alambre paralelo 2 x 18 dwp-pvc facomec</v>
          </cell>
          <cell r="F230" t="str">
            <v>m</v>
          </cell>
          <cell r="G230">
            <v>1371.095</v>
          </cell>
          <cell r="H230">
            <v>0.16</v>
          </cell>
          <cell r="I230">
            <v>1590.4702</v>
          </cell>
          <cell r="K230">
            <v>0</v>
          </cell>
          <cell r="L230" t="str">
            <v>1</v>
          </cell>
          <cell r="P230">
            <v>100</v>
          </cell>
          <cell r="Q230">
            <v>103077.59999999999</v>
          </cell>
          <cell r="AH230" t="str">
            <v>1EL15</v>
          </cell>
          <cell r="AI230" t="e">
            <v>#N/A</v>
          </cell>
          <cell r="AJ230" t="str">
            <v>SI</v>
          </cell>
        </row>
        <row r="231">
          <cell r="D231" t="str">
            <v>1EL16</v>
          </cell>
          <cell r="E231" t="str">
            <v>toma telefonico salida american lk-050 cu</v>
          </cell>
          <cell r="F231" t="str">
            <v>u</v>
          </cell>
          <cell r="G231">
            <v>12667.423999999999</v>
          </cell>
          <cell r="H231">
            <v>0.16</v>
          </cell>
          <cell r="I231">
            <v>14694.211839999998</v>
          </cell>
          <cell r="K231">
            <v>0</v>
          </cell>
          <cell r="L231" t="str">
            <v>1</v>
          </cell>
          <cell r="P231">
            <v>2</v>
          </cell>
          <cell r="Q231">
            <v>159047.01999999999</v>
          </cell>
          <cell r="AH231" t="str">
            <v>1EL16</v>
          </cell>
          <cell r="AI231" t="e">
            <v>#N/A</v>
          </cell>
          <cell r="AJ231" t="str">
            <v>SI</v>
          </cell>
        </row>
        <row r="232">
          <cell r="D232" t="str">
            <v>1H11H</v>
          </cell>
          <cell r="E232" t="str">
            <v>tornillo estandar no. 6 x 1"</v>
          </cell>
          <cell r="F232" t="str">
            <v>u</v>
          </cell>
          <cell r="G232">
            <v>34</v>
          </cell>
          <cell r="H232">
            <v>0.16</v>
          </cell>
          <cell r="I232">
            <v>39.44</v>
          </cell>
          <cell r="K232">
            <v>0</v>
          </cell>
          <cell r="L232" t="str">
            <v>1</v>
          </cell>
          <cell r="P232">
            <v>80240.836125000002</v>
          </cell>
          <cell r="Q232">
            <v>29388.423679999996</v>
          </cell>
          <cell r="AH232" t="str">
            <v>1H11H</v>
          </cell>
          <cell r="AI232" t="str">
            <v>1H11H</v>
          </cell>
          <cell r="AJ232" t="str">
            <v>SI</v>
          </cell>
        </row>
        <row r="233">
          <cell r="D233" t="str">
            <v>1H12R</v>
          </cell>
          <cell r="E233" t="str">
            <v>tuberia pvc presion rde 13.5 de 1/2"</v>
          </cell>
          <cell r="F233" t="str">
            <v>u</v>
          </cell>
          <cell r="G233">
            <v>16224</v>
          </cell>
          <cell r="H233">
            <v>0.16</v>
          </cell>
          <cell r="I233">
            <v>18819.84</v>
          </cell>
          <cell r="K233">
            <v>0</v>
          </cell>
          <cell r="L233" t="str">
            <v>1</v>
          </cell>
          <cell r="P233">
            <v>8.4</v>
          </cell>
          <cell r="Q233">
            <v>3164698.5767699997</v>
          </cell>
          <cell r="AH233" t="str">
            <v>1H12R</v>
          </cell>
          <cell r="AI233" t="e">
            <v>#N/A</v>
          </cell>
          <cell r="AJ233" t="str">
            <v>SI</v>
          </cell>
        </row>
        <row r="234">
          <cell r="D234" t="str">
            <v>1H139</v>
          </cell>
          <cell r="E234" t="str">
            <v>pvc sanitaria de 4" de 6 m</v>
          </cell>
          <cell r="F234" t="str">
            <v>u</v>
          </cell>
          <cell r="G234">
            <v>147152</v>
          </cell>
          <cell r="H234">
            <v>0.16</v>
          </cell>
          <cell r="I234">
            <v>170696.31999999998</v>
          </cell>
          <cell r="K234">
            <v>0</v>
          </cell>
          <cell r="L234" t="str">
            <v>1</v>
          </cell>
          <cell r="P234">
            <v>2</v>
          </cell>
          <cell r="Q234">
            <v>158086.65600000002</v>
          </cell>
          <cell r="AH234" t="str">
            <v>1H139</v>
          </cell>
          <cell r="AI234" t="e">
            <v>#N/A</v>
          </cell>
          <cell r="AJ234" t="str">
            <v>SI</v>
          </cell>
        </row>
        <row r="235">
          <cell r="D235" t="str">
            <v>1M312</v>
          </cell>
          <cell r="E235" t="str">
            <v>meson lavamanos quasar 2.10x0.55</v>
          </cell>
          <cell r="F235" t="str">
            <v>u</v>
          </cell>
          <cell r="G235">
            <v>1724555</v>
          </cell>
          <cell r="H235">
            <v>0.16</v>
          </cell>
          <cell r="I235">
            <v>2000483.7999999998</v>
          </cell>
          <cell r="K235">
            <v>0</v>
          </cell>
          <cell r="L235" t="str">
            <v>1</v>
          </cell>
          <cell r="P235">
            <v>0</v>
          </cell>
          <cell r="Q235">
            <v>341392.63999999996</v>
          </cell>
          <cell r="AH235" t="e">
            <v>#N/A</v>
          </cell>
          <cell r="AI235" t="e">
            <v>#N/A</v>
          </cell>
          <cell r="AJ235" t="str">
            <v>NO</v>
          </cell>
        </row>
        <row r="236">
          <cell r="D236" t="str">
            <v>1M313</v>
          </cell>
          <cell r="E236" t="str">
            <v>meson lavamanos quasar 1.50x0.55</v>
          </cell>
          <cell r="F236" t="str">
            <v>u</v>
          </cell>
          <cell r="G236">
            <v>1149345</v>
          </cell>
          <cell r="H236">
            <v>0.16</v>
          </cell>
          <cell r="I236">
            <v>1333240.2</v>
          </cell>
          <cell r="K236">
            <v>0</v>
          </cell>
          <cell r="L236" t="str">
            <v>1</v>
          </cell>
          <cell r="P236">
            <v>0</v>
          </cell>
          <cell r="Q236">
            <v>0</v>
          </cell>
          <cell r="AH236" t="e">
            <v>#N/A</v>
          </cell>
          <cell r="AI236" t="e">
            <v>#N/A</v>
          </cell>
          <cell r="AJ236" t="str">
            <v>NO</v>
          </cell>
        </row>
        <row r="237">
          <cell r="D237" t="str">
            <v>1M314</v>
          </cell>
          <cell r="E237" t="str">
            <v>meson lavamanos quasar 2.50x0.55</v>
          </cell>
          <cell r="F237" t="str">
            <v>u</v>
          </cell>
          <cell r="G237">
            <v>2009935</v>
          </cell>
          <cell r="H237">
            <v>0.16</v>
          </cell>
          <cell r="I237">
            <v>2331524.5999999996</v>
          </cell>
          <cell r="K237">
            <v>0</v>
          </cell>
          <cell r="L237" t="str">
            <v>1</v>
          </cell>
          <cell r="P237">
            <v>0</v>
          </cell>
          <cell r="Q237">
            <v>0</v>
          </cell>
          <cell r="AH237" t="e">
            <v>#N/A</v>
          </cell>
          <cell r="AI237" t="e">
            <v>#N/A</v>
          </cell>
          <cell r="AJ237" t="str">
            <v>NO</v>
          </cell>
        </row>
        <row r="238">
          <cell r="D238" t="str">
            <v>1M315</v>
          </cell>
          <cell r="E238" t="str">
            <v>lavapinceles quasar 1.40x0.50</v>
          </cell>
          <cell r="F238" t="str">
            <v>u</v>
          </cell>
          <cell r="G238">
            <v>1072722</v>
          </cell>
          <cell r="H238">
            <v>0.16</v>
          </cell>
          <cell r="I238">
            <v>1244357.52</v>
          </cell>
          <cell r="K238">
            <v>0</v>
          </cell>
          <cell r="L238" t="str">
            <v>1</v>
          </cell>
          <cell r="P238">
            <v>0</v>
          </cell>
          <cell r="Q238">
            <v>0</v>
          </cell>
          <cell r="AH238" t="e">
            <v>#N/A</v>
          </cell>
          <cell r="AI238" t="e">
            <v>#N/A</v>
          </cell>
          <cell r="AJ238" t="str">
            <v>NO</v>
          </cell>
        </row>
        <row r="239">
          <cell r="D239" t="str">
            <v>1N114</v>
          </cell>
          <cell r="E239" t="str">
            <v>taza baltico alongado con entrada posterior ref. 113121001 corona</v>
          </cell>
          <cell r="F239" t="str">
            <v>u</v>
          </cell>
          <cell r="G239">
            <v>470900</v>
          </cell>
          <cell r="H239">
            <v>0.16</v>
          </cell>
          <cell r="I239">
            <v>546244</v>
          </cell>
          <cell r="K239">
            <v>0</v>
          </cell>
          <cell r="L239" t="str">
            <v>1</v>
          </cell>
          <cell r="P239">
            <v>56</v>
          </cell>
          <cell r="Q239">
            <v>0</v>
          </cell>
          <cell r="AH239" t="str">
            <v>1N114</v>
          </cell>
          <cell r="AI239" t="e">
            <v>#N/A</v>
          </cell>
          <cell r="AJ239" t="str">
            <v>SI</v>
          </cell>
        </row>
        <row r="240">
          <cell r="D240" t="str">
            <v>1N115</v>
          </cell>
          <cell r="E240" t="str">
            <v>accesorios de conexion entrada posterior sanitario</v>
          </cell>
          <cell r="F240" t="str">
            <v>u</v>
          </cell>
          <cell r="G240">
            <v>18260</v>
          </cell>
          <cell r="H240">
            <v>0.16</v>
          </cell>
          <cell r="I240">
            <v>21181.599999999999</v>
          </cell>
          <cell r="K240">
            <v>0</v>
          </cell>
          <cell r="L240" t="str">
            <v>1</v>
          </cell>
          <cell r="P240">
            <v>64</v>
          </cell>
          <cell r="Q240">
            <v>30589664</v>
          </cell>
          <cell r="AH240" t="str">
            <v>1N115</v>
          </cell>
          <cell r="AI240" t="e">
            <v>#N/A</v>
          </cell>
          <cell r="AJ240" t="str">
            <v>SI</v>
          </cell>
        </row>
        <row r="241">
          <cell r="D241" t="str">
            <v>1N118</v>
          </cell>
          <cell r="E241" t="str">
            <v xml:space="preserve">taza adriatico alongado entrada posterior en caja ref 013191001 </v>
          </cell>
          <cell r="F241" t="str">
            <v>u</v>
          </cell>
          <cell r="G241">
            <v>504900</v>
          </cell>
          <cell r="H241">
            <v>0.16</v>
          </cell>
          <cell r="I241">
            <v>585684</v>
          </cell>
          <cell r="K241">
            <v>0</v>
          </cell>
          <cell r="L241" t="str">
            <v>1</v>
          </cell>
          <cell r="P241">
            <v>8</v>
          </cell>
          <cell r="Q241">
            <v>1355622.3999999999</v>
          </cell>
          <cell r="AH241" t="str">
            <v>1N118</v>
          </cell>
          <cell r="AI241" t="e">
            <v>#N/A</v>
          </cell>
          <cell r="AJ241" t="str">
            <v>SI</v>
          </cell>
        </row>
        <row r="242">
          <cell r="D242" t="str">
            <v>1N11D</v>
          </cell>
          <cell r="E242" t="str">
            <v>sanitario infantil kiddy blanco ref. 501101001 con griferia y asiento</v>
          </cell>
          <cell r="F242" t="str">
            <v>u</v>
          </cell>
          <cell r="G242">
            <v>376900</v>
          </cell>
          <cell r="H242">
            <v>0.16</v>
          </cell>
          <cell r="I242">
            <v>437203.99999999994</v>
          </cell>
          <cell r="K242">
            <v>0</v>
          </cell>
          <cell r="L242" t="str">
            <v>1</v>
          </cell>
          <cell r="P242">
            <v>15</v>
          </cell>
          <cell r="Q242">
            <v>4685472</v>
          </cell>
          <cell r="AH242" t="str">
            <v>1N11D</v>
          </cell>
          <cell r="AI242" t="e">
            <v>#N/A</v>
          </cell>
          <cell r="AJ242" t="str">
            <v>SI</v>
          </cell>
        </row>
        <row r="243">
          <cell r="D243" t="str">
            <v>1N11E</v>
          </cell>
          <cell r="E243" t="str">
            <v>sanitario de tanque cyclone ultra blanco ref. 027071001 corona</v>
          </cell>
          <cell r="F243" t="str">
            <v>u</v>
          </cell>
          <cell r="G243">
            <v>662900</v>
          </cell>
          <cell r="H243">
            <v>0.16</v>
          </cell>
          <cell r="I243">
            <v>768964</v>
          </cell>
          <cell r="K243">
            <v>0</v>
          </cell>
          <cell r="L243" t="str">
            <v>1</v>
          </cell>
          <cell r="P243">
            <v>0</v>
          </cell>
          <cell r="Q243">
            <v>6558059.9999999991</v>
          </cell>
          <cell r="AH243" t="e">
            <v>#N/A</v>
          </cell>
          <cell r="AI243" t="e">
            <v>#N/A</v>
          </cell>
          <cell r="AJ243" t="str">
            <v>NO</v>
          </cell>
        </row>
        <row r="244">
          <cell r="D244" t="str">
            <v>1N121</v>
          </cell>
          <cell r="E244" t="str">
            <v>lavamanos ganamax con semipedestal ref. 545291001</v>
          </cell>
          <cell r="F244" t="str">
            <v>u</v>
          </cell>
          <cell r="G244">
            <v>115900</v>
          </cell>
          <cell r="H244">
            <v>0.16</v>
          </cell>
          <cell r="I244">
            <v>134444</v>
          </cell>
          <cell r="K244">
            <v>0</v>
          </cell>
          <cell r="L244" t="str">
            <v>1</v>
          </cell>
          <cell r="P244">
            <v>0</v>
          </cell>
          <cell r="Q244">
            <v>0</v>
          </cell>
          <cell r="AH244" t="e">
            <v>#N/A</v>
          </cell>
          <cell r="AI244" t="e">
            <v>#N/A</v>
          </cell>
          <cell r="AJ244" t="str">
            <v>NO</v>
          </cell>
        </row>
        <row r="245">
          <cell r="D245" t="str">
            <v>1N124</v>
          </cell>
          <cell r="E245" t="str">
            <v>lavamanos esferico en acero inoxidable 42cm socoda</v>
          </cell>
          <cell r="F245" t="str">
            <v>u</v>
          </cell>
          <cell r="G245">
            <v>125000</v>
          </cell>
          <cell r="H245">
            <v>0.16</v>
          </cell>
          <cell r="I245">
            <v>145000</v>
          </cell>
          <cell r="K245">
            <v>0</v>
          </cell>
          <cell r="L245" t="str">
            <v>1</v>
          </cell>
          <cell r="P245">
            <v>1</v>
          </cell>
          <cell r="Q245">
            <v>0</v>
          </cell>
          <cell r="AH245" t="str">
            <v>1N124</v>
          </cell>
          <cell r="AI245" t="e">
            <v>#N/A</v>
          </cell>
          <cell r="AJ245" t="str">
            <v>SI</v>
          </cell>
        </row>
        <row r="246">
          <cell r="D246" t="str">
            <v>1N125</v>
          </cell>
          <cell r="E246" t="str">
            <v>lavamanos corrido en acero inoxidable ref. vega de socoda</v>
          </cell>
          <cell r="F246" t="str">
            <v>m</v>
          </cell>
          <cell r="G246">
            <v>541616</v>
          </cell>
          <cell r="H246">
            <v>0.16</v>
          </cell>
          <cell r="I246">
            <v>628274.55999999994</v>
          </cell>
          <cell r="K246">
            <v>0</v>
          </cell>
          <cell r="L246" t="str">
            <v>1</v>
          </cell>
          <cell r="P246">
            <v>0</v>
          </cell>
          <cell r="Q246">
            <v>145000</v>
          </cell>
          <cell r="AH246" t="e">
            <v>#N/A</v>
          </cell>
          <cell r="AI246" t="e">
            <v>#N/A</v>
          </cell>
          <cell r="AJ246" t="str">
            <v>NO</v>
          </cell>
        </row>
        <row r="247">
          <cell r="D247" t="str">
            <v>1N126</v>
          </cell>
          <cell r="E247" t="str">
            <v>lavamanos milano ref. o14111001 corona</v>
          </cell>
          <cell r="F247" t="str">
            <v>u</v>
          </cell>
          <cell r="G247">
            <v>50900</v>
          </cell>
          <cell r="H247">
            <v>0.16</v>
          </cell>
          <cell r="I247">
            <v>59043.999999999993</v>
          </cell>
          <cell r="K247">
            <v>0</v>
          </cell>
          <cell r="L247" t="str">
            <v>1</v>
          </cell>
          <cell r="P247">
            <v>8</v>
          </cell>
          <cell r="Q247">
            <v>0</v>
          </cell>
          <cell r="AH247" t="str">
            <v>1N126</v>
          </cell>
          <cell r="AI247" t="e">
            <v>#N/A</v>
          </cell>
          <cell r="AJ247" t="str">
            <v>SI</v>
          </cell>
        </row>
        <row r="248">
          <cell r="D248" t="str">
            <v>1N127</v>
          </cell>
          <cell r="E248" t="str">
            <v>lavamanos san lorenzo petit ref. o19021001 corona</v>
          </cell>
          <cell r="F248" t="str">
            <v>u</v>
          </cell>
          <cell r="G248">
            <v>199900</v>
          </cell>
          <cell r="H248">
            <v>0.16</v>
          </cell>
          <cell r="I248">
            <v>231883.99999999997</v>
          </cell>
          <cell r="K248">
            <v>0</v>
          </cell>
          <cell r="L248" t="str">
            <v>1</v>
          </cell>
          <cell r="P248">
            <v>70</v>
          </cell>
          <cell r="Q248">
            <v>472351.99999999994</v>
          </cell>
          <cell r="AH248" t="str">
            <v>1N127</v>
          </cell>
          <cell r="AI248" t="e">
            <v>#N/A</v>
          </cell>
          <cell r="AJ248" t="str">
            <v>SI</v>
          </cell>
        </row>
        <row r="249">
          <cell r="D249" t="str">
            <v>1N128</v>
          </cell>
          <cell r="E249" t="str">
            <v>lavamanos manantial duo ref. o74111001 corona</v>
          </cell>
          <cell r="F249" t="str">
            <v>u</v>
          </cell>
          <cell r="G249">
            <v>199900</v>
          </cell>
          <cell r="H249">
            <v>0.16</v>
          </cell>
          <cell r="I249">
            <v>231883.99999999997</v>
          </cell>
          <cell r="K249">
            <v>0</v>
          </cell>
          <cell r="L249" t="str">
            <v>1</v>
          </cell>
          <cell r="P249">
            <v>0</v>
          </cell>
          <cell r="Q249">
            <v>16231879.999999998</v>
          </cell>
          <cell r="AH249" t="e">
            <v>#N/A</v>
          </cell>
          <cell r="AI249" t="e">
            <v>#N/A</v>
          </cell>
          <cell r="AJ249" t="str">
            <v>NO</v>
          </cell>
        </row>
        <row r="250">
          <cell r="D250" t="str">
            <v>1N12G</v>
          </cell>
          <cell r="E250" t="str">
            <v>pozuelo lavaplatos en acero inoxidable 50 x 35cm socoda</v>
          </cell>
          <cell r="F250" t="str">
            <v>u</v>
          </cell>
          <cell r="G250">
            <v>37100</v>
          </cell>
          <cell r="H250">
            <v>0.16</v>
          </cell>
          <cell r="I250">
            <v>43036</v>
          </cell>
          <cell r="K250">
            <v>0</v>
          </cell>
          <cell r="L250" t="str">
            <v>1</v>
          </cell>
          <cell r="P250">
            <v>0</v>
          </cell>
          <cell r="Q250">
            <v>0</v>
          </cell>
          <cell r="AH250" t="e">
            <v>#N/A</v>
          </cell>
          <cell r="AI250" t="e">
            <v>#N/A</v>
          </cell>
          <cell r="AJ250" t="str">
            <v>NO</v>
          </cell>
        </row>
        <row r="251">
          <cell r="D251" t="str">
            <v>1N12H</v>
          </cell>
          <cell r="E251" t="str">
            <v>combo acuacer plus con pedestal</v>
          </cell>
          <cell r="F251" t="str">
            <v>u</v>
          </cell>
          <cell r="G251">
            <v>218900</v>
          </cell>
          <cell r="H251">
            <v>0.16</v>
          </cell>
          <cell r="I251">
            <v>253923.99999999997</v>
          </cell>
          <cell r="K251">
            <v>0</v>
          </cell>
          <cell r="L251" t="str">
            <v>1</v>
          </cell>
          <cell r="P251">
            <v>4</v>
          </cell>
          <cell r="Q251">
            <v>0</v>
          </cell>
          <cell r="AH251" t="str">
            <v>1N12H</v>
          </cell>
          <cell r="AI251" t="e">
            <v>#N/A</v>
          </cell>
          <cell r="AJ251" t="str">
            <v>SI</v>
          </cell>
        </row>
        <row r="252">
          <cell r="D252" t="str">
            <v>1N12I</v>
          </cell>
          <cell r="E252" t="str">
            <v>lavamanos quirurgico c18 0.30x0.30x0.20m mas mueble, griferia y accesorios</v>
          </cell>
          <cell r="F252" t="str">
            <v>u</v>
          </cell>
          <cell r="G252">
            <v>1576575</v>
          </cell>
          <cell r="H252">
            <v>0.16</v>
          </cell>
          <cell r="I252">
            <v>1828826.9999999998</v>
          </cell>
          <cell r="K252">
            <v>0</v>
          </cell>
          <cell r="L252" t="str">
            <v>1</v>
          </cell>
          <cell r="P252">
            <v>0</v>
          </cell>
          <cell r="Q252">
            <v>1015695.9999999999</v>
          </cell>
          <cell r="AH252" t="e">
            <v>#N/A</v>
          </cell>
          <cell r="AI252" t="e">
            <v>#N/A</v>
          </cell>
          <cell r="AJ252" t="str">
            <v>NO</v>
          </cell>
        </row>
        <row r="253">
          <cell r="D253" t="str">
            <v>1N12J</v>
          </cell>
          <cell r="E253" t="str">
            <v>lavamanos aquajet ref. o12911001</v>
          </cell>
          <cell r="F253" t="str">
            <v>u</v>
          </cell>
          <cell r="G253">
            <v>339900</v>
          </cell>
          <cell r="H253">
            <v>0.16</v>
          </cell>
          <cell r="I253">
            <v>394284</v>
          </cell>
          <cell r="K253">
            <v>0</v>
          </cell>
          <cell r="L253" t="str">
            <v>1</v>
          </cell>
          <cell r="P253">
            <v>0</v>
          </cell>
          <cell r="Q253">
            <v>0</v>
          </cell>
          <cell r="AH253" t="e">
            <v>#N/A</v>
          </cell>
          <cell r="AI253" t="e">
            <v>#N/A</v>
          </cell>
          <cell r="AJ253" t="str">
            <v>NO</v>
          </cell>
        </row>
        <row r="254">
          <cell r="D254" t="str">
            <v>1N12K</v>
          </cell>
          <cell r="E254" t="str">
            <v>lavamanos happy ref. o53201001</v>
          </cell>
          <cell r="F254" t="str">
            <v>u</v>
          </cell>
          <cell r="G254">
            <v>66900</v>
          </cell>
          <cell r="H254">
            <v>0.16</v>
          </cell>
          <cell r="I254">
            <v>77604</v>
          </cell>
          <cell r="K254">
            <v>0</v>
          </cell>
          <cell r="L254" t="str">
            <v>1</v>
          </cell>
          <cell r="P254">
            <v>0</v>
          </cell>
          <cell r="Q254">
            <v>0</v>
          </cell>
          <cell r="AH254" t="e">
            <v>#N/A</v>
          </cell>
          <cell r="AI254" t="e">
            <v>#N/A</v>
          </cell>
          <cell r="AJ254" t="str">
            <v>NO</v>
          </cell>
        </row>
        <row r="255">
          <cell r="D255" t="str">
            <v>1N12L</v>
          </cell>
          <cell r="E255" t="str">
            <v>mesones curvos de 3.11 a 2.62 promedio 2.865 fondos 0.45 a 0.455m. salpicaderos integrados de 10 cm x 2 lados contra muros. faldones de 16 cm x 2 lados partes libres. con 5 cocas lavamanos redondas integradas ref. 30 de 30x11 cm de profundidad. bases muf de 9 a 12 mm impermeabilizados. incluye soportes: 1 angulo de 41 cms y 8 pieamigos de 40 x 20 cm, transporte e instalacion. color por difinir.</v>
          </cell>
          <cell r="F255" t="str">
            <v>u</v>
          </cell>
          <cell r="G255">
            <v>3094655</v>
          </cell>
          <cell r="H255">
            <v>0.16</v>
          </cell>
          <cell r="I255">
            <v>3589799.8</v>
          </cell>
          <cell r="K255">
            <v>0</v>
          </cell>
          <cell r="L255" t="str">
            <v>1</v>
          </cell>
          <cell r="P255">
            <v>0</v>
          </cell>
          <cell r="Q255">
            <v>0</v>
          </cell>
          <cell r="AH255" t="e">
            <v>#N/A</v>
          </cell>
          <cell r="AI255" t="e">
            <v>#N/A</v>
          </cell>
          <cell r="AJ255" t="str">
            <v>NO</v>
          </cell>
        </row>
        <row r="256">
          <cell r="D256" t="str">
            <v>1N12M</v>
          </cell>
          <cell r="E256" t="str">
            <v>meson curvo de 3.03 a 2.81 promedio 2.92 fondos 0.45 a 0.533 m. salpicaderos integrados 10 cm x 2 lados contra muros. faldones de 16 cm x 2 lados partes libres. con 5 cocas lavamanos redondas integradas ref. 30 de 30 x 11 cm de profundidad. bases muf de  9 a 12 mm, impermeabilizados. incluye soportes: 1 angulo de 49 cms y 7 pieamigos de 49 x 20 cm, transporte e instalacion. color por difinir.</v>
          </cell>
          <cell r="F256" t="str">
            <v>u</v>
          </cell>
          <cell r="G256">
            <v>3186249</v>
          </cell>
          <cell r="H256">
            <v>0.16</v>
          </cell>
          <cell r="I256">
            <v>3696048.84</v>
          </cell>
          <cell r="K256">
            <v>0</v>
          </cell>
          <cell r="L256" t="str">
            <v>1</v>
          </cell>
          <cell r="P256">
            <v>0</v>
          </cell>
          <cell r="Q256">
            <v>0</v>
          </cell>
          <cell r="AH256" t="e">
            <v>#N/A</v>
          </cell>
          <cell r="AI256" t="e">
            <v>#N/A</v>
          </cell>
          <cell r="AJ256" t="str">
            <v>NO</v>
          </cell>
        </row>
        <row r="257">
          <cell r="D257" t="str">
            <v>1N12N</v>
          </cell>
          <cell r="E257" t="str">
            <v>meson lineal de 1.80 x 0.55 m. salpicaderos integrados de 10 cm x 3 lados contra muros. faldon frontal de 20 cm x 1 lado, con 2 cocas lavamanos redondas integradas ref. 37 de 37 x 17 cm de profundidad. bases muf de 9 a 12 mm, impermeabilizados. incluye soportes: 2 angulos de 56 cms y 4 pieamigos de 46 x 17 cm, transporte e instalacion. color por difinir.</v>
          </cell>
          <cell r="F257" t="str">
            <v>u</v>
          </cell>
          <cell r="G257">
            <v>1730996</v>
          </cell>
          <cell r="H257">
            <v>0.16</v>
          </cell>
          <cell r="I257">
            <v>2007955.3599999999</v>
          </cell>
          <cell r="K257">
            <v>0</v>
          </cell>
          <cell r="L257" t="str">
            <v>1</v>
          </cell>
          <cell r="P257">
            <v>0</v>
          </cell>
          <cell r="Q257">
            <v>0</v>
          </cell>
          <cell r="AH257" t="e">
            <v>#N/A</v>
          </cell>
          <cell r="AI257" t="e">
            <v>#N/A</v>
          </cell>
          <cell r="AJ257" t="str">
            <v>NO</v>
          </cell>
        </row>
        <row r="258">
          <cell r="D258" t="str">
            <v>1N12O</v>
          </cell>
          <cell r="E258" t="str">
            <v>mesones curvos de 1.64 a 1.45 promedio 1.545 fondos de 0.43 m. salpicaderos integrados de 10 cm x 2 lados contra muros. faldones de 16 cms x 2 lados partes libres. con 2 cocas lavamanos rectangulares integradas ref. 9 de 40 x 30 x 12 cm de profundidad. bases muf de  9 a 12 mm, impermeabilizados. incluye soportes: 1 angulo de 39 cm y 4 pieamigos de 38 x 20 cm, transporte e instalacion. color por difinir.</v>
          </cell>
          <cell r="F258" t="str">
            <v>u</v>
          </cell>
          <cell r="G258">
            <v>1581041</v>
          </cell>
          <cell r="H258">
            <v>0.16</v>
          </cell>
          <cell r="I258">
            <v>1834007.5599999998</v>
          </cell>
          <cell r="K258">
            <v>0</v>
          </cell>
          <cell r="L258" t="str">
            <v>1</v>
          </cell>
          <cell r="P258">
            <v>0</v>
          </cell>
          <cell r="Q258">
            <v>0</v>
          </cell>
          <cell r="AH258" t="e">
            <v>#N/A</v>
          </cell>
          <cell r="AI258" t="e">
            <v>#N/A</v>
          </cell>
          <cell r="AJ258" t="str">
            <v>NO</v>
          </cell>
        </row>
        <row r="259">
          <cell r="D259" t="str">
            <v>1N12P</v>
          </cell>
          <cell r="E259" t="str">
            <v>mesones curvos de 1.64 a 1.45 promedio 1.545 fondos de 0.43 m. salpicaderos integrados de 10 cm x 2 lados contra muros. faldones de 16 cm x 2 lados partes libres. con 2 cocas lavamanos rectangulares integradas ref. 9 de 40 x 30 x 12 cm de profundidad. bases muf de 9 - 12 mm, impermeabilizados. incluye soportes: 1 angulo de 39 cm y 4 pieamigos de 38 x 20 cm, transporte e instalacion. color por difinir.</v>
          </cell>
          <cell r="F259" t="str">
            <v>u</v>
          </cell>
          <cell r="G259">
            <v>1688428</v>
          </cell>
          <cell r="H259">
            <v>0.16</v>
          </cell>
          <cell r="I259">
            <v>1958576.48</v>
          </cell>
          <cell r="K259">
            <v>0</v>
          </cell>
          <cell r="L259" t="str">
            <v>1</v>
          </cell>
          <cell r="P259">
            <v>0</v>
          </cell>
          <cell r="Q259">
            <v>0</v>
          </cell>
          <cell r="AH259" t="e">
            <v>#N/A</v>
          </cell>
          <cell r="AI259" t="e">
            <v>#N/A</v>
          </cell>
          <cell r="AJ259" t="str">
            <v>NO</v>
          </cell>
        </row>
        <row r="260">
          <cell r="D260" t="str">
            <v>1N12Q</v>
          </cell>
          <cell r="E260" t="str">
            <v>mesones curvos de 1.64 a 1.45 promedio 1.545 fondos de 0.43 m. salpicaderos integrados de 10 cm x 2 lados contra muros. faldones de 16 cm x 2 lados partes libres. con 2 cocas lavamanos rectangulares integradas ref. 9 de 40 x 30 x 12 cm de profundidad. bases muf de 9 a 12 mm, impermeabilizados. incluye soportes: 1 angulo de 39 cm y 4 pieamigos de 38 x 20 cm, transporte e instalacion. color por difinir.</v>
          </cell>
          <cell r="F260" t="str">
            <v>u</v>
          </cell>
          <cell r="G260">
            <v>1621885</v>
          </cell>
          <cell r="H260">
            <v>0.16</v>
          </cell>
          <cell r="I260">
            <v>1881386.5999999999</v>
          </cell>
          <cell r="K260">
            <v>0</v>
          </cell>
          <cell r="L260" t="str">
            <v>1</v>
          </cell>
          <cell r="P260">
            <v>0</v>
          </cell>
          <cell r="Q260">
            <v>0</v>
          </cell>
          <cell r="AH260" t="e">
            <v>#N/A</v>
          </cell>
          <cell r="AI260" t="e">
            <v>#N/A</v>
          </cell>
          <cell r="AJ260" t="str">
            <v>NO</v>
          </cell>
        </row>
        <row r="261">
          <cell r="D261" t="str">
            <v>1N12R</v>
          </cell>
          <cell r="E261" t="str">
            <v>pozuelo lavaplatos en acero inoxidable 62 x 48cm socoda</v>
          </cell>
          <cell r="F261" t="str">
            <v>u</v>
          </cell>
          <cell r="G261">
            <v>60652</v>
          </cell>
          <cell r="H261">
            <v>0.16</v>
          </cell>
          <cell r="I261">
            <v>70356.319999999992</v>
          </cell>
          <cell r="K261">
            <v>0</v>
          </cell>
          <cell r="L261" t="str">
            <v>1</v>
          </cell>
          <cell r="P261">
            <v>8</v>
          </cell>
          <cell r="Q261">
            <v>0</v>
          </cell>
          <cell r="AH261" t="str">
            <v>1N12R</v>
          </cell>
          <cell r="AI261" t="e">
            <v>#N/A</v>
          </cell>
          <cell r="AJ261" t="str">
            <v>SI</v>
          </cell>
        </row>
        <row r="262">
          <cell r="D262" t="str">
            <v>1N12S</v>
          </cell>
          <cell r="E262" t="str">
            <v>meson de lavamanos a: 0.45 m. en quartztone blanco extra. salpicaderos h: 0.10 m. + faldon frontal h: 0.35 m. incluye pieamigos de soporte y anclaje a muros. baños individuales</v>
          </cell>
          <cell r="F262" t="str">
            <v>m</v>
          </cell>
          <cell r="G262">
            <v>1055490</v>
          </cell>
          <cell r="H262">
            <v>0.16</v>
          </cell>
          <cell r="I262">
            <v>1224368.3999999999</v>
          </cell>
          <cell r="K262">
            <v>0</v>
          </cell>
          <cell r="L262" t="str">
            <v>1</v>
          </cell>
          <cell r="P262">
            <v>13.559999999999999</v>
          </cell>
          <cell r="Q262">
            <v>562850.55999999994</v>
          </cell>
          <cell r="AH262" t="str">
            <v>1N12S</v>
          </cell>
          <cell r="AI262" t="e">
            <v>#N/A</v>
          </cell>
          <cell r="AJ262" t="str">
            <v>SI</v>
          </cell>
        </row>
        <row r="263">
          <cell r="D263" t="str">
            <v>1N12T</v>
          </cell>
          <cell r="E263" t="str">
            <v>meson de lavamanos a: 0.60 m. en quartztone blanco extra. salpicaderos h: 0.10 m. + faldon frontal h: 0.35 m. incluye pieamigos de soporte y anclaje a muros. baños publicos</v>
          </cell>
          <cell r="F263" t="str">
            <v>m</v>
          </cell>
          <cell r="G263">
            <v>1231400</v>
          </cell>
          <cell r="H263">
            <v>0.16</v>
          </cell>
          <cell r="I263">
            <v>1428424</v>
          </cell>
          <cell r="K263">
            <v>0</v>
          </cell>
          <cell r="L263" t="str">
            <v>1</v>
          </cell>
          <cell r="P263">
            <v>38.119999999999997</v>
          </cell>
          <cell r="Q263">
            <v>16602435.503999997</v>
          </cell>
          <cell r="AH263" t="str">
            <v>1N12T</v>
          </cell>
          <cell r="AI263" t="e">
            <v>#N/A</v>
          </cell>
          <cell r="AJ263" t="str">
            <v>SI</v>
          </cell>
        </row>
        <row r="264">
          <cell r="D264" t="str">
            <v>1N12U</v>
          </cell>
          <cell r="E264" t="str">
            <v>meson de lavapinceles a: 0.60 m. en quartztone blanco extra. salpicaderos h: 0.10 m. + faldon frontal h: 0.35 m. incluye pieamigos de soporte y anclaje a muros. aulas</v>
          </cell>
          <cell r="F264" t="str">
            <v>m</v>
          </cell>
          <cell r="G264">
            <v>1231400</v>
          </cell>
          <cell r="H264">
            <v>0.16</v>
          </cell>
          <cell r="I264">
            <v>1428424</v>
          </cell>
          <cell r="K264">
            <v>0</v>
          </cell>
          <cell r="L264" t="str">
            <v>1</v>
          </cell>
          <cell r="P264">
            <v>9.1099999999999977</v>
          </cell>
          <cell r="Q264">
            <v>54451522.879999995</v>
          </cell>
          <cell r="AH264" t="str">
            <v>1N12U</v>
          </cell>
          <cell r="AI264" t="e">
            <v>#N/A</v>
          </cell>
          <cell r="AJ264" t="str">
            <v>SI</v>
          </cell>
        </row>
        <row r="265">
          <cell r="D265" t="str">
            <v>1N12V</v>
          </cell>
          <cell r="E265" t="str">
            <v>meson de lavamanos a: 0.56 m. en corian ref. designer white o equivalente. lavamanos corrido según detalle de planos. incluye pieamigos de soporte y anclaje a muros. baños preescolar</v>
          </cell>
          <cell r="F265" t="str">
            <v>m</v>
          </cell>
          <cell r="G265">
            <v>656750</v>
          </cell>
          <cell r="H265">
            <v>0.16</v>
          </cell>
          <cell r="I265">
            <v>761830</v>
          </cell>
          <cell r="K265">
            <v>0</v>
          </cell>
          <cell r="L265" t="str">
            <v>1</v>
          </cell>
          <cell r="P265">
            <v>19.7</v>
          </cell>
          <cell r="Q265">
            <v>13012942.639999997</v>
          </cell>
          <cell r="AH265" t="str">
            <v>1N12V</v>
          </cell>
          <cell r="AI265" t="e">
            <v>#N/A</v>
          </cell>
          <cell r="AJ265" t="str">
            <v>SI</v>
          </cell>
        </row>
        <row r="266">
          <cell r="D266" t="str">
            <v>1N12W</v>
          </cell>
          <cell r="E266" t="str">
            <v>meson de lavamanos a: 0.55 m. de quasar o equivalente. salpicaderos h: 0.10 m. + faldon frontal h: 0.18 m. con tanque continuo integrados 2.47x0.30 m. - h: 0.12 -0.14 m. - l: 3.22m. incluye pieamigos de soporte y anclaje a muros. baño prejardin y transicion</v>
          </cell>
          <cell r="F266" t="str">
            <v>u</v>
          </cell>
          <cell r="G266">
            <v>2619942</v>
          </cell>
          <cell r="H266">
            <v>0.16</v>
          </cell>
          <cell r="I266">
            <v>3039132.7199999997</v>
          </cell>
          <cell r="K266">
            <v>0</v>
          </cell>
          <cell r="L266" t="str">
            <v>1</v>
          </cell>
          <cell r="P266">
            <v>0</v>
          </cell>
          <cell r="Q266">
            <v>15008051</v>
          </cell>
          <cell r="AH266" t="e">
            <v>#N/A</v>
          </cell>
          <cell r="AI266" t="e">
            <v>#N/A</v>
          </cell>
          <cell r="AJ266" t="str">
            <v>NO</v>
          </cell>
        </row>
        <row r="267">
          <cell r="D267" t="str">
            <v>1N12X</v>
          </cell>
          <cell r="E267" t="str">
            <v>meson de lavamanos a: 0.47 m. de quasar o equivalente. salpicaderos h: 0.10 m. + faldon frontal h: 0.18 m. con tanque continuo integrados 2.26x0.27 m. - h: 0.12 -0.14 m. - l: 2.26m. incluye pieamigos de soporte y anclaje a muros. baño jardin</v>
          </cell>
          <cell r="F267" t="str">
            <v>u</v>
          </cell>
          <cell r="G267">
            <v>2360321</v>
          </cell>
          <cell r="H267">
            <v>0.16</v>
          </cell>
          <cell r="I267">
            <v>2737972.36</v>
          </cell>
          <cell r="K267">
            <v>0</v>
          </cell>
          <cell r="L267" t="str">
            <v>1</v>
          </cell>
          <cell r="P267">
            <v>0</v>
          </cell>
          <cell r="Q267">
            <v>0</v>
          </cell>
          <cell r="AH267" t="e">
            <v>#N/A</v>
          </cell>
          <cell r="AI267" t="e">
            <v>#N/A</v>
          </cell>
          <cell r="AJ267" t="str">
            <v>NO</v>
          </cell>
        </row>
        <row r="268">
          <cell r="D268" t="str">
            <v>1N12Y</v>
          </cell>
          <cell r="E268" t="str">
            <v>meson de lavamanos a: 0.50 m. de quasar o equivalente. salpicaderos h: 0.10 m. + faldon frontal h: 0.18 m. con tanque continuo integrados 1.78x0.30 m. - h: 0.12 -0.14 m. - l: 2.02m. incluye pieamigos de soporte y anclaje a muros. lavamanos comedor</v>
          </cell>
          <cell r="F268" t="str">
            <v>u</v>
          </cell>
          <cell r="G268">
            <v>1869436</v>
          </cell>
          <cell r="H268">
            <v>0.16</v>
          </cell>
          <cell r="I268">
            <v>2168545.7599999998</v>
          </cell>
          <cell r="K268">
            <v>0</v>
          </cell>
          <cell r="L268" t="str">
            <v>1</v>
          </cell>
          <cell r="P268">
            <v>0</v>
          </cell>
          <cell r="Q268">
            <v>0</v>
          </cell>
          <cell r="AH268" t="e">
            <v>#N/A</v>
          </cell>
          <cell r="AI268" t="e">
            <v>#N/A</v>
          </cell>
          <cell r="AJ268" t="str">
            <v>NO</v>
          </cell>
        </row>
        <row r="269">
          <cell r="D269" t="str">
            <v>1N12Z</v>
          </cell>
          <cell r="E269" t="str">
            <v>meson de lavamanos a: 0.60 m. de quasar o equivalente. salpicaderos h: 0.10 m. + faldon frontal h: 0.18 m. con tanque continuo integrado 1.97x0.38 m. - h: 0.12 -0.14 m. - l: 2.17m. incluye pieamigos de soporte y anclaje a muros. baño profesores</v>
          </cell>
          <cell r="F269" t="str">
            <v>u</v>
          </cell>
          <cell r="G269">
            <v>2316632</v>
          </cell>
          <cell r="H269">
            <v>0.16</v>
          </cell>
          <cell r="I269">
            <v>2687293.1199999996</v>
          </cell>
          <cell r="K269">
            <v>0</v>
          </cell>
          <cell r="L269" t="str">
            <v>1</v>
          </cell>
          <cell r="P269">
            <v>0</v>
          </cell>
          <cell r="Q269">
            <v>0</v>
          </cell>
          <cell r="AH269" t="e">
            <v>#N/A</v>
          </cell>
          <cell r="AI269" t="e">
            <v>#N/A</v>
          </cell>
          <cell r="AJ269" t="str">
            <v>NO</v>
          </cell>
        </row>
        <row r="270">
          <cell r="D270" t="str">
            <v>1N131</v>
          </cell>
          <cell r="E270" t="str">
            <v>meson de lavapinceles a: 0.58 m. de quasar o equivalente. salpicaderos h: 0.10 m. + faldon frontal h: 0.18 m. con tanque continuo integrado 1.10x0.38 m. - h: 0.12 -0.14 m. - l: 3.17m. incluye pieamigos de soporte y anclaje a muros. prejardin 1, 2 y 3</v>
          </cell>
          <cell r="F270" t="str">
            <v>u</v>
          </cell>
          <cell r="G270">
            <v>2781482.6069182386</v>
          </cell>
          <cell r="H270">
            <v>0.16</v>
          </cell>
          <cell r="I270">
            <v>3226519.8240251564</v>
          </cell>
          <cell r="K270">
            <v>0</v>
          </cell>
          <cell r="L270" t="str">
            <v>1</v>
          </cell>
          <cell r="P270">
            <v>0</v>
          </cell>
          <cell r="Q270">
            <v>0</v>
          </cell>
          <cell r="AH270" t="e">
            <v>#N/A</v>
          </cell>
          <cell r="AI270" t="e">
            <v>#N/A</v>
          </cell>
          <cell r="AJ270" t="str">
            <v>NO</v>
          </cell>
        </row>
        <row r="271">
          <cell r="D271" t="str">
            <v>1N132</v>
          </cell>
          <cell r="E271" t="str">
            <v>meson de lavapinceles a: 0.58 m. de quasar o equivalente. salpicaderos h: 0.10 m. + faldon frontal h: 0.18 m. con tanque continuo integrado 1.10x0.38 m. - h: 0.12 -0.14 m. - l: 3.23m. incluye pieamigos de soporte y anclaje a muros. jardin 2 y 3</v>
          </cell>
          <cell r="F271" t="str">
            <v>u</v>
          </cell>
          <cell r="G271">
            <v>2739516</v>
          </cell>
          <cell r="H271">
            <v>0.16</v>
          </cell>
          <cell r="I271">
            <v>3177838.5599999996</v>
          </cell>
          <cell r="K271">
            <v>0</v>
          </cell>
          <cell r="L271" t="str">
            <v>1</v>
          </cell>
          <cell r="P271">
            <v>0</v>
          </cell>
          <cell r="Q271">
            <v>0</v>
          </cell>
          <cell r="AH271" t="e">
            <v>#N/A</v>
          </cell>
          <cell r="AI271" t="e">
            <v>#N/A</v>
          </cell>
          <cell r="AJ271" t="str">
            <v>NO</v>
          </cell>
        </row>
        <row r="272">
          <cell r="D272" t="str">
            <v>1N133</v>
          </cell>
          <cell r="E272" t="str">
            <v>meson de lavapinceles a: 0.58 m. de quasar o equivalente. salpicaderos h: 0.10 m. + faldon frontal h: 0.18 m. con tanque continuo integrado 1.10x0.38 m. - h: 0.12 -0.14 m. - l: 3.13m. incluye pieamigos de soporte y anclaje a muros. jardin 1</v>
          </cell>
          <cell r="F272" t="str">
            <v>u</v>
          </cell>
          <cell r="G272">
            <v>2693067.601246106</v>
          </cell>
          <cell r="H272">
            <v>0.16</v>
          </cell>
          <cell r="I272">
            <v>3123958.4174454827</v>
          </cell>
          <cell r="K272">
            <v>0</v>
          </cell>
          <cell r="L272" t="str">
            <v>1</v>
          </cell>
          <cell r="P272">
            <v>0</v>
          </cell>
          <cell r="Q272">
            <v>0</v>
          </cell>
          <cell r="AH272" t="e">
            <v>#N/A</v>
          </cell>
          <cell r="AI272" t="e">
            <v>#N/A</v>
          </cell>
          <cell r="AJ272" t="str">
            <v>NO</v>
          </cell>
        </row>
        <row r="273">
          <cell r="D273" t="str">
            <v>1N134</v>
          </cell>
          <cell r="E273" t="str">
            <v>meson de lavapinceles a: 0.58 m. de quasar o equivalente. salpicaderos h: 0.10 m. + faldon frontal h: 0.18 m. con tanque continuo integrado 1.10x0.38 m. - h: 0.12 -0.14 m. - l: 2.82m. incluye pieamigos de soporte y anclaje a muros. transicion 1</v>
          </cell>
          <cell r="F273" t="str">
            <v>u</v>
          </cell>
          <cell r="G273">
            <v>2429972</v>
          </cell>
          <cell r="H273">
            <v>0.16</v>
          </cell>
          <cell r="I273">
            <v>2818767.52</v>
          </cell>
          <cell r="K273">
            <v>0</v>
          </cell>
          <cell r="L273" t="str">
            <v>1</v>
          </cell>
          <cell r="P273">
            <v>0</v>
          </cell>
          <cell r="Q273">
            <v>0</v>
          </cell>
          <cell r="AH273" t="e">
            <v>#N/A</v>
          </cell>
          <cell r="AI273" t="e">
            <v>#N/A</v>
          </cell>
          <cell r="AJ273" t="str">
            <v>NO</v>
          </cell>
        </row>
        <row r="274">
          <cell r="D274" t="str">
            <v>1N135</v>
          </cell>
          <cell r="E274" t="str">
            <v>meson de lavapinceles a: 0.58 m. de quasar o equivalente. salpicaderos h: 0.10 m. + faldon frontal h: 0.18 m. con tanque continuo integrado 1.10x0.38 m. - h: 0.12 -0.14 m. - l: 2.86m. incluye pieamigos de soporte y anclaje a muros. transicion 2 y 3</v>
          </cell>
          <cell r="F274" t="str">
            <v>u</v>
          </cell>
          <cell r="G274">
            <v>2464440</v>
          </cell>
          <cell r="H274">
            <v>0.16</v>
          </cell>
          <cell r="I274">
            <v>2858750.4</v>
          </cell>
          <cell r="K274">
            <v>0</v>
          </cell>
          <cell r="L274" t="str">
            <v>1</v>
          </cell>
          <cell r="P274">
            <v>0</v>
          </cell>
          <cell r="Q274">
            <v>0</v>
          </cell>
          <cell r="AH274" t="e">
            <v>#N/A</v>
          </cell>
          <cell r="AI274" t="e">
            <v>#N/A</v>
          </cell>
          <cell r="AJ274" t="str">
            <v>NO</v>
          </cell>
        </row>
        <row r="275">
          <cell r="D275" t="str">
            <v>1N139</v>
          </cell>
          <cell r="E275" t="str">
            <v>orinal para fluxometro ref. arrecife blanco con griferia de push antivandalica c24</v>
          </cell>
          <cell r="F275" t="str">
            <v>u</v>
          </cell>
          <cell r="G275">
            <v>262750</v>
          </cell>
          <cell r="H275">
            <v>0.16</v>
          </cell>
          <cell r="I275">
            <v>304790</v>
          </cell>
          <cell r="K275">
            <v>0</v>
          </cell>
          <cell r="L275" t="str">
            <v>1</v>
          </cell>
          <cell r="P275">
            <v>0</v>
          </cell>
          <cell r="Q275">
            <v>0</v>
          </cell>
          <cell r="AH275" t="e">
            <v>#N/A</v>
          </cell>
          <cell r="AI275" t="e">
            <v>#N/A</v>
          </cell>
          <cell r="AJ275" t="str">
            <v>NO</v>
          </cell>
        </row>
        <row r="276">
          <cell r="D276" t="str">
            <v>1N13A</v>
          </cell>
          <cell r="E276" t="str">
            <v>orinal petite blanco ref. o62111001</v>
          </cell>
          <cell r="F276" t="str">
            <v>u</v>
          </cell>
          <cell r="G276">
            <v>123900</v>
          </cell>
          <cell r="H276">
            <v>0.16</v>
          </cell>
          <cell r="I276">
            <v>143724</v>
          </cell>
          <cell r="K276">
            <v>0</v>
          </cell>
          <cell r="L276" t="str">
            <v>1</v>
          </cell>
          <cell r="P276">
            <v>0</v>
          </cell>
          <cell r="Q276">
            <v>0</v>
          </cell>
          <cell r="AH276" t="e">
            <v>#N/A</v>
          </cell>
          <cell r="AI276" t="e">
            <v>#N/A</v>
          </cell>
          <cell r="AJ276" t="str">
            <v>NO</v>
          </cell>
        </row>
        <row r="277">
          <cell r="D277" t="str">
            <v>1N13B</v>
          </cell>
          <cell r="E277" t="str">
            <v>orinal sin agua con cartucho ref. 105101001</v>
          </cell>
          <cell r="F277" t="str">
            <v>u</v>
          </cell>
          <cell r="G277">
            <v>1116900</v>
          </cell>
          <cell r="H277">
            <v>0.16</v>
          </cell>
          <cell r="I277">
            <v>1295604</v>
          </cell>
          <cell r="K277">
            <v>0</v>
          </cell>
          <cell r="L277" t="str">
            <v>1</v>
          </cell>
          <cell r="P277">
            <v>8</v>
          </cell>
          <cell r="Q277">
            <v>0</v>
          </cell>
          <cell r="AH277" t="str">
            <v>1N13B</v>
          </cell>
          <cell r="AI277" t="e">
            <v>#N/A</v>
          </cell>
          <cell r="AJ277" t="str">
            <v>SI</v>
          </cell>
        </row>
        <row r="278">
          <cell r="D278" t="str">
            <v>1N13C</v>
          </cell>
          <cell r="E278" t="str">
            <v>orinal gotta entrada posterior ref. o43101001</v>
          </cell>
          <cell r="F278" t="str">
            <v>u</v>
          </cell>
          <cell r="G278">
            <v>580900</v>
          </cell>
          <cell r="H278">
            <v>0.16</v>
          </cell>
          <cell r="I278">
            <v>673844</v>
          </cell>
          <cell r="K278">
            <v>0</v>
          </cell>
          <cell r="L278" t="str">
            <v>1</v>
          </cell>
          <cell r="P278">
            <v>0</v>
          </cell>
          <cell r="Q278">
            <v>10364832</v>
          </cell>
          <cell r="AH278" t="e">
            <v>#N/A</v>
          </cell>
          <cell r="AI278" t="e">
            <v>#N/A</v>
          </cell>
          <cell r="AJ278" t="str">
            <v>NO</v>
          </cell>
        </row>
        <row r="279">
          <cell r="D279" t="str">
            <v>1N13D</v>
          </cell>
          <cell r="E279" t="str">
            <v>mesones lineales de 2.88 x 0.58m salpicaderos integrados de 10 cm x 3 lados</v>
          </cell>
          <cell r="F279" t="str">
            <v>u</v>
          </cell>
          <cell r="G279">
            <v>2659892</v>
          </cell>
          <cell r="H279">
            <v>0.16</v>
          </cell>
          <cell r="I279">
            <v>3085474.7199999997</v>
          </cell>
          <cell r="K279">
            <v>0</v>
          </cell>
          <cell r="L279" t="str">
            <v>1</v>
          </cell>
          <cell r="P279">
            <v>0</v>
          </cell>
          <cell r="Q279">
            <v>0</v>
          </cell>
          <cell r="AH279" t="e">
            <v>#N/A</v>
          </cell>
          <cell r="AI279" t="e">
            <v>#N/A</v>
          </cell>
          <cell r="AJ279" t="str">
            <v>NO</v>
          </cell>
        </row>
        <row r="280">
          <cell r="D280" t="str">
            <v>1N13E</v>
          </cell>
          <cell r="E280" t="str">
            <v>mesones lineales de 2.67 x 0.50m salpicaderos integrados de 10 cm x 3 lados</v>
          </cell>
          <cell r="F280" t="str">
            <v>u</v>
          </cell>
          <cell r="G280">
            <v>2769648</v>
          </cell>
          <cell r="H280">
            <v>0.16</v>
          </cell>
          <cell r="I280">
            <v>3212791.6799999997</v>
          </cell>
          <cell r="K280">
            <v>0</v>
          </cell>
          <cell r="L280" t="str">
            <v>1</v>
          </cell>
          <cell r="P280">
            <v>0</v>
          </cell>
          <cell r="Q280">
            <v>0</v>
          </cell>
          <cell r="AH280" t="e">
            <v>#N/A</v>
          </cell>
          <cell r="AI280" t="e">
            <v>#N/A</v>
          </cell>
          <cell r="AJ280" t="str">
            <v>NO</v>
          </cell>
        </row>
        <row r="281">
          <cell r="D281" t="str">
            <v>1N13F</v>
          </cell>
          <cell r="E281" t="str">
            <v>mesones lineales de 2.76 x 0.50m salpicaderos integrados de 10 cm x 3 lados</v>
          </cell>
          <cell r="F281" t="str">
            <v>u</v>
          </cell>
          <cell r="G281">
            <v>2860930</v>
          </cell>
          <cell r="H281">
            <v>0.16</v>
          </cell>
          <cell r="I281">
            <v>3318678.8</v>
          </cell>
          <cell r="K281">
            <v>0</v>
          </cell>
          <cell r="L281" t="str">
            <v>1</v>
          </cell>
          <cell r="P281">
            <v>0</v>
          </cell>
          <cell r="Q281">
            <v>0</v>
          </cell>
          <cell r="AH281" t="e">
            <v>#N/A</v>
          </cell>
          <cell r="AI281" t="e">
            <v>#N/A</v>
          </cell>
          <cell r="AJ281" t="str">
            <v>NO</v>
          </cell>
        </row>
        <row r="282">
          <cell r="D282" t="str">
            <v>1N13G</v>
          </cell>
          <cell r="E282" t="str">
            <v>mesones lineales de 1.50 x 0.50m salpicaderos integrados de 10 cm x 2 lados</v>
          </cell>
          <cell r="F282" t="str">
            <v>u</v>
          </cell>
          <cell r="G282">
            <v>1641100</v>
          </cell>
          <cell r="H282">
            <v>0.16</v>
          </cell>
          <cell r="I282">
            <v>1903675.9999999998</v>
          </cell>
          <cell r="K282">
            <v>0</v>
          </cell>
          <cell r="L282" t="str">
            <v>1</v>
          </cell>
          <cell r="P282">
            <v>0</v>
          </cell>
          <cell r="Q282">
            <v>0</v>
          </cell>
          <cell r="AH282" t="e">
            <v>#N/A</v>
          </cell>
          <cell r="AI282" t="e">
            <v>#N/A</v>
          </cell>
          <cell r="AJ282" t="str">
            <v>NO</v>
          </cell>
        </row>
        <row r="283">
          <cell r="D283" t="str">
            <v>1N144</v>
          </cell>
          <cell r="E283" t="str">
            <v>taza campesina ref 086001001</v>
          </cell>
          <cell r="F283" t="str">
            <v>u</v>
          </cell>
          <cell r="G283">
            <v>48490</v>
          </cell>
          <cell r="H283">
            <v>0.16</v>
          </cell>
          <cell r="I283">
            <v>56248.399999999994</v>
          </cell>
          <cell r="K283">
            <v>0</v>
          </cell>
          <cell r="L283" t="str">
            <v>1</v>
          </cell>
          <cell r="P283">
            <v>1</v>
          </cell>
          <cell r="Q283">
            <v>0</v>
          </cell>
          <cell r="AH283" t="str">
            <v>1N144</v>
          </cell>
          <cell r="AI283" t="e">
            <v>#N/A</v>
          </cell>
          <cell r="AJ283" t="str">
            <v>SI</v>
          </cell>
        </row>
        <row r="284">
          <cell r="D284" t="str">
            <v>1N161</v>
          </cell>
          <cell r="E284" t="str">
            <v>asiento sanitario institucional abierto ref. 81A020001</v>
          </cell>
          <cell r="F284" t="str">
            <v>u</v>
          </cell>
          <cell r="G284">
            <v>59900</v>
          </cell>
          <cell r="H284">
            <v>0.16</v>
          </cell>
          <cell r="I284">
            <v>69484</v>
          </cell>
          <cell r="K284">
            <v>0</v>
          </cell>
          <cell r="L284" t="str">
            <v>1</v>
          </cell>
          <cell r="P284">
            <v>64</v>
          </cell>
          <cell r="Q284">
            <v>56248.399999999994</v>
          </cell>
          <cell r="AH284" t="str">
            <v>1N161</v>
          </cell>
          <cell r="AI284" t="e">
            <v>#N/A</v>
          </cell>
          <cell r="AJ284" t="str">
            <v>SI</v>
          </cell>
        </row>
        <row r="285">
          <cell r="D285" t="str">
            <v>1N179</v>
          </cell>
          <cell r="E285" t="str">
            <v>valvula regulacion 1/2 sanitario cromo cromo ref. 967050001</v>
          </cell>
          <cell r="F285" t="str">
            <v>u</v>
          </cell>
          <cell r="G285">
            <v>29100</v>
          </cell>
          <cell r="H285">
            <v>0.16</v>
          </cell>
          <cell r="I285">
            <v>33756</v>
          </cell>
          <cell r="K285">
            <v>0</v>
          </cell>
          <cell r="L285" t="str">
            <v>1</v>
          </cell>
          <cell r="P285">
            <v>15</v>
          </cell>
          <cell r="Q285">
            <v>4446976</v>
          </cell>
          <cell r="AH285" t="str">
            <v>1N179</v>
          </cell>
          <cell r="AI285" t="e">
            <v>#N/A</v>
          </cell>
          <cell r="AJ285" t="str">
            <v>SI</v>
          </cell>
        </row>
        <row r="286">
          <cell r="D286" t="str">
            <v>1N1A5</v>
          </cell>
          <cell r="E286" t="str">
            <v>lavaescobas prefabricado granito pulido blanco 60 x 80 x 25</v>
          </cell>
          <cell r="F286" t="str">
            <v>u</v>
          </cell>
          <cell r="G286">
            <v>145000</v>
          </cell>
          <cell r="H286">
            <v>0.16</v>
          </cell>
          <cell r="I286">
            <v>168200</v>
          </cell>
          <cell r="K286">
            <v>0</v>
          </cell>
          <cell r="L286" t="str">
            <v>1</v>
          </cell>
          <cell r="P286">
            <v>0</v>
          </cell>
          <cell r="Q286">
            <v>506340</v>
          </cell>
          <cell r="AH286" t="e">
            <v>#N/A</v>
          </cell>
          <cell r="AI286" t="e">
            <v>#N/A</v>
          </cell>
          <cell r="AJ286" t="str">
            <v>NO</v>
          </cell>
        </row>
        <row r="287">
          <cell r="D287" t="str">
            <v>1N264</v>
          </cell>
          <cell r="E287" t="str">
            <v>dispensadores de toallas de papel ref.214988 de socoda</v>
          </cell>
          <cell r="F287" t="str">
            <v>u</v>
          </cell>
          <cell r="G287">
            <v>117378</v>
          </cell>
          <cell r="H287">
            <v>0.16</v>
          </cell>
          <cell r="I287">
            <v>136158.47999999998</v>
          </cell>
          <cell r="K287">
            <v>0</v>
          </cell>
          <cell r="L287" t="str">
            <v>1</v>
          </cell>
          <cell r="P287">
            <v>0</v>
          </cell>
          <cell r="Q287">
            <v>0</v>
          </cell>
          <cell r="AH287" t="e">
            <v>#N/A</v>
          </cell>
          <cell r="AI287" t="e">
            <v>#N/A</v>
          </cell>
          <cell r="AJ287" t="str">
            <v>NO</v>
          </cell>
        </row>
        <row r="288">
          <cell r="D288" t="str">
            <v>1N275</v>
          </cell>
          <cell r="E288" t="str">
            <v>dispensador de papel higiénico circular acero inoxidable essenza</v>
          </cell>
          <cell r="F288" t="str">
            <v>u</v>
          </cell>
          <cell r="G288">
            <v>84900</v>
          </cell>
          <cell r="H288">
            <v>0.16</v>
          </cell>
          <cell r="I288">
            <v>98484</v>
          </cell>
          <cell r="K288">
            <v>0</v>
          </cell>
          <cell r="L288" t="str">
            <v>1</v>
          </cell>
          <cell r="P288">
            <v>79</v>
          </cell>
          <cell r="Q288">
            <v>0</v>
          </cell>
          <cell r="AH288" t="str">
            <v>1N275</v>
          </cell>
          <cell r="AI288" t="e">
            <v>#N/A</v>
          </cell>
          <cell r="AJ288" t="str">
            <v>SI</v>
          </cell>
        </row>
        <row r="289">
          <cell r="D289" t="str">
            <v>1N289</v>
          </cell>
          <cell r="E289" t="str">
            <v>dispensador de jabón 1000 ml acero inoxidable essenza</v>
          </cell>
          <cell r="F289" t="str">
            <v>u</v>
          </cell>
          <cell r="G289">
            <v>84900</v>
          </cell>
          <cell r="H289">
            <v>0.16</v>
          </cell>
          <cell r="I289">
            <v>98484</v>
          </cell>
          <cell r="K289">
            <v>0</v>
          </cell>
          <cell r="L289" t="str">
            <v>1</v>
          </cell>
          <cell r="P289">
            <v>81</v>
          </cell>
          <cell r="Q289">
            <v>7780236</v>
          </cell>
          <cell r="AH289" t="str">
            <v>1N289</v>
          </cell>
          <cell r="AI289" t="e">
            <v>#N/A</v>
          </cell>
          <cell r="AJ289" t="str">
            <v>SI</v>
          </cell>
        </row>
        <row r="290">
          <cell r="D290" t="str">
            <v>1N296</v>
          </cell>
          <cell r="E290" t="str">
            <v>barra de seguridad en acero inoxidable 18" ref. 706550001 corona</v>
          </cell>
          <cell r="F290" t="str">
            <v>u</v>
          </cell>
          <cell r="G290">
            <v>92000</v>
          </cell>
          <cell r="H290">
            <v>0.16</v>
          </cell>
          <cell r="I290">
            <v>106719.99999999999</v>
          </cell>
          <cell r="K290">
            <v>0</v>
          </cell>
          <cell r="L290" t="str">
            <v>1</v>
          </cell>
          <cell r="P290">
            <v>8</v>
          </cell>
          <cell r="Q290">
            <v>7977204</v>
          </cell>
          <cell r="AH290" t="str">
            <v>1N296</v>
          </cell>
          <cell r="AI290" t="e">
            <v>#N/A</v>
          </cell>
          <cell r="AJ290" t="str">
            <v>SI</v>
          </cell>
        </row>
        <row r="291">
          <cell r="D291" t="str">
            <v>1N2B1</v>
          </cell>
          <cell r="E291" t="str">
            <v>secador de manos ref. 214989 socoda</v>
          </cell>
          <cell r="F291" t="str">
            <v>u</v>
          </cell>
          <cell r="G291">
            <v>336300</v>
          </cell>
          <cell r="H291">
            <v>0.16</v>
          </cell>
          <cell r="I291">
            <v>390108</v>
          </cell>
          <cell r="K291">
            <v>0</v>
          </cell>
          <cell r="L291" t="str">
            <v>1</v>
          </cell>
          <cell r="P291">
            <v>47</v>
          </cell>
          <cell r="Q291">
            <v>853759.99999999988</v>
          </cell>
          <cell r="AH291" t="str">
            <v>1N2B1</v>
          </cell>
          <cell r="AI291" t="e">
            <v>#N/A</v>
          </cell>
          <cell r="AJ291" t="str">
            <v>SI</v>
          </cell>
        </row>
        <row r="292">
          <cell r="D292" t="str">
            <v>1N311</v>
          </cell>
          <cell r="E292" t="str">
            <v>griferia dispensador de agua antivandalica</v>
          </cell>
          <cell r="F292" t="str">
            <v>u</v>
          </cell>
          <cell r="G292">
            <v>135000</v>
          </cell>
          <cell r="H292">
            <v>0.16</v>
          </cell>
          <cell r="I292">
            <v>156600</v>
          </cell>
          <cell r="K292">
            <v>0</v>
          </cell>
          <cell r="L292" t="str">
            <v>1</v>
          </cell>
          <cell r="P292">
            <v>1</v>
          </cell>
          <cell r="Q292">
            <v>853759.99999999988</v>
          </cell>
          <cell r="AH292" t="str">
            <v>1N311</v>
          </cell>
          <cell r="AI292" t="e">
            <v>#N/A</v>
          </cell>
          <cell r="AJ292" t="str">
            <v>SI</v>
          </cell>
        </row>
        <row r="293">
          <cell r="D293" t="str">
            <v>1N323</v>
          </cell>
          <cell r="E293" t="str">
            <v>griferia lavamanos de mesa push ref. 947120001</v>
          </cell>
          <cell r="F293" t="str">
            <v>u</v>
          </cell>
          <cell r="G293">
            <v>132000</v>
          </cell>
          <cell r="H293">
            <v>0.16</v>
          </cell>
          <cell r="I293">
            <v>153120</v>
          </cell>
          <cell r="K293">
            <v>0</v>
          </cell>
          <cell r="L293" t="str">
            <v>1</v>
          </cell>
          <cell r="P293">
            <v>0</v>
          </cell>
          <cell r="Q293">
            <v>18335076</v>
          </cell>
          <cell r="AH293" t="e">
            <v>#N/A</v>
          </cell>
          <cell r="AI293" t="e">
            <v>#N/A</v>
          </cell>
          <cell r="AJ293" t="str">
            <v>NO</v>
          </cell>
        </row>
        <row r="294">
          <cell r="D294" t="str">
            <v>1N32B</v>
          </cell>
          <cell r="E294" t="str">
            <v>grifo de pared de push antivandalico referencia: 701320001 de corona</v>
          </cell>
          <cell r="F294" t="str">
            <v>u</v>
          </cell>
          <cell r="G294">
            <v>147666</v>
          </cell>
          <cell r="H294">
            <v>0.16</v>
          </cell>
          <cell r="I294">
            <v>171292.56</v>
          </cell>
          <cell r="K294">
            <v>0</v>
          </cell>
          <cell r="L294" t="str">
            <v>1</v>
          </cell>
          <cell r="P294">
            <v>0</v>
          </cell>
          <cell r="Q294">
            <v>0</v>
          </cell>
          <cell r="AH294" t="e">
            <v>#N/A</v>
          </cell>
          <cell r="AI294" t="e">
            <v>#N/A</v>
          </cell>
          <cell r="AJ294" t="str">
            <v>NO</v>
          </cell>
        </row>
        <row r="295">
          <cell r="D295" t="str">
            <v>1N33A</v>
          </cell>
          <cell r="E295" t="str">
            <v>griferia cambria mmonocontrol ref. cb5000001</v>
          </cell>
          <cell r="F295" t="str">
            <v>u</v>
          </cell>
          <cell r="G295">
            <v>359900</v>
          </cell>
          <cell r="H295">
            <v>0.16</v>
          </cell>
          <cell r="I295">
            <v>417484</v>
          </cell>
          <cell r="K295">
            <v>0</v>
          </cell>
          <cell r="L295" t="str">
            <v>1</v>
          </cell>
          <cell r="P295">
            <v>6</v>
          </cell>
          <cell r="Q295">
            <v>0</v>
          </cell>
          <cell r="AH295" t="str">
            <v>1N33A</v>
          </cell>
          <cell r="AI295" t="e">
            <v>#N/A</v>
          </cell>
          <cell r="AJ295" t="str">
            <v>SI</v>
          </cell>
        </row>
        <row r="296">
          <cell r="D296" t="str">
            <v>1N33B</v>
          </cell>
          <cell r="E296" t="str">
            <v>griferia de mesa push max plus ref. mx1010001</v>
          </cell>
          <cell r="F296" t="str">
            <v>u</v>
          </cell>
          <cell r="G296">
            <v>279900</v>
          </cell>
          <cell r="H296">
            <v>0.16</v>
          </cell>
          <cell r="I296">
            <v>324684</v>
          </cell>
          <cell r="K296">
            <v>0</v>
          </cell>
          <cell r="L296" t="str">
            <v>1</v>
          </cell>
          <cell r="P296">
            <v>0</v>
          </cell>
          <cell r="Q296">
            <v>2504904</v>
          </cell>
          <cell r="AH296" t="e">
            <v>#N/A</v>
          </cell>
          <cell r="AI296" t="e">
            <v>#N/A</v>
          </cell>
          <cell r="AJ296" t="str">
            <v>NO</v>
          </cell>
        </row>
        <row r="297">
          <cell r="D297" t="str">
            <v>1N33C</v>
          </cell>
          <cell r="E297" t="str">
            <v>griferia lavamanos de empotrar ref. 701310001</v>
          </cell>
          <cell r="F297" t="str">
            <v>u</v>
          </cell>
          <cell r="G297">
            <v>311800</v>
          </cell>
          <cell r="H297">
            <v>0.16</v>
          </cell>
          <cell r="I297">
            <v>361688</v>
          </cell>
          <cell r="K297">
            <v>0</v>
          </cell>
          <cell r="L297" t="str">
            <v>1</v>
          </cell>
          <cell r="P297">
            <v>8</v>
          </cell>
          <cell r="Q297">
            <v>0</v>
          </cell>
          <cell r="AH297" t="str">
            <v>1N33C</v>
          </cell>
          <cell r="AI297" t="e">
            <v>#N/A</v>
          </cell>
          <cell r="AJ297" t="str">
            <v>SI</v>
          </cell>
        </row>
        <row r="298">
          <cell r="D298" t="str">
            <v>1N33D</v>
          </cell>
          <cell r="E298" t="str">
            <v>griferia lavamanos sensor electrico ref. 706000001</v>
          </cell>
          <cell r="F298" t="str">
            <v>u</v>
          </cell>
          <cell r="G298">
            <v>495172.41379310348</v>
          </cell>
          <cell r="H298">
            <v>0.16</v>
          </cell>
          <cell r="I298">
            <v>574400</v>
          </cell>
          <cell r="K298">
            <v>0</v>
          </cell>
          <cell r="L298" t="str">
            <v>1</v>
          </cell>
          <cell r="P298">
            <v>70</v>
          </cell>
          <cell r="Q298">
            <v>2893504</v>
          </cell>
          <cell r="AH298" t="str">
            <v>1N33D</v>
          </cell>
          <cell r="AI298" t="e">
            <v>#N/A</v>
          </cell>
          <cell r="AJ298" t="str">
            <v>SI</v>
          </cell>
        </row>
        <row r="299">
          <cell r="D299" t="str">
            <v>1N33E</v>
          </cell>
          <cell r="E299" t="str">
            <v>griferia orinal pared push 1-1/2" ref. 947160001</v>
          </cell>
          <cell r="F299" t="str">
            <v>u</v>
          </cell>
          <cell r="G299">
            <v>154600</v>
          </cell>
          <cell r="H299">
            <v>0.16</v>
          </cell>
          <cell r="I299">
            <v>179336</v>
          </cell>
          <cell r="K299">
            <v>0</v>
          </cell>
          <cell r="L299" t="str">
            <v>1</v>
          </cell>
          <cell r="P299">
            <v>0</v>
          </cell>
          <cell r="Q299">
            <v>40208000</v>
          </cell>
          <cell r="AH299" t="e">
            <v>#N/A</v>
          </cell>
          <cell r="AI299" t="e">
            <v>#N/A</v>
          </cell>
          <cell r="AJ299" t="str">
            <v>NO</v>
          </cell>
        </row>
        <row r="300">
          <cell r="D300" t="str">
            <v>1N33F</v>
          </cell>
          <cell r="E300" t="str">
            <v>griferia lavamanos de pared push ref. 947110001</v>
          </cell>
          <cell r="F300" t="str">
            <v>u</v>
          </cell>
          <cell r="G300">
            <v>208700</v>
          </cell>
          <cell r="H300">
            <v>0.16</v>
          </cell>
          <cell r="I300">
            <v>242091.99999999997</v>
          </cell>
          <cell r="K300">
            <v>0</v>
          </cell>
          <cell r="L300" t="str">
            <v>1</v>
          </cell>
          <cell r="P300">
            <v>23</v>
          </cell>
          <cell r="Q300">
            <v>0</v>
          </cell>
          <cell r="AH300" t="str">
            <v>1N33F</v>
          </cell>
          <cell r="AI300" t="e">
            <v>#N/A</v>
          </cell>
          <cell r="AJ300" t="str">
            <v>SI</v>
          </cell>
        </row>
        <row r="301">
          <cell r="D301" t="str">
            <v>1N347</v>
          </cell>
          <cell r="E301" t="str">
            <v>ducha nahla balance presion ref. nh4020001</v>
          </cell>
          <cell r="F301" t="str">
            <v>u</v>
          </cell>
          <cell r="G301">
            <v>1524500</v>
          </cell>
          <cell r="H301">
            <v>0.16</v>
          </cell>
          <cell r="I301">
            <v>1768419.9999999998</v>
          </cell>
          <cell r="K301">
            <v>0</v>
          </cell>
          <cell r="L301" t="str">
            <v>1</v>
          </cell>
          <cell r="P301">
            <v>9</v>
          </cell>
          <cell r="Q301">
            <v>5568115.9999999991</v>
          </cell>
          <cell r="AH301" t="str">
            <v>1N347</v>
          </cell>
          <cell r="AI301" t="e">
            <v>#N/A</v>
          </cell>
          <cell r="AJ301" t="str">
            <v>SI</v>
          </cell>
        </row>
        <row r="302">
          <cell r="D302" t="str">
            <v>1N373</v>
          </cell>
          <cell r="E302" t="str">
            <v>griferia push antivandalica para sanitario ref. 766620001</v>
          </cell>
          <cell r="F302" t="str">
            <v>u</v>
          </cell>
          <cell r="G302">
            <v>730900</v>
          </cell>
          <cell r="H302">
            <v>0.16</v>
          </cell>
          <cell r="I302">
            <v>847843.99999999988</v>
          </cell>
          <cell r="K302">
            <v>0</v>
          </cell>
          <cell r="L302" t="str">
            <v>1</v>
          </cell>
          <cell r="P302">
            <v>64</v>
          </cell>
          <cell r="Q302">
            <v>15915779.999999998</v>
          </cell>
          <cell r="AH302" t="str">
            <v>1N373</v>
          </cell>
          <cell r="AI302" t="e">
            <v>#N/A</v>
          </cell>
          <cell r="AJ302" t="str">
            <v>SI</v>
          </cell>
        </row>
        <row r="303">
          <cell r="D303" t="str">
            <v>1N374</v>
          </cell>
          <cell r="E303" t="str">
            <v>griferia cuello alto 33 cm ref. tla-13</v>
          </cell>
          <cell r="F303" t="str">
            <v>u</v>
          </cell>
          <cell r="G303">
            <v>85000</v>
          </cell>
          <cell r="H303">
            <v>0.16</v>
          </cell>
          <cell r="I303">
            <v>98600</v>
          </cell>
          <cell r="K303">
            <v>0</v>
          </cell>
          <cell r="L303" t="str">
            <v>1</v>
          </cell>
          <cell r="P303">
            <v>0</v>
          </cell>
          <cell r="Q303">
            <v>54262015.999999993</v>
          </cell>
          <cell r="AH303" t="e">
            <v>#N/A</v>
          </cell>
          <cell r="AI303" t="e">
            <v>#N/A</v>
          </cell>
          <cell r="AJ303" t="str">
            <v>NO</v>
          </cell>
        </row>
        <row r="304">
          <cell r="D304" t="str">
            <v>1N375</v>
          </cell>
          <cell r="E304" t="str">
            <v>valvula pedal cromo ref tlp-12</v>
          </cell>
          <cell r="F304" t="str">
            <v>u</v>
          </cell>
          <cell r="G304">
            <v>250000</v>
          </cell>
          <cell r="H304">
            <v>0.16</v>
          </cell>
          <cell r="I304">
            <v>290000</v>
          </cell>
          <cell r="K304">
            <v>0</v>
          </cell>
          <cell r="L304" t="str">
            <v>1</v>
          </cell>
          <cell r="P304">
            <v>0</v>
          </cell>
          <cell r="Q304">
            <v>0</v>
          </cell>
          <cell r="AH304" t="e">
            <v>#N/A</v>
          </cell>
          <cell r="AI304" t="e">
            <v>#N/A</v>
          </cell>
          <cell r="AJ304" t="str">
            <v>NO</v>
          </cell>
        </row>
        <row r="305">
          <cell r="D305" t="str">
            <v>1N376</v>
          </cell>
          <cell r="E305" t="str">
            <v>griferia cuello de ganso tipo tof art 5000/50</v>
          </cell>
          <cell r="F305" t="str">
            <v>u</v>
          </cell>
          <cell r="G305">
            <v>250000</v>
          </cell>
          <cell r="H305">
            <v>0.16</v>
          </cell>
          <cell r="I305">
            <v>290000</v>
          </cell>
          <cell r="K305">
            <v>0</v>
          </cell>
          <cell r="L305" t="str">
            <v>1</v>
          </cell>
          <cell r="P305">
            <v>16</v>
          </cell>
          <cell r="Q305">
            <v>0</v>
          </cell>
          <cell r="AH305" t="str">
            <v>1N376</v>
          </cell>
          <cell r="AI305" t="e">
            <v>#N/A</v>
          </cell>
          <cell r="AJ305" t="str">
            <v>SI</v>
          </cell>
        </row>
        <row r="306">
          <cell r="D306" t="str">
            <v>1N391</v>
          </cell>
          <cell r="E306" t="str">
            <v>llave de cocina ext. satin ref.380400001</v>
          </cell>
          <cell r="F306" t="str">
            <v>u</v>
          </cell>
          <cell r="G306">
            <v>18202</v>
          </cell>
          <cell r="H306">
            <v>0.16</v>
          </cell>
          <cell r="I306">
            <v>21114.32</v>
          </cell>
          <cell r="K306">
            <v>0</v>
          </cell>
          <cell r="L306" t="str">
            <v>1</v>
          </cell>
          <cell r="P306">
            <v>0</v>
          </cell>
          <cell r="Q306">
            <v>4640000</v>
          </cell>
          <cell r="AH306" t="e">
            <v>#N/A</v>
          </cell>
          <cell r="AI306" t="e">
            <v>#N/A</v>
          </cell>
          <cell r="AJ306" t="str">
            <v>NO</v>
          </cell>
        </row>
        <row r="307">
          <cell r="D307" t="str">
            <v>1N392</v>
          </cell>
          <cell r="E307" t="str">
            <v>llave jardin satinada ref. 977210001</v>
          </cell>
          <cell r="F307" t="str">
            <v>u</v>
          </cell>
          <cell r="G307">
            <v>26900</v>
          </cell>
          <cell r="H307">
            <v>0.16</v>
          </cell>
          <cell r="I307">
            <v>31203.999999999996</v>
          </cell>
          <cell r="K307">
            <v>0</v>
          </cell>
          <cell r="L307" t="str">
            <v>1</v>
          </cell>
          <cell r="P307">
            <v>1</v>
          </cell>
          <cell r="Q307">
            <v>0</v>
          </cell>
          <cell r="AH307" t="str">
            <v>1N392</v>
          </cell>
          <cell r="AI307" t="e">
            <v>#N/A</v>
          </cell>
          <cell r="AJ307" t="str">
            <v>SI</v>
          </cell>
        </row>
        <row r="308">
          <cell r="D308" t="str">
            <v>1N393</v>
          </cell>
          <cell r="E308" t="str">
            <v>valvula bola 1/2" agua niquel ref. 797000001</v>
          </cell>
          <cell r="F308" t="str">
            <v>u</v>
          </cell>
          <cell r="G308">
            <v>16400</v>
          </cell>
          <cell r="H308">
            <v>0.16</v>
          </cell>
          <cell r="I308">
            <v>19024</v>
          </cell>
          <cell r="K308">
            <v>0</v>
          </cell>
          <cell r="L308" t="str">
            <v>1</v>
          </cell>
          <cell r="P308">
            <v>1</v>
          </cell>
          <cell r="Q308">
            <v>31203.999999999996</v>
          </cell>
          <cell r="AH308" t="str">
            <v>1N393</v>
          </cell>
          <cell r="AI308" t="e">
            <v>#N/A</v>
          </cell>
          <cell r="AJ308" t="str">
            <v>SI</v>
          </cell>
        </row>
        <row r="309">
          <cell r="D309" t="str">
            <v>1N3A1</v>
          </cell>
          <cell r="E309" t="str">
            <v>llave jardin pesada cromada ref. 977200001</v>
          </cell>
          <cell r="F309" t="str">
            <v>u</v>
          </cell>
          <cell r="G309">
            <v>36900</v>
          </cell>
          <cell r="H309">
            <v>0.16</v>
          </cell>
          <cell r="I309">
            <v>42804</v>
          </cell>
          <cell r="K309">
            <v>0</v>
          </cell>
          <cell r="L309" t="str">
            <v>1</v>
          </cell>
          <cell r="P309">
            <v>8</v>
          </cell>
          <cell r="Q309">
            <v>19024</v>
          </cell>
          <cell r="AH309" t="str">
            <v>1N3A1</v>
          </cell>
          <cell r="AI309" t="e">
            <v>#N/A</v>
          </cell>
          <cell r="AJ309" t="str">
            <v>SI</v>
          </cell>
        </row>
        <row r="310">
          <cell r="D310" t="str">
            <v>1N3B1</v>
          </cell>
          <cell r="E310" t="str">
            <v>sifon botella</v>
          </cell>
          <cell r="F310" t="str">
            <v>u</v>
          </cell>
          <cell r="G310">
            <v>3879</v>
          </cell>
          <cell r="H310">
            <v>0.16</v>
          </cell>
          <cell r="I310">
            <v>4499.6399999999994</v>
          </cell>
          <cell r="K310">
            <v>0</v>
          </cell>
          <cell r="L310" t="str">
            <v>1</v>
          </cell>
          <cell r="P310">
            <v>24</v>
          </cell>
          <cell r="Q310">
            <v>342432</v>
          </cell>
          <cell r="AH310" t="str">
            <v>1N3B1</v>
          </cell>
          <cell r="AI310" t="e">
            <v>#N/A</v>
          </cell>
          <cell r="AJ310" t="str">
            <v>SI</v>
          </cell>
        </row>
        <row r="311">
          <cell r="D311" t="str">
            <v>1N3C1</v>
          </cell>
          <cell r="E311" t="str">
            <v>rejilla car 30 x 50 hierro fundido tr liviano colrejillas</v>
          </cell>
          <cell r="F311" t="str">
            <v>u</v>
          </cell>
          <cell r="G311">
            <v>150480</v>
          </cell>
          <cell r="H311">
            <v>0.16</v>
          </cell>
          <cell r="I311">
            <v>174556.79999999999</v>
          </cell>
          <cell r="K311">
            <v>0</v>
          </cell>
          <cell r="L311" t="str">
            <v>1</v>
          </cell>
          <cell r="P311">
            <v>0</v>
          </cell>
          <cell r="Q311">
            <v>107991.35999999999</v>
          </cell>
          <cell r="AH311" t="e">
            <v>#N/A</v>
          </cell>
          <cell r="AI311" t="e">
            <v>#N/A</v>
          </cell>
          <cell r="AJ311" t="str">
            <v>NO</v>
          </cell>
        </row>
        <row r="312">
          <cell r="D312" t="str">
            <v>1N3C5</v>
          </cell>
          <cell r="E312" t="str">
            <v>rejilla piso 3" x 2" aluminio y bronce colrejillas</v>
          </cell>
          <cell r="F312" t="str">
            <v>u</v>
          </cell>
          <cell r="G312">
            <v>5721</v>
          </cell>
          <cell r="H312">
            <v>0.16</v>
          </cell>
          <cell r="I312">
            <v>6636.36</v>
          </cell>
          <cell r="K312">
            <v>0</v>
          </cell>
          <cell r="L312" t="str">
            <v>1</v>
          </cell>
          <cell r="P312">
            <v>62</v>
          </cell>
          <cell r="Q312">
            <v>0</v>
          </cell>
          <cell r="AH312" t="str">
            <v>1N3C5</v>
          </cell>
          <cell r="AI312" t="e">
            <v>#N/A</v>
          </cell>
          <cell r="AJ312" t="str">
            <v>SI</v>
          </cell>
        </row>
        <row r="313">
          <cell r="D313" t="str">
            <v>1N3C6</v>
          </cell>
          <cell r="E313" t="str">
            <v>rejilla de cupula tradicional en aluminio de colrejillas</v>
          </cell>
          <cell r="F313" t="str">
            <v>u</v>
          </cell>
          <cell r="G313">
            <v>24400</v>
          </cell>
          <cell r="H313">
            <v>0.16</v>
          </cell>
          <cell r="I313">
            <v>28303.999999999996</v>
          </cell>
          <cell r="K313">
            <v>0</v>
          </cell>
          <cell r="L313" t="str">
            <v>1</v>
          </cell>
          <cell r="P313">
            <v>75</v>
          </cell>
          <cell r="Q313">
            <v>411454.32</v>
          </cell>
          <cell r="AH313" t="str">
            <v>1N3C6</v>
          </cell>
          <cell r="AI313" t="e">
            <v>#N/A</v>
          </cell>
          <cell r="AJ313" t="str">
            <v>SI</v>
          </cell>
        </row>
        <row r="314">
          <cell r="D314" t="str">
            <v>1NE12</v>
          </cell>
          <cell r="E314" t="str">
            <v>apoyo neopreno dureza 60 20x45x2.54cm</v>
          </cell>
          <cell r="F314" t="str">
            <v>u</v>
          </cell>
          <cell r="G314">
            <v>56037</v>
          </cell>
          <cell r="H314">
            <v>0.16</v>
          </cell>
          <cell r="I314">
            <v>65002.92</v>
          </cell>
          <cell r="K314">
            <v>0</v>
          </cell>
          <cell r="L314" t="str">
            <v>1</v>
          </cell>
          <cell r="P314">
            <v>0</v>
          </cell>
          <cell r="Q314">
            <v>2122799.9999999995</v>
          </cell>
          <cell r="AH314" t="e">
            <v>#N/A</v>
          </cell>
          <cell r="AI314" t="e">
            <v>#N/A</v>
          </cell>
          <cell r="AJ314" t="str">
            <v>NO</v>
          </cell>
        </row>
        <row r="315">
          <cell r="D315" t="str">
            <v>1PA01</v>
          </cell>
          <cell r="E315" t="str">
            <v>Curculio</v>
          </cell>
          <cell r="F315" t="str">
            <v>u</v>
          </cell>
          <cell r="G315">
            <v>2000</v>
          </cell>
          <cell r="H315">
            <v>0</v>
          </cell>
          <cell r="I315">
            <v>2000</v>
          </cell>
          <cell r="K315">
            <v>0</v>
          </cell>
          <cell r="L315" t="str">
            <v>1</v>
          </cell>
          <cell r="P315">
            <v>0</v>
          </cell>
          <cell r="Q315">
            <v>0</v>
          </cell>
          <cell r="AH315" t="e">
            <v>#N/A</v>
          </cell>
          <cell r="AI315" t="e">
            <v>#N/A</v>
          </cell>
          <cell r="AJ315" t="str">
            <v>NO</v>
          </cell>
        </row>
        <row r="316">
          <cell r="D316" t="str">
            <v>1PA02</v>
          </cell>
          <cell r="E316" t="str">
            <v>Peperonia</v>
          </cell>
          <cell r="F316" t="str">
            <v>u</v>
          </cell>
          <cell r="G316">
            <v>1500</v>
          </cell>
          <cell r="H316">
            <v>0</v>
          </cell>
          <cell r="I316">
            <v>1500</v>
          </cell>
          <cell r="K316">
            <v>0</v>
          </cell>
          <cell r="L316" t="str">
            <v>1</v>
          </cell>
          <cell r="P316">
            <v>0</v>
          </cell>
          <cell r="Q316">
            <v>0</v>
          </cell>
          <cell r="AH316" t="e">
            <v>#N/A</v>
          </cell>
          <cell r="AI316" t="e">
            <v>#N/A</v>
          </cell>
          <cell r="AJ316" t="str">
            <v>NO</v>
          </cell>
        </row>
        <row r="317">
          <cell r="D317" t="str">
            <v>1PA03</v>
          </cell>
          <cell r="E317" t="str">
            <v>Orquidea banderita</v>
          </cell>
          <cell r="F317" t="str">
            <v>u</v>
          </cell>
          <cell r="G317">
            <v>2000</v>
          </cell>
          <cell r="H317">
            <v>0</v>
          </cell>
          <cell r="I317">
            <v>2000</v>
          </cell>
          <cell r="K317">
            <v>0</v>
          </cell>
          <cell r="L317" t="str">
            <v>1</v>
          </cell>
          <cell r="P317">
            <v>0</v>
          </cell>
          <cell r="Q317">
            <v>0</v>
          </cell>
          <cell r="AH317" t="e">
            <v>#N/A</v>
          </cell>
          <cell r="AI317" t="e">
            <v>#N/A</v>
          </cell>
          <cell r="AJ317" t="str">
            <v>NO</v>
          </cell>
        </row>
        <row r="318">
          <cell r="D318" t="str">
            <v>1PA04</v>
          </cell>
          <cell r="E318" t="str">
            <v xml:space="preserve">Verbena </v>
          </cell>
          <cell r="F318" t="str">
            <v>u</v>
          </cell>
          <cell r="G318">
            <v>2500</v>
          </cell>
          <cell r="H318">
            <v>0</v>
          </cell>
          <cell r="I318">
            <v>2500</v>
          </cell>
          <cell r="K318">
            <v>0</v>
          </cell>
          <cell r="L318" t="str">
            <v>1</v>
          </cell>
          <cell r="P318">
            <v>0</v>
          </cell>
          <cell r="Q318">
            <v>0</v>
          </cell>
          <cell r="AH318" t="e">
            <v>#N/A</v>
          </cell>
          <cell r="AI318" t="e">
            <v>#N/A</v>
          </cell>
          <cell r="AJ318" t="str">
            <v>NO</v>
          </cell>
        </row>
        <row r="319">
          <cell r="D319" t="str">
            <v>1PA05</v>
          </cell>
          <cell r="E319" t="str">
            <v>Digitalis</v>
          </cell>
          <cell r="F319" t="str">
            <v>u</v>
          </cell>
          <cell r="G319">
            <v>2000</v>
          </cell>
          <cell r="H319">
            <v>0</v>
          </cell>
          <cell r="I319">
            <v>2000</v>
          </cell>
          <cell r="K319">
            <v>0</v>
          </cell>
          <cell r="L319" t="str">
            <v>1</v>
          </cell>
          <cell r="P319">
            <v>0</v>
          </cell>
          <cell r="Q319">
            <v>0</v>
          </cell>
          <cell r="AH319" t="e">
            <v>#N/A</v>
          </cell>
          <cell r="AI319" t="e">
            <v>#N/A</v>
          </cell>
          <cell r="AJ319" t="str">
            <v>NO</v>
          </cell>
        </row>
        <row r="320">
          <cell r="D320" t="str">
            <v>1PA06</v>
          </cell>
          <cell r="E320" t="str">
            <v>Siete cueros rastrero</v>
          </cell>
          <cell r="F320" t="str">
            <v>u</v>
          </cell>
          <cell r="G320">
            <v>1500</v>
          </cell>
          <cell r="H320">
            <v>0</v>
          </cell>
          <cell r="I320">
            <v>1500</v>
          </cell>
          <cell r="K320">
            <v>0</v>
          </cell>
          <cell r="L320" t="str">
            <v>1</v>
          </cell>
          <cell r="P320">
            <v>128.5</v>
          </cell>
          <cell r="Q320">
            <v>0</v>
          </cell>
          <cell r="AH320" t="str">
            <v>1PA06</v>
          </cell>
          <cell r="AI320" t="e">
            <v>#N/A</v>
          </cell>
          <cell r="AJ320" t="str">
            <v>SI</v>
          </cell>
        </row>
        <row r="321">
          <cell r="D321" t="str">
            <v>1PA07</v>
          </cell>
          <cell r="E321" t="str">
            <v>Pasto gallina</v>
          </cell>
          <cell r="F321" t="str">
            <v>u</v>
          </cell>
          <cell r="G321">
            <v>1500</v>
          </cell>
          <cell r="H321">
            <v>0</v>
          </cell>
          <cell r="I321">
            <v>1500</v>
          </cell>
          <cell r="K321">
            <v>0</v>
          </cell>
          <cell r="L321" t="str">
            <v>1</v>
          </cell>
          <cell r="P321">
            <v>768.1341666666666</v>
          </cell>
          <cell r="Q321">
            <v>192750</v>
          </cell>
          <cell r="AH321" t="str">
            <v>1PA07</v>
          </cell>
          <cell r="AI321" t="e">
            <v>#N/A</v>
          </cell>
          <cell r="AJ321" t="str">
            <v>SI</v>
          </cell>
        </row>
        <row r="322">
          <cell r="D322" t="str">
            <v>1PA08</v>
          </cell>
          <cell r="E322" t="str">
            <v>Oregano</v>
          </cell>
          <cell r="F322" t="str">
            <v>u</v>
          </cell>
          <cell r="G322">
            <v>1500</v>
          </cell>
          <cell r="H322">
            <v>0</v>
          </cell>
          <cell r="I322">
            <v>1500</v>
          </cell>
          <cell r="K322">
            <v>0</v>
          </cell>
          <cell r="L322" t="str">
            <v>1</v>
          </cell>
          <cell r="P322">
            <v>0</v>
          </cell>
          <cell r="Q322">
            <v>1152201.25</v>
          </cell>
          <cell r="AH322" t="e">
            <v>#N/A</v>
          </cell>
          <cell r="AI322" t="e">
            <v>#N/A</v>
          </cell>
          <cell r="AJ322" t="str">
            <v>NO</v>
          </cell>
        </row>
        <row r="323">
          <cell r="D323" t="str">
            <v>1PA09</v>
          </cell>
          <cell r="E323" t="str">
            <v>Mora</v>
          </cell>
          <cell r="F323" t="str">
            <v>u</v>
          </cell>
          <cell r="G323">
            <v>1000</v>
          </cell>
          <cell r="H323">
            <v>0</v>
          </cell>
          <cell r="I323">
            <v>1000</v>
          </cell>
          <cell r="K323">
            <v>0</v>
          </cell>
          <cell r="L323" t="str">
            <v>1</v>
          </cell>
          <cell r="P323">
            <v>0</v>
          </cell>
          <cell r="Q323">
            <v>0</v>
          </cell>
          <cell r="AH323" t="e">
            <v>#N/A</v>
          </cell>
          <cell r="AI323" t="e">
            <v>#N/A</v>
          </cell>
          <cell r="AJ323" t="str">
            <v>NO</v>
          </cell>
        </row>
        <row r="324">
          <cell r="D324" t="str">
            <v>1PA10</v>
          </cell>
          <cell r="E324" t="str">
            <v>Tomillo</v>
          </cell>
          <cell r="F324" t="str">
            <v>u</v>
          </cell>
          <cell r="G324">
            <v>1200</v>
          </cell>
          <cell r="H324">
            <v>0</v>
          </cell>
          <cell r="I324">
            <v>1200</v>
          </cell>
          <cell r="K324">
            <v>0</v>
          </cell>
          <cell r="L324" t="str">
            <v>1</v>
          </cell>
          <cell r="P324">
            <v>0</v>
          </cell>
          <cell r="Q324">
            <v>0</v>
          </cell>
          <cell r="AH324" t="e">
            <v>#N/A</v>
          </cell>
          <cell r="AI324" t="e">
            <v>#N/A</v>
          </cell>
          <cell r="AJ324" t="str">
            <v>NO</v>
          </cell>
        </row>
        <row r="325">
          <cell r="D325" t="str">
            <v>1PA11</v>
          </cell>
          <cell r="E325" t="str">
            <v>Amaranto</v>
          </cell>
          <cell r="F325" t="str">
            <v>u</v>
          </cell>
          <cell r="G325">
            <v>1500</v>
          </cell>
          <cell r="H325">
            <v>0</v>
          </cell>
          <cell r="I325">
            <v>1500</v>
          </cell>
          <cell r="K325">
            <v>0</v>
          </cell>
          <cell r="L325" t="str">
            <v>1</v>
          </cell>
          <cell r="P325">
            <v>0</v>
          </cell>
          <cell r="Q325">
            <v>0</v>
          </cell>
          <cell r="AH325" t="e">
            <v>#N/A</v>
          </cell>
          <cell r="AI325" t="e">
            <v>#N/A</v>
          </cell>
          <cell r="AJ325" t="str">
            <v>NO</v>
          </cell>
        </row>
        <row r="326">
          <cell r="D326" t="str">
            <v>1PA12</v>
          </cell>
          <cell r="E326" t="str">
            <v>Liriope</v>
          </cell>
          <cell r="F326" t="str">
            <v>u</v>
          </cell>
          <cell r="G326">
            <v>1500</v>
          </cell>
          <cell r="H326">
            <v>0</v>
          </cell>
          <cell r="I326">
            <v>1500</v>
          </cell>
          <cell r="K326">
            <v>0</v>
          </cell>
          <cell r="L326" t="str">
            <v>1</v>
          </cell>
          <cell r="P326">
            <v>0</v>
          </cell>
          <cell r="Q326">
            <v>0</v>
          </cell>
          <cell r="AH326" t="e">
            <v>#N/A</v>
          </cell>
          <cell r="AI326" t="e">
            <v>#N/A</v>
          </cell>
          <cell r="AJ326" t="str">
            <v>NO</v>
          </cell>
        </row>
        <row r="327">
          <cell r="D327" t="str">
            <v>1PA13</v>
          </cell>
          <cell r="E327" t="str">
            <v>Iris africano</v>
          </cell>
          <cell r="F327" t="str">
            <v>u</v>
          </cell>
          <cell r="G327">
            <v>2000</v>
          </cell>
          <cell r="H327">
            <v>0</v>
          </cell>
          <cell r="I327">
            <v>2000</v>
          </cell>
          <cell r="K327">
            <v>0</v>
          </cell>
          <cell r="L327" t="str">
            <v>1</v>
          </cell>
          <cell r="P327">
            <v>0</v>
          </cell>
          <cell r="Q327">
            <v>0</v>
          </cell>
          <cell r="AH327" t="e">
            <v>#N/A</v>
          </cell>
          <cell r="AI327" t="e">
            <v>#N/A</v>
          </cell>
          <cell r="AJ327" t="str">
            <v>NO</v>
          </cell>
        </row>
        <row r="328">
          <cell r="D328" t="str">
            <v>1PA14</v>
          </cell>
          <cell r="E328" t="str">
            <v>Limoncillo</v>
          </cell>
          <cell r="F328" t="str">
            <v>u</v>
          </cell>
          <cell r="G328">
            <v>800</v>
          </cell>
          <cell r="H328">
            <v>0</v>
          </cell>
          <cell r="I328">
            <v>800</v>
          </cell>
          <cell r="K328">
            <v>0</v>
          </cell>
          <cell r="L328" t="str">
            <v>1</v>
          </cell>
          <cell r="P328">
            <v>0</v>
          </cell>
          <cell r="Q328">
            <v>0</v>
          </cell>
          <cell r="AH328" t="e">
            <v>#N/A</v>
          </cell>
          <cell r="AI328" t="e">
            <v>#N/A</v>
          </cell>
          <cell r="AJ328" t="str">
            <v>NO</v>
          </cell>
        </row>
        <row r="329">
          <cell r="D329" t="str">
            <v>1PA15</v>
          </cell>
          <cell r="E329" t="str">
            <v>Cidron</v>
          </cell>
          <cell r="F329" t="str">
            <v>u</v>
          </cell>
          <cell r="G329">
            <v>2000</v>
          </cell>
          <cell r="H329">
            <v>0</v>
          </cell>
          <cell r="I329">
            <v>2000</v>
          </cell>
          <cell r="K329">
            <v>0</v>
          </cell>
          <cell r="L329" t="str">
            <v>1</v>
          </cell>
          <cell r="P329">
            <v>0</v>
          </cell>
          <cell r="Q329">
            <v>0</v>
          </cell>
          <cell r="AH329" t="e">
            <v>#N/A</v>
          </cell>
          <cell r="AI329" t="e">
            <v>#N/A</v>
          </cell>
          <cell r="AJ329" t="str">
            <v>NO</v>
          </cell>
        </row>
        <row r="330">
          <cell r="D330" t="str">
            <v>1PA16</v>
          </cell>
          <cell r="E330" t="str">
            <v>Uchuva</v>
          </cell>
          <cell r="F330" t="str">
            <v>u</v>
          </cell>
          <cell r="G330">
            <v>2000</v>
          </cell>
          <cell r="H330">
            <v>0</v>
          </cell>
          <cell r="I330">
            <v>2000</v>
          </cell>
          <cell r="K330">
            <v>0</v>
          </cell>
          <cell r="L330" t="str">
            <v>1</v>
          </cell>
          <cell r="P330">
            <v>0</v>
          </cell>
          <cell r="Q330">
            <v>0</v>
          </cell>
          <cell r="AH330" t="e">
            <v>#N/A</v>
          </cell>
          <cell r="AI330" t="e">
            <v>#N/A</v>
          </cell>
          <cell r="AJ330" t="str">
            <v>NO</v>
          </cell>
        </row>
        <row r="331">
          <cell r="D331" t="str">
            <v>1PA17</v>
          </cell>
          <cell r="E331" t="str">
            <v>Philodendro</v>
          </cell>
          <cell r="F331" t="str">
            <v>u</v>
          </cell>
          <cell r="G331">
            <v>3000</v>
          </cell>
          <cell r="H331">
            <v>0</v>
          </cell>
          <cell r="I331">
            <v>3000</v>
          </cell>
          <cell r="K331">
            <v>0</v>
          </cell>
          <cell r="L331" t="str">
            <v>1</v>
          </cell>
          <cell r="P331">
            <v>0</v>
          </cell>
          <cell r="Q331">
            <v>0</v>
          </cell>
          <cell r="AH331" t="e">
            <v>#N/A</v>
          </cell>
          <cell r="AI331" t="e">
            <v>#N/A</v>
          </cell>
          <cell r="AJ331" t="str">
            <v>NO</v>
          </cell>
        </row>
        <row r="332">
          <cell r="D332" t="str">
            <v>1PA18</v>
          </cell>
          <cell r="E332" t="str">
            <v>Tierra Negra acorde con informe paisajismo</v>
          </cell>
          <cell r="F332" t="str">
            <v>m3</v>
          </cell>
          <cell r="G332">
            <v>68000</v>
          </cell>
          <cell r="H332">
            <v>0</v>
          </cell>
          <cell r="I332">
            <v>68000</v>
          </cell>
          <cell r="K332">
            <v>0</v>
          </cell>
          <cell r="L332" t="str">
            <v>1</v>
          </cell>
          <cell r="P332">
            <v>191.97292328052447</v>
          </cell>
          <cell r="Q332">
            <v>0</v>
          </cell>
          <cell r="AH332" t="str">
            <v>1PA18</v>
          </cell>
          <cell r="AI332" t="e">
            <v>#N/A</v>
          </cell>
          <cell r="AJ332" t="str">
            <v>SI</v>
          </cell>
        </row>
        <row r="333">
          <cell r="D333" t="str">
            <v>1PA19</v>
          </cell>
          <cell r="E333" t="str">
            <v>Geotextil T-2100 de Pavco o equivalente</v>
          </cell>
          <cell r="F333" t="str">
            <v>m2</v>
          </cell>
          <cell r="G333">
            <v>5150.0223914017024</v>
          </cell>
          <cell r="H333">
            <v>0.16</v>
          </cell>
          <cell r="I333">
            <v>5974.0259740259744</v>
          </cell>
          <cell r="K333">
            <v>0</v>
          </cell>
          <cell r="L333" t="str">
            <v>1</v>
          </cell>
          <cell r="P333">
            <v>0</v>
          </cell>
          <cell r="Q333">
            <v>13054158.783075664</v>
          </cell>
          <cell r="AH333" t="e">
            <v>#N/A</v>
          </cell>
          <cell r="AI333" t="e">
            <v>#N/A</v>
          </cell>
          <cell r="AJ333" t="str">
            <v>NO</v>
          </cell>
        </row>
        <row r="334">
          <cell r="D334" t="str">
            <v>1PA20</v>
          </cell>
          <cell r="E334" t="str">
            <v>Canasta tipo 1  (40x60x60) de Estra o equivalente</v>
          </cell>
          <cell r="F334" t="str">
            <v>u</v>
          </cell>
          <cell r="G334">
            <v>10775.862068965518</v>
          </cell>
          <cell r="H334">
            <v>0.16</v>
          </cell>
          <cell r="I334">
            <v>12500</v>
          </cell>
          <cell r="K334">
            <v>0</v>
          </cell>
          <cell r="L334" t="str">
            <v>1</v>
          </cell>
          <cell r="P334">
            <v>0</v>
          </cell>
          <cell r="Q334">
            <v>0</v>
          </cell>
          <cell r="AH334" t="e">
            <v>#N/A</v>
          </cell>
          <cell r="AI334" t="e">
            <v>#N/A</v>
          </cell>
          <cell r="AJ334" t="str">
            <v>NO</v>
          </cell>
        </row>
        <row r="335">
          <cell r="D335" t="str">
            <v>1PA21</v>
          </cell>
          <cell r="E335" t="str">
            <v>Canasta tipo 2  (40x60x41) de Estra o equivalente</v>
          </cell>
          <cell r="F335" t="str">
            <v>u</v>
          </cell>
          <cell r="G335">
            <v>8448.2758620689656</v>
          </cell>
          <cell r="H335">
            <v>0.16</v>
          </cell>
          <cell r="I335">
            <v>9800</v>
          </cell>
          <cell r="K335">
            <v>0</v>
          </cell>
          <cell r="L335" t="str">
            <v>1</v>
          </cell>
          <cell r="P335">
            <v>0</v>
          </cell>
          <cell r="Q335">
            <v>0</v>
          </cell>
          <cell r="AH335" t="e">
            <v>#N/A</v>
          </cell>
          <cell r="AI335" t="e">
            <v>#N/A</v>
          </cell>
          <cell r="AJ335" t="str">
            <v>NO</v>
          </cell>
        </row>
        <row r="336">
          <cell r="D336" t="str">
            <v>1PA22</v>
          </cell>
          <cell r="E336" t="str">
            <v>Canasta tipo 3  (40x60x32) de Estra o equivalente</v>
          </cell>
          <cell r="F336" t="str">
            <v>u</v>
          </cell>
          <cell r="G336">
            <v>7327.5862068965525</v>
          </cell>
          <cell r="H336">
            <v>0.16</v>
          </cell>
          <cell r="I336">
            <v>8500</v>
          </cell>
          <cell r="K336">
            <v>0</v>
          </cell>
          <cell r="L336" t="str">
            <v>1</v>
          </cell>
          <cell r="P336">
            <v>0</v>
          </cell>
          <cell r="Q336">
            <v>0</v>
          </cell>
          <cell r="AH336" t="e">
            <v>#N/A</v>
          </cell>
          <cell r="AI336" t="e">
            <v>#N/A</v>
          </cell>
          <cell r="AJ336" t="str">
            <v>NO</v>
          </cell>
        </row>
        <row r="337">
          <cell r="D337" t="str">
            <v>1PA23</v>
          </cell>
          <cell r="E337" t="str">
            <v>Agapanto</v>
          </cell>
          <cell r="F337" t="str">
            <v>u</v>
          </cell>
          <cell r="G337">
            <v>3600</v>
          </cell>
          <cell r="H337">
            <v>0</v>
          </cell>
          <cell r="I337">
            <v>3600</v>
          </cell>
          <cell r="K337">
            <v>0</v>
          </cell>
          <cell r="L337" t="str">
            <v>1</v>
          </cell>
          <cell r="P337">
            <v>227.8</v>
          </cell>
          <cell r="Q337">
            <v>0</v>
          </cell>
          <cell r="AH337" t="str">
            <v>1PA23</v>
          </cell>
          <cell r="AI337" t="e">
            <v>#N/A</v>
          </cell>
          <cell r="AJ337" t="str">
            <v>SI</v>
          </cell>
        </row>
        <row r="338">
          <cell r="D338" t="str">
            <v>1PA24</v>
          </cell>
          <cell r="E338" t="str">
            <v>Cupea</v>
          </cell>
          <cell r="F338" t="str">
            <v>u</v>
          </cell>
          <cell r="G338">
            <v>3100</v>
          </cell>
          <cell r="H338">
            <v>0</v>
          </cell>
          <cell r="I338">
            <v>3100</v>
          </cell>
          <cell r="K338">
            <v>0</v>
          </cell>
          <cell r="L338" t="str">
            <v>1</v>
          </cell>
          <cell r="P338">
            <v>255</v>
          </cell>
          <cell r="Q338">
            <v>820080</v>
          </cell>
          <cell r="AH338" t="str">
            <v>1PA24</v>
          </cell>
          <cell r="AI338" t="e">
            <v>#N/A</v>
          </cell>
          <cell r="AJ338" t="str">
            <v>SI</v>
          </cell>
        </row>
        <row r="339">
          <cell r="D339" t="str">
            <v>1PA25</v>
          </cell>
          <cell r="E339" t="str">
            <v>Lirio Africano</v>
          </cell>
          <cell r="F339" t="str">
            <v>u</v>
          </cell>
          <cell r="G339">
            <v>4200</v>
          </cell>
          <cell r="H339">
            <v>0</v>
          </cell>
          <cell r="I339">
            <v>4200</v>
          </cell>
          <cell r="K339">
            <v>0</v>
          </cell>
          <cell r="L339" t="str">
            <v>1</v>
          </cell>
          <cell r="P339">
            <v>227.8</v>
          </cell>
          <cell r="Q339">
            <v>790500</v>
          </cell>
          <cell r="AH339" t="str">
            <v>1PA25</v>
          </cell>
          <cell r="AI339" t="e">
            <v>#N/A</v>
          </cell>
          <cell r="AJ339" t="str">
            <v>SI</v>
          </cell>
        </row>
        <row r="340">
          <cell r="D340" t="str">
            <v>1PA26</v>
          </cell>
          <cell r="E340" t="str">
            <v>Coqueta</v>
          </cell>
          <cell r="F340" t="str">
            <v>u</v>
          </cell>
          <cell r="G340">
            <v>1900</v>
          </cell>
          <cell r="H340">
            <v>0</v>
          </cell>
          <cell r="I340">
            <v>1900</v>
          </cell>
          <cell r="K340">
            <v>0</v>
          </cell>
          <cell r="L340" t="str">
            <v>1</v>
          </cell>
          <cell r="P340">
            <v>747.5</v>
          </cell>
          <cell r="Q340">
            <v>956760</v>
          </cell>
          <cell r="AH340" t="str">
            <v>1PA26</v>
          </cell>
          <cell r="AI340" t="e">
            <v>#N/A</v>
          </cell>
          <cell r="AJ340" t="str">
            <v>SI</v>
          </cell>
        </row>
        <row r="341">
          <cell r="D341" t="str">
            <v>1PA27</v>
          </cell>
          <cell r="E341" t="str">
            <v>Papiro Paraguitas</v>
          </cell>
          <cell r="F341" t="str">
            <v>u</v>
          </cell>
          <cell r="G341">
            <v>4400</v>
          </cell>
          <cell r="H341">
            <v>0</v>
          </cell>
          <cell r="I341">
            <v>4400</v>
          </cell>
          <cell r="K341">
            <v>0</v>
          </cell>
          <cell r="L341" t="str">
            <v>1</v>
          </cell>
          <cell r="P341">
            <v>230</v>
          </cell>
          <cell r="Q341">
            <v>1420250</v>
          </cell>
          <cell r="AH341" t="str">
            <v>1PA27</v>
          </cell>
          <cell r="AI341" t="e">
            <v>#N/A</v>
          </cell>
          <cell r="AJ341" t="str">
            <v>SI</v>
          </cell>
        </row>
        <row r="342">
          <cell r="D342" t="str">
            <v>1PA28</v>
          </cell>
          <cell r="E342" t="str">
            <v>Liriope</v>
          </cell>
          <cell r="F342" t="str">
            <v>u</v>
          </cell>
          <cell r="G342">
            <v>2500</v>
          </cell>
          <cell r="H342">
            <v>0</v>
          </cell>
          <cell r="I342">
            <v>2500</v>
          </cell>
          <cell r="K342">
            <v>0</v>
          </cell>
          <cell r="L342" t="str">
            <v>1</v>
          </cell>
          <cell r="P342">
            <v>253</v>
          </cell>
          <cell r="Q342">
            <v>1012000</v>
          </cell>
          <cell r="AH342" t="str">
            <v>1PA28</v>
          </cell>
          <cell r="AI342" t="e">
            <v>#N/A</v>
          </cell>
          <cell r="AJ342" t="str">
            <v>SI</v>
          </cell>
        </row>
        <row r="343">
          <cell r="D343" t="str">
            <v>1PA29</v>
          </cell>
          <cell r="E343" t="str">
            <v>Liriope Rastrero</v>
          </cell>
          <cell r="F343" t="str">
            <v>u</v>
          </cell>
          <cell r="G343">
            <v>1500</v>
          </cell>
          <cell r="H343">
            <v>0</v>
          </cell>
          <cell r="I343">
            <v>1500</v>
          </cell>
          <cell r="K343">
            <v>0</v>
          </cell>
          <cell r="L343" t="str">
            <v>1</v>
          </cell>
          <cell r="P343">
            <v>402.5</v>
          </cell>
          <cell r="Q343">
            <v>632500</v>
          </cell>
          <cell r="AH343" t="str">
            <v>1PA29</v>
          </cell>
          <cell r="AI343" t="e">
            <v>#N/A</v>
          </cell>
          <cell r="AJ343" t="str">
            <v>SI</v>
          </cell>
        </row>
        <row r="344">
          <cell r="D344" t="str">
            <v>1PA30</v>
          </cell>
          <cell r="E344" t="str">
            <v>Ipomea</v>
          </cell>
          <cell r="F344" t="str">
            <v>u</v>
          </cell>
          <cell r="G344">
            <v>4800</v>
          </cell>
          <cell r="H344">
            <v>0</v>
          </cell>
          <cell r="I344">
            <v>4800</v>
          </cell>
          <cell r="K344">
            <v>0</v>
          </cell>
          <cell r="L344" t="str">
            <v>1</v>
          </cell>
          <cell r="P344">
            <v>538.75</v>
          </cell>
          <cell r="Q344">
            <v>603750</v>
          </cell>
          <cell r="AH344" t="str">
            <v>1PA30</v>
          </cell>
          <cell r="AI344" t="e">
            <v>#N/A</v>
          </cell>
          <cell r="AJ344" t="str">
            <v>SI</v>
          </cell>
        </row>
        <row r="345">
          <cell r="D345" t="str">
            <v>1PA31</v>
          </cell>
          <cell r="E345" t="str">
            <v>Tango</v>
          </cell>
          <cell r="F345" t="str">
            <v>u</v>
          </cell>
          <cell r="G345">
            <v>3000</v>
          </cell>
          <cell r="H345">
            <v>0</v>
          </cell>
          <cell r="I345">
            <v>3000</v>
          </cell>
          <cell r="K345">
            <v>0</v>
          </cell>
          <cell r="L345" t="str">
            <v>1</v>
          </cell>
          <cell r="P345">
            <v>147</v>
          </cell>
          <cell r="Q345">
            <v>2586000</v>
          </cell>
          <cell r="AH345" t="str">
            <v>1PA31</v>
          </cell>
          <cell r="AI345" t="e">
            <v>#N/A</v>
          </cell>
          <cell r="AJ345" t="str">
            <v>SI</v>
          </cell>
        </row>
        <row r="346">
          <cell r="D346" t="str">
            <v>1PA32</v>
          </cell>
          <cell r="E346" t="str">
            <v>Toscana</v>
          </cell>
          <cell r="F346" t="str">
            <v>u</v>
          </cell>
          <cell r="G346">
            <v>1700</v>
          </cell>
          <cell r="H346">
            <v>0</v>
          </cell>
          <cell r="I346">
            <v>1700</v>
          </cell>
          <cell r="K346">
            <v>0</v>
          </cell>
          <cell r="L346" t="str">
            <v>1</v>
          </cell>
          <cell r="P346">
            <v>335.15999999999997</v>
          </cell>
          <cell r="Q346">
            <v>441000</v>
          </cell>
          <cell r="AH346" t="str">
            <v>1PA32</v>
          </cell>
          <cell r="AI346" t="e">
            <v>#N/A</v>
          </cell>
          <cell r="AJ346" t="str">
            <v>SI</v>
          </cell>
        </row>
        <row r="347">
          <cell r="D347" t="str">
            <v>1PA33</v>
          </cell>
          <cell r="E347" t="str">
            <v>Balazo</v>
          </cell>
          <cell r="F347" t="str">
            <v>u</v>
          </cell>
          <cell r="G347">
            <v>10000</v>
          </cell>
          <cell r="H347">
            <v>0</v>
          </cell>
          <cell r="I347">
            <v>10000</v>
          </cell>
          <cell r="K347">
            <v>0</v>
          </cell>
          <cell r="L347" t="str">
            <v>1</v>
          </cell>
          <cell r="P347">
            <v>16.170000000000002</v>
          </cell>
          <cell r="Q347">
            <v>569772</v>
          </cell>
          <cell r="AH347" t="str">
            <v>1PA33</v>
          </cell>
          <cell r="AI347" t="e">
            <v>#N/A</v>
          </cell>
          <cell r="AJ347" t="str">
            <v>SI</v>
          </cell>
        </row>
        <row r="348">
          <cell r="D348" t="str">
            <v>1PA34</v>
          </cell>
          <cell r="E348" t="str">
            <v>Helecho Zarro</v>
          </cell>
          <cell r="F348" t="str">
            <v>u</v>
          </cell>
          <cell r="G348">
            <v>4000</v>
          </cell>
          <cell r="H348">
            <v>0</v>
          </cell>
          <cell r="I348">
            <v>4000</v>
          </cell>
          <cell r="K348">
            <v>0</v>
          </cell>
          <cell r="L348" t="str">
            <v>1</v>
          </cell>
          <cell r="P348">
            <v>31.790000000000003</v>
          </cell>
          <cell r="Q348">
            <v>161700.00000000003</v>
          </cell>
          <cell r="AH348" t="str">
            <v>1PA34</v>
          </cell>
          <cell r="AI348" t="e">
            <v>#N/A</v>
          </cell>
          <cell r="AJ348" t="str">
            <v>SI</v>
          </cell>
        </row>
        <row r="349">
          <cell r="D349" t="str">
            <v>1PA35</v>
          </cell>
          <cell r="E349" t="str">
            <v>Lino</v>
          </cell>
          <cell r="F349" t="str">
            <v>u</v>
          </cell>
          <cell r="G349">
            <v>13200</v>
          </cell>
          <cell r="H349">
            <v>0</v>
          </cell>
          <cell r="I349">
            <v>13200</v>
          </cell>
          <cell r="K349">
            <v>0</v>
          </cell>
          <cell r="L349" t="str">
            <v>1</v>
          </cell>
          <cell r="P349">
            <v>97.66</v>
          </cell>
          <cell r="Q349">
            <v>127160.00000000001</v>
          </cell>
          <cell r="AH349" t="str">
            <v>1PA35</v>
          </cell>
          <cell r="AI349" t="e">
            <v>#N/A</v>
          </cell>
          <cell r="AJ349" t="str">
            <v>SI</v>
          </cell>
        </row>
        <row r="350">
          <cell r="D350" t="str">
            <v>1PA36</v>
          </cell>
          <cell r="E350" t="str">
            <v>Cebollin</v>
          </cell>
          <cell r="F350" t="str">
            <v>u</v>
          </cell>
          <cell r="G350">
            <v>2200</v>
          </cell>
          <cell r="H350">
            <v>0</v>
          </cell>
          <cell r="I350">
            <v>2200</v>
          </cell>
          <cell r="K350">
            <v>0</v>
          </cell>
          <cell r="L350" t="str">
            <v>1</v>
          </cell>
          <cell r="P350">
            <v>169.99</v>
          </cell>
          <cell r="Q350">
            <v>1289112</v>
          </cell>
          <cell r="AH350" t="str">
            <v>1PA36</v>
          </cell>
          <cell r="AI350" t="e">
            <v>#N/A</v>
          </cell>
          <cell r="AJ350" t="str">
            <v>SI</v>
          </cell>
        </row>
        <row r="351">
          <cell r="D351" t="str">
            <v>1PA37</v>
          </cell>
          <cell r="E351" t="str">
            <v>Zanahoria</v>
          </cell>
          <cell r="F351" t="str">
            <v>u</v>
          </cell>
          <cell r="G351">
            <v>2800</v>
          </cell>
          <cell r="H351">
            <v>0</v>
          </cell>
          <cell r="I351">
            <v>2800</v>
          </cell>
          <cell r="K351">
            <v>0</v>
          </cell>
          <cell r="L351" t="str">
            <v>1</v>
          </cell>
          <cell r="P351">
            <v>236.44</v>
          </cell>
          <cell r="Q351">
            <v>373978</v>
          </cell>
          <cell r="AH351" t="str">
            <v>1PA37</v>
          </cell>
          <cell r="AI351" t="e">
            <v>#N/A</v>
          </cell>
          <cell r="AJ351" t="str">
            <v>SI</v>
          </cell>
        </row>
        <row r="352">
          <cell r="D352" t="str">
            <v>1PA38</v>
          </cell>
          <cell r="E352" t="str">
            <v>Ivy</v>
          </cell>
          <cell r="F352" t="str">
            <v>u</v>
          </cell>
          <cell r="G352">
            <v>1700</v>
          </cell>
          <cell r="H352">
            <v>0</v>
          </cell>
          <cell r="I352">
            <v>1700</v>
          </cell>
          <cell r="K352">
            <v>0</v>
          </cell>
          <cell r="L352" t="str">
            <v>1</v>
          </cell>
          <cell r="P352">
            <v>0</v>
          </cell>
          <cell r="Q352">
            <v>662032</v>
          </cell>
          <cell r="AH352" t="e">
            <v>#N/A</v>
          </cell>
          <cell r="AI352" t="e">
            <v>#N/A</v>
          </cell>
          <cell r="AJ352" t="str">
            <v>NO</v>
          </cell>
        </row>
        <row r="353">
          <cell r="D353" t="str">
            <v>1PA39</v>
          </cell>
          <cell r="E353" t="str">
            <v>Alcaparro enano</v>
          </cell>
          <cell r="F353" t="str">
            <v>u</v>
          </cell>
          <cell r="G353">
            <v>4500</v>
          </cell>
          <cell r="H353">
            <v>0</v>
          </cell>
          <cell r="I353">
            <v>4500</v>
          </cell>
          <cell r="K353">
            <v>0</v>
          </cell>
          <cell r="L353" t="str">
            <v>1</v>
          </cell>
          <cell r="P353">
            <v>0</v>
          </cell>
          <cell r="Q353">
            <v>0</v>
          </cell>
          <cell r="AH353" t="e">
            <v>#N/A</v>
          </cell>
          <cell r="AI353" t="e">
            <v>#N/A</v>
          </cell>
          <cell r="AJ353" t="str">
            <v>NO</v>
          </cell>
        </row>
        <row r="354">
          <cell r="D354" t="str">
            <v>1PA40</v>
          </cell>
          <cell r="E354" t="str">
            <v>Siete cueros - plantula</v>
          </cell>
          <cell r="F354" t="str">
            <v>u</v>
          </cell>
          <cell r="G354">
            <v>6900</v>
          </cell>
          <cell r="H354">
            <v>0</v>
          </cell>
          <cell r="I354">
            <v>6900</v>
          </cell>
          <cell r="K354">
            <v>0</v>
          </cell>
          <cell r="L354" t="str">
            <v>1</v>
          </cell>
          <cell r="P354">
            <v>0</v>
          </cell>
          <cell r="Q354">
            <v>0</v>
          </cell>
          <cell r="AH354" t="e">
            <v>#N/A</v>
          </cell>
          <cell r="AI354" t="e">
            <v>#N/A</v>
          </cell>
          <cell r="AJ354" t="str">
            <v>NO</v>
          </cell>
        </row>
        <row r="355">
          <cell r="D355" t="str">
            <v>1PA41</v>
          </cell>
          <cell r="E355" t="str">
            <v>Curazao</v>
          </cell>
          <cell r="F355" t="str">
            <v>u</v>
          </cell>
          <cell r="G355">
            <v>4000</v>
          </cell>
          <cell r="H355">
            <v>0</v>
          </cell>
          <cell r="I355">
            <v>4000</v>
          </cell>
          <cell r="K355">
            <v>0</v>
          </cell>
          <cell r="L355" t="str">
            <v>1</v>
          </cell>
          <cell r="P355">
            <v>0</v>
          </cell>
          <cell r="Q355">
            <v>0</v>
          </cell>
          <cell r="AH355" t="e">
            <v>#N/A</v>
          </cell>
          <cell r="AI355" t="e">
            <v>#N/A</v>
          </cell>
          <cell r="AJ355" t="str">
            <v>NO</v>
          </cell>
        </row>
        <row r="356">
          <cell r="D356" t="str">
            <v>1PA42</v>
          </cell>
          <cell r="E356" t="str">
            <v>Remolacha</v>
          </cell>
          <cell r="F356" t="str">
            <v>u</v>
          </cell>
          <cell r="G356">
            <v>1700</v>
          </cell>
          <cell r="H356">
            <v>0</v>
          </cell>
          <cell r="I356">
            <v>1700</v>
          </cell>
          <cell r="K356">
            <v>0</v>
          </cell>
          <cell r="L356" t="str">
            <v>1</v>
          </cell>
          <cell r="P356">
            <v>105.75</v>
          </cell>
          <cell r="Q356">
            <v>0</v>
          </cell>
          <cell r="AH356" t="str">
            <v>1PA42</v>
          </cell>
          <cell r="AI356" t="e">
            <v>#N/A</v>
          </cell>
          <cell r="AJ356" t="str">
            <v>SI</v>
          </cell>
        </row>
        <row r="357">
          <cell r="D357" t="str">
            <v>1PA43</v>
          </cell>
          <cell r="E357" t="str">
            <v>Coliflor</v>
          </cell>
          <cell r="F357" t="str">
            <v>u</v>
          </cell>
          <cell r="G357">
            <v>2800</v>
          </cell>
          <cell r="H357">
            <v>0</v>
          </cell>
          <cell r="I357">
            <v>2800</v>
          </cell>
          <cell r="K357">
            <v>0</v>
          </cell>
          <cell r="L357" t="str">
            <v>1</v>
          </cell>
          <cell r="P357">
            <v>54</v>
          </cell>
          <cell r="Q357">
            <v>179775</v>
          </cell>
          <cell r="AH357" t="str">
            <v>1PA43</v>
          </cell>
          <cell r="AI357" t="e">
            <v>#N/A</v>
          </cell>
          <cell r="AJ357" t="str">
            <v>SI</v>
          </cell>
        </row>
        <row r="358">
          <cell r="D358" t="str">
            <v>1PA44</v>
          </cell>
          <cell r="E358" t="str">
            <v>Cilantro</v>
          </cell>
          <cell r="F358" t="str">
            <v>u</v>
          </cell>
          <cell r="G358">
            <v>2500</v>
          </cell>
          <cell r="H358">
            <v>0</v>
          </cell>
          <cell r="I358">
            <v>2500</v>
          </cell>
          <cell r="K358">
            <v>0</v>
          </cell>
          <cell r="L358" t="str">
            <v>1</v>
          </cell>
          <cell r="P358">
            <v>105.75</v>
          </cell>
          <cell r="Q358">
            <v>151200</v>
          </cell>
          <cell r="AH358" t="str">
            <v>1PA44</v>
          </cell>
          <cell r="AI358" t="e">
            <v>#N/A</v>
          </cell>
          <cell r="AJ358" t="str">
            <v>SI</v>
          </cell>
        </row>
        <row r="359">
          <cell r="D359" t="str">
            <v>1PA45</v>
          </cell>
          <cell r="E359" t="str">
            <v>Apio</v>
          </cell>
          <cell r="F359" t="str">
            <v>u</v>
          </cell>
          <cell r="G359">
            <v>2800</v>
          </cell>
          <cell r="H359">
            <v>0</v>
          </cell>
          <cell r="I359">
            <v>2800</v>
          </cell>
          <cell r="K359">
            <v>0</v>
          </cell>
          <cell r="L359" t="str">
            <v>1</v>
          </cell>
          <cell r="P359">
            <v>78.75</v>
          </cell>
          <cell r="Q359">
            <v>264375</v>
          </cell>
          <cell r="AH359" t="str">
            <v>1PA45</v>
          </cell>
          <cell r="AI359" t="e">
            <v>#N/A</v>
          </cell>
          <cell r="AJ359" t="str">
            <v>SI</v>
          </cell>
        </row>
        <row r="360">
          <cell r="D360" t="str">
            <v>1PA46</v>
          </cell>
          <cell r="E360" t="str">
            <v>Curazao rastrero</v>
          </cell>
          <cell r="F360" t="str">
            <v>u</v>
          </cell>
          <cell r="G360">
            <v>3000</v>
          </cell>
          <cell r="H360">
            <v>0</v>
          </cell>
          <cell r="I360">
            <v>3000</v>
          </cell>
          <cell r="K360">
            <v>0</v>
          </cell>
          <cell r="L360" t="str">
            <v>1</v>
          </cell>
          <cell r="P360">
            <v>0</v>
          </cell>
          <cell r="Q360">
            <v>220500</v>
          </cell>
          <cell r="AH360" t="e">
            <v>#N/A</v>
          </cell>
          <cell r="AI360" t="e">
            <v>#N/A</v>
          </cell>
          <cell r="AJ360" t="str">
            <v>NO</v>
          </cell>
        </row>
        <row r="361">
          <cell r="D361" t="str">
            <v>1PA47</v>
          </cell>
          <cell r="E361" t="str">
            <v>Ajuga</v>
          </cell>
          <cell r="F361" t="str">
            <v>u</v>
          </cell>
          <cell r="G361">
            <v>6000</v>
          </cell>
          <cell r="H361">
            <v>0</v>
          </cell>
          <cell r="I361">
            <v>6000</v>
          </cell>
          <cell r="K361">
            <v>0</v>
          </cell>
          <cell r="L361" t="str">
            <v>1</v>
          </cell>
          <cell r="P361">
            <v>52.36</v>
          </cell>
          <cell r="Q361">
            <v>0</v>
          </cell>
          <cell r="AH361" t="str">
            <v>1PA47</v>
          </cell>
          <cell r="AI361" t="e">
            <v>#N/A</v>
          </cell>
          <cell r="AJ361" t="str">
            <v>SI</v>
          </cell>
        </row>
        <row r="362">
          <cell r="D362" t="str">
            <v>1PA48</v>
          </cell>
          <cell r="E362" t="str">
            <v>Helecho Peine</v>
          </cell>
          <cell r="F362" t="str">
            <v>u</v>
          </cell>
          <cell r="G362">
            <v>7000</v>
          </cell>
          <cell r="H362">
            <v>0</v>
          </cell>
          <cell r="I362">
            <v>7000</v>
          </cell>
          <cell r="K362">
            <v>0</v>
          </cell>
          <cell r="L362" t="str">
            <v>1</v>
          </cell>
          <cell r="P362">
            <v>34</v>
          </cell>
          <cell r="Q362">
            <v>314160</v>
          </cell>
          <cell r="AH362" t="str">
            <v>1PA48</v>
          </cell>
          <cell r="AI362" t="e">
            <v>#N/A</v>
          </cell>
          <cell r="AJ362" t="str">
            <v>SI</v>
          </cell>
        </row>
        <row r="363">
          <cell r="D363" t="str">
            <v>1PA49</v>
          </cell>
          <cell r="E363" t="str">
            <v>Bone</v>
          </cell>
          <cell r="F363" t="str">
            <v>u</v>
          </cell>
          <cell r="G363">
            <v>20000</v>
          </cell>
          <cell r="H363">
            <v>0</v>
          </cell>
          <cell r="I363">
            <v>20000</v>
          </cell>
          <cell r="K363">
            <v>0</v>
          </cell>
          <cell r="L363" t="str">
            <v>1</v>
          </cell>
          <cell r="P363">
            <v>88.4</v>
          </cell>
          <cell r="Q363">
            <v>238000</v>
          </cell>
          <cell r="AH363" t="str">
            <v>1PA49</v>
          </cell>
          <cell r="AI363" t="e">
            <v>#N/A</v>
          </cell>
          <cell r="AJ363" t="str">
            <v>SI</v>
          </cell>
        </row>
        <row r="364">
          <cell r="D364" t="str">
            <v>1PA50</v>
          </cell>
          <cell r="E364" t="str">
            <v>Pasto mondo</v>
          </cell>
          <cell r="F364" t="str">
            <v>u</v>
          </cell>
          <cell r="G364">
            <v>5500</v>
          </cell>
          <cell r="H364">
            <v>0</v>
          </cell>
          <cell r="I364">
            <v>5500</v>
          </cell>
          <cell r="K364">
            <v>0</v>
          </cell>
          <cell r="L364" t="str">
            <v>1</v>
          </cell>
          <cell r="P364">
            <v>85.56</v>
          </cell>
          <cell r="Q364">
            <v>1768000</v>
          </cell>
          <cell r="AH364" t="str">
            <v>1PA50</v>
          </cell>
          <cell r="AI364" t="e">
            <v>#N/A</v>
          </cell>
          <cell r="AJ364" t="str">
            <v>SI</v>
          </cell>
        </row>
        <row r="365">
          <cell r="D365" t="str">
            <v>1PA51</v>
          </cell>
          <cell r="E365" t="str">
            <v>Mani Forrajero</v>
          </cell>
          <cell r="F365" t="str">
            <v>u</v>
          </cell>
          <cell r="G365">
            <v>6900</v>
          </cell>
          <cell r="H365">
            <v>0</v>
          </cell>
          <cell r="I365">
            <v>6900</v>
          </cell>
          <cell r="K365">
            <v>0</v>
          </cell>
          <cell r="L365" t="str">
            <v>1</v>
          </cell>
          <cell r="P365">
            <v>85.56</v>
          </cell>
          <cell r="Q365">
            <v>470580</v>
          </cell>
          <cell r="AH365" t="str">
            <v>1PA51</v>
          </cell>
          <cell r="AI365" t="e">
            <v>#N/A</v>
          </cell>
          <cell r="AJ365" t="str">
            <v>SI</v>
          </cell>
        </row>
        <row r="366">
          <cell r="D366" t="str">
            <v>1PA52</v>
          </cell>
          <cell r="E366" t="str">
            <v>Helecho Cola de Pescado</v>
          </cell>
          <cell r="F366" t="str">
            <v>u</v>
          </cell>
          <cell r="G366">
            <v>2500</v>
          </cell>
          <cell r="H366">
            <v>0</v>
          </cell>
          <cell r="I366">
            <v>2500</v>
          </cell>
          <cell r="K366">
            <v>0</v>
          </cell>
          <cell r="L366" t="str">
            <v>1</v>
          </cell>
          <cell r="P366">
            <v>0</v>
          </cell>
          <cell r="Q366">
            <v>590364</v>
          </cell>
          <cell r="AH366" t="e">
            <v>#N/A</v>
          </cell>
          <cell r="AI366" t="e">
            <v>#N/A</v>
          </cell>
          <cell r="AJ366" t="str">
            <v>NO</v>
          </cell>
        </row>
        <row r="367">
          <cell r="D367" t="str">
            <v>1PA53</v>
          </cell>
          <cell r="E367" t="str">
            <v>Helecho Boston</v>
          </cell>
          <cell r="F367" t="str">
            <v>u</v>
          </cell>
          <cell r="G367">
            <v>2800</v>
          </cell>
          <cell r="H367">
            <v>0</v>
          </cell>
          <cell r="I367">
            <v>2800</v>
          </cell>
          <cell r="K367">
            <v>0</v>
          </cell>
          <cell r="L367" t="str">
            <v>1</v>
          </cell>
          <cell r="P367">
            <v>0</v>
          </cell>
          <cell r="Q367">
            <v>0</v>
          </cell>
          <cell r="AH367" t="e">
            <v>#N/A</v>
          </cell>
          <cell r="AI367" t="e">
            <v>#N/A</v>
          </cell>
          <cell r="AJ367" t="str">
            <v>NO</v>
          </cell>
        </row>
        <row r="368">
          <cell r="D368" t="str">
            <v>1PA54</v>
          </cell>
          <cell r="E368" t="str">
            <v>Alcaparro</v>
          </cell>
          <cell r="F368" t="str">
            <v>u</v>
          </cell>
          <cell r="G368">
            <v>25000</v>
          </cell>
          <cell r="H368">
            <v>0</v>
          </cell>
          <cell r="I368">
            <v>25000</v>
          </cell>
          <cell r="K368">
            <v>0</v>
          </cell>
          <cell r="L368" t="str">
            <v>1</v>
          </cell>
          <cell r="P368">
            <v>2</v>
          </cell>
          <cell r="Q368">
            <v>0</v>
          </cell>
          <cell r="AH368" t="str">
            <v>1PA54</v>
          </cell>
          <cell r="AI368" t="e">
            <v>#N/A</v>
          </cell>
          <cell r="AJ368" t="str">
            <v>SI</v>
          </cell>
        </row>
        <row r="369">
          <cell r="D369" t="str">
            <v>1PA55</v>
          </cell>
          <cell r="E369" t="str">
            <v>Cajeto</v>
          </cell>
          <cell r="F369" t="str">
            <v>u</v>
          </cell>
          <cell r="G369">
            <v>22000</v>
          </cell>
          <cell r="H369">
            <v>0</v>
          </cell>
          <cell r="I369">
            <v>22000</v>
          </cell>
          <cell r="K369">
            <v>0</v>
          </cell>
          <cell r="L369" t="str">
            <v>1</v>
          </cell>
          <cell r="P369">
            <v>3</v>
          </cell>
          <cell r="Q369">
            <v>50000</v>
          </cell>
          <cell r="AH369" t="str">
            <v>1PA55</v>
          </cell>
          <cell r="AI369" t="e">
            <v>#N/A</v>
          </cell>
          <cell r="AJ369" t="str">
            <v>SI</v>
          </cell>
        </row>
        <row r="370">
          <cell r="D370" t="str">
            <v>1PA56</v>
          </cell>
          <cell r="E370" t="str">
            <v>Amarillo</v>
          </cell>
          <cell r="F370" t="str">
            <v>u</v>
          </cell>
          <cell r="G370">
            <v>38500</v>
          </cell>
          <cell r="H370">
            <v>0</v>
          </cell>
          <cell r="I370">
            <v>38500</v>
          </cell>
          <cell r="K370">
            <v>0</v>
          </cell>
          <cell r="L370" t="str">
            <v>1</v>
          </cell>
          <cell r="P370">
            <v>4</v>
          </cell>
          <cell r="Q370">
            <v>66000</v>
          </cell>
          <cell r="AH370" t="str">
            <v>1PA56</v>
          </cell>
          <cell r="AI370" t="e">
            <v>#N/A</v>
          </cell>
          <cell r="AJ370" t="str">
            <v>SI</v>
          </cell>
        </row>
        <row r="371">
          <cell r="D371" t="str">
            <v>1PA57</v>
          </cell>
          <cell r="E371" t="str">
            <v>Sangregaro</v>
          </cell>
          <cell r="F371" t="str">
            <v>u</v>
          </cell>
          <cell r="G371">
            <v>21500</v>
          </cell>
          <cell r="H371">
            <v>0</v>
          </cell>
          <cell r="I371">
            <v>21500</v>
          </cell>
          <cell r="K371">
            <v>0</v>
          </cell>
          <cell r="L371" t="str">
            <v>1</v>
          </cell>
          <cell r="P371">
            <v>1</v>
          </cell>
          <cell r="Q371">
            <v>154000</v>
          </cell>
          <cell r="AH371" t="str">
            <v>1PA57</v>
          </cell>
          <cell r="AI371" t="e">
            <v>#N/A</v>
          </cell>
          <cell r="AJ371" t="str">
            <v>SI</v>
          </cell>
        </row>
        <row r="372">
          <cell r="D372" t="str">
            <v>1PA58</v>
          </cell>
          <cell r="E372" t="str">
            <v>Nogal</v>
          </cell>
          <cell r="F372" t="str">
            <v>u</v>
          </cell>
          <cell r="G372">
            <v>22000</v>
          </cell>
          <cell r="H372">
            <v>0</v>
          </cell>
          <cell r="I372">
            <v>22000</v>
          </cell>
          <cell r="K372">
            <v>0</v>
          </cell>
          <cell r="L372" t="str">
            <v>1</v>
          </cell>
          <cell r="P372">
            <v>3</v>
          </cell>
          <cell r="Q372">
            <v>21500</v>
          </cell>
          <cell r="AH372" t="str">
            <v>1PA58</v>
          </cell>
          <cell r="AI372" t="e">
            <v>#N/A</v>
          </cell>
          <cell r="AJ372" t="str">
            <v>SI</v>
          </cell>
        </row>
        <row r="373">
          <cell r="D373" t="str">
            <v>1PA59</v>
          </cell>
          <cell r="E373" t="str">
            <v>Mano de oso</v>
          </cell>
          <cell r="F373" t="str">
            <v>u</v>
          </cell>
          <cell r="G373">
            <v>23500</v>
          </cell>
          <cell r="H373">
            <v>0</v>
          </cell>
          <cell r="I373">
            <v>23500</v>
          </cell>
          <cell r="K373">
            <v>0</v>
          </cell>
          <cell r="L373" t="str">
            <v>1</v>
          </cell>
          <cell r="P373">
            <v>2</v>
          </cell>
          <cell r="Q373">
            <v>66000</v>
          </cell>
          <cell r="AH373" t="str">
            <v>1PA59</v>
          </cell>
          <cell r="AI373" t="e">
            <v>#N/A</v>
          </cell>
          <cell r="AJ373" t="str">
            <v>SI</v>
          </cell>
        </row>
        <row r="374">
          <cell r="D374" t="str">
            <v>1PA60</v>
          </cell>
          <cell r="E374" t="str">
            <v>Pino Romeron</v>
          </cell>
          <cell r="F374" t="str">
            <v>u</v>
          </cell>
          <cell r="G374">
            <v>24000</v>
          </cell>
          <cell r="H374">
            <v>0</v>
          </cell>
          <cell r="I374">
            <v>24000</v>
          </cell>
          <cell r="K374">
            <v>0</v>
          </cell>
          <cell r="L374" t="str">
            <v>1</v>
          </cell>
          <cell r="P374">
            <v>5</v>
          </cell>
          <cell r="Q374">
            <v>47000</v>
          </cell>
          <cell r="AH374" t="str">
            <v>1PA60</v>
          </cell>
          <cell r="AI374" t="e">
            <v>#N/A</v>
          </cell>
          <cell r="AJ374" t="str">
            <v>SI</v>
          </cell>
        </row>
        <row r="375">
          <cell r="D375" t="str">
            <v>1PA61</v>
          </cell>
          <cell r="E375" t="str">
            <v>Siete Cueros -arbol</v>
          </cell>
          <cell r="F375" t="str">
            <v>u</v>
          </cell>
          <cell r="G375">
            <v>23000</v>
          </cell>
          <cell r="H375">
            <v>0</v>
          </cell>
          <cell r="I375">
            <v>23000</v>
          </cell>
          <cell r="K375">
            <v>0</v>
          </cell>
          <cell r="L375" t="str">
            <v>1</v>
          </cell>
          <cell r="P375">
            <v>4</v>
          </cell>
          <cell r="Q375">
            <v>120000</v>
          </cell>
          <cell r="AH375" t="str">
            <v>1PA61</v>
          </cell>
          <cell r="AI375" t="e">
            <v>#N/A</v>
          </cell>
          <cell r="AJ375" t="str">
            <v>SI</v>
          </cell>
        </row>
        <row r="376">
          <cell r="D376" t="str">
            <v>1PA62</v>
          </cell>
          <cell r="E376" t="str">
            <v>Muelle</v>
          </cell>
          <cell r="F376" t="str">
            <v>u</v>
          </cell>
          <cell r="G376">
            <v>24000</v>
          </cell>
          <cell r="H376">
            <v>0</v>
          </cell>
          <cell r="I376">
            <v>24000</v>
          </cell>
          <cell r="K376">
            <v>0</v>
          </cell>
          <cell r="L376" t="str">
            <v>1</v>
          </cell>
          <cell r="P376">
            <v>3</v>
          </cell>
          <cell r="Q376">
            <v>92000</v>
          </cell>
          <cell r="AH376" t="str">
            <v>1PA62</v>
          </cell>
          <cell r="AI376" t="e">
            <v>#N/A</v>
          </cell>
          <cell r="AJ376" t="str">
            <v>SI</v>
          </cell>
        </row>
        <row r="377">
          <cell r="D377" t="str">
            <v>1PA63</v>
          </cell>
          <cell r="E377" t="str">
            <v>Palma de Cera</v>
          </cell>
          <cell r="F377" t="str">
            <v>u</v>
          </cell>
          <cell r="G377">
            <v>35000</v>
          </cell>
          <cell r="H377">
            <v>0</v>
          </cell>
          <cell r="I377">
            <v>35000</v>
          </cell>
          <cell r="K377">
            <v>0</v>
          </cell>
          <cell r="L377" t="str">
            <v>1</v>
          </cell>
          <cell r="P377">
            <v>19</v>
          </cell>
          <cell r="Q377">
            <v>72000</v>
          </cell>
          <cell r="AH377" t="str">
            <v>1PA63</v>
          </cell>
          <cell r="AI377" t="e">
            <v>#N/A</v>
          </cell>
          <cell r="AJ377" t="str">
            <v>SI</v>
          </cell>
        </row>
        <row r="378">
          <cell r="D378" t="str">
            <v>1PA64</v>
          </cell>
          <cell r="E378" t="str">
            <v xml:space="preserve">Chicala </v>
          </cell>
          <cell r="F378" t="str">
            <v>u</v>
          </cell>
          <cell r="G378">
            <v>23000</v>
          </cell>
          <cell r="H378">
            <v>0</v>
          </cell>
          <cell r="I378">
            <v>23000</v>
          </cell>
          <cell r="K378">
            <v>0</v>
          </cell>
          <cell r="L378" t="str">
            <v>1</v>
          </cell>
          <cell r="P378">
            <v>5</v>
          </cell>
          <cell r="Q378">
            <v>665000</v>
          </cell>
          <cell r="AH378" t="str">
            <v>1PA64</v>
          </cell>
          <cell r="AI378" t="e">
            <v>#N/A</v>
          </cell>
          <cell r="AJ378" t="str">
            <v>SI</v>
          </cell>
        </row>
        <row r="379">
          <cell r="D379" t="str">
            <v>1PA65</v>
          </cell>
          <cell r="E379" t="str">
            <v>Arrayán</v>
          </cell>
          <cell r="F379" t="str">
            <v>u</v>
          </cell>
          <cell r="G379">
            <v>26000</v>
          </cell>
          <cell r="H379">
            <v>0</v>
          </cell>
          <cell r="I379">
            <v>26000</v>
          </cell>
          <cell r="K379">
            <v>0</v>
          </cell>
          <cell r="L379" t="str">
            <v>1</v>
          </cell>
          <cell r="P379">
            <v>5</v>
          </cell>
          <cell r="Q379">
            <v>115000</v>
          </cell>
          <cell r="AH379" t="str">
            <v>1PA65</v>
          </cell>
          <cell r="AI379" t="e">
            <v>#N/A</v>
          </cell>
          <cell r="AJ379" t="str">
            <v>SI</v>
          </cell>
        </row>
        <row r="380">
          <cell r="D380" t="str">
            <v>1PA66</v>
          </cell>
          <cell r="E380" t="str">
            <v>Caucho Sabanero</v>
          </cell>
          <cell r="F380" t="str">
            <v>u</v>
          </cell>
          <cell r="G380">
            <v>38500</v>
          </cell>
          <cell r="H380">
            <v>0</v>
          </cell>
          <cell r="I380">
            <v>38500</v>
          </cell>
          <cell r="K380">
            <v>0</v>
          </cell>
          <cell r="L380" t="str">
            <v>1</v>
          </cell>
          <cell r="P380">
            <v>0</v>
          </cell>
          <cell r="Q380">
            <v>130000</v>
          </cell>
          <cell r="AH380" t="e">
            <v>#N/A</v>
          </cell>
          <cell r="AI380" t="e">
            <v>#N/A</v>
          </cell>
          <cell r="AJ380" t="str">
            <v>NO</v>
          </cell>
        </row>
        <row r="381">
          <cell r="D381" t="str">
            <v>1PA67</v>
          </cell>
          <cell r="E381" t="str">
            <v>Caucho Tequendama</v>
          </cell>
          <cell r="F381" t="str">
            <v>u</v>
          </cell>
          <cell r="G381">
            <v>38500</v>
          </cell>
          <cell r="H381">
            <v>0</v>
          </cell>
          <cell r="I381">
            <v>38500</v>
          </cell>
          <cell r="K381">
            <v>0</v>
          </cell>
          <cell r="L381" t="str">
            <v>1</v>
          </cell>
          <cell r="P381">
            <v>2</v>
          </cell>
          <cell r="Q381">
            <v>0</v>
          </cell>
          <cell r="AH381" t="str">
            <v>1PA67</v>
          </cell>
          <cell r="AI381" t="e">
            <v>#N/A</v>
          </cell>
          <cell r="AJ381" t="str">
            <v>SI</v>
          </cell>
        </row>
        <row r="382">
          <cell r="D382" t="str">
            <v>1PA68</v>
          </cell>
          <cell r="E382" t="str">
            <v>Hidrorretenedor tipo Terracottem o equivalente</v>
          </cell>
          <cell r="F382" t="str">
            <v>gr</v>
          </cell>
          <cell r="G382">
            <v>31.4</v>
          </cell>
          <cell r="H382">
            <v>0</v>
          </cell>
          <cell r="I382">
            <v>31.4</v>
          </cell>
          <cell r="K382">
            <v>0</v>
          </cell>
          <cell r="L382" t="str">
            <v>1</v>
          </cell>
          <cell r="P382">
            <v>26334.370500000005</v>
          </cell>
          <cell r="Q382">
            <v>77000</v>
          </cell>
          <cell r="AH382" t="str">
            <v>1PA68</v>
          </cell>
          <cell r="AI382" t="e">
            <v>#N/A</v>
          </cell>
          <cell r="AJ382" t="str">
            <v>SI</v>
          </cell>
        </row>
        <row r="383">
          <cell r="D383" t="str">
            <v>1O413</v>
          </cell>
          <cell r="E383" t="str">
            <v>bolardo alto en hierro - m-63 - incluye pintura electrostatica gris ral 7010</v>
          </cell>
          <cell r="F383" t="str">
            <v>u</v>
          </cell>
          <cell r="G383">
            <v>161020</v>
          </cell>
          <cell r="H383">
            <v>0.16</v>
          </cell>
          <cell r="I383">
            <v>186783.19999999998</v>
          </cell>
          <cell r="K383">
            <v>0</v>
          </cell>
          <cell r="L383" t="str">
            <v>1</v>
          </cell>
          <cell r="P383">
            <v>12</v>
          </cell>
          <cell r="Q383">
            <v>0</v>
          </cell>
          <cell r="AH383" t="str">
            <v>1O413</v>
          </cell>
          <cell r="AI383" t="e">
            <v>#N/A</v>
          </cell>
          <cell r="AJ383" t="str">
            <v>SI</v>
          </cell>
        </row>
        <row r="384">
          <cell r="D384" t="str">
            <v>1O432</v>
          </cell>
          <cell r="E384" t="str">
            <v>modulo cicloparqueadero tipo 2 m-101</v>
          </cell>
          <cell r="F384" t="str">
            <v>u</v>
          </cell>
          <cell r="G384">
            <v>450000</v>
          </cell>
          <cell r="H384">
            <v>0.16</v>
          </cell>
          <cell r="I384">
            <v>521999.99999999994</v>
          </cell>
          <cell r="K384">
            <v>0</v>
          </cell>
          <cell r="L384" t="str">
            <v>1</v>
          </cell>
          <cell r="P384">
            <v>4</v>
          </cell>
          <cell r="Q384">
            <v>2241398.4</v>
          </cell>
          <cell r="AH384" t="str">
            <v>1O432</v>
          </cell>
          <cell r="AI384" t="e">
            <v>#N/A</v>
          </cell>
          <cell r="AJ384" t="str">
            <v>SI</v>
          </cell>
        </row>
        <row r="385">
          <cell r="D385" t="str">
            <v>1O433</v>
          </cell>
          <cell r="E385" t="str">
            <v>matera metalica</v>
          </cell>
          <cell r="F385" t="str">
            <v>u</v>
          </cell>
          <cell r="G385">
            <v>69600</v>
          </cell>
          <cell r="H385">
            <v>0.16</v>
          </cell>
          <cell r="I385">
            <v>80736</v>
          </cell>
          <cell r="K385">
            <v>0</v>
          </cell>
          <cell r="L385" t="str">
            <v>1</v>
          </cell>
          <cell r="P385">
            <v>0</v>
          </cell>
          <cell r="Q385">
            <v>2087999.9999999998</v>
          </cell>
          <cell r="AH385" t="e">
            <v>#N/A</v>
          </cell>
          <cell r="AI385" t="e">
            <v>#N/A</v>
          </cell>
          <cell r="AJ385" t="str">
            <v>NO</v>
          </cell>
        </row>
        <row r="386">
          <cell r="D386" t="str">
            <v>1O434</v>
          </cell>
          <cell r="E386" t="str">
            <v>caneca metalica - m-120</v>
          </cell>
          <cell r="F386" t="str">
            <v>u</v>
          </cell>
          <cell r="G386">
            <v>234000</v>
          </cell>
          <cell r="H386">
            <v>0.16</v>
          </cell>
          <cell r="I386">
            <v>271440</v>
          </cell>
          <cell r="K386">
            <v>0</v>
          </cell>
          <cell r="L386" t="str">
            <v>1</v>
          </cell>
          <cell r="P386">
            <v>4</v>
          </cell>
          <cell r="Q386">
            <v>0</v>
          </cell>
          <cell r="AH386" t="str">
            <v>1O434</v>
          </cell>
          <cell r="AI386" t="e">
            <v>#N/A</v>
          </cell>
          <cell r="AJ386" t="str">
            <v>SI</v>
          </cell>
        </row>
        <row r="387">
          <cell r="D387" t="str">
            <v>1PVE2</v>
          </cell>
          <cell r="E387" t="str">
            <v>tuberia perforada para filtros de 4"</v>
          </cell>
          <cell r="F387" t="str">
            <v>m</v>
          </cell>
          <cell r="G387">
            <v>16305.93</v>
          </cell>
          <cell r="H387">
            <v>0.16</v>
          </cell>
          <cell r="I387">
            <v>18914.878799999999</v>
          </cell>
          <cell r="K387">
            <v>0</v>
          </cell>
          <cell r="L387" t="str">
            <v>1</v>
          </cell>
          <cell r="P387">
            <v>0</v>
          </cell>
          <cell r="Q387">
            <v>1085760</v>
          </cell>
          <cell r="AH387" t="e">
            <v>#N/A</v>
          </cell>
          <cell r="AI387" t="e">
            <v>#N/A</v>
          </cell>
          <cell r="AJ387" t="str">
            <v>NO</v>
          </cell>
        </row>
        <row r="388">
          <cell r="D388" t="str">
            <v>1SK21</v>
          </cell>
          <cell r="E388" t="str">
            <v>sika-1 imperm. integ morter x 20.0 k</v>
          </cell>
          <cell r="F388" t="str">
            <v>kg</v>
          </cell>
          <cell r="G388">
            <v>7200</v>
          </cell>
          <cell r="H388">
            <v>0.16</v>
          </cell>
          <cell r="I388">
            <v>8352</v>
          </cell>
          <cell r="K388">
            <v>0</v>
          </cell>
          <cell r="L388" t="str">
            <v>1</v>
          </cell>
          <cell r="P388">
            <v>2190.6404520000001</v>
          </cell>
          <cell r="Q388">
            <v>0</v>
          </cell>
          <cell r="AH388" t="e">
            <v>#N/A</v>
          </cell>
          <cell r="AI388" t="str">
            <v>1SK21</v>
          </cell>
          <cell r="AJ388" t="str">
            <v>SI</v>
          </cell>
        </row>
        <row r="389">
          <cell r="D389" t="str">
            <v>1SK23</v>
          </cell>
          <cell r="E389" t="str">
            <v>sikalatex 20 k</v>
          </cell>
          <cell r="F389" t="str">
            <v>kg</v>
          </cell>
          <cell r="G389">
            <v>19400</v>
          </cell>
          <cell r="H389">
            <v>0.16</v>
          </cell>
          <cell r="I389">
            <v>22504</v>
          </cell>
          <cell r="K389">
            <v>0</v>
          </cell>
          <cell r="L389" t="str">
            <v>1</v>
          </cell>
          <cell r="P389">
            <v>0</v>
          </cell>
          <cell r="Q389">
            <v>18296229.055104002</v>
          </cell>
          <cell r="AH389" t="e">
            <v>#N/A</v>
          </cell>
          <cell r="AI389" t="e">
            <v>#N/A</v>
          </cell>
          <cell r="AJ389" t="str">
            <v>NO</v>
          </cell>
        </row>
        <row r="390">
          <cell r="D390" t="str">
            <v>1SK37</v>
          </cell>
          <cell r="E390" t="str">
            <v>sikafiber ad x 1 k</v>
          </cell>
          <cell r="F390" t="str">
            <v>kg</v>
          </cell>
          <cell r="G390">
            <v>16700</v>
          </cell>
          <cell r="H390">
            <v>0.16</v>
          </cell>
          <cell r="I390">
            <v>19372</v>
          </cell>
          <cell r="K390">
            <v>0</v>
          </cell>
          <cell r="L390" t="str">
            <v>1</v>
          </cell>
          <cell r="P390">
            <v>0</v>
          </cell>
          <cell r="Q390">
            <v>0</v>
          </cell>
          <cell r="AH390" t="e">
            <v>#N/A</v>
          </cell>
          <cell r="AI390" t="e">
            <v>#N/A</v>
          </cell>
          <cell r="AJ390" t="str">
            <v>NO</v>
          </cell>
        </row>
        <row r="391">
          <cell r="D391" t="str">
            <v>1SK39</v>
          </cell>
          <cell r="E391" t="str">
            <v>plastocrete dm x 20 kg</v>
          </cell>
          <cell r="F391" t="str">
            <v>kg</v>
          </cell>
          <cell r="G391">
            <v>8800</v>
          </cell>
          <cell r="H391">
            <v>0.16</v>
          </cell>
          <cell r="I391">
            <v>10208</v>
          </cell>
          <cell r="K391">
            <v>0</v>
          </cell>
          <cell r="L391" t="str">
            <v>1</v>
          </cell>
          <cell r="P391">
            <v>0</v>
          </cell>
          <cell r="Q391">
            <v>0</v>
          </cell>
          <cell r="AH391" t="e">
            <v>#N/A</v>
          </cell>
          <cell r="AI391" t="e">
            <v>#N/A</v>
          </cell>
          <cell r="AJ391" t="str">
            <v>NO</v>
          </cell>
        </row>
        <row r="392">
          <cell r="D392" t="str">
            <v>1SK3B</v>
          </cell>
          <cell r="E392" t="str">
            <v>sikaplast mo x 20 kg</v>
          </cell>
          <cell r="F392" t="str">
            <v>kg</v>
          </cell>
          <cell r="G392">
            <v>5500</v>
          </cell>
          <cell r="H392">
            <v>0.16</v>
          </cell>
          <cell r="I392">
            <v>6380</v>
          </cell>
          <cell r="K392">
            <v>0</v>
          </cell>
          <cell r="L392" t="str">
            <v>1</v>
          </cell>
          <cell r="P392">
            <v>64.510656336000011</v>
          </cell>
          <cell r="Q392">
            <v>0</v>
          </cell>
          <cell r="AH392" t="e">
            <v>#N/A</v>
          </cell>
          <cell r="AI392" t="str">
            <v>1SK3B</v>
          </cell>
          <cell r="AJ392" t="str">
            <v>SI</v>
          </cell>
        </row>
        <row r="393">
          <cell r="D393" t="str">
            <v>1SK51</v>
          </cell>
          <cell r="E393" t="str">
            <v>antisol blanco 20 k</v>
          </cell>
          <cell r="F393" t="str">
            <v>kg</v>
          </cell>
          <cell r="G393">
            <v>4300</v>
          </cell>
          <cell r="H393">
            <v>0.16</v>
          </cell>
          <cell r="I393">
            <v>4988</v>
          </cell>
          <cell r="K393">
            <v>0</v>
          </cell>
          <cell r="L393" t="str">
            <v>1</v>
          </cell>
          <cell r="P393">
            <v>2254.0840079896648</v>
          </cell>
          <cell r="Q393">
            <v>411577.98742368008</v>
          </cell>
          <cell r="AH393" t="e">
            <v>#N/A</v>
          </cell>
          <cell r="AI393" t="str">
            <v>1SK51</v>
          </cell>
          <cell r="AJ393" t="str">
            <v>SI</v>
          </cell>
        </row>
        <row r="394">
          <cell r="D394" t="str">
            <v>1SK57</v>
          </cell>
          <cell r="E394" t="str">
            <v>separol- desformaleteante 15 k</v>
          </cell>
          <cell r="F394" t="str">
            <v>kg</v>
          </cell>
          <cell r="G394">
            <v>14200</v>
          </cell>
          <cell r="H394">
            <v>0.16</v>
          </cell>
          <cell r="I394">
            <v>16472</v>
          </cell>
          <cell r="K394">
            <v>0</v>
          </cell>
          <cell r="L394" t="str">
            <v>1</v>
          </cell>
          <cell r="P394">
            <v>240.89320396264182</v>
          </cell>
          <cell r="Q394">
            <v>11243371.031852448</v>
          </cell>
          <cell r="AH394" t="e">
            <v>#N/A</v>
          </cell>
          <cell r="AI394" t="str">
            <v>1SK57</v>
          </cell>
          <cell r="AJ394" t="str">
            <v>SI</v>
          </cell>
        </row>
        <row r="395">
          <cell r="D395" t="str">
            <v>1SK61</v>
          </cell>
          <cell r="E395" t="str">
            <v>sikaceram b.a gris 25 k</v>
          </cell>
          <cell r="F395" t="str">
            <v>kg</v>
          </cell>
          <cell r="G395">
            <v>1510</v>
          </cell>
          <cell r="H395">
            <v>0.16</v>
          </cell>
          <cell r="I395">
            <v>1751.6</v>
          </cell>
          <cell r="K395">
            <v>0</v>
          </cell>
          <cell r="L395" t="str">
            <v>1</v>
          </cell>
          <cell r="P395">
            <v>7383.8040000000001</v>
          </cell>
          <cell r="Q395">
            <v>3967992.8556726361</v>
          </cell>
          <cell r="AH395" t="str">
            <v>1SK61</v>
          </cell>
          <cell r="AI395" t="e">
            <v>#N/A</v>
          </cell>
          <cell r="AJ395" t="str">
            <v>SI</v>
          </cell>
        </row>
        <row r="396">
          <cell r="D396" t="str">
            <v>1SK6D</v>
          </cell>
          <cell r="E396" t="str">
            <v>sikagrout-212 30 k</v>
          </cell>
          <cell r="F396" t="str">
            <v>kg</v>
          </cell>
          <cell r="G396">
            <v>1800</v>
          </cell>
          <cell r="H396">
            <v>0.16</v>
          </cell>
          <cell r="I396">
            <v>2088</v>
          </cell>
          <cell r="K396">
            <v>0</v>
          </cell>
          <cell r="L396" t="str">
            <v>1</v>
          </cell>
          <cell r="P396">
            <v>0</v>
          </cell>
          <cell r="Q396">
            <v>12933471.0864</v>
          </cell>
          <cell r="AH396" t="e">
            <v>#N/A</v>
          </cell>
          <cell r="AI396" t="e">
            <v>#N/A</v>
          </cell>
          <cell r="AJ396" t="str">
            <v>NO</v>
          </cell>
        </row>
        <row r="397">
          <cell r="D397" t="str">
            <v>1SK6E</v>
          </cell>
          <cell r="E397" t="str">
            <v>sikafloor-3 quartz top neutro x 30 k</v>
          </cell>
          <cell r="F397" t="str">
            <v>kg</v>
          </cell>
          <cell r="G397">
            <v>810</v>
          </cell>
          <cell r="H397">
            <v>0.16</v>
          </cell>
          <cell r="I397">
            <v>939.59999999999991</v>
          </cell>
          <cell r="K397">
            <v>0</v>
          </cell>
          <cell r="L397" t="str">
            <v>1</v>
          </cell>
          <cell r="P397">
            <v>16696.049999999996</v>
          </cell>
          <cell r="Q397">
            <v>0</v>
          </cell>
          <cell r="AH397" t="str">
            <v>1SK6E</v>
          </cell>
          <cell r="AI397" t="e">
            <v>#N/A</v>
          </cell>
          <cell r="AJ397" t="str">
            <v>SI</v>
          </cell>
        </row>
        <row r="398">
          <cell r="D398" t="str">
            <v>1SK91</v>
          </cell>
          <cell r="E398" t="str">
            <v>estuka acrilico sika x 1 gal</v>
          </cell>
          <cell r="F398" t="str">
            <v>gal</v>
          </cell>
          <cell r="G398">
            <v>14700</v>
          </cell>
          <cell r="H398">
            <v>0.16</v>
          </cell>
          <cell r="I398">
            <v>17052</v>
          </cell>
          <cell r="K398">
            <v>0</v>
          </cell>
          <cell r="L398" t="str">
            <v>1</v>
          </cell>
          <cell r="P398">
            <v>4079.415125000005</v>
          </cell>
          <cell r="Q398">
            <v>15687608.579999994</v>
          </cell>
          <cell r="AH398" t="str">
            <v>1SK91</v>
          </cell>
          <cell r="AI398" t="e">
            <v>#N/A</v>
          </cell>
          <cell r="AJ398" t="str">
            <v>SI</v>
          </cell>
        </row>
        <row r="399">
          <cell r="D399" t="str">
            <v>1SK92</v>
          </cell>
          <cell r="E399" t="str">
            <v>binda boquilla acrilico con latex en color x 2k</v>
          </cell>
          <cell r="F399" t="str">
            <v>kg</v>
          </cell>
          <cell r="G399">
            <v>3700</v>
          </cell>
          <cell r="H399">
            <v>0.16</v>
          </cell>
          <cell r="I399">
            <v>4292</v>
          </cell>
          <cell r="K399">
            <v>0</v>
          </cell>
          <cell r="L399" t="str">
            <v>1</v>
          </cell>
          <cell r="P399">
            <v>406.10921999999999</v>
          </cell>
          <cell r="Q399">
            <v>69562186.711500078</v>
          </cell>
          <cell r="AH399" t="str">
            <v>1SK92</v>
          </cell>
          <cell r="AI399" t="e">
            <v>#N/A</v>
          </cell>
          <cell r="AJ399" t="str">
            <v>SI</v>
          </cell>
        </row>
        <row r="400">
          <cell r="D400" t="str">
            <v>1SKA1</v>
          </cell>
          <cell r="E400" t="str">
            <v>sikadur-31 ahesivo gris 0.50k</v>
          </cell>
          <cell r="F400" t="str">
            <v>kg</v>
          </cell>
          <cell r="G400">
            <v>48370</v>
          </cell>
          <cell r="H400">
            <v>0.16</v>
          </cell>
          <cell r="I400">
            <v>56109.2</v>
          </cell>
          <cell r="K400">
            <v>0</v>
          </cell>
          <cell r="L400" t="str">
            <v>1</v>
          </cell>
          <cell r="P400">
            <v>176.70000000000002</v>
          </cell>
          <cell r="Q400">
            <v>1743020.7722400001</v>
          </cell>
          <cell r="AH400" t="str">
            <v>1SKA1</v>
          </cell>
          <cell r="AI400" t="e">
            <v>#N/A</v>
          </cell>
          <cell r="AJ400" t="str">
            <v>SI</v>
          </cell>
        </row>
        <row r="401">
          <cell r="D401" t="str">
            <v>1SKA4</v>
          </cell>
          <cell r="E401" t="str">
            <v>sikadur anchorfix -4 600cc</v>
          </cell>
          <cell r="F401" t="str">
            <v>cc</v>
          </cell>
          <cell r="G401">
            <v>52100</v>
          </cell>
          <cell r="H401">
            <v>0.16</v>
          </cell>
          <cell r="I401">
            <v>60435.999999999993</v>
          </cell>
          <cell r="K401">
            <v>0</v>
          </cell>
          <cell r="L401" t="str">
            <v>1</v>
          </cell>
          <cell r="P401">
            <v>0</v>
          </cell>
          <cell r="Q401">
            <v>9914495.6400000006</v>
          </cell>
          <cell r="AH401" t="e">
            <v>#N/A</v>
          </cell>
          <cell r="AI401" t="e">
            <v>#N/A</v>
          </cell>
          <cell r="AJ401" t="str">
            <v>NO</v>
          </cell>
        </row>
        <row r="402">
          <cell r="D402" t="str">
            <v>1SKC3</v>
          </cell>
          <cell r="E402" t="str">
            <v>sikacolor f 5gl</v>
          </cell>
          <cell r="F402" t="str">
            <v>gal</v>
          </cell>
          <cell r="G402">
            <v>55300</v>
          </cell>
          <cell r="H402">
            <v>0.16</v>
          </cell>
          <cell r="I402">
            <v>64147.999999999993</v>
          </cell>
          <cell r="K402">
            <v>0</v>
          </cell>
          <cell r="L402" t="str">
            <v>1</v>
          </cell>
          <cell r="P402">
            <v>0</v>
          </cell>
          <cell r="Q402">
            <v>0</v>
          </cell>
          <cell r="AH402" t="e">
            <v>#N/A</v>
          </cell>
          <cell r="AI402" t="e">
            <v>#N/A</v>
          </cell>
          <cell r="AJ402" t="str">
            <v>NO</v>
          </cell>
        </row>
        <row r="403">
          <cell r="D403" t="str">
            <v>1SKCD</v>
          </cell>
          <cell r="E403" t="str">
            <v>sika vinilo t-2 x 1 galon</v>
          </cell>
          <cell r="F403" t="str">
            <v>gal</v>
          </cell>
          <cell r="G403">
            <v>37300</v>
          </cell>
          <cell r="H403">
            <v>0.16</v>
          </cell>
          <cell r="I403">
            <v>43268</v>
          </cell>
          <cell r="K403">
            <v>0</v>
          </cell>
          <cell r="L403" t="str">
            <v>1</v>
          </cell>
          <cell r="P403">
            <v>330.83239999999995</v>
          </cell>
          <cell r="Q403">
            <v>0</v>
          </cell>
          <cell r="AH403" t="str">
            <v>1SKCD</v>
          </cell>
          <cell r="AI403" t="e">
            <v>#N/A</v>
          </cell>
          <cell r="AJ403" t="str">
            <v>SI</v>
          </cell>
        </row>
        <row r="404">
          <cell r="D404" t="str">
            <v>1SKE1</v>
          </cell>
          <cell r="E404" t="str">
            <v>sika esmalte 3133</v>
          </cell>
          <cell r="F404" t="str">
            <v>gal</v>
          </cell>
          <cell r="G404">
            <v>46000</v>
          </cell>
          <cell r="H404">
            <v>0.16</v>
          </cell>
          <cell r="I404">
            <v>53359.999999999993</v>
          </cell>
          <cell r="K404">
            <v>0</v>
          </cell>
          <cell r="L404" t="str">
            <v>1</v>
          </cell>
          <cell r="P404">
            <v>550.81712550600002</v>
          </cell>
          <cell r="Q404">
            <v>14314456.283199998</v>
          </cell>
          <cell r="AH404" t="str">
            <v>1SKE1</v>
          </cell>
          <cell r="AI404" t="e">
            <v>#N/A</v>
          </cell>
          <cell r="AJ404" t="str">
            <v>SI</v>
          </cell>
        </row>
        <row r="405">
          <cell r="D405" t="str">
            <v>1SKF1</v>
          </cell>
          <cell r="E405" t="str">
            <v>sika poliuretano</v>
          </cell>
          <cell r="F405" t="str">
            <v>gal</v>
          </cell>
          <cell r="G405">
            <v>50000</v>
          </cell>
          <cell r="H405">
            <v>0.16</v>
          </cell>
          <cell r="I405">
            <v>57999.999999999993</v>
          </cell>
          <cell r="K405">
            <v>0</v>
          </cell>
          <cell r="L405" t="str">
            <v>1</v>
          </cell>
          <cell r="P405">
            <v>0</v>
          </cell>
          <cell r="Q405">
            <v>29391601.817000158</v>
          </cell>
          <cell r="AH405" t="e">
            <v>#N/A</v>
          </cell>
          <cell r="AI405" t="e">
            <v>#N/A</v>
          </cell>
          <cell r="AJ405" t="str">
            <v>NO</v>
          </cell>
        </row>
        <row r="406">
          <cell r="D406" t="str">
            <v>1SKF9</v>
          </cell>
          <cell r="E406" t="str">
            <v>igol imprimante 3kg</v>
          </cell>
          <cell r="F406" t="str">
            <v>kg</v>
          </cell>
          <cell r="G406">
            <v>13770</v>
          </cell>
          <cell r="H406">
            <v>0.16</v>
          </cell>
          <cell r="I406">
            <v>15973.199999999999</v>
          </cell>
          <cell r="K406">
            <v>0</v>
          </cell>
          <cell r="L406" t="str">
            <v>1</v>
          </cell>
          <cell r="P406">
            <v>0</v>
          </cell>
          <cell r="Q406">
            <v>0</v>
          </cell>
          <cell r="AH406" t="e">
            <v>#N/A</v>
          </cell>
          <cell r="AI406" t="e">
            <v>#N/A</v>
          </cell>
          <cell r="AJ406" t="str">
            <v>NO</v>
          </cell>
        </row>
        <row r="407">
          <cell r="D407" t="str">
            <v>1SKFA</v>
          </cell>
          <cell r="E407" t="str">
            <v>igol denso plus 3.5kg</v>
          </cell>
          <cell r="F407" t="str">
            <v>kg</v>
          </cell>
          <cell r="G407">
            <v>12700</v>
          </cell>
          <cell r="H407">
            <v>0.16</v>
          </cell>
          <cell r="I407">
            <v>14731.999999999998</v>
          </cell>
          <cell r="K407">
            <v>0</v>
          </cell>
          <cell r="L407" t="str">
            <v>1</v>
          </cell>
          <cell r="P407">
            <v>0</v>
          </cell>
          <cell r="Q407">
            <v>0</v>
          </cell>
          <cell r="AH407" t="e">
            <v>#N/A</v>
          </cell>
          <cell r="AI407" t="e">
            <v>#N/A</v>
          </cell>
          <cell r="AJ407" t="str">
            <v>NO</v>
          </cell>
        </row>
        <row r="408">
          <cell r="D408" t="str">
            <v>1SKFC</v>
          </cell>
          <cell r="E408" t="str">
            <v>emulsion asfaltica sika 18k</v>
          </cell>
          <cell r="F408" t="str">
            <v>kg</v>
          </cell>
          <cell r="G408">
            <v>3700</v>
          </cell>
          <cell r="H408">
            <v>0.16</v>
          </cell>
          <cell r="I408">
            <v>4292</v>
          </cell>
          <cell r="K408">
            <v>0</v>
          </cell>
          <cell r="L408" t="str">
            <v>1</v>
          </cell>
          <cell r="P408">
            <v>5558.1949500000001</v>
          </cell>
          <cell r="Q408">
            <v>0</v>
          </cell>
          <cell r="AH408" t="str">
            <v>1SKFC</v>
          </cell>
          <cell r="AI408" t="e">
            <v>#N/A</v>
          </cell>
          <cell r="AJ408" t="str">
            <v>SI</v>
          </cell>
        </row>
        <row r="409">
          <cell r="D409" t="str">
            <v>1SKFE</v>
          </cell>
          <cell r="E409" t="str">
            <v>alumol 3kg</v>
          </cell>
          <cell r="F409" t="str">
            <v>kg</v>
          </cell>
          <cell r="G409">
            <v>19410</v>
          </cell>
          <cell r="H409">
            <v>0.16</v>
          </cell>
          <cell r="I409">
            <v>22515.599999999999</v>
          </cell>
          <cell r="K409">
            <v>0</v>
          </cell>
          <cell r="L409" t="str">
            <v>1</v>
          </cell>
          <cell r="P409">
            <v>249.55161000000001</v>
          </cell>
          <cell r="Q409">
            <v>23855772.725400001</v>
          </cell>
          <cell r="AH409" t="str">
            <v>1SKFE</v>
          </cell>
          <cell r="AI409" t="e">
            <v>#N/A</v>
          </cell>
          <cell r="AJ409" t="str">
            <v>SI</v>
          </cell>
        </row>
        <row r="410">
          <cell r="D410" t="str">
            <v>1SKG2</v>
          </cell>
          <cell r="E410" t="str">
            <v>sikafloor 261 co x13kg</v>
          </cell>
          <cell r="F410" t="str">
            <v>kg</v>
          </cell>
          <cell r="G410">
            <v>49300</v>
          </cell>
          <cell r="H410">
            <v>0.16</v>
          </cell>
          <cell r="I410">
            <v>57187.999999999993</v>
          </cell>
          <cell r="K410">
            <v>0</v>
          </cell>
          <cell r="L410" t="str">
            <v>1</v>
          </cell>
          <cell r="P410">
            <v>43.26</v>
          </cell>
          <cell r="Q410">
            <v>5618804.2301159995</v>
          </cell>
          <cell r="AH410" t="str">
            <v>1SKG2</v>
          </cell>
          <cell r="AI410" t="e">
            <v>#N/A</v>
          </cell>
          <cell r="AJ410" t="str">
            <v>SI</v>
          </cell>
        </row>
        <row r="411">
          <cell r="D411" t="str">
            <v>1SKG7</v>
          </cell>
          <cell r="E411" t="str">
            <v>sikadur 504 x13kg</v>
          </cell>
          <cell r="F411" t="str">
            <v>kg</v>
          </cell>
          <cell r="G411">
            <v>1400</v>
          </cell>
          <cell r="H411">
            <v>0.16</v>
          </cell>
          <cell r="I411">
            <v>1624</v>
          </cell>
          <cell r="K411">
            <v>0</v>
          </cell>
          <cell r="L411" t="str">
            <v>1</v>
          </cell>
          <cell r="P411">
            <v>43.26</v>
          </cell>
          <cell r="Q411">
            <v>2473952.8799999994</v>
          </cell>
          <cell r="AH411" t="str">
            <v>1SKG7</v>
          </cell>
          <cell r="AI411" t="e">
            <v>#N/A</v>
          </cell>
          <cell r="AJ411" t="str">
            <v>SI</v>
          </cell>
        </row>
        <row r="412">
          <cell r="D412" t="str">
            <v>1SKG9</v>
          </cell>
          <cell r="E412" t="str">
            <v>sikafloor 156 co x13kg</v>
          </cell>
          <cell r="F412" t="str">
            <v>kg</v>
          </cell>
          <cell r="G412">
            <v>45500</v>
          </cell>
          <cell r="H412">
            <v>0.16</v>
          </cell>
          <cell r="I412">
            <v>52780</v>
          </cell>
          <cell r="K412">
            <v>0</v>
          </cell>
          <cell r="L412" t="str">
            <v>1</v>
          </cell>
          <cell r="P412">
            <v>3.5700000000000003</v>
          </cell>
          <cell r="Q412">
            <v>70254.239999999991</v>
          </cell>
          <cell r="AH412" t="str">
            <v>1SKG9</v>
          </cell>
          <cell r="AI412" t="e">
            <v>#N/A</v>
          </cell>
          <cell r="AJ412" t="str">
            <v>SI</v>
          </cell>
        </row>
        <row r="413">
          <cell r="D413" t="str">
            <v>1SKH1</v>
          </cell>
          <cell r="E413" t="str">
            <v>sika limpiador rinse 1gl</v>
          </cell>
          <cell r="F413" t="str">
            <v>gal</v>
          </cell>
          <cell r="G413">
            <v>46500</v>
          </cell>
          <cell r="H413">
            <v>0.16</v>
          </cell>
          <cell r="I413">
            <v>53939.999999999993</v>
          </cell>
          <cell r="K413">
            <v>0</v>
          </cell>
          <cell r="L413" t="str">
            <v>1</v>
          </cell>
          <cell r="P413">
            <v>44.740336666666678</v>
          </cell>
          <cell r="Q413">
            <v>188424.6</v>
          </cell>
          <cell r="AH413" t="str">
            <v>1SKH1</v>
          </cell>
          <cell r="AI413" t="e">
            <v>#N/A</v>
          </cell>
          <cell r="AJ413" t="str">
            <v>SI</v>
          </cell>
        </row>
        <row r="414">
          <cell r="D414" t="str">
            <v>1SKH4</v>
          </cell>
          <cell r="E414" t="str">
            <v>sika transparente 10 5gl</v>
          </cell>
          <cell r="F414" t="str">
            <v>gal</v>
          </cell>
          <cell r="G414">
            <v>41900</v>
          </cell>
          <cell r="H414">
            <v>0.16</v>
          </cell>
          <cell r="I414">
            <v>48604</v>
          </cell>
          <cell r="K414">
            <v>0</v>
          </cell>
          <cell r="L414" t="str">
            <v>1</v>
          </cell>
          <cell r="P414">
            <v>40.266303000000008</v>
          </cell>
          <cell r="Q414">
            <v>2413293.7598000001</v>
          </cell>
          <cell r="AH414" t="str">
            <v>1SKH4</v>
          </cell>
          <cell r="AI414" t="e">
            <v>#N/A</v>
          </cell>
          <cell r="AJ414" t="str">
            <v>SI</v>
          </cell>
        </row>
        <row r="415">
          <cell r="D415" t="str">
            <v>1SKJA</v>
          </cell>
          <cell r="E415" t="str">
            <v>sikaflex -1a  pluis i-cure salchichon 600cc blanco y gris</v>
          </cell>
          <cell r="F415" t="str">
            <v>u</v>
          </cell>
          <cell r="G415">
            <v>24500</v>
          </cell>
          <cell r="H415">
            <v>0.16</v>
          </cell>
          <cell r="I415">
            <v>28419.999999999996</v>
          </cell>
          <cell r="K415">
            <v>0</v>
          </cell>
          <cell r="L415" t="str">
            <v>1</v>
          </cell>
          <cell r="P415">
            <v>0</v>
          </cell>
          <cell r="Q415">
            <v>1957103.3910120004</v>
          </cell>
          <cell r="AH415" t="e">
            <v>#N/A</v>
          </cell>
          <cell r="AI415" t="e">
            <v>#N/A</v>
          </cell>
          <cell r="AJ415" t="str">
            <v>NO</v>
          </cell>
        </row>
        <row r="416">
          <cell r="D416" t="str">
            <v>1SKJH</v>
          </cell>
          <cell r="E416" t="str">
            <v>sikaflex -221</v>
          </cell>
          <cell r="F416" t="str">
            <v>u</v>
          </cell>
          <cell r="G416">
            <v>32000</v>
          </cell>
          <cell r="H416">
            <v>0.16</v>
          </cell>
          <cell r="I416">
            <v>37120</v>
          </cell>
          <cell r="K416">
            <v>0</v>
          </cell>
          <cell r="L416" t="str">
            <v>1</v>
          </cell>
          <cell r="P416">
            <v>117.825</v>
          </cell>
          <cell r="Q416">
            <v>0</v>
          </cell>
          <cell r="AH416" t="str">
            <v>1SKJH</v>
          </cell>
          <cell r="AI416" t="e">
            <v>#N/A</v>
          </cell>
          <cell r="AJ416" t="str">
            <v>SI</v>
          </cell>
        </row>
        <row r="417">
          <cell r="D417" t="str">
            <v>1SKJQ</v>
          </cell>
          <cell r="E417" t="str">
            <v>sikaflex -pro 3f 600cc</v>
          </cell>
          <cell r="F417" t="str">
            <v>u</v>
          </cell>
          <cell r="G417">
            <v>56400</v>
          </cell>
          <cell r="H417">
            <v>0.16</v>
          </cell>
          <cell r="I417">
            <v>65423.999999999993</v>
          </cell>
          <cell r="K417">
            <v>0</v>
          </cell>
          <cell r="L417" t="str">
            <v>1</v>
          </cell>
          <cell r="P417">
            <v>15.287089999999999</v>
          </cell>
          <cell r="Q417">
            <v>4373664</v>
          </cell>
          <cell r="AH417" t="str">
            <v>1SKJQ</v>
          </cell>
          <cell r="AI417" t="e">
            <v>#N/A</v>
          </cell>
          <cell r="AJ417" t="str">
            <v>SI</v>
          </cell>
        </row>
        <row r="418">
          <cell r="D418" t="str">
            <v>1SKKW</v>
          </cell>
          <cell r="E418" t="str">
            <v>cinta waterbar pvc o-22 - rollo 15 m</v>
          </cell>
          <cell r="F418" t="str">
            <v>m</v>
          </cell>
          <cell r="G418">
            <v>28173</v>
          </cell>
          <cell r="H418">
            <v>0.16</v>
          </cell>
          <cell r="I418">
            <v>32680.679999999997</v>
          </cell>
          <cell r="K418">
            <v>0</v>
          </cell>
          <cell r="L418" t="str">
            <v>1</v>
          </cell>
          <cell r="P418">
            <v>110.714574</v>
          </cell>
          <cell r="Q418">
            <v>1000142.5761599998</v>
          </cell>
          <cell r="AH418" t="str">
            <v>1SKKW</v>
          </cell>
          <cell r="AI418" t="e">
            <v>#N/A</v>
          </cell>
          <cell r="AJ418" t="str">
            <v>SI</v>
          </cell>
        </row>
        <row r="419">
          <cell r="D419" t="str">
            <v>1SKH7</v>
          </cell>
          <cell r="E419" t="str">
            <v>geotextil pp-1800 sika 100 x 1.8m</v>
          </cell>
          <cell r="F419" t="str">
            <v>m2</v>
          </cell>
          <cell r="G419">
            <v>2862</v>
          </cell>
          <cell r="H419">
            <v>0.16</v>
          </cell>
          <cell r="I419">
            <v>3319.9199999999996</v>
          </cell>
          <cell r="K419">
            <v>0</v>
          </cell>
          <cell r="L419" t="str">
            <v>1</v>
          </cell>
          <cell r="P419">
            <v>1178.25</v>
          </cell>
          <cell r="Q419">
            <v>3618227.5642303196</v>
          </cell>
          <cell r="AH419" t="str">
            <v>1SKH7</v>
          </cell>
          <cell r="AI419" t="e">
            <v>#N/A</v>
          </cell>
          <cell r="AJ419" t="str">
            <v>SI</v>
          </cell>
        </row>
        <row r="420">
          <cell r="D420" t="str">
            <v>1SKH9</v>
          </cell>
          <cell r="E420" t="str">
            <v>geotextil pp-2500 sika 100 x 1.8m</v>
          </cell>
          <cell r="F420" t="str">
            <v>m2</v>
          </cell>
          <cell r="G420">
            <v>3319</v>
          </cell>
          <cell r="H420">
            <v>0.16</v>
          </cell>
          <cell r="I420">
            <v>3850.0399999999995</v>
          </cell>
          <cell r="K420">
            <v>0</v>
          </cell>
          <cell r="L420" t="str">
            <v>1</v>
          </cell>
          <cell r="P420">
            <v>1960.2434499999999</v>
          </cell>
          <cell r="Q420">
            <v>3911695.7399999998</v>
          </cell>
          <cell r="AH420" t="str">
            <v>1SKH9</v>
          </cell>
          <cell r="AI420" t="e">
            <v>#N/A</v>
          </cell>
          <cell r="AJ420" t="str">
            <v>SI</v>
          </cell>
        </row>
        <row r="421">
          <cell r="D421" t="str">
            <v>1SKHB</v>
          </cell>
          <cell r="E421" t="str">
            <v>sika metal sheet 1.00 x 2.00m</v>
          </cell>
          <cell r="F421" t="str">
            <v>m2</v>
          </cell>
          <cell r="G421">
            <v>5185</v>
          </cell>
          <cell r="H421">
            <v>0.16</v>
          </cell>
          <cell r="I421">
            <v>6014.5999999999995</v>
          </cell>
          <cell r="K421">
            <v>0</v>
          </cell>
          <cell r="L421" t="str">
            <v>1</v>
          </cell>
          <cell r="P421">
            <v>482.59529999999995</v>
          </cell>
          <cell r="Q421">
            <v>7547015.6922379984</v>
          </cell>
          <cell r="AH421" t="str">
            <v>1SKHB</v>
          </cell>
          <cell r="AI421" t="e">
            <v>#N/A</v>
          </cell>
          <cell r="AJ421" t="str">
            <v>SI</v>
          </cell>
        </row>
        <row r="422">
          <cell r="D422" t="str">
            <v>1SKL2</v>
          </cell>
          <cell r="E422" t="str">
            <v>sarnafil g 476-15l sika 20 x 2m</v>
          </cell>
          <cell r="F422" t="str">
            <v>m2</v>
          </cell>
          <cell r="G422">
            <v>32500</v>
          </cell>
          <cell r="H422">
            <v>0.16</v>
          </cell>
          <cell r="I422">
            <v>37700</v>
          </cell>
          <cell r="K422">
            <v>0</v>
          </cell>
          <cell r="L422" t="str">
            <v>1</v>
          </cell>
          <cell r="P422">
            <v>1213.5975000000001</v>
          </cell>
          <cell r="Q422">
            <v>2902617.6913799993</v>
          </cell>
          <cell r="AH422" t="str">
            <v>1SKL2</v>
          </cell>
          <cell r="AI422" t="e">
            <v>#N/A</v>
          </cell>
          <cell r="AJ422" t="str">
            <v>SI</v>
          </cell>
        </row>
        <row r="423">
          <cell r="D423" t="str">
            <v>1SKL3</v>
          </cell>
          <cell r="E423" t="str">
            <v>sarnafil s 327-1,5 l white sika 20x2m</v>
          </cell>
          <cell r="F423" t="str">
            <v>m2</v>
          </cell>
          <cell r="G423">
            <v>32825</v>
          </cell>
          <cell r="H423">
            <v>0.16</v>
          </cell>
          <cell r="I423">
            <v>38077</v>
          </cell>
          <cell r="K423">
            <v>0</v>
          </cell>
          <cell r="L423" t="str">
            <v>1</v>
          </cell>
          <cell r="P423">
            <v>0</v>
          </cell>
          <cell r="Q423">
            <v>45752625.75</v>
          </cell>
          <cell r="AH423" t="e">
            <v>#N/A</v>
          </cell>
          <cell r="AI423" t="e">
            <v>#N/A</v>
          </cell>
          <cell r="AJ423" t="str">
            <v>NO</v>
          </cell>
        </row>
        <row r="424">
          <cell r="D424" t="str">
            <v>1SKN1</v>
          </cell>
          <cell r="E424" t="str">
            <v>sikaplan 12 d co rollo 1.55 x 20 m</v>
          </cell>
          <cell r="F424" t="str">
            <v>m2</v>
          </cell>
          <cell r="G424">
            <v>28838.71</v>
          </cell>
          <cell r="H424">
            <v>0.16</v>
          </cell>
          <cell r="I424">
            <v>33452.903599999998</v>
          </cell>
          <cell r="K424">
            <v>0</v>
          </cell>
          <cell r="L424" t="str">
            <v>1</v>
          </cell>
          <cell r="P424">
            <v>40.098257199999999</v>
          </cell>
          <cell r="Q424">
            <v>0</v>
          </cell>
          <cell r="AH424" t="str">
            <v>1SKN1</v>
          </cell>
          <cell r="AI424" t="e">
            <v>#N/A</v>
          </cell>
          <cell r="AJ424" t="str">
            <v>SI</v>
          </cell>
        </row>
        <row r="425">
          <cell r="D425" t="str">
            <v>1SKN2</v>
          </cell>
          <cell r="E425" t="str">
            <v>sikaplan 12 ntr rollo 1.55 x 20m</v>
          </cell>
          <cell r="F425" t="str">
            <v>m2</v>
          </cell>
          <cell r="G425">
            <v>39677.410000000003</v>
          </cell>
          <cell r="H425">
            <v>0.16</v>
          </cell>
          <cell r="I425">
            <v>46025.795599999998</v>
          </cell>
          <cell r="K425">
            <v>0</v>
          </cell>
          <cell r="L425" t="str">
            <v>1</v>
          </cell>
          <cell r="P425">
            <v>453.92764788875002</v>
          </cell>
          <cell r="Q425">
            <v>1341403.1326396058</v>
          </cell>
          <cell r="AH425" t="str">
            <v>1SKN2</v>
          </cell>
          <cell r="AI425" t="e">
            <v>#N/A</v>
          </cell>
          <cell r="AJ425" t="str">
            <v>SI</v>
          </cell>
        </row>
        <row r="426">
          <cell r="D426" t="str">
            <v>1SKP4</v>
          </cell>
          <cell r="E426" t="str">
            <v>lamina sika drenaje 32 t</v>
          </cell>
          <cell r="F426" t="str">
            <v>m2</v>
          </cell>
          <cell r="G426">
            <v>8850</v>
          </cell>
          <cell r="H426">
            <v>0.16</v>
          </cell>
          <cell r="I426">
            <v>10266</v>
          </cell>
          <cell r="K426">
            <v>0</v>
          </cell>
          <cell r="L426" t="str">
            <v>1</v>
          </cell>
          <cell r="P426">
            <v>1178.25</v>
          </cell>
          <cell r="Q426">
            <v>20892381.138916377</v>
          </cell>
          <cell r="AH426" t="str">
            <v>1SKP4</v>
          </cell>
          <cell r="AI426" t="e">
            <v>#N/A</v>
          </cell>
          <cell r="AJ426" t="str">
            <v>SI</v>
          </cell>
        </row>
        <row r="427">
          <cell r="D427" t="str">
            <v>1SKP8</v>
          </cell>
          <cell r="E427" t="str">
            <v>sikatop-armatec 108 x 4 kg</v>
          </cell>
          <cell r="F427" t="str">
            <v>kg</v>
          </cell>
          <cell r="G427">
            <v>9000</v>
          </cell>
          <cell r="H427">
            <v>0.16</v>
          </cell>
          <cell r="I427">
            <v>10440</v>
          </cell>
          <cell r="K427">
            <v>0</v>
          </cell>
          <cell r="L427" t="str">
            <v>1</v>
          </cell>
          <cell r="P427">
            <v>864.30854999999997</v>
          </cell>
          <cell r="Q427">
            <v>12095914.5</v>
          </cell>
          <cell r="AH427" t="str">
            <v>1SKP8</v>
          </cell>
          <cell r="AI427" t="e">
            <v>#N/A</v>
          </cell>
          <cell r="AJ427" t="str">
            <v>SI</v>
          </cell>
        </row>
        <row r="428">
          <cell r="D428" t="str">
            <v>1SKP9</v>
          </cell>
          <cell r="E428" t="str">
            <v>sika ferrogard-903 x 25 kg</v>
          </cell>
          <cell r="F428" t="str">
            <v>kg</v>
          </cell>
          <cell r="G428">
            <v>20384</v>
          </cell>
          <cell r="H428">
            <v>0.16</v>
          </cell>
          <cell r="I428">
            <v>23645.439999999999</v>
          </cell>
          <cell r="K428">
            <v>0</v>
          </cell>
          <cell r="L428" t="str">
            <v>1</v>
          </cell>
          <cell r="P428">
            <v>185.20897499999998</v>
          </cell>
          <cell r="Q428">
            <v>9023381.2620000001</v>
          </cell>
          <cell r="AH428" t="str">
            <v>1SKP9</v>
          </cell>
          <cell r="AI428" t="e">
            <v>#N/A</v>
          </cell>
          <cell r="AJ428" t="str">
            <v>SI</v>
          </cell>
        </row>
        <row r="429">
          <cell r="D429" t="str">
            <v>1SKFV</v>
          </cell>
          <cell r="E429" t="str">
            <v>sika primer 215 de 250 ml</v>
          </cell>
          <cell r="F429" t="str">
            <v>u</v>
          </cell>
          <cell r="G429">
            <v>66000</v>
          </cell>
          <cell r="H429">
            <v>0.16</v>
          </cell>
          <cell r="I429">
            <v>76560</v>
          </cell>
          <cell r="K429">
            <v>0</v>
          </cell>
          <cell r="L429" t="str">
            <v>1</v>
          </cell>
          <cell r="P429">
            <v>2.3518599999999998</v>
          </cell>
          <cell r="Q429">
            <v>4379347.7058239989</v>
          </cell>
          <cell r="AH429" t="str">
            <v>1SKFV</v>
          </cell>
          <cell r="AI429" t="e">
            <v>#N/A</v>
          </cell>
          <cell r="AJ429" t="str">
            <v>SI</v>
          </cell>
        </row>
        <row r="430">
          <cell r="D430" t="str">
            <v>1SKFW</v>
          </cell>
          <cell r="E430" t="str">
            <v>sikaprimer 206</v>
          </cell>
          <cell r="F430" t="str">
            <v>u</v>
          </cell>
          <cell r="G430">
            <v>240000</v>
          </cell>
          <cell r="H430">
            <v>0.16</v>
          </cell>
          <cell r="I430">
            <v>278400</v>
          </cell>
          <cell r="K430">
            <v>0</v>
          </cell>
          <cell r="L430" t="str">
            <v>1</v>
          </cell>
          <cell r="P430">
            <v>4.7130000000000001</v>
          </cell>
          <cell r="Q430">
            <v>180058.40159999998</v>
          </cell>
          <cell r="AH430" t="str">
            <v>1SKFW</v>
          </cell>
          <cell r="AI430" t="e">
            <v>#N/A</v>
          </cell>
          <cell r="AJ430" t="str">
            <v>SI</v>
          </cell>
        </row>
        <row r="431">
          <cell r="D431" t="str">
            <v>1SKFX</v>
          </cell>
          <cell r="E431" t="str">
            <v>sikalastic 560 x 5 gl</v>
          </cell>
          <cell r="F431" t="str">
            <v>gal</v>
          </cell>
          <cell r="G431">
            <v>68300</v>
          </cell>
          <cell r="H431">
            <v>0.16</v>
          </cell>
          <cell r="I431">
            <v>79228</v>
          </cell>
          <cell r="K431">
            <v>0</v>
          </cell>
          <cell r="L431" t="str">
            <v>1</v>
          </cell>
          <cell r="P431">
            <v>0</v>
          </cell>
          <cell r="Q431">
            <v>1312099.2</v>
          </cell>
          <cell r="AH431" t="e">
            <v>#N/A</v>
          </cell>
          <cell r="AI431" t="e">
            <v>#N/A</v>
          </cell>
          <cell r="AJ431" t="str">
            <v>NO</v>
          </cell>
        </row>
        <row r="432">
          <cell r="D432" t="str">
            <v>1SKFY</v>
          </cell>
          <cell r="E432" t="str">
            <v>sikafelt fpp-30 rollo 1x50 m</v>
          </cell>
          <cell r="F432" t="str">
            <v>m2</v>
          </cell>
          <cell r="G432">
            <v>1200</v>
          </cell>
          <cell r="H432">
            <v>0.16</v>
          </cell>
          <cell r="I432">
            <v>1392</v>
          </cell>
          <cell r="K432">
            <v>0</v>
          </cell>
          <cell r="L432" t="str">
            <v>1</v>
          </cell>
          <cell r="P432">
            <v>4537.3019999999997</v>
          </cell>
          <cell r="Q432">
            <v>0</v>
          </cell>
          <cell r="AH432" t="str">
            <v>1SKFY</v>
          </cell>
          <cell r="AI432" t="e">
            <v>#N/A</v>
          </cell>
          <cell r="AJ432" t="str">
            <v>SI</v>
          </cell>
        </row>
        <row r="433">
          <cell r="D433" t="str">
            <v>1T111</v>
          </cell>
          <cell r="E433" t="str">
            <v>membrana impervinil rf=1200</v>
          </cell>
          <cell r="F433" t="str">
            <v>m2</v>
          </cell>
          <cell r="G433">
            <v>12500</v>
          </cell>
          <cell r="H433">
            <v>0</v>
          </cell>
          <cell r="I433">
            <v>12500</v>
          </cell>
          <cell r="K433">
            <v>0</v>
          </cell>
          <cell r="L433" t="str">
            <v>1</v>
          </cell>
          <cell r="P433">
            <v>0</v>
          </cell>
          <cell r="Q433">
            <v>6315924.3839999996</v>
          </cell>
          <cell r="AH433" t="e">
            <v>#N/A</v>
          </cell>
          <cell r="AI433" t="e">
            <v>#N/A</v>
          </cell>
          <cell r="AJ433" t="str">
            <v>NO</v>
          </cell>
        </row>
        <row r="434">
          <cell r="D434" t="str">
            <v>1T311</v>
          </cell>
          <cell r="E434" t="str">
            <v>prefabricado de grc stud frame de titan o equivalente</v>
          </cell>
          <cell r="F434" t="str">
            <v>m2</v>
          </cell>
          <cell r="G434">
            <v>304580</v>
          </cell>
          <cell r="H434">
            <v>0.16</v>
          </cell>
          <cell r="I434">
            <v>353312.8</v>
          </cell>
          <cell r="K434">
            <v>0</v>
          </cell>
          <cell r="L434" t="str">
            <v>1</v>
          </cell>
          <cell r="P434">
            <v>303.95</v>
          </cell>
          <cell r="Q434">
            <v>0</v>
          </cell>
          <cell r="AH434" t="str">
            <v>1T311</v>
          </cell>
          <cell r="AI434" t="e">
            <v>#N/A</v>
          </cell>
          <cell r="AJ434" t="str">
            <v>SI</v>
          </cell>
        </row>
        <row r="435">
          <cell r="D435" t="str">
            <v>1T312</v>
          </cell>
          <cell r="E435" t="str">
            <v>prefabricado de grc tipo premix de 10 cm para parasoles</v>
          </cell>
          <cell r="F435" t="str">
            <v>m2</v>
          </cell>
          <cell r="G435">
            <v>740781.25000000012</v>
          </cell>
          <cell r="H435">
            <v>0.16</v>
          </cell>
          <cell r="I435">
            <v>859306.25000000012</v>
          </cell>
          <cell r="K435">
            <v>0</v>
          </cell>
          <cell r="L435" t="str">
            <v>1</v>
          </cell>
          <cell r="P435">
            <v>0</v>
          </cell>
          <cell r="Q435">
            <v>107389425.55999999</v>
          </cell>
          <cell r="AH435" t="e">
            <v>#N/A</v>
          </cell>
          <cell r="AI435" t="e">
            <v>#N/A</v>
          </cell>
          <cell r="AJ435" t="str">
            <v>NO</v>
          </cell>
        </row>
        <row r="436">
          <cell r="D436" t="str">
            <v>1T313</v>
          </cell>
          <cell r="E436" t="str">
            <v>prefabricado de grc tipo premix de 12 cm para parasoles</v>
          </cell>
          <cell r="F436" t="str">
            <v>m</v>
          </cell>
          <cell r="G436">
            <v>190107</v>
          </cell>
          <cell r="H436">
            <v>0.16</v>
          </cell>
          <cell r="I436">
            <v>220524.12</v>
          </cell>
          <cell r="K436">
            <v>0</v>
          </cell>
          <cell r="L436" t="str">
            <v>1</v>
          </cell>
          <cell r="P436">
            <v>0</v>
          </cell>
          <cell r="Q436">
            <v>0</v>
          </cell>
          <cell r="AH436" t="e">
            <v>#N/A</v>
          </cell>
          <cell r="AI436" t="e">
            <v>#N/A</v>
          </cell>
          <cell r="AJ436" t="str">
            <v>NO</v>
          </cell>
        </row>
        <row r="437">
          <cell r="D437" t="str">
            <v>1V111</v>
          </cell>
          <cell r="E437" t="str">
            <v>abono orgánico 1</v>
          </cell>
          <cell r="F437" t="str">
            <v>kg</v>
          </cell>
          <cell r="G437">
            <v>600</v>
          </cell>
          <cell r="H437">
            <v>0</v>
          </cell>
          <cell r="I437">
            <v>600</v>
          </cell>
          <cell r="K437">
            <v>0</v>
          </cell>
          <cell r="L437" t="str">
            <v>1</v>
          </cell>
          <cell r="P437">
            <v>0</v>
          </cell>
          <cell r="Q437">
            <v>0</v>
          </cell>
          <cell r="AH437" t="e">
            <v>#N/A</v>
          </cell>
          <cell r="AI437" t="e">
            <v>#N/A</v>
          </cell>
          <cell r="AJ437" t="str">
            <v>NO</v>
          </cell>
        </row>
        <row r="438">
          <cell r="D438" t="str">
            <v>1V112</v>
          </cell>
          <cell r="E438" t="str">
            <v>abono orgánico 2</v>
          </cell>
          <cell r="F438" t="str">
            <v>kg</v>
          </cell>
          <cell r="G438">
            <v>9900</v>
          </cell>
          <cell r="H438">
            <v>0</v>
          </cell>
          <cell r="I438">
            <v>9900</v>
          </cell>
          <cell r="K438">
            <v>0</v>
          </cell>
          <cell r="L438" t="str">
            <v>1</v>
          </cell>
          <cell r="P438">
            <v>0</v>
          </cell>
          <cell r="Q438">
            <v>0</v>
          </cell>
          <cell r="AH438" t="e">
            <v>#N/A</v>
          </cell>
          <cell r="AI438" t="e">
            <v>#N/A</v>
          </cell>
          <cell r="AJ438" t="str">
            <v>NO</v>
          </cell>
        </row>
        <row r="439">
          <cell r="D439" t="str">
            <v>1V113</v>
          </cell>
          <cell r="E439" t="str">
            <v>abutilón (abutilon megapotamicum)</v>
          </cell>
          <cell r="F439" t="str">
            <v>un</v>
          </cell>
          <cell r="G439">
            <v>12000</v>
          </cell>
          <cell r="H439">
            <v>0</v>
          </cell>
          <cell r="I439">
            <v>12000</v>
          </cell>
          <cell r="K439">
            <v>0</v>
          </cell>
          <cell r="L439" t="str">
            <v>1</v>
          </cell>
          <cell r="P439">
            <v>0</v>
          </cell>
          <cell r="Q439">
            <v>0</v>
          </cell>
          <cell r="AH439" t="e">
            <v>#N/A</v>
          </cell>
          <cell r="AI439" t="e">
            <v>#N/A</v>
          </cell>
          <cell r="AJ439" t="str">
            <v>NO</v>
          </cell>
        </row>
        <row r="440">
          <cell r="D440" t="str">
            <v>1V114</v>
          </cell>
          <cell r="E440" t="str">
            <v>acelga (beta vulgaris)</v>
          </cell>
          <cell r="F440" t="str">
            <v>un</v>
          </cell>
          <cell r="G440">
            <v>3000</v>
          </cell>
          <cell r="H440">
            <v>0</v>
          </cell>
          <cell r="I440">
            <v>3000</v>
          </cell>
          <cell r="K440">
            <v>0</v>
          </cell>
          <cell r="L440" t="str">
            <v>1</v>
          </cell>
          <cell r="P440">
            <v>0</v>
          </cell>
          <cell r="Q440">
            <v>0</v>
          </cell>
          <cell r="AH440" t="e">
            <v>#N/A</v>
          </cell>
          <cell r="AI440" t="e">
            <v>#N/A</v>
          </cell>
          <cell r="AJ440" t="str">
            <v>NO</v>
          </cell>
        </row>
        <row r="441">
          <cell r="D441" t="str">
            <v>1V115</v>
          </cell>
          <cell r="E441" t="str">
            <v>agapanto (agapanthus africanus)</v>
          </cell>
          <cell r="F441" t="str">
            <v>un</v>
          </cell>
          <cell r="G441">
            <v>3000</v>
          </cell>
          <cell r="H441">
            <v>0</v>
          </cell>
          <cell r="I441">
            <v>3000</v>
          </cell>
          <cell r="K441">
            <v>0</v>
          </cell>
          <cell r="L441" t="str">
            <v>1</v>
          </cell>
          <cell r="P441">
            <v>0</v>
          </cell>
          <cell r="Q441">
            <v>0</v>
          </cell>
          <cell r="AH441" t="e">
            <v>#N/A</v>
          </cell>
          <cell r="AI441" t="e">
            <v>#N/A</v>
          </cell>
          <cell r="AJ441" t="str">
            <v>NO</v>
          </cell>
        </row>
        <row r="442">
          <cell r="D442" t="str">
            <v>1V116</v>
          </cell>
          <cell r="E442" t="str">
            <v>albahaca (ocimum basilicum)</v>
          </cell>
          <cell r="F442" t="str">
            <v>un</v>
          </cell>
          <cell r="G442">
            <v>4200</v>
          </cell>
          <cell r="H442">
            <v>0</v>
          </cell>
          <cell r="I442">
            <v>4200</v>
          </cell>
          <cell r="K442">
            <v>0</v>
          </cell>
          <cell r="L442" t="str">
            <v>1</v>
          </cell>
          <cell r="P442">
            <v>0</v>
          </cell>
          <cell r="Q442">
            <v>0</v>
          </cell>
          <cell r="AH442" t="e">
            <v>#N/A</v>
          </cell>
          <cell r="AI442" t="e">
            <v>#N/A</v>
          </cell>
          <cell r="AJ442" t="str">
            <v>NO</v>
          </cell>
        </row>
        <row r="443">
          <cell r="D443" t="str">
            <v>1V117</v>
          </cell>
          <cell r="E443" t="str">
            <v>base filtrante arena, triturado y geotextil</v>
          </cell>
          <cell r="F443" t="str">
            <v>m2</v>
          </cell>
          <cell r="G443">
            <v>18500</v>
          </cell>
          <cell r="H443">
            <v>0</v>
          </cell>
          <cell r="I443">
            <v>18500</v>
          </cell>
          <cell r="K443">
            <v>0</v>
          </cell>
          <cell r="L443" t="str">
            <v>1</v>
          </cell>
          <cell r="P443">
            <v>0</v>
          </cell>
          <cell r="Q443">
            <v>0</v>
          </cell>
          <cell r="AH443" t="e">
            <v>#N/A</v>
          </cell>
          <cell r="AI443" t="e">
            <v>#N/A</v>
          </cell>
          <cell r="AJ443" t="str">
            <v>NO</v>
          </cell>
        </row>
        <row r="444">
          <cell r="D444" t="str">
            <v>1V118</v>
          </cell>
          <cell r="E444" t="str">
            <v>canasta plástica para siembra de huertas 1</v>
          </cell>
          <cell r="F444" t="str">
            <v>un</v>
          </cell>
          <cell r="G444">
            <v>1900</v>
          </cell>
          <cell r="H444">
            <v>0</v>
          </cell>
          <cell r="I444">
            <v>1900</v>
          </cell>
          <cell r="K444">
            <v>0</v>
          </cell>
          <cell r="L444" t="str">
            <v>1</v>
          </cell>
          <cell r="P444">
            <v>0</v>
          </cell>
          <cell r="Q444">
            <v>0</v>
          </cell>
          <cell r="AH444" t="e">
            <v>#N/A</v>
          </cell>
          <cell r="AI444" t="e">
            <v>#N/A</v>
          </cell>
          <cell r="AJ444" t="str">
            <v>NO</v>
          </cell>
        </row>
        <row r="445">
          <cell r="D445" t="str">
            <v>1V119</v>
          </cell>
          <cell r="E445" t="str">
            <v>canasta plástica para siembra de huertas 2</v>
          </cell>
          <cell r="F445" t="str">
            <v>un</v>
          </cell>
          <cell r="G445">
            <v>23000</v>
          </cell>
          <cell r="H445">
            <v>0</v>
          </cell>
          <cell r="I445">
            <v>23000</v>
          </cell>
          <cell r="K445">
            <v>0</v>
          </cell>
          <cell r="L445" t="str">
            <v>1</v>
          </cell>
          <cell r="P445">
            <v>0</v>
          </cell>
          <cell r="Q445">
            <v>0</v>
          </cell>
          <cell r="AH445" t="e">
            <v>#N/A</v>
          </cell>
          <cell r="AI445" t="e">
            <v>#N/A</v>
          </cell>
          <cell r="AJ445" t="str">
            <v>NO</v>
          </cell>
        </row>
        <row r="446">
          <cell r="D446" t="str">
            <v>1V120</v>
          </cell>
          <cell r="E446" t="str">
            <v>canasta plástica para siembra de huertas 3</v>
          </cell>
          <cell r="F446" t="str">
            <v>un</v>
          </cell>
          <cell r="G446">
            <v>50000</v>
          </cell>
          <cell r="H446">
            <v>0</v>
          </cell>
          <cell r="I446">
            <v>50000</v>
          </cell>
          <cell r="K446">
            <v>0</v>
          </cell>
          <cell r="L446" t="str">
            <v>1</v>
          </cell>
          <cell r="P446">
            <v>0</v>
          </cell>
          <cell r="Q446">
            <v>0</v>
          </cell>
          <cell r="AH446" t="e">
            <v>#N/A</v>
          </cell>
          <cell r="AI446" t="e">
            <v>#N/A</v>
          </cell>
          <cell r="AJ446" t="str">
            <v>NO</v>
          </cell>
        </row>
        <row r="447">
          <cell r="D447" t="str">
            <v>1V121</v>
          </cell>
          <cell r="E447" t="str">
            <v>cascarilla de arroz 1</v>
          </cell>
          <cell r="F447" t="str">
            <v>kg</v>
          </cell>
          <cell r="G447">
            <v>1000</v>
          </cell>
          <cell r="H447">
            <v>0</v>
          </cell>
          <cell r="I447">
            <v>1000</v>
          </cell>
          <cell r="K447">
            <v>0</v>
          </cell>
          <cell r="L447" t="str">
            <v>1</v>
          </cell>
          <cell r="P447">
            <v>0</v>
          </cell>
          <cell r="Q447">
            <v>0</v>
          </cell>
          <cell r="AH447" t="e">
            <v>#N/A</v>
          </cell>
          <cell r="AI447" t="e">
            <v>#N/A</v>
          </cell>
          <cell r="AJ447" t="str">
            <v>NO</v>
          </cell>
        </row>
        <row r="448">
          <cell r="D448" t="str">
            <v>1V122</v>
          </cell>
          <cell r="E448" t="str">
            <v>cascarilla de arroz 2</v>
          </cell>
          <cell r="F448" t="str">
            <v>kg</v>
          </cell>
          <cell r="G448">
            <v>4900</v>
          </cell>
          <cell r="H448">
            <v>0</v>
          </cell>
          <cell r="I448">
            <v>4900</v>
          </cell>
          <cell r="K448">
            <v>0</v>
          </cell>
          <cell r="L448" t="str">
            <v>1</v>
          </cell>
          <cell r="P448">
            <v>0</v>
          </cell>
          <cell r="Q448">
            <v>0</v>
          </cell>
          <cell r="AH448" t="e">
            <v>#N/A</v>
          </cell>
          <cell r="AI448" t="e">
            <v>#N/A</v>
          </cell>
          <cell r="AJ448" t="str">
            <v>NO</v>
          </cell>
        </row>
        <row r="449">
          <cell r="D449" t="str">
            <v>1V123</v>
          </cell>
          <cell r="E449" t="str">
            <v>cebolla (allium cepa)</v>
          </cell>
          <cell r="F449" t="str">
            <v>un</v>
          </cell>
          <cell r="G449">
            <v>2900</v>
          </cell>
          <cell r="H449">
            <v>0</v>
          </cell>
          <cell r="I449">
            <v>2900</v>
          </cell>
          <cell r="K449">
            <v>0</v>
          </cell>
          <cell r="L449" t="str">
            <v>1</v>
          </cell>
          <cell r="P449">
            <v>0</v>
          </cell>
          <cell r="Q449">
            <v>0</v>
          </cell>
          <cell r="AH449" t="e">
            <v>#N/A</v>
          </cell>
          <cell r="AI449" t="e">
            <v>#N/A</v>
          </cell>
          <cell r="AJ449" t="str">
            <v>NO</v>
          </cell>
        </row>
        <row r="450">
          <cell r="D450" t="str">
            <v>1V124</v>
          </cell>
          <cell r="E450" t="str">
            <v>cilantro (coriandrum sativum)</v>
          </cell>
          <cell r="F450" t="str">
            <v>un</v>
          </cell>
          <cell r="G450">
            <v>2500</v>
          </cell>
          <cell r="H450">
            <v>0</v>
          </cell>
          <cell r="I450">
            <v>2500</v>
          </cell>
          <cell r="K450">
            <v>0</v>
          </cell>
          <cell r="L450" t="str">
            <v>1</v>
          </cell>
          <cell r="P450">
            <v>0</v>
          </cell>
          <cell r="Q450">
            <v>0</v>
          </cell>
          <cell r="AH450" t="e">
            <v>#N/A</v>
          </cell>
          <cell r="AI450" t="e">
            <v>#N/A</v>
          </cell>
          <cell r="AJ450" t="str">
            <v>NO</v>
          </cell>
        </row>
        <row r="451">
          <cell r="D451" t="str">
            <v>1V125</v>
          </cell>
          <cell r="E451" t="str">
            <v>cubierta verde</v>
          </cell>
          <cell r="F451" t="str">
            <v>m2</v>
          </cell>
          <cell r="G451">
            <v>2656.75</v>
          </cell>
          <cell r="H451">
            <v>0</v>
          </cell>
          <cell r="I451">
            <v>2656.75</v>
          </cell>
          <cell r="K451">
            <v>0</v>
          </cell>
          <cell r="L451" t="str">
            <v>1</v>
          </cell>
          <cell r="P451">
            <v>0</v>
          </cell>
          <cell r="Q451">
            <v>0</v>
          </cell>
          <cell r="AH451" t="e">
            <v>#N/A</v>
          </cell>
          <cell r="AI451" t="e">
            <v>#N/A</v>
          </cell>
          <cell r="AJ451" t="str">
            <v>NO</v>
          </cell>
        </row>
        <row r="452">
          <cell r="D452" t="str">
            <v>1V126</v>
          </cell>
          <cell r="E452" t="str">
            <v>estacas</v>
          </cell>
          <cell r="F452" t="str">
            <v>un</v>
          </cell>
          <cell r="G452">
            <v>500</v>
          </cell>
          <cell r="H452">
            <v>0</v>
          </cell>
          <cell r="I452">
            <v>500</v>
          </cell>
          <cell r="K452">
            <v>0</v>
          </cell>
          <cell r="L452" t="str">
            <v>1</v>
          </cell>
          <cell r="P452">
            <v>0</v>
          </cell>
          <cell r="Q452">
            <v>0</v>
          </cell>
          <cell r="AH452" t="e">
            <v>#N/A</v>
          </cell>
          <cell r="AI452" t="e">
            <v>#N/A</v>
          </cell>
          <cell r="AJ452" t="str">
            <v>NO</v>
          </cell>
        </row>
        <row r="453">
          <cell r="D453" t="str">
            <v>1V127</v>
          </cell>
          <cell r="E453" t="str">
            <v>hebe (hebe x franciscana)</v>
          </cell>
          <cell r="F453" t="str">
            <v>un</v>
          </cell>
          <cell r="G453">
            <v>8000</v>
          </cell>
          <cell r="H453">
            <v>0</v>
          </cell>
          <cell r="I453">
            <v>8000</v>
          </cell>
          <cell r="K453">
            <v>0</v>
          </cell>
          <cell r="L453" t="str">
            <v>1</v>
          </cell>
          <cell r="P453">
            <v>0</v>
          </cell>
          <cell r="Q453">
            <v>0</v>
          </cell>
          <cell r="AH453" t="e">
            <v>#N/A</v>
          </cell>
          <cell r="AI453" t="e">
            <v>#N/A</v>
          </cell>
          <cell r="AJ453" t="str">
            <v>NO</v>
          </cell>
        </row>
        <row r="454">
          <cell r="D454" t="str">
            <v>1V128</v>
          </cell>
          <cell r="E454" t="str">
            <v>hidrorretenedor</v>
          </cell>
          <cell r="F454" t="str">
            <v>gr</v>
          </cell>
          <cell r="G454">
            <v>35</v>
          </cell>
          <cell r="H454">
            <v>0</v>
          </cell>
          <cell r="I454">
            <v>35</v>
          </cell>
          <cell r="K454">
            <v>0</v>
          </cell>
          <cell r="L454" t="str">
            <v>1</v>
          </cell>
          <cell r="P454">
            <v>0</v>
          </cell>
          <cell r="Q454">
            <v>0</v>
          </cell>
          <cell r="AH454" t="e">
            <v>#N/A</v>
          </cell>
          <cell r="AI454" t="e">
            <v>#N/A</v>
          </cell>
          <cell r="AJ454" t="str">
            <v>NO</v>
          </cell>
        </row>
        <row r="455">
          <cell r="D455" t="str">
            <v>1V130</v>
          </cell>
          <cell r="E455" t="str">
            <v>lino verde (phormium tenax)</v>
          </cell>
          <cell r="F455" t="str">
            <v>un</v>
          </cell>
          <cell r="G455">
            <v>3500</v>
          </cell>
          <cell r="H455">
            <v>0</v>
          </cell>
          <cell r="I455">
            <v>3500</v>
          </cell>
          <cell r="K455">
            <v>0</v>
          </cell>
          <cell r="L455" t="str">
            <v>1</v>
          </cell>
          <cell r="P455">
            <v>0</v>
          </cell>
          <cell r="Q455">
            <v>0</v>
          </cell>
          <cell r="AH455" t="e">
            <v>#N/A</v>
          </cell>
          <cell r="AI455" t="e">
            <v>#N/A</v>
          </cell>
          <cell r="AJ455" t="str">
            <v>NO</v>
          </cell>
        </row>
        <row r="456">
          <cell r="D456" t="str">
            <v>1V131</v>
          </cell>
          <cell r="E456" t="str">
            <v>lirio amarillo (hemerocallis flava)</v>
          </cell>
          <cell r="F456" t="str">
            <v>un</v>
          </cell>
          <cell r="G456">
            <v>3300</v>
          </cell>
          <cell r="H456">
            <v>0</v>
          </cell>
          <cell r="I456">
            <v>3300</v>
          </cell>
          <cell r="K456">
            <v>0</v>
          </cell>
          <cell r="L456" t="str">
            <v>1</v>
          </cell>
          <cell r="P456">
            <v>0</v>
          </cell>
          <cell r="Q456">
            <v>0</v>
          </cell>
          <cell r="AH456" t="e">
            <v>#N/A</v>
          </cell>
          <cell r="AI456" t="e">
            <v>#N/A</v>
          </cell>
          <cell r="AJ456" t="str">
            <v>NO</v>
          </cell>
        </row>
        <row r="457">
          <cell r="D457" t="str">
            <v>1V132</v>
          </cell>
          <cell r="E457" t="str">
            <v>lirio morado (iris sibirica)</v>
          </cell>
          <cell r="F457" t="str">
            <v>un</v>
          </cell>
          <cell r="G457">
            <v>3500</v>
          </cell>
          <cell r="H457">
            <v>0</v>
          </cell>
          <cell r="I457">
            <v>3500</v>
          </cell>
          <cell r="K457">
            <v>0</v>
          </cell>
          <cell r="L457" t="str">
            <v>1</v>
          </cell>
          <cell r="P457">
            <v>0</v>
          </cell>
          <cell r="Q457">
            <v>0</v>
          </cell>
          <cell r="AH457" t="e">
            <v>#N/A</v>
          </cell>
          <cell r="AI457" t="e">
            <v>#N/A</v>
          </cell>
          <cell r="AJ457" t="str">
            <v>NO</v>
          </cell>
        </row>
        <row r="458">
          <cell r="D458" t="str">
            <v>1V133</v>
          </cell>
          <cell r="E458" t="str">
            <v>maceta prefabricada en concreto tipo a</v>
          </cell>
          <cell r="F458" t="str">
            <v>un</v>
          </cell>
          <cell r="G458">
            <v>577025</v>
          </cell>
          <cell r="H458">
            <v>0</v>
          </cell>
          <cell r="I458">
            <v>577025</v>
          </cell>
          <cell r="K458">
            <v>0</v>
          </cell>
          <cell r="L458" t="str">
            <v>1</v>
          </cell>
          <cell r="P458">
            <v>0</v>
          </cell>
          <cell r="Q458">
            <v>0</v>
          </cell>
          <cell r="AH458" t="e">
            <v>#N/A</v>
          </cell>
          <cell r="AI458" t="e">
            <v>#N/A</v>
          </cell>
          <cell r="AJ458" t="str">
            <v>NO</v>
          </cell>
        </row>
        <row r="459">
          <cell r="D459" t="str">
            <v>1V136</v>
          </cell>
          <cell r="E459" t="str">
            <v>maceta prefabricada en concreto tipo b</v>
          </cell>
          <cell r="F459" t="str">
            <v>un</v>
          </cell>
          <cell r="G459">
            <v>387025</v>
          </cell>
          <cell r="H459">
            <v>0</v>
          </cell>
          <cell r="I459">
            <v>387025</v>
          </cell>
          <cell r="K459">
            <v>0</v>
          </cell>
          <cell r="L459" t="str">
            <v>1</v>
          </cell>
          <cell r="P459">
            <v>0</v>
          </cell>
          <cell r="Q459">
            <v>0</v>
          </cell>
          <cell r="AH459" t="e">
            <v>#N/A</v>
          </cell>
          <cell r="AI459" t="e">
            <v>#N/A</v>
          </cell>
          <cell r="AJ459" t="str">
            <v>NO</v>
          </cell>
        </row>
        <row r="460">
          <cell r="D460" t="str">
            <v>1V139</v>
          </cell>
          <cell r="E460" t="str">
            <v>mermelada (streptosolem jamesonii)</v>
          </cell>
          <cell r="F460" t="str">
            <v>un</v>
          </cell>
          <cell r="G460">
            <v>8000</v>
          </cell>
          <cell r="H460">
            <v>0</v>
          </cell>
          <cell r="I460">
            <v>8000</v>
          </cell>
          <cell r="K460">
            <v>0</v>
          </cell>
          <cell r="L460" t="str">
            <v>1</v>
          </cell>
          <cell r="P460">
            <v>0</v>
          </cell>
          <cell r="Q460">
            <v>0</v>
          </cell>
          <cell r="AH460" t="e">
            <v>#N/A</v>
          </cell>
          <cell r="AI460" t="e">
            <v>#N/A</v>
          </cell>
          <cell r="AJ460" t="str">
            <v>NO</v>
          </cell>
        </row>
        <row r="461">
          <cell r="D461" t="str">
            <v>1V140</v>
          </cell>
          <cell r="E461" t="str">
            <v>oregano (origanum vulgare)</v>
          </cell>
          <cell r="F461" t="str">
            <v>un</v>
          </cell>
          <cell r="G461">
            <v>4500</v>
          </cell>
          <cell r="H461">
            <v>0</v>
          </cell>
          <cell r="I461">
            <v>4500</v>
          </cell>
          <cell r="K461">
            <v>0</v>
          </cell>
          <cell r="L461" t="str">
            <v>1</v>
          </cell>
          <cell r="P461">
            <v>0</v>
          </cell>
          <cell r="Q461">
            <v>0</v>
          </cell>
          <cell r="AH461" t="e">
            <v>#N/A</v>
          </cell>
          <cell r="AI461" t="e">
            <v>#N/A</v>
          </cell>
          <cell r="AJ461" t="str">
            <v>NO</v>
          </cell>
        </row>
        <row r="462">
          <cell r="D462" t="str">
            <v>1V141</v>
          </cell>
          <cell r="E462" t="str">
            <v>pasto bermuda (cynodon dactylon)</v>
          </cell>
          <cell r="F462" t="str">
            <v>un</v>
          </cell>
          <cell r="G462">
            <v>7900</v>
          </cell>
          <cell r="H462">
            <v>0</v>
          </cell>
          <cell r="I462">
            <v>7900</v>
          </cell>
          <cell r="K462">
            <v>0</v>
          </cell>
          <cell r="L462" t="str">
            <v>1</v>
          </cell>
          <cell r="P462">
            <v>0</v>
          </cell>
          <cell r="Q462">
            <v>0</v>
          </cell>
          <cell r="AH462" t="e">
            <v>#N/A</v>
          </cell>
          <cell r="AI462" t="e">
            <v>#N/A</v>
          </cell>
          <cell r="AJ462" t="str">
            <v>NO</v>
          </cell>
        </row>
        <row r="463">
          <cell r="D463" t="str">
            <v>1V142</v>
          </cell>
          <cell r="E463" t="str">
            <v>penacho (cortadelia selloana)</v>
          </cell>
          <cell r="F463" t="str">
            <v>un</v>
          </cell>
          <cell r="G463">
            <v>8500</v>
          </cell>
          <cell r="H463">
            <v>0</v>
          </cell>
          <cell r="I463">
            <v>8500</v>
          </cell>
          <cell r="K463">
            <v>0</v>
          </cell>
          <cell r="L463" t="str">
            <v>1</v>
          </cell>
          <cell r="P463">
            <v>0</v>
          </cell>
          <cell r="Q463">
            <v>0</v>
          </cell>
          <cell r="AH463" t="e">
            <v>#N/A</v>
          </cell>
          <cell r="AI463" t="e">
            <v>#N/A</v>
          </cell>
          <cell r="AJ463" t="str">
            <v>NO</v>
          </cell>
        </row>
        <row r="464">
          <cell r="D464" t="str">
            <v>1V143</v>
          </cell>
          <cell r="E464" t="str">
            <v>salvia roja (salvia splendens)</v>
          </cell>
          <cell r="F464" t="str">
            <v>un</v>
          </cell>
          <cell r="G464">
            <v>1500</v>
          </cell>
          <cell r="H464">
            <v>0</v>
          </cell>
          <cell r="I464">
            <v>1500</v>
          </cell>
          <cell r="K464">
            <v>0</v>
          </cell>
          <cell r="L464" t="str">
            <v>1</v>
          </cell>
          <cell r="P464">
            <v>0</v>
          </cell>
          <cell r="Q464">
            <v>0</v>
          </cell>
          <cell r="AH464" t="e">
            <v>#N/A</v>
          </cell>
          <cell r="AI464" t="e">
            <v>#N/A</v>
          </cell>
          <cell r="AJ464" t="str">
            <v>NO</v>
          </cell>
        </row>
        <row r="465">
          <cell r="D465" t="str">
            <v>1V144</v>
          </cell>
          <cell r="E465" t="str">
            <v>sietecueros (tibouchina lepidota)</v>
          </cell>
          <cell r="F465" t="str">
            <v>un</v>
          </cell>
          <cell r="G465">
            <v>150000</v>
          </cell>
          <cell r="H465">
            <v>0</v>
          </cell>
          <cell r="I465">
            <v>150000</v>
          </cell>
          <cell r="K465">
            <v>0</v>
          </cell>
          <cell r="L465" t="str">
            <v>1</v>
          </cell>
          <cell r="P465">
            <v>0</v>
          </cell>
          <cell r="Q465">
            <v>0</v>
          </cell>
          <cell r="AH465" t="e">
            <v>#N/A</v>
          </cell>
          <cell r="AI465" t="e">
            <v>#N/A</v>
          </cell>
          <cell r="AJ465" t="str">
            <v>NO</v>
          </cell>
        </row>
        <row r="466">
          <cell r="D466" t="str">
            <v>1V145</v>
          </cell>
          <cell r="E466" t="str">
            <v>sietecueros mexicano (tibouchina heteromalla)</v>
          </cell>
          <cell r="F466" t="str">
            <v>un</v>
          </cell>
          <cell r="G466">
            <v>25000</v>
          </cell>
          <cell r="H466">
            <v>0</v>
          </cell>
          <cell r="I466">
            <v>25000</v>
          </cell>
          <cell r="K466">
            <v>0</v>
          </cell>
          <cell r="L466" t="str">
            <v>1</v>
          </cell>
          <cell r="P466">
            <v>0</v>
          </cell>
          <cell r="Q466">
            <v>0</v>
          </cell>
          <cell r="AH466" t="e">
            <v>#N/A</v>
          </cell>
          <cell r="AI466" t="e">
            <v>#N/A</v>
          </cell>
          <cell r="AJ466" t="str">
            <v>NO</v>
          </cell>
        </row>
        <row r="467">
          <cell r="D467" t="str">
            <v>1V146</v>
          </cell>
          <cell r="E467" t="str">
            <v>soportes plásticos para contenedores de huertas</v>
          </cell>
          <cell r="F467" t="str">
            <v>un</v>
          </cell>
          <cell r="G467">
            <v>39900</v>
          </cell>
          <cell r="H467">
            <v>0</v>
          </cell>
          <cell r="I467">
            <v>39900</v>
          </cell>
          <cell r="K467">
            <v>0</v>
          </cell>
          <cell r="L467" t="str">
            <v>1</v>
          </cell>
          <cell r="P467">
            <v>0</v>
          </cell>
          <cell r="Q467">
            <v>0</v>
          </cell>
          <cell r="AH467" t="e">
            <v>#N/A</v>
          </cell>
          <cell r="AI467" t="e">
            <v>#N/A</v>
          </cell>
          <cell r="AJ467" t="str">
            <v>NO</v>
          </cell>
        </row>
        <row r="468">
          <cell r="D468" t="str">
            <v>1V148</v>
          </cell>
          <cell r="E468" t="str">
            <v>tango amarillo (lantana camara)</v>
          </cell>
          <cell r="F468" t="str">
            <v>un</v>
          </cell>
          <cell r="G468">
            <v>3100</v>
          </cell>
          <cell r="H468">
            <v>0</v>
          </cell>
          <cell r="I468">
            <v>3100</v>
          </cell>
          <cell r="K468">
            <v>0</v>
          </cell>
          <cell r="L468" t="str">
            <v>1</v>
          </cell>
          <cell r="P468">
            <v>0</v>
          </cell>
          <cell r="Q468">
            <v>0</v>
          </cell>
          <cell r="AH468" t="e">
            <v>#N/A</v>
          </cell>
          <cell r="AI468" t="e">
            <v>#N/A</v>
          </cell>
          <cell r="AJ468" t="str">
            <v>NO</v>
          </cell>
        </row>
        <row r="469">
          <cell r="D469" t="str">
            <v>1V149</v>
          </cell>
          <cell r="E469" t="str">
            <v>tango morado (lantana camara)</v>
          </cell>
          <cell r="F469" t="str">
            <v>un</v>
          </cell>
          <cell r="G469">
            <v>3100</v>
          </cell>
          <cell r="H469">
            <v>0</v>
          </cell>
          <cell r="I469">
            <v>3100</v>
          </cell>
          <cell r="K469">
            <v>0</v>
          </cell>
          <cell r="L469" t="str">
            <v>1</v>
          </cell>
          <cell r="P469">
            <v>0</v>
          </cell>
          <cell r="Q469">
            <v>0</v>
          </cell>
          <cell r="AH469" t="e">
            <v>#N/A</v>
          </cell>
          <cell r="AI469" t="e">
            <v>#N/A</v>
          </cell>
          <cell r="AJ469" t="str">
            <v>NO</v>
          </cell>
        </row>
        <row r="470">
          <cell r="D470" t="str">
            <v>1V150</v>
          </cell>
          <cell r="E470" t="str">
            <v>tierra negra 1</v>
          </cell>
          <cell r="F470" t="str">
            <v>kg</v>
          </cell>
          <cell r="G470">
            <v>400</v>
          </cell>
          <cell r="H470">
            <v>0</v>
          </cell>
          <cell r="I470">
            <v>400</v>
          </cell>
          <cell r="K470">
            <v>0</v>
          </cell>
          <cell r="L470" t="str">
            <v>1</v>
          </cell>
          <cell r="P470">
            <v>0</v>
          </cell>
          <cell r="Q470">
            <v>0</v>
          </cell>
          <cell r="AH470" t="e">
            <v>#N/A</v>
          </cell>
          <cell r="AI470" t="e">
            <v>#N/A</v>
          </cell>
          <cell r="AJ470" t="str">
            <v>NO</v>
          </cell>
        </row>
        <row r="471">
          <cell r="D471" t="str">
            <v>1V151</v>
          </cell>
          <cell r="E471" t="str">
            <v>tierra negra 2</v>
          </cell>
          <cell r="F471" t="str">
            <v>kg</v>
          </cell>
          <cell r="G471">
            <v>2000</v>
          </cell>
          <cell r="H471">
            <v>0</v>
          </cell>
          <cell r="I471">
            <v>2000</v>
          </cell>
          <cell r="K471">
            <v>0</v>
          </cell>
          <cell r="L471" t="str">
            <v>1</v>
          </cell>
          <cell r="P471">
            <v>0</v>
          </cell>
          <cell r="Q471">
            <v>0</v>
          </cell>
          <cell r="AH471" t="e">
            <v>#N/A</v>
          </cell>
          <cell r="AI471" t="e">
            <v>#N/A</v>
          </cell>
          <cell r="AJ471" t="str">
            <v>NO</v>
          </cell>
        </row>
        <row r="472">
          <cell r="D472" t="str">
            <v>1V152</v>
          </cell>
          <cell r="E472" t="str">
            <v>verbena (stachytarpheta cayennensis)</v>
          </cell>
          <cell r="F472" t="str">
            <v>un</v>
          </cell>
          <cell r="G472">
            <v>3500</v>
          </cell>
          <cell r="H472">
            <v>0</v>
          </cell>
          <cell r="I472">
            <v>3500</v>
          </cell>
          <cell r="K472">
            <v>0</v>
          </cell>
          <cell r="L472" t="str">
            <v>1</v>
          </cell>
          <cell r="P472">
            <v>0</v>
          </cell>
          <cell r="Q472">
            <v>0</v>
          </cell>
          <cell r="AH472" t="e">
            <v>#N/A</v>
          </cell>
          <cell r="AI472" t="e">
            <v>#N/A</v>
          </cell>
          <cell r="AJ472" t="str">
            <v>NO</v>
          </cell>
        </row>
        <row r="473">
          <cell r="D473" t="str">
            <v>1V153</v>
          </cell>
          <cell r="E473" t="str">
            <v>verdolaga morada (portulaca grandiflora)</v>
          </cell>
          <cell r="F473" t="str">
            <v>un</v>
          </cell>
          <cell r="G473">
            <v>3500</v>
          </cell>
          <cell r="H473">
            <v>0</v>
          </cell>
          <cell r="I473">
            <v>3500</v>
          </cell>
          <cell r="K473">
            <v>0</v>
          </cell>
          <cell r="L473" t="str">
            <v>1</v>
          </cell>
          <cell r="P473">
            <v>0</v>
          </cell>
          <cell r="Q473">
            <v>0</v>
          </cell>
          <cell r="AH473" t="e">
            <v>#N/A</v>
          </cell>
          <cell r="AI473" t="e">
            <v>#N/A</v>
          </cell>
          <cell r="AJ473" t="str">
            <v>NO</v>
          </cell>
        </row>
        <row r="474">
          <cell r="D474" t="str">
            <v>1V154</v>
          </cell>
          <cell r="E474" t="str">
            <v>vetiver (chrysopogon zizanionides)</v>
          </cell>
          <cell r="F474" t="str">
            <v>un</v>
          </cell>
          <cell r="G474">
            <v>1300</v>
          </cell>
          <cell r="H474">
            <v>0</v>
          </cell>
          <cell r="I474">
            <v>1300</v>
          </cell>
          <cell r="K474">
            <v>0</v>
          </cell>
          <cell r="L474" t="str">
            <v>1</v>
          </cell>
          <cell r="P474">
            <v>0</v>
          </cell>
          <cell r="Q474">
            <v>0</v>
          </cell>
          <cell r="AH474" t="e">
            <v>#N/A</v>
          </cell>
          <cell r="AI474" t="e">
            <v>#N/A</v>
          </cell>
          <cell r="AJ474" t="str">
            <v>NO</v>
          </cell>
        </row>
        <row r="475">
          <cell r="D475" t="str">
            <v>1V155</v>
          </cell>
          <cell r="E475" t="str">
            <v>yerbabuena (mentha spicata)</v>
          </cell>
          <cell r="F475" t="str">
            <v>un</v>
          </cell>
          <cell r="G475">
            <v>4500</v>
          </cell>
          <cell r="H475">
            <v>0</v>
          </cell>
          <cell r="I475">
            <v>4500</v>
          </cell>
          <cell r="K475">
            <v>0</v>
          </cell>
          <cell r="L475" t="str">
            <v>1</v>
          </cell>
          <cell r="P475">
            <v>0</v>
          </cell>
          <cell r="Q475">
            <v>0</v>
          </cell>
          <cell r="AH475" t="e">
            <v>#N/A</v>
          </cell>
          <cell r="AI475" t="e">
            <v>#N/A</v>
          </cell>
          <cell r="AJ475" t="str">
            <v>NO</v>
          </cell>
        </row>
        <row r="476">
          <cell r="D476" t="str">
            <v>1W242</v>
          </cell>
          <cell r="E476" t="str">
            <v>derechos de botadero</v>
          </cell>
          <cell r="F476" t="str">
            <v>m3</v>
          </cell>
          <cell r="G476">
            <v>6000</v>
          </cell>
          <cell r="H476">
            <v>0.16</v>
          </cell>
          <cell r="I476">
            <v>6959.9999999999991</v>
          </cell>
          <cell r="K476">
            <v>0</v>
          </cell>
          <cell r="L476" t="str">
            <v>1</v>
          </cell>
          <cell r="P476">
            <v>0</v>
          </cell>
          <cell r="Q476">
            <v>0</v>
          </cell>
          <cell r="AH476" t="e">
            <v>#N/A</v>
          </cell>
          <cell r="AI476" t="e">
            <v>#N/A</v>
          </cell>
          <cell r="AJ476" t="str">
            <v>NO</v>
          </cell>
        </row>
        <row r="477">
          <cell r="D477" t="str">
            <v>20011</v>
          </cell>
          <cell r="E477" t="str">
            <v>salario minimo x 1.0</v>
          </cell>
          <cell r="F477" t="str">
            <v>hh</v>
          </cell>
          <cell r="G477">
            <v>3314.6875</v>
          </cell>
          <cell r="H477">
            <v>0.53739999999999999</v>
          </cell>
          <cell r="I477">
            <v>5096.0005624999994</v>
          </cell>
          <cell r="K477">
            <v>0</v>
          </cell>
          <cell r="L477" t="str">
            <v>2</v>
          </cell>
          <cell r="P477">
            <v>0</v>
          </cell>
          <cell r="Q477">
            <v>0</v>
          </cell>
          <cell r="AH477" t="e">
            <v>#N/A</v>
          </cell>
          <cell r="AI477" t="e">
            <v>#N/A</v>
          </cell>
          <cell r="AJ477" t="str">
            <v>NO</v>
          </cell>
        </row>
        <row r="478">
          <cell r="D478" t="str">
            <v>20012</v>
          </cell>
          <cell r="E478" t="str">
            <v>salario minimo x 1.2</v>
          </cell>
          <cell r="F478" t="str">
            <v>hh</v>
          </cell>
          <cell r="G478">
            <v>3977.625</v>
          </cell>
          <cell r="H478">
            <v>0.52639999999999998</v>
          </cell>
          <cell r="I478">
            <v>6071.4467999999997</v>
          </cell>
          <cell r="K478">
            <v>0</v>
          </cell>
          <cell r="L478" t="str">
            <v>2</v>
          </cell>
          <cell r="P478">
            <v>0</v>
          </cell>
          <cell r="Q478">
            <v>0</v>
          </cell>
          <cell r="AH478" t="e">
            <v>#N/A</v>
          </cell>
          <cell r="AI478" t="e">
            <v>#N/A</v>
          </cell>
          <cell r="AJ478" t="str">
            <v>NO</v>
          </cell>
        </row>
        <row r="479">
          <cell r="D479" t="str">
            <v>20013</v>
          </cell>
          <cell r="E479" t="str">
            <v>salario minimo x 1.5</v>
          </cell>
          <cell r="F479" t="str">
            <v>hh</v>
          </cell>
          <cell r="G479">
            <v>4972.03125</v>
          </cell>
          <cell r="H479">
            <v>0.51529999999999998</v>
          </cell>
          <cell r="I479">
            <v>7534.1189531249993</v>
          </cell>
          <cell r="K479">
            <v>0</v>
          </cell>
          <cell r="L479" t="str">
            <v>2</v>
          </cell>
          <cell r="P479">
            <v>0</v>
          </cell>
          <cell r="Q479">
            <v>0</v>
          </cell>
          <cell r="AH479" t="e">
            <v>#N/A</v>
          </cell>
          <cell r="AI479" t="e">
            <v>#N/A</v>
          </cell>
          <cell r="AJ479" t="str">
            <v>NO</v>
          </cell>
        </row>
        <row r="480">
          <cell r="D480" t="str">
            <v>20014</v>
          </cell>
          <cell r="E480" t="str">
            <v>salario minimo x 1.8</v>
          </cell>
          <cell r="F480" t="str">
            <v>hh</v>
          </cell>
          <cell r="G480">
            <v>5966.4375</v>
          </cell>
          <cell r="H480">
            <v>0.50760000000000005</v>
          </cell>
          <cell r="I480">
            <v>8995.0011749999994</v>
          </cell>
          <cell r="K480">
            <v>0</v>
          </cell>
          <cell r="L480" t="str">
            <v>2</v>
          </cell>
          <cell r="P480">
            <v>0</v>
          </cell>
          <cell r="Q480">
            <v>0</v>
          </cell>
          <cell r="AH480" t="e">
            <v>#N/A</v>
          </cell>
          <cell r="AI480" t="e">
            <v>#N/A</v>
          </cell>
          <cell r="AJ480" t="str">
            <v>NO</v>
          </cell>
        </row>
        <row r="481">
          <cell r="D481" t="str">
            <v>20015</v>
          </cell>
          <cell r="E481" t="str">
            <v>salario minimo x 2.0</v>
          </cell>
          <cell r="F481" t="str">
            <v>hh</v>
          </cell>
          <cell r="G481">
            <v>6629.375</v>
          </cell>
          <cell r="H481">
            <v>0.50380000000000003</v>
          </cell>
          <cell r="I481">
            <v>9969.2541249999995</v>
          </cell>
          <cell r="K481">
            <v>0</v>
          </cell>
          <cell r="L481" t="str">
            <v>2</v>
          </cell>
          <cell r="P481">
            <v>0</v>
          </cell>
          <cell r="Q481">
            <v>0</v>
          </cell>
          <cell r="AH481" t="e">
            <v>#N/A</v>
          </cell>
          <cell r="AI481" t="e">
            <v>#N/A</v>
          </cell>
          <cell r="AJ481" t="str">
            <v>NO</v>
          </cell>
        </row>
        <row r="482">
          <cell r="D482" t="str">
            <v>20016</v>
          </cell>
          <cell r="E482" t="str">
            <v>salario minimo x 2.5</v>
          </cell>
          <cell r="F482" t="str">
            <v>hh</v>
          </cell>
          <cell r="G482">
            <v>8286.71875</v>
          </cell>
          <cell r="H482">
            <v>0.4929</v>
          </cell>
          <cell r="I482">
            <v>12371.242421875</v>
          </cell>
          <cell r="K482">
            <v>0</v>
          </cell>
          <cell r="L482" t="str">
            <v>2</v>
          </cell>
          <cell r="P482">
            <v>0</v>
          </cell>
          <cell r="Q482">
            <v>0</v>
          </cell>
          <cell r="AH482" t="e">
            <v>#N/A</v>
          </cell>
          <cell r="AI482" t="e">
            <v>#N/A</v>
          </cell>
          <cell r="AJ482" t="str">
            <v>NO</v>
          </cell>
        </row>
        <row r="483">
          <cell r="D483" t="str">
            <v>20017</v>
          </cell>
          <cell r="E483" t="str">
            <v>salario minimo x 3.0</v>
          </cell>
          <cell r="F483" t="str">
            <v>hh</v>
          </cell>
          <cell r="G483">
            <v>9944.0625</v>
          </cell>
          <cell r="H483">
            <v>0.48849999999999999</v>
          </cell>
          <cell r="I483">
            <v>14801.737031249999</v>
          </cell>
          <cell r="K483">
            <v>0</v>
          </cell>
          <cell r="L483" t="str">
            <v>2</v>
          </cell>
          <cell r="P483">
            <v>0</v>
          </cell>
          <cell r="Q483">
            <v>0</v>
          </cell>
          <cell r="AH483" t="e">
            <v>#N/A</v>
          </cell>
          <cell r="AI483" t="e">
            <v>#N/A</v>
          </cell>
          <cell r="AJ483" t="str">
            <v>NO</v>
          </cell>
        </row>
        <row r="484">
          <cell r="D484" t="str">
            <v>20066</v>
          </cell>
          <cell r="E484" t="str">
            <v>mo instalacion puertas metalicas / madera</v>
          </cell>
          <cell r="F484" t="str">
            <v>u</v>
          </cell>
          <cell r="G484">
            <v>50400</v>
          </cell>
          <cell r="I484">
            <v>50400</v>
          </cell>
          <cell r="K484">
            <v>0</v>
          </cell>
          <cell r="L484" t="str">
            <v>2</v>
          </cell>
          <cell r="P484">
            <v>0</v>
          </cell>
          <cell r="Q484">
            <v>0</v>
          </cell>
          <cell r="AH484" t="e">
            <v>#N/A</v>
          </cell>
          <cell r="AI484" t="e">
            <v>#N/A</v>
          </cell>
          <cell r="AJ484" t="str">
            <v>NO</v>
          </cell>
        </row>
        <row r="485">
          <cell r="D485" t="str">
            <v>20067</v>
          </cell>
          <cell r="E485" t="str">
            <v>mo instalacion flanche / canal</v>
          </cell>
          <cell r="F485" t="str">
            <v>m</v>
          </cell>
          <cell r="G485">
            <v>15000</v>
          </cell>
          <cell r="I485">
            <v>15000</v>
          </cell>
          <cell r="K485">
            <v>0</v>
          </cell>
          <cell r="L485" t="str">
            <v>2</v>
          </cell>
          <cell r="P485">
            <v>2010.63</v>
          </cell>
          <cell r="Q485">
            <v>0</v>
          </cell>
          <cell r="AH485" t="str">
            <v>20067</v>
          </cell>
          <cell r="AI485" t="e">
            <v>#N/A</v>
          </cell>
          <cell r="AJ485" t="str">
            <v>SI</v>
          </cell>
        </row>
        <row r="486">
          <cell r="D486" t="str">
            <v>20068</v>
          </cell>
          <cell r="E486" t="str">
            <v>mo doblado lamina</v>
          </cell>
          <cell r="F486" t="str">
            <v>m</v>
          </cell>
          <cell r="G486">
            <v>10000</v>
          </cell>
          <cell r="I486">
            <v>10000</v>
          </cell>
          <cell r="K486">
            <v>0</v>
          </cell>
          <cell r="L486" t="str">
            <v>2</v>
          </cell>
          <cell r="P486">
            <v>2010.63</v>
          </cell>
          <cell r="Q486">
            <v>30159450</v>
          </cell>
          <cell r="AH486" t="str">
            <v>20068</v>
          </cell>
          <cell r="AI486" t="e">
            <v>#N/A</v>
          </cell>
          <cell r="AJ486" t="str">
            <v>SI</v>
          </cell>
        </row>
        <row r="487">
          <cell r="D487" t="str">
            <v>21111</v>
          </cell>
          <cell r="E487" t="str">
            <v>mo ayudante</v>
          </cell>
          <cell r="F487" t="str">
            <v>hh</v>
          </cell>
          <cell r="G487">
            <v>3977.625</v>
          </cell>
          <cell r="H487">
            <v>0.52639999999999998</v>
          </cell>
          <cell r="I487">
            <v>6071.4467999999997</v>
          </cell>
          <cell r="K487">
            <v>0</v>
          </cell>
          <cell r="L487" t="str">
            <v>2</v>
          </cell>
          <cell r="P487">
            <v>13091.017832559617</v>
          </cell>
          <cell r="Q487">
            <v>20106300</v>
          </cell>
          <cell r="AH487" t="str">
            <v>21111</v>
          </cell>
          <cell r="AI487" t="e">
            <v>#N/A</v>
          </cell>
          <cell r="AJ487" t="str">
            <v>SI</v>
          </cell>
        </row>
        <row r="488">
          <cell r="D488" t="str">
            <v>21117</v>
          </cell>
          <cell r="E488" t="str">
            <v>mo descargue de cemento</v>
          </cell>
          <cell r="F488" t="str">
            <v>bt</v>
          </cell>
          <cell r="G488">
            <v>250</v>
          </cell>
          <cell r="H488">
            <v>0</v>
          </cell>
          <cell r="I488">
            <v>250</v>
          </cell>
          <cell r="K488">
            <v>0</v>
          </cell>
          <cell r="L488" t="str">
            <v>2</v>
          </cell>
          <cell r="P488">
            <v>0</v>
          </cell>
          <cell r="Q488">
            <v>79481418.328237012</v>
          </cell>
          <cell r="AH488" t="e">
            <v>#N/A</v>
          </cell>
          <cell r="AI488" t="e">
            <v>#N/A</v>
          </cell>
          <cell r="AJ488" t="str">
            <v>NO</v>
          </cell>
        </row>
        <row r="489">
          <cell r="D489" t="str">
            <v>21118</v>
          </cell>
          <cell r="E489" t="str">
            <v>mo acarreo interno de material de playa y agregados</v>
          </cell>
          <cell r="F489" t="str">
            <v>m3</v>
          </cell>
          <cell r="G489">
            <v>5048.0600000000004</v>
          </cell>
          <cell r="H489">
            <v>0</v>
          </cell>
          <cell r="I489">
            <v>5048.0600000000004</v>
          </cell>
          <cell r="K489">
            <v>0</v>
          </cell>
          <cell r="L489" t="str">
            <v>2</v>
          </cell>
          <cell r="P489">
            <v>0</v>
          </cell>
          <cell r="Q489">
            <v>0</v>
          </cell>
          <cell r="AH489" t="e">
            <v>#N/A</v>
          </cell>
          <cell r="AI489" t="e">
            <v>#N/A</v>
          </cell>
          <cell r="AJ489" t="str">
            <v>NO</v>
          </cell>
        </row>
        <row r="490">
          <cell r="D490" t="str">
            <v>21119</v>
          </cell>
          <cell r="E490" t="str">
            <v>mo salario minimo</v>
          </cell>
          <cell r="F490" t="str">
            <v>mes</v>
          </cell>
          <cell r="G490">
            <v>689455</v>
          </cell>
          <cell r="H490">
            <v>0</v>
          </cell>
          <cell r="I490">
            <v>689455</v>
          </cell>
          <cell r="K490">
            <v>0</v>
          </cell>
          <cell r="L490" t="str">
            <v>2</v>
          </cell>
          <cell r="P490">
            <v>0</v>
          </cell>
          <cell r="Q490">
            <v>0</v>
          </cell>
          <cell r="AH490" t="e">
            <v>#N/A</v>
          </cell>
          <cell r="AI490" t="e">
            <v>#N/A</v>
          </cell>
          <cell r="AJ490" t="str">
            <v>NO</v>
          </cell>
        </row>
        <row r="491">
          <cell r="D491" t="str">
            <v>21121</v>
          </cell>
          <cell r="E491" t="str">
            <v>mo oficial obra negra</v>
          </cell>
          <cell r="F491" t="str">
            <v>hh</v>
          </cell>
          <cell r="G491">
            <v>6629.375</v>
          </cell>
          <cell r="H491">
            <v>0.50380000000000003</v>
          </cell>
          <cell r="I491">
            <v>9969.2541249999995</v>
          </cell>
          <cell r="K491">
            <v>0</v>
          </cell>
          <cell r="L491" t="str">
            <v>2</v>
          </cell>
          <cell r="P491">
            <v>0</v>
          </cell>
          <cell r="Q491">
            <v>0</v>
          </cell>
          <cell r="AH491" t="e">
            <v>#N/A</v>
          </cell>
          <cell r="AI491" t="e">
            <v>#N/A</v>
          </cell>
          <cell r="AJ491" t="str">
            <v>NO</v>
          </cell>
        </row>
        <row r="492">
          <cell r="D492" t="str">
            <v>21123</v>
          </cell>
          <cell r="E492" t="str">
            <v>mo oficial obra blanca</v>
          </cell>
          <cell r="F492" t="str">
            <v>hh</v>
          </cell>
          <cell r="G492">
            <v>8286.71875</v>
          </cell>
          <cell r="H492">
            <v>0.50380000000000003</v>
          </cell>
          <cell r="I492">
            <v>12461.567656249999</v>
          </cell>
          <cell r="K492">
            <v>0</v>
          </cell>
          <cell r="L492" t="str">
            <v>2</v>
          </cell>
          <cell r="P492">
            <v>5859.0568000000003</v>
          </cell>
          <cell r="Q492">
            <v>0</v>
          </cell>
          <cell r="AH492" t="str">
            <v>21123</v>
          </cell>
          <cell r="AI492" t="e">
            <v>#N/A</v>
          </cell>
          <cell r="AJ492" t="str">
            <v>SI</v>
          </cell>
        </row>
        <row r="493">
          <cell r="D493" t="str">
            <v>22129</v>
          </cell>
          <cell r="E493" t="str">
            <v>mo transporte interno mortero</v>
          </cell>
          <cell r="F493" t="str">
            <v>m3</v>
          </cell>
          <cell r="G493">
            <v>8100</v>
          </cell>
          <cell r="H493">
            <v>0</v>
          </cell>
          <cell r="I493">
            <v>8100</v>
          </cell>
          <cell r="K493">
            <v>0</v>
          </cell>
          <cell r="L493" t="str">
            <v>2</v>
          </cell>
          <cell r="P493">
            <v>0</v>
          </cell>
          <cell r="Q493">
            <v>73013032.715011626</v>
          </cell>
          <cell r="AH493" t="e">
            <v>#N/A</v>
          </cell>
          <cell r="AI493" t="e">
            <v>#N/A</v>
          </cell>
          <cell r="AJ493" t="str">
            <v>NO</v>
          </cell>
        </row>
        <row r="494">
          <cell r="D494" t="str">
            <v>22132</v>
          </cell>
          <cell r="E494" t="str">
            <v>mo preparacion concreto</v>
          </cell>
          <cell r="F494" t="str">
            <v>m3</v>
          </cell>
          <cell r="G494">
            <v>10200</v>
          </cell>
          <cell r="H494">
            <v>0</v>
          </cell>
          <cell r="I494">
            <v>10200</v>
          </cell>
          <cell r="K494">
            <v>0</v>
          </cell>
          <cell r="L494" t="str">
            <v>2</v>
          </cell>
          <cell r="P494">
            <v>0</v>
          </cell>
          <cell r="Q494">
            <v>0</v>
          </cell>
          <cell r="AH494" t="e">
            <v>#N/A</v>
          </cell>
          <cell r="AI494" t="e">
            <v>#N/A</v>
          </cell>
          <cell r="AJ494" t="str">
            <v>NO</v>
          </cell>
        </row>
        <row r="495">
          <cell r="D495" t="str">
            <v>22139</v>
          </cell>
          <cell r="E495" t="str">
            <v>mo transporte interno concreto</v>
          </cell>
          <cell r="F495" t="str">
            <v>m3</v>
          </cell>
          <cell r="G495">
            <v>8100</v>
          </cell>
          <cell r="H495">
            <v>0</v>
          </cell>
          <cell r="I495">
            <v>8100</v>
          </cell>
          <cell r="K495">
            <v>0</v>
          </cell>
          <cell r="L495" t="str">
            <v>2</v>
          </cell>
          <cell r="P495">
            <v>0</v>
          </cell>
          <cell r="Q495">
            <v>0</v>
          </cell>
          <cell r="AH495" t="e">
            <v>#N/A</v>
          </cell>
          <cell r="AI495" t="e">
            <v>#N/A</v>
          </cell>
          <cell r="AJ495" t="str">
            <v>NO</v>
          </cell>
        </row>
        <row r="496">
          <cell r="D496" t="str">
            <v>22561</v>
          </cell>
          <cell r="E496" t="str">
            <v>mo curador concreto</v>
          </cell>
          <cell r="F496" t="str">
            <v>m2</v>
          </cell>
          <cell r="G496">
            <v>216</v>
          </cell>
          <cell r="H496">
            <v>0</v>
          </cell>
          <cell r="I496">
            <v>216</v>
          </cell>
          <cell r="K496">
            <v>0</v>
          </cell>
          <cell r="L496" t="str">
            <v>2</v>
          </cell>
          <cell r="P496">
            <v>0</v>
          </cell>
          <cell r="Q496">
            <v>0</v>
          </cell>
          <cell r="AH496" t="e">
            <v>#N/A</v>
          </cell>
          <cell r="AI496" t="e">
            <v>#N/A</v>
          </cell>
          <cell r="AJ496" t="str">
            <v>NO</v>
          </cell>
        </row>
        <row r="497">
          <cell r="D497" t="str">
            <v>22711</v>
          </cell>
          <cell r="E497" t="str">
            <v>mo desmoldante</v>
          </cell>
          <cell r="F497" t="str">
            <v>m2</v>
          </cell>
          <cell r="G497">
            <v>248.45</v>
          </cell>
          <cell r="H497">
            <v>0</v>
          </cell>
          <cell r="I497">
            <v>248.45</v>
          </cell>
          <cell r="K497">
            <v>0</v>
          </cell>
          <cell r="L497" t="str">
            <v>2</v>
          </cell>
          <cell r="P497">
            <v>2971.0899195454999</v>
          </cell>
          <cell r="Q497">
            <v>0</v>
          </cell>
          <cell r="AH497" t="str">
            <v>22711</v>
          </cell>
          <cell r="AI497" t="e">
            <v>#N/A</v>
          </cell>
          <cell r="AJ497" t="str">
            <v>SI</v>
          </cell>
        </row>
        <row r="498">
          <cell r="D498" t="str">
            <v>23131</v>
          </cell>
          <cell r="E498" t="str">
            <v>mo transporte interno de tuberia</v>
          </cell>
          <cell r="F498" t="str">
            <v>m</v>
          </cell>
          <cell r="G498">
            <v>1100</v>
          </cell>
          <cell r="H498">
            <v>0</v>
          </cell>
          <cell r="I498">
            <v>1100</v>
          </cell>
          <cell r="K498">
            <v>0</v>
          </cell>
          <cell r="L498" t="str">
            <v>2</v>
          </cell>
          <cell r="P498">
            <v>0</v>
          </cell>
          <cell r="Q498">
            <v>738167.29051107937</v>
          </cell>
          <cell r="AH498" t="e">
            <v>#N/A</v>
          </cell>
          <cell r="AI498" t="e">
            <v>#N/A</v>
          </cell>
          <cell r="AJ498" t="str">
            <v>NO</v>
          </cell>
        </row>
        <row r="499">
          <cell r="D499" t="str">
            <v>23321</v>
          </cell>
          <cell r="E499" t="str">
            <v>mo instalacion de tuberia</v>
          </cell>
          <cell r="F499" t="str">
            <v>m</v>
          </cell>
          <cell r="G499">
            <v>1250</v>
          </cell>
          <cell r="H499">
            <v>0</v>
          </cell>
          <cell r="I499">
            <v>1250</v>
          </cell>
          <cell r="K499">
            <v>0</v>
          </cell>
          <cell r="L499" t="str">
            <v>2</v>
          </cell>
          <cell r="P499">
            <v>0</v>
          </cell>
          <cell r="Q499">
            <v>0</v>
          </cell>
          <cell r="AH499" t="e">
            <v>#N/A</v>
          </cell>
          <cell r="AI499" t="e">
            <v>#N/A</v>
          </cell>
          <cell r="AJ499" t="str">
            <v>NO</v>
          </cell>
        </row>
        <row r="500">
          <cell r="D500" t="str">
            <v>24151</v>
          </cell>
          <cell r="E500" t="str">
            <v>mo operario concretadora</v>
          </cell>
          <cell r="F500" t="str">
            <v>m3</v>
          </cell>
          <cell r="G500">
            <v>6400</v>
          </cell>
          <cell r="H500">
            <v>0</v>
          </cell>
          <cell r="I500">
            <v>6400</v>
          </cell>
          <cell r="K500">
            <v>0</v>
          </cell>
          <cell r="L500" t="str">
            <v>2</v>
          </cell>
          <cell r="P500">
            <v>0</v>
          </cell>
          <cell r="Q500">
            <v>0</v>
          </cell>
          <cell r="AH500" t="e">
            <v>#N/A</v>
          </cell>
          <cell r="AI500" t="e">
            <v>#N/A</v>
          </cell>
          <cell r="AJ500" t="str">
            <v>NO</v>
          </cell>
        </row>
        <row r="501">
          <cell r="D501" t="str">
            <v>2512Q</v>
          </cell>
          <cell r="E501" t="str">
            <v>mo transportes internos baldosa y cachaza</v>
          </cell>
          <cell r="F501" t="str">
            <v>m2</v>
          </cell>
          <cell r="G501">
            <v>6200</v>
          </cell>
          <cell r="H501">
            <v>0.27400000000000002</v>
          </cell>
          <cell r="I501">
            <v>7898.8</v>
          </cell>
          <cell r="K501">
            <v>0</v>
          </cell>
          <cell r="L501" t="str">
            <v>2</v>
          </cell>
          <cell r="P501">
            <v>0</v>
          </cell>
          <cell r="Q501">
            <v>0</v>
          </cell>
          <cell r="AH501" t="e">
            <v>#N/A</v>
          </cell>
          <cell r="AI501" t="e">
            <v>#N/A</v>
          </cell>
          <cell r="AJ501" t="str">
            <v>NO</v>
          </cell>
        </row>
        <row r="502">
          <cell r="D502" t="str">
            <v>2512R</v>
          </cell>
          <cell r="E502" t="str">
            <v>mo varilla aluminio para pisos</v>
          </cell>
          <cell r="F502" t="str">
            <v>m</v>
          </cell>
          <cell r="G502">
            <v>2200</v>
          </cell>
          <cell r="H502">
            <v>0.27400000000000002</v>
          </cell>
          <cell r="I502">
            <v>2802.8</v>
          </cell>
          <cell r="K502">
            <v>0</v>
          </cell>
          <cell r="L502" t="str">
            <v>2</v>
          </cell>
          <cell r="P502">
            <v>0</v>
          </cell>
          <cell r="Q502">
            <v>0</v>
          </cell>
          <cell r="AH502" t="e">
            <v>#N/A</v>
          </cell>
          <cell r="AI502" t="e">
            <v>#N/A</v>
          </cell>
          <cell r="AJ502" t="str">
            <v>NO</v>
          </cell>
        </row>
        <row r="503">
          <cell r="D503" t="str">
            <v>25A71</v>
          </cell>
          <cell r="E503" t="str">
            <v>mo colocacion malla electrosoldada</v>
          </cell>
          <cell r="F503" t="str">
            <v>m2</v>
          </cell>
          <cell r="G503">
            <v>377.16312056737587</v>
          </cell>
          <cell r="H503">
            <v>0</v>
          </cell>
          <cell r="I503">
            <v>377.16312056737587</v>
          </cell>
          <cell r="K503">
            <v>0</v>
          </cell>
          <cell r="L503" t="str">
            <v>2</v>
          </cell>
          <cell r="P503">
            <v>0</v>
          </cell>
          <cell r="Q503">
            <v>0</v>
          </cell>
          <cell r="AH503" t="e">
            <v>#N/A</v>
          </cell>
          <cell r="AI503" t="e">
            <v>#N/A</v>
          </cell>
          <cell r="AJ503" t="str">
            <v>NO</v>
          </cell>
        </row>
        <row r="504">
          <cell r="D504" t="str">
            <v>25A72</v>
          </cell>
          <cell r="E504" t="str">
            <v>mo corte y figuracion</v>
          </cell>
          <cell r="F504" t="str">
            <v>kg</v>
          </cell>
          <cell r="G504">
            <v>250</v>
          </cell>
          <cell r="H504">
            <v>0</v>
          </cell>
          <cell r="I504">
            <v>250</v>
          </cell>
          <cell r="K504">
            <v>0</v>
          </cell>
          <cell r="L504" t="str">
            <v>2</v>
          </cell>
          <cell r="P504">
            <v>0</v>
          </cell>
          <cell r="Q504">
            <v>0</v>
          </cell>
          <cell r="AH504" t="e">
            <v>#N/A</v>
          </cell>
          <cell r="AI504" t="e">
            <v>#N/A</v>
          </cell>
          <cell r="AJ504" t="str">
            <v>NO</v>
          </cell>
        </row>
        <row r="505">
          <cell r="D505" t="str">
            <v>26322</v>
          </cell>
          <cell r="E505" t="str">
            <v>mo vaciado zocalo media caña grano lavado</v>
          </cell>
          <cell r="F505" t="str">
            <v>m</v>
          </cell>
          <cell r="G505">
            <v>42500</v>
          </cell>
          <cell r="H505">
            <v>0.27400000000000002</v>
          </cell>
          <cell r="I505">
            <v>54145</v>
          </cell>
          <cell r="K505">
            <v>0</v>
          </cell>
          <cell r="L505" t="str">
            <v>2</v>
          </cell>
          <cell r="P505">
            <v>0</v>
          </cell>
          <cell r="Q505">
            <v>0</v>
          </cell>
          <cell r="AH505" t="e">
            <v>#N/A</v>
          </cell>
          <cell r="AI505" t="e">
            <v>#N/A</v>
          </cell>
          <cell r="AJ505" t="str">
            <v>NO</v>
          </cell>
        </row>
        <row r="506">
          <cell r="D506" t="str">
            <v>27131</v>
          </cell>
          <cell r="E506" t="str">
            <v>mo instalacion manto impermeabilizacion</v>
          </cell>
          <cell r="F506" t="str">
            <v>m2</v>
          </cell>
          <cell r="G506">
            <v>18000</v>
          </cell>
          <cell r="H506">
            <v>0</v>
          </cell>
          <cell r="I506">
            <v>18000</v>
          </cell>
          <cell r="K506">
            <v>0</v>
          </cell>
          <cell r="L506" t="str">
            <v>2</v>
          </cell>
          <cell r="P506">
            <v>0</v>
          </cell>
          <cell r="Q506">
            <v>0</v>
          </cell>
          <cell r="AH506" t="e">
            <v>#N/A</v>
          </cell>
          <cell r="AI506" t="e">
            <v>#N/A</v>
          </cell>
          <cell r="AJ506" t="str">
            <v>NO</v>
          </cell>
        </row>
        <row r="507">
          <cell r="D507" t="str">
            <v>28111</v>
          </cell>
          <cell r="E507" t="str">
            <v>mo transporte interno bloque</v>
          </cell>
          <cell r="F507" t="str">
            <v>u</v>
          </cell>
          <cell r="G507">
            <v>140</v>
          </cell>
          <cell r="H507">
            <v>0</v>
          </cell>
          <cell r="I507">
            <v>140</v>
          </cell>
          <cell r="K507">
            <v>0</v>
          </cell>
          <cell r="L507" t="str">
            <v>2</v>
          </cell>
          <cell r="P507">
            <v>0</v>
          </cell>
          <cell r="Q507">
            <v>0</v>
          </cell>
          <cell r="AH507" t="e">
            <v>#N/A</v>
          </cell>
          <cell r="AI507" t="e">
            <v>#N/A</v>
          </cell>
          <cell r="AJ507" t="str">
            <v>NO</v>
          </cell>
        </row>
        <row r="508">
          <cell r="D508" t="str">
            <v>28112</v>
          </cell>
          <cell r="E508" t="str">
            <v>provision para mo transporte interno paneles grc</v>
          </cell>
          <cell r="F508" t="str">
            <v>m2</v>
          </cell>
          <cell r="G508">
            <v>10000</v>
          </cell>
          <cell r="H508">
            <v>0</v>
          </cell>
          <cell r="I508">
            <v>10000</v>
          </cell>
          <cell r="K508">
            <v>0</v>
          </cell>
          <cell r="L508" t="str">
            <v>2</v>
          </cell>
          <cell r="P508">
            <v>0</v>
          </cell>
          <cell r="Q508">
            <v>0</v>
          </cell>
          <cell r="AH508" t="e">
            <v>#N/A</v>
          </cell>
          <cell r="AI508" t="e">
            <v>#N/A</v>
          </cell>
          <cell r="AJ508" t="str">
            <v>NO</v>
          </cell>
        </row>
        <row r="509">
          <cell r="D509" t="str">
            <v>28141</v>
          </cell>
          <cell r="E509" t="str">
            <v>mo pega bloque</v>
          </cell>
          <cell r="F509" t="str">
            <v>m2</v>
          </cell>
          <cell r="G509">
            <v>17000</v>
          </cell>
          <cell r="H509">
            <v>0</v>
          </cell>
          <cell r="I509">
            <v>17000</v>
          </cell>
          <cell r="K509">
            <v>0</v>
          </cell>
          <cell r="L509" t="str">
            <v>2</v>
          </cell>
          <cell r="P509">
            <v>0</v>
          </cell>
          <cell r="Q509">
            <v>0</v>
          </cell>
          <cell r="AH509" t="e">
            <v>#N/A</v>
          </cell>
          <cell r="AI509" t="e">
            <v>#N/A</v>
          </cell>
          <cell r="AJ509" t="str">
            <v>NO</v>
          </cell>
        </row>
        <row r="510">
          <cell r="D510" t="str">
            <v>29211</v>
          </cell>
          <cell r="E510" t="str">
            <v>mo prestaciones sociales</v>
          </cell>
          <cell r="F510" t="str">
            <v>%</v>
          </cell>
          <cell r="G510">
            <v>0.86399999999999999</v>
          </cell>
          <cell r="H510">
            <v>0</v>
          </cell>
          <cell r="I510">
            <v>0.86399999999999999</v>
          </cell>
          <cell r="K510">
            <v>0</v>
          </cell>
          <cell r="L510" t="str">
            <v>2</v>
          </cell>
          <cell r="P510">
            <v>0</v>
          </cell>
          <cell r="Q510">
            <v>0</v>
          </cell>
          <cell r="AH510" t="e">
            <v>#N/A</v>
          </cell>
          <cell r="AI510" t="e">
            <v>#N/A</v>
          </cell>
          <cell r="AJ510" t="str">
            <v>NO</v>
          </cell>
        </row>
        <row r="511">
          <cell r="D511" t="str">
            <v>2A112</v>
          </cell>
          <cell r="E511" t="str">
            <v>mo localizacion y replanteo estructuras</v>
          </cell>
          <cell r="F511" t="str">
            <v>m2</v>
          </cell>
          <cell r="G511">
            <v>1500</v>
          </cell>
          <cell r="H511">
            <v>0</v>
          </cell>
          <cell r="I511">
            <v>1500</v>
          </cell>
          <cell r="K511">
            <v>0</v>
          </cell>
          <cell r="L511" t="str">
            <v>2</v>
          </cell>
          <cell r="P511">
            <v>0</v>
          </cell>
          <cell r="Q511">
            <v>0</v>
          </cell>
          <cell r="AH511" t="e">
            <v>#N/A</v>
          </cell>
          <cell r="AI511" t="e">
            <v>#N/A</v>
          </cell>
          <cell r="AJ511" t="str">
            <v>NO</v>
          </cell>
        </row>
        <row r="512">
          <cell r="D512" t="str">
            <v>2A113</v>
          </cell>
          <cell r="E512" t="str">
            <v>mo localizacion y replanteo urbanismo</v>
          </cell>
          <cell r="F512" t="str">
            <v>m2</v>
          </cell>
          <cell r="G512">
            <v>500</v>
          </cell>
          <cell r="H512">
            <v>0</v>
          </cell>
          <cell r="I512">
            <v>500</v>
          </cell>
          <cell r="K512">
            <v>0</v>
          </cell>
          <cell r="L512" t="str">
            <v>2</v>
          </cell>
          <cell r="P512">
            <v>0</v>
          </cell>
          <cell r="Q512">
            <v>0</v>
          </cell>
          <cell r="AH512" t="e">
            <v>#N/A</v>
          </cell>
          <cell r="AI512" t="e">
            <v>#N/A</v>
          </cell>
          <cell r="AJ512" t="str">
            <v>NO</v>
          </cell>
        </row>
        <row r="513">
          <cell r="D513" t="str">
            <v>2A411</v>
          </cell>
          <cell r="E513" t="str">
            <v>mo excavacion manual</v>
          </cell>
          <cell r="F513" t="str">
            <v>m3</v>
          </cell>
          <cell r="G513">
            <v>11000</v>
          </cell>
          <cell r="H513">
            <v>0</v>
          </cell>
          <cell r="I513">
            <v>11000</v>
          </cell>
          <cell r="K513">
            <v>0</v>
          </cell>
          <cell r="L513" t="str">
            <v>2</v>
          </cell>
          <cell r="P513">
            <v>0</v>
          </cell>
          <cell r="Q513">
            <v>0</v>
          </cell>
          <cell r="AH513" t="e">
            <v>#N/A</v>
          </cell>
          <cell r="AI513" t="e">
            <v>#N/A</v>
          </cell>
          <cell r="AJ513" t="str">
            <v>NO</v>
          </cell>
        </row>
        <row r="514">
          <cell r="D514" t="str">
            <v>2A461</v>
          </cell>
          <cell r="E514" t="str">
            <v>mo transporte interno de material proveniente de las excavaciones</v>
          </cell>
          <cell r="F514" t="str">
            <v>m3</v>
          </cell>
          <cell r="G514">
            <v>8100</v>
          </cell>
          <cell r="H514">
            <v>0</v>
          </cell>
          <cell r="I514">
            <v>8100</v>
          </cell>
          <cell r="K514">
            <v>0</v>
          </cell>
          <cell r="L514" t="str">
            <v>2</v>
          </cell>
          <cell r="P514">
            <v>0</v>
          </cell>
          <cell r="Q514">
            <v>0</v>
          </cell>
          <cell r="AH514" t="e">
            <v>#N/A</v>
          </cell>
          <cell r="AI514" t="e">
            <v>#N/A</v>
          </cell>
          <cell r="AJ514" t="str">
            <v>NO</v>
          </cell>
        </row>
        <row r="515">
          <cell r="D515" t="str">
            <v>2A462</v>
          </cell>
          <cell r="E515" t="str">
            <v>mo transporte material granular</v>
          </cell>
          <cell r="F515" t="str">
            <v>t</v>
          </cell>
          <cell r="G515">
            <v>7830</v>
          </cell>
          <cell r="H515">
            <v>0</v>
          </cell>
          <cell r="I515">
            <v>7830</v>
          </cell>
          <cell r="K515">
            <v>0</v>
          </cell>
          <cell r="L515" t="str">
            <v>2</v>
          </cell>
          <cell r="P515">
            <v>0</v>
          </cell>
          <cell r="Q515">
            <v>0</v>
          </cell>
          <cell r="AH515" t="e">
            <v>#N/A</v>
          </cell>
          <cell r="AI515" t="e">
            <v>#N/A</v>
          </cell>
          <cell r="AJ515" t="str">
            <v>NO</v>
          </cell>
        </row>
        <row r="516">
          <cell r="D516" t="str">
            <v>2A581</v>
          </cell>
          <cell r="E516" t="str">
            <v>mo llenos manuales compactados</v>
          </cell>
          <cell r="F516" t="str">
            <v>m3</v>
          </cell>
          <cell r="G516">
            <v>10000</v>
          </cell>
          <cell r="H516">
            <v>0</v>
          </cell>
          <cell r="I516">
            <v>10000</v>
          </cell>
          <cell r="K516">
            <v>0</v>
          </cell>
          <cell r="L516" t="str">
            <v>2</v>
          </cell>
          <cell r="P516">
            <v>0</v>
          </cell>
          <cell r="Q516">
            <v>0</v>
          </cell>
          <cell r="AH516" t="e">
            <v>#N/A</v>
          </cell>
          <cell r="AI516" t="e">
            <v>#N/A</v>
          </cell>
          <cell r="AJ516" t="str">
            <v>NO</v>
          </cell>
        </row>
        <row r="517">
          <cell r="D517" t="str">
            <v>2A671</v>
          </cell>
          <cell r="E517" t="str">
            <v>mo instalacion de cuneta</v>
          </cell>
          <cell r="F517" t="str">
            <v>m</v>
          </cell>
          <cell r="G517">
            <v>7500</v>
          </cell>
          <cell r="H517">
            <v>0</v>
          </cell>
          <cell r="I517">
            <v>7500</v>
          </cell>
          <cell r="K517">
            <v>0</v>
          </cell>
          <cell r="L517" t="str">
            <v>2</v>
          </cell>
          <cell r="P517">
            <v>0</v>
          </cell>
          <cell r="Q517">
            <v>0</v>
          </cell>
          <cell r="AH517" t="e">
            <v>#N/A</v>
          </cell>
          <cell r="AI517" t="e">
            <v>#N/A</v>
          </cell>
          <cell r="AJ517" t="str">
            <v>NO</v>
          </cell>
        </row>
        <row r="518">
          <cell r="D518" t="str">
            <v>2A851</v>
          </cell>
          <cell r="E518" t="str">
            <v>mo instalacion cerramiento provisional en tela verde</v>
          </cell>
          <cell r="F518" t="str">
            <v>m</v>
          </cell>
          <cell r="G518">
            <v>7420</v>
          </cell>
          <cell r="H518">
            <v>0</v>
          </cell>
          <cell r="I518">
            <v>7420</v>
          </cell>
          <cell r="K518">
            <v>0</v>
          </cell>
          <cell r="L518" t="str">
            <v>2</v>
          </cell>
          <cell r="P518">
            <v>0</v>
          </cell>
          <cell r="Q518">
            <v>0</v>
          </cell>
          <cell r="AH518" t="e">
            <v>#N/A</v>
          </cell>
          <cell r="AI518" t="e">
            <v>#N/A</v>
          </cell>
          <cell r="AJ518" t="str">
            <v>NO</v>
          </cell>
        </row>
        <row r="519">
          <cell r="D519" t="str">
            <v>2B311</v>
          </cell>
          <cell r="E519" t="str">
            <v>mo excavacion pilas 0-2 m</v>
          </cell>
          <cell r="F519" t="str">
            <v>m3</v>
          </cell>
          <cell r="G519">
            <v>22000</v>
          </cell>
          <cell r="H519">
            <v>0</v>
          </cell>
          <cell r="I519">
            <v>22000</v>
          </cell>
          <cell r="K519">
            <v>0</v>
          </cell>
          <cell r="L519" t="str">
            <v>2</v>
          </cell>
          <cell r="P519">
            <v>0</v>
          </cell>
          <cell r="Q519">
            <v>0</v>
          </cell>
          <cell r="AH519" t="e">
            <v>#N/A</v>
          </cell>
          <cell r="AI519" t="e">
            <v>#N/A</v>
          </cell>
          <cell r="AJ519" t="str">
            <v>NO</v>
          </cell>
        </row>
        <row r="520">
          <cell r="D520" t="str">
            <v>2B312</v>
          </cell>
          <cell r="E520" t="str">
            <v>mo excavacion pilas 2-4 m</v>
          </cell>
          <cell r="F520" t="str">
            <v>m3</v>
          </cell>
          <cell r="G520">
            <v>32000</v>
          </cell>
          <cell r="H520">
            <v>0</v>
          </cell>
          <cell r="I520">
            <v>32000</v>
          </cell>
          <cell r="K520">
            <v>0</v>
          </cell>
          <cell r="L520" t="str">
            <v>2</v>
          </cell>
          <cell r="P520">
            <v>0</v>
          </cell>
          <cell r="Q520">
            <v>0</v>
          </cell>
          <cell r="AH520" t="e">
            <v>#N/A</v>
          </cell>
          <cell r="AI520" t="e">
            <v>#N/A</v>
          </cell>
          <cell r="AJ520" t="str">
            <v>NO</v>
          </cell>
        </row>
        <row r="521">
          <cell r="D521" t="str">
            <v>2B313</v>
          </cell>
          <cell r="E521" t="str">
            <v>mo excavacion pilas 4-6 m</v>
          </cell>
          <cell r="F521" t="str">
            <v>m3</v>
          </cell>
          <cell r="G521">
            <v>48000</v>
          </cell>
          <cell r="H521">
            <v>0</v>
          </cell>
          <cell r="I521">
            <v>48000</v>
          </cell>
          <cell r="K521">
            <v>0</v>
          </cell>
          <cell r="L521" t="str">
            <v>2</v>
          </cell>
          <cell r="P521">
            <v>0</v>
          </cell>
          <cell r="Q521">
            <v>0</v>
          </cell>
          <cell r="AH521" t="e">
            <v>#N/A</v>
          </cell>
          <cell r="AI521" t="e">
            <v>#N/A</v>
          </cell>
          <cell r="AJ521" t="str">
            <v>NO</v>
          </cell>
        </row>
        <row r="522">
          <cell r="D522" t="str">
            <v>2B341</v>
          </cell>
          <cell r="E522" t="str">
            <v>mo vaciado pilas</v>
          </cell>
          <cell r="F522" t="str">
            <v>m3</v>
          </cell>
          <cell r="G522">
            <v>50000</v>
          </cell>
          <cell r="H522">
            <v>0</v>
          </cell>
          <cell r="I522">
            <v>50000</v>
          </cell>
          <cell r="K522">
            <v>0</v>
          </cell>
          <cell r="L522" t="str">
            <v>2</v>
          </cell>
          <cell r="P522">
            <v>0</v>
          </cell>
          <cell r="Q522">
            <v>0</v>
          </cell>
          <cell r="AH522" t="e">
            <v>#N/A</v>
          </cell>
          <cell r="AI522" t="e">
            <v>#N/A</v>
          </cell>
          <cell r="AJ522" t="str">
            <v>NO</v>
          </cell>
        </row>
        <row r="523">
          <cell r="D523" t="str">
            <v>2B372</v>
          </cell>
          <cell r="E523" t="str">
            <v>mo vaciado anillos en pilas</v>
          </cell>
          <cell r="F523" t="str">
            <v>m</v>
          </cell>
          <cell r="G523">
            <v>45000</v>
          </cell>
          <cell r="H523">
            <v>0</v>
          </cell>
          <cell r="I523">
            <v>45000</v>
          </cell>
          <cell r="K523">
            <v>0</v>
          </cell>
          <cell r="L523" t="str">
            <v>2</v>
          </cell>
          <cell r="P523">
            <v>0</v>
          </cell>
          <cell r="Q523">
            <v>0</v>
          </cell>
          <cell r="AH523" t="e">
            <v>#N/A</v>
          </cell>
          <cell r="AI523" t="e">
            <v>#N/A</v>
          </cell>
          <cell r="AJ523" t="str">
            <v>NO</v>
          </cell>
        </row>
        <row r="524">
          <cell r="D524" t="str">
            <v>2B651</v>
          </cell>
          <cell r="E524" t="str">
            <v>mo vaciado de pedestales en concreto</v>
          </cell>
          <cell r="F524" t="str">
            <v>m3</v>
          </cell>
          <cell r="G524">
            <v>130000</v>
          </cell>
          <cell r="H524">
            <v>0</v>
          </cell>
          <cell r="I524">
            <v>130000</v>
          </cell>
          <cell r="K524">
            <v>0</v>
          </cell>
          <cell r="L524" t="str">
            <v>2</v>
          </cell>
          <cell r="P524">
            <v>0</v>
          </cell>
          <cell r="Q524">
            <v>0</v>
          </cell>
          <cell r="AH524" t="e">
            <v>#N/A</v>
          </cell>
          <cell r="AI524" t="e">
            <v>#N/A</v>
          </cell>
          <cell r="AJ524" t="str">
            <v>NO</v>
          </cell>
        </row>
        <row r="525">
          <cell r="D525" t="str">
            <v>2B728</v>
          </cell>
          <cell r="E525" t="str">
            <v>mo vaciado zapatas</v>
          </cell>
          <cell r="F525" t="str">
            <v>m3</v>
          </cell>
          <cell r="G525">
            <v>90000</v>
          </cell>
          <cell r="H525">
            <v>0</v>
          </cell>
          <cell r="I525">
            <v>90000</v>
          </cell>
          <cell r="K525">
            <v>0</v>
          </cell>
          <cell r="L525" t="str">
            <v>2</v>
          </cell>
          <cell r="P525">
            <v>0</v>
          </cell>
          <cell r="Q525">
            <v>0</v>
          </cell>
          <cell r="AH525" t="e">
            <v>#N/A</v>
          </cell>
          <cell r="AI525" t="e">
            <v>#N/A</v>
          </cell>
          <cell r="AJ525" t="str">
            <v>NO</v>
          </cell>
        </row>
        <row r="526">
          <cell r="D526" t="str">
            <v>2B729</v>
          </cell>
          <cell r="E526" t="str">
            <v>mo vaciado vigas de fundacion</v>
          </cell>
          <cell r="F526" t="str">
            <v>m3</v>
          </cell>
          <cell r="G526">
            <v>65000</v>
          </cell>
          <cell r="H526">
            <v>0</v>
          </cell>
          <cell r="I526">
            <v>65000</v>
          </cell>
          <cell r="K526">
            <v>0</v>
          </cell>
          <cell r="L526" t="str">
            <v>2</v>
          </cell>
          <cell r="P526">
            <v>0</v>
          </cell>
          <cell r="Q526">
            <v>0</v>
          </cell>
          <cell r="AH526" t="e">
            <v>#N/A</v>
          </cell>
          <cell r="AI526" t="e">
            <v>#N/A</v>
          </cell>
          <cell r="AJ526" t="str">
            <v>NO</v>
          </cell>
        </row>
        <row r="527">
          <cell r="D527" t="str">
            <v>2C111</v>
          </cell>
          <cell r="E527" t="str">
            <v>mo cuadrilla albañileria (1 of + 1 ay)</v>
          </cell>
          <cell r="F527" t="str">
            <v>hc</v>
          </cell>
          <cell r="G527">
            <v>16040.700924999999</v>
          </cell>
          <cell r="H527">
            <v>0</v>
          </cell>
          <cell r="I527">
            <v>16040.700924999999</v>
          </cell>
          <cell r="K527">
            <v>0</v>
          </cell>
          <cell r="L527" t="str">
            <v>2</v>
          </cell>
          <cell r="P527">
            <v>69885.276971586194</v>
          </cell>
          <cell r="Q527">
            <v>0</v>
          </cell>
          <cell r="AH527" t="str">
            <v>2C111</v>
          </cell>
          <cell r="AI527" t="str">
            <v>2C111</v>
          </cell>
          <cell r="AJ527" t="str">
            <v>SI</v>
          </cell>
        </row>
        <row r="528">
          <cell r="D528" t="str">
            <v>2C112</v>
          </cell>
          <cell r="E528" t="str">
            <v>mo cuadrilla albañileria (1 of + 2 ay)</v>
          </cell>
          <cell r="F528" t="str">
            <v>hc</v>
          </cell>
          <cell r="G528">
            <v>22112.147724999999</v>
          </cell>
          <cell r="H528">
            <v>0</v>
          </cell>
          <cell r="I528">
            <v>22112.147724999999</v>
          </cell>
          <cell r="K528">
            <v>0</v>
          </cell>
          <cell r="L528" t="str">
            <v>2</v>
          </cell>
          <cell r="P528">
            <v>7420.0237189115487</v>
          </cell>
          <cell r="Q528">
            <v>1121008826.9620037</v>
          </cell>
          <cell r="AH528" t="str">
            <v>2C112</v>
          </cell>
          <cell r="AI528" t="e">
            <v>#N/A</v>
          </cell>
          <cell r="AJ528" t="str">
            <v>SI</v>
          </cell>
        </row>
        <row r="529">
          <cell r="D529" t="str">
            <v>2C113</v>
          </cell>
          <cell r="E529" t="str">
            <v>mo cuadrilla albañileria (2 of + 2 ay)</v>
          </cell>
          <cell r="F529" t="str">
            <v>hc</v>
          </cell>
          <cell r="G529">
            <v>32081.401849999998</v>
          </cell>
          <cell r="H529">
            <v>0</v>
          </cell>
          <cell r="I529">
            <v>32081.401849999998</v>
          </cell>
          <cell r="K529">
            <v>0</v>
          </cell>
          <cell r="L529" t="str">
            <v>2</v>
          </cell>
          <cell r="P529">
            <v>0</v>
          </cell>
          <cell r="Q529">
            <v>164072660.59557605</v>
          </cell>
          <cell r="AH529" t="e">
            <v>#N/A</v>
          </cell>
          <cell r="AI529" t="e">
            <v>#N/A</v>
          </cell>
          <cell r="AJ529" t="str">
            <v>NO</v>
          </cell>
        </row>
        <row r="530">
          <cell r="D530" t="str">
            <v>2C114</v>
          </cell>
          <cell r="E530" t="str">
            <v>mo cuadrilla albañileria (2 of + 3 ay)</v>
          </cell>
          <cell r="F530" t="str">
            <v>hc</v>
          </cell>
          <cell r="G530">
            <v>38152.84865</v>
          </cell>
          <cell r="H530">
            <v>0</v>
          </cell>
          <cell r="I530">
            <v>38152.84865</v>
          </cell>
          <cell r="K530">
            <v>0</v>
          </cell>
          <cell r="L530" t="str">
            <v>2</v>
          </cell>
          <cell r="P530">
            <v>17.22</v>
          </cell>
          <cell r="Q530">
            <v>0</v>
          </cell>
          <cell r="AH530" t="str">
            <v>2C114</v>
          </cell>
          <cell r="AI530" t="e">
            <v>#N/A</v>
          </cell>
          <cell r="AJ530" t="str">
            <v>SI</v>
          </cell>
        </row>
        <row r="531">
          <cell r="D531" t="str">
            <v>2C115</v>
          </cell>
          <cell r="E531" t="str">
            <v>mo cuadrilla albañileria (2 of + 5 ay)</v>
          </cell>
          <cell r="F531" t="str">
            <v>hc</v>
          </cell>
          <cell r="G531">
            <v>50295.742249999996</v>
          </cell>
          <cell r="H531">
            <v>0</v>
          </cell>
          <cell r="I531">
            <v>50295.742249999996</v>
          </cell>
          <cell r="K531">
            <v>0</v>
          </cell>
          <cell r="L531" t="str">
            <v>2</v>
          </cell>
          <cell r="P531">
            <v>0</v>
          </cell>
          <cell r="Q531">
            <v>656992.05375299999</v>
          </cell>
          <cell r="AH531" t="e">
            <v>#N/A</v>
          </cell>
          <cell r="AI531" t="e">
            <v>#N/A</v>
          </cell>
          <cell r="AJ531" t="str">
            <v>NO</v>
          </cell>
        </row>
        <row r="532">
          <cell r="D532" t="str">
            <v>2C116</v>
          </cell>
          <cell r="E532" t="str">
            <v>mo cuadrilla albañileria (1 of + 4 ay)</v>
          </cell>
          <cell r="F532" t="str">
            <v>hc</v>
          </cell>
          <cell r="G532">
            <v>49846.270624999997</v>
          </cell>
          <cell r="H532">
            <v>0</v>
          </cell>
          <cell r="I532">
            <v>49846.270624999997</v>
          </cell>
          <cell r="K532">
            <v>0</v>
          </cell>
          <cell r="L532" t="str">
            <v>2</v>
          </cell>
          <cell r="P532">
            <v>17049.273718165914</v>
          </cell>
          <cell r="Q532">
            <v>0</v>
          </cell>
          <cell r="AH532" t="str">
            <v>2C116</v>
          </cell>
          <cell r="AI532" t="e">
            <v>#N/A</v>
          </cell>
          <cell r="AJ532" t="str">
            <v>SI</v>
          </cell>
        </row>
        <row r="533">
          <cell r="D533" t="str">
            <v>2C117</v>
          </cell>
          <cell r="E533" t="str">
            <v>mo cuadrilla electricidad (1 of + 1 ay)</v>
          </cell>
          <cell r="F533" t="str">
            <v>hc</v>
          </cell>
          <cell r="G533">
            <v>19905.361375</v>
          </cell>
          <cell r="H533">
            <v>0</v>
          </cell>
          <cell r="I533">
            <v>19905.361375</v>
          </cell>
          <cell r="K533">
            <v>0</v>
          </cell>
          <cell r="L533" t="str">
            <v>2</v>
          </cell>
          <cell r="P533">
            <v>38.400000000000006</v>
          </cell>
          <cell r="Q533">
            <v>849842711.71539807</v>
          </cell>
          <cell r="AH533" t="str">
            <v>2C117</v>
          </cell>
          <cell r="AI533" t="e">
            <v>#N/A</v>
          </cell>
          <cell r="AJ533" t="str">
            <v>SI</v>
          </cell>
        </row>
        <row r="534">
          <cell r="D534" t="str">
            <v>2C118</v>
          </cell>
          <cell r="E534" t="str">
            <v>mo comision topografia (1 to + 2 ca)</v>
          </cell>
          <cell r="F534" t="str">
            <v>hc</v>
          </cell>
          <cell r="G534">
            <v>29869.974937499996</v>
          </cell>
          <cell r="H534">
            <v>0</v>
          </cell>
          <cell r="I534">
            <v>29869.974937499996</v>
          </cell>
          <cell r="K534">
            <v>0</v>
          </cell>
          <cell r="L534" t="str">
            <v>2</v>
          </cell>
          <cell r="P534">
            <v>364.42873333333335</v>
          </cell>
          <cell r="Q534">
            <v>764365.87680000009</v>
          </cell>
          <cell r="AH534" t="str">
            <v>2C118</v>
          </cell>
          <cell r="AI534" t="e">
            <v>#N/A</v>
          </cell>
          <cell r="AJ534" t="str">
            <v>SI</v>
          </cell>
        </row>
        <row r="535">
          <cell r="D535" t="str">
            <v>2C119</v>
          </cell>
          <cell r="E535" t="str">
            <v>mo cuadrilla pintura (1 of + 1 ay)</v>
          </cell>
          <cell r="F535" t="str">
            <v>hc</v>
          </cell>
          <cell r="G535">
            <v>19905.361375</v>
          </cell>
          <cell r="H535">
            <v>0</v>
          </cell>
          <cell r="I535">
            <v>19905.361375</v>
          </cell>
          <cell r="K535">
            <v>0</v>
          </cell>
          <cell r="L535" t="str">
            <v>2</v>
          </cell>
          <cell r="P535">
            <v>11542.891450506013</v>
          </cell>
          <cell r="Q535">
            <v>10885477.131171536</v>
          </cell>
          <cell r="AH535" t="str">
            <v>2C119</v>
          </cell>
          <cell r="AI535" t="e">
            <v>#N/A</v>
          </cell>
          <cell r="AJ535" t="str">
            <v>SI</v>
          </cell>
        </row>
        <row r="536">
          <cell r="D536" t="str">
            <v>2C11A</v>
          </cell>
          <cell r="E536" t="str">
            <v>mo cuadrilla metalisteria (1 of + 1 ay)</v>
          </cell>
          <cell r="F536" t="str">
            <v>hc</v>
          </cell>
          <cell r="G536">
            <v>22335.855984374997</v>
          </cell>
          <cell r="H536">
            <v>0</v>
          </cell>
          <cell r="I536">
            <v>22335.855984374997</v>
          </cell>
          <cell r="K536">
            <v>0</v>
          </cell>
          <cell r="L536" t="str">
            <v>2</v>
          </cell>
          <cell r="P536">
            <v>1137.3036255060001</v>
          </cell>
          <cell r="Q536">
            <v>229765425.63472012</v>
          </cell>
          <cell r="AH536" t="str">
            <v>2C11A</v>
          </cell>
          <cell r="AI536" t="str">
            <v>2C11A</v>
          </cell>
          <cell r="AJ536" t="str">
            <v>SI</v>
          </cell>
        </row>
        <row r="537">
          <cell r="D537" t="str">
            <v>2C11B</v>
          </cell>
          <cell r="E537" t="str">
            <v>mo cuadrilla ascensor (1 of + 2 ay)</v>
          </cell>
          <cell r="F537" t="str">
            <v>hc</v>
          </cell>
          <cell r="G537">
            <v>38495.371882812498</v>
          </cell>
          <cell r="H537">
            <v>0</v>
          </cell>
          <cell r="I537">
            <v>38495.371882812498</v>
          </cell>
          <cell r="K537">
            <v>0</v>
          </cell>
          <cell r="L537" t="str">
            <v>2</v>
          </cell>
          <cell r="P537">
            <v>100.8</v>
          </cell>
          <cell r="Q537">
            <v>25402649.989809573</v>
          </cell>
          <cell r="AH537" t="str">
            <v>2C11B</v>
          </cell>
          <cell r="AI537" t="e">
            <v>#N/A</v>
          </cell>
          <cell r="AJ537" t="str">
            <v>SI</v>
          </cell>
        </row>
        <row r="538">
          <cell r="D538" t="str">
            <v>2C11C</v>
          </cell>
          <cell r="E538" t="str">
            <v>mo cuadrilla jardineria (1 of + 2 ay)</v>
          </cell>
          <cell r="F538" t="str">
            <v>hc</v>
          </cell>
          <cell r="G538">
            <v>45473.849770312503</v>
          </cell>
          <cell r="H538">
            <v>0</v>
          </cell>
          <cell r="I538">
            <v>45473.849770312503</v>
          </cell>
          <cell r="K538">
            <v>0</v>
          </cell>
          <cell r="L538" t="str">
            <v>2</v>
          </cell>
          <cell r="P538">
            <v>994.65000000000009</v>
          </cell>
          <cell r="Q538">
            <v>3880333.4857874997</v>
          </cell>
          <cell r="AH538" t="str">
            <v>2C11C</v>
          </cell>
          <cell r="AI538" t="e">
            <v>#N/A</v>
          </cell>
          <cell r="AJ538" t="str">
            <v>SI</v>
          </cell>
        </row>
        <row r="539">
          <cell r="D539" t="str">
            <v>4C11D</v>
          </cell>
          <cell r="E539" t="str">
            <v>equipo y operarios instalacion paneles grc</v>
          </cell>
          <cell r="F539" t="str">
            <v>m2</v>
          </cell>
          <cell r="G539">
            <v>132033</v>
          </cell>
          <cell r="H539">
            <v>0.16</v>
          </cell>
          <cell r="I539">
            <v>153158.28</v>
          </cell>
          <cell r="K539">
            <v>0</v>
          </cell>
          <cell r="L539" t="str">
            <v>4</v>
          </cell>
          <cell r="P539">
            <v>303.95</v>
          </cell>
          <cell r="Q539">
            <v>45230564.674041338</v>
          </cell>
          <cell r="AH539" t="str">
            <v>4C11D</v>
          </cell>
          <cell r="AI539" t="e">
            <v>#N/A</v>
          </cell>
          <cell r="AJ539" t="str">
            <v>SI</v>
          </cell>
        </row>
        <row r="540">
          <cell r="D540" t="str">
            <v>2C11E</v>
          </cell>
          <cell r="E540" t="str">
            <v>mo cuadrilla lavado fachada (1 of + 2 ay)</v>
          </cell>
          <cell r="F540" t="str">
            <v>hc</v>
          </cell>
          <cell r="G540">
            <v>27439.480328124999</v>
          </cell>
          <cell r="H540">
            <v>0</v>
          </cell>
          <cell r="I540">
            <v>27439.480328124999</v>
          </cell>
          <cell r="K540">
            <v>0</v>
          </cell>
          <cell r="L540" t="str">
            <v>2</v>
          </cell>
          <cell r="P540">
            <v>193.82452176212263</v>
          </cell>
          <cell r="Q540">
            <v>46552459.206</v>
          </cell>
          <cell r="AH540" t="str">
            <v>2C11E</v>
          </cell>
          <cell r="AI540" t="e">
            <v>#N/A</v>
          </cell>
          <cell r="AJ540" t="str">
            <v>SI</v>
          </cell>
        </row>
        <row r="541">
          <cell r="D541" t="str">
            <v>2C11F</v>
          </cell>
          <cell r="E541" t="str">
            <v>mo cuadrilla sellado paneles grc (1 of + 2 ay)</v>
          </cell>
          <cell r="F541" t="str">
            <v>hc</v>
          </cell>
          <cell r="G541">
            <v>27439.480328124999</v>
          </cell>
          <cell r="H541">
            <v>0</v>
          </cell>
          <cell r="I541">
            <v>27439.480328124999</v>
          </cell>
          <cell r="K541">
            <v>0</v>
          </cell>
          <cell r="L541" t="str">
            <v>2</v>
          </cell>
          <cell r="P541">
            <v>142.52858033108811</v>
          </cell>
          <cell r="Q541">
            <v>5318444.1519999998</v>
          </cell>
          <cell r="AH541" t="str">
            <v>2C11F</v>
          </cell>
          <cell r="AI541" t="e">
            <v>#N/A</v>
          </cell>
          <cell r="AJ541" t="str">
            <v>SI</v>
          </cell>
        </row>
        <row r="542">
          <cell r="D542" t="str">
            <v>2C331</v>
          </cell>
          <cell r="E542" t="str">
            <v>mo armado y vaciado carcamo</v>
          </cell>
          <cell r="F542" t="str">
            <v>m</v>
          </cell>
          <cell r="G542">
            <v>17000</v>
          </cell>
          <cell r="H542">
            <v>0</v>
          </cell>
          <cell r="I542">
            <v>17000</v>
          </cell>
          <cell r="K542">
            <v>0</v>
          </cell>
          <cell r="L542" t="str">
            <v>2</v>
          </cell>
          <cell r="P542">
            <v>0</v>
          </cell>
          <cell r="Q542">
            <v>5318444.1519999998</v>
          </cell>
          <cell r="AH542" t="e">
            <v>#N/A</v>
          </cell>
          <cell r="AI542" t="e">
            <v>#N/A</v>
          </cell>
          <cell r="AJ542" t="str">
            <v>NO</v>
          </cell>
        </row>
        <row r="543">
          <cell r="D543" t="str">
            <v>2C489</v>
          </cell>
          <cell r="E543" t="str">
            <v>mo instalacion geotextil incluye transporte</v>
          </cell>
          <cell r="F543" t="str">
            <v>m2</v>
          </cell>
          <cell r="G543">
            <v>650</v>
          </cell>
          <cell r="H543">
            <v>0</v>
          </cell>
          <cell r="I543">
            <v>650</v>
          </cell>
          <cell r="K543">
            <v>0</v>
          </cell>
          <cell r="L543" t="str">
            <v>2</v>
          </cell>
          <cell r="P543">
            <v>0</v>
          </cell>
          <cell r="Q543">
            <v>0</v>
          </cell>
          <cell r="AH543" t="e">
            <v>#N/A</v>
          </cell>
          <cell r="AI543" t="e">
            <v>#N/A</v>
          </cell>
          <cell r="AJ543" t="str">
            <v>NO</v>
          </cell>
        </row>
        <row r="544">
          <cell r="D544" t="str">
            <v>2CD67</v>
          </cell>
          <cell r="E544" t="str">
            <v>vigas aereas</v>
          </cell>
          <cell r="F544" t="str">
            <v>m3</v>
          </cell>
          <cell r="G544">
            <v>174255</v>
          </cell>
          <cell r="H544">
            <v>0</v>
          </cell>
          <cell r="I544">
            <v>174255</v>
          </cell>
          <cell r="K544">
            <v>0</v>
          </cell>
          <cell r="L544" t="str">
            <v>2</v>
          </cell>
          <cell r="P544">
            <v>0</v>
          </cell>
          <cell r="Q544">
            <v>0</v>
          </cell>
          <cell r="AH544" t="e">
            <v>#N/A</v>
          </cell>
          <cell r="AI544" t="e">
            <v>#N/A</v>
          </cell>
          <cell r="AJ544" t="str">
            <v>NO</v>
          </cell>
        </row>
        <row r="545">
          <cell r="D545" t="str">
            <v>2CD74</v>
          </cell>
          <cell r="E545" t="str">
            <v>instalacion aparato sanitario</v>
          </cell>
          <cell r="F545" t="str">
            <v>u</v>
          </cell>
          <cell r="G545">
            <v>30000</v>
          </cell>
          <cell r="H545">
            <v>0</v>
          </cell>
          <cell r="I545">
            <v>30000</v>
          </cell>
          <cell r="K545">
            <v>0</v>
          </cell>
          <cell r="L545" t="str">
            <v>2</v>
          </cell>
          <cell r="P545">
            <v>0</v>
          </cell>
          <cell r="Q545">
            <v>0</v>
          </cell>
          <cell r="AH545" t="e">
            <v>#N/A</v>
          </cell>
          <cell r="AI545" t="e">
            <v>#N/A</v>
          </cell>
          <cell r="AJ545" t="str">
            <v>NO</v>
          </cell>
        </row>
        <row r="546">
          <cell r="D546" t="str">
            <v>2CD75</v>
          </cell>
          <cell r="E546" t="str">
            <v>instalacion lavamanos corrido</v>
          </cell>
          <cell r="F546" t="str">
            <v>m</v>
          </cell>
          <cell r="G546">
            <v>25000</v>
          </cell>
          <cell r="H546">
            <v>0.16</v>
          </cell>
          <cell r="I546">
            <v>28999.999999999996</v>
          </cell>
          <cell r="K546">
            <v>0</v>
          </cell>
          <cell r="L546" t="str">
            <v>2</v>
          </cell>
          <cell r="P546">
            <v>0</v>
          </cell>
          <cell r="Q546">
            <v>0</v>
          </cell>
          <cell r="AH546" t="e">
            <v>#N/A</v>
          </cell>
          <cell r="AI546" t="e">
            <v>#N/A</v>
          </cell>
          <cell r="AJ546" t="str">
            <v>NO</v>
          </cell>
        </row>
        <row r="547">
          <cell r="D547" t="str">
            <v>2CD8D</v>
          </cell>
          <cell r="E547" t="str">
            <v>mo muro bloque no. 5</v>
          </cell>
          <cell r="F547" t="str">
            <v>m2</v>
          </cell>
          <cell r="G547">
            <v>15700</v>
          </cell>
          <cell r="H547">
            <v>0</v>
          </cell>
          <cell r="I547">
            <v>15700</v>
          </cell>
          <cell r="K547">
            <v>0</v>
          </cell>
          <cell r="L547" t="str">
            <v>2</v>
          </cell>
          <cell r="P547">
            <v>0</v>
          </cell>
          <cell r="Q547">
            <v>0</v>
          </cell>
          <cell r="AH547" t="e">
            <v>#N/A</v>
          </cell>
          <cell r="AI547" t="e">
            <v>#N/A</v>
          </cell>
          <cell r="AJ547" t="str">
            <v>NO</v>
          </cell>
        </row>
        <row r="548">
          <cell r="D548" t="str">
            <v>2CD8H</v>
          </cell>
          <cell r="E548" t="str">
            <v>mo muro ladrillo 15 x 20 x 40</v>
          </cell>
          <cell r="F548" t="str">
            <v>m2</v>
          </cell>
          <cell r="G548">
            <v>17200</v>
          </cell>
          <cell r="H548">
            <v>0</v>
          </cell>
          <cell r="I548">
            <v>17200</v>
          </cell>
          <cell r="K548">
            <v>0</v>
          </cell>
          <cell r="L548" t="str">
            <v>2</v>
          </cell>
          <cell r="P548">
            <v>0</v>
          </cell>
          <cell r="Q548">
            <v>0</v>
          </cell>
          <cell r="AH548" t="e">
            <v>#N/A</v>
          </cell>
          <cell r="AI548" t="e">
            <v>#N/A</v>
          </cell>
          <cell r="AJ548" t="str">
            <v>NO</v>
          </cell>
        </row>
        <row r="549">
          <cell r="D549" t="str">
            <v>2CD8J</v>
          </cell>
          <cell r="E549" t="str">
            <v>mo muro calados</v>
          </cell>
          <cell r="F549" t="str">
            <v>m2</v>
          </cell>
          <cell r="G549">
            <v>22000</v>
          </cell>
          <cell r="H549">
            <v>0</v>
          </cell>
          <cell r="I549">
            <v>22000</v>
          </cell>
          <cell r="K549">
            <v>0</v>
          </cell>
          <cell r="L549" t="str">
            <v>2</v>
          </cell>
          <cell r="P549">
            <v>0</v>
          </cell>
          <cell r="Q549">
            <v>0</v>
          </cell>
          <cell r="AH549" t="e">
            <v>#N/A</v>
          </cell>
          <cell r="AI549" t="e">
            <v>#N/A</v>
          </cell>
          <cell r="AJ549" t="str">
            <v>NO</v>
          </cell>
        </row>
        <row r="550">
          <cell r="D550" t="str">
            <v>2CDD7</v>
          </cell>
          <cell r="E550" t="str">
            <v>mo colocacion adoquin / gramoquin</v>
          </cell>
          <cell r="F550" t="str">
            <v>m2</v>
          </cell>
          <cell r="G550">
            <v>12000</v>
          </cell>
          <cell r="H550">
            <v>0</v>
          </cell>
          <cell r="I550">
            <v>12000</v>
          </cell>
          <cell r="K550">
            <v>0</v>
          </cell>
          <cell r="L550" t="str">
            <v>2</v>
          </cell>
          <cell r="P550">
            <v>0</v>
          </cell>
          <cell r="Q550">
            <v>0</v>
          </cell>
          <cell r="AH550" t="e">
            <v>#N/A</v>
          </cell>
          <cell r="AI550" t="e">
            <v>#N/A</v>
          </cell>
          <cell r="AJ550" t="str">
            <v>NO</v>
          </cell>
        </row>
        <row r="551">
          <cell r="D551" t="str">
            <v>2CDF3</v>
          </cell>
          <cell r="E551" t="str">
            <v>mo piso en baldosa</v>
          </cell>
          <cell r="F551" t="str">
            <v>m2</v>
          </cell>
          <cell r="G551">
            <v>13400</v>
          </cell>
          <cell r="H551">
            <v>0.27400000000000002</v>
          </cell>
          <cell r="I551">
            <v>17071.599999999999</v>
          </cell>
          <cell r="K551">
            <v>0</v>
          </cell>
          <cell r="L551" t="str">
            <v>2</v>
          </cell>
          <cell r="P551">
            <v>0</v>
          </cell>
          <cell r="Q551">
            <v>0</v>
          </cell>
          <cell r="AH551" t="e">
            <v>#N/A</v>
          </cell>
          <cell r="AI551" t="e">
            <v>#N/A</v>
          </cell>
          <cell r="AJ551" t="str">
            <v>NO</v>
          </cell>
        </row>
        <row r="552">
          <cell r="D552" t="str">
            <v>2D15A</v>
          </cell>
          <cell r="E552" t="str">
            <v>mo armado y vaciado columna</v>
          </cell>
          <cell r="F552" t="str">
            <v>m3</v>
          </cell>
          <cell r="G552">
            <v>176000</v>
          </cell>
          <cell r="H552">
            <v>0</v>
          </cell>
          <cell r="I552">
            <v>176000</v>
          </cell>
          <cell r="K552">
            <v>0</v>
          </cell>
          <cell r="L552" t="str">
            <v>2</v>
          </cell>
          <cell r="P552">
            <v>0</v>
          </cell>
          <cell r="Q552">
            <v>0</v>
          </cell>
          <cell r="AH552" t="e">
            <v>#N/A</v>
          </cell>
          <cell r="AI552" t="e">
            <v>#N/A</v>
          </cell>
          <cell r="AJ552" t="str">
            <v>NO</v>
          </cell>
        </row>
        <row r="553">
          <cell r="D553" t="str">
            <v>2D259</v>
          </cell>
          <cell r="E553" t="str">
            <v>mo armado y vaciado muro de contencion en concreto</v>
          </cell>
          <cell r="F553" t="str">
            <v>m3</v>
          </cell>
          <cell r="G553">
            <v>165000</v>
          </cell>
          <cell r="H553">
            <v>0</v>
          </cell>
          <cell r="I553">
            <v>165000</v>
          </cell>
          <cell r="K553">
            <v>0</v>
          </cell>
          <cell r="L553" t="str">
            <v>2</v>
          </cell>
          <cell r="P553">
            <v>0</v>
          </cell>
          <cell r="Q553">
            <v>0</v>
          </cell>
          <cell r="AH553" t="e">
            <v>#N/A</v>
          </cell>
          <cell r="AI553" t="e">
            <v>#N/A</v>
          </cell>
          <cell r="AJ553" t="str">
            <v>NO</v>
          </cell>
        </row>
        <row r="554">
          <cell r="D554" t="str">
            <v>2D260</v>
          </cell>
          <cell r="E554" t="str">
            <v>mo armado y vaciado recubrimiento en concreto</v>
          </cell>
          <cell r="F554" t="str">
            <v>m2</v>
          </cell>
          <cell r="G554">
            <v>18000</v>
          </cell>
          <cell r="H554">
            <v>0</v>
          </cell>
          <cell r="I554">
            <v>18000</v>
          </cell>
          <cell r="K554">
            <v>0</v>
          </cell>
          <cell r="L554" t="str">
            <v>2</v>
          </cell>
          <cell r="P554">
            <v>0</v>
          </cell>
          <cell r="Q554">
            <v>0</v>
          </cell>
          <cell r="AH554" t="e">
            <v>#N/A</v>
          </cell>
          <cell r="AI554" t="e">
            <v>#N/A</v>
          </cell>
          <cell r="AJ554" t="str">
            <v>NO</v>
          </cell>
        </row>
        <row r="555">
          <cell r="D555" t="str">
            <v>2D31A</v>
          </cell>
          <cell r="E555" t="str">
            <v>mo armado y vaciado losa maciza</v>
          </cell>
          <cell r="F555" t="str">
            <v>m2</v>
          </cell>
          <cell r="G555">
            <v>20000</v>
          </cell>
          <cell r="H555">
            <v>0</v>
          </cell>
          <cell r="I555">
            <v>20000</v>
          </cell>
          <cell r="K555">
            <v>0</v>
          </cell>
          <cell r="L555" t="str">
            <v>2</v>
          </cell>
          <cell r="P555">
            <v>0</v>
          </cell>
          <cell r="Q555">
            <v>0</v>
          </cell>
          <cell r="AH555" t="e">
            <v>#N/A</v>
          </cell>
          <cell r="AI555" t="e">
            <v>#N/A</v>
          </cell>
          <cell r="AJ555" t="str">
            <v>NO</v>
          </cell>
        </row>
        <row r="556">
          <cell r="D556" t="str">
            <v>2D31B</v>
          </cell>
          <cell r="E556" t="str">
            <v>mo armado y vaciado losa maciza con vigas profundas</v>
          </cell>
          <cell r="F556" t="str">
            <v>m2</v>
          </cell>
          <cell r="G556">
            <v>32000</v>
          </cell>
          <cell r="H556">
            <v>0</v>
          </cell>
          <cell r="I556">
            <v>32000</v>
          </cell>
          <cell r="K556">
            <v>0</v>
          </cell>
          <cell r="L556" t="str">
            <v>2</v>
          </cell>
          <cell r="P556">
            <v>0</v>
          </cell>
          <cell r="Q556">
            <v>0</v>
          </cell>
          <cell r="AH556" t="e">
            <v>#N/A</v>
          </cell>
          <cell r="AI556" t="e">
            <v>#N/A</v>
          </cell>
          <cell r="AJ556" t="str">
            <v>NO</v>
          </cell>
        </row>
        <row r="557">
          <cell r="D557" t="str">
            <v>2D31D</v>
          </cell>
          <cell r="E557" t="str">
            <v>mo placa dintel en concreto</v>
          </cell>
          <cell r="F557" t="str">
            <v>m</v>
          </cell>
          <cell r="G557">
            <v>17000</v>
          </cell>
          <cell r="H557">
            <v>0</v>
          </cell>
          <cell r="I557">
            <v>17000</v>
          </cell>
          <cell r="K557">
            <v>0</v>
          </cell>
          <cell r="L557" t="str">
            <v>2</v>
          </cell>
          <cell r="P557">
            <v>0</v>
          </cell>
          <cell r="Q557">
            <v>0</v>
          </cell>
          <cell r="AH557" t="e">
            <v>#N/A</v>
          </cell>
          <cell r="AI557" t="e">
            <v>#N/A</v>
          </cell>
          <cell r="AJ557" t="str">
            <v>NO</v>
          </cell>
        </row>
        <row r="558">
          <cell r="D558" t="str">
            <v>2D43A</v>
          </cell>
          <cell r="E558" t="str">
            <v>mo armado y vaciado losa aligerada con caseton recuperable</v>
          </cell>
          <cell r="F558" t="str">
            <v>m2</v>
          </cell>
          <cell r="G558">
            <v>29000</v>
          </cell>
          <cell r="H558">
            <v>0</v>
          </cell>
          <cell r="I558">
            <v>29000</v>
          </cell>
          <cell r="K558">
            <v>0</v>
          </cell>
          <cell r="L558" t="str">
            <v>2</v>
          </cell>
          <cell r="P558">
            <v>0</v>
          </cell>
          <cell r="Q558">
            <v>0</v>
          </cell>
          <cell r="AH558" t="e">
            <v>#N/A</v>
          </cell>
          <cell r="AI558" t="e">
            <v>#N/A</v>
          </cell>
          <cell r="AJ558" t="str">
            <v>NO</v>
          </cell>
        </row>
        <row r="559">
          <cell r="D559" t="str">
            <v>2D621</v>
          </cell>
          <cell r="E559" t="str">
            <v>mo armado y vaciado escalas en concreto a la vista</v>
          </cell>
          <cell r="F559" t="str">
            <v>m3</v>
          </cell>
          <cell r="G559">
            <v>320000</v>
          </cell>
          <cell r="H559">
            <v>0</v>
          </cell>
          <cell r="I559">
            <v>320000</v>
          </cell>
          <cell r="K559">
            <v>0</v>
          </cell>
          <cell r="L559" t="str">
            <v>2</v>
          </cell>
          <cell r="P559">
            <v>0</v>
          </cell>
          <cell r="Q559">
            <v>0</v>
          </cell>
          <cell r="AH559" t="e">
            <v>#N/A</v>
          </cell>
          <cell r="AI559" t="e">
            <v>#N/A</v>
          </cell>
          <cell r="AJ559" t="str">
            <v>NO</v>
          </cell>
        </row>
        <row r="560">
          <cell r="D560" t="str">
            <v>2D622</v>
          </cell>
          <cell r="E560" t="str">
            <v>mo armado y vaciado de escalas en concreto</v>
          </cell>
          <cell r="F560" t="str">
            <v>m3</v>
          </cell>
          <cell r="G560">
            <v>251000</v>
          </cell>
          <cell r="H560">
            <v>0</v>
          </cell>
          <cell r="I560">
            <v>251000</v>
          </cell>
          <cell r="K560">
            <v>0</v>
          </cell>
          <cell r="L560" t="str">
            <v>2</v>
          </cell>
          <cell r="P560">
            <v>0</v>
          </cell>
          <cell r="Q560">
            <v>0</v>
          </cell>
          <cell r="AH560" t="e">
            <v>#N/A</v>
          </cell>
          <cell r="AI560" t="e">
            <v>#N/A</v>
          </cell>
          <cell r="AJ560" t="str">
            <v>NO</v>
          </cell>
        </row>
        <row r="561">
          <cell r="D561" t="str">
            <v>2D92A</v>
          </cell>
          <cell r="E561" t="str">
            <v>mo colocacion acero refuerzo</v>
          </cell>
          <cell r="F561" t="str">
            <v>kg</v>
          </cell>
          <cell r="G561">
            <v>450</v>
          </cell>
          <cell r="H561">
            <v>0</v>
          </cell>
          <cell r="I561">
            <v>450</v>
          </cell>
          <cell r="K561">
            <v>0</v>
          </cell>
          <cell r="L561" t="str">
            <v>2</v>
          </cell>
          <cell r="P561">
            <v>0</v>
          </cell>
          <cell r="Q561">
            <v>0</v>
          </cell>
          <cell r="AH561" t="e">
            <v>#N/A</v>
          </cell>
          <cell r="AI561" t="e">
            <v>#N/A</v>
          </cell>
          <cell r="AJ561" t="str">
            <v>NO</v>
          </cell>
        </row>
        <row r="562">
          <cell r="D562" t="str">
            <v>2EA11</v>
          </cell>
          <cell r="E562" t="str">
            <v>mo dovelas mamposteria bloque y ladrillo</v>
          </cell>
          <cell r="F562" t="str">
            <v>m</v>
          </cell>
          <cell r="G562">
            <v>8000</v>
          </cell>
          <cell r="H562">
            <v>0</v>
          </cell>
          <cell r="I562">
            <v>8000</v>
          </cell>
          <cell r="K562">
            <v>0</v>
          </cell>
          <cell r="L562" t="str">
            <v>2</v>
          </cell>
          <cell r="P562">
            <v>0</v>
          </cell>
          <cell r="Q562">
            <v>0</v>
          </cell>
          <cell r="AH562" t="e">
            <v>#N/A</v>
          </cell>
          <cell r="AI562" t="e">
            <v>#N/A</v>
          </cell>
          <cell r="AJ562" t="str">
            <v>NO</v>
          </cell>
        </row>
        <row r="563">
          <cell r="D563" t="str">
            <v>2F810</v>
          </cell>
          <cell r="E563" t="str">
            <v>subcontrato instalacion estructura metalica menor</v>
          </cell>
          <cell r="F563" t="str">
            <v>kg</v>
          </cell>
          <cell r="G563">
            <v>3800</v>
          </cell>
          <cell r="H563">
            <v>8.0000000000000002E-3</v>
          </cell>
          <cell r="I563">
            <v>3830.4</v>
          </cell>
          <cell r="K563">
            <v>0</v>
          </cell>
          <cell r="L563" t="str">
            <v>2</v>
          </cell>
          <cell r="P563">
            <v>0</v>
          </cell>
          <cell r="Q563">
            <v>0</v>
          </cell>
          <cell r="AH563" t="e">
            <v>#N/A</v>
          </cell>
          <cell r="AI563" t="e">
            <v>#N/A</v>
          </cell>
          <cell r="AJ563" t="str">
            <v>NO</v>
          </cell>
        </row>
        <row r="564">
          <cell r="D564" t="str">
            <v>2J111</v>
          </cell>
          <cell r="E564" t="str">
            <v>mo pañete muros interiores</v>
          </cell>
          <cell r="F564" t="str">
            <v>m2</v>
          </cell>
          <cell r="G564">
            <v>8050</v>
          </cell>
          <cell r="H564">
            <v>0</v>
          </cell>
          <cell r="I564">
            <v>8050</v>
          </cell>
          <cell r="K564">
            <v>0</v>
          </cell>
          <cell r="L564" t="str">
            <v>2</v>
          </cell>
          <cell r="P564">
            <v>0</v>
          </cell>
          <cell r="Q564">
            <v>0</v>
          </cell>
          <cell r="AH564" t="e">
            <v>#N/A</v>
          </cell>
          <cell r="AI564" t="e">
            <v>#N/A</v>
          </cell>
          <cell r="AJ564" t="str">
            <v>NO</v>
          </cell>
        </row>
        <row r="565">
          <cell r="D565" t="str">
            <v>2J149</v>
          </cell>
          <cell r="E565" t="str">
            <v>mo pañete lineales interiores</v>
          </cell>
          <cell r="F565" t="str">
            <v>m</v>
          </cell>
          <cell r="G565">
            <v>3220</v>
          </cell>
          <cell r="H565">
            <v>0</v>
          </cell>
          <cell r="I565">
            <v>3220</v>
          </cell>
          <cell r="K565">
            <v>0</v>
          </cell>
          <cell r="L565" t="str">
            <v>2</v>
          </cell>
          <cell r="P565">
            <v>0</v>
          </cell>
          <cell r="Q565">
            <v>0</v>
          </cell>
          <cell r="AH565" t="e">
            <v>#N/A</v>
          </cell>
          <cell r="AI565" t="e">
            <v>#N/A</v>
          </cell>
          <cell r="AJ565" t="str">
            <v>NO</v>
          </cell>
        </row>
        <row r="566">
          <cell r="D566" t="str">
            <v>2J211</v>
          </cell>
          <cell r="E566" t="str">
            <v>mo enchape baldosin estampillado</v>
          </cell>
          <cell r="F566" t="str">
            <v>m2</v>
          </cell>
          <cell r="G566">
            <v>16000</v>
          </cell>
          <cell r="H566">
            <v>0</v>
          </cell>
          <cell r="I566">
            <v>16000</v>
          </cell>
          <cell r="K566">
            <v>0</v>
          </cell>
          <cell r="L566" t="str">
            <v>2</v>
          </cell>
          <cell r="P566">
            <v>0</v>
          </cell>
          <cell r="Q566">
            <v>0</v>
          </cell>
          <cell r="AH566" t="e">
            <v>#N/A</v>
          </cell>
          <cell r="AI566" t="e">
            <v>#N/A</v>
          </cell>
          <cell r="AJ566" t="str">
            <v>NO</v>
          </cell>
        </row>
        <row r="567">
          <cell r="D567" t="str">
            <v>2K149</v>
          </cell>
          <cell r="E567" t="str">
            <v>mo mortero pendientado terraza</v>
          </cell>
          <cell r="F567" t="str">
            <v>m2</v>
          </cell>
          <cell r="G567">
            <v>12000</v>
          </cell>
          <cell r="H567">
            <v>0</v>
          </cell>
          <cell r="I567">
            <v>12000</v>
          </cell>
          <cell r="K567">
            <v>0</v>
          </cell>
          <cell r="L567" t="str">
            <v>2</v>
          </cell>
          <cell r="P567">
            <v>0</v>
          </cell>
          <cell r="Q567">
            <v>0</v>
          </cell>
          <cell r="AH567" t="e">
            <v>#N/A</v>
          </cell>
          <cell r="AI567" t="e">
            <v>#N/A</v>
          </cell>
          <cell r="AJ567" t="str">
            <v>NO</v>
          </cell>
        </row>
        <row r="568">
          <cell r="D568" t="str">
            <v>2K151</v>
          </cell>
          <cell r="E568" t="str">
            <v>mo vaciado piso en concreto e= hasta 15 cm</v>
          </cell>
          <cell r="F568" t="str">
            <v>m2</v>
          </cell>
          <cell r="G568">
            <v>10300</v>
          </cell>
          <cell r="H568">
            <v>0</v>
          </cell>
          <cell r="I568">
            <v>10300</v>
          </cell>
          <cell r="K568">
            <v>0</v>
          </cell>
          <cell r="L568" t="str">
            <v>2</v>
          </cell>
          <cell r="P568">
            <v>0</v>
          </cell>
          <cell r="Q568">
            <v>0</v>
          </cell>
          <cell r="AH568" t="e">
            <v>#N/A</v>
          </cell>
          <cell r="AI568" t="e">
            <v>#N/A</v>
          </cell>
          <cell r="AJ568" t="str">
            <v>NO</v>
          </cell>
        </row>
        <row r="569">
          <cell r="D569" t="str">
            <v>2K152</v>
          </cell>
          <cell r="E569" t="str">
            <v>mo vaciado de placa de contrapiso e=0.10 a 0.20 m</v>
          </cell>
          <cell r="F569" t="str">
            <v>m2</v>
          </cell>
          <cell r="G569">
            <v>16200</v>
          </cell>
          <cell r="H569">
            <v>0</v>
          </cell>
          <cell r="I569">
            <v>16200</v>
          </cell>
          <cell r="K569">
            <v>0</v>
          </cell>
          <cell r="L569" t="str">
            <v>2</v>
          </cell>
          <cell r="P569">
            <v>0</v>
          </cell>
          <cell r="Q569">
            <v>0</v>
          </cell>
          <cell r="AH569" t="e">
            <v>#N/A</v>
          </cell>
          <cell r="AI569" t="e">
            <v>#N/A</v>
          </cell>
          <cell r="AJ569" t="str">
            <v>NO</v>
          </cell>
        </row>
        <row r="570">
          <cell r="D570" t="str">
            <v>2K153</v>
          </cell>
          <cell r="E570" t="str">
            <v>mo vaciado losas de piso tanque</v>
          </cell>
          <cell r="F570" t="str">
            <v>m2</v>
          </cell>
          <cell r="G570">
            <v>21000</v>
          </cell>
          <cell r="H570">
            <v>0</v>
          </cell>
          <cell r="I570">
            <v>21000</v>
          </cell>
          <cell r="K570">
            <v>0</v>
          </cell>
          <cell r="L570" t="str">
            <v>2</v>
          </cell>
          <cell r="P570">
            <v>0</v>
          </cell>
          <cell r="Q570">
            <v>0</v>
          </cell>
          <cell r="AH570" t="e">
            <v>#N/A</v>
          </cell>
          <cell r="AI570" t="e">
            <v>#N/A</v>
          </cell>
          <cell r="AJ570" t="str">
            <v>NO</v>
          </cell>
        </row>
        <row r="571">
          <cell r="D571" t="str">
            <v>2K799</v>
          </cell>
          <cell r="E571" t="str">
            <v>mo instalacion de bordillo</v>
          </cell>
          <cell r="F571" t="str">
            <v>m</v>
          </cell>
          <cell r="G571">
            <v>5500</v>
          </cell>
          <cell r="H571">
            <v>0</v>
          </cell>
          <cell r="I571">
            <v>5500</v>
          </cell>
          <cell r="K571">
            <v>0</v>
          </cell>
          <cell r="L571" t="str">
            <v>2</v>
          </cell>
          <cell r="P571">
            <v>0</v>
          </cell>
          <cell r="Q571">
            <v>0</v>
          </cell>
          <cell r="AH571" t="e">
            <v>#N/A</v>
          </cell>
          <cell r="AI571" t="e">
            <v>#N/A</v>
          </cell>
          <cell r="AJ571" t="str">
            <v>NO</v>
          </cell>
        </row>
        <row r="572">
          <cell r="D572" t="str">
            <v>2KA12</v>
          </cell>
          <cell r="E572" t="str">
            <v>mo vaciado talon de concreto</v>
          </cell>
          <cell r="F572" t="str">
            <v>m</v>
          </cell>
          <cell r="G572">
            <v>9360</v>
          </cell>
          <cell r="H572">
            <v>0</v>
          </cell>
          <cell r="I572">
            <v>9360</v>
          </cell>
          <cell r="K572">
            <v>0</v>
          </cell>
          <cell r="L572" t="str">
            <v>2</v>
          </cell>
          <cell r="P572">
            <v>0</v>
          </cell>
          <cell r="Q572">
            <v>0</v>
          </cell>
          <cell r="AH572" t="e">
            <v>#N/A</v>
          </cell>
          <cell r="AI572" t="e">
            <v>#N/A</v>
          </cell>
          <cell r="AJ572" t="str">
            <v>NO</v>
          </cell>
        </row>
        <row r="573">
          <cell r="D573" t="str">
            <v>2N1A3</v>
          </cell>
          <cell r="E573" t="str">
            <v>mo instalacion de griferia</v>
          </cell>
          <cell r="F573" t="str">
            <v>u</v>
          </cell>
          <cell r="G573">
            <v>30000</v>
          </cell>
          <cell r="H573">
            <v>0</v>
          </cell>
          <cell r="I573">
            <v>30000</v>
          </cell>
          <cell r="K573">
            <v>0</v>
          </cell>
          <cell r="L573" t="str">
            <v>2</v>
          </cell>
          <cell r="P573">
            <v>0</v>
          </cell>
          <cell r="Q573">
            <v>0</v>
          </cell>
          <cell r="AH573" t="e">
            <v>#N/A</v>
          </cell>
          <cell r="AI573" t="e">
            <v>#N/A</v>
          </cell>
          <cell r="AJ573" t="str">
            <v>NO</v>
          </cell>
        </row>
        <row r="574">
          <cell r="D574" t="str">
            <v>2N1A4</v>
          </cell>
          <cell r="E574" t="str">
            <v>mo instalacion de canilla</v>
          </cell>
          <cell r="F574" t="str">
            <v>u</v>
          </cell>
          <cell r="G574">
            <v>13000</v>
          </cell>
          <cell r="H574">
            <v>0</v>
          </cell>
          <cell r="I574">
            <v>13000</v>
          </cell>
          <cell r="K574">
            <v>0</v>
          </cell>
          <cell r="L574" t="str">
            <v>2</v>
          </cell>
          <cell r="P574">
            <v>0</v>
          </cell>
          <cell r="Q574">
            <v>0</v>
          </cell>
          <cell r="AH574" t="e">
            <v>#N/A</v>
          </cell>
          <cell r="AI574" t="e">
            <v>#N/A</v>
          </cell>
          <cell r="AJ574" t="str">
            <v>NO</v>
          </cell>
        </row>
        <row r="575">
          <cell r="D575" t="str">
            <v>2N291</v>
          </cell>
          <cell r="E575" t="str">
            <v>mo instalacion accesorios institucionales baños</v>
          </cell>
          <cell r="F575" t="str">
            <v>u</v>
          </cell>
          <cell r="G575">
            <v>13200</v>
          </cell>
          <cell r="H575">
            <v>0.16</v>
          </cell>
          <cell r="I575">
            <v>15311.999999999998</v>
          </cell>
          <cell r="K575">
            <v>0</v>
          </cell>
          <cell r="L575" t="str">
            <v>2</v>
          </cell>
          <cell r="P575">
            <v>0</v>
          </cell>
          <cell r="Q575">
            <v>0</v>
          </cell>
          <cell r="AH575" t="e">
            <v>#N/A</v>
          </cell>
          <cell r="AI575" t="e">
            <v>#N/A</v>
          </cell>
          <cell r="AJ575" t="str">
            <v>NO</v>
          </cell>
        </row>
        <row r="576">
          <cell r="D576" t="str">
            <v>2O751</v>
          </cell>
          <cell r="E576" t="str">
            <v>mo topellantas</v>
          </cell>
          <cell r="F576" t="str">
            <v>u</v>
          </cell>
          <cell r="G576">
            <v>6500</v>
          </cell>
          <cell r="H576">
            <v>0</v>
          </cell>
          <cell r="I576">
            <v>6500</v>
          </cell>
          <cell r="K576">
            <v>0</v>
          </cell>
          <cell r="L576" t="str">
            <v>2</v>
          </cell>
          <cell r="P576">
            <v>0</v>
          </cell>
          <cell r="Q576">
            <v>0</v>
          </cell>
          <cell r="AH576" t="e">
            <v>#N/A</v>
          </cell>
          <cell r="AI576" t="e">
            <v>#N/A</v>
          </cell>
          <cell r="AJ576" t="str">
            <v>NO</v>
          </cell>
        </row>
        <row r="577">
          <cell r="D577" t="str">
            <v>2P111</v>
          </cell>
          <cell r="E577" t="str">
            <v>mo estuco</v>
          </cell>
          <cell r="F577" t="str">
            <v>m2</v>
          </cell>
          <cell r="G577">
            <v>8000</v>
          </cell>
          <cell r="H577">
            <v>0</v>
          </cell>
          <cell r="I577">
            <v>8000</v>
          </cell>
          <cell r="K577">
            <v>0</v>
          </cell>
          <cell r="L577" t="str">
            <v>2</v>
          </cell>
          <cell r="P577">
            <v>0</v>
          </cell>
          <cell r="Q577">
            <v>0</v>
          </cell>
          <cell r="AH577" t="e">
            <v>#N/A</v>
          </cell>
          <cell r="AI577" t="e">
            <v>#N/A</v>
          </cell>
          <cell r="AJ577" t="str">
            <v>NO</v>
          </cell>
        </row>
        <row r="578">
          <cell r="D578" t="str">
            <v>2P112</v>
          </cell>
          <cell r="E578" t="str">
            <v>mo ranura estuco</v>
          </cell>
          <cell r="F578" t="str">
            <v>m2</v>
          </cell>
          <cell r="G578">
            <v>4000</v>
          </cell>
          <cell r="H578">
            <v>0</v>
          </cell>
          <cell r="I578">
            <v>4000</v>
          </cell>
          <cell r="K578">
            <v>0</v>
          </cell>
          <cell r="L578" t="str">
            <v>2</v>
          </cell>
          <cell r="P578">
            <v>0</v>
          </cell>
          <cell r="Q578">
            <v>0</v>
          </cell>
          <cell r="AH578" t="e">
            <v>#N/A</v>
          </cell>
          <cell r="AI578" t="e">
            <v>#N/A</v>
          </cell>
          <cell r="AJ578" t="str">
            <v>NO</v>
          </cell>
        </row>
        <row r="579">
          <cell r="D579" t="str">
            <v>2P122</v>
          </cell>
          <cell r="E579" t="str">
            <v>mo pintura acrilica 1 mano</v>
          </cell>
          <cell r="F579" t="str">
            <v>m2</v>
          </cell>
          <cell r="G579">
            <v>1900</v>
          </cell>
          <cell r="H579">
            <v>0</v>
          </cell>
          <cell r="I579">
            <v>1900</v>
          </cell>
          <cell r="K579">
            <v>0</v>
          </cell>
          <cell r="L579" t="str">
            <v>2</v>
          </cell>
          <cell r="P579">
            <v>0</v>
          </cell>
          <cell r="Q579">
            <v>0</v>
          </cell>
          <cell r="AH579" t="e">
            <v>#N/A</v>
          </cell>
          <cell r="AI579" t="e">
            <v>#N/A</v>
          </cell>
          <cell r="AJ579" t="str">
            <v>NO</v>
          </cell>
        </row>
        <row r="580">
          <cell r="D580" t="str">
            <v>2P191</v>
          </cell>
          <cell r="E580" t="str">
            <v>mo aplicacion hidrofugo</v>
          </cell>
          <cell r="F580" t="str">
            <v>m2</v>
          </cell>
          <cell r="G580">
            <v>5000</v>
          </cell>
          <cell r="H580">
            <v>0</v>
          </cell>
          <cell r="I580">
            <v>5000</v>
          </cell>
          <cell r="K580">
            <v>0</v>
          </cell>
          <cell r="L580" t="str">
            <v>2</v>
          </cell>
          <cell r="P580">
            <v>3834.8860000000004</v>
          </cell>
          <cell r="Q580">
            <v>0</v>
          </cell>
          <cell r="AH580" t="str">
            <v>2P191</v>
          </cell>
          <cell r="AI580" t="e">
            <v>#N/A</v>
          </cell>
          <cell r="AJ580" t="str">
            <v>SI</v>
          </cell>
        </row>
        <row r="581">
          <cell r="D581" t="str">
            <v>2T111</v>
          </cell>
          <cell r="E581" t="str">
            <v>mo vaciado banca en concreto</v>
          </cell>
          <cell r="F581" t="str">
            <v>m</v>
          </cell>
          <cell r="G581">
            <v>21000</v>
          </cell>
          <cell r="H581">
            <v>0</v>
          </cell>
          <cell r="I581">
            <v>21000</v>
          </cell>
          <cell r="K581">
            <v>0</v>
          </cell>
          <cell r="L581" t="str">
            <v>2</v>
          </cell>
          <cell r="P581">
            <v>0</v>
          </cell>
          <cell r="Q581">
            <v>19174430.000000004</v>
          </cell>
          <cell r="AH581" t="e">
            <v>#N/A</v>
          </cell>
          <cell r="AI581" t="e">
            <v>#N/A</v>
          </cell>
          <cell r="AJ581" t="str">
            <v>NO</v>
          </cell>
        </row>
        <row r="582">
          <cell r="D582" t="str">
            <v>2Z111</v>
          </cell>
          <cell r="E582" t="str">
            <v>mo transporte interno de material general</v>
          </cell>
          <cell r="F582" t="str">
            <v>m3</v>
          </cell>
          <cell r="G582">
            <v>8100</v>
          </cell>
          <cell r="H582">
            <v>0</v>
          </cell>
          <cell r="I582">
            <v>8100</v>
          </cell>
          <cell r="K582">
            <v>0</v>
          </cell>
          <cell r="L582" t="str">
            <v>2</v>
          </cell>
          <cell r="P582">
            <v>0</v>
          </cell>
          <cell r="Q582">
            <v>0</v>
          </cell>
          <cell r="AH582" t="e">
            <v>#N/A</v>
          </cell>
          <cell r="AI582" t="e">
            <v>#N/A</v>
          </cell>
          <cell r="AJ582" t="str">
            <v>NO</v>
          </cell>
        </row>
        <row r="583">
          <cell r="D583" t="str">
            <v>30004</v>
          </cell>
          <cell r="E583" t="str">
            <v>subcontrato cielo falso en tablayeso</v>
          </cell>
          <cell r="F583" t="str">
            <v>m2</v>
          </cell>
          <cell r="G583">
            <v>32500</v>
          </cell>
          <cell r="H583">
            <v>0.16</v>
          </cell>
          <cell r="I583">
            <v>37700</v>
          </cell>
          <cell r="K583">
            <v>0</v>
          </cell>
          <cell r="L583" t="str">
            <v>3</v>
          </cell>
          <cell r="P583">
            <v>0</v>
          </cell>
          <cell r="Q583">
            <v>0</v>
          </cell>
          <cell r="AH583" t="e">
            <v>#N/A</v>
          </cell>
          <cell r="AI583" t="e">
            <v>#N/A</v>
          </cell>
          <cell r="AJ583" t="str">
            <v>NO</v>
          </cell>
        </row>
        <row r="584">
          <cell r="D584" t="str">
            <v>30016</v>
          </cell>
          <cell r="E584" t="str">
            <v>ventana vt-01 (2.64x1.00). perfileria en aluminio anodizado blanco y vidrio templado 6 mm. cuerpos fijos y corredizos.</v>
          </cell>
          <cell r="F584" t="str">
            <v>u</v>
          </cell>
          <cell r="G584">
            <v>1319060</v>
          </cell>
          <cell r="H584">
            <v>1.3333333333333334E-2</v>
          </cell>
          <cell r="I584">
            <v>1336647.4666666668</v>
          </cell>
          <cell r="K584">
            <v>0</v>
          </cell>
          <cell r="L584" t="str">
            <v>3</v>
          </cell>
          <cell r="M584">
            <v>650000</v>
          </cell>
          <cell r="N584" t="str">
            <v>2.64</v>
          </cell>
          <cell r="O584" t="str">
            <v>1.00</v>
          </cell>
          <cell r="P584">
            <v>0</v>
          </cell>
          <cell r="Q584">
            <v>0</v>
          </cell>
          <cell r="AH584" t="e">
            <v>#N/A</v>
          </cell>
          <cell r="AI584" t="e">
            <v>#N/A</v>
          </cell>
          <cell r="AJ584" t="str">
            <v>NO</v>
          </cell>
        </row>
        <row r="585">
          <cell r="D585" t="str">
            <v>30017</v>
          </cell>
          <cell r="E585" t="str">
            <v>ventana vt-02 (4.20x1.00). perfileria en aluminio anodizado blanco y vidrio templado 6 mm. cuerpos fijos y corredizos.</v>
          </cell>
          <cell r="F585" t="str">
            <v>u</v>
          </cell>
          <cell r="G585">
            <v>2116658</v>
          </cell>
          <cell r="H585">
            <v>1.3333333333333334E-2</v>
          </cell>
          <cell r="I585">
            <v>2144880.1066666669</v>
          </cell>
          <cell r="K585">
            <v>0</v>
          </cell>
          <cell r="L585" t="str">
            <v>3</v>
          </cell>
          <cell r="M585">
            <v>650000</v>
          </cell>
          <cell r="N585" t="str">
            <v>4.20</v>
          </cell>
          <cell r="O585" t="str">
            <v>1.00</v>
          </cell>
          <cell r="P585">
            <v>0</v>
          </cell>
          <cell r="Q585">
            <v>0</v>
          </cell>
          <cell r="AH585" t="e">
            <v>#N/A</v>
          </cell>
          <cell r="AI585" t="e">
            <v>#N/A</v>
          </cell>
          <cell r="AJ585" t="str">
            <v>NO</v>
          </cell>
        </row>
        <row r="586">
          <cell r="D586" t="str">
            <v>30018</v>
          </cell>
          <cell r="E586" t="str">
            <v>ventana vt-03 (0.90x1.00). perfileria en aluminio anodizado blanco y vidrio templado 6 mm. cuerpos fijos y corredizos.</v>
          </cell>
          <cell r="F586" t="str">
            <v>u</v>
          </cell>
          <cell r="G586">
            <v>595897</v>
          </cell>
          <cell r="H586">
            <v>1.3333333333333334E-2</v>
          </cell>
          <cell r="I586">
            <v>603842.29333333333</v>
          </cell>
          <cell r="K586">
            <v>0</v>
          </cell>
          <cell r="L586" t="str">
            <v>3</v>
          </cell>
          <cell r="M586">
            <v>730000</v>
          </cell>
          <cell r="N586" t="str">
            <v>0.90</v>
          </cell>
          <cell r="O586" t="str">
            <v>1.00</v>
          </cell>
          <cell r="P586">
            <v>0</v>
          </cell>
          <cell r="Q586">
            <v>0</v>
          </cell>
          <cell r="AH586" t="e">
            <v>#N/A</v>
          </cell>
          <cell r="AI586" t="e">
            <v>#N/A</v>
          </cell>
          <cell r="AJ586" t="str">
            <v>NO</v>
          </cell>
        </row>
        <row r="587">
          <cell r="D587" t="str">
            <v>30019</v>
          </cell>
          <cell r="E587" t="str">
            <v>ventana vt-04 (4.00x1.00). perfileria en aluminio anodizado blanco y vidrio templado 6 mm. cuerpos fijos y corredizos.</v>
          </cell>
          <cell r="F587" t="str">
            <v>u</v>
          </cell>
          <cell r="G587">
            <v>2033470</v>
          </cell>
          <cell r="H587">
            <v>1.3333333333333334E-2</v>
          </cell>
          <cell r="I587">
            <v>2060582.9333333336</v>
          </cell>
          <cell r="K587">
            <v>0</v>
          </cell>
          <cell r="L587" t="str">
            <v>3</v>
          </cell>
          <cell r="M587">
            <v>680000</v>
          </cell>
          <cell r="N587" t="str">
            <v>4.00</v>
          </cell>
          <cell r="O587" t="str">
            <v>1.00</v>
          </cell>
          <cell r="P587">
            <v>0</v>
          </cell>
          <cell r="Q587">
            <v>0</v>
          </cell>
          <cell r="AH587" t="e">
            <v>#N/A</v>
          </cell>
          <cell r="AI587" t="e">
            <v>#N/A</v>
          </cell>
          <cell r="AJ587" t="str">
            <v>NO</v>
          </cell>
        </row>
        <row r="588">
          <cell r="D588" t="str">
            <v>30020</v>
          </cell>
          <cell r="E588" t="str">
            <v>ventana vt-05 (2.00x1.00). perfileria en aluminio anodizado blanco y vidrio templado 6 mm. cuerpos fijos y corredizos.</v>
          </cell>
          <cell r="F588" t="str">
            <v>u</v>
          </cell>
          <cell r="G588">
            <v>635198</v>
          </cell>
          <cell r="H588">
            <v>1.3333333333333334E-2</v>
          </cell>
          <cell r="I588">
            <v>643667.30666666676</v>
          </cell>
          <cell r="K588">
            <v>0</v>
          </cell>
          <cell r="L588" t="str">
            <v>3</v>
          </cell>
          <cell r="M588">
            <v>650000</v>
          </cell>
          <cell r="N588" t="str">
            <v>2.00</v>
          </cell>
          <cell r="O588" t="str">
            <v>1.00</v>
          </cell>
          <cell r="P588">
            <v>0</v>
          </cell>
          <cell r="Q588">
            <v>0</v>
          </cell>
          <cell r="AH588" t="e">
            <v>#N/A</v>
          </cell>
          <cell r="AI588" t="e">
            <v>#N/A</v>
          </cell>
          <cell r="AJ588" t="str">
            <v>NO</v>
          </cell>
        </row>
        <row r="589">
          <cell r="D589" t="str">
            <v>30021</v>
          </cell>
          <cell r="E589" t="str">
            <v>ventana vt-06 (2.00x1.00). perfileria en aluminio anodizado blanco y vidrio templado 6 mm. cuerpos fijos y corredizos.</v>
          </cell>
          <cell r="F589" t="str">
            <v>u</v>
          </cell>
          <cell r="G589">
            <v>1052074</v>
          </cell>
          <cell r="H589">
            <v>1.3333333333333334E-2</v>
          </cell>
          <cell r="I589">
            <v>1066101.6533333333</v>
          </cell>
          <cell r="K589">
            <v>0</v>
          </cell>
          <cell r="L589" t="str">
            <v>3</v>
          </cell>
          <cell r="M589">
            <v>650000</v>
          </cell>
          <cell r="N589" t="str">
            <v>2.00</v>
          </cell>
          <cell r="O589" t="str">
            <v>1.00</v>
          </cell>
          <cell r="P589">
            <v>0</v>
          </cell>
          <cell r="Q589">
            <v>0</v>
          </cell>
          <cell r="AH589" t="e">
            <v>#N/A</v>
          </cell>
          <cell r="AI589" t="e">
            <v>#N/A</v>
          </cell>
          <cell r="AJ589" t="str">
            <v>NO</v>
          </cell>
        </row>
        <row r="590">
          <cell r="D590" t="str">
            <v>30022</v>
          </cell>
          <cell r="E590" t="str">
            <v>ventana vt-07 (1.40x1.00). perfileria en aluminio anodizado blanco y vidrio templado 6 mm + celosia inferior. cuerpos fijos y corredizos.</v>
          </cell>
          <cell r="F590" t="str">
            <v>u</v>
          </cell>
          <cell r="G590">
            <v>801569</v>
          </cell>
          <cell r="H590">
            <v>1.3333333333333334E-2</v>
          </cell>
          <cell r="I590">
            <v>812256.58666666679</v>
          </cell>
          <cell r="K590">
            <v>0</v>
          </cell>
          <cell r="L590" t="str">
            <v>3</v>
          </cell>
          <cell r="M590">
            <v>650000</v>
          </cell>
          <cell r="N590" t="str">
            <v>1.40</v>
          </cell>
          <cell r="O590" t="str">
            <v>1.00</v>
          </cell>
          <cell r="P590">
            <v>0</v>
          </cell>
          <cell r="Q590">
            <v>0</v>
          </cell>
          <cell r="AH590" t="e">
            <v>#N/A</v>
          </cell>
          <cell r="AI590" t="e">
            <v>#N/A</v>
          </cell>
          <cell r="AJ590" t="str">
            <v>NO</v>
          </cell>
        </row>
        <row r="591">
          <cell r="D591" t="str">
            <v>30023</v>
          </cell>
          <cell r="E591" t="str">
            <v>ventana vt-08 (1.00x1.00). perfileria en aluminio anodizado blanco y vidrio templado 6 mm. cuerpos fijos y corredizos.</v>
          </cell>
          <cell r="F591" t="str">
            <v>u</v>
          </cell>
          <cell r="G591">
            <v>591553</v>
          </cell>
          <cell r="H591">
            <v>1.3333333333333334E-2</v>
          </cell>
          <cell r="I591">
            <v>599440.37333333341</v>
          </cell>
          <cell r="K591">
            <v>0</v>
          </cell>
          <cell r="L591" t="str">
            <v>3</v>
          </cell>
          <cell r="M591">
            <v>650000</v>
          </cell>
          <cell r="N591" t="str">
            <v>1.00</v>
          </cell>
          <cell r="O591" t="str">
            <v>1.00</v>
          </cell>
          <cell r="P591">
            <v>0</v>
          </cell>
          <cell r="Q591">
            <v>0</v>
          </cell>
          <cell r="AH591" t="e">
            <v>#N/A</v>
          </cell>
          <cell r="AI591" t="e">
            <v>#N/A</v>
          </cell>
          <cell r="AJ591" t="str">
            <v>NO</v>
          </cell>
        </row>
        <row r="592">
          <cell r="D592" t="str">
            <v>30024</v>
          </cell>
          <cell r="E592" t="str">
            <v>ventana vt-09 (2.16x1.60). perfileria en aluminio anodizado blanco y vidrio templado 6 mm. cuerpos fijos y corredizos verticales.</v>
          </cell>
          <cell r="F592" t="str">
            <v>u</v>
          </cell>
          <cell r="G592">
            <v>2136345</v>
          </cell>
          <cell r="H592">
            <v>1.3333333333333334E-2</v>
          </cell>
          <cell r="I592">
            <v>2164829.6</v>
          </cell>
          <cell r="K592">
            <v>0</v>
          </cell>
          <cell r="L592" t="str">
            <v>3</v>
          </cell>
          <cell r="M592">
            <v>650000</v>
          </cell>
          <cell r="N592" t="str">
            <v>2.16</v>
          </cell>
          <cell r="O592" t="str">
            <v>1.60</v>
          </cell>
          <cell r="P592">
            <v>0</v>
          </cell>
          <cell r="Q592">
            <v>0</v>
          </cell>
          <cell r="AH592" t="e">
            <v>#N/A</v>
          </cell>
          <cell r="AI592" t="e">
            <v>#N/A</v>
          </cell>
          <cell r="AJ592" t="str">
            <v>NO</v>
          </cell>
        </row>
        <row r="593">
          <cell r="D593" t="str">
            <v>30025</v>
          </cell>
          <cell r="E593" t="str">
            <v>ventana vt-10 (1.20x1.60). perfileria en aluminio anodizado blanco y vidrio templado 6 mm. cuerpos fijos y corredizos verticales.</v>
          </cell>
          <cell r="F593" t="str">
            <v>u</v>
          </cell>
          <cell r="G593">
            <v>1262408</v>
          </cell>
          <cell r="H593">
            <v>1.3333333333333334E-2</v>
          </cell>
          <cell r="I593">
            <v>1279240.1066666667</v>
          </cell>
          <cell r="K593">
            <v>0</v>
          </cell>
          <cell r="L593" t="str">
            <v>3</v>
          </cell>
          <cell r="M593">
            <v>650000</v>
          </cell>
          <cell r="N593" t="str">
            <v>1.20</v>
          </cell>
          <cell r="O593" t="str">
            <v>1.60</v>
          </cell>
          <cell r="P593">
            <v>0</v>
          </cell>
          <cell r="Q593">
            <v>0</v>
          </cell>
          <cell r="AH593" t="e">
            <v>#N/A</v>
          </cell>
          <cell r="AI593" t="e">
            <v>#N/A</v>
          </cell>
          <cell r="AJ593" t="str">
            <v>NO</v>
          </cell>
        </row>
        <row r="594">
          <cell r="D594" t="str">
            <v>30026</v>
          </cell>
          <cell r="E594" t="str">
            <v>ventana vt-11 (1.38x1.00). perfileria en aluminio anodizado blanco y vidrio templado 6 mm. cuerpos fijos y corredizos verticales.</v>
          </cell>
          <cell r="F594" t="str">
            <v>u</v>
          </cell>
          <cell r="G594">
            <v>793475</v>
          </cell>
          <cell r="H594">
            <v>1.3333333333333334E-2</v>
          </cell>
          <cell r="I594">
            <v>804054.66666666674</v>
          </cell>
          <cell r="K594">
            <v>0</v>
          </cell>
          <cell r="L594" t="str">
            <v>3</v>
          </cell>
          <cell r="M594">
            <v>650000</v>
          </cell>
          <cell r="N594" t="str">
            <v>1.38</v>
          </cell>
          <cell r="O594" t="str">
            <v>1.00</v>
          </cell>
          <cell r="P594">
            <v>0</v>
          </cell>
          <cell r="Q594">
            <v>0</v>
          </cell>
          <cell r="AH594" t="e">
            <v>#N/A</v>
          </cell>
          <cell r="AI594" t="e">
            <v>#N/A</v>
          </cell>
          <cell r="AJ594" t="str">
            <v>NO</v>
          </cell>
        </row>
        <row r="595">
          <cell r="D595" t="str">
            <v>30027</v>
          </cell>
          <cell r="E595" t="str">
            <v>ventana vt-12 (11.40x3.22-3.96). perfileria en aluminio anodizado blanco y vidrio templado 6 mm. cuerpos fijos y corredizos verticales.</v>
          </cell>
          <cell r="F595" t="str">
            <v>u</v>
          </cell>
          <cell r="G595">
            <v>22202369.852177422</v>
          </cell>
          <cell r="H595">
            <v>1.3333333333333334E-2</v>
          </cell>
          <cell r="I595">
            <v>22498401.450206455</v>
          </cell>
          <cell r="K595">
            <v>0</v>
          </cell>
          <cell r="L595" t="str">
            <v>3</v>
          </cell>
          <cell r="M595">
            <v>650000</v>
          </cell>
          <cell r="N595" t="str">
            <v>11.40x3.2</v>
          </cell>
          <cell r="O595" t="str">
            <v>3.22-3.96</v>
          </cell>
          <cell r="P595">
            <v>0</v>
          </cell>
          <cell r="Q595">
            <v>0</v>
          </cell>
          <cell r="AH595" t="e">
            <v>#N/A</v>
          </cell>
          <cell r="AI595" t="e">
            <v>#N/A</v>
          </cell>
          <cell r="AJ595" t="str">
            <v>NO</v>
          </cell>
        </row>
        <row r="596">
          <cell r="D596" t="str">
            <v>30028</v>
          </cell>
          <cell r="E596" t="str">
            <v>ventana vt-13 (7.85x3.54-3.96). perfileria en aluminio anodizado blanco y vidrio templado 6 mm. cuerpos fijos y corredizos verticales.</v>
          </cell>
          <cell r="F596" t="str">
            <v>u</v>
          </cell>
          <cell r="G596">
            <v>15969854.43296371</v>
          </cell>
          <cell r="H596">
            <v>1.3333333333333334E-2</v>
          </cell>
          <cell r="I596">
            <v>16182785.825403228</v>
          </cell>
          <cell r="K596">
            <v>0</v>
          </cell>
          <cell r="L596" t="str">
            <v>3</v>
          </cell>
          <cell r="M596">
            <v>650000</v>
          </cell>
          <cell r="N596" t="str">
            <v>7.85x3.54</v>
          </cell>
          <cell r="O596" t="str">
            <v>3.54-3.96</v>
          </cell>
          <cell r="P596">
            <v>0</v>
          </cell>
          <cell r="Q596">
            <v>0</v>
          </cell>
          <cell r="AH596" t="e">
            <v>#N/A</v>
          </cell>
          <cell r="AI596" t="e">
            <v>#N/A</v>
          </cell>
          <cell r="AJ596" t="str">
            <v>NO</v>
          </cell>
        </row>
        <row r="597">
          <cell r="D597" t="str">
            <v>30029</v>
          </cell>
          <cell r="E597" t="str">
            <v>puerta ventana pv-01 (3.96x2.40). perfileria en aluminio anodizado blanco y doble vidrio templado 4 mm. con camara de aire. cuerpos corredizos.</v>
          </cell>
          <cell r="F597" t="str">
            <v>u</v>
          </cell>
          <cell r="G597">
            <v>7733885.1735483864</v>
          </cell>
          <cell r="H597">
            <v>1.3333333333333334E-2</v>
          </cell>
          <cell r="I597">
            <v>7837003.6425290322</v>
          </cell>
          <cell r="K597">
            <v>0</v>
          </cell>
          <cell r="L597" t="str">
            <v>3</v>
          </cell>
          <cell r="M597">
            <v>650000</v>
          </cell>
          <cell r="N597" t="str">
            <v>3.96</v>
          </cell>
          <cell r="O597" t="str">
            <v>2.40</v>
          </cell>
          <cell r="P597">
            <v>0</v>
          </cell>
          <cell r="Q597">
            <v>0</v>
          </cell>
          <cell r="AH597" t="e">
            <v>#N/A</v>
          </cell>
          <cell r="AI597" t="e">
            <v>#N/A</v>
          </cell>
          <cell r="AJ597" t="str">
            <v>NO</v>
          </cell>
        </row>
        <row r="598">
          <cell r="D598" t="str">
            <v>30030</v>
          </cell>
          <cell r="E598" t="str">
            <v>puerta ventana pv-02 (4.90x2.40). perfileria en aluminio anodizado blanco y doble vidrio templado 4 mm. con camara de aire. cuerpos corredizos.</v>
          </cell>
          <cell r="F598" t="str">
            <v>u</v>
          </cell>
          <cell r="G598">
            <v>9569706.4016129039</v>
          </cell>
          <cell r="H598">
            <v>1.3333333333333334E-2</v>
          </cell>
          <cell r="I598">
            <v>9697302.4869677443</v>
          </cell>
          <cell r="K598">
            <v>0</v>
          </cell>
          <cell r="L598" t="str">
            <v>3</v>
          </cell>
          <cell r="M598">
            <v>650000</v>
          </cell>
          <cell r="N598" t="str">
            <v>4.90</v>
          </cell>
          <cell r="O598" t="str">
            <v>2.40</v>
          </cell>
          <cell r="P598">
            <v>0</v>
          </cell>
          <cell r="Q598">
            <v>0</v>
          </cell>
          <cell r="AH598" t="e">
            <v>#N/A</v>
          </cell>
          <cell r="AI598" t="e">
            <v>#N/A</v>
          </cell>
          <cell r="AJ598" t="str">
            <v>NO</v>
          </cell>
        </row>
        <row r="599">
          <cell r="D599" t="str">
            <v>30031</v>
          </cell>
          <cell r="E599" t="str">
            <v>puerta ventana pv-03 (2.04x2.40). perfileria en aluminio anodizado blanco y doble vidrio templado 4 mm. con camara de aire. cuerpos corredizos.</v>
          </cell>
          <cell r="F599" t="str">
            <v>u</v>
          </cell>
          <cell r="G599">
            <v>3984122.6651612902</v>
          </cell>
          <cell r="H599">
            <v>1.3333333333333334E-2</v>
          </cell>
          <cell r="I599">
            <v>4037244.3006967744</v>
          </cell>
          <cell r="K599">
            <v>0</v>
          </cell>
          <cell r="L599" t="str">
            <v>3</v>
          </cell>
          <cell r="M599">
            <v>650000</v>
          </cell>
          <cell r="N599" t="str">
            <v>2.04</v>
          </cell>
          <cell r="O599" t="str">
            <v>2.40</v>
          </cell>
          <cell r="P599">
            <v>0</v>
          </cell>
          <cell r="Q599">
            <v>0</v>
          </cell>
          <cell r="AH599" t="e">
            <v>#N/A</v>
          </cell>
          <cell r="AI599" t="e">
            <v>#N/A</v>
          </cell>
          <cell r="AJ599" t="str">
            <v>NO</v>
          </cell>
        </row>
        <row r="600">
          <cell r="D600" t="str">
            <v>30032</v>
          </cell>
          <cell r="E600" t="str">
            <v>puerta p-01 (3.00x2.40). alas con marcos laterales en lamina metalica, vidrio templado con platinas perimetrales.</v>
          </cell>
          <cell r="F600" t="str">
            <v>u</v>
          </cell>
          <cell r="G600">
            <v>2088000</v>
          </cell>
          <cell r="H600">
            <v>0.16</v>
          </cell>
          <cell r="I600">
            <v>2422080</v>
          </cell>
          <cell r="K600">
            <v>0</v>
          </cell>
          <cell r="L600" t="str">
            <v>3</v>
          </cell>
          <cell r="M600">
            <v>650000</v>
          </cell>
          <cell r="N600" t="str">
            <v>3.00</v>
          </cell>
          <cell r="O600" t="str">
            <v>2.40</v>
          </cell>
          <cell r="P600">
            <v>0</v>
          </cell>
          <cell r="Q600">
            <v>0</v>
          </cell>
          <cell r="AH600" t="e">
            <v>#N/A</v>
          </cell>
          <cell r="AI600" t="e">
            <v>#N/A</v>
          </cell>
          <cell r="AJ600" t="str">
            <v>NO</v>
          </cell>
        </row>
        <row r="601">
          <cell r="D601" t="str">
            <v>30033</v>
          </cell>
          <cell r="E601" t="str">
            <v>puerta p-02 (0.80x2.40). marco en lamina cr cal 18 + ala en lamina cr cal 18.</v>
          </cell>
          <cell r="F601" t="str">
            <v>u</v>
          </cell>
          <cell r="G601">
            <v>556800</v>
          </cell>
          <cell r="H601">
            <v>0.16</v>
          </cell>
          <cell r="I601">
            <v>645888</v>
          </cell>
          <cell r="K601">
            <v>0</v>
          </cell>
          <cell r="L601" t="str">
            <v>3</v>
          </cell>
          <cell r="M601">
            <v>650000</v>
          </cell>
          <cell r="N601" t="str">
            <v>0.80</v>
          </cell>
          <cell r="O601" t="str">
            <v>2.40</v>
          </cell>
          <cell r="P601">
            <v>0</v>
          </cell>
          <cell r="Q601">
            <v>0</v>
          </cell>
          <cell r="AH601" t="e">
            <v>#N/A</v>
          </cell>
          <cell r="AI601" t="e">
            <v>#N/A</v>
          </cell>
          <cell r="AJ601" t="str">
            <v>NO</v>
          </cell>
        </row>
        <row r="602">
          <cell r="D602" t="str">
            <v>30034</v>
          </cell>
          <cell r="E602" t="str">
            <v>puerta p-03 (1.10x2.40). marco en lamina cr cal 18 + ala en lamina cr cal 18.</v>
          </cell>
          <cell r="F602" t="str">
            <v>u</v>
          </cell>
          <cell r="G602">
            <v>765600</v>
          </cell>
          <cell r="H602">
            <v>0.16</v>
          </cell>
          <cell r="I602">
            <v>888095.99999999988</v>
          </cell>
          <cell r="K602">
            <v>0</v>
          </cell>
          <cell r="L602" t="str">
            <v>3</v>
          </cell>
          <cell r="M602">
            <v>650000</v>
          </cell>
          <cell r="N602" t="str">
            <v>1.10</v>
          </cell>
          <cell r="O602" t="str">
            <v>2.40</v>
          </cell>
          <cell r="P602">
            <v>0</v>
          </cell>
          <cell r="Q602">
            <v>0</v>
          </cell>
          <cell r="AH602" t="e">
            <v>#N/A</v>
          </cell>
          <cell r="AI602" t="e">
            <v>#N/A</v>
          </cell>
          <cell r="AJ602" t="str">
            <v>NO</v>
          </cell>
        </row>
        <row r="603">
          <cell r="D603" t="str">
            <v>30035</v>
          </cell>
          <cell r="E603" t="str">
            <v>puerta p-04 (0.90x2.40). marco en lamina cr cal 18 + ala en lamina cr cal 18.</v>
          </cell>
          <cell r="F603" t="str">
            <v>u</v>
          </cell>
          <cell r="G603">
            <v>626400</v>
          </cell>
          <cell r="H603">
            <v>0.16</v>
          </cell>
          <cell r="I603">
            <v>726624</v>
          </cell>
          <cell r="K603">
            <v>0</v>
          </cell>
          <cell r="L603" t="str">
            <v>3</v>
          </cell>
          <cell r="M603">
            <v>650000</v>
          </cell>
          <cell r="N603" t="str">
            <v>0.90</v>
          </cell>
          <cell r="O603" t="str">
            <v>2.40</v>
          </cell>
          <cell r="P603">
            <v>0</v>
          </cell>
          <cell r="Q603">
            <v>0</v>
          </cell>
          <cell r="AH603" t="e">
            <v>#N/A</v>
          </cell>
          <cell r="AI603" t="e">
            <v>#N/A</v>
          </cell>
          <cell r="AJ603" t="str">
            <v>NO</v>
          </cell>
        </row>
        <row r="604">
          <cell r="D604" t="str">
            <v>30036</v>
          </cell>
          <cell r="E604" t="str">
            <v>puerta p-05 (1.60x2.40). alas con marcos laterales en lamina metalica, vidrio templado con platinas perimetrales.</v>
          </cell>
          <cell r="F604" t="str">
            <v>u</v>
          </cell>
          <cell r="G604">
            <v>1113600</v>
          </cell>
          <cell r="H604">
            <v>0.16</v>
          </cell>
          <cell r="I604">
            <v>1291776</v>
          </cell>
          <cell r="K604">
            <v>0</v>
          </cell>
          <cell r="L604" t="str">
            <v>3</v>
          </cell>
          <cell r="M604">
            <v>650000</v>
          </cell>
          <cell r="N604" t="str">
            <v>1.60</v>
          </cell>
          <cell r="O604" t="str">
            <v>2.40</v>
          </cell>
          <cell r="P604">
            <v>0</v>
          </cell>
          <cell r="Q604">
            <v>0</v>
          </cell>
          <cell r="AH604" t="e">
            <v>#N/A</v>
          </cell>
          <cell r="AI604" t="e">
            <v>#N/A</v>
          </cell>
          <cell r="AJ604" t="str">
            <v>NO</v>
          </cell>
        </row>
        <row r="605">
          <cell r="D605" t="str">
            <v>30037</v>
          </cell>
          <cell r="E605" t="str">
            <v>puerta p-06 (1.00x2.40). marco en lamina cr cal 18 + ala en lamina cr cal 18 + celosia en lamina.</v>
          </cell>
          <cell r="F605" t="str">
            <v>u</v>
          </cell>
          <cell r="G605">
            <v>870000</v>
          </cell>
          <cell r="H605">
            <v>0.16</v>
          </cell>
          <cell r="I605">
            <v>1009199.9999999999</v>
          </cell>
          <cell r="K605">
            <v>0</v>
          </cell>
          <cell r="L605" t="str">
            <v>3</v>
          </cell>
          <cell r="M605">
            <v>650000</v>
          </cell>
          <cell r="N605" t="str">
            <v>1.00</v>
          </cell>
          <cell r="O605" t="str">
            <v>2.40</v>
          </cell>
          <cell r="P605">
            <v>0</v>
          </cell>
          <cell r="Q605">
            <v>0</v>
          </cell>
          <cell r="AH605" t="e">
            <v>#N/A</v>
          </cell>
          <cell r="AI605" t="e">
            <v>#N/A</v>
          </cell>
          <cell r="AJ605" t="str">
            <v>NO</v>
          </cell>
        </row>
        <row r="606">
          <cell r="D606" t="str">
            <v>30038</v>
          </cell>
          <cell r="E606" t="str">
            <v>puerta p-07 (1.20x2.40). marco en lamina cr cal 18 + ala en lamina cr cal 18.</v>
          </cell>
          <cell r="F606" t="str">
            <v>u</v>
          </cell>
          <cell r="G606">
            <v>835200</v>
          </cell>
          <cell r="H606">
            <v>0.16</v>
          </cell>
          <cell r="I606">
            <v>968831.99999999988</v>
          </cell>
          <cell r="K606">
            <v>0</v>
          </cell>
          <cell r="L606" t="str">
            <v>3</v>
          </cell>
          <cell r="M606">
            <v>650000</v>
          </cell>
          <cell r="N606" t="str">
            <v>1.20</v>
          </cell>
          <cell r="O606" t="str">
            <v>2.40</v>
          </cell>
          <cell r="P606">
            <v>0</v>
          </cell>
          <cell r="Q606">
            <v>0</v>
          </cell>
          <cell r="AH606" t="e">
            <v>#N/A</v>
          </cell>
          <cell r="AI606" t="e">
            <v>#N/A</v>
          </cell>
          <cell r="AJ606" t="str">
            <v>NO</v>
          </cell>
        </row>
        <row r="607">
          <cell r="D607" t="str">
            <v>30039</v>
          </cell>
          <cell r="E607" t="str">
            <v>puerta p-08 (1.40x2.40). marco en lamina cr cal 18 + alas en lamina cr cal 18.</v>
          </cell>
          <cell r="F607" t="str">
            <v>u</v>
          </cell>
          <cell r="G607">
            <v>974400</v>
          </cell>
          <cell r="H607">
            <v>0.16</v>
          </cell>
          <cell r="I607">
            <v>1130304</v>
          </cell>
          <cell r="K607">
            <v>0</v>
          </cell>
          <cell r="L607" t="str">
            <v>3</v>
          </cell>
          <cell r="M607">
            <v>650000</v>
          </cell>
          <cell r="N607" t="str">
            <v>1.40</v>
          </cell>
          <cell r="O607" t="str">
            <v>2.40</v>
          </cell>
          <cell r="P607">
            <v>0</v>
          </cell>
          <cell r="Q607">
            <v>0</v>
          </cell>
          <cell r="AH607" t="e">
            <v>#N/A</v>
          </cell>
          <cell r="AI607" t="e">
            <v>#N/A</v>
          </cell>
          <cell r="AJ607" t="str">
            <v>NO</v>
          </cell>
        </row>
        <row r="608">
          <cell r="D608" t="str">
            <v>30040</v>
          </cell>
          <cell r="E608" t="str">
            <v>ventana v-25 (3.40 x 0.50). marco + alas en aluminio con pintura electrostatica negro mate y vidrio laminado 6 mm. cuerpos basculantes.</v>
          </cell>
          <cell r="F608" t="str">
            <v>u</v>
          </cell>
          <cell r="G608">
            <v>1105000</v>
          </cell>
          <cell r="H608">
            <v>0.21600000000000003</v>
          </cell>
          <cell r="I608">
            <v>1343680</v>
          </cell>
          <cell r="K608">
            <v>0</v>
          </cell>
          <cell r="L608" t="str">
            <v>3</v>
          </cell>
          <cell r="M608">
            <v>650000</v>
          </cell>
          <cell r="N608" t="str">
            <v xml:space="preserve">3.40 </v>
          </cell>
          <cell r="O608" t="str">
            <v xml:space="preserve"> 0.50</v>
          </cell>
          <cell r="P608">
            <v>0</v>
          </cell>
          <cell r="Q608">
            <v>0</v>
          </cell>
          <cell r="AH608" t="e">
            <v>#N/A</v>
          </cell>
          <cell r="AI608" t="e">
            <v>#N/A</v>
          </cell>
          <cell r="AJ608" t="str">
            <v>NO</v>
          </cell>
        </row>
        <row r="609">
          <cell r="D609" t="str">
            <v>30041</v>
          </cell>
          <cell r="E609" t="str">
            <v>ventana v-26 (12.70 x 0.50). marco + alas en aluminio con pintura electrostatica negro mate y vidrio laminado 6 mm. cuerpos basculantes.</v>
          </cell>
          <cell r="F609" t="str">
            <v>u</v>
          </cell>
          <cell r="G609">
            <v>4127500</v>
          </cell>
          <cell r="H609">
            <v>0.21600000000000003</v>
          </cell>
          <cell r="I609">
            <v>5019040</v>
          </cell>
          <cell r="K609">
            <v>0</v>
          </cell>
          <cell r="L609" t="str">
            <v>3</v>
          </cell>
          <cell r="M609">
            <v>650000</v>
          </cell>
          <cell r="N609" t="str">
            <v>12.70</v>
          </cell>
          <cell r="O609" t="str">
            <v xml:space="preserve"> 0.50</v>
          </cell>
          <cell r="P609">
            <v>0</v>
          </cell>
          <cell r="Q609">
            <v>0</v>
          </cell>
          <cell r="AH609" t="e">
            <v>#N/A</v>
          </cell>
          <cell r="AI609" t="e">
            <v>#N/A</v>
          </cell>
          <cell r="AJ609" t="str">
            <v>NO</v>
          </cell>
        </row>
        <row r="610">
          <cell r="D610" t="str">
            <v>30042</v>
          </cell>
          <cell r="E610" t="str">
            <v>ventana v-27 (6.30 x 0.50). marco + alas en aluminio con pintura electrostatica negro mate y vidrio laminado 6 mm. cuerpos basculantes.</v>
          </cell>
          <cell r="F610" t="str">
            <v>u</v>
          </cell>
          <cell r="G610">
            <v>2047500</v>
          </cell>
          <cell r="H610">
            <v>0.21600000000000003</v>
          </cell>
          <cell r="I610">
            <v>2489760</v>
          </cell>
          <cell r="K610">
            <v>0</v>
          </cell>
          <cell r="L610" t="str">
            <v>3</v>
          </cell>
          <cell r="M610">
            <v>650000</v>
          </cell>
          <cell r="N610" t="str">
            <v xml:space="preserve">6.30 </v>
          </cell>
          <cell r="O610" t="str">
            <v xml:space="preserve"> 0.50</v>
          </cell>
          <cell r="P610">
            <v>0</v>
          </cell>
          <cell r="Q610">
            <v>0</v>
          </cell>
          <cell r="AH610" t="e">
            <v>#N/A</v>
          </cell>
          <cell r="AI610" t="e">
            <v>#N/A</v>
          </cell>
          <cell r="AJ610" t="str">
            <v>NO</v>
          </cell>
        </row>
        <row r="611">
          <cell r="D611" t="str">
            <v>30043</v>
          </cell>
          <cell r="E611" t="str">
            <v>ventana v-28 (2.40 x 3.60). marco + alas en aluminio con pintura electrostatica negro mate y vidrio laminado 6 mm. cuerpos basculantes.</v>
          </cell>
          <cell r="F611" t="str">
            <v>u</v>
          </cell>
          <cell r="G611">
            <v>663330</v>
          </cell>
          <cell r="H611">
            <v>0.21600000000000003</v>
          </cell>
          <cell r="I611">
            <v>806609.28</v>
          </cell>
          <cell r="K611">
            <v>0</v>
          </cell>
          <cell r="L611" t="str">
            <v>3</v>
          </cell>
          <cell r="M611">
            <v>420000</v>
          </cell>
          <cell r="N611" t="str">
            <v xml:space="preserve">2.40 </v>
          </cell>
          <cell r="O611" t="str">
            <v xml:space="preserve"> 3.60</v>
          </cell>
          <cell r="P611">
            <v>0</v>
          </cell>
          <cell r="Q611">
            <v>0</v>
          </cell>
          <cell r="AH611" t="e">
            <v>#N/A</v>
          </cell>
          <cell r="AI611" t="e">
            <v>#N/A</v>
          </cell>
          <cell r="AJ611" t="str">
            <v>NO</v>
          </cell>
        </row>
        <row r="612">
          <cell r="D612" t="str">
            <v>30044</v>
          </cell>
          <cell r="E612" t="str">
            <v>ventana vr-1 (4.85 x 0.50). marco + celosia en aluminio con pintura electrostatica negro mate. cuerpos fijos.</v>
          </cell>
          <cell r="F612" t="str">
            <v>u</v>
          </cell>
          <cell r="G612">
            <v>1096833.8815789474</v>
          </cell>
          <cell r="H612">
            <v>0.21600000000000003</v>
          </cell>
          <cell r="I612">
            <v>1333750</v>
          </cell>
          <cell r="K612">
            <v>0</v>
          </cell>
          <cell r="L612" t="str">
            <v>3</v>
          </cell>
          <cell r="M612">
            <v>550000</v>
          </cell>
          <cell r="N612" t="str">
            <v xml:space="preserve">4.85 </v>
          </cell>
          <cell r="O612" t="str">
            <v xml:space="preserve"> 0.50</v>
          </cell>
          <cell r="P612">
            <v>0</v>
          </cell>
          <cell r="Q612">
            <v>0</v>
          </cell>
          <cell r="AH612" t="e">
            <v>#N/A</v>
          </cell>
          <cell r="AI612" t="e">
            <v>#N/A</v>
          </cell>
          <cell r="AJ612" t="str">
            <v>NO</v>
          </cell>
        </row>
        <row r="613">
          <cell r="D613" t="str">
            <v>30045</v>
          </cell>
          <cell r="E613" t="str">
            <v>ventana vr-2 (3.60 x 0.50). marco + celosia en aluminio con pintura electrostatica negro mate. cuerpos fijos.</v>
          </cell>
          <cell r="F613" t="str">
            <v>u</v>
          </cell>
          <cell r="G613">
            <v>814144.73684210528</v>
          </cell>
          <cell r="H613">
            <v>0.21600000000000003</v>
          </cell>
          <cell r="I613">
            <v>990000</v>
          </cell>
          <cell r="K613">
            <v>0</v>
          </cell>
          <cell r="L613" t="str">
            <v>3</v>
          </cell>
          <cell r="M613">
            <v>550000</v>
          </cell>
          <cell r="N613" t="str">
            <v xml:space="preserve">3.60 </v>
          </cell>
          <cell r="O613" t="str">
            <v xml:space="preserve"> 0.50</v>
          </cell>
          <cell r="P613">
            <v>0</v>
          </cell>
          <cell r="Q613">
            <v>0</v>
          </cell>
          <cell r="AH613" t="e">
            <v>#N/A</v>
          </cell>
          <cell r="AI613" t="e">
            <v>#N/A</v>
          </cell>
          <cell r="AJ613" t="str">
            <v>NO</v>
          </cell>
        </row>
        <row r="614">
          <cell r="D614" t="str">
            <v>30046</v>
          </cell>
          <cell r="E614" t="str">
            <v>ventana vr-3 (6.40 x 0.50). marco + celosia en aluminio con pintura electrostatica negro mate. cuerpos fijos.</v>
          </cell>
          <cell r="F614" t="str">
            <v>u</v>
          </cell>
          <cell r="G614">
            <v>1447368.4210526317</v>
          </cell>
          <cell r="H614">
            <v>0.21600000000000003</v>
          </cell>
          <cell r="I614">
            <v>1760000</v>
          </cell>
          <cell r="K614">
            <v>0</v>
          </cell>
          <cell r="L614" t="str">
            <v>3</v>
          </cell>
          <cell r="M614">
            <v>550000</v>
          </cell>
          <cell r="N614" t="str">
            <v xml:space="preserve">6.40 </v>
          </cell>
          <cell r="O614" t="str">
            <v xml:space="preserve"> 0.50</v>
          </cell>
          <cell r="P614">
            <v>0</v>
          </cell>
          <cell r="Q614">
            <v>0</v>
          </cell>
          <cell r="AH614" t="e">
            <v>#N/A</v>
          </cell>
          <cell r="AI614" t="e">
            <v>#N/A</v>
          </cell>
          <cell r="AJ614" t="str">
            <v>NO</v>
          </cell>
        </row>
        <row r="615">
          <cell r="D615" t="str">
            <v>30047</v>
          </cell>
          <cell r="E615" t="str">
            <v>ventana vr-4 (4.70 x 0.50). marco + celosia en aluminio con pintura electrostatica negro mate. cuerpos fijos.</v>
          </cell>
          <cell r="F615" t="str">
            <v>u</v>
          </cell>
          <cell r="G615">
            <v>1062911.1842105263</v>
          </cell>
          <cell r="H615">
            <v>0.21600000000000003</v>
          </cell>
          <cell r="I615">
            <v>1292500</v>
          </cell>
          <cell r="K615">
            <v>0</v>
          </cell>
          <cell r="L615" t="str">
            <v>3</v>
          </cell>
          <cell r="M615">
            <v>550000</v>
          </cell>
          <cell r="N615" t="str">
            <v xml:space="preserve">4.70 </v>
          </cell>
          <cell r="O615" t="str">
            <v xml:space="preserve"> 0.50</v>
          </cell>
          <cell r="P615">
            <v>0</v>
          </cell>
          <cell r="Q615">
            <v>0</v>
          </cell>
          <cell r="AH615" t="e">
            <v>#N/A</v>
          </cell>
          <cell r="AI615" t="e">
            <v>#N/A</v>
          </cell>
          <cell r="AJ615" t="str">
            <v>NO</v>
          </cell>
        </row>
        <row r="616">
          <cell r="D616" t="str">
            <v>30048</v>
          </cell>
          <cell r="E616" t="str">
            <v>ventana vr-5 (9.90 x 0.50). marco + celosia en aluminio con pintura electrostatica negro mate. cuerpos fijos.</v>
          </cell>
          <cell r="F616" t="str">
            <v>u</v>
          </cell>
          <cell r="G616">
            <v>2238898.0263157897</v>
          </cell>
          <cell r="H616">
            <v>0.21600000000000003</v>
          </cell>
          <cell r="I616">
            <v>2722500</v>
          </cell>
          <cell r="K616">
            <v>0</v>
          </cell>
          <cell r="L616" t="str">
            <v>3</v>
          </cell>
          <cell r="M616">
            <v>550000</v>
          </cell>
          <cell r="N616" t="str">
            <v xml:space="preserve">9.90 </v>
          </cell>
          <cell r="O616" t="str">
            <v xml:space="preserve"> 0.50</v>
          </cell>
          <cell r="P616">
            <v>0</v>
          </cell>
          <cell r="Q616">
            <v>0</v>
          </cell>
          <cell r="AH616" t="e">
            <v>#N/A</v>
          </cell>
          <cell r="AI616" t="e">
            <v>#N/A</v>
          </cell>
          <cell r="AJ616" t="str">
            <v>NO</v>
          </cell>
        </row>
        <row r="617">
          <cell r="D617" t="str">
            <v>30049</v>
          </cell>
          <cell r="E617" t="str">
            <v>ventana vr-6 (12.15 x 0.50). marco + celosia en aluminio con pintura electrostatica negro mate. cuerpos fijos.</v>
          </cell>
          <cell r="F617" t="str">
            <v>u</v>
          </cell>
          <cell r="G617">
            <v>2747738.4868421052</v>
          </cell>
          <cell r="H617">
            <v>0.21600000000000003</v>
          </cell>
          <cell r="I617">
            <v>3341250</v>
          </cell>
          <cell r="K617">
            <v>0</v>
          </cell>
          <cell r="L617" t="str">
            <v>3</v>
          </cell>
          <cell r="M617">
            <v>550000</v>
          </cell>
          <cell r="N617" t="str">
            <v>12.15</v>
          </cell>
          <cell r="O617" t="str">
            <v xml:space="preserve"> 0.50</v>
          </cell>
          <cell r="P617">
            <v>0</v>
          </cell>
          <cell r="Q617">
            <v>0</v>
          </cell>
          <cell r="AH617" t="e">
            <v>#N/A</v>
          </cell>
          <cell r="AI617" t="e">
            <v>#N/A</v>
          </cell>
          <cell r="AJ617" t="str">
            <v>NO</v>
          </cell>
        </row>
        <row r="618">
          <cell r="D618" t="str">
            <v>30050</v>
          </cell>
          <cell r="E618" t="str">
            <v>ventana vr-7 (1.86 x 0.50). marco + celosia en aluminio con pintura electrostatica negro mate. cuerpos fijos.</v>
          </cell>
          <cell r="F618" t="str">
            <v>u</v>
          </cell>
          <cell r="G618">
            <v>420641.44736842107</v>
          </cell>
          <cell r="H618">
            <v>0.21600000000000003</v>
          </cell>
          <cell r="I618">
            <v>511500</v>
          </cell>
          <cell r="K618">
            <v>0</v>
          </cell>
          <cell r="L618" t="str">
            <v>3</v>
          </cell>
          <cell r="M618">
            <v>550000</v>
          </cell>
          <cell r="N618" t="str">
            <v xml:space="preserve">1.86 </v>
          </cell>
          <cell r="O618" t="str">
            <v xml:space="preserve"> 0.50</v>
          </cell>
          <cell r="P618">
            <v>0</v>
          </cell>
          <cell r="Q618">
            <v>0</v>
          </cell>
          <cell r="AH618" t="e">
            <v>#N/A</v>
          </cell>
          <cell r="AI618" t="e">
            <v>#N/A</v>
          </cell>
          <cell r="AJ618" t="str">
            <v>NO</v>
          </cell>
        </row>
        <row r="619">
          <cell r="D619" t="str">
            <v>30051</v>
          </cell>
          <cell r="E619" t="str">
            <v>ventana vr-8 (2.35 x 0.50). marco + celosia en aluminio con pintura electrostatica negro mate. cuerpos fijos.</v>
          </cell>
          <cell r="F619" t="str">
            <v>u</v>
          </cell>
          <cell r="G619">
            <v>531455.59210526315</v>
          </cell>
          <cell r="H619">
            <v>0.21600000000000003</v>
          </cell>
          <cell r="I619">
            <v>646250</v>
          </cell>
          <cell r="K619">
            <v>0</v>
          </cell>
          <cell r="L619" t="str">
            <v>3</v>
          </cell>
          <cell r="M619">
            <v>550000</v>
          </cell>
          <cell r="N619" t="str">
            <v xml:space="preserve">2.35 </v>
          </cell>
          <cell r="O619" t="str">
            <v xml:space="preserve"> 0.50</v>
          </cell>
          <cell r="P619">
            <v>0</v>
          </cell>
          <cell r="Q619">
            <v>0</v>
          </cell>
          <cell r="AH619" t="e">
            <v>#N/A</v>
          </cell>
          <cell r="AI619" t="e">
            <v>#N/A</v>
          </cell>
          <cell r="AJ619" t="str">
            <v>NO</v>
          </cell>
        </row>
        <row r="620">
          <cell r="D620" t="str">
            <v>30052</v>
          </cell>
          <cell r="E620" t="str">
            <v>ventana vr-9 (12.70 x 0.50). marco + celosia en aluminio con pintura electrostatica negro mate. cuerpos fijos.</v>
          </cell>
          <cell r="F620" t="str">
            <v>u</v>
          </cell>
          <cell r="G620">
            <v>2872121.710526316</v>
          </cell>
          <cell r="H620">
            <v>0.21600000000000003</v>
          </cell>
          <cell r="I620">
            <v>3492500</v>
          </cell>
          <cell r="K620">
            <v>0</v>
          </cell>
          <cell r="L620" t="str">
            <v>3</v>
          </cell>
          <cell r="M620">
            <v>550000</v>
          </cell>
          <cell r="N620" t="str">
            <v>12.70</v>
          </cell>
          <cell r="O620" t="str">
            <v xml:space="preserve"> 0.50</v>
          </cell>
          <cell r="P620">
            <v>0</v>
          </cell>
          <cell r="Q620">
            <v>0</v>
          </cell>
          <cell r="AH620" t="e">
            <v>#N/A</v>
          </cell>
          <cell r="AI620" t="e">
            <v>#N/A</v>
          </cell>
          <cell r="AJ620" t="str">
            <v>NO</v>
          </cell>
        </row>
        <row r="621">
          <cell r="D621" t="str">
            <v>30053</v>
          </cell>
          <cell r="E621" t="str">
            <v>ventana vr-10 (8.40 x 0.50). marco + celosia en aluminio con pintura electrostatica negro mate. cuerpos fijos.</v>
          </cell>
          <cell r="F621" t="str">
            <v>u</v>
          </cell>
          <cell r="G621">
            <v>1899671.0526315791</v>
          </cell>
          <cell r="H621">
            <v>0.21600000000000003</v>
          </cell>
          <cell r="I621">
            <v>2310000</v>
          </cell>
          <cell r="K621">
            <v>0</v>
          </cell>
          <cell r="L621" t="str">
            <v>3</v>
          </cell>
          <cell r="M621">
            <v>550000</v>
          </cell>
          <cell r="N621" t="str">
            <v xml:space="preserve">8.40 </v>
          </cell>
          <cell r="O621" t="str">
            <v xml:space="preserve"> 0.50</v>
          </cell>
          <cell r="P621">
            <v>0</v>
          </cell>
          <cell r="Q621">
            <v>0</v>
          </cell>
          <cell r="AH621" t="e">
            <v>#N/A</v>
          </cell>
          <cell r="AI621" t="e">
            <v>#N/A</v>
          </cell>
          <cell r="AJ621" t="str">
            <v>NO</v>
          </cell>
        </row>
        <row r="622">
          <cell r="D622" t="str">
            <v>30054</v>
          </cell>
          <cell r="E622" t="str">
            <v>ventana vr-11 (5.85 x 0.50) en "u". marco + celosia en aluminio con pintura electrostatica negro mate. cuerpos fijos.</v>
          </cell>
          <cell r="F622" t="str">
            <v>u</v>
          </cell>
          <cell r="G622">
            <v>1322985.1973684211</v>
          </cell>
          <cell r="H622">
            <v>0.21600000000000003</v>
          </cell>
          <cell r="I622">
            <v>1608750</v>
          </cell>
          <cell r="K622">
            <v>0</v>
          </cell>
          <cell r="L622" t="str">
            <v>3</v>
          </cell>
          <cell r="M622">
            <v>550000</v>
          </cell>
          <cell r="N622" t="str">
            <v xml:space="preserve">5.85 </v>
          </cell>
          <cell r="O622" t="str">
            <v xml:space="preserve"> 0.50</v>
          </cell>
          <cell r="P622">
            <v>0</v>
          </cell>
          <cell r="Q622">
            <v>0</v>
          </cell>
          <cell r="AH622" t="e">
            <v>#N/A</v>
          </cell>
          <cell r="AI622" t="e">
            <v>#N/A</v>
          </cell>
          <cell r="AJ622" t="str">
            <v>NO</v>
          </cell>
        </row>
        <row r="623">
          <cell r="D623" t="str">
            <v>30055</v>
          </cell>
          <cell r="E623" t="str">
            <v>ventana v-g (1.00 x 0.50). marco + alas en aluminio con pintura electrostatica negro mate y vidrio laminado 6 mm. cuerpos basculantes.</v>
          </cell>
          <cell r="F623" t="str">
            <v>u</v>
          </cell>
          <cell r="G623">
            <v>300164.4736842105</v>
          </cell>
          <cell r="H623">
            <v>0.21600000000000003</v>
          </cell>
          <cell r="I623">
            <v>364999.99999999994</v>
          </cell>
          <cell r="K623">
            <v>0</v>
          </cell>
          <cell r="L623" t="str">
            <v>3</v>
          </cell>
          <cell r="M623">
            <v>730000</v>
          </cell>
          <cell r="N623" t="str">
            <v xml:space="preserve">1.00 </v>
          </cell>
          <cell r="O623" t="str">
            <v xml:space="preserve"> 0.50</v>
          </cell>
          <cell r="P623">
            <v>0</v>
          </cell>
          <cell r="Q623">
            <v>0</v>
          </cell>
          <cell r="AH623" t="e">
            <v>#N/A</v>
          </cell>
          <cell r="AI623" t="e">
            <v>#N/A</v>
          </cell>
          <cell r="AJ623" t="str">
            <v>NO</v>
          </cell>
        </row>
        <row r="624">
          <cell r="D624" t="str">
            <v>30056</v>
          </cell>
          <cell r="E624" t="str">
            <v>ventana v-o (4.20 x 0.90). marco en aluminio con pintura electrostatica negro mate + vidrio laminado 4+4 mm. cuerpos fijos.</v>
          </cell>
          <cell r="F624" t="str">
            <v>u</v>
          </cell>
          <cell r="G624">
            <v>1305592.105263158</v>
          </cell>
          <cell r="H624">
            <v>0.21600000000000003</v>
          </cell>
          <cell r="I624">
            <v>1587600</v>
          </cell>
          <cell r="K624">
            <v>0</v>
          </cell>
          <cell r="L624" t="str">
            <v>3</v>
          </cell>
          <cell r="M624">
            <v>420000</v>
          </cell>
          <cell r="N624" t="str">
            <v xml:space="preserve">4.20 </v>
          </cell>
          <cell r="O624" t="str">
            <v xml:space="preserve"> 0.90</v>
          </cell>
          <cell r="P624">
            <v>0</v>
          </cell>
          <cell r="Q624">
            <v>0</v>
          </cell>
          <cell r="AH624" t="e">
            <v>#N/A</v>
          </cell>
          <cell r="AI624" t="e">
            <v>#N/A</v>
          </cell>
          <cell r="AJ624" t="str">
            <v>NO</v>
          </cell>
        </row>
        <row r="625">
          <cell r="D625" t="str">
            <v>30057</v>
          </cell>
          <cell r="E625" t="str">
            <v>ventana v-p (6.40 x 0.90). marco en aluminio con pintura electrostatica negro mate + vidrio laminado 4+4 mm. cuerpos fijos.</v>
          </cell>
          <cell r="F625" t="str">
            <v>u</v>
          </cell>
          <cell r="G625">
            <v>1989473.6842105263</v>
          </cell>
          <cell r="H625">
            <v>0.21600000000000003</v>
          </cell>
          <cell r="I625">
            <v>2419200</v>
          </cell>
          <cell r="K625">
            <v>0</v>
          </cell>
          <cell r="L625" t="str">
            <v>3</v>
          </cell>
          <cell r="M625">
            <v>420000</v>
          </cell>
          <cell r="N625" t="str">
            <v xml:space="preserve">6.40 </v>
          </cell>
          <cell r="O625" t="str">
            <v xml:space="preserve"> 0.90</v>
          </cell>
          <cell r="P625">
            <v>0</v>
          </cell>
          <cell r="Q625">
            <v>0</v>
          </cell>
          <cell r="AH625" t="e">
            <v>#N/A</v>
          </cell>
          <cell r="AI625" t="e">
            <v>#N/A</v>
          </cell>
          <cell r="AJ625" t="str">
            <v>NO</v>
          </cell>
        </row>
        <row r="626">
          <cell r="D626" t="str">
            <v>30058</v>
          </cell>
          <cell r="E626" t="str">
            <v>ventana v-q (3.65 x 0.90). marco en aluminio con pintura electrostatica negro mate + vidrio laminado 4+4 mm. cuerpos fijos.</v>
          </cell>
          <cell r="F626" t="str">
            <v>u</v>
          </cell>
          <cell r="G626">
            <v>864473.68421052629</v>
          </cell>
          <cell r="H626">
            <v>0.21600000000000003</v>
          </cell>
          <cell r="I626">
            <v>1051200</v>
          </cell>
          <cell r="K626">
            <v>0</v>
          </cell>
          <cell r="L626" t="str">
            <v>3</v>
          </cell>
          <cell r="M626">
            <v>320000</v>
          </cell>
          <cell r="N626" t="str">
            <v xml:space="preserve">3.65 </v>
          </cell>
          <cell r="O626" t="str">
            <v xml:space="preserve"> 0.90</v>
          </cell>
          <cell r="P626">
            <v>0</v>
          </cell>
          <cell r="Q626">
            <v>0</v>
          </cell>
          <cell r="AH626" t="e">
            <v>#N/A</v>
          </cell>
          <cell r="AI626" t="e">
            <v>#N/A</v>
          </cell>
          <cell r="AJ626" t="str">
            <v>NO</v>
          </cell>
        </row>
        <row r="627">
          <cell r="D627" t="str">
            <v>30059</v>
          </cell>
          <cell r="E627" t="str">
            <v>ventana v-r (7.75 x 2.40). marco en aluminio con pintura electrostatica negro mate + vidrio laminado 4+4 mm. cuerpos fijos y corredizos.</v>
          </cell>
          <cell r="F627" t="str">
            <v>u</v>
          </cell>
          <cell r="G627">
            <v>6424342.1052631577</v>
          </cell>
          <cell r="H627">
            <v>0.21600000000000003</v>
          </cell>
          <cell r="I627">
            <v>7812000</v>
          </cell>
          <cell r="K627">
            <v>0</v>
          </cell>
          <cell r="L627" t="str">
            <v>3</v>
          </cell>
          <cell r="M627">
            <v>420000</v>
          </cell>
          <cell r="N627" t="str">
            <v xml:space="preserve">7.75 </v>
          </cell>
          <cell r="O627" t="str">
            <v xml:space="preserve"> 2.40</v>
          </cell>
          <cell r="P627">
            <v>0</v>
          </cell>
          <cell r="Q627">
            <v>0</v>
          </cell>
          <cell r="AH627" t="e">
            <v>#N/A</v>
          </cell>
          <cell r="AI627" t="e">
            <v>#N/A</v>
          </cell>
          <cell r="AJ627" t="str">
            <v>NO</v>
          </cell>
        </row>
        <row r="628">
          <cell r="D628" t="str">
            <v>30060</v>
          </cell>
          <cell r="E628" t="str">
            <v>ventana v-s (4.00 x 1.90). marco en aluminio con pintura electrostatica negro mate + vidrio laminado 4+4 mm. cuerpos fijos.</v>
          </cell>
          <cell r="F628" t="str">
            <v>u</v>
          </cell>
          <cell r="G628">
            <v>2343750</v>
          </cell>
          <cell r="H628">
            <v>0.21600000000000003</v>
          </cell>
          <cell r="I628">
            <v>2850000</v>
          </cell>
          <cell r="K628">
            <v>0</v>
          </cell>
          <cell r="L628" t="str">
            <v>3</v>
          </cell>
          <cell r="M628">
            <v>375000</v>
          </cell>
          <cell r="N628" t="str">
            <v xml:space="preserve">4.00 </v>
          </cell>
          <cell r="O628" t="str">
            <v xml:space="preserve"> 1.90</v>
          </cell>
          <cell r="P628">
            <v>0</v>
          </cell>
          <cell r="Q628">
            <v>0</v>
          </cell>
          <cell r="AH628" t="e">
            <v>#N/A</v>
          </cell>
          <cell r="AI628" t="e">
            <v>#N/A</v>
          </cell>
          <cell r="AJ628" t="str">
            <v>NO</v>
          </cell>
        </row>
        <row r="629">
          <cell r="D629" t="str">
            <v>30061</v>
          </cell>
          <cell r="E629" t="str">
            <v>ventana v-t (3.20 x 1.90). marco en aluminio con pintura electrostatica negro mate + vidrio laminado 4+4 mm. cuerpos fijos.</v>
          </cell>
          <cell r="F629" t="str">
            <v>u</v>
          </cell>
          <cell r="G629">
            <v>1875000</v>
          </cell>
          <cell r="H629">
            <v>0.21600000000000003</v>
          </cell>
          <cell r="I629">
            <v>2280000</v>
          </cell>
          <cell r="K629">
            <v>0</v>
          </cell>
          <cell r="L629" t="str">
            <v>3</v>
          </cell>
          <cell r="M629">
            <v>375000</v>
          </cell>
          <cell r="N629" t="str">
            <v xml:space="preserve">3.20 </v>
          </cell>
          <cell r="O629" t="str">
            <v xml:space="preserve"> 1.90</v>
          </cell>
          <cell r="P629">
            <v>0</v>
          </cell>
          <cell r="Q629">
            <v>0</v>
          </cell>
          <cell r="AH629" t="e">
            <v>#N/A</v>
          </cell>
          <cell r="AI629" t="e">
            <v>#N/A</v>
          </cell>
          <cell r="AJ629" t="str">
            <v>NO</v>
          </cell>
        </row>
        <row r="630">
          <cell r="D630" t="str">
            <v>30062</v>
          </cell>
          <cell r="E630" t="str">
            <v>ventana v-u (5.35 x 1.90). marco en aluminio con pintura electrostatica negro mate + vidrio laminado 4+4 mm. cuerpos fijos.</v>
          </cell>
          <cell r="F630" t="str">
            <v>u</v>
          </cell>
          <cell r="G630">
            <v>3134765.6249999995</v>
          </cell>
          <cell r="H630">
            <v>0.21600000000000003</v>
          </cell>
          <cell r="I630">
            <v>3811874.9999999995</v>
          </cell>
          <cell r="K630">
            <v>0</v>
          </cell>
          <cell r="L630" t="str">
            <v>3</v>
          </cell>
          <cell r="M630">
            <v>375000</v>
          </cell>
          <cell r="N630" t="str">
            <v xml:space="preserve">5.35 </v>
          </cell>
          <cell r="O630" t="str">
            <v xml:space="preserve"> 1.90</v>
          </cell>
          <cell r="P630">
            <v>0</v>
          </cell>
          <cell r="Q630">
            <v>0</v>
          </cell>
          <cell r="AH630" t="e">
            <v>#N/A</v>
          </cell>
          <cell r="AI630" t="e">
            <v>#N/A</v>
          </cell>
          <cell r="AJ630" t="str">
            <v>NO</v>
          </cell>
        </row>
        <row r="631">
          <cell r="D631" t="str">
            <v>30063</v>
          </cell>
          <cell r="E631" t="str">
            <v>ventana v-v (4.85 x 1.90). marco en aluminio con pintura electrostatica negro mate + vidrio laminado 4+4 mm. cuerpos fijos.</v>
          </cell>
          <cell r="F631" t="str">
            <v>u</v>
          </cell>
          <cell r="G631">
            <v>2841796.8749999995</v>
          </cell>
          <cell r="H631">
            <v>0.21600000000000003</v>
          </cell>
          <cell r="I631">
            <v>3455624.9999999995</v>
          </cell>
          <cell r="K631">
            <v>0</v>
          </cell>
          <cell r="L631" t="str">
            <v>3</v>
          </cell>
          <cell r="M631">
            <v>375000</v>
          </cell>
          <cell r="N631" t="str">
            <v xml:space="preserve">4.85 </v>
          </cell>
          <cell r="O631" t="str">
            <v xml:space="preserve"> 1.90</v>
          </cell>
          <cell r="P631">
            <v>0</v>
          </cell>
          <cell r="Q631">
            <v>0</v>
          </cell>
          <cell r="AH631" t="e">
            <v>#N/A</v>
          </cell>
          <cell r="AI631" t="e">
            <v>#N/A</v>
          </cell>
          <cell r="AJ631" t="str">
            <v>NO</v>
          </cell>
        </row>
        <row r="632">
          <cell r="D632" t="str">
            <v>30064</v>
          </cell>
          <cell r="E632" t="str">
            <v>ventana v-w (1.35 x 0.50). marco + alas en aluminio con pintura electrostatica negro mate y vidrio laminado 6 mm. cuerpos basculantes.</v>
          </cell>
          <cell r="F632" t="str">
            <v>u</v>
          </cell>
          <cell r="G632">
            <v>405222.03947368427</v>
          </cell>
          <cell r="H632">
            <v>0.21600000000000003</v>
          </cell>
          <cell r="I632">
            <v>492750.00000000006</v>
          </cell>
          <cell r="K632">
            <v>0</v>
          </cell>
          <cell r="L632" t="str">
            <v>3</v>
          </cell>
          <cell r="M632">
            <v>730000</v>
          </cell>
          <cell r="N632" t="str">
            <v xml:space="preserve">1.35 </v>
          </cell>
          <cell r="O632" t="str">
            <v xml:space="preserve"> 0.50</v>
          </cell>
          <cell r="P632">
            <v>0</v>
          </cell>
          <cell r="Q632">
            <v>0</v>
          </cell>
          <cell r="AH632" t="e">
            <v>#N/A</v>
          </cell>
          <cell r="AI632" t="e">
            <v>#N/A</v>
          </cell>
          <cell r="AJ632" t="str">
            <v>NO</v>
          </cell>
        </row>
        <row r="633">
          <cell r="D633" t="str">
            <v>30065</v>
          </cell>
          <cell r="E633" t="str">
            <v>ventana v- x (15.00 x 0.90). marco en aluminio con pintura electrostatica negro mate + vidrio laminado 4+4 mm. cuerpos fijos.</v>
          </cell>
          <cell r="F633" t="str">
            <v>u</v>
          </cell>
          <cell r="G633">
            <v>4662828.9473684216</v>
          </cell>
          <cell r="H633">
            <v>0.21600000000000003</v>
          </cell>
          <cell r="I633">
            <v>5670000.0000000009</v>
          </cell>
          <cell r="K633">
            <v>0</v>
          </cell>
          <cell r="L633" t="str">
            <v>3</v>
          </cell>
          <cell r="M633">
            <v>420000</v>
          </cell>
          <cell r="N633">
            <v>15</v>
          </cell>
          <cell r="O633">
            <v>0.9</v>
          </cell>
          <cell r="P633">
            <v>0</v>
          </cell>
          <cell r="Q633">
            <v>0</v>
          </cell>
          <cell r="AH633" t="e">
            <v>#N/A</v>
          </cell>
          <cell r="AI633" t="e">
            <v>#N/A</v>
          </cell>
          <cell r="AJ633" t="str">
            <v>NO</v>
          </cell>
        </row>
        <row r="634">
          <cell r="D634" t="str">
            <v>30066</v>
          </cell>
          <cell r="E634" t="str">
            <v>ventana v-y (12.85 x 0.90). marco en aluminio con pintura electrostatica negro mate + vidrio laminado 4+4 mm. cuerpos fijos.</v>
          </cell>
          <cell r="F634" t="str">
            <v>u</v>
          </cell>
          <cell r="G634">
            <v>3994490.1315789474</v>
          </cell>
          <cell r="H634">
            <v>0.21600000000000003</v>
          </cell>
          <cell r="I634">
            <v>4857300</v>
          </cell>
          <cell r="K634">
            <v>0</v>
          </cell>
          <cell r="L634" t="str">
            <v>3</v>
          </cell>
          <cell r="M634">
            <v>420000</v>
          </cell>
          <cell r="N634" t="str">
            <v>12.85</v>
          </cell>
          <cell r="O634" t="str">
            <v xml:space="preserve"> 0.90</v>
          </cell>
          <cell r="P634">
            <v>0</v>
          </cell>
          <cell r="Q634">
            <v>0</v>
          </cell>
          <cell r="AH634" t="e">
            <v>#N/A</v>
          </cell>
          <cell r="AI634" t="e">
            <v>#N/A</v>
          </cell>
          <cell r="AJ634" t="str">
            <v>NO</v>
          </cell>
        </row>
        <row r="635">
          <cell r="D635" t="str">
            <v>30067</v>
          </cell>
          <cell r="E635" t="str">
            <v>puerta p-01 (1.20 x 2.40). marco en lamina cr cal 18 + alas en lamina cr cal 18 microperforada acorde al detalle. incluye pintura electrostatica color negro, cerrojo de seguridad y cerradura tipo schlage o equivalente.</v>
          </cell>
          <cell r="F635" t="str">
            <v>u</v>
          </cell>
          <cell r="G635">
            <v>1254057.7749999999</v>
          </cell>
          <cell r="H635">
            <v>0.16</v>
          </cell>
          <cell r="I635">
            <v>1454707.0189999999</v>
          </cell>
          <cell r="K635">
            <v>0</v>
          </cell>
          <cell r="L635" t="str">
            <v>3</v>
          </cell>
          <cell r="M635">
            <v>505106.60381944443</v>
          </cell>
          <cell r="N635" t="str">
            <v xml:space="preserve">1.20 </v>
          </cell>
          <cell r="O635" t="str">
            <v xml:space="preserve"> 2.40</v>
          </cell>
          <cell r="P635">
            <v>0</v>
          </cell>
          <cell r="Q635">
            <v>0</v>
          </cell>
          <cell r="AH635" t="e">
            <v>#N/A</v>
          </cell>
          <cell r="AI635" t="e">
            <v>#N/A</v>
          </cell>
          <cell r="AJ635" t="str">
            <v>NO</v>
          </cell>
        </row>
        <row r="636">
          <cell r="D636" t="str">
            <v>30068</v>
          </cell>
          <cell r="E636" t="str">
            <v>puerta p-02 (1.00 x 3.00). marco en lamina cr cal 18 + ala y montante entamborados en lamina cr cal 18 y modulo inferior en lamina microperforada cr cal 18. incluye pintura electrostatica color negro, cerrojo de seguridad y cerradura tipo schlage o equivalente.</v>
          </cell>
          <cell r="F636" t="str">
            <v>u</v>
          </cell>
          <cell r="G636">
            <v>755955.95</v>
          </cell>
          <cell r="H636">
            <v>0.16</v>
          </cell>
          <cell r="I636">
            <v>876908.90199999989</v>
          </cell>
          <cell r="K636">
            <v>0</v>
          </cell>
          <cell r="L636" t="str">
            <v>3</v>
          </cell>
          <cell r="M636">
            <v>292302.96733333328</v>
          </cell>
          <cell r="N636" t="str">
            <v xml:space="preserve">1.00 </v>
          </cell>
          <cell r="O636" t="str">
            <v xml:space="preserve"> 3.00</v>
          </cell>
          <cell r="P636">
            <v>0</v>
          </cell>
          <cell r="Q636">
            <v>0</v>
          </cell>
          <cell r="AH636" t="e">
            <v>#N/A</v>
          </cell>
          <cell r="AI636" t="e">
            <v>#N/A</v>
          </cell>
          <cell r="AJ636" t="str">
            <v>NO</v>
          </cell>
        </row>
        <row r="637">
          <cell r="D637" t="str">
            <v>30069</v>
          </cell>
          <cell r="E637" t="str">
            <v>puerta p-03 (1.05 x 3.00). marco en lamina cr cal 18 + ala y montante entamborados en lamina cr cal 18 y modulo inferior en lamina microperforada cr cal 18. incluye pintura electrostatica color negro, cerrojo de seguridad y cerradura tipo schlage o equivalente.</v>
          </cell>
          <cell r="F637" t="str">
            <v>u</v>
          </cell>
          <cell r="G637">
            <v>767092.57499999995</v>
          </cell>
          <cell r="H637">
            <v>0.16</v>
          </cell>
          <cell r="I637">
            <v>889827.38699999987</v>
          </cell>
          <cell r="K637">
            <v>0</v>
          </cell>
          <cell r="L637" t="str">
            <v>3</v>
          </cell>
          <cell r="M637">
            <v>282484.88476190472</v>
          </cell>
          <cell r="N637" t="str">
            <v xml:space="preserve">1.05 </v>
          </cell>
          <cell r="O637" t="str">
            <v xml:space="preserve"> 3.00</v>
          </cell>
          <cell r="P637">
            <v>0</v>
          </cell>
          <cell r="Q637">
            <v>0</v>
          </cell>
          <cell r="AH637" t="e">
            <v>#N/A</v>
          </cell>
          <cell r="AI637" t="e">
            <v>#N/A</v>
          </cell>
          <cell r="AJ637" t="str">
            <v>NO</v>
          </cell>
        </row>
        <row r="638">
          <cell r="D638" t="str">
            <v>30070</v>
          </cell>
          <cell r="E638" t="str">
            <v>puerta p-04 (0.75 x 3.00). marco en lamina cr cal 18 + ala y montante entamborados en lamina cr cal 18 y modulo inferior en lamina microperforada cr cal 18. incluye pintura electrostatica color negro, cerrojo de seguridad y cerradura tipo schlage o equivalente.</v>
          </cell>
          <cell r="F638" t="str">
            <v>u</v>
          </cell>
          <cell r="G638">
            <v>698083.42499999993</v>
          </cell>
          <cell r="H638">
            <v>0.16</v>
          </cell>
          <cell r="I638">
            <v>809776.77299999981</v>
          </cell>
          <cell r="K638">
            <v>0</v>
          </cell>
          <cell r="L638" t="str">
            <v>3</v>
          </cell>
          <cell r="M638">
            <v>359900.78799999994</v>
          </cell>
          <cell r="N638" t="str">
            <v xml:space="preserve">0.75 </v>
          </cell>
          <cell r="O638" t="str">
            <v xml:space="preserve"> 3.00</v>
          </cell>
          <cell r="P638">
            <v>0</v>
          </cell>
          <cell r="Q638">
            <v>0</v>
          </cell>
          <cell r="AH638" t="e">
            <v>#N/A</v>
          </cell>
          <cell r="AI638" t="e">
            <v>#N/A</v>
          </cell>
          <cell r="AJ638" t="str">
            <v>NO</v>
          </cell>
        </row>
        <row r="639">
          <cell r="D639" t="str">
            <v>30071</v>
          </cell>
          <cell r="E639" t="str">
            <v>puerta p-05 (0.90 x 3.00). marco en lamina cr cal 18 + montante en lamina cr cal 18 + ala pivotante en malla preondulada 1" x 1" cal 10 y modulo central en lamina cr cal 18. incluye pintura electrostatica color negro, cerrojo de seguridad y haladeras ø 1/2"</v>
          </cell>
          <cell r="F639" t="str">
            <v>u</v>
          </cell>
          <cell r="G639">
            <v>927888.42499999993</v>
          </cell>
          <cell r="H639">
            <v>0.16</v>
          </cell>
          <cell r="I639">
            <v>1076350.5729999999</v>
          </cell>
          <cell r="K639">
            <v>0</v>
          </cell>
          <cell r="L639" t="str">
            <v>3</v>
          </cell>
          <cell r="M639">
            <v>398648.36037037033</v>
          </cell>
          <cell r="N639" t="str">
            <v xml:space="preserve">0.90 </v>
          </cell>
          <cell r="O639" t="str">
            <v xml:space="preserve"> 3.00</v>
          </cell>
          <cell r="P639">
            <v>0</v>
          </cell>
          <cell r="Q639">
            <v>0</v>
          </cell>
          <cell r="AH639" t="e">
            <v>#N/A</v>
          </cell>
          <cell r="AI639" t="e">
            <v>#N/A</v>
          </cell>
          <cell r="AJ639" t="str">
            <v>NO</v>
          </cell>
        </row>
        <row r="640">
          <cell r="D640" t="str">
            <v>30072</v>
          </cell>
          <cell r="E640" t="str">
            <v>puerta p-06 (0.80 x 3.00). alas pivotantes en bastidor + celosia en lamina cr 16 y montante entamborado en lamina cr cal 18. incluye pintura electrostatica color negro, cerrojo de seguridad y haladeras en tubular 1/2".</v>
          </cell>
          <cell r="F640" t="str">
            <v>u</v>
          </cell>
          <cell r="G640">
            <v>982181.64999999991</v>
          </cell>
          <cell r="H640">
            <v>0.16</v>
          </cell>
          <cell r="I640">
            <v>1139330.7139999999</v>
          </cell>
          <cell r="K640">
            <v>0</v>
          </cell>
          <cell r="L640" t="str">
            <v>3</v>
          </cell>
          <cell r="M640">
            <v>474721.1308333333</v>
          </cell>
          <cell r="N640" t="str">
            <v xml:space="preserve">0.80 </v>
          </cell>
          <cell r="O640" t="str">
            <v xml:space="preserve"> 3.00</v>
          </cell>
          <cell r="P640">
            <v>0</v>
          </cell>
          <cell r="Q640">
            <v>0</v>
          </cell>
          <cell r="AH640" t="e">
            <v>#N/A</v>
          </cell>
          <cell r="AI640" t="e">
            <v>#N/A</v>
          </cell>
          <cell r="AJ640" t="str">
            <v>NO</v>
          </cell>
        </row>
        <row r="641">
          <cell r="D641" t="str">
            <v>30073</v>
          </cell>
          <cell r="E641" t="str">
            <v>puerta p-08 (0.80 x 2.40). marco en lamina cr cal 18 + ala entamborada en lamina cr cal 18 y modulo inferior en lamina microperforada cr cal 18. incluye pintura electrostatica color negro, cerrojo de seguridad y cerradura tipo schlage o equivalente.</v>
          </cell>
          <cell r="F641" t="str">
            <v>u</v>
          </cell>
          <cell r="G641">
            <v>580753.72499999998</v>
          </cell>
          <cell r="H641">
            <v>0.16</v>
          </cell>
          <cell r="I641">
            <v>673674.32099999988</v>
          </cell>
          <cell r="K641">
            <v>0</v>
          </cell>
          <cell r="L641" t="str">
            <v>3</v>
          </cell>
          <cell r="M641">
            <v>350872.04218749993</v>
          </cell>
          <cell r="N641" t="str">
            <v xml:space="preserve">0.80 </v>
          </cell>
          <cell r="O641" t="str">
            <v xml:space="preserve"> 2.40</v>
          </cell>
          <cell r="P641">
            <v>0</v>
          </cell>
          <cell r="Q641">
            <v>0</v>
          </cell>
          <cell r="AH641" t="e">
            <v>#N/A</v>
          </cell>
          <cell r="AI641" t="e">
            <v>#N/A</v>
          </cell>
          <cell r="AJ641" t="str">
            <v>NO</v>
          </cell>
        </row>
        <row r="642">
          <cell r="D642" t="str">
            <v>30074</v>
          </cell>
          <cell r="E642" t="str">
            <v>puerta p-09 (1.15 x 3.00). marco en lamina cr cal 18 + ala y montante entamborados en lamina cr cal 18. incluye pintura electrostatica color negro, cerrojo de seguridad y cerradura tipo schlage o equivalente.</v>
          </cell>
          <cell r="F642" t="str">
            <v>u</v>
          </cell>
          <cell r="G642">
            <v>774552.52499999991</v>
          </cell>
          <cell r="H642">
            <v>0.16</v>
          </cell>
          <cell r="I642">
            <v>898480.92899999989</v>
          </cell>
          <cell r="K642">
            <v>0</v>
          </cell>
          <cell r="L642" t="str">
            <v>3</v>
          </cell>
          <cell r="M642">
            <v>260429.25478260868</v>
          </cell>
          <cell r="N642" t="str">
            <v xml:space="preserve">1.15 </v>
          </cell>
          <cell r="O642" t="str">
            <v xml:space="preserve"> 3.00</v>
          </cell>
          <cell r="P642">
            <v>0</v>
          </cell>
          <cell r="Q642">
            <v>0</v>
          </cell>
          <cell r="AH642" t="e">
            <v>#N/A</v>
          </cell>
          <cell r="AI642" t="e">
            <v>#N/A</v>
          </cell>
          <cell r="AJ642" t="str">
            <v>NO</v>
          </cell>
        </row>
        <row r="643">
          <cell r="D643" t="str">
            <v>30075</v>
          </cell>
          <cell r="E643" t="str">
            <v>puerta p-10 (0.80 x 2.50). ala entamborada corrediza en lamina cr cal 18. incluye rieles, pintura electrostatica color negro, cerrojo de seguridad y haladera.</v>
          </cell>
          <cell r="F643" t="str">
            <v>u</v>
          </cell>
          <cell r="G643">
            <v>686225.2</v>
          </cell>
          <cell r="H643">
            <v>0.16</v>
          </cell>
          <cell r="I643">
            <v>796021.23199999984</v>
          </cell>
          <cell r="K643">
            <v>0</v>
          </cell>
          <cell r="L643" t="str">
            <v>3</v>
          </cell>
          <cell r="M643">
            <v>398010.61599999992</v>
          </cell>
          <cell r="N643" t="str">
            <v xml:space="preserve">0.80 </v>
          </cell>
          <cell r="O643" t="str">
            <v xml:space="preserve"> 2.50</v>
          </cell>
          <cell r="P643">
            <v>0</v>
          </cell>
          <cell r="Q643">
            <v>0</v>
          </cell>
          <cell r="AH643" t="e">
            <v>#N/A</v>
          </cell>
          <cell r="AI643" t="e">
            <v>#N/A</v>
          </cell>
          <cell r="AJ643" t="str">
            <v>NO</v>
          </cell>
        </row>
        <row r="644">
          <cell r="D644" t="str">
            <v>30076</v>
          </cell>
          <cell r="E644" t="str">
            <v>puerta p-11 (0.74 x 2.40). ala entamborada corrediza en lamina cr cal 18 y modulo inferior en lamina microperforada cr cal 18. incluye rieles, pintura electrostatica color negro, cerrojo de seguridad y haladera.</v>
          </cell>
          <cell r="F644" t="str">
            <v>u</v>
          </cell>
          <cell r="G644">
            <v>766426.32500000007</v>
          </cell>
          <cell r="H644">
            <v>0.16</v>
          </cell>
          <cell r="I644">
            <v>889054.53700000001</v>
          </cell>
          <cell r="K644">
            <v>0</v>
          </cell>
          <cell r="L644" t="str">
            <v>3</v>
          </cell>
          <cell r="M644">
            <v>500593.77083333337</v>
          </cell>
          <cell r="N644" t="str">
            <v xml:space="preserve">0.74 </v>
          </cell>
          <cell r="O644" t="str">
            <v xml:space="preserve"> 2.40</v>
          </cell>
          <cell r="P644">
            <v>0</v>
          </cell>
          <cell r="Q644">
            <v>0</v>
          </cell>
          <cell r="AH644" t="e">
            <v>#N/A</v>
          </cell>
          <cell r="AI644" t="e">
            <v>#N/A</v>
          </cell>
          <cell r="AJ644" t="str">
            <v>NO</v>
          </cell>
        </row>
        <row r="645">
          <cell r="D645" t="str">
            <v>30077</v>
          </cell>
          <cell r="E645" t="str">
            <v>puerta p-12 (1.50 x 2.40). marco en lamina cr cal 18 + alas y cuerpo fijo en lamina cr cal 18 microperforada acorde al detalle. incluye pintura electrostatica color negro, cerrojo de seguridad y cerradura tipo schlage o equivalente.</v>
          </cell>
          <cell r="F645" t="str">
            <v>u</v>
          </cell>
          <cell r="G645">
            <v>1483461.9999999998</v>
          </cell>
          <cell r="H645">
            <v>0.16</v>
          </cell>
          <cell r="I645">
            <v>1720815.9199999997</v>
          </cell>
          <cell r="K645">
            <v>0</v>
          </cell>
          <cell r="L645" t="str">
            <v>3</v>
          </cell>
          <cell r="M645">
            <v>478004.42222222214</v>
          </cell>
          <cell r="N645" t="str">
            <v xml:space="preserve">1.50 </v>
          </cell>
          <cell r="O645" t="str">
            <v xml:space="preserve"> 2.40</v>
          </cell>
          <cell r="P645">
            <v>0</v>
          </cell>
          <cell r="Q645">
            <v>0</v>
          </cell>
          <cell r="AH645" t="e">
            <v>#N/A</v>
          </cell>
          <cell r="AI645" t="e">
            <v>#N/A</v>
          </cell>
          <cell r="AJ645" t="str">
            <v>NO</v>
          </cell>
        </row>
        <row r="646">
          <cell r="D646" t="str">
            <v>30078</v>
          </cell>
          <cell r="E646" t="str">
            <v>puerta p-13 (2.40 x 2.40). marco en lamina cr cal 18 + alas y cuerpo fijo en lamina cr cal 18 microperforada acorde al detalle. incluye pintura electrostatica color negro, cerrojo de seguridad y cerradura tipo schlage o equivalente.</v>
          </cell>
          <cell r="F646" t="str">
            <v>u</v>
          </cell>
          <cell r="G646">
            <v>1819935.6749999998</v>
          </cell>
          <cell r="H646">
            <v>0.16</v>
          </cell>
          <cell r="I646">
            <v>2111125.3829999994</v>
          </cell>
          <cell r="K646">
            <v>0</v>
          </cell>
          <cell r="L646" t="str">
            <v>3</v>
          </cell>
          <cell r="M646">
            <v>366514.82343749993</v>
          </cell>
          <cell r="N646" t="str">
            <v xml:space="preserve">2.40 </v>
          </cell>
          <cell r="O646" t="str">
            <v xml:space="preserve"> 2.40</v>
          </cell>
          <cell r="P646">
            <v>0</v>
          </cell>
          <cell r="Q646">
            <v>0</v>
          </cell>
          <cell r="AH646" t="e">
            <v>#N/A</v>
          </cell>
          <cell r="AI646" t="e">
            <v>#N/A</v>
          </cell>
          <cell r="AJ646" t="str">
            <v>NO</v>
          </cell>
        </row>
        <row r="647">
          <cell r="D647" t="str">
            <v>30079</v>
          </cell>
          <cell r="E647" t="str">
            <v>puerta p-14 (1.20 x 2.40). marco en lamina cr cal 18 + ala pivotante entamborada en lamina cr cal 18. incluye pintura electrostatica color negro, cerrojo de seguridad y cerradura tipo schlage o equivalente.</v>
          </cell>
          <cell r="F647" t="str">
            <v>u</v>
          </cell>
          <cell r="G647">
            <v>729606.27499999991</v>
          </cell>
          <cell r="H647">
            <v>0.16</v>
          </cell>
          <cell r="I647">
            <v>846343.27899999986</v>
          </cell>
          <cell r="K647">
            <v>0</v>
          </cell>
          <cell r="L647" t="str">
            <v>3</v>
          </cell>
          <cell r="M647">
            <v>293869.19409722224</v>
          </cell>
          <cell r="N647" t="str">
            <v xml:space="preserve">1.20 </v>
          </cell>
          <cell r="O647" t="str">
            <v xml:space="preserve"> 2.40</v>
          </cell>
          <cell r="P647">
            <v>0</v>
          </cell>
          <cell r="Q647">
            <v>0</v>
          </cell>
          <cell r="AH647" t="e">
            <v>#N/A</v>
          </cell>
          <cell r="AI647" t="e">
            <v>#N/A</v>
          </cell>
          <cell r="AJ647" t="str">
            <v>NO</v>
          </cell>
        </row>
        <row r="648">
          <cell r="D648" t="str">
            <v>30080</v>
          </cell>
          <cell r="E648" t="str">
            <v>puerta p-15 (2.10 x 2.40). marco en lamina cr cal 18 + alas en lamina cr cal 18 microperforada acorde al detalle. incluye pintura electrostatica color negro, cerrojo de seguridad y cerradura tipo schlage o equivalente.</v>
          </cell>
          <cell r="F648" t="str">
            <v>u</v>
          </cell>
          <cell r="G648">
            <v>1681464.325</v>
          </cell>
          <cell r="H648">
            <v>0.16</v>
          </cell>
          <cell r="I648">
            <v>1950498.6169999999</v>
          </cell>
          <cell r="K648">
            <v>0</v>
          </cell>
          <cell r="L648" t="str">
            <v>3</v>
          </cell>
          <cell r="M648">
            <v>387003.69384920632</v>
          </cell>
          <cell r="N648" t="str">
            <v xml:space="preserve">2.10 </v>
          </cell>
          <cell r="O648" t="str">
            <v xml:space="preserve"> 2.40</v>
          </cell>
          <cell r="P648">
            <v>0</v>
          </cell>
          <cell r="Q648">
            <v>0</v>
          </cell>
          <cell r="AH648" t="e">
            <v>#N/A</v>
          </cell>
          <cell r="AI648" t="e">
            <v>#N/A</v>
          </cell>
          <cell r="AJ648" t="str">
            <v>NO</v>
          </cell>
        </row>
        <row r="649">
          <cell r="D649" t="str">
            <v>30081</v>
          </cell>
          <cell r="E649" t="str">
            <v>puerta p-16 (0.90 x 2.40). marco en lamina cr cal 18 + ala entamborada en lamina cr cal 18. incluye pintura electrostatica color negro, cerrojo de seguridad y cerradura tipo schlage o equivalente.</v>
          </cell>
          <cell r="F649" t="str">
            <v>u</v>
          </cell>
          <cell r="G649">
            <v>563176.81999999983</v>
          </cell>
          <cell r="H649">
            <v>0.16</v>
          </cell>
          <cell r="I649">
            <v>653285.11119999981</v>
          </cell>
          <cell r="K649">
            <v>0</v>
          </cell>
          <cell r="L649" t="str">
            <v>3</v>
          </cell>
          <cell r="M649">
            <v>302446.81074074068</v>
          </cell>
          <cell r="N649" t="str">
            <v xml:space="preserve">0.90 </v>
          </cell>
          <cell r="O649" t="str">
            <v xml:space="preserve"> 2.40</v>
          </cell>
          <cell r="P649">
            <v>0</v>
          </cell>
          <cell r="Q649">
            <v>0</v>
          </cell>
          <cell r="AH649" t="e">
            <v>#N/A</v>
          </cell>
          <cell r="AI649" t="e">
            <v>#N/A</v>
          </cell>
          <cell r="AJ649" t="str">
            <v>NO</v>
          </cell>
        </row>
        <row r="650">
          <cell r="D650" t="str">
            <v>30082</v>
          </cell>
          <cell r="E650" t="str">
            <v>puerta p-17 (0.90 x 3.00). marco en lamina cr cal 18 + ala y montante entamborados en lamina cr cal 18 y modulo inferior en lamina microperforada cr cal 18. incluye pintura electrostatica color negro, cerrojo de seguridad y cerradura tipo schlage o equivalente.</v>
          </cell>
          <cell r="F650" t="str">
            <v>u</v>
          </cell>
          <cell r="G650">
            <v>703971.02499999991</v>
          </cell>
          <cell r="H650">
            <v>0.16</v>
          </cell>
          <cell r="I650">
            <v>816606.38899999985</v>
          </cell>
          <cell r="K650">
            <v>0</v>
          </cell>
          <cell r="L650" t="str">
            <v>3</v>
          </cell>
          <cell r="M650">
            <v>302446.81074074068</v>
          </cell>
          <cell r="N650" t="str">
            <v xml:space="preserve">0.90 </v>
          </cell>
          <cell r="O650" t="str">
            <v xml:space="preserve"> 3.00</v>
          </cell>
          <cell r="P650">
            <v>0</v>
          </cell>
          <cell r="Q650">
            <v>0</v>
          </cell>
          <cell r="AH650" t="e">
            <v>#N/A</v>
          </cell>
          <cell r="AI650" t="e">
            <v>#N/A</v>
          </cell>
          <cell r="AJ650" t="str">
            <v>NO</v>
          </cell>
        </row>
        <row r="651">
          <cell r="D651" t="str">
            <v>30083</v>
          </cell>
          <cell r="E651" t="str">
            <v>puerta p-19 (4.80 x 3.00). marco en lamina cr cal 18 + alas pivotantes entamboradas en lamina cr cal 18. incluye pintura electrostatica color negro, cerrojo de seguridad y cerradura tipo schlage o equivalente.</v>
          </cell>
          <cell r="F651" t="str">
            <v>u</v>
          </cell>
          <cell r="G651">
            <v>3971874.9999999995</v>
          </cell>
          <cell r="H651">
            <v>0.16</v>
          </cell>
          <cell r="I651">
            <v>4607374.9999999991</v>
          </cell>
          <cell r="K651">
            <v>0</v>
          </cell>
          <cell r="L651" t="str">
            <v>3</v>
          </cell>
          <cell r="M651">
            <v>319956.59722222219</v>
          </cell>
          <cell r="N651" t="str">
            <v xml:space="preserve">4.80 </v>
          </cell>
          <cell r="O651" t="str">
            <v xml:space="preserve"> 3.00</v>
          </cell>
          <cell r="P651">
            <v>0</v>
          </cell>
          <cell r="Q651">
            <v>0</v>
          </cell>
          <cell r="AH651" t="e">
            <v>#N/A</v>
          </cell>
          <cell r="AI651" t="e">
            <v>#N/A</v>
          </cell>
          <cell r="AJ651" t="str">
            <v>NO</v>
          </cell>
        </row>
        <row r="652">
          <cell r="D652" t="str">
            <v>30084</v>
          </cell>
          <cell r="E652" t="str">
            <v>puerta p-20 (6.90 x 2.40). marco en lamina cr cal 18 + alas pivotantes en lamina cr cal 18 microperforada acorde al detalle. incluye pintura electrostatica color negro, cerrojo de seguridad y cerradura tipo schlage o equivalente.</v>
          </cell>
          <cell r="F652" t="str">
            <v>u</v>
          </cell>
          <cell r="G652">
            <v>6404597.6999999993</v>
          </cell>
          <cell r="H652">
            <v>0.16</v>
          </cell>
          <cell r="I652">
            <v>7429333.3319999985</v>
          </cell>
          <cell r="K652">
            <v>0</v>
          </cell>
          <cell r="L652" t="str">
            <v>3</v>
          </cell>
          <cell r="M652">
            <v>448631.23985507234</v>
          </cell>
          <cell r="N652" t="str">
            <v xml:space="preserve">6.90 </v>
          </cell>
          <cell r="O652" t="str">
            <v xml:space="preserve"> 2.40</v>
          </cell>
          <cell r="P652">
            <v>0</v>
          </cell>
          <cell r="Q652">
            <v>0</v>
          </cell>
          <cell r="AH652" t="e">
            <v>#N/A</v>
          </cell>
          <cell r="AI652" t="e">
            <v>#N/A</v>
          </cell>
          <cell r="AJ652" t="str">
            <v>NO</v>
          </cell>
        </row>
        <row r="653">
          <cell r="D653" t="str">
            <v>30085</v>
          </cell>
          <cell r="E653" t="str">
            <v>puerta p-21 (7.70 x 2.40). marco en lamina cr cal 18 + alas pivotantes en lamina cr cal 18 microperforada acorde al detalle. incluye pintura electrostatica color negro, cerrojo de seguridad y cerradura tipo schlage o equivalente.</v>
          </cell>
          <cell r="F653" t="str">
            <v>u</v>
          </cell>
          <cell r="G653">
            <v>7292526.4999999991</v>
          </cell>
          <cell r="H653">
            <v>0.16</v>
          </cell>
          <cell r="I653">
            <v>8459330.7399999984</v>
          </cell>
          <cell r="K653">
            <v>0</v>
          </cell>
          <cell r="L653" t="str">
            <v>3</v>
          </cell>
          <cell r="M653">
            <v>457755.99242424237</v>
          </cell>
          <cell r="N653" t="str">
            <v xml:space="preserve">7.70 </v>
          </cell>
          <cell r="O653" t="str">
            <v xml:space="preserve"> 2.40</v>
          </cell>
          <cell r="P653">
            <v>0</v>
          </cell>
          <cell r="Q653">
            <v>0</v>
          </cell>
          <cell r="AH653" t="e">
            <v>#N/A</v>
          </cell>
          <cell r="AI653" t="e">
            <v>#N/A</v>
          </cell>
          <cell r="AJ653" t="str">
            <v>NO</v>
          </cell>
        </row>
        <row r="654">
          <cell r="D654" t="str">
            <v>30086</v>
          </cell>
          <cell r="E654" t="str">
            <v>puerta p-23 (6.30 x 2.40). marco en lamina cr cal 18 + alas pivotantes en lamina cr cal 18 microperforada acorde al detalle. incluye pintura electrostatica color negro, cerrojo de seguridad y cerradura tipo schlage o equivalente.</v>
          </cell>
          <cell r="F654" t="str">
            <v>u</v>
          </cell>
          <cell r="G654">
            <v>5847676.1608695639</v>
          </cell>
          <cell r="H654">
            <v>0.16</v>
          </cell>
          <cell r="I654">
            <v>6783304.3466086937</v>
          </cell>
          <cell r="K654">
            <v>0</v>
          </cell>
          <cell r="L654" t="str">
            <v>3</v>
          </cell>
          <cell r="M654">
            <v>448631.23985507234</v>
          </cell>
          <cell r="N654" t="str">
            <v xml:space="preserve">6.30 </v>
          </cell>
          <cell r="O654" t="str">
            <v xml:space="preserve"> 2.40</v>
          </cell>
          <cell r="P654">
            <v>0</v>
          </cell>
          <cell r="Q654">
            <v>0</v>
          </cell>
          <cell r="AH654" t="e">
            <v>#N/A</v>
          </cell>
          <cell r="AI654" t="e">
            <v>#N/A</v>
          </cell>
          <cell r="AJ654" t="str">
            <v>NO</v>
          </cell>
        </row>
        <row r="655">
          <cell r="D655" t="str">
            <v>30087</v>
          </cell>
          <cell r="E655" t="str">
            <v>puerta p-25 (9.80 x 2.40). marco en lamina cr cal 18 + alas pivotantes en lamina cr cal 18 microperforada acorde al detalle. incluye pintura electrostatica color negro, cerrojo de seguridad y cerradura tipo schlage o equivalente.</v>
          </cell>
          <cell r="F655" t="str">
            <v>u</v>
          </cell>
          <cell r="G655">
            <v>9096385.139130434</v>
          </cell>
          <cell r="H655">
            <v>0.16</v>
          </cell>
          <cell r="I655">
            <v>10551806.761391303</v>
          </cell>
          <cell r="K655">
            <v>0</v>
          </cell>
          <cell r="L655" t="str">
            <v>3</v>
          </cell>
          <cell r="M655">
            <v>448631.23985507234</v>
          </cell>
          <cell r="N655" t="str">
            <v xml:space="preserve">9.80 </v>
          </cell>
          <cell r="O655" t="str">
            <v xml:space="preserve"> 2.40</v>
          </cell>
          <cell r="P655">
            <v>0</v>
          </cell>
          <cell r="Q655">
            <v>0</v>
          </cell>
          <cell r="AH655" t="e">
            <v>#N/A</v>
          </cell>
          <cell r="AI655" t="e">
            <v>#N/A</v>
          </cell>
          <cell r="AJ655" t="str">
            <v>NO</v>
          </cell>
        </row>
        <row r="656">
          <cell r="D656" t="str">
            <v>30088</v>
          </cell>
          <cell r="E656" t="str">
            <v>puerta p-28 (2.00 x 3.00). marco en lamina cr cal 18 + montante en lamina cr cal 18 + alas pivotantes en malla preondulada 1" x 1" cal 10 y modulo central en lamina cr cal 18. incluye pintura electrostatica color negro, cerrojo de seguridad y haladeras ø 1/2"</v>
          </cell>
          <cell r="F656" t="str">
            <v>u</v>
          </cell>
          <cell r="G656">
            <v>2061974.2777777775</v>
          </cell>
          <cell r="H656">
            <v>0.16</v>
          </cell>
          <cell r="I656">
            <v>2391890.162222222</v>
          </cell>
          <cell r="K656">
            <v>0</v>
          </cell>
          <cell r="L656" t="str">
            <v>3</v>
          </cell>
          <cell r="M656">
            <v>398648.36037037033</v>
          </cell>
          <cell r="N656" t="str">
            <v xml:space="preserve">2.00 </v>
          </cell>
          <cell r="O656" t="str">
            <v xml:space="preserve"> 3.00</v>
          </cell>
          <cell r="P656">
            <v>0</v>
          </cell>
          <cell r="Q656">
            <v>0</v>
          </cell>
          <cell r="AH656" t="e">
            <v>#N/A</v>
          </cell>
          <cell r="AI656" t="e">
            <v>#N/A</v>
          </cell>
          <cell r="AJ656" t="str">
            <v>NO</v>
          </cell>
        </row>
        <row r="657">
          <cell r="D657" t="str">
            <v>30089</v>
          </cell>
          <cell r="E657" t="str">
            <v>puerta p-29 (2.00 x 3.00). marco en lamina cr cal 18 + montante en lamina cr cal 18 + alas entamboradas en lamina cr cal 18 y modulo inferior en lamina microperforada cr cal 18. incluye pintura electrostatica color negro, cerrojo de seguridad y cerradura tipo schlage o equivalente.</v>
          </cell>
          <cell r="F657" t="str">
            <v>u</v>
          </cell>
          <cell r="G657">
            <v>1461128.7142857141</v>
          </cell>
          <cell r="H657">
            <v>0.16</v>
          </cell>
          <cell r="I657">
            <v>1694909.3085714283</v>
          </cell>
          <cell r="K657">
            <v>0</v>
          </cell>
          <cell r="L657" t="str">
            <v>3</v>
          </cell>
          <cell r="M657">
            <v>282484.88476190472</v>
          </cell>
          <cell r="N657" t="str">
            <v xml:space="preserve">2.00 </v>
          </cell>
          <cell r="O657" t="str">
            <v xml:space="preserve"> 3.00</v>
          </cell>
          <cell r="P657">
            <v>0</v>
          </cell>
          <cell r="Q657">
            <v>0</v>
          </cell>
          <cell r="AH657" t="e">
            <v>#N/A</v>
          </cell>
          <cell r="AI657" t="e">
            <v>#N/A</v>
          </cell>
          <cell r="AJ657" t="str">
            <v>NO</v>
          </cell>
        </row>
        <row r="658">
          <cell r="D658" t="str">
            <v>30090</v>
          </cell>
          <cell r="E658" t="str">
            <v>puerta p-31 (4.62 x 2.40). marco en lamina cr cal 18 + alas pivotantes en lamina cr cal 18 microperforada acorde al detalle. incluye pintura electrostatica color negro, cerrojo de seguridad y cerradura tipo schlage o equivalente.</v>
          </cell>
          <cell r="F658" t="str">
            <v>u</v>
          </cell>
          <cell r="G658">
            <v>4288295.8513043476</v>
          </cell>
          <cell r="H658">
            <v>0.16</v>
          </cell>
          <cell r="I658">
            <v>4974423.1875130432</v>
          </cell>
          <cell r="K658">
            <v>0</v>
          </cell>
          <cell r="L658" t="str">
            <v>3</v>
          </cell>
          <cell r="M658">
            <v>448631.23985507246</v>
          </cell>
          <cell r="N658" t="str">
            <v xml:space="preserve">4.62 </v>
          </cell>
          <cell r="O658" t="str">
            <v xml:space="preserve"> 2.40</v>
          </cell>
          <cell r="P658">
            <v>0</v>
          </cell>
          <cell r="Q658">
            <v>0</v>
          </cell>
          <cell r="AH658" t="e">
            <v>#N/A</v>
          </cell>
          <cell r="AI658" t="e">
            <v>#N/A</v>
          </cell>
          <cell r="AJ658" t="str">
            <v>NO</v>
          </cell>
        </row>
        <row r="659">
          <cell r="D659" t="str">
            <v>30091</v>
          </cell>
          <cell r="E659" t="str">
            <v>puerta p-32 (0.94 x 2.40). ala corrediza entamborada en lamina cr cal 18 y modulo inferior en lamina microperforada cr cal 18. incluye rieles, pintura electrostatica color negro, cerrojo de seguridad y haladera.</v>
          </cell>
          <cell r="F659" t="str">
            <v>u</v>
          </cell>
          <cell r="G659">
            <v>973568.57499999995</v>
          </cell>
          <cell r="H659">
            <v>0.16</v>
          </cell>
          <cell r="I659">
            <v>1129339.5469999998</v>
          </cell>
          <cell r="K659">
            <v>0</v>
          </cell>
          <cell r="L659" t="str">
            <v>3</v>
          </cell>
          <cell r="M659">
            <v>500593.77083333326</v>
          </cell>
          <cell r="N659" t="str">
            <v xml:space="preserve">0.94 </v>
          </cell>
          <cell r="O659" t="str">
            <v xml:space="preserve"> 2.40</v>
          </cell>
          <cell r="P659">
            <v>0</v>
          </cell>
          <cell r="Q659">
            <v>0</v>
          </cell>
          <cell r="AH659" t="e">
            <v>#N/A</v>
          </cell>
          <cell r="AI659" t="e">
            <v>#N/A</v>
          </cell>
          <cell r="AJ659" t="str">
            <v>NO</v>
          </cell>
        </row>
        <row r="660">
          <cell r="D660" t="str">
            <v>30092</v>
          </cell>
          <cell r="E660" t="str">
            <v>puerta p-33 (2.00 x 2.30). marco en lamina cr cal 18 + alas pivotantes en malla preondulada 1" x 1" cal 10 y modulo central en lamina cr cal 18. incluye pintura electrostatica color negro, cerrojo de seguridad y haladeras ø 1/2"</v>
          </cell>
          <cell r="F660" t="str">
            <v>u</v>
          </cell>
          <cell r="G660">
            <v>1580846.9462962961</v>
          </cell>
          <cell r="H660">
            <v>0.16</v>
          </cell>
          <cell r="I660">
            <v>1833782.4577037033</v>
          </cell>
          <cell r="K660">
            <v>0</v>
          </cell>
          <cell r="L660" t="str">
            <v>3</v>
          </cell>
          <cell r="M660">
            <v>398648.36037037033</v>
          </cell>
          <cell r="N660" t="str">
            <v xml:space="preserve">2.00 </v>
          </cell>
          <cell r="O660" t="str">
            <v xml:space="preserve"> 2.30</v>
          </cell>
          <cell r="P660">
            <v>0</v>
          </cell>
          <cell r="Q660">
            <v>0</v>
          </cell>
          <cell r="AH660" t="e">
            <v>#N/A</v>
          </cell>
          <cell r="AI660" t="e">
            <v>#N/A</v>
          </cell>
          <cell r="AJ660" t="str">
            <v>NO</v>
          </cell>
        </row>
        <row r="661">
          <cell r="D661" t="str">
            <v>30093</v>
          </cell>
          <cell r="E661" t="str">
            <v>puerta p-07 (2.30 x 2.40). marco + alas en aluminio con pintura electrostatica negro mate y vidrio laminado 4+4 mm. cuerpos fijos y batientes.</v>
          </cell>
          <cell r="F661" t="str">
            <v>u</v>
          </cell>
          <cell r="G661">
            <v>2998187</v>
          </cell>
          <cell r="H661">
            <v>0.21600000000000003</v>
          </cell>
          <cell r="I661">
            <v>3645795.392</v>
          </cell>
          <cell r="K661">
            <v>0</v>
          </cell>
          <cell r="L661" t="str">
            <v>3</v>
          </cell>
          <cell r="M661">
            <v>660470.17971014499</v>
          </cell>
          <cell r="N661" t="str">
            <v xml:space="preserve">2.30 </v>
          </cell>
          <cell r="O661" t="str">
            <v xml:space="preserve"> 2.40</v>
          </cell>
          <cell r="P661">
            <v>0</v>
          </cell>
          <cell r="Q661">
            <v>0</v>
          </cell>
          <cell r="AH661" t="e">
            <v>#N/A</v>
          </cell>
          <cell r="AI661" t="e">
            <v>#N/A</v>
          </cell>
          <cell r="AJ661" t="str">
            <v>NO</v>
          </cell>
        </row>
        <row r="662">
          <cell r="D662" t="str">
            <v>30094</v>
          </cell>
          <cell r="E662" t="str">
            <v>puerta p-18 (3.00 x 2.40). marco + ala en aluminio con pintura electrostatica negro mate y vidrio laminado 4+4 mm. cuerpos fijos y corredizos.</v>
          </cell>
          <cell r="F662" t="str">
            <v>u</v>
          </cell>
          <cell r="G662">
            <v>2725315</v>
          </cell>
          <cell r="H662">
            <v>0.21600000000000003</v>
          </cell>
          <cell r="I662">
            <v>3313983.04</v>
          </cell>
          <cell r="K662">
            <v>0</v>
          </cell>
          <cell r="L662" t="str">
            <v>3</v>
          </cell>
          <cell r="M662">
            <v>460275.42222222226</v>
          </cell>
          <cell r="N662" t="str">
            <v xml:space="preserve">3.00 </v>
          </cell>
          <cell r="O662" t="str">
            <v xml:space="preserve"> 2.40</v>
          </cell>
          <cell r="P662">
            <v>0</v>
          </cell>
          <cell r="Q662">
            <v>0</v>
          </cell>
          <cell r="AH662" t="e">
            <v>#N/A</v>
          </cell>
          <cell r="AI662" t="e">
            <v>#N/A</v>
          </cell>
          <cell r="AJ662" t="str">
            <v>NO</v>
          </cell>
        </row>
        <row r="663">
          <cell r="D663" t="str">
            <v>30095</v>
          </cell>
          <cell r="E663" t="str">
            <v>puerta p-22 (2.35 x 2.40). marco + alas en aluminio con pintura electrostatica negro mate y vidrio laminado 4+4 mm. cuerpos batientes.</v>
          </cell>
          <cell r="F663" t="str">
            <v>u</v>
          </cell>
          <cell r="G663">
            <v>3063364.9782608696</v>
          </cell>
          <cell r="H663">
            <v>0.21600000000000003</v>
          </cell>
          <cell r="I663">
            <v>3725051.8135652174</v>
          </cell>
          <cell r="K663">
            <v>0</v>
          </cell>
          <cell r="L663" t="str">
            <v>3</v>
          </cell>
          <cell r="M663">
            <v>660470.17971014488</v>
          </cell>
          <cell r="N663" t="str">
            <v xml:space="preserve">2.35 </v>
          </cell>
          <cell r="O663" t="str">
            <v xml:space="preserve"> 2.40</v>
          </cell>
          <cell r="P663">
            <v>0</v>
          </cell>
          <cell r="Q663">
            <v>0</v>
          </cell>
          <cell r="AH663" t="e">
            <v>#N/A</v>
          </cell>
          <cell r="AI663" t="e">
            <v>#N/A</v>
          </cell>
          <cell r="AJ663" t="str">
            <v>NO</v>
          </cell>
        </row>
        <row r="664">
          <cell r="D664" t="str">
            <v>30096</v>
          </cell>
          <cell r="E664" t="str">
            <v>puerta p-24 (3.20 x 2.40). marco + alas en aluminio con pintura electrostatica negro mate y vidrio laminado 4+4 mm. cuerpos batientes.</v>
          </cell>
          <cell r="F664" t="str">
            <v>u</v>
          </cell>
          <cell r="G664">
            <v>4171390.6086956523</v>
          </cell>
          <cell r="H664">
            <v>0.21600000000000003</v>
          </cell>
          <cell r="I664">
            <v>5072410.9801739128</v>
          </cell>
          <cell r="K664">
            <v>0</v>
          </cell>
          <cell r="L664" t="str">
            <v>3</v>
          </cell>
          <cell r="M664">
            <v>660470.17971014488</v>
          </cell>
          <cell r="N664" t="str">
            <v xml:space="preserve">3.20 </v>
          </cell>
          <cell r="O664" t="str">
            <v xml:space="preserve"> 2.40</v>
          </cell>
          <cell r="P664">
            <v>0</v>
          </cell>
          <cell r="Q664">
            <v>0</v>
          </cell>
          <cell r="AH664" t="e">
            <v>#N/A</v>
          </cell>
          <cell r="AI664" t="e">
            <v>#N/A</v>
          </cell>
          <cell r="AJ664" t="str">
            <v>NO</v>
          </cell>
        </row>
        <row r="665">
          <cell r="D665" t="str">
            <v>30097</v>
          </cell>
          <cell r="E665" t="str">
            <v>puerta p-26 (6.30 x 2.40). marco + alas en aluminio con pintura electrostatica negro mate y vidrio laminado 4+4 mm. cuerpos batientes.</v>
          </cell>
          <cell r="F665" t="str">
            <v>u</v>
          </cell>
          <cell r="G665">
            <v>8212425.2608695654</v>
          </cell>
          <cell r="H665">
            <v>0.21600000000000003</v>
          </cell>
          <cell r="I665">
            <v>9986309.1172173917</v>
          </cell>
          <cell r="K665">
            <v>0</v>
          </cell>
          <cell r="L665" t="str">
            <v>3</v>
          </cell>
          <cell r="M665">
            <v>660470.17971014499</v>
          </cell>
          <cell r="N665" t="str">
            <v xml:space="preserve">6.30 </v>
          </cell>
          <cell r="O665" t="str">
            <v xml:space="preserve"> 2.40</v>
          </cell>
          <cell r="P665">
            <v>0</v>
          </cell>
          <cell r="Q665">
            <v>0</v>
          </cell>
          <cell r="AH665" t="e">
            <v>#N/A</v>
          </cell>
          <cell r="AI665" t="e">
            <v>#N/A</v>
          </cell>
          <cell r="AJ665" t="str">
            <v>NO</v>
          </cell>
        </row>
        <row r="666">
          <cell r="D666" t="str">
            <v>30098</v>
          </cell>
          <cell r="E666" t="str">
            <v>puerta p-27 (4.10 x 2.40). marco + alas en aluminio con pintura electrostatica negro mate y vidrio laminado 4+4 mm. cuerpos fijos y corredizos.</v>
          </cell>
          <cell r="F666" t="str">
            <v>u</v>
          </cell>
          <cell r="G666">
            <v>3724597.1666666665</v>
          </cell>
          <cell r="H666">
            <v>0.21600000000000003</v>
          </cell>
          <cell r="I666">
            <v>4529110.1546666659</v>
          </cell>
          <cell r="K666">
            <v>0</v>
          </cell>
          <cell r="L666" t="str">
            <v>3</v>
          </cell>
          <cell r="M666">
            <v>460275.4222222222</v>
          </cell>
          <cell r="N666" t="str">
            <v xml:space="preserve">4.10 </v>
          </cell>
          <cell r="O666" t="str">
            <v xml:space="preserve"> 2.40</v>
          </cell>
          <cell r="P666">
            <v>0</v>
          </cell>
          <cell r="Q666">
            <v>0</v>
          </cell>
          <cell r="AH666" t="e">
            <v>#N/A</v>
          </cell>
          <cell r="AI666" t="e">
            <v>#N/A</v>
          </cell>
          <cell r="AJ666" t="str">
            <v>NO</v>
          </cell>
        </row>
        <row r="667">
          <cell r="D667" t="str">
            <v>30099</v>
          </cell>
          <cell r="E667" t="str">
            <v>puerta p-30 (6.15 x 2.40). marco + alas en aluminio con pintura electrostatica negro mate y vidrio laminado 4+4 mm. cuerpos batientes.</v>
          </cell>
          <cell r="F667" t="str">
            <v>u</v>
          </cell>
          <cell r="G667">
            <v>8016891.326086957</v>
          </cell>
          <cell r="H667">
            <v>0.21600000000000003</v>
          </cell>
          <cell r="I667">
            <v>9748539.8525217399</v>
          </cell>
          <cell r="K667">
            <v>0</v>
          </cell>
          <cell r="L667" t="str">
            <v>3</v>
          </cell>
          <cell r="M667">
            <v>660470.17971014499</v>
          </cell>
          <cell r="N667" t="str">
            <v xml:space="preserve">6.15 </v>
          </cell>
          <cell r="O667" t="str">
            <v xml:space="preserve"> 2.40</v>
          </cell>
          <cell r="P667">
            <v>0</v>
          </cell>
          <cell r="Q667">
            <v>0</v>
          </cell>
          <cell r="AH667" t="e">
            <v>#N/A</v>
          </cell>
          <cell r="AI667" t="e">
            <v>#N/A</v>
          </cell>
          <cell r="AJ667" t="str">
            <v>NO</v>
          </cell>
        </row>
        <row r="668">
          <cell r="D668" t="str">
            <v>30100</v>
          </cell>
          <cell r="E668" t="str">
            <v>puerta tanque (1.12 x 1.12). tapa metalica pivotada en lamina cr cal 16 para tanque amortiguador</v>
          </cell>
          <cell r="F668" t="str">
            <v>u</v>
          </cell>
          <cell r="G668">
            <v>313600.00000000012</v>
          </cell>
          <cell r="H668">
            <v>0.16</v>
          </cell>
          <cell r="I668">
            <v>363776.00000000012</v>
          </cell>
          <cell r="K668">
            <v>0</v>
          </cell>
          <cell r="L668" t="str">
            <v>3</v>
          </cell>
          <cell r="M668">
            <v>290000</v>
          </cell>
          <cell r="N668" t="str">
            <v xml:space="preserve">1.12 </v>
          </cell>
          <cell r="O668" t="str">
            <v xml:space="preserve"> 1.12</v>
          </cell>
          <cell r="P668">
            <v>0</v>
          </cell>
          <cell r="Q668">
            <v>0</v>
          </cell>
          <cell r="AH668" t="e">
            <v>#N/A</v>
          </cell>
          <cell r="AI668" t="e">
            <v>#N/A</v>
          </cell>
          <cell r="AJ668" t="str">
            <v>NO</v>
          </cell>
        </row>
        <row r="669">
          <cell r="D669" t="str">
            <v>30101</v>
          </cell>
          <cell r="E669" t="str">
            <v>ventana v-y (12.85 x 0.90). marco en aluminio con pintura electrostatica negro mate + vidrio laminado 4+4 mm. cuerpos fijos.</v>
          </cell>
          <cell r="F669" t="str">
            <v>u</v>
          </cell>
          <cell r="G669">
            <v>3994490.1315789474</v>
          </cell>
          <cell r="H669">
            <v>0.21600000000000003</v>
          </cell>
          <cell r="I669">
            <v>4857300</v>
          </cell>
          <cell r="K669">
            <v>0</v>
          </cell>
          <cell r="L669" t="str">
            <v>3</v>
          </cell>
          <cell r="M669">
            <v>420000</v>
          </cell>
          <cell r="N669" t="str">
            <v>12.85</v>
          </cell>
          <cell r="O669" t="str">
            <v xml:space="preserve"> 0.90</v>
          </cell>
          <cell r="P669">
            <v>0</v>
          </cell>
          <cell r="Q669">
            <v>0</v>
          </cell>
          <cell r="AH669" t="e">
            <v>#N/A</v>
          </cell>
          <cell r="AI669" t="e">
            <v>#N/A</v>
          </cell>
          <cell r="AJ669" t="str">
            <v>NO</v>
          </cell>
        </row>
        <row r="670">
          <cell r="D670" t="str">
            <v>30102</v>
          </cell>
          <cell r="E670" t="str">
            <v>ventana v-a' (12.70 x 1.90). marco en aluminio con pintura electrostatica negro mate + vidrio laminado 4+4 mm. cuerpos fijos.</v>
          </cell>
          <cell r="F670" t="str">
            <v>u</v>
          </cell>
          <cell r="G670">
            <v>7441406.25</v>
          </cell>
          <cell r="H670">
            <v>0.21600000000000003</v>
          </cell>
          <cell r="I670">
            <v>9048750</v>
          </cell>
          <cell r="K670">
            <v>0</v>
          </cell>
          <cell r="L670" t="str">
            <v>3</v>
          </cell>
          <cell r="M670">
            <v>375000</v>
          </cell>
          <cell r="N670" t="str">
            <v>12.70</v>
          </cell>
          <cell r="O670" t="str">
            <v xml:space="preserve"> 1.90</v>
          </cell>
          <cell r="P670">
            <v>0</v>
          </cell>
          <cell r="Q670">
            <v>0</v>
          </cell>
          <cell r="AH670" t="e">
            <v>#N/A</v>
          </cell>
          <cell r="AI670" t="e">
            <v>#N/A</v>
          </cell>
          <cell r="AJ670" t="str">
            <v>NO</v>
          </cell>
        </row>
        <row r="671">
          <cell r="D671" t="str">
            <v>30103</v>
          </cell>
          <cell r="E671" t="str">
            <v>ventana v-c' (3.10 x 1.90). marco en aluminio con pintura electrostatica negro mate + vidrio laminado 4+4 mm. cuerpos fijos.</v>
          </cell>
          <cell r="F671" t="str">
            <v>u</v>
          </cell>
          <cell r="G671">
            <v>1816406.25</v>
          </cell>
          <cell r="H671">
            <v>0.21600000000000003</v>
          </cell>
          <cell r="I671">
            <v>2208750</v>
          </cell>
          <cell r="K671">
            <v>0</v>
          </cell>
          <cell r="L671" t="str">
            <v>3</v>
          </cell>
          <cell r="M671">
            <v>375000</v>
          </cell>
          <cell r="N671" t="str">
            <v xml:space="preserve">3.10 </v>
          </cell>
          <cell r="O671" t="str">
            <v xml:space="preserve"> 1.90</v>
          </cell>
          <cell r="P671">
            <v>0</v>
          </cell>
          <cell r="Q671">
            <v>0</v>
          </cell>
          <cell r="AH671" t="e">
            <v>#N/A</v>
          </cell>
          <cell r="AI671" t="e">
            <v>#N/A</v>
          </cell>
          <cell r="AJ671" t="str">
            <v>NO</v>
          </cell>
        </row>
        <row r="672">
          <cell r="D672" t="str">
            <v>30104</v>
          </cell>
          <cell r="E672" t="str">
            <v>ventana v-e' (3.40 x 1.20). marco en aluminio con pintura electrostatica negro mate + vidrio laminado 4+4 mm. cuerpos fijos.</v>
          </cell>
          <cell r="F672" t="str">
            <v>u</v>
          </cell>
          <cell r="G672">
            <v>1258223.6842105263</v>
          </cell>
          <cell r="H672">
            <v>0.21600000000000003</v>
          </cell>
          <cell r="I672">
            <v>1530000</v>
          </cell>
          <cell r="K672">
            <v>0</v>
          </cell>
          <cell r="L672" t="str">
            <v>3</v>
          </cell>
          <cell r="M672">
            <v>375000</v>
          </cell>
          <cell r="N672" t="str">
            <v xml:space="preserve">3.40 </v>
          </cell>
          <cell r="O672" t="str">
            <v xml:space="preserve"> 1.20</v>
          </cell>
          <cell r="P672">
            <v>0</v>
          </cell>
          <cell r="Q672">
            <v>0</v>
          </cell>
          <cell r="AH672" t="e">
            <v>#N/A</v>
          </cell>
          <cell r="AI672" t="e">
            <v>#N/A</v>
          </cell>
          <cell r="AJ672" t="str">
            <v>NO</v>
          </cell>
        </row>
        <row r="673">
          <cell r="D673" t="str">
            <v>30105</v>
          </cell>
          <cell r="E673" t="str">
            <v>ventana v-f' (3.40 x 1.90). marco en aluminio con pintura electrostatica negro mate + vidrio laminado 4+4 mm. cuerpos fijos.</v>
          </cell>
          <cell r="F673" t="str">
            <v>u</v>
          </cell>
          <cell r="G673">
            <v>1992187.5</v>
          </cell>
          <cell r="H673">
            <v>0.21600000000000003</v>
          </cell>
          <cell r="I673">
            <v>2422500</v>
          </cell>
          <cell r="K673">
            <v>0</v>
          </cell>
          <cell r="L673" t="str">
            <v>3</v>
          </cell>
          <cell r="M673">
            <v>375000</v>
          </cell>
          <cell r="N673" t="str">
            <v xml:space="preserve">3.40 </v>
          </cell>
          <cell r="O673" t="str">
            <v xml:space="preserve"> 1.90</v>
          </cell>
          <cell r="P673">
            <v>0</v>
          </cell>
          <cell r="Q673">
            <v>0</v>
          </cell>
          <cell r="AH673" t="e">
            <v>#N/A</v>
          </cell>
          <cell r="AI673" t="e">
            <v>#N/A</v>
          </cell>
          <cell r="AJ673" t="str">
            <v>NO</v>
          </cell>
        </row>
        <row r="674">
          <cell r="D674" t="str">
            <v>30106</v>
          </cell>
          <cell r="E674" t="str">
            <v>ventana v-g' (12.70 x 1.90). marco en aluminio con pintura electrostatica negro mate + vidrio laminado 4+4 mm. cuerpos fijos.</v>
          </cell>
          <cell r="F674" t="str">
            <v>u</v>
          </cell>
          <cell r="G674">
            <v>7441406.25</v>
          </cell>
          <cell r="H674">
            <v>0.21600000000000003</v>
          </cell>
          <cell r="I674">
            <v>9048750</v>
          </cell>
          <cell r="K674">
            <v>0</v>
          </cell>
          <cell r="L674" t="str">
            <v>3</v>
          </cell>
          <cell r="M674">
            <v>375000</v>
          </cell>
          <cell r="N674" t="str">
            <v>12.70</v>
          </cell>
          <cell r="O674" t="str">
            <v xml:space="preserve"> 1.90</v>
          </cell>
          <cell r="P674">
            <v>0</v>
          </cell>
          <cell r="Q674">
            <v>0</v>
          </cell>
          <cell r="AH674" t="e">
            <v>#N/A</v>
          </cell>
          <cell r="AI674" t="e">
            <v>#N/A</v>
          </cell>
          <cell r="AJ674" t="str">
            <v>NO</v>
          </cell>
        </row>
        <row r="675">
          <cell r="D675" t="str">
            <v>30107</v>
          </cell>
          <cell r="E675" t="str">
            <v>ventana v-i' (5.25 x 0.90). marco en aluminio con pintura electrostatica negro mate + vidrio laminado 4+4 mm. cuerpos fijos.</v>
          </cell>
          <cell r="F675" t="str">
            <v>u</v>
          </cell>
          <cell r="G675">
            <v>1631990.1315789474</v>
          </cell>
          <cell r="H675">
            <v>0.21600000000000003</v>
          </cell>
          <cell r="I675">
            <v>1984500</v>
          </cell>
          <cell r="K675">
            <v>0</v>
          </cell>
          <cell r="L675" t="str">
            <v>3</v>
          </cell>
          <cell r="M675">
            <v>420000</v>
          </cell>
          <cell r="N675" t="str">
            <v xml:space="preserve">5.25 </v>
          </cell>
          <cell r="O675" t="str">
            <v xml:space="preserve"> 0.90</v>
          </cell>
          <cell r="P675">
            <v>0</v>
          </cell>
          <cell r="Q675">
            <v>0</v>
          </cell>
          <cell r="AH675" t="e">
            <v>#N/A</v>
          </cell>
          <cell r="AI675" t="e">
            <v>#N/A</v>
          </cell>
          <cell r="AJ675" t="str">
            <v>NO</v>
          </cell>
        </row>
        <row r="676">
          <cell r="D676" t="str">
            <v>30108</v>
          </cell>
          <cell r="E676" t="str">
            <v>ventana v-j' (6.95 x 0.90). marco en aluminio con pintura electrostatica negro mate + vidrio laminado 4+4 mm. cuerpos fijos.</v>
          </cell>
          <cell r="F676" t="str">
            <v>u</v>
          </cell>
          <cell r="G676">
            <v>2160444.0789473685</v>
          </cell>
          <cell r="H676">
            <v>0.21600000000000003</v>
          </cell>
          <cell r="I676">
            <v>2627100</v>
          </cell>
          <cell r="K676">
            <v>0</v>
          </cell>
          <cell r="L676" t="str">
            <v>3</v>
          </cell>
          <cell r="M676">
            <v>420000</v>
          </cell>
          <cell r="N676" t="str">
            <v xml:space="preserve">6.95 </v>
          </cell>
          <cell r="O676" t="str">
            <v xml:space="preserve"> 0.90</v>
          </cell>
          <cell r="P676">
            <v>0</v>
          </cell>
          <cell r="Q676">
            <v>0</v>
          </cell>
          <cell r="AH676" t="e">
            <v>#N/A</v>
          </cell>
          <cell r="AI676" t="e">
            <v>#N/A</v>
          </cell>
          <cell r="AJ676" t="str">
            <v>NO</v>
          </cell>
        </row>
        <row r="677">
          <cell r="D677" t="str">
            <v>30109</v>
          </cell>
          <cell r="E677" t="str">
            <v>ventana v-k' (3.00 x 1.00). marco en aluminio con pintura electrostatica negro mate + vidrio laminado 4+4 mm. cuerpos fijos.</v>
          </cell>
          <cell r="F677" t="str">
            <v>u</v>
          </cell>
          <cell r="G677">
            <v>1036184.2105263158</v>
          </cell>
          <cell r="H677">
            <v>0.21600000000000003</v>
          </cell>
          <cell r="I677">
            <v>1260000</v>
          </cell>
          <cell r="K677">
            <v>0</v>
          </cell>
          <cell r="L677" t="str">
            <v>3</v>
          </cell>
          <cell r="M677">
            <v>420000</v>
          </cell>
          <cell r="N677" t="str">
            <v xml:space="preserve">3.00 </v>
          </cell>
          <cell r="O677" t="str">
            <v xml:space="preserve"> 1.00</v>
          </cell>
          <cell r="P677">
            <v>0</v>
          </cell>
          <cell r="Q677">
            <v>0</v>
          </cell>
          <cell r="AH677" t="e">
            <v>#N/A</v>
          </cell>
          <cell r="AI677" t="e">
            <v>#N/A</v>
          </cell>
          <cell r="AJ677" t="str">
            <v>NO</v>
          </cell>
        </row>
        <row r="678">
          <cell r="D678" t="str">
            <v>30110</v>
          </cell>
          <cell r="E678" t="str">
            <v>ventana v-l' (2.96 x 1.00). marco en aluminio con pintura electrostatica negro mate + vidrio laminado 4+4 mm. cuerpos fijos.</v>
          </cell>
          <cell r="F678" t="str">
            <v>u</v>
          </cell>
          <cell r="G678">
            <v>1022368.4210526316</v>
          </cell>
          <cell r="H678">
            <v>0.21600000000000003</v>
          </cell>
          <cell r="I678">
            <v>1243200</v>
          </cell>
          <cell r="K678">
            <v>0</v>
          </cell>
          <cell r="L678" t="str">
            <v>3</v>
          </cell>
          <cell r="M678">
            <v>420000</v>
          </cell>
          <cell r="N678" t="str">
            <v xml:space="preserve">2.96 </v>
          </cell>
          <cell r="O678" t="str">
            <v xml:space="preserve"> 1.00</v>
          </cell>
          <cell r="P678">
            <v>0</v>
          </cell>
          <cell r="Q678">
            <v>0</v>
          </cell>
          <cell r="AH678" t="e">
            <v>#N/A</v>
          </cell>
          <cell r="AI678" t="e">
            <v>#N/A</v>
          </cell>
          <cell r="AJ678" t="str">
            <v>NO</v>
          </cell>
        </row>
        <row r="679">
          <cell r="D679" t="str">
            <v>30111</v>
          </cell>
          <cell r="E679" t="str">
            <v>ventana v-m' (1.35 x 1.00). marco en aluminio con pintura electrostatica negro mate + vidrio laminado 4+4 mm. cuerpos fijos.</v>
          </cell>
          <cell r="F679" t="str">
            <v>u</v>
          </cell>
          <cell r="G679">
            <v>466282.89473684214</v>
          </cell>
          <cell r="H679">
            <v>0.21600000000000003</v>
          </cell>
          <cell r="I679">
            <v>567000</v>
          </cell>
          <cell r="K679">
            <v>0</v>
          </cell>
          <cell r="L679" t="str">
            <v>3</v>
          </cell>
          <cell r="M679">
            <v>420000</v>
          </cell>
          <cell r="N679" t="str">
            <v xml:space="preserve">1.35 </v>
          </cell>
          <cell r="O679" t="str">
            <v xml:space="preserve"> 1.00</v>
          </cell>
          <cell r="P679">
            <v>0</v>
          </cell>
          <cell r="Q679">
            <v>0</v>
          </cell>
          <cell r="AH679" t="e">
            <v>#N/A</v>
          </cell>
          <cell r="AI679" t="e">
            <v>#N/A</v>
          </cell>
          <cell r="AJ679" t="str">
            <v>NO</v>
          </cell>
        </row>
        <row r="680">
          <cell r="D680" t="str">
            <v>30112</v>
          </cell>
          <cell r="E680" t="str">
            <v>ventana v-n' (4.00 x 1.00). marco en aluminio con pintura electrostatica negro mate + vidrio laminado 4+4 mm. cuerpos fijos.</v>
          </cell>
          <cell r="F680" t="str">
            <v>u</v>
          </cell>
          <cell r="G680">
            <v>1381578.9473684211</v>
          </cell>
          <cell r="H680">
            <v>0.21600000000000003</v>
          </cell>
          <cell r="I680">
            <v>1680000</v>
          </cell>
          <cell r="K680">
            <v>0</v>
          </cell>
          <cell r="L680" t="str">
            <v>3</v>
          </cell>
          <cell r="M680">
            <v>420000</v>
          </cell>
          <cell r="N680" t="str">
            <v xml:space="preserve">4.00 </v>
          </cell>
          <cell r="O680" t="str">
            <v xml:space="preserve"> 1.00</v>
          </cell>
          <cell r="P680">
            <v>0</v>
          </cell>
          <cell r="Q680">
            <v>0</v>
          </cell>
          <cell r="AH680" t="e">
            <v>#N/A</v>
          </cell>
          <cell r="AI680" t="e">
            <v>#N/A</v>
          </cell>
          <cell r="AJ680" t="str">
            <v>NO</v>
          </cell>
        </row>
        <row r="681">
          <cell r="D681" t="str">
            <v>30113</v>
          </cell>
          <cell r="E681" t="str">
            <v>ventana v-ñ' (1.95 x 1.00). marco en aluminio con pintura electrostatica negro mate + vidrio laminado 4+4 mm. cuerpos fijos.</v>
          </cell>
          <cell r="F681" t="str">
            <v>u</v>
          </cell>
          <cell r="G681">
            <v>673519.73684210528</v>
          </cell>
          <cell r="H681">
            <v>0.21600000000000003</v>
          </cell>
          <cell r="I681">
            <v>819000</v>
          </cell>
          <cell r="K681">
            <v>0</v>
          </cell>
          <cell r="L681" t="str">
            <v>3</v>
          </cell>
          <cell r="M681">
            <v>420000</v>
          </cell>
          <cell r="N681" t="str">
            <v xml:space="preserve">1.95 </v>
          </cell>
          <cell r="O681" t="str">
            <v xml:space="preserve"> 1.00</v>
          </cell>
          <cell r="P681">
            <v>0</v>
          </cell>
          <cell r="Q681">
            <v>0</v>
          </cell>
          <cell r="AH681" t="e">
            <v>#N/A</v>
          </cell>
          <cell r="AI681" t="e">
            <v>#N/A</v>
          </cell>
          <cell r="AJ681" t="str">
            <v>NO</v>
          </cell>
        </row>
        <row r="682">
          <cell r="D682" t="str">
            <v>30114</v>
          </cell>
          <cell r="E682" t="str">
            <v>ventana v-o' (3.50 x 1.00). marco en aluminio con pintura electrostatica negro mate + vidrio laminado 4+4 mm. cuerpos fijos.</v>
          </cell>
          <cell r="F682" t="str">
            <v>u</v>
          </cell>
          <cell r="G682">
            <v>1208881.5789473685</v>
          </cell>
          <cell r="H682">
            <v>0.21600000000000003</v>
          </cell>
          <cell r="I682">
            <v>1470000</v>
          </cell>
          <cell r="K682">
            <v>0</v>
          </cell>
          <cell r="L682" t="str">
            <v>3</v>
          </cell>
          <cell r="M682">
            <v>420000</v>
          </cell>
          <cell r="N682" t="str">
            <v xml:space="preserve">3.50 </v>
          </cell>
          <cell r="O682" t="str">
            <v xml:space="preserve"> 1.00</v>
          </cell>
          <cell r="P682">
            <v>0</v>
          </cell>
          <cell r="Q682">
            <v>0</v>
          </cell>
          <cell r="AH682" t="e">
            <v>#N/A</v>
          </cell>
          <cell r="AI682" t="e">
            <v>#N/A</v>
          </cell>
          <cell r="AJ682" t="str">
            <v>NO</v>
          </cell>
        </row>
        <row r="683">
          <cell r="D683" t="str">
            <v>30115</v>
          </cell>
          <cell r="E683" t="str">
            <v>ventana v-p' (2.55 x 1.00). marco en aluminio con pintura electrostatica negro mate + vidrio laminado 4+4 mm. cuerpos fijos.</v>
          </cell>
          <cell r="F683" t="str">
            <v>u</v>
          </cell>
          <cell r="G683">
            <v>880756.57894736843</v>
          </cell>
          <cell r="H683">
            <v>0.21600000000000003</v>
          </cell>
          <cell r="I683">
            <v>1071000</v>
          </cell>
          <cell r="K683">
            <v>0</v>
          </cell>
          <cell r="L683" t="str">
            <v>3</v>
          </cell>
          <cell r="M683">
            <v>420000</v>
          </cell>
          <cell r="N683" t="str">
            <v xml:space="preserve">2.55 </v>
          </cell>
          <cell r="O683" t="str">
            <v xml:space="preserve"> 1.00</v>
          </cell>
          <cell r="P683">
            <v>0</v>
          </cell>
          <cell r="Q683">
            <v>0</v>
          </cell>
          <cell r="AH683" t="e">
            <v>#N/A</v>
          </cell>
          <cell r="AI683" t="e">
            <v>#N/A</v>
          </cell>
          <cell r="AJ683" t="str">
            <v>NO</v>
          </cell>
        </row>
        <row r="684">
          <cell r="D684" t="str">
            <v>30116</v>
          </cell>
          <cell r="E684" t="str">
            <v>ventana v-q' (1.50 x 1.00). marco en aluminio con pintura electrostatica negro mate + vidrio laminado 4+4 mm. cuerpos fijos.</v>
          </cell>
          <cell r="F684" t="str">
            <v>u</v>
          </cell>
          <cell r="G684">
            <v>518092.10526315792</v>
          </cell>
          <cell r="H684">
            <v>0.21600000000000003</v>
          </cell>
          <cell r="I684">
            <v>630000</v>
          </cell>
          <cell r="K684">
            <v>0</v>
          </cell>
          <cell r="L684" t="str">
            <v>3</v>
          </cell>
          <cell r="M684">
            <v>420000</v>
          </cell>
          <cell r="N684" t="str">
            <v xml:space="preserve">1.50 </v>
          </cell>
          <cell r="O684" t="str">
            <v xml:space="preserve"> 1.00</v>
          </cell>
          <cell r="P684">
            <v>0</v>
          </cell>
          <cell r="Q684">
            <v>0</v>
          </cell>
          <cell r="AH684" t="e">
            <v>#N/A</v>
          </cell>
          <cell r="AI684" t="e">
            <v>#N/A</v>
          </cell>
          <cell r="AJ684" t="str">
            <v>NO</v>
          </cell>
        </row>
        <row r="685">
          <cell r="D685" t="str">
            <v>30117</v>
          </cell>
          <cell r="E685" t="str">
            <v>ventana v-r' (4.55 x 1.00). marco en aluminio con pintura electrostatica negro mate + vidrio laminado 4+4 mm. cuerpos fijos.</v>
          </cell>
          <cell r="F685" t="str">
            <v>u</v>
          </cell>
          <cell r="G685">
            <v>1571546.0526315789</v>
          </cell>
          <cell r="H685">
            <v>0.21600000000000003</v>
          </cell>
          <cell r="I685">
            <v>1910999.9999999998</v>
          </cell>
          <cell r="K685">
            <v>0</v>
          </cell>
          <cell r="L685" t="str">
            <v>3</v>
          </cell>
          <cell r="M685">
            <v>420000</v>
          </cell>
          <cell r="N685" t="str">
            <v xml:space="preserve">4.55 </v>
          </cell>
          <cell r="O685" t="str">
            <v xml:space="preserve"> 1.00</v>
          </cell>
          <cell r="P685">
            <v>0</v>
          </cell>
          <cell r="Q685">
            <v>0</v>
          </cell>
          <cell r="AH685" t="e">
            <v>#N/A</v>
          </cell>
          <cell r="AI685" t="e">
            <v>#N/A</v>
          </cell>
          <cell r="AJ685" t="str">
            <v>NO</v>
          </cell>
        </row>
        <row r="686">
          <cell r="D686" t="str">
            <v>30118</v>
          </cell>
          <cell r="E686" t="str">
            <v>ventana v-s' (1.40 x 1.20). marco en aluminio con pintura electrostatica negro mate + vidrio laminado 4+4 mm. cuerpos fijos.</v>
          </cell>
          <cell r="F686" t="str">
            <v>u</v>
          </cell>
          <cell r="G686">
            <v>518092.10526315792</v>
          </cell>
          <cell r="H686">
            <v>0.21600000000000003</v>
          </cell>
          <cell r="I686">
            <v>630000</v>
          </cell>
          <cell r="K686">
            <v>0</v>
          </cell>
          <cell r="L686" t="str">
            <v>3</v>
          </cell>
          <cell r="M686">
            <v>375000</v>
          </cell>
          <cell r="N686" t="str">
            <v xml:space="preserve">1.40 </v>
          </cell>
          <cell r="O686" t="str">
            <v xml:space="preserve"> 1.20</v>
          </cell>
          <cell r="P686">
            <v>0</v>
          </cell>
          <cell r="Q686">
            <v>0</v>
          </cell>
          <cell r="AH686" t="e">
            <v>#N/A</v>
          </cell>
          <cell r="AI686" t="e">
            <v>#N/A</v>
          </cell>
          <cell r="AJ686" t="str">
            <v>NO</v>
          </cell>
        </row>
        <row r="687">
          <cell r="D687" t="str">
            <v>30119</v>
          </cell>
          <cell r="E687" t="str">
            <v>ventana v-u' (1.60 x 2.40). marco en aluminio con pintura electrostatica negro mate + vidrio laminado 4+4 mm. cuerpos fijos.</v>
          </cell>
          <cell r="F687" t="str">
            <v>u</v>
          </cell>
          <cell r="G687">
            <v>1326315.7894736843</v>
          </cell>
          <cell r="H687">
            <v>0.21600000000000003</v>
          </cell>
          <cell r="I687">
            <v>1612800</v>
          </cell>
          <cell r="K687">
            <v>0</v>
          </cell>
          <cell r="L687" t="str">
            <v>3</v>
          </cell>
          <cell r="M687">
            <v>420000</v>
          </cell>
          <cell r="N687" t="str">
            <v xml:space="preserve">1.60 </v>
          </cell>
          <cell r="O687" t="str">
            <v xml:space="preserve"> 2.40</v>
          </cell>
          <cell r="P687">
            <v>0</v>
          </cell>
          <cell r="Q687">
            <v>0</v>
          </cell>
          <cell r="AH687" t="e">
            <v>#N/A</v>
          </cell>
          <cell r="AI687" t="e">
            <v>#N/A</v>
          </cell>
          <cell r="AJ687" t="str">
            <v>NO</v>
          </cell>
        </row>
        <row r="688">
          <cell r="D688" t="str">
            <v>30120</v>
          </cell>
          <cell r="E688" t="str">
            <v>ventana v-v' (6.80 x 2.40). marco en aluminio con pintura electrostatica negro mate + vidrio laminado 4+4 mm. cuerpos fijos.</v>
          </cell>
          <cell r="F688" t="str">
            <v>u</v>
          </cell>
          <cell r="G688">
            <v>5636842.1052631577</v>
          </cell>
          <cell r="H688">
            <v>0.21600000000000003</v>
          </cell>
          <cell r="I688">
            <v>6854400</v>
          </cell>
          <cell r="K688">
            <v>0</v>
          </cell>
          <cell r="L688" t="str">
            <v>3</v>
          </cell>
          <cell r="M688">
            <v>420000</v>
          </cell>
          <cell r="N688" t="str">
            <v xml:space="preserve">6.80 </v>
          </cell>
          <cell r="O688" t="str">
            <v xml:space="preserve"> 2.40</v>
          </cell>
          <cell r="P688">
            <v>0</v>
          </cell>
          <cell r="Q688">
            <v>0</v>
          </cell>
          <cell r="AH688" t="e">
            <v>#N/A</v>
          </cell>
          <cell r="AI688" t="e">
            <v>#N/A</v>
          </cell>
          <cell r="AJ688" t="str">
            <v>NO</v>
          </cell>
        </row>
        <row r="689">
          <cell r="D689" t="str">
            <v>30121</v>
          </cell>
          <cell r="E689" t="str">
            <v>puerta p-34 (3.25 x 2.40). alas entamboradas en lamina cr cal 18 y modulo inferior en lamina microperforada cr cal 18. cuerpos batiente y corredizo. incluye rieles, pintura electrostatica color negro, cerrojo de seguridad y haladera.</v>
          </cell>
          <cell r="F689" t="str">
            <v>u</v>
          </cell>
          <cell r="G689">
            <v>3366061.5625</v>
          </cell>
          <cell r="H689">
            <v>0.16</v>
          </cell>
          <cell r="I689">
            <v>3904631.4124999996</v>
          </cell>
          <cell r="K689">
            <v>0</v>
          </cell>
          <cell r="L689" t="str">
            <v>3</v>
          </cell>
          <cell r="M689">
            <v>500593.77083333326</v>
          </cell>
          <cell r="N689" t="str">
            <v xml:space="preserve">3.25 </v>
          </cell>
          <cell r="O689" t="str">
            <v xml:space="preserve"> 2.40</v>
          </cell>
          <cell r="P689">
            <v>0</v>
          </cell>
          <cell r="Q689">
            <v>0</v>
          </cell>
          <cell r="AH689" t="e">
            <v>#N/A</v>
          </cell>
          <cell r="AI689" t="e">
            <v>#N/A</v>
          </cell>
          <cell r="AJ689" t="str">
            <v>NO</v>
          </cell>
        </row>
        <row r="690">
          <cell r="D690" t="str">
            <v>30186</v>
          </cell>
          <cell r="E690" t="str">
            <v>subcontrato lucernario en vidrio templado 4+6+pvb</v>
          </cell>
          <cell r="F690" t="str">
            <v>m2</v>
          </cell>
          <cell r="G690">
            <v>388000</v>
          </cell>
          <cell r="H690">
            <v>0.16</v>
          </cell>
          <cell r="I690">
            <v>450079.99999999994</v>
          </cell>
          <cell r="K690">
            <v>0</v>
          </cell>
          <cell r="L690" t="str">
            <v>3</v>
          </cell>
          <cell r="P690">
            <v>0</v>
          </cell>
          <cell r="Q690">
            <v>0</v>
          </cell>
          <cell r="AH690" t="e">
            <v>#N/A</v>
          </cell>
          <cell r="AI690" t="e">
            <v>#N/A</v>
          </cell>
          <cell r="AJ690" t="str">
            <v>NO</v>
          </cell>
        </row>
        <row r="691">
          <cell r="D691" t="str">
            <v>30195</v>
          </cell>
          <cell r="E691" t="str">
            <v>pasamanos en tubulares metalicos para circulaciones y escalas</v>
          </cell>
          <cell r="F691" t="str">
            <v>m</v>
          </cell>
          <cell r="G691">
            <v>181034.4827586207</v>
          </cell>
          <cell r="H691">
            <v>0.16</v>
          </cell>
          <cell r="I691">
            <v>210000</v>
          </cell>
          <cell r="K691">
            <v>0</v>
          </cell>
          <cell r="L691" t="str">
            <v>3</v>
          </cell>
          <cell r="P691">
            <v>0</v>
          </cell>
          <cell r="Q691">
            <v>0</v>
          </cell>
          <cell r="AH691" t="e">
            <v>#N/A</v>
          </cell>
          <cell r="AI691" t="e">
            <v>#N/A</v>
          </cell>
          <cell r="AJ691" t="str">
            <v>NO</v>
          </cell>
        </row>
        <row r="692">
          <cell r="D692" t="str">
            <v>30196</v>
          </cell>
          <cell r="E692" t="str">
            <v>pasamanos en tubulares metalicos para circulaciones - h: 1.60m</v>
          </cell>
          <cell r="F692" t="str">
            <v>m</v>
          </cell>
          <cell r="G692">
            <v>270000</v>
          </cell>
          <cell r="H692">
            <v>0.16</v>
          </cell>
          <cell r="I692">
            <v>313200</v>
          </cell>
          <cell r="K692">
            <v>0</v>
          </cell>
          <cell r="L692" t="str">
            <v>3</v>
          </cell>
          <cell r="P692">
            <v>0</v>
          </cell>
          <cell r="Q692">
            <v>0</v>
          </cell>
          <cell r="AH692" t="e">
            <v>#N/A</v>
          </cell>
          <cell r="AI692" t="e">
            <v>#N/A</v>
          </cell>
          <cell r="AJ692" t="str">
            <v>NO</v>
          </cell>
        </row>
        <row r="693">
          <cell r="D693" t="str">
            <v>30197</v>
          </cell>
          <cell r="E693" t="str">
            <v>subcontrato escalera de gato</v>
          </cell>
          <cell r="F693" t="str">
            <v>m</v>
          </cell>
          <cell r="G693">
            <v>51724.137931034486</v>
          </cell>
          <cell r="H693">
            <v>0.16</v>
          </cell>
          <cell r="I693">
            <v>60000</v>
          </cell>
          <cell r="K693">
            <v>0</v>
          </cell>
          <cell r="L693" t="str">
            <v>3</v>
          </cell>
          <cell r="P693">
            <v>0</v>
          </cell>
          <cell r="Q693">
            <v>0</v>
          </cell>
          <cell r="AH693" t="e">
            <v>#N/A</v>
          </cell>
          <cell r="AI693" t="e">
            <v>#N/A</v>
          </cell>
          <cell r="AJ693" t="str">
            <v>NO</v>
          </cell>
        </row>
        <row r="694">
          <cell r="D694" t="str">
            <v>30215</v>
          </cell>
          <cell r="E694" t="str">
            <v>subcontrato suministro y apliacion pintura epoxipoliamida 2 caras 6"</v>
          </cell>
          <cell r="F694" t="str">
            <v>m</v>
          </cell>
          <cell r="G694">
            <v>16000</v>
          </cell>
          <cell r="H694">
            <v>0.16</v>
          </cell>
          <cell r="I694">
            <v>18560</v>
          </cell>
          <cell r="K694">
            <v>0</v>
          </cell>
          <cell r="L694" t="str">
            <v>3</v>
          </cell>
          <cell r="P694">
            <v>775.45124999999985</v>
          </cell>
          <cell r="Q694">
            <v>0</v>
          </cell>
          <cell r="AH694" t="str">
            <v>30215</v>
          </cell>
          <cell r="AI694" t="e">
            <v>#N/A</v>
          </cell>
          <cell r="AJ694" t="str">
            <v>SI</v>
          </cell>
        </row>
        <row r="695">
          <cell r="D695" t="str">
            <v>30221</v>
          </cell>
          <cell r="E695" t="str">
            <v>subcontrato lamina microperforada cal 16</v>
          </cell>
          <cell r="F695" t="str">
            <v>m2</v>
          </cell>
          <cell r="G695">
            <v>344827.58620689658</v>
          </cell>
          <cell r="H695">
            <v>0.16</v>
          </cell>
          <cell r="I695">
            <v>400000</v>
          </cell>
          <cell r="K695">
            <v>0</v>
          </cell>
          <cell r="L695" t="str">
            <v>3</v>
          </cell>
          <cell r="P695">
            <v>0</v>
          </cell>
          <cell r="Q695">
            <v>14392375.199999997</v>
          </cell>
          <cell r="AH695" t="e">
            <v>#N/A</v>
          </cell>
          <cell r="AI695" t="e">
            <v>#N/A</v>
          </cell>
          <cell r="AJ695" t="str">
            <v>NO</v>
          </cell>
        </row>
        <row r="696">
          <cell r="D696" t="str">
            <v>30222</v>
          </cell>
          <cell r="E696" t="str">
            <v>subcontrato teja termoacustica upvc de fibra de carbono</v>
          </cell>
          <cell r="F696" t="str">
            <v>m2</v>
          </cell>
          <cell r="G696">
            <v>50000</v>
          </cell>
          <cell r="H696">
            <v>0.16</v>
          </cell>
          <cell r="I696">
            <v>57999.999999999993</v>
          </cell>
          <cell r="K696">
            <v>0</v>
          </cell>
          <cell r="L696" t="str">
            <v>3</v>
          </cell>
          <cell r="P696">
            <v>0</v>
          </cell>
          <cell r="Q696">
            <v>0</v>
          </cell>
          <cell r="AH696" t="e">
            <v>#N/A</v>
          </cell>
          <cell r="AI696" t="e">
            <v>#N/A</v>
          </cell>
          <cell r="AJ696" t="str">
            <v>NO</v>
          </cell>
        </row>
        <row r="697">
          <cell r="D697" t="str">
            <v>30223</v>
          </cell>
          <cell r="E697" t="str">
            <v>subcontrato recubrimiento muros y banca en tablilla de pino inmunizada</v>
          </cell>
          <cell r="F697" t="str">
            <v>m2</v>
          </cell>
          <cell r="G697">
            <v>200000</v>
          </cell>
          <cell r="H697">
            <v>0.16</v>
          </cell>
          <cell r="I697">
            <v>231999.99999999997</v>
          </cell>
          <cell r="K697">
            <v>0</v>
          </cell>
          <cell r="L697" t="str">
            <v>3</v>
          </cell>
          <cell r="P697">
            <v>0</v>
          </cell>
          <cell r="Q697">
            <v>0</v>
          </cell>
          <cell r="AH697" t="e">
            <v>#N/A</v>
          </cell>
          <cell r="AI697" t="e">
            <v>#N/A</v>
          </cell>
          <cell r="AJ697" t="str">
            <v>NO</v>
          </cell>
        </row>
        <row r="698">
          <cell r="D698" t="str">
            <v>30224</v>
          </cell>
          <cell r="E698" t="str">
            <v>subcontrato suministro e instalacion mesones quasar baños</v>
          </cell>
          <cell r="F698" t="str">
            <v>m</v>
          </cell>
          <cell r="G698">
            <v>631163.245</v>
          </cell>
          <cell r="H698">
            <v>0.16</v>
          </cell>
          <cell r="I698">
            <v>732149.36419999995</v>
          </cell>
          <cell r="K698">
            <v>0</v>
          </cell>
          <cell r="L698" t="str">
            <v>3</v>
          </cell>
          <cell r="P698">
            <v>0</v>
          </cell>
          <cell r="Q698">
            <v>0</v>
          </cell>
          <cell r="AH698" t="e">
            <v>#N/A</v>
          </cell>
          <cell r="AI698" t="e">
            <v>#N/A</v>
          </cell>
          <cell r="AJ698" t="str">
            <v>NO</v>
          </cell>
        </row>
        <row r="699">
          <cell r="D699" t="str">
            <v>30225</v>
          </cell>
          <cell r="E699" t="str">
            <v>subcontrato suministro e instalacion mesones quasar aula artes</v>
          </cell>
          <cell r="F699" t="str">
            <v>u</v>
          </cell>
          <cell r="G699">
            <v>7259108.96</v>
          </cell>
          <cell r="H699">
            <v>0.16</v>
          </cell>
          <cell r="I699">
            <v>8420566.3936000001</v>
          </cell>
          <cell r="K699">
            <v>0</v>
          </cell>
          <cell r="L699" t="str">
            <v>3</v>
          </cell>
          <cell r="P699">
            <v>0</v>
          </cell>
          <cell r="Q699">
            <v>0</v>
          </cell>
          <cell r="AH699" t="e">
            <v>#N/A</v>
          </cell>
          <cell r="AI699" t="e">
            <v>#N/A</v>
          </cell>
          <cell r="AJ699" t="str">
            <v>NO</v>
          </cell>
        </row>
        <row r="700">
          <cell r="D700" t="str">
            <v>30226</v>
          </cell>
          <cell r="E700" t="str">
            <v>subcontrato suministro e instalacion banca en madera</v>
          </cell>
          <cell r="F700" t="str">
            <v>m</v>
          </cell>
          <cell r="G700">
            <v>220000</v>
          </cell>
          <cell r="H700">
            <v>0.16</v>
          </cell>
          <cell r="I700">
            <v>255199.99999999997</v>
          </cell>
          <cell r="K700">
            <v>0</v>
          </cell>
          <cell r="L700" t="str">
            <v>3</v>
          </cell>
          <cell r="P700">
            <v>0</v>
          </cell>
          <cell r="Q700">
            <v>0</v>
          </cell>
          <cell r="AH700" t="e">
            <v>#N/A</v>
          </cell>
          <cell r="AI700" t="e">
            <v>#N/A</v>
          </cell>
          <cell r="AJ700" t="str">
            <v>NO</v>
          </cell>
        </row>
        <row r="701">
          <cell r="D701" t="str">
            <v>30227</v>
          </cell>
          <cell r="E701" t="str">
            <v>provision para juntas de piso en zonas juntas estructurales</v>
          </cell>
          <cell r="F701" t="str">
            <v>m</v>
          </cell>
          <cell r="G701">
            <v>156000</v>
          </cell>
          <cell r="H701">
            <v>0.16</v>
          </cell>
          <cell r="I701">
            <v>180960</v>
          </cell>
          <cell r="K701">
            <v>0</v>
          </cell>
          <cell r="L701" t="str">
            <v>3</v>
          </cell>
          <cell r="P701">
            <v>166.95</v>
          </cell>
          <cell r="Q701">
            <v>0</v>
          </cell>
          <cell r="AH701" t="str">
            <v>30227</v>
          </cell>
          <cell r="AI701" t="e">
            <v>#N/A</v>
          </cell>
          <cell r="AJ701" t="str">
            <v>SI</v>
          </cell>
        </row>
        <row r="702">
          <cell r="D702" t="str">
            <v>30228</v>
          </cell>
          <cell r="E702" t="str">
            <v>subcontrato recubrimiento muros madera plastica. Incluye puertas</v>
          </cell>
          <cell r="F702" t="str">
            <v>m2</v>
          </cell>
          <cell r="G702">
            <v>260000</v>
          </cell>
          <cell r="H702">
            <v>0.16</v>
          </cell>
          <cell r="I702">
            <v>301600</v>
          </cell>
          <cell r="K702">
            <v>0</v>
          </cell>
          <cell r="L702" t="str">
            <v>3</v>
          </cell>
          <cell r="P702">
            <v>0</v>
          </cell>
          <cell r="Q702">
            <v>30211271.999999996</v>
          </cell>
          <cell r="AH702" t="e">
            <v>#N/A</v>
          </cell>
          <cell r="AI702" t="e">
            <v>#N/A</v>
          </cell>
          <cell r="AJ702" t="str">
            <v>NO</v>
          </cell>
        </row>
        <row r="703">
          <cell r="D703" t="str">
            <v>30229</v>
          </cell>
          <cell r="E703" t="str">
            <v>provision para recubrimiento muros madera en cubo de madera</v>
          </cell>
          <cell r="F703" t="str">
            <v>m2</v>
          </cell>
          <cell r="G703">
            <v>280000</v>
          </cell>
          <cell r="H703">
            <v>0.16</v>
          </cell>
          <cell r="I703">
            <v>324800</v>
          </cell>
          <cell r="K703">
            <v>0</v>
          </cell>
          <cell r="L703" t="str">
            <v>3</v>
          </cell>
          <cell r="P703">
            <v>0</v>
          </cell>
          <cell r="Q703">
            <v>0</v>
          </cell>
          <cell r="AH703" t="e">
            <v>#N/A</v>
          </cell>
          <cell r="AI703" t="e">
            <v>#N/A</v>
          </cell>
          <cell r="AJ703" t="str">
            <v>NO</v>
          </cell>
        </row>
        <row r="704">
          <cell r="D704" t="str">
            <v>30230</v>
          </cell>
          <cell r="E704" t="str">
            <v>provision para zonas de estar en urbanismo. excavacion, fundaciones, muros, pisos, bancas y especies vegetales</v>
          </cell>
          <cell r="F704" t="str">
            <v>m2</v>
          </cell>
          <cell r="G704">
            <v>300000</v>
          </cell>
          <cell r="H704">
            <v>0</v>
          </cell>
          <cell r="I704">
            <v>300000</v>
          </cell>
          <cell r="K704">
            <v>0</v>
          </cell>
          <cell r="L704" t="str">
            <v>3</v>
          </cell>
          <cell r="P704">
            <v>0</v>
          </cell>
          <cell r="Q704">
            <v>0</v>
          </cell>
          <cell r="AH704" t="e">
            <v>#N/A</v>
          </cell>
          <cell r="AI704" t="e">
            <v>#N/A</v>
          </cell>
          <cell r="AJ704" t="str">
            <v>NO</v>
          </cell>
        </row>
        <row r="705">
          <cell r="D705" t="str">
            <v>30231</v>
          </cell>
          <cell r="E705" t="str">
            <v>provision para graderias y almacen en zona cancha. excavacion, llenos, fundaciones, concreto muros, pisos, refuerzos y bancas</v>
          </cell>
          <cell r="F705" t="str">
            <v>m2</v>
          </cell>
          <cell r="G705">
            <v>350000</v>
          </cell>
          <cell r="H705">
            <v>0</v>
          </cell>
          <cell r="I705">
            <v>350000</v>
          </cell>
          <cell r="K705">
            <v>0</v>
          </cell>
          <cell r="L705" t="str">
            <v>3</v>
          </cell>
          <cell r="P705">
            <v>0</v>
          </cell>
          <cell r="Q705">
            <v>0</v>
          </cell>
          <cell r="AH705" t="e">
            <v>#N/A</v>
          </cell>
          <cell r="AI705" t="e">
            <v>#N/A</v>
          </cell>
          <cell r="AJ705" t="str">
            <v>NO</v>
          </cell>
        </row>
        <row r="706">
          <cell r="D706" t="str">
            <v>30232</v>
          </cell>
          <cell r="E706" t="str">
            <v>provision para piso en madera escenario del auditorio</v>
          </cell>
          <cell r="F706" t="str">
            <v>m2</v>
          </cell>
          <cell r="G706">
            <v>150000</v>
          </cell>
          <cell r="H706">
            <v>0</v>
          </cell>
          <cell r="I706">
            <v>150000</v>
          </cell>
          <cell r="K706">
            <v>0</v>
          </cell>
          <cell r="L706" t="str">
            <v>3</v>
          </cell>
          <cell r="P706">
            <v>33.89</v>
          </cell>
          <cell r="Q706">
            <v>0</v>
          </cell>
          <cell r="AH706" t="str">
            <v>30232</v>
          </cell>
          <cell r="AI706" t="e">
            <v>#N/A</v>
          </cell>
          <cell r="AJ706" t="str">
            <v>SI</v>
          </cell>
        </row>
        <row r="707">
          <cell r="D707" t="str">
            <v>30233</v>
          </cell>
          <cell r="E707" t="str">
            <v>provision para piso en pvc acabado madera deck</v>
          </cell>
          <cell r="F707" t="str">
            <v>m2</v>
          </cell>
          <cell r="G707">
            <v>77630</v>
          </cell>
          <cell r="H707">
            <v>0.16</v>
          </cell>
          <cell r="I707">
            <v>90050.799999999988</v>
          </cell>
          <cell r="K707">
            <v>0</v>
          </cell>
          <cell r="L707" t="str">
            <v>3</v>
          </cell>
          <cell r="P707">
            <v>134.88879999999997</v>
          </cell>
          <cell r="Q707">
            <v>5083500</v>
          </cell>
          <cell r="AH707" t="str">
            <v>30233</v>
          </cell>
          <cell r="AI707" t="e">
            <v>#N/A</v>
          </cell>
          <cell r="AJ707" t="str">
            <v>SI</v>
          </cell>
        </row>
        <row r="708">
          <cell r="D708" t="str">
            <v>38440</v>
          </cell>
          <cell r="E708" t="str">
            <v>pulida y brillada baldosa de grano incluye equipos</v>
          </cell>
          <cell r="F708" t="str">
            <v>m2</v>
          </cell>
          <cell r="G708">
            <v>14200</v>
          </cell>
          <cell r="H708">
            <v>0.27400000000000002</v>
          </cell>
          <cell r="I708">
            <v>18090.8</v>
          </cell>
          <cell r="K708">
            <v>0</v>
          </cell>
          <cell r="L708" t="str">
            <v>3</v>
          </cell>
          <cell r="P708">
            <v>0</v>
          </cell>
          <cell r="Q708">
            <v>12146844.351039996</v>
          </cell>
          <cell r="AH708" t="e">
            <v>#N/A</v>
          </cell>
          <cell r="AI708" t="e">
            <v>#N/A</v>
          </cell>
          <cell r="AJ708" t="str">
            <v>NO</v>
          </cell>
        </row>
        <row r="709">
          <cell r="D709" t="str">
            <v>39512</v>
          </cell>
          <cell r="E709" t="str">
            <v>anclajes epoxicos</v>
          </cell>
          <cell r="F709" t="str">
            <v>u</v>
          </cell>
          <cell r="G709">
            <v>25000</v>
          </cell>
          <cell r="H709">
            <v>0.16</v>
          </cell>
          <cell r="I709">
            <v>28999.999999999996</v>
          </cell>
          <cell r="K709">
            <v>0</v>
          </cell>
          <cell r="L709" t="str">
            <v>3</v>
          </cell>
          <cell r="P709">
            <v>293.54338797814205</v>
          </cell>
          <cell r="Q709">
            <v>0</v>
          </cell>
          <cell r="AH709" t="str">
            <v>39512</v>
          </cell>
          <cell r="AI709" t="e">
            <v>#N/A</v>
          </cell>
          <cell r="AJ709" t="str">
            <v>SI</v>
          </cell>
        </row>
        <row r="710">
          <cell r="D710" t="str">
            <v>3C001</v>
          </cell>
          <cell r="E710" t="str">
            <v>ventana v-01 (1.20x1.20). perfileria en aluminio anodizado negro + vidrio templado 8 mm. cuerpos fijos</v>
          </cell>
          <cell r="F710" t="str">
            <v>u</v>
          </cell>
          <cell r="G710">
            <v>405525</v>
          </cell>
          <cell r="H710">
            <v>1.3333333333333334E-2</v>
          </cell>
          <cell r="I710">
            <v>410932.00000000006</v>
          </cell>
          <cell r="K710">
            <v>0</v>
          </cell>
          <cell r="L710" t="str">
            <v>3</v>
          </cell>
          <cell r="N710" t="str">
            <v>1.20</v>
          </cell>
          <cell r="O710" t="str">
            <v>1.20</v>
          </cell>
          <cell r="P710">
            <v>0</v>
          </cell>
          <cell r="Q710">
            <v>8512758.251366118</v>
          </cell>
          <cell r="AH710" t="e">
            <v>#N/A</v>
          </cell>
          <cell r="AI710" t="e">
            <v>#N/A</v>
          </cell>
          <cell r="AJ710" t="str">
            <v>NO</v>
          </cell>
        </row>
        <row r="711">
          <cell r="D711" t="str">
            <v>3C002</v>
          </cell>
          <cell r="E711" t="str">
            <v>ventana v-02 (3.26x0.60). perfileria en aluminio anodizado negro + vidrio templado 8 mm. cuerpos basculantes</v>
          </cell>
          <cell r="F711" t="str">
            <v>u</v>
          </cell>
          <cell r="G711">
            <v>1208816</v>
          </cell>
          <cell r="H711">
            <v>1.3333333333333334E-2</v>
          </cell>
          <cell r="I711">
            <v>1224933.5466666669</v>
          </cell>
          <cell r="K711">
            <v>0</v>
          </cell>
          <cell r="L711" t="str">
            <v>3</v>
          </cell>
          <cell r="N711" t="str">
            <v>3.26</v>
          </cell>
          <cell r="O711" t="str">
            <v>0.60</v>
          </cell>
          <cell r="P711">
            <v>0</v>
          </cell>
          <cell r="Q711">
            <v>0</v>
          </cell>
          <cell r="AH711" t="e">
            <v>#N/A</v>
          </cell>
          <cell r="AI711" t="e">
            <v>#N/A</v>
          </cell>
          <cell r="AJ711" t="str">
            <v>NO</v>
          </cell>
        </row>
        <row r="712">
          <cell r="D712" t="str">
            <v>3C003</v>
          </cell>
          <cell r="E712" t="str">
            <v>ventana v-03 (5.21x0.40). celosia en perfileria en aluminio anodizado negro. cuerpos fijos</v>
          </cell>
          <cell r="F712" t="str">
            <v>u</v>
          </cell>
          <cell r="G712">
            <v>979131</v>
          </cell>
          <cell r="H712">
            <v>1.3333333333333334E-2</v>
          </cell>
          <cell r="I712">
            <v>992186.08000000007</v>
          </cell>
          <cell r="K712">
            <v>0</v>
          </cell>
          <cell r="L712" t="str">
            <v>3</v>
          </cell>
          <cell r="N712" t="str">
            <v>5.21</v>
          </cell>
          <cell r="O712" t="str">
            <v>0.40</v>
          </cell>
          <cell r="P712">
            <v>0</v>
          </cell>
          <cell r="Q712">
            <v>0</v>
          </cell>
          <cell r="AH712" t="e">
            <v>#N/A</v>
          </cell>
          <cell r="AI712" t="e">
            <v>#N/A</v>
          </cell>
          <cell r="AJ712" t="str">
            <v>NO</v>
          </cell>
        </row>
        <row r="713">
          <cell r="D713" t="str">
            <v>3C004</v>
          </cell>
          <cell r="E713" t="str">
            <v>ventana v-04 (1.00x1.00). perfileria en aluminio anodizado negro + vidrio templado 8 mm. cuerpos basculantes</v>
          </cell>
          <cell r="F713" t="str">
            <v>u</v>
          </cell>
          <cell r="G713">
            <v>515996</v>
          </cell>
          <cell r="H713">
            <v>1.3333333333333334E-2</v>
          </cell>
          <cell r="I713">
            <v>522875.94666666671</v>
          </cell>
          <cell r="K713">
            <v>0</v>
          </cell>
          <cell r="L713" t="str">
            <v>3</v>
          </cell>
          <cell r="N713" t="str">
            <v>1.00</v>
          </cell>
          <cell r="O713" t="str">
            <v>1.00</v>
          </cell>
          <cell r="P713">
            <v>0</v>
          </cell>
          <cell r="Q713">
            <v>0</v>
          </cell>
          <cell r="AH713" t="e">
            <v>#N/A</v>
          </cell>
          <cell r="AI713" t="e">
            <v>#N/A</v>
          </cell>
          <cell r="AJ713" t="str">
            <v>NO</v>
          </cell>
        </row>
        <row r="714">
          <cell r="D714" t="str">
            <v>3C005</v>
          </cell>
          <cell r="E714" t="str">
            <v>ventana v-05 (1.27x1.27). perfileria en aluminio anodizado negro + vidrio templado 8 mm. cuerpos fijos</v>
          </cell>
          <cell r="F714" t="str">
            <v>u</v>
          </cell>
          <cell r="G714">
            <v>454244</v>
          </cell>
          <cell r="H714">
            <v>1.3333333333333334E-2</v>
          </cell>
          <cell r="I714">
            <v>460300.58666666673</v>
          </cell>
          <cell r="K714">
            <v>0</v>
          </cell>
          <cell r="L714" t="str">
            <v>3</v>
          </cell>
          <cell r="N714" t="str">
            <v>1.27</v>
          </cell>
          <cell r="O714" t="str">
            <v>1.27</v>
          </cell>
          <cell r="P714">
            <v>0</v>
          </cell>
          <cell r="Q714">
            <v>0</v>
          </cell>
          <cell r="AH714" t="e">
            <v>#N/A</v>
          </cell>
          <cell r="AI714" t="e">
            <v>#N/A</v>
          </cell>
          <cell r="AJ714" t="str">
            <v>NO</v>
          </cell>
        </row>
        <row r="715">
          <cell r="D715" t="str">
            <v>3C006</v>
          </cell>
          <cell r="E715" t="str">
            <v>ventana v-06 (1.00x1.35). perfileria en aluminio anodizado negro + vidrio templado 8 mm. cuerpos fijos y corredizo vertical</v>
          </cell>
          <cell r="F715" t="str">
            <v>u</v>
          </cell>
          <cell r="G715">
            <v>590786</v>
          </cell>
          <cell r="H715">
            <v>1.3333333333333334E-2</v>
          </cell>
          <cell r="I715">
            <v>598663.14666666673</v>
          </cell>
          <cell r="K715">
            <v>0</v>
          </cell>
          <cell r="L715" t="str">
            <v>3</v>
          </cell>
          <cell r="N715" t="str">
            <v>1.00</v>
          </cell>
          <cell r="O715" t="str">
            <v>1.35</v>
          </cell>
          <cell r="P715">
            <v>0</v>
          </cell>
          <cell r="Q715">
            <v>0</v>
          </cell>
          <cell r="AH715" t="e">
            <v>#N/A</v>
          </cell>
          <cell r="AI715" t="e">
            <v>#N/A</v>
          </cell>
          <cell r="AJ715" t="str">
            <v>NO</v>
          </cell>
        </row>
        <row r="716">
          <cell r="D716" t="str">
            <v>3C007</v>
          </cell>
          <cell r="E716" t="str">
            <v>ventana v-07 (3.20x1.85). perfileria en aluminio anodizado negro + vidrio templado 8 mm. cuerpos fijos y corredizos</v>
          </cell>
          <cell r="F716" t="str">
            <v>u</v>
          </cell>
          <cell r="G716">
            <v>2193175</v>
          </cell>
          <cell r="H716">
            <v>1.3333333333333334E-2</v>
          </cell>
          <cell r="I716">
            <v>2222417.3333333335</v>
          </cell>
          <cell r="K716">
            <v>0</v>
          </cell>
          <cell r="L716" t="str">
            <v>3</v>
          </cell>
          <cell r="N716" t="str">
            <v>3.20</v>
          </cell>
          <cell r="O716" t="str">
            <v>1.85</v>
          </cell>
          <cell r="P716">
            <v>0</v>
          </cell>
          <cell r="Q716">
            <v>0</v>
          </cell>
          <cell r="AH716" t="e">
            <v>#N/A</v>
          </cell>
          <cell r="AI716" t="e">
            <v>#N/A</v>
          </cell>
          <cell r="AJ716" t="str">
            <v>NO</v>
          </cell>
        </row>
        <row r="717">
          <cell r="D717" t="str">
            <v>3C008</v>
          </cell>
          <cell r="E717" t="str">
            <v>ventana v-08 (2.00x2.00). perfileria en aluminio anodizado negro + vidrio templado 8 mm. cuerpos fijos</v>
          </cell>
          <cell r="F717" t="str">
            <v>u</v>
          </cell>
          <cell r="G717">
            <v>1126458</v>
          </cell>
          <cell r="H717">
            <v>1.3333333333333334E-2</v>
          </cell>
          <cell r="I717">
            <v>1141477.4400000002</v>
          </cell>
          <cell r="K717">
            <v>0</v>
          </cell>
          <cell r="L717" t="str">
            <v>3</v>
          </cell>
          <cell r="N717" t="str">
            <v>2.00</v>
          </cell>
          <cell r="O717" t="str">
            <v>2.00</v>
          </cell>
          <cell r="P717">
            <v>0</v>
          </cell>
          <cell r="Q717">
            <v>0</v>
          </cell>
          <cell r="AH717" t="e">
            <v>#N/A</v>
          </cell>
          <cell r="AI717" t="e">
            <v>#N/A</v>
          </cell>
          <cell r="AJ717" t="str">
            <v>NO</v>
          </cell>
        </row>
        <row r="718">
          <cell r="D718" t="str">
            <v>3C009</v>
          </cell>
          <cell r="E718" t="str">
            <v>ventana v-09 (3.30x2.70). perfileria en aluminio anodizado negro + vidrio templado 8 mm. cuerpos fijos y basculantes</v>
          </cell>
          <cell r="F718" t="str">
            <v>u</v>
          </cell>
          <cell r="G718">
            <v>3759096</v>
          </cell>
          <cell r="H718">
            <v>1.3333333333333334E-2</v>
          </cell>
          <cell r="I718">
            <v>3809217.2800000003</v>
          </cell>
          <cell r="K718">
            <v>0</v>
          </cell>
          <cell r="L718" t="str">
            <v>3</v>
          </cell>
          <cell r="N718" t="str">
            <v>3.30</v>
          </cell>
          <cell r="O718" t="str">
            <v>2.70</v>
          </cell>
          <cell r="P718">
            <v>0</v>
          </cell>
          <cell r="Q718">
            <v>0</v>
          </cell>
          <cell r="AH718" t="e">
            <v>#N/A</v>
          </cell>
          <cell r="AI718" t="e">
            <v>#N/A</v>
          </cell>
          <cell r="AJ718" t="str">
            <v>NO</v>
          </cell>
        </row>
        <row r="719">
          <cell r="D719" t="str">
            <v>3C010</v>
          </cell>
          <cell r="E719" t="str">
            <v>ventana v-10 (4.23x2.70). perfileria en aluminio anodizado negro + vidrio templado 8 mm. cuerpos fijos</v>
          </cell>
          <cell r="F719" t="str">
            <v>u</v>
          </cell>
          <cell r="G719">
            <v>3582484</v>
          </cell>
          <cell r="H719">
            <v>1.3333333333333334E-2</v>
          </cell>
          <cell r="I719">
            <v>3630250.4533333336</v>
          </cell>
          <cell r="K719">
            <v>0</v>
          </cell>
          <cell r="L719" t="str">
            <v>3</v>
          </cell>
          <cell r="N719" t="str">
            <v>4.23</v>
          </cell>
          <cell r="O719" t="str">
            <v>2.70</v>
          </cell>
          <cell r="P719">
            <v>0</v>
          </cell>
          <cell r="Q719">
            <v>0</v>
          </cell>
          <cell r="AH719" t="e">
            <v>#N/A</v>
          </cell>
          <cell r="AI719" t="e">
            <v>#N/A</v>
          </cell>
          <cell r="AJ719" t="str">
            <v>NO</v>
          </cell>
        </row>
        <row r="720">
          <cell r="D720" t="str">
            <v>3C011</v>
          </cell>
          <cell r="E720" t="str">
            <v>ventana v-11 (16.33x2.70). perfileria en aluminio anodizado negro + vidrio templado 8 mm. cuerpos fijos</v>
          </cell>
          <cell r="F720" t="str">
            <v>u</v>
          </cell>
          <cell r="G720">
            <v>13830251</v>
          </cell>
          <cell r="H720">
            <v>1.3333333333333334E-2</v>
          </cell>
          <cell r="I720">
            <v>14014654.346666668</v>
          </cell>
          <cell r="K720">
            <v>0</v>
          </cell>
          <cell r="L720" t="str">
            <v>3</v>
          </cell>
          <cell r="N720" t="str">
            <v>16.3</v>
          </cell>
          <cell r="O720" t="str">
            <v>2.70</v>
          </cell>
          <cell r="P720">
            <v>0</v>
          </cell>
          <cell r="Q720">
            <v>0</v>
          </cell>
          <cell r="AH720" t="e">
            <v>#N/A</v>
          </cell>
          <cell r="AI720" t="e">
            <v>#N/A</v>
          </cell>
          <cell r="AJ720" t="str">
            <v>NO</v>
          </cell>
        </row>
        <row r="721">
          <cell r="D721" t="str">
            <v>3C012</v>
          </cell>
          <cell r="E721" t="str">
            <v>ventana v-12 (4.20x2.70). perfileria en aluminio anodizado negro + vidrio templado 8 mm. cuerpos fijos</v>
          </cell>
          <cell r="F721" t="str">
            <v>u</v>
          </cell>
          <cell r="G721">
            <v>3557075</v>
          </cell>
          <cell r="H721">
            <v>1.3333333333333334E-2</v>
          </cell>
          <cell r="I721">
            <v>3604502.666666667</v>
          </cell>
          <cell r="K721">
            <v>0</v>
          </cell>
          <cell r="L721" t="str">
            <v>3</v>
          </cell>
          <cell r="N721" t="str">
            <v>4.20</v>
          </cell>
          <cell r="O721" t="str">
            <v>2.70</v>
          </cell>
          <cell r="P721">
            <v>0</v>
          </cell>
          <cell r="Q721">
            <v>0</v>
          </cell>
          <cell r="AH721" t="e">
            <v>#N/A</v>
          </cell>
          <cell r="AI721" t="e">
            <v>#N/A</v>
          </cell>
          <cell r="AJ721" t="str">
            <v>NO</v>
          </cell>
        </row>
        <row r="722">
          <cell r="D722" t="str">
            <v>3C013</v>
          </cell>
          <cell r="E722" t="str">
            <v>ventana v-13 (1.24x1.24). perfileria en aluminio anodizado negro + vidrio templado 8 mm. cuerpos fijos</v>
          </cell>
          <cell r="F722" t="str">
            <v>u</v>
          </cell>
          <cell r="G722">
            <v>433124</v>
          </cell>
          <cell r="H722">
            <v>1.3333333333333334E-2</v>
          </cell>
          <cell r="I722">
            <v>438898.98666666669</v>
          </cell>
          <cell r="K722">
            <v>0</v>
          </cell>
          <cell r="L722" t="str">
            <v>3</v>
          </cell>
          <cell r="N722" t="str">
            <v>1.24</v>
          </cell>
          <cell r="O722" t="str">
            <v>1.24</v>
          </cell>
          <cell r="P722">
            <v>0</v>
          </cell>
          <cell r="Q722">
            <v>0</v>
          </cell>
          <cell r="AH722" t="e">
            <v>#N/A</v>
          </cell>
          <cell r="AI722" t="e">
            <v>#N/A</v>
          </cell>
          <cell r="AJ722" t="str">
            <v>NO</v>
          </cell>
        </row>
        <row r="723">
          <cell r="D723" t="str">
            <v>3C014</v>
          </cell>
          <cell r="E723" t="str">
            <v>ventana v-14 (7.71x0.40). celosia en perfileria en aluminio anodizado negro. cuerpos fijos</v>
          </cell>
          <cell r="F723" t="str">
            <v>u</v>
          </cell>
          <cell r="G723">
            <v>1426292</v>
          </cell>
          <cell r="H723">
            <v>1.3333333333333334E-2</v>
          </cell>
          <cell r="I723">
            <v>1445309.2266666668</v>
          </cell>
          <cell r="K723">
            <v>0</v>
          </cell>
          <cell r="L723" t="str">
            <v>3</v>
          </cell>
          <cell r="N723" t="str">
            <v>7.71</v>
          </cell>
          <cell r="O723" t="str">
            <v>0.40</v>
          </cell>
          <cell r="P723">
            <v>0</v>
          </cell>
          <cell r="Q723">
            <v>0</v>
          </cell>
          <cell r="AH723" t="e">
            <v>#N/A</v>
          </cell>
          <cell r="AI723" t="e">
            <v>#N/A</v>
          </cell>
          <cell r="AJ723" t="str">
            <v>NO</v>
          </cell>
        </row>
        <row r="724">
          <cell r="D724" t="str">
            <v>3C015</v>
          </cell>
          <cell r="E724" t="str">
            <v>ventana v-15 (3.08x2.70). perfileria en aluminio anodizado negro + vidrio templado 8 mm. cuerpos fijos</v>
          </cell>
          <cell r="F724" t="str">
            <v>u</v>
          </cell>
          <cell r="G724">
            <v>3519759</v>
          </cell>
          <cell r="H724">
            <v>1.3333333333333334E-2</v>
          </cell>
          <cell r="I724">
            <v>3566689.12</v>
          </cell>
          <cell r="K724">
            <v>0</v>
          </cell>
          <cell r="L724" t="str">
            <v>3</v>
          </cell>
          <cell r="N724" t="str">
            <v>3.08</v>
          </cell>
          <cell r="O724" t="str">
            <v>2.70</v>
          </cell>
          <cell r="P724">
            <v>0</v>
          </cell>
          <cell r="Q724">
            <v>0</v>
          </cell>
          <cell r="AH724" t="e">
            <v>#N/A</v>
          </cell>
          <cell r="AI724" t="e">
            <v>#N/A</v>
          </cell>
          <cell r="AJ724" t="str">
            <v>NO</v>
          </cell>
        </row>
        <row r="725">
          <cell r="D725" t="str">
            <v>3C016</v>
          </cell>
          <cell r="E725" t="str">
            <v>ventana v-16 (2.90x1.85). perfileria en aluminio anodizado negro + vidrio templado 8 mm. cuerpos fijos y corredizos</v>
          </cell>
          <cell r="F725" t="str">
            <v>u</v>
          </cell>
          <cell r="G725">
            <v>2045001</v>
          </cell>
          <cell r="H725">
            <v>1.3333333333333334E-2</v>
          </cell>
          <cell r="I725">
            <v>2072267.6800000002</v>
          </cell>
          <cell r="K725">
            <v>0</v>
          </cell>
          <cell r="L725" t="str">
            <v>3</v>
          </cell>
          <cell r="N725" t="str">
            <v>2.90</v>
          </cell>
          <cell r="O725" t="str">
            <v>1.85</v>
          </cell>
          <cell r="P725">
            <v>0</v>
          </cell>
          <cell r="Q725">
            <v>0</v>
          </cell>
          <cell r="AH725" t="e">
            <v>#N/A</v>
          </cell>
          <cell r="AI725" t="e">
            <v>#N/A</v>
          </cell>
          <cell r="AJ725" t="str">
            <v>NO</v>
          </cell>
        </row>
        <row r="726">
          <cell r="D726" t="str">
            <v>3C017</v>
          </cell>
          <cell r="E726" t="str">
            <v>ventana v-17 (5.32x0.50). celosia en perfileria en aluminio anodizado negro. cuerpos fijos</v>
          </cell>
          <cell r="F726" t="str">
            <v>u</v>
          </cell>
          <cell r="G726">
            <v>1245473.75</v>
          </cell>
          <cell r="H726">
            <v>1.3333333333333334E-2</v>
          </cell>
          <cell r="I726">
            <v>1262080.0666666669</v>
          </cell>
          <cell r="K726">
            <v>0</v>
          </cell>
          <cell r="L726" t="str">
            <v>3</v>
          </cell>
          <cell r="N726" t="str">
            <v>5.32</v>
          </cell>
          <cell r="O726" t="str">
            <v>0.50</v>
          </cell>
          <cell r="P726">
            <v>0</v>
          </cell>
          <cell r="Q726">
            <v>0</v>
          </cell>
          <cell r="AH726" t="e">
            <v>#N/A</v>
          </cell>
          <cell r="AI726" t="e">
            <v>#N/A</v>
          </cell>
          <cell r="AJ726" t="str">
            <v>NO</v>
          </cell>
        </row>
        <row r="727">
          <cell r="D727" t="str">
            <v>3C018</v>
          </cell>
          <cell r="E727" t="str">
            <v>puerta p-01 (3.20x2.70). perfileria + celosia superior en aluminio anodizado negro + alas en vidrio templado 8 mm. cuerpos batientes.</v>
          </cell>
          <cell r="F727" t="str">
            <v>u</v>
          </cell>
          <cell r="G727">
            <v>7151950</v>
          </cell>
          <cell r="H727">
            <v>1.3333333333333334E-2</v>
          </cell>
          <cell r="I727">
            <v>7247309.333333334</v>
          </cell>
          <cell r="K727">
            <v>0</v>
          </cell>
          <cell r="L727" t="str">
            <v>3</v>
          </cell>
          <cell r="N727" t="str">
            <v>3.20</v>
          </cell>
          <cell r="O727" t="str">
            <v>2.70</v>
          </cell>
          <cell r="P727">
            <v>0</v>
          </cell>
          <cell r="Q727">
            <v>0</v>
          </cell>
          <cell r="AH727" t="e">
            <v>#N/A</v>
          </cell>
          <cell r="AI727" t="e">
            <v>#N/A</v>
          </cell>
          <cell r="AJ727" t="str">
            <v>NO</v>
          </cell>
        </row>
        <row r="728">
          <cell r="D728" t="str">
            <v>3C019</v>
          </cell>
          <cell r="E728" t="str">
            <v>puerta p-02 (6.60x2.70). perfileria + celosia superior en aluminio anodizado negro + alas en vidrio templado 8 mm. cuerpos batientes (8 alas). incluye haladeras y lamina adhesiva vidrio acorde con planos de detalle</v>
          </cell>
          <cell r="F728" t="str">
            <v>u</v>
          </cell>
          <cell r="G728">
            <v>14577150</v>
          </cell>
          <cell r="H728">
            <v>1.3333333333333334E-2</v>
          </cell>
          <cell r="I728">
            <v>14771512.000000002</v>
          </cell>
          <cell r="K728">
            <v>0</v>
          </cell>
          <cell r="L728" t="str">
            <v>3</v>
          </cell>
          <cell r="N728" t="str">
            <v>6.60</v>
          </cell>
          <cell r="O728" t="str">
            <v>2.70</v>
          </cell>
          <cell r="P728">
            <v>0</v>
          </cell>
          <cell r="Q728">
            <v>0</v>
          </cell>
          <cell r="AH728" t="e">
            <v>#N/A</v>
          </cell>
          <cell r="AI728" t="e">
            <v>#N/A</v>
          </cell>
          <cell r="AJ728" t="str">
            <v>NO</v>
          </cell>
        </row>
        <row r="729">
          <cell r="D729" t="str">
            <v>3C020</v>
          </cell>
          <cell r="E729" t="str">
            <v>puerta p-03 (6.60x2.70). perfileria + celosia superior en aluminio anodizado negro + alas en vidrio templado 8 mm. cuerpos fijos y batientes (4 alas).</v>
          </cell>
          <cell r="F729" t="str">
            <v>u</v>
          </cell>
          <cell r="G729">
            <v>7792231</v>
          </cell>
          <cell r="H729">
            <v>1.3333333333333334E-2</v>
          </cell>
          <cell r="I729">
            <v>7896127.413333334</v>
          </cell>
          <cell r="K729">
            <v>0</v>
          </cell>
          <cell r="L729" t="str">
            <v>3</v>
          </cell>
          <cell r="N729" t="str">
            <v>6.60</v>
          </cell>
          <cell r="O729" t="str">
            <v>2.70</v>
          </cell>
          <cell r="P729">
            <v>0</v>
          </cell>
          <cell r="Q729">
            <v>0</v>
          </cell>
          <cell r="AH729" t="e">
            <v>#N/A</v>
          </cell>
          <cell r="AI729" t="e">
            <v>#N/A</v>
          </cell>
          <cell r="AJ729" t="str">
            <v>NO</v>
          </cell>
        </row>
        <row r="730">
          <cell r="D730" t="str">
            <v>3C021</v>
          </cell>
          <cell r="E730" t="str">
            <v>puerta p-05 (6.60x2.70). perfileria + celosia superior en aluminio anodizado negro + alas en vidrio templado 8 mm. cuerpos batientes (4 alas).</v>
          </cell>
          <cell r="F730" t="str">
            <v>u</v>
          </cell>
          <cell r="G730">
            <v>8571454.1000000015</v>
          </cell>
          <cell r="H730">
            <v>1.3333333333333334E-2</v>
          </cell>
          <cell r="I730">
            <v>8685740.1546666697</v>
          </cell>
          <cell r="K730">
            <v>0</v>
          </cell>
          <cell r="L730" t="str">
            <v>3</v>
          </cell>
          <cell r="N730" t="str">
            <v>6.60</v>
          </cell>
          <cell r="O730" t="str">
            <v>2.70</v>
          </cell>
          <cell r="P730">
            <v>0</v>
          </cell>
          <cell r="Q730">
            <v>0</v>
          </cell>
          <cell r="AH730" t="e">
            <v>#N/A</v>
          </cell>
          <cell r="AI730" t="e">
            <v>#N/A</v>
          </cell>
          <cell r="AJ730" t="str">
            <v>NO</v>
          </cell>
        </row>
        <row r="731">
          <cell r="D731" t="str">
            <v>3C022</v>
          </cell>
          <cell r="E731" t="str">
            <v>puerta p-13 (6.40x2.70). perfileria en aluminio anodizado negro + alas en vidrio templado 8 mm. cuerpos batientes (6 alas).</v>
          </cell>
          <cell r="F731" t="str">
            <v>u</v>
          </cell>
          <cell r="G731">
            <v>9350677.1999999993</v>
          </cell>
          <cell r="H731">
            <v>1.3333333333333334E-2</v>
          </cell>
          <cell r="I731">
            <v>9475352.8959999997</v>
          </cell>
          <cell r="K731">
            <v>0</v>
          </cell>
          <cell r="L731" t="str">
            <v>3</v>
          </cell>
          <cell r="N731" t="str">
            <v>6.40</v>
          </cell>
          <cell r="O731" t="str">
            <v>2.70</v>
          </cell>
          <cell r="P731">
            <v>0</v>
          </cell>
          <cell r="Q731">
            <v>0</v>
          </cell>
          <cell r="AH731" t="e">
            <v>#N/A</v>
          </cell>
          <cell r="AI731" t="e">
            <v>#N/A</v>
          </cell>
          <cell r="AJ731" t="str">
            <v>NO</v>
          </cell>
        </row>
        <row r="732">
          <cell r="D732" t="str">
            <v>3C023</v>
          </cell>
          <cell r="E732" t="str">
            <v>puerta vidriera pv-01 (3.30x2.70). perfileria en aluminio anodizado negro + vidrio templado 8 mm. cuerpos fijos y corredizos</v>
          </cell>
          <cell r="F732" t="str">
            <v>u</v>
          </cell>
          <cell r="G732">
            <v>3358385</v>
          </cell>
          <cell r="H732">
            <v>1.3333333333333334E-2</v>
          </cell>
          <cell r="I732">
            <v>3403163.4666666668</v>
          </cell>
          <cell r="K732">
            <v>0</v>
          </cell>
          <cell r="L732" t="str">
            <v>3</v>
          </cell>
          <cell r="N732" t="str">
            <v>3.30</v>
          </cell>
          <cell r="O732" t="str">
            <v>2.70</v>
          </cell>
          <cell r="P732">
            <v>0</v>
          </cell>
          <cell r="Q732">
            <v>0</v>
          </cell>
          <cell r="AH732" t="e">
            <v>#N/A</v>
          </cell>
          <cell r="AI732" t="e">
            <v>#N/A</v>
          </cell>
          <cell r="AJ732" t="str">
            <v>NO</v>
          </cell>
        </row>
        <row r="733">
          <cell r="D733" t="str">
            <v>3C024</v>
          </cell>
          <cell r="E733" t="str">
            <v>puerta vidriera pv-02 (22.54x2.70). perfileria en aluminio anodizado negro + vidrio templado 8 mm. cuerpos fijos y batientes</v>
          </cell>
          <cell r="F733" t="str">
            <v>u</v>
          </cell>
          <cell r="G733">
            <v>22002428</v>
          </cell>
          <cell r="H733">
            <v>1.3333333333333334E-2</v>
          </cell>
          <cell r="I733">
            <v>22295793.706666667</v>
          </cell>
          <cell r="K733">
            <v>0</v>
          </cell>
          <cell r="L733" t="str">
            <v>3</v>
          </cell>
          <cell r="N733" t="str">
            <v>22.5</v>
          </cell>
          <cell r="O733" t="str">
            <v>2.70</v>
          </cell>
          <cell r="P733">
            <v>0</v>
          </cell>
          <cell r="Q733">
            <v>0</v>
          </cell>
          <cell r="AH733" t="e">
            <v>#N/A</v>
          </cell>
          <cell r="AI733" t="e">
            <v>#N/A</v>
          </cell>
          <cell r="AJ733" t="str">
            <v>NO</v>
          </cell>
        </row>
        <row r="734">
          <cell r="D734" t="str">
            <v>3C025</v>
          </cell>
          <cell r="E734" t="str">
            <v>puerta vidriera pv-03 (11.28x2.70 - 0.40). perfileria en aluminio anodizado negro + vidrio templado 8 mm. cuerpos fijos, batientes y corredizos verticales.</v>
          </cell>
          <cell r="F734" t="str">
            <v>u</v>
          </cell>
          <cell r="G734">
            <v>7940990</v>
          </cell>
          <cell r="H734">
            <v>1.3333333333333334E-2</v>
          </cell>
          <cell r="I734">
            <v>8046869.8666666672</v>
          </cell>
          <cell r="K734">
            <v>0</v>
          </cell>
          <cell r="L734" t="str">
            <v>3</v>
          </cell>
          <cell r="N734" t="str">
            <v xml:space="preserve">11.28x2.70 </v>
          </cell>
          <cell r="O734" t="str">
            <v>2.70 - 0.40</v>
          </cell>
          <cell r="P734">
            <v>0</v>
          </cell>
          <cell r="Q734">
            <v>0</v>
          </cell>
          <cell r="AH734" t="e">
            <v>#N/A</v>
          </cell>
          <cell r="AI734" t="e">
            <v>#N/A</v>
          </cell>
          <cell r="AJ734" t="str">
            <v>NO</v>
          </cell>
        </row>
        <row r="735">
          <cell r="D735" t="str">
            <v>3C026</v>
          </cell>
          <cell r="E735" t="str">
            <v>puerta vidriera pv-04 (10.55x2.70). perfileria en aluminio anodizado negro + vidrio templado 8 mm. cuerpos corredizos.</v>
          </cell>
          <cell r="F735" t="str">
            <v>u</v>
          </cell>
          <cell r="G735">
            <v>10177229.877149878</v>
          </cell>
          <cell r="H735">
            <v>1.3333333333333334E-2</v>
          </cell>
          <cell r="I735">
            <v>10312926.275511878</v>
          </cell>
          <cell r="K735">
            <v>0</v>
          </cell>
          <cell r="L735" t="str">
            <v>3</v>
          </cell>
          <cell r="N735" t="str">
            <v>10.5</v>
          </cell>
          <cell r="O735" t="str">
            <v>2.70</v>
          </cell>
          <cell r="P735">
            <v>0</v>
          </cell>
          <cell r="Q735">
            <v>0</v>
          </cell>
          <cell r="AH735" t="e">
            <v>#N/A</v>
          </cell>
          <cell r="AI735" t="e">
            <v>#N/A</v>
          </cell>
          <cell r="AJ735" t="str">
            <v>NO</v>
          </cell>
        </row>
        <row r="736">
          <cell r="D736" t="str">
            <v>3C027</v>
          </cell>
          <cell r="E736" t="str">
            <v>puerta vidriera pv-05 (15.29x2.70). perfileria en aluminio anodizado negro + vidrio templado 8 mm. cuerpos corredizos y batientes.</v>
          </cell>
          <cell r="F736" t="str">
            <v>u</v>
          </cell>
          <cell r="G736">
            <v>22891186.419101123</v>
          </cell>
          <cell r="H736">
            <v>1.3333333333333334E-2</v>
          </cell>
          <cell r="I736">
            <v>23196402.238022473</v>
          </cell>
          <cell r="K736">
            <v>0</v>
          </cell>
          <cell r="L736" t="str">
            <v>3</v>
          </cell>
          <cell r="N736" t="str">
            <v>15.2</v>
          </cell>
          <cell r="O736" t="str">
            <v>2.70</v>
          </cell>
          <cell r="P736">
            <v>0</v>
          </cell>
          <cell r="Q736">
            <v>0</v>
          </cell>
          <cell r="AH736" t="e">
            <v>#N/A</v>
          </cell>
          <cell r="AI736" t="e">
            <v>#N/A</v>
          </cell>
          <cell r="AJ736" t="str">
            <v>NO</v>
          </cell>
        </row>
        <row r="737">
          <cell r="D737" t="str">
            <v>3C028</v>
          </cell>
          <cell r="E737" t="str">
            <v>puerta vidriera pv-06 (6.25x2.70). perfileria en aluminio anodizado negro + vidrio templado 8 mm. cuerpos corredizos.</v>
          </cell>
          <cell r="F737" t="str">
            <v>u</v>
          </cell>
          <cell r="G737">
            <v>6467451.2987012984</v>
          </cell>
          <cell r="H737">
            <v>1.3333333333333334E-2</v>
          </cell>
          <cell r="I737">
            <v>6553683.9826839827</v>
          </cell>
          <cell r="K737">
            <v>0</v>
          </cell>
          <cell r="L737" t="str">
            <v>3</v>
          </cell>
          <cell r="N737" t="str">
            <v>6.25</v>
          </cell>
          <cell r="O737" t="str">
            <v>2.70</v>
          </cell>
          <cell r="P737">
            <v>0</v>
          </cell>
          <cell r="Q737">
            <v>0</v>
          </cell>
          <cell r="AH737" t="e">
            <v>#N/A</v>
          </cell>
          <cell r="AI737" t="e">
            <v>#N/A</v>
          </cell>
          <cell r="AJ737" t="str">
            <v>NO</v>
          </cell>
        </row>
        <row r="738">
          <cell r="D738" t="str">
            <v>3C029</v>
          </cell>
          <cell r="E738" t="str">
            <v>puerta vidriera pv-07 (6.28x2.70). perfileria en aluminio anodizado negro + vidrio templado 8 mm. cuerpos corredizos.</v>
          </cell>
          <cell r="F738" t="str">
            <v>u</v>
          </cell>
          <cell r="G738">
            <v>6498495.0649350658</v>
          </cell>
          <cell r="H738">
            <v>1.3333333333333334E-2</v>
          </cell>
          <cell r="I738">
            <v>6585141.6658008676</v>
          </cell>
          <cell r="K738">
            <v>0</v>
          </cell>
          <cell r="L738" t="str">
            <v>3</v>
          </cell>
          <cell r="N738" t="str">
            <v>6.28</v>
          </cell>
          <cell r="O738" t="str">
            <v>2.70</v>
          </cell>
          <cell r="P738">
            <v>0</v>
          </cell>
          <cell r="Q738">
            <v>0</v>
          </cell>
          <cell r="AH738" t="e">
            <v>#N/A</v>
          </cell>
          <cell r="AI738" t="e">
            <v>#N/A</v>
          </cell>
          <cell r="AJ738" t="str">
            <v>NO</v>
          </cell>
        </row>
        <row r="739">
          <cell r="D739" t="str">
            <v>3C030</v>
          </cell>
          <cell r="E739" t="str">
            <v>puerta vidriera pv-08 (11.61x2.70). perfileria en aluminio anodizado negro + vidrio templado 8 mm. cuerpos fijos, batientes y basculantes.</v>
          </cell>
          <cell r="F739" t="str">
            <v>u</v>
          </cell>
          <cell r="G739">
            <v>16081202</v>
          </cell>
          <cell r="H739">
            <v>1.3333333333333334E-2</v>
          </cell>
          <cell r="I739">
            <v>16295618.026666667</v>
          </cell>
          <cell r="K739">
            <v>0</v>
          </cell>
          <cell r="L739" t="str">
            <v>3</v>
          </cell>
          <cell r="N739" t="str">
            <v>11.6</v>
          </cell>
          <cell r="O739" t="str">
            <v>2.70</v>
          </cell>
          <cell r="P739">
            <v>0</v>
          </cell>
          <cell r="Q739">
            <v>0</v>
          </cell>
          <cell r="AH739" t="e">
            <v>#N/A</v>
          </cell>
          <cell r="AI739" t="e">
            <v>#N/A</v>
          </cell>
          <cell r="AJ739" t="str">
            <v>NO</v>
          </cell>
        </row>
        <row r="740">
          <cell r="D740" t="str">
            <v>3C031</v>
          </cell>
          <cell r="E740" t="str">
            <v>puerta vidriera pv-09 (5.71x2.70). perfileria en aluminio anodizado negro + vidrio templado 8 mm. cuerpos fijos y batientes.</v>
          </cell>
          <cell r="F740" t="str">
            <v>u</v>
          </cell>
          <cell r="G740">
            <v>6887325</v>
          </cell>
          <cell r="H740">
            <v>1.3333333333333334E-2</v>
          </cell>
          <cell r="I740">
            <v>6979156.0000000009</v>
          </cell>
          <cell r="K740">
            <v>0</v>
          </cell>
          <cell r="L740" t="str">
            <v>3</v>
          </cell>
          <cell r="N740" t="str">
            <v>5.71</v>
          </cell>
          <cell r="O740" t="str">
            <v>2.70</v>
          </cell>
          <cell r="P740">
            <v>0</v>
          </cell>
          <cell r="Q740">
            <v>0</v>
          </cell>
          <cell r="AH740" t="e">
            <v>#N/A</v>
          </cell>
          <cell r="AI740" t="e">
            <v>#N/A</v>
          </cell>
          <cell r="AJ740" t="str">
            <v>NO</v>
          </cell>
        </row>
        <row r="741">
          <cell r="D741" t="str">
            <v>3C032</v>
          </cell>
          <cell r="E741" t="str">
            <v>lucernario l-01 (1.65x1.65). lucernario en vidrio templado laminado 4+6 con angulo perimetral en aluminio gris. fijaciones a estructura con accesorios en acero inoxidable + sello en neopreno.</v>
          </cell>
          <cell r="F741" t="str">
            <v>u</v>
          </cell>
          <cell r="G741">
            <v>576257.85625298379</v>
          </cell>
          <cell r="H741">
            <v>1.3333333333333334E-2</v>
          </cell>
          <cell r="I741">
            <v>583941.29433635692</v>
          </cell>
          <cell r="K741">
            <v>0</v>
          </cell>
          <cell r="L741" t="str">
            <v>3</v>
          </cell>
          <cell r="N741" t="str">
            <v>1.65</v>
          </cell>
          <cell r="O741" t="str">
            <v>1.65</v>
          </cell>
          <cell r="P741">
            <v>0</v>
          </cell>
          <cell r="Q741">
            <v>0</v>
          </cell>
          <cell r="AH741" t="e">
            <v>#N/A</v>
          </cell>
          <cell r="AI741" t="e">
            <v>#N/A</v>
          </cell>
          <cell r="AJ741" t="str">
            <v>NO</v>
          </cell>
        </row>
        <row r="742">
          <cell r="D742" t="str">
            <v>3C033</v>
          </cell>
          <cell r="E742" t="str">
            <v>lucernario l-02 (1.20x1.20). lucernario en vidrio transitable templado laminado 10+9 tipo vidrio andino con estructura perimetral en aluminio anodizado negro.</v>
          </cell>
          <cell r="F742" t="str">
            <v>u</v>
          </cell>
          <cell r="G742">
            <v>304797.54380323115</v>
          </cell>
          <cell r="H742">
            <v>1.3333333333333334E-2</v>
          </cell>
          <cell r="I742">
            <v>308861.51105394092</v>
          </cell>
          <cell r="K742">
            <v>0</v>
          </cell>
          <cell r="L742" t="str">
            <v>3</v>
          </cell>
          <cell r="N742" t="str">
            <v>1.20</v>
          </cell>
          <cell r="O742" t="str">
            <v>1.20</v>
          </cell>
          <cell r="P742">
            <v>0</v>
          </cell>
          <cell r="Q742">
            <v>0</v>
          </cell>
          <cell r="AH742" t="e">
            <v>#N/A</v>
          </cell>
          <cell r="AI742" t="e">
            <v>#N/A</v>
          </cell>
          <cell r="AJ742" t="str">
            <v>NO</v>
          </cell>
        </row>
        <row r="743">
          <cell r="D743" t="str">
            <v>3C034</v>
          </cell>
          <cell r="E743" t="str">
            <v>puerta p-04 (1.60x2.70). marco en lamina cr cal 18 + ala en persiana lamina cr cal 18. cuerpos batientes</v>
          </cell>
          <cell r="F743" t="str">
            <v>u</v>
          </cell>
          <cell r="G743">
            <v>1728000</v>
          </cell>
          <cell r="H743">
            <v>1.3333333333333334E-2</v>
          </cell>
          <cell r="I743">
            <v>1751040.0000000002</v>
          </cell>
          <cell r="K743">
            <v>0</v>
          </cell>
          <cell r="L743" t="str">
            <v>3</v>
          </cell>
          <cell r="N743" t="str">
            <v>1.60</v>
          </cell>
          <cell r="O743" t="str">
            <v>2.70</v>
          </cell>
          <cell r="P743">
            <v>0</v>
          </cell>
          <cell r="Q743">
            <v>0</v>
          </cell>
          <cell r="AH743" t="e">
            <v>#N/A</v>
          </cell>
          <cell r="AI743" t="e">
            <v>#N/A</v>
          </cell>
          <cell r="AJ743" t="str">
            <v>NO</v>
          </cell>
        </row>
        <row r="744">
          <cell r="D744" t="str">
            <v>3C035</v>
          </cell>
          <cell r="E744" t="str">
            <v>puerta p-06 (1.00x2.70). marco en lamina cr cal 18 + ala en persiana lamina cr cal 18. cuerpos batientes</v>
          </cell>
          <cell r="F744" t="str">
            <v>u</v>
          </cell>
          <cell r="G744">
            <v>1080000</v>
          </cell>
          <cell r="H744">
            <v>1.3333333333333334E-2</v>
          </cell>
          <cell r="I744">
            <v>1094400</v>
          </cell>
          <cell r="K744">
            <v>0</v>
          </cell>
          <cell r="L744" t="str">
            <v>3</v>
          </cell>
          <cell r="N744" t="str">
            <v>1.00</v>
          </cell>
          <cell r="O744" t="str">
            <v>2.70</v>
          </cell>
          <cell r="P744">
            <v>0</v>
          </cell>
          <cell r="Q744">
            <v>0</v>
          </cell>
          <cell r="AH744" t="e">
            <v>#N/A</v>
          </cell>
          <cell r="AI744" t="e">
            <v>#N/A</v>
          </cell>
          <cell r="AJ744" t="str">
            <v>NO</v>
          </cell>
        </row>
        <row r="745">
          <cell r="D745" t="str">
            <v>3C036</v>
          </cell>
          <cell r="E745" t="str">
            <v>puerta p-07 (2.00x2.70). marco en lamina cr cal 18 + ala en persiana lamina cr cal 18. cuerpos batientes</v>
          </cell>
          <cell r="F745" t="str">
            <v>u</v>
          </cell>
          <cell r="G745">
            <v>2160000</v>
          </cell>
          <cell r="H745">
            <v>1.3333333333333334E-2</v>
          </cell>
          <cell r="I745">
            <v>2188800</v>
          </cell>
          <cell r="K745">
            <v>0</v>
          </cell>
          <cell r="L745" t="str">
            <v>3</v>
          </cell>
          <cell r="N745" t="str">
            <v>2.00</v>
          </cell>
          <cell r="O745" t="str">
            <v>2.70</v>
          </cell>
          <cell r="P745">
            <v>0</v>
          </cell>
          <cell r="Q745">
            <v>0</v>
          </cell>
          <cell r="AH745" t="e">
            <v>#N/A</v>
          </cell>
          <cell r="AI745" t="e">
            <v>#N/A</v>
          </cell>
          <cell r="AJ745" t="str">
            <v>NO</v>
          </cell>
        </row>
        <row r="746">
          <cell r="D746" t="str">
            <v>3C037</v>
          </cell>
          <cell r="E746" t="str">
            <v>puerta p-08 (1.20x2.20). marco en lamina cr cal 18 + ala en lamina cr cal 18. cuerpo batiente</v>
          </cell>
          <cell r="F746" t="str">
            <v>u</v>
          </cell>
          <cell r="G746">
            <v>1188000</v>
          </cell>
          <cell r="H746">
            <v>1.3333333333333334E-2</v>
          </cell>
          <cell r="I746">
            <v>1203840</v>
          </cell>
          <cell r="K746">
            <v>0</v>
          </cell>
          <cell r="L746" t="str">
            <v>3</v>
          </cell>
          <cell r="N746" t="str">
            <v>1.20</v>
          </cell>
          <cell r="O746" t="str">
            <v>2.20</v>
          </cell>
          <cell r="P746">
            <v>0</v>
          </cell>
          <cell r="Q746">
            <v>0</v>
          </cell>
          <cell r="AH746" t="e">
            <v>#N/A</v>
          </cell>
          <cell r="AI746" t="e">
            <v>#N/A</v>
          </cell>
          <cell r="AJ746" t="str">
            <v>NO</v>
          </cell>
        </row>
        <row r="747">
          <cell r="D747" t="str">
            <v>3C038</v>
          </cell>
          <cell r="E747" t="str">
            <v>puerta p-09 (0.80x2.70). marco en lamina cr cal 18 + ala en lamina cr cal 18. + montante en persiana lamina cr cal 18. cuerpos batientes</v>
          </cell>
          <cell r="F747" t="str">
            <v>u</v>
          </cell>
          <cell r="G747">
            <v>972000.00000000012</v>
          </cell>
          <cell r="H747">
            <v>1.3333333333333334E-2</v>
          </cell>
          <cell r="I747">
            <v>984960.00000000023</v>
          </cell>
          <cell r="K747">
            <v>0</v>
          </cell>
          <cell r="L747" t="str">
            <v>3</v>
          </cell>
          <cell r="N747" t="str">
            <v>0.80</v>
          </cell>
          <cell r="O747" t="str">
            <v>2.70</v>
          </cell>
          <cell r="P747">
            <v>0</v>
          </cell>
          <cell r="Q747">
            <v>0</v>
          </cell>
          <cell r="AH747" t="e">
            <v>#N/A</v>
          </cell>
          <cell r="AI747" t="e">
            <v>#N/A</v>
          </cell>
          <cell r="AJ747" t="str">
            <v>NO</v>
          </cell>
        </row>
        <row r="748">
          <cell r="D748" t="str">
            <v>3C039</v>
          </cell>
          <cell r="E748" t="str">
            <v>puerta p-10 (2.12x2.70). marco en lamina cr cal 18 + ala en lamina cr cal 18. cuerpos batientes</v>
          </cell>
          <cell r="F748" t="str">
            <v>u</v>
          </cell>
          <cell r="G748">
            <v>1717200</v>
          </cell>
          <cell r="H748">
            <v>1.3333333333333334E-2</v>
          </cell>
          <cell r="I748">
            <v>1740096.0000000002</v>
          </cell>
          <cell r="K748">
            <v>0</v>
          </cell>
          <cell r="L748" t="str">
            <v>3</v>
          </cell>
          <cell r="N748" t="str">
            <v>2.12</v>
          </cell>
          <cell r="O748" t="str">
            <v>2.70</v>
          </cell>
          <cell r="P748">
            <v>0</v>
          </cell>
          <cell r="Q748">
            <v>0</v>
          </cell>
          <cell r="AH748" t="e">
            <v>#N/A</v>
          </cell>
          <cell r="AI748" t="e">
            <v>#N/A</v>
          </cell>
          <cell r="AJ748" t="str">
            <v>NO</v>
          </cell>
        </row>
        <row r="749">
          <cell r="D749" t="str">
            <v>3C040</v>
          </cell>
          <cell r="E749" t="str">
            <v>puerta p-11 (1.60x2.70). marco en lamina cr cal 18 + ala en lamina cr cal 18. + montante en persiana lamina cr cal 18. cuerpos batientes</v>
          </cell>
          <cell r="F749" t="str">
            <v>u</v>
          </cell>
          <cell r="G749">
            <v>1944000.0000000002</v>
          </cell>
          <cell r="H749">
            <v>1.3333333333333334E-2</v>
          </cell>
          <cell r="I749">
            <v>1969920.0000000005</v>
          </cell>
          <cell r="K749">
            <v>0</v>
          </cell>
          <cell r="L749" t="str">
            <v>3</v>
          </cell>
          <cell r="N749" t="str">
            <v>1.60</v>
          </cell>
          <cell r="O749" t="str">
            <v>2.70</v>
          </cell>
          <cell r="P749">
            <v>0</v>
          </cell>
          <cell r="Q749">
            <v>0</v>
          </cell>
          <cell r="AH749" t="e">
            <v>#N/A</v>
          </cell>
          <cell r="AI749" t="e">
            <v>#N/A</v>
          </cell>
          <cell r="AJ749" t="str">
            <v>NO</v>
          </cell>
        </row>
        <row r="750">
          <cell r="D750" t="str">
            <v>3C041</v>
          </cell>
          <cell r="E750" t="str">
            <v>puerta p-12 (0.90x2.70). marco en lamina cr cal 18 + ala en lamina cr cal 18. cuerpos batientes</v>
          </cell>
          <cell r="F750" t="str">
            <v>u</v>
          </cell>
          <cell r="G750">
            <v>1093500</v>
          </cell>
          <cell r="H750">
            <v>1.3333333333333334E-2</v>
          </cell>
          <cell r="I750">
            <v>1108080</v>
          </cell>
          <cell r="K750">
            <v>0</v>
          </cell>
          <cell r="L750" t="str">
            <v>3</v>
          </cell>
          <cell r="N750" t="str">
            <v>0.90</v>
          </cell>
          <cell r="O750" t="str">
            <v>2.70</v>
          </cell>
          <cell r="P750">
            <v>0</v>
          </cell>
          <cell r="Q750">
            <v>0</v>
          </cell>
          <cell r="AH750" t="e">
            <v>#N/A</v>
          </cell>
          <cell r="AI750" t="e">
            <v>#N/A</v>
          </cell>
          <cell r="AJ750" t="str">
            <v>NO</v>
          </cell>
        </row>
        <row r="751">
          <cell r="D751" t="str">
            <v>3C042</v>
          </cell>
          <cell r="E751" t="str">
            <v>puerta p-15 (3.84x2.70). marco en lamina cr cal 18 + alas en persiana y cuerpos fijos en lamina cr cal 18. cuerpos batientes</v>
          </cell>
          <cell r="F751" t="str">
            <v>u</v>
          </cell>
          <cell r="G751">
            <v>4147200.0000000005</v>
          </cell>
          <cell r="H751">
            <v>1.3333333333333334E-2</v>
          </cell>
          <cell r="I751">
            <v>4202496.0000000009</v>
          </cell>
          <cell r="K751">
            <v>0</v>
          </cell>
          <cell r="L751" t="str">
            <v>3</v>
          </cell>
          <cell r="N751" t="str">
            <v>3.84</v>
          </cell>
          <cell r="O751" t="str">
            <v>2.70</v>
          </cell>
          <cell r="P751">
            <v>0</v>
          </cell>
          <cell r="Q751">
            <v>0</v>
          </cell>
          <cell r="AH751" t="e">
            <v>#N/A</v>
          </cell>
          <cell r="AI751" t="e">
            <v>#N/A</v>
          </cell>
          <cell r="AJ751" t="str">
            <v>NO</v>
          </cell>
        </row>
        <row r="752">
          <cell r="D752" t="str">
            <v>3C043</v>
          </cell>
          <cell r="E752" t="str">
            <v>puerta p-17 (2.70x3.00). marco en lamina cr cal 18 + ala en persiana lamina cr cal 18. cuerpos plegables.</v>
          </cell>
          <cell r="F752" t="str">
            <v>u</v>
          </cell>
          <cell r="G752">
            <v>3240000</v>
          </cell>
          <cell r="H752">
            <v>1.3333333333333334E-2</v>
          </cell>
          <cell r="I752">
            <v>3283200.0000000005</v>
          </cell>
          <cell r="K752">
            <v>0</v>
          </cell>
          <cell r="L752" t="str">
            <v>3</v>
          </cell>
          <cell r="N752" t="str">
            <v>2.70</v>
          </cell>
          <cell r="O752" t="str">
            <v>3.00</v>
          </cell>
          <cell r="P752">
            <v>0</v>
          </cell>
          <cell r="Q752">
            <v>0</v>
          </cell>
          <cell r="AH752" t="e">
            <v>#N/A</v>
          </cell>
          <cell r="AI752" t="e">
            <v>#N/A</v>
          </cell>
          <cell r="AJ752" t="str">
            <v>NO</v>
          </cell>
        </row>
        <row r="753">
          <cell r="D753" t="str">
            <v>3C044</v>
          </cell>
          <cell r="E753" t="str">
            <v>puerta p-18 (1.95x2.10). ala pivotante tubulares. bastidor en tubular 80x40 mm. + ala en tubulares horizontales 50x25 mm. cuerpos batientes</v>
          </cell>
          <cell r="F753" t="str">
            <v>u</v>
          </cell>
          <cell r="G753">
            <v>941850</v>
          </cell>
          <cell r="H753">
            <v>1.3333333333333334E-2</v>
          </cell>
          <cell r="I753">
            <v>954408.00000000012</v>
          </cell>
          <cell r="K753">
            <v>0</v>
          </cell>
          <cell r="L753" t="str">
            <v>3</v>
          </cell>
          <cell r="N753" t="str">
            <v>1.95</v>
          </cell>
          <cell r="O753" t="str">
            <v>2.10</v>
          </cell>
          <cell r="P753">
            <v>0</v>
          </cell>
          <cell r="Q753">
            <v>0</v>
          </cell>
          <cell r="AH753" t="e">
            <v>#N/A</v>
          </cell>
          <cell r="AI753" t="e">
            <v>#N/A</v>
          </cell>
          <cell r="AJ753" t="str">
            <v>NO</v>
          </cell>
        </row>
        <row r="754">
          <cell r="D754" t="str">
            <v>3C045</v>
          </cell>
          <cell r="E754" t="str">
            <v>ventana v-18 (1.20x1.20). perfileria en aluminio anodizado negro + vidrio templado 8 mm. cuerpos basculantes</v>
          </cell>
          <cell r="F754" t="str">
            <v>u</v>
          </cell>
          <cell r="G754">
            <v>745000</v>
          </cell>
          <cell r="H754">
            <v>1.3333333333333334E-2</v>
          </cell>
          <cell r="I754">
            <v>754933.33333333337</v>
          </cell>
          <cell r="K754">
            <v>0</v>
          </cell>
          <cell r="L754" t="str">
            <v>3</v>
          </cell>
          <cell r="N754" t="str">
            <v>1.20</v>
          </cell>
          <cell r="O754" t="str">
            <v>1.20</v>
          </cell>
          <cell r="P754">
            <v>0</v>
          </cell>
          <cell r="Q754">
            <v>0</v>
          </cell>
          <cell r="AH754" t="e">
            <v>#N/A</v>
          </cell>
          <cell r="AI754" t="e">
            <v>#N/A</v>
          </cell>
          <cell r="AJ754" t="str">
            <v>NO</v>
          </cell>
        </row>
        <row r="755">
          <cell r="D755" t="str">
            <v>3C046</v>
          </cell>
          <cell r="E755" t="str">
            <v>puerta p-14 (6.25x2.70). division acustica movil plegable con guias y sistema de rodamiento superior e inferior en acero inoxidable. marco en lamina cr cal. 18 + 8 alas plegables acabado en lamina metalica con acabado color negro por una cara y espejo por la otra cara según detalle de planos. incluye cerradura</v>
          </cell>
          <cell r="F755" t="str">
            <v>u</v>
          </cell>
          <cell r="G755">
            <v>15187500.000000002</v>
          </cell>
          <cell r="H755">
            <v>1.3333333333333334E-2</v>
          </cell>
          <cell r="I755">
            <v>15390000.000000004</v>
          </cell>
          <cell r="K755">
            <v>0</v>
          </cell>
          <cell r="L755" t="str">
            <v>3</v>
          </cell>
          <cell r="N755" t="str">
            <v>6.25</v>
          </cell>
          <cell r="O755" t="str">
            <v>2.70</v>
          </cell>
          <cell r="P755">
            <v>0</v>
          </cell>
          <cell r="Q755">
            <v>0</v>
          </cell>
          <cell r="AH755" t="e">
            <v>#N/A</v>
          </cell>
          <cell r="AI755" t="e">
            <v>#N/A</v>
          </cell>
          <cell r="AJ755" t="str">
            <v>NO</v>
          </cell>
        </row>
        <row r="756">
          <cell r="D756" t="str">
            <v>3C047</v>
          </cell>
          <cell r="E756" t="str">
            <v>mueble colmena en ludoteca m-3 (3.05x2.70). repisas en divisiones de aglomerado melaminico rh con canto rigido 2 mm. con puertas y nichos en hexagono.</v>
          </cell>
          <cell r="F756" t="str">
            <v>u</v>
          </cell>
          <cell r="G756">
            <v>2882250</v>
          </cell>
          <cell r="H756">
            <v>1.3333333333333334E-2</v>
          </cell>
          <cell r="I756">
            <v>2920680.0000000005</v>
          </cell>
          <cell r="K756">
            <v>0</v>
          </cell>
          <cell r="L756" t="str">
            <v>3</v>
          </cell>
          <cell r="N756" t="str">
            <v>3.05</v>
          </cell>
          <cell r="O756" t="str">
            <v>2.70</v>
          </cell>
          <cell r="P756">
            <v>0</v>
          </cell>
          <cell r="Q756">
            <v>0</v>
          </cell>
          <cell r="AH756" t="e">
            <v>#N/A</v>
          </cell>
          <cell r="AI756" t="e">
            <v>#N/A</v>
          </cell>
          <cell r="AJ756" t="str">
            <v>NO</v>
          </cell>
        </row>
        <row r="757">
          <cell r="D757" t="str">
            <v>3C048</v>
          </cell>
          <cell r="E757" t="str">
            <v>mueble colmena en aulas m-5 (3.40x2.70). repisas en divisiones de aglomerado melaminico rh con canto rigido 2 mm. con puertas y nichos en hexagono.</v>
          </cell>
          <cell r="F757" t="str">
            <v>u</v>
          </cell>
          <cell r="G757">
            <v>3213000</v>
          </cell>
          <cell r="H757">
            <v>1.3333333333333334E-2</v>
          </cell>
          <cell r="I757">
            <v>3255840.0000000005</v>
          </cell>
          <cell r="K757">
            <v>0</v>
          </cell>
          <cell r="L757" t="str">
            <v>3</v>
          </cell>
          <cell r="N757" t="str">
            <v>3.40</v>
          </cell>
          <cell r="O757" t="str">
            <v>2.70</v>
          </cell>
          <cell r="P757">
            <v>0</v>
          </cell>
          <cell r="Q757">
            <v>0</v>
          </cell>
          <cell r="AH757" t="e">
            <v>#N/A</v>
          </cell>
          <cell r="AI757" t="e">
            <v>#N/A</v>
          </cell>
          <cell r="AJ757" t="str">
            <v>NO</v>
          </cell>
        </row>
        <row r="758">
          <cell r="D758" t="str">
            <v>3CNC1</v>
          </cell>
          <cell r="E758" t="str">
            <v>servicio de corte cnc</v>
          </cell>
          <cell r="F758" t="str">
            <v>u</v>
          </cell>
          <cell r="G758">
            <v>8000</v>
          </cell>
          <cell r="H758">
            <v>0.16</v>
          </cell>
          <cell r="I758">
            <v>9280</v>
          </cell>
          <cell r="K758">
            <v>0</v>
          </cell>
          <cell r="L758" t="str">
            <v>3</v>
          </cell>
          <cell r="P758">
            <v>0</v>
          </cell>
          <cell r="Q758">
            <v>0</v>
          </cell>
          <cell r="AH758" t="e">
            <v>#N/A</v>
          </cell>
          <cell r="AI758" t="e">
            <v>#N/A</v>
          </cell>
          <cell r="AJ758" t="str">
            <v>NO</v>
          </cell>
        </row>
        <row r="759">
          <cell r="D759" t="str">
            <v>3D001</v>
          </cell>
          <cell r="E759" t="str">
            <v>ventana v-01 (2.30x3.05). perfileria en aluminio anodizado natural + vidrios templados laminados 4+6 mm. incoloros y opalizados. cuerpos fijos y batientes</v>
          </cell>
          <cell r="F759" t="str">
            <v>u</v>
          </cell>
          <cell r="G759">
            <v>4773419.2844642214</v>
          </cell>
          <cell r="H759">
            <v>1.3333333333333334E-2</v>
          </cell>
          <cell r="I759">
            <v>4837064.8749237452</v>
          </cell>
          <cell r="K759">
            <v>0</v>
          </cell>
          <cell r="L759" t="str">
            <v>3</v>
          </cell>
          <cell r="N759" t="str">
            <v>2.30</v>
          </cell>
          <cell r="O759" t="str">
            <v>3.05</v>
          </cell>
          <cell r="P759">
            <v>0</v>
          </cell>
          <cell r="Q759">
            <v>0</v>
          </cell>
          <cell r="AH759" t="e">
            <v>#N/A</v>
          </cell>
          <cell r="AI759" t="e">
            <v>#N/A</v>
          </cell>
          <cell r="AJ759" t="str">
            <v>NO</v>
          </cell>
        </row>
        <row r="760">
          <cell r="D760" t="str">
            <v>3D002</v>
          </cell>
          <cell r="E760" t="str">
            <v>ventana v-02 (2.81x3.05). perfileria en aluminio anodizado natural + vidrios templados laminados 4+6 mm. incoloros y opalizados. cuerpos fijos y batientes</v>
          </cell>
          <cell r="F760" t="str">
            <v>u</v>
          </cell>
          <cell r="G760">
            <v>5831873.1258019414</v>
          </cell>
          <cell r="H760">
            <v>1.3333333333333334E-2</v>
          </cell>
          <cell r="I760">
            <v>5909631.4341459675</v>
          </cell>
          <cell r="K760">
            <v>0</v>
          </cell>
          <cell r="L760" t="str">
            <v>3</v>
          </cell>
          <cell r="N760" t="str">
            <v>2.81</v>
          </cell>
          <cell r="O760" t="str">
            <v>3.05</v>
          </cell>
          <cell r="P760">
            <v>0</v>
          </cell>
          <cell r="Q760">
            <v>0</v>
          </cell>
          <cell r="AH760" t="e">
            <v>#N/A</v>
          </cell>
          <cell r="AI760" t="e">
            <v>#N/A</v>
          </cell>
          <cell r="AJ760" t="str">
            <v>NO</v>
          </cell>
        </row>
        <row r="761">
          <cell r="D761" t="str">
            <v>3D003</v>
          </cell>
          <cell r="E761" t="str">
            <v>ventana v-03 (2.55x1.73). perfileria en aluminio anodizado natural + vidrio templado laminado 4+6 mm. incoloro. riel y sistema de rodamiento en aluminio. cuerpo corredizo</v>
          </cell>
          <cell r="F761" t="str">
            <v>u</v>
          </cell>
          <cell r="G761">
            <v>3001844.5008430388</v>
          </cell>
          <cell r="H761">
            <v>1.3333333333333334E-2</v>
          </cell>
          <cell r="I761">
            <v>3041869.0941876131</v>
          </cell>
          <cell r="K761">
            <v>0</v>
          </cell>
          <cell r="L761" t="str">
            <v>3</v>
          </cell>
          <cell r="N761" t="str">
            <v>2.55</v>
          </cell>
          <cell r="O761" t="str">
            <v>1.73</v>
          </cell>
          <cell r="P761">
            <v>0</v>
          </cell>
          <cell r="Q761">
            <v>0</v>
          </cell>
          <cell r="AH761" t="e">
            <v>#N/A</v>
          </cell>
          <cell r="AI761" t="e">
            <v>#N/A</v>
          </cell>
          <cell r="AJ761" t="str">
            <v>NO</v>
          </cell>
        </row>
        <row r="762">
          <cell r="D762" t="str">
            <v>3D004</v>
          </cell>
          <cell r="E762" t="str">
            <v>ventana v-04 (4.02x2.75). perfileria en aluminio anodizado natural + vidrios templados laminados 4+6 mm. incoloros y opalizados. cuerpos fijos y batientes</v>
          </cell>
          <cell r="F762" t="str">
            <v>u</v>
          </cell>
          <cell r="G762">
            <v>7522473.2986104023</v>
          </cell>
          <cell r="H762">
            <v>1.3333333333333334E-2</v>
          </cell>
          <cell r="I762">
            <v>7622772.9425918749</v>
          </cell>
          <cell r="K762">
            <v>0</v>
          </cell>
          <cell r="L762" t="str">
            <v>3</v>
          </cell>
          <cell r="N762" t="str">
            <v>4.02</v>
          </cell>
          <cell r="O762" t="str">
            <v>2.75</v>
          </cell>
          <cell r="P762">
            <v>0</v>
          </cell>
          <cell r="Q762">
            <v>0</v>
          </cell>
          <cell r="AH762" t="e">
            <v>#N/A</v>
          </cell>
          <cell r="AI762" t="e">
            <v>#N/A</v>
          </cell>
          <cell r="AJ762" t="str">
            <v>NO</v>
          </cell>
        </row>
        <row r="763">
          <cell r="D763" t="str">
            <v>3D005</v>
          </cell>
          <cell r="E763" t="str">
            <v>ventana v-05 (1.00x2.75). perfileria en aluminio anodizado natural + vidrios templados laminados 4+6 mm. incoloros y opalizados. cuerpos fijos</v>
          </cell>
          <cell r="F763" t="str">
            <v>u</v>
          </cell>
          <cell r="G763">
            <v>1871262.0145797024</v>
          </cell>
          <cell r="H763">
            <v>1.3333333333333334E-2</v>
          </cell>
          <cell r="I763">
            <v>1896212.1747740987</v>
          </cell>
          <cell r="K763">
            <v>0</v>
          </cell>
          <cell r="L763" t="str">
            <v>3</v>
          </cell>
          <cell r="N763" t="str">
            <v>1.00</v>
          </cell>
          <cell r="O763" t="str">
            <v>2.75</v>
          </cell>
          <cell r="P763">
            <v>0</v>
          </cell>
          <cell r="Q763">
            <v>0</v>
          </cell>
          <cell r="AH763" t="e">
            <v>#N/A</v>
          </cell>
          <cell r="AI763" t="e">
            <v>#N/A</v>
          </cell>
          <cell r="AJ763" t="str">
            <v>NO</v>
          </cell>
        </row>
        <row r="764">
          <cell r="D764" t="str">
            <v>3D006</v>
          </cell>
          <cell r="E764" t="str">
            <v>ventana v-06 (7.70x2.75). perfileria en aluminio anodizado natural + vidrios templados laminados 4+6 mm. incoloros y opalizados. cuerpos fijos y batientes</v>
          </cell>
          <cell r="F764" t="str">
            <v>u</v>
          </cell>
          <cell r="G764">
            <v>14408717.512263708</v>
          </cell>
          <cell r="H764">
            <v>1.3333333333333334E-2</v>
          </cell>
          <cell r="I764">
            <v>14600833.745760558</v>
          </cell>
          <cell r="K764">
            <v>0</v>
          </cell>
          <cell r="L764" t="str">
            <v>3</v>
          </cell>
          <cell r="N764" t="str">
            <v>7.70</v>
          </cell>
          <cell r="O764" t="str">
            <v>2.75</v>
          </cell>
          <cell r="P764">
            <v>0</v>
          </cell>
          <cell r="Q764">
            <v>0</v>
          </cell>
          <cell r="AH764" t="e">
            <v>#N/A</v>
          </cell>
          <cell r="AI764" t="e">
            <v>#N/A</v>
          </cell>
          <cell r="AJ764" t="str">
            <v>NO</v>
          </cell>
        </row>
        <row r="765">
          <cell r="D765" t="str">
            <v>3D007</v>
          </cell>
          <cell r="E765" t="str">
            <v>ventana v-07 (5.26x2.75). perfileria en aluminio anodizado natural + vidrios templados laminados 4+6 mm. incoloros y opalizados. cuerpos fijos y batientes</v>
          </cell>
          <cell r="F765" t="str">
            <v>u</v>
          </cell>
          <cell r="G765">
            <v>9842838.1966892332</v>
          </cell>
          <cell r="H765">
            <v>1.3333333333333334E-2</v>
          </cell>
          <cell r="I765">
            <v>9974076.0393117573</v>
          </cell>
          <cell r="K765">
            <v>0</v>
          </cell>
          <cell r="L765" t="str">
            <v>3</v>
          </cell>
          <cell r="N765" t="str">
            <v>5.26</v>
          </cell>
          <cell r="O765" t="str">
            <v>2.75</v>
          </cell>
          <cell r="P765">
            <v>0</v>
          </cell>
          <cell r="Q765">
            <v>0</v>
          </cell>
          <cell r="AH765" t="e">
            <v>#N/A</v>
          </cell>
          <cell r="AI765" t="e">
            <v>#N/A</v>
          </cell>
          <cell r="AJ765" t="str">
            <v>NO</v>
          </cell>
        </row>
        <row r="766">
          <cell r="D766" t="str">
            <v>3D008</v>
          </cell>
          <cell r="E766" t="str">
            <v>ventana v-08 (6.00x2.75). perfileria en aluminio anodizado natural + vidrios templados laminados 4+6 mm. incoloros y opalizados. cuerpos fijos y batientes</v>
          </cell>
          <cell r="F766" t="str">
            <v>u</v>
          </cell>
          <cell r="G766">
            <v>11227572.087478215</v>
          </cell>
          <cell r="H766">
            <v>1.3333333333333334E-2</v>
          </cell>
          <cell r="I766">
            <v>11377273.048644591</v>
          </cell>
          <cell r="K766">
            <v>0</v>
          </cell>
          <cell r="L766" t="str">
            <v>3</v>
          </cell>
          <cell r="N766" t="str">
            <v>6.00</v>
          </cell>
          <cell r="O766" t="str">
            <v>2.75</v>
          </cell>
          <cell r="P766">
            <v>0</v>
          </cell>
          <cell r="Q766">
            <v>0</v>
          </cell>
          <cell r="AH766" t="e">
            <v>#N/A</v>
          </cell>
          <cell r="AI766" t="e">
            <v>#N/A</v>
          </cell>
          <cell r="AJ766" t="str">
            <v>NO</v>
          </cell>
        </row>
        <row r="767">
          <cell r="D767" t="str">
            <v>3D009</v>
          </cell>
          <cell r="E767" t="str">
            <v>ventana v-09 (5.50x2.75). perfileria en aluminio anodizado natural + vidrios templados laminados 4+6 mm. incoloros y opalizados. cuerpos fijos y batientes</v>
          </cell>
          <cell r="F767" t="str">
            <v>u</v>
          </cell>
          <cell r="G767">
            <v>10291941.080188364</v>
          </cell>
          <cell r="H767">
            <v>1.3333333333333334E-2</v>
          </cell>
          <cell r="I767">
            <v>10429166.961257543</v>
          </cell>
          <cell r="K767">
            <v>0</v>
          </cell>
          <cell r="L767" t="str">
            <v>3</v>
          </cell>
          <cell r="N767" t="str">
            <v>5.50</v>
          </cell>
          <cell r="O767" t="str">
            <v>2.75</v>
          </cell>
          <cell r="P767">
            <v>0</v>
          </cell>
          <cell r="Q767">
            <v>0</v>
          </cell>
          <cell r="AH767" t="e">
            <v>#N/A</v>
          </cell>
          <cell r="AI767" t="e">
            <v>#N/A</v>
          </cell>
          <cell r="AJ767" t="str">
            <v>NO</v>
          </cell>
        </row>
        <row r="768">
          <cell r="D768" t="str">
            <v>3D010</v>
          </cell>
          <cell r="E768" t="str">
            <v>ventana v-10 (6.80x2.75). perfileria en aluminio anodizado natural + vidrios templados laminados 4+6 mm. incoloros y opalizados. cuerpos fijos y batientes</v>
          </cell>
          <cell r="F768" t="str">
            <v>u</v>
          </cell>
          <cell r="G768">
            <v>12724581.699141975</v>
          </cell>
          <cell r="H768">
            <v>1.3333333333333334E-2</v>
          </cell>
          <cell r="I768">
            <v>12894242.78846387</v>
          </cell>
          <cell r="K768">
            <v>0</v>
          </cell>
          <cell r="L768" t="str">
            <v>3</v>
          </cell>
          <cell r="N768" t="str">
            <v>6.80</v>
          </cell>
          <cell r="O768" t="str">
            <v>2.75</v>
          </cell>
          <cell r="P768">
            <v>0</v>
          </cell>
          <cell r="Q768">
            <v>0</v>
          </cell>
          <cell r="AH768" t="e">
            <v>#N/A</v>
          </cell>
          <cell r="AI768" t="e">
            <v>#N/A</v>
          </cell>
          <cell r="AJ768" t="str">
            <v>NO</v>
          </cell>
        </row>
        <row r="769">
          <cell r="D769" t="str">
            <v>3D011</v>
          </cell>
          <cell r="E769" t="str">
            <v>ventana v-11 (8.00x2.75). perfileria en aluminio anodizado natural + vidrios templados laminados 4+6 mm. incoloros y opalizados. cuerpos fijos</v>
          </cell>
          <cell r="F769" t="str">
            <v>u</v>
          </cell>
          <cell r="G769">
            <v>14970096.116637619</v>
          </cell>
          <cell r="H769">
            <v>1.3333333333333334E-2</v>
          </cell>
          <cell r="I769">
            <v>15169697.398192789</v>
          </cell>
          <cell r="K769">
            <v>0</v>
          </cell>
          <cell r="L769" t="str">
            <v>3</v>
          </cell>
          <cell r="N769" t="str">
            <v>8.00</v>
          </cell>
          <cell r="O769" t="str">
            <v>2.75</v>
          </cell>
          <cell r="P769">
            <v>0</v>
          </cell>
          <cell r="Q769">
            <v>0</v>
          </cell>
          <cell r="AH769" t="e">
            <v>#N/A</v>
          </cell>
          <cell r="AI769" t="e">
            <v>#N/A</v>
          </cell>
          <cell r="AJ769" t="str">
            <v>NO</v>
          </cell>
        </row>
        <row r="770">
          <cell r="D770" t="str">
            <v>3D012</v>
          </cell>
          <cell r="E770" t="str">
            <v>ventana v-12 (5.05x2.75). perfileria en aluminio anodizado natural + vidrios templados laminados 4+6 mm. incoloros y opalizados. cuerpos fijos y batientes</v>
          </cell>
          <cell r="F770" t="str">
            <v>u</v>
          </cell>
          <cell r="G770">
            <v>9449873.1736274958</v>
          </cell>
          <cell r="H770">
            <v>1.3333333333333334E-2</v>
          </cell>
          <cell r="I770">
            <v>9575871.4826091956</v>
          </cell>
          <cell r="K770">
            <v>0</v>
          </cell>
          <cell r="L770" t="str">
            <v>3</v>
          </cell>
          <cell r="N770" t="str">
            <v>5.05</v>
          </cell>
          <cell r="O770" t="str">
            <v>2.75</v>
          </cell>
          <cell r="P770">
            <v>0</v>
          </cell>
          <cell r="Q770">
            <v>0</v>
          </cell>
          <cell r="AH770" t="e">
            <v>#N/A</v>
          </cell>
          <cell r="AI770" t="e">
            <v>#N/A</v>
          </cell>
          <cell r="AJ770" t="str">
            <v>NO</v>
          </cell>
        </row>
        <row r="771">
          <cell r="D771" t="str">
            <v>3D013</v>
          </cell>
          <cell r="E771" t="str">
            <v>ventana v-13 (4.98x2.75). perfileria en aluminio anodizado natural + vidrios templados laminados 4+6 mm. incoloros y opalizados. cuerpos fijos y batientes</v>
          </cell>
          <cell r="F771" t="str">
            <v>u</v>
          </cell>
          <cell r="G771">
            <v>9318884.8326069191</v>
          </cell>
          <cell r="H771">
            <v>1.3333333333333334E-2</v>
          </cell>
          <cell r="I771">
            <v>9443136.6303750128</v>
          </cell>
          <cell r="K771">
            <v>0</v>
          </cell>
          <cell r="L771" t="str">
            <v>3</v>
          </cell>
          <cell r="N771" t="str">
            <v>4.98</v>
          </cell>
          <cell r="O771" t="str">
            <v>2.75</v>
          </cell>
          <cell r="P771">
            <v>0</v>
          </cell>
          <cell r="Q771">
            <v>0</v>
          </cell>
          <cell r="AH771" t="e">
            <v>#N/A</v>
          </cell>
          <cell r="AI771" t="e">
            <v>#N/A</v>
          </cell>
          <cell r="AJ771" t="str">
            <v>NO</v>
          </cell>
        </row>
        <row r="772">
          <cell r="D772" t="str">
            <v>3D014</v>
          </cell>
          <cell r="E772" t="str">
            <v>ventana v-14 (3.60x2.75). perfileria en aluminio anodizado natural + vidrios templados laminados 4+6 mm. incoloros y opalizados. cuerpos fijos y batientes</v>
          </cell>
          <cell r="F772" t="str">
            <v>u</v>
          </cell>
          <cell r="G772">
            <v>6736543.2524869293</v>
          </cell>
          <cell r="H772">
            <v>1.3333333333333334E-2</v>
          </cell>
          <cell r="I772">
            <v>6826363.8291867552</v>
          </cell>
          <cell r="K772">
            <v>0</v>
          </cell>
          <cell r="L772" t="str">
            <v>3</v>
          </cell>
          <cell r="N772" t="str">
            <v>3.60</v>
          </cell>
          <cell r="O772" t="str">
            <v>2.75</v>
          </cell>
          <cell r="P772">
            <v>0</v>
          </cell>
          <cell r="Q772">
            <v>0</v>
          </cell>
          <cell r="AH772" t="e">
            <v>#N/A</v>
          </cell>
          <cell r="AI772" t="e">
            <v>#N/A</v>
          </cell>
          <cell r="AJ772" t="str">
            <v>NO</v>
          </cell>
        </row>
        <row r="773">
          <cell r="D773" t="str">
            <v>3D015</v>
          </cell>
          <cell r="E773" t="str">
            <v>ventana v-15 (8.82x2.75). perfileria en aluminio anodizado natural + vidrios templados laminados 4+6 mm. incoloros y opalizados. cuerpos fijos y batientes</v>
          </cell>
          <cell r="F773" t="str">
            <v>u</v>
          </cell>
          <cell r="G773">
            <v>16504530.968592977</v>
          </cell>
          <cell r="H773">
            <v>1.3333333333333334E-2</v>
          </cell>
          <cell r="I773">
            <v>16724591.381507551</v>
          </cell>
          <cell r="K773">
            <v>0</v>
          </cell>
          <cell r="L773" t="str">
            <v>3</v>
          </cell>
          <cell r="N773" t="str">
            <v>8.82</v>
          </cell>
          <cell r="O773" t="str">
            <v>2.75</v>
          </cell>
          <cell r="P773">
            <v>0</v>
          </cell>
          <cell r="Q773">
            <v>0</v>
          </cell>
          <cell r="AH773" t="e">
            <v>#N/A</v>
          </cell>
          <cell r="AI773" t="e">
            <v>#N/A</v>
          </cell>
          <cell r="AJ773" t="str">
            <v>NO</v>
          </cell>
        </row>
        <row r="774">
          <cell r="D774" t="str">
            <v>3D016</v>
          </cell>
          <cell r="E774" t="str">
            <v>ventana v-16 (3.88x2.75). perfileria en aluminio anodizado natural + vidrios templados laminados 4+6 mm. incoloros y opalizados. cuerpos fijos y batientes</v>
          </cell>
          <cell r="F774" t="str">
            <v>u</v>
          </cell>
          <cell r="G774">
            <v>7260496.6165692452</v>
          </cell>
          <cell r="H774">
            <v>1.3333333333333334E-2</v>
          </cell>
          <cell r="I774">
            <v>7357303.2381235026</v>
          </cell>
          <cell r="K774">
            <v>0</v>
          </cell>
          <cell r="L774" t="str">
            <v>3</v>
          </cell>
          <cell r="N774" t="str">
            <v>3.88</v>
          </cell>
          <cell r="O774" t="str">
            <v>2.75</v>
          </cell>
          <cell r="P774">
            <v>0</v>
          </cell>
          <cell r="Q774">
            <v>0</v>
          </cell>
          <cell r="AH774" t="e">
            <v>#N/A</v>
          </cell>
          <cell r="AI774" t="e">
            <v>#N/A</v>
          </cell>
          <cell r="AJ774" t="str">
            <v>NO</v>
          </cell>
        </row>
        <row r="775">
          <cell r="D775" t="str">
            <v>3D017</v>
          </cell>
          <cell r="E775" t="str">
            <v>ventana v-17 (2.07x2.75). perfileria en aluminio anodizado natural + vidrios templados laminados 4+6 mm. incoloros y opalizados. cuerpos fijos y batientes</v>
          </cell>
          <cell r="F775" t="str">
            <v>u</v>
          </cell>
          <cell r="G775">
            <v>3873512.3701799838</v>
          </cell>
          <cell r="H775">
            <v>1.3333333333333334E-2</v>
          </cell>
          <cell r="I775">
            <v>3925159.201782384</v>
          </cell>
          <cell r="K775">
            <v>0</v>
          </cell>
          <cell r="L775" t="str">
            <v>3</v>
          </cell>
          <cell r="N775" t="str">
            <v>2.07</v>
          </cell>
          <cell r="O775" t="str">
            <v>2.75</v>
          </cell>
          <cell r="P775">
            <v>0</v>
          </cell>
          <cell r="Q775">
            <v>0</v>
          </cell>
          <cell r="AH775" t="e">
            <v>#N/A</v>
          </cell>
          <cell r="AI775" t="e">
            <v>#N/A</v>
          </cell>
          <cell r="AJ775" t="str">
            <v>NO</v>
          </cell>
        </row>
        <row r="776">
          <cell r="D776" t="str">
            <v>3D018</v>
          </cell>
          <cell r="E776" t="str">
            <v>ventana v-18 (1.33x2.75). perfileria en aluminio anodizado natural + vidrios templados laminados 4+6 mm. incoloros y opalizados. cuerpos fijos</v>
          </cell>
          <cell r="F776" t="str">
            <v>u</v>
          </cell>
          <cell r="G776">
            <v>2488778.4793910044</v>
          </cell>
          <cell r="H776">
            <v>1.3333333333333334E-2</v>
          </cell>
          <cell r="I776">
            <v>2521962.1924495515</v>
          </cell>
          <cell r="K776">
            <v>0</v>
          </cell>
          <cell r="L776" t="str">
            <v>3</v>
          </cell>
          <cell r="N776" t="str">
            <v>1.33</v>
          </cell>
          <cell r="O776" t="str">
            <v>2.75</v>
          </cell>
          <cell r="P776">
            <v>0</v>
          </cell>
          <cell r="Q776">
            <v>0</v>
          </cell>
          <cell r="AH776" t="e">
            <v>#N/A</v>
          </cell>
          <cell r="AI776" t="e">
            <v>#N/A</v>
          </cell>
          <cell r="AJ776" t="str">
            <v>NO</v>
          </cell>
        </row>
        <row r="777">
          <cell r="D777" t="str">
            <v>3D019</v>
          </cell>
          <cell r="E777" t="str">
            <v>ventana v-19 (6.60x2.75). perfileria en aluminio anodizado natural + vidrios templados laminados 4+6 mm. incoloros y opalizados. cuerpos fijos y batientes</v>
          </cell>
          <cell r="F777" t="str">
            <v>u</v>
          </cell>
          <cell r="G777">
            <v>12350329.296226036</v>
          </cell>
          <cell r="H777">
            <v>1.3333333333333334E-2</v>
          </cell>
          <cell r="I777">
            <v>12515000.35350905</v>
          </cell>
          <cell r="K777">
            <v>0</v>
          </cell>
          <cell r="L777" t="str">
            <v>3</v>
          </cell>
          <cell r="N777" t="str">
            <v>6.60</v>
          </cell>
          <cell r="O777" t="str">
            <v>2.75</v>
          </cell>
          <cell r="P777">
            <v>0</v>
          </cell>
          <cell r="Q777">
            <v>0</v>
          </cell>
          <cell r="AH777" t="e">
            <v>#N/A</v>
          </cell>
          <cell r="AI777" t="e">
            <v>#N/A</v>
          </cell>
          <cell r="AJ777" t="str">
            <v>NO</v>
          </cell>
        </row>
        <row r="778">
          <cell r="D778" t="str">
            <v>3D020</v>
          </cell>
          <cell r="E778" t="str">
            <v>ventana v-20 (4.88x2.75). perfileria en aluminio anodizado natural + vidrios templados laminados 4+6 mm. incoloros y opalizados. cuerpos fijos y batientes</v>
          </cell>
          <cell r="F778" t="str">
            <v>u</v>
          </cell>
          <cell r="G778">
            <v>9131758.6311489474</v>
          </cell>
          <cell r="H778">
            <v>1.3333333333333334E-2</v>
          </cell>
          <cell r="I778">
            <v>9253515.4128976017</v>
          </cell>
          <cell r="K778">
            <v>0</v>
          </cell>
          <cell r="L778" t="str">
            <v>3</v>
          </cell>
          <cell r="N778" t="str">
            <v>4.88</v>
          </cell>
          <cell r="O778" t="str">
            <v>2.75</v>
          </cell>
          <cell r="P778">
            <v>0</v>
          </cell>
          <cell r="Q778">
            <v>0</v>
          </cell>
          <cell r="AH778" t="e">
            <v>#N/A</v>
          </cell>
          <cell r="AI778" t="e">
            <v>#N/A</v>
          </cell>
          <cell r="AJ778" t="str">
            <v>NO</v>
          </cell>
        </row>
        <row r="779">
          <cell r="D779" t="str">
            <v>3D021</v>
          </cell>
          <cell r="E779" t="str">
            <v>ventana v-21 (3.40x2.75). perfileria en aluminio anodizado natural + vidrios templados laminados 4+6 mm. incoloros y opalizados. cuerpos fijos y batientes</v>
          </cell>
          <cell r="F779" t="str">
            <v>u</v>
          </cell>
          <cell r="G779">
            <v>6362290.8495709877</v>
          </cell>
          <cell r="H779">
            <v>1.3333333333333334E-2</v>
          </cell>
          <cell r="I779">
            <v>6447121.394231935</v>
          </cell>
          <cell r="K779">
            <v>0</v>
          </cell>
          <cell r="L779" t="str">
            <v>3</v>
          </cell>
          <cell r="N779" t="str">
            <v>3.40</v>
          </cell>
          <cell r="O779" t="str">
            <v>2.75</v>
          </cell>
          <cell r="P779">
            <v>0</v>
          </cell>
          <cell r="Q779">
            <v>0</v>
          </cell>
          <cell r="AH779" t="e">
            <v>#N/A</v>
          </cell>
          <cell r="AI779" t="e">
            <v>#N/A</v>
          </cell>
          <cell r="AJ779" t="str">
            <v>NO</v>
          </cell>
        </row>
        <row r="780">
          <cell r="D780" t="str">
            <v>3D022</v>
          </cell>
          <cell r="E780" t="str">
            <v>ventana v-22 (8.72x2.75). perfileria en aluminio anodizado natural + vidrios templados laminados 4+6 mm. incoloros y opalizados. cuerpos fijos y batientes</v>
          </cell>
          <cell r="F780" t="str">
            <v>u</v>
          </cell>
          <cell r="G780">
            <v>16317404.767135007</v>
          </cell>
          <cell r="H780">
            <v>1.3333333333333334E-2</v>
          </cell>
          <cell r="I780">
            <v>16534970.164030142</v>
          </cell>
          <cell r="K780">
            <v>0</v>
          </cell>
          <cell r="L780" t="str">
            <v>3</v>
          </cell>
          <cell r="N780" t="str">
            <v>8.72</v>
          </cell>
          <cell r="O780" t="str">
            <v>2.75</v>
          </cell>
          <cell r="P780">
            <v>0</v>
          </cell>
          <cell r="Q780">
            <v>0</v>
          </cell>
          <cell r="AH780" t="e">
            <v>#N/A</v>
          </cell>
          <cell r="AI780" t="e">
            <v>#N/A</v>
          </cell>
          <cell r="AJ780" t="str">
            <v>NO</v>
          </cell>
        </row>
        <row r="781">
          <cell r="D781" t="str">
            <v>3D023</v>
          </cell>
          <cell r="E781" t="str">
            <v>ventana v-23 (1.80x2.75). perfileria en aluminio anodizado natural + vidrio templado laminado 4+6 mm. incoloro. cuerpo fijo</v>
          </cell>
          <cell r="F781" t="str">
            <v>u</v>
          </cell>
          <cell r="G781">
            <v>3368271.6262434646</v>
          </cell>
          <cell r="H781">
            <v>1.3333333333333334E-2</v>
          </cell>
          <cell r="I781">
            <v>3413181.9145933776</v>
          </cell>
          <cell r="K781">
            <v>0</v>
          </cell>
          <cell r="L781" t="str">
            <v>3</v>
          </cell>
          <cell r="N781" t="str">
            <v>1.80</v>
          </cell>
          <cell r="O781" t="str">
            <v>2.75</v>
          </cell>
          <cell r="P781">
            <v>0</v>
          </cell>
          <cell r="Q781">
            <v>0</v>
          </cell>
          <cell r="AH781" t="e">
            <v>#N/A</v>
          </cell>
          <cell r="AI781" t="e">
            <v>#N/A</v>
          </cell>
          <cell r="AJ781" t="str">
            <v>NO</v>
          </cell>
        </row>
        <row r="782">
          <cell r="D782" t="str">
            <v>3D024</v>
          </cell>
          <cell r="E782" t="str">
            <v>ventana v-24 (6.45x2.75). perfileria en aluminio anodizado natural + vidrio templado laminado 4+6 mm. incoloro. cuerpo fijo</v>
          </cell>
          <cell r="F782" t="str">
            <v>u</v>
          </cell>
          <cell r="G782">
            <v>12069639.994039081</v>
          </cell>
          <cell r="H782">
            <v>1.3333333333333334E-2</v>
          </cell>
          <cell r="I782">
            <v>12230568.527292937</v>
          </cell>
          <cell r="K782">
            <v>0</v>
          </cell>
          <cell r="L782" t="str">
            <v>3</v>
          </cell>
          <cell r="N782" t="str">
            <v>6.45</v>
          </cell>
          <cell r="O782" t="str">
            <v>2.75</v>
          </cell>
          <cell r="P782">
            <v>0</v>
          </cell>
          <cell r="Q782">
            <v>0</v>
          </cell>
          <cell r="AH782" t="e">
            <v>#N/A</v>
          </cell>
          <cell r="AI782" t="e">
            <v>#N/A</v>
          </cell>
          <cell r="AJ782" t="str">
            <v>NO</v>
          </cell>
        </row>
        <row r="783">
          <cell r="D783" t="str">
            <v>3D025</v>
          </cell>
          <cell r="E783" t="str">
            <v>ventana v-25 (9.35x2.75). perfileria en aluminio anodizado natural + vidrio templado laminado 4+6 mm. incoloro. cuerpo fijo</v>
          </cell>
          <cell r="F783" t="str">
            <v>u</v>
          </cell>
          <cell r="G783">
            <v>17496299.836320218</v>
          </cell>
          <cell r="H783">
            <v>1.3333333333333334E-2</v>
          </cell>
          <cell r="I783">
            <v>17729583.834137823</v>
          </cell>
          <cell r="K783">
            <v>0</v>
          </cell>
          <cell r="L783" t="str">
            <v>3</v>
          </cell>
          <cell r="N783" t="str">
            <v>9.35</v>
          </cell>
          <cell r="O783" t="str">
            <v>2.75</v>
          </cell>
          <cell r="P783">
            <v>0</v>
          </cell>
          <cell r="Q783">
            <v>0</v>
          </cell>
          <cell r="AH783" t="e">
            <v>#N/A</v>
          </cell>
          <cell r="AI783" t="e">
            <v>#N/A</v>
          </cell>
          <cell r="AJ783" t="str">
            <v>NO</v>
          </cell>
        </row>
        <row r="784">
          <cell r="D784" t="str">
            <v>3D026</v>
          </cell>
          <cell r="E784" t="str">
            <v>ventana v-26 (3.83x2.75). perfileria en aluminio anodizado natural + vidrio templado laminado 4+6 mm. incoloro. cuerpo fijo</v>
          </cell>
          <cell r="F784" t="str">
            <v>u</v>
          </cell>
          <cell r="G784">
            <v>7166933.5158402603</v>
          </cell>
          <cell r="H784">
            <v>1.3333333333333334E-2</v>
          </cell>
          <cell r="I784">
            <v>7262492.629384798</v>
          </cell>
          <cell r="K784">
            <v>0</v>
          </cell>
          <cell r="L784" t="str">
            <v>3</v>
          </cell>
          <cell r="N784" t="str">
            <v>3.83</v>
          </cell>
          <cell r="O784" t="str">
            <v>2.75</v>
          </cell>
          <cell r="P784">
            <v>0</v>
          </cell>
          <cell r="Q784">
            <v>0</v>
          </cell>
          <cell r="AH784" t="e">
            <v>#N/A</v>
          </cell>
          <cell r="AI784" t="e">
            <v>#N/A</v>
          </cell>
          <cell r="AJ784" t="str">
            <v>NO</v>
          </cell>
        </row>
        <row r="785">
          <cell r="D785" t="str">
            <v>3D027</v>
          </cell>
          <cell r="E785" t="str">
            <v>ventana v-27 (1.55x2.75). perfileria en aluminio anodizado natural + vidrio templado laminado 4+6 mm. incoloro. cuerpo fijo</v>
          </cell>
          <cell r="F785" t="str">
            <v>u</v>
          </cell>
          <cell r="G785">
            <v>2900456.1225985386</v>
          </cell>
          <cell r="H785">
            <v>1.3333333333333334E-2</v>
          </cell>
          <cell r="I785">
            <v>2939128.8708998528</v>
          </cell>
          <cell r="K785">
            <v>0</v>
          </cell>
          <cell r="L785" t="str">
            <v>3</v>
          </cell>
          <cell r="N785" t="str">
            <v>1.55</v>
          </cell>
          <cell r="O785" t="str">
            <v>2.75</v>
          </cell>
          <cell r="P785">
            <v>0</v>
          </cell>
          <cell r="Q785">
            <v>0</v>
          </cell>
          <cell r="AH785" t="e">
            <v>#N/A</v>
          </cell>
          <cell r="AI785" t="e">
            <v>#N/A</v>
          </cell>
          <cell r="AJ785" t="str">
            <v>NO</v>
          </cell>
        </row>
        <row r="786">
          <cell r="D786" t="str">
            <v>3D028</v>
          </cell>
          <cell r="E786" t="str">
            <v>ventana v-28 (3.55x3.55). perfileria en aluminio anodizado natural + vidrio templado laminado 4+6 mm. incoloro. cuerpo fijo</v>
          </cell>
          <cell r="F786" t="str">
            <v>u</v>
          </cell>
          <cell r="G786">
            <v>8575483.4686329812</v>
          </cell>
          <cell r="H786">
            <v>1.3333333333333334E-2</v>
          </cell>
          <cell r="I786">
            <v>8689823.2482147552</v>
          </cell>
          <cell r="K786">
            <v>0</v>
          </cell>
          <cell r="L786" t="str">
            <v>3</v>
          </cell>
          <cell r="N786" t="str">
            <v>3.55</v>
          </cell>
          <cell r="O786" t="str">
            <v>3.55</v>
          </cell>
          <cell r="P786">
            <v>0</v>
          </cell>
          <cell r="Q786">
            <v>0</v>
          </cell>
          <cell r="AH786" t="e">
            <v>#N/A</v>
          </cell>
          <cell r="AI786" t="e">
            <v>#N/A</v>
          </cell>
          <cell r="AJ786" t="str">
            <v>NO</v>
          </cell>
        </row>
        <row r="787">
          <cell r="D787" t="str">
            <v>3D029</v>
          </cell>
          <cell r="E787" t="str">
            <v>ventana v-29 (6.29x3.55). perfileria en aluminio anodizado natural + vidrios templados laminados 4+6 mm. incoloros y opalizados. cuerpos fijos y batientes</v>
          </cell>
          <cell r="F787" t="str">
            <v>u</v>
          </cell>
          <cell r="G787">
            <v>15194307.328929987</v>
          </cell>
          <cell r="H787">
            <v>1.3333333333333334E-2</v>
          </cell>
          <cell r="I787">
            <v>15396898.093315721</v>
          </cell>
          <cell r="K787">
            <v>0</v>
          </cell>
          <cell r="L787" t="str">
            <v>3</v>
          </cell>
          <cell r="N787" t="str">
            <v>6.29</v>
          </cell>
          <cell r="O787" t="str">
            <v>3.55</v>
          </cell>
          <cell r="P787">
            <v>0</v>
          </cell>
          <cell r="Q787">
            <v>0</v>
          </cell>
          <cell r="AH787" t="e">
            <v>#N/A</v>
          </cell>
          <cell r="AI787" t="e">
            <v>#N/A</v>
          </cell>
          <cell r="AJ787" t="str">
            <v>NO</v>
          </cell>
        </row>
        <row r="788">
          <cell r="D788" t="str">
            <v>3D030</v>
          </cell>
          <cell r="E788" t="str">
            <v>ventana v-30 (3.57x3.55). perfileria en aluminio anodizado natural + vidrio templado laminado 4+6 mm. incoloro. cuerpo fijo</v>
          </cell>
          <cell r="F788" t="str">
            <v>u</v>
          </cell>
          <cell r="G788">
            <v>8623796.0515548568</v>
          </cell>
          <cell r="H788">
            <v>1.3333333333333334E-2</v>
          </cell>
          <cell r="I788">
            <v>8738779.9989089221</v>
          </cell>
          <cell r="K788">
            <v>0</v>
          </cell>
          <cell r="L788" t="str">
            <v>3</v>
          </cell>
          <cell r="N788" t="str">
            <v>3.57</v>
          </cell>
          <cell r="O788" t="str">
            <v>3.55</v>
          </cell>
          <cell r="P788">
            <v>0</v>
          </cell>
          <cell r="Q788">
            <v>0</v>
          </cell>
          <cell r="AH788" t="e">
            <v>#N/A</v>
          </cell>
          <cell r="AI788" t="e">
            <v>#N/A</v>
          </cell>
          <cell r="AJ788" t="str">
            <v>NO</v>
          </cell>
        </row>
        <row r="789">
          <cell r="D789" t="str">
            <v>3D031</v>
          </cell>
          <cell r="E789" t="str">
            <v>ventana v-31 (6.02x3.55). perfileria en aluminio anodizado natural + vidrio templado laminado 4+6 mm. incoloro. cuerpo fijo</v>
          </cell>
          <cell r="F789" t="str">
            <v>u</v>
          </cell>
          <cell r="G789">
            <v>14542087.459484661</v>
          </cell>
          <cell r="H789">
            <v>1.3333333333333334E-2</v>
          </cell>
          <cell r="I789">
            <v>14735981.958944459</v>
          </cell>
          <cell r="K789">
            <v>0</v>
          </cell>
          <cell r="L789" t="str">
            <v>3</v>
          </cell>
          <cell r="N789" t="str">
            <v>6.02</v>
          </cell>
          <cell r="O789" t="str">
            <v>3.55</v>
          </cell>
          <cell r="P789">
            <v>0</v>
          </cell>
          <cell r="Q789">
            <v>0</v>
          </cell>
          <cell r="AH789" t="e">
            <v>#N/A</v>
          </cell>
          <cell r="AI789" t="e">
            <v>#N/A</v>
          </cell>
          <cell r="AJ789" t="str">
            <v>NO</v>
          </cell>
        </row>
        <row r="790">
          <cell r="D790" t="str">
            <v>3D032</v>
          </cell>
          <cell r="E790" t="str">
            <v>ventana v-32 (7.28x3.55). perfileria en aluminio anodizado natural + vidrio templado laminado 4+6 mm. incoloro. cuerpo fijo</v>
          </cell>
          <cell r="F790" t="str">
            <v>u</v>
          </cell>
          <cell r="G790">
            <v>17585780.183562845</v>
          </cell>
          <cell r="H790">
            <v>1.3333333333333334E-2</v>
          </cell>
          <cell r="I790">
            <v>17820257.252677016</v>
          </cell>
          <cell r="K790">
            <v>0</v>
          </cell>
          <cell r="L790" t="str">
            <v>3</v>
          </cell>
          <cell r="N790" t="str">
            <v>7.28</v>
          </cell>
          <cell r="O790" t="str">
            <v>3.55</v>
          </cell>
          <cell r="P790">
            <v>0</v>
          </cell>
          <cell r="Q790">
            <v>0</v>
          </cell>
          <cell r="AH790" t="e">
            <v>#N/A</v>
          </cell>
          <cell r="AI790" t="e">
            <v>#N/A</v>
          </cell>
          <cell r="AJ790" t="str">
            <v>NO</v>
          </cell>
        </row>
        <row r="791">
          <cell r="D791" t="str">
            <v>3D033</v>
          </cell>
          <cell r="E791" t="str">
            <v>ventana v-33 (2.40x3.55). perfileria en aluminio anodizado natural + vidrio templado laminado 4+6 mm. incoloro. cuerpo fijo</v>
          </cell>
          <cell r="F791" t="str">
            <v>u</v>
          </cell>
          <cell r="G791">
            <v>5797509.9506251141</v>
          </cell>
          <cell r="H791">
            <v>1.3333333333333334E-2</v>
          </cell>
          <cell r="I791">
            <v>5874810.0833001165</v>
          </cell>
          <cell r="K791">
            <v>0</v>
          </cell>
          <cell r="L791" t="str">
            <v>3</v>
          </cell>
          <cell r="N791" t="str">
            <v>2.40</v>
          </cell>
          <cell r="O791" t="str">
            <v>3.55</v>
          </cell>
          <cell r="P791">
            <v>0</v>
          </cell>
          <cell r="Q791">
            <v>0</v>
          </cell>
          <cell r="AH791" t="e">
            <v>#N/A</v>
          </cell>
          <cell r="AI791" t="e">
            <v>#N/A</v>
          </cell>
          <cell r="AJ791" t="str">
            <v>NO</v>
          </cell>
        </row>
        <row r="792">
          <cell r="D792" t="str">
            <v>3D034</v>
          </cell>
          <cell r="E792" t="str">
            <v>ventana v-34 (2.35x3.55). perfileria en aluminio anodizado natural + vidrio templado laminado 4+6 mm. incoloro. cuerpo fijo</v>
          </cell>
          <cell r="F792" t="str">
            <v>u</v>
          </cell>
          <cell r="G792">
            <v>5676728.4933204241</v>
          </cell>
          <cell r="H792">
            <v>1.3333333333333334E-2</v>
          </cell>
          <cell r="I792">
            <v>5752418.2065646965</v>
          </cell>
          <cell r="K792">
            <v>0</v>
          </cell>
          <cell r="L792" t="str">
            <v>3</v>
          </cell>
          <cell r="N792" t="str">
            <v>2.35</v>
          </cell>
          <cell r="O792" t="str">
            <v>3.55</v>
          </cell>
          <cell r="P792">
            <v>0</v>
          </cell>
          <cell r="Q792">
            <v>0</v>
          </cell>
          <cell r="AH792" t="e">
            <v>#N/A</v>
          </cell>
          <cell r="AI792" t="e">
            <v>#N/A</v>
          </cell>
          <cell r="AJ792" t="str">
            <v>NO</v>
          </cell>
        </row>
        <row r="793">
          <cell r="D793" t="str">
            <v>3D035</v>
          </cell>
          <cell r="E793" t="str">
            <v>ventana v-35 (3.99x3.55). perfileria en aluminio anodizado natural + vidrio templado laminado 4+6 mm. incoloro. cuerpo fijo</v>
          </cell>
          <cell r="F793" t="str">
            <v>u</v>
          </cell>
          <cell r="G793">
            <v>9638360.2929142509</v>
          </cell>
          <cell r="H793">
            <v>1.3333333333333334E-2</v>
          </cell>
          <cell r="I793">
            <v>9766871.7634864412</v>
          </cell>
          <cell r="K793">
            <v>0</v>
          </cell>
          <cell r="L793" t="str">
            <v>3</v>
          </cell>
          <cell r="N793" t="str">
            <v>3.99</v>
          </cell>
          <cell r="O793" t="str">
            <v>3.55</v>
          </cell>
          <cell r="P793">
            <v>0</v>
          </cell>
          <cell r="Q793">
            <v>0</v>
          </cell>
          <cell r="AH793" t="e">
            <v>#N/A</v>
          </cell>
          <cell r="AI793" t="e">
            <v>#N/A</v>
          </cell>
          <cell r="AJ793" t="str">
            <v>NO</v>
          </cell>
        </row>
        <row r="794">
          <cell r="D794" t="str">
            <v>3D036</v>
          </cell>
          <cell r="E794" t="str">
            <v>ventana v-36 (0.30x0.30). perfileria en aluminio anodizado natural + vidrio templado laminado 4+6 mm. incoloro. cuerpo basculante</v>
          </cell>
          <cell r="F794" t="str">
            <v>u</v>
          </cell>
          <cell r="G794">
            <v>61241.302295335714</v>
          </cell>
          <cell r="H794">
            <v>1.3333333333333334E-2</v>
          </cell>
          <cell r="I794">
            <v>62057.852992606859</v>
          </cell>
          <cell r="K794">
            <v>0</v>
          </cell>
          <cell r="L794" t="str">
            <v>3</v>
          </cell>
          <cell r="N794" t="str">
            <v>0.30</v>
          </cell>
          <cell r="O794" t="str">
            <v>0.30</v>
          </cell>
          <cell r="P794">
            <v>0</v>
          </cell>
          <cell r="Q794">
            <v>0</v>
          </cell>
          <cell r="AH794" t="e">
            <v>#N/A</v>
          </cell>
          <cell r="AI794" t="e">
            <v>#N/A</v>
          </cell>
          <cell r="AJ794" t="str">
            <v>NO</v>
          </cell>
        </row>
        <row r="795">
          <cell r="D795" t="str">
            <v>3D037</v>
          </cell>
          <cell r="E795" t="str">
            <v>ventana v-37 (4.93x3.55). perfileria en aluminio anodizado natural + vidrios templados laminados 4+6 mm. incoloros y opalizados. cuerpos fijos y batientes</v>
          </cell>
          <cell r="F795" t="str">
            <v>u</v>
          </cell>
          <cell r="G795">
            <v>11909051.690242421</v>
          </cell>
          <cell r="H795">
            <v>1.3333333333333334E-2</v>
          </cell>
          <cell r="I795">
            <v>12067839.046112321</v>
          </cell>
          <cell r="K795">
            <v>0</v>
          </cell>
          <cell r="L795" t="str">
            <v>3</v>
          </cell>
          <cell r="N795" t="str">
            <v>4.93</v>
          </cell>
          <cell r="O795" t="str">
            <v>3.55</v>
          </cell>
          <cell r="P795">
            <v>0</v>
          </cell>
          <cell r="Q795">
            <v>0</v>
          </cell>
          <cell r="AH795" t="e">
            <v>#N/A</v>
          </cell>
          <cell r="AI795" t="e">
            <v>#N/A</v>
          </cell>
          <cell r="AJ795" t="str">
            <v>NO</v>
          </cell>
        </row>
        <row r="796">
          <cell r="D796" t="str">
            <v>3D038</v>
          </cell>
          <cell r="E796" t="str">
            <v>ventana v-38 (1.77x3.55). perfileria en aluminio anodizado natural + vidrios templados laminados 4+6 mm. incoloros y opalizados. cuerpos fijos y basculantes</v>
          </cell>
          <cell r="F796" t="str">
            <v>u</v>
          </cell>
          <cell r="G796">
            <v>4275663.5885860221</v>
          </cell>
          <cell r="H796">
            <v>1.3333333333333334E-2</v>
          </cell>
          <cell r="I796">
            <v>4332672.4364338359</v>
          </cell>
          <cell r="K796">
            <v>0</v>
          </cell>
          <cell r="L796" t="str">
            <v>3</v>
          </cell>
          <cell r="N796" t="str">
            <v>1.77</v>
          </cell>
          <cell r="O796" t="str">
            <v>3.55</v>
          </cell>
          <cell r="P796">
            <v>0</v>
          </cell>
          <cell r="Q796">
            <v>0</v>
          </cell>
          <cell r="AH796" t="e">
            <v>#N/A</v>
          </cell>
          <cell r="AI796" t="e">
            <v>#N/A</v>
          </cell>
          <cell r="AJ796" t="str">
            <v>NO</v>
          </cell>
        </row>
        <row r="797">
          <cell r="D797" t="str">
            <v>3D039</v>
          </cell>
          <cell r="E797" t="str">
            <v>ventana v-39 (0.85x3.55). perfileria en aluminio anodizado natural + vidrios templados laminados 4+6 mm. incoloros y opalizados. cuerpos fijos y basculantes</v>
          </cell>
          <cell r="F797" t="str">
            <v>u</v>
          </cell>
          <cell r="G797">
            <v>2053284.7741797278</v>
          </cell>
          <cell r="H797">
            <v>1.3333333333333334E-2</v>
          </cell>
          <cell r="I797">
            <v>2080661.9045021243</v>
          </cell>
          <cell r="K797">
            <v>0</v>
          </cell>
          <cell r="L797" t="str">
            <v>3</v>
          </cell>
          <cell r="N797" t="str">
            <v>0.85</v>
          </cell>
          <cell r="O797" t="str">
            <v>3.55</v>
          </cell>
          <cell r="P797">
            <v>0</v>
          </cell>
          <cell r="Q797">
            <v>0</v>
          </cell>
          <cell r="AH797" t="e">
            <v>#N/A</v>
          </cell>
          <cell r="AI797" t="e">
            <v>#N/A</v>
          </cell>
          <cell r="AJ797" t="str">
            <v>NO</v>
          </cell>
        </row>
        <row r="798">
          <cell r="D798" t="str">
            <v>3D040</v>
          </cell>
          <cell r="E798" t="str">
            <v>ventana v-40 (6.60x3.55). perfileria en aluminio anodizado natural + vidrios templados laminados 4+6 mm. incoloros y opalizados. cuerpos fijos y batientes</v>
          </cell>
          <cell r="F798" t="str">
            <v>u</v>
          </cell>
          <cell r="G798">
            <v>15943152.364219064</v>
          </cell>
          <cell r="H798">
            <v>1.3333333333333334E-2</v>
          </cell>
          <cell r="I798">
            <v>16155727.72907532</v>
          </cell>
          <cell r="K798">
            <v>0</v>
          </cell>
          <cell r="L798" t="str">
            <v>3</v>
          </cell>
          <cell r="N798" t="str">
            <v>6.60</v>
          </cell>
          <cell r="O798" t="str">
            <v>3.55</v>
          </cell>
          <cell r="P798">
            <v>0</v>
          </cell>
          <cell r="Q798">
            <v>0</v>
          </cell>
          <cell r="AH798" t="e">
            <v>#N/A</v>
          </cell>
          <cell r="AI798" t="e">
            <v>#N/A</v>
          </cell>
          <cell r="AJ798" t="str">
            <v>NO</v>
          </cell>
        </row>
        <row r="799">
          <cell r="D799" t="str">
            <v>3D041</v>
          </cell>
          <cell r="E799" t="str">
            <v>ventana v-41 (6.28x3.55). perfileria en aluminio anodizado natural + vidrios templados laminados 4+6 mm. incoloros y opalizados. cuerpos fijos y batientes</v>
          </cell>
          <cell r="F799" t="str">
            <v>u</v>
          </cell>
          <cell r="G799">
            <v>15170151.037469048</v>
          </cell>
          <cell r="H799">
            <v>1.3333333333333334E-2</v>
          </cell>
          <cell r="I799">
            <v>15372419.717968637</v>
          </cell>
          <cell r="K799">
            <v>0</v>
          </cell>
          <cell r="L799" t="str">
            <v>3</v>
          </cell>
          <cell r="N799" t="str">
            <v>6.28</v>
          </cell>
          <cell r="O799" t="str">
            <v>3.55</v>
          </cell>
          <cell r="P799">
            <v>0</v>
          </cell>
          <cell r="Q799">
            <v>0</v>
          </cell>
          <cell r="AH799" t="e">
            <v>#N/A</v>
          </cell>
          <cell r="AI799" t="e">
            <v>#N/A</v>
          </cell>
          <cell r="AJ799" t="str">
            <v>NO</v>
          </cell>
        </row>
        <row r="800">
          <cell r="D800" t="str">
            <v>3D042</v>
          </cell>
          <cell r="E800" t="str">
            <v>ventana v-42 (3.40x3.55). perfileria en aluminio anodizado natural + vidrios templados laminados 4+6 mm. incoloros y opalizados. cuerpos fijos y batientes</v>
          </cell>
          <cell r="F800" t="str">
            <v>u</v>
          </cell>
          <cell r="G800">
            <v>8213139.0967189111</v>
          </cell>
          <cell r="H800">
            <v>1.3333333333333334E-2</v>
          </cell>
          <cell r="I800">
            <v>8322647.6180084972</v>
          </cell>
          <cell r="K800">
            <v>0</v>
          </cell>
          <cell r="L800" t="str">
            <v>3</v>
          </cell>
          <cell r="N800" t="str">
            <v>3.40</v>
          </cell>
          <cell r="O800" t="str">
            <v>3.55</v>
          </cell>
          <cell r="P800">
            <v>0</v>
          </cell>
          <cell r="Q800">
            <v>0</v>
          </cell>
          <cell r="AH800" t="e">
            <v>#N/A</v>
          </cell>
          <cell r="AI800" t="e">
            <v>#N/A</v>
          </cell>
          <cell r="AJ800" t="str">
            <v>NO</v>
          </cell>
        </row>
        <row r="801">
          <cell r="D801" t="str">
            <v>3D043</v>
          </cell>
          <cell r="E801" t="str">
            <v>ventana v-43 (3.88x3.55). perfileria en aluminio anodizado natural + vidrios templados laminados 4+6 mm. incoloros y opalizados. cuerpos fijos y batientes</v>
          </cell>
          <cell r="F801" t="str">
            <v>u</v>
          </cell>
          <cell r="G801">
            <v>9372641.0868439339</v>
          </cell>
          <cell r="H801">
            <v>1.3333333333333334E-2</v>
          </cell>
          <cell r="I801">
            <v>9497609.6346685197</v>
          </cell>
          <cell r="K801">
            <v>0</v>
          </cell>
          <cell r="L801" t="str">
            <v>3</v>
          </cell>
          <cell r="N801" t="str">
            <v>3.88</v>
          </cell>
          <cell r="O801" t="str">
            <v>3.55</v>
          </cell>
          <cell r="P801">
            <v>0</v>
          </cell>
          <cell r="Q801">
            <v>0</v>
          </cell>
          <cell r="AH801" t="e">
            <v>#N/A</v>
          </cell>
          <cell r="AI801" t="e">
            <v>#N/A</v>
          </cell>
          <cell r="AJ801" t="str">
            <v>NO</v>
          </cell>
        </row>
        <row r="802">
          <cell r="D802" t="str">
            <v>3D044</v>
          </cell>
          <cell r="E802" t="str">
            <v>ventana v-44 (8.77x3.55). perfileria en aluminio anodizado natural + vidrios templados laminados 4+6 mm. incoloros y opalizados. cuerpos fijos y batientes</v>
          </cell>
          <cell r="F802" t="str">
            <v>u</v>
          </cell>
          <cell r="G802">
            <v>21185067.6112426</v>
          </cell>
          <cell r="H802">
            <v>1.3333333333333334E-2</v>
          </cell>
          <cell r="I802">
            <v>21467535.179392502</v>
          </cell>
          <cell r="K802">
            <v>0</v>
          </cell>
          <cell r="L802" t="str">
            <v>3</v>
          </cell>
          <cell r="N802" t="str">
            <v>8.77</v>
          </cell>
          <cell r="O802" t="str">
            <v>3.55</v>
          </cell>
          <cell r="P802">
            <v>0</v>
          </cell>
          <cell r="Q802">
            <v>0</v>
          </cell>
          <cell r="AH802" t="e">
            <v>#N/A</v>
          </cell>
          <cell r="AI802" t="e">
            <v>#N/A</v>
          </cell>
          <cell r="AJ802" t="str">
            <v>NO</v>
          </cell>
        </row>
        <row r="803">
          <cell r="D803" t="str">
            <v>3D045</v>
          </cell>
          <cell r="E803" t="str">
            <v>ventana v-45 (1.50x2.10). perfileria en aluminio anodizado natural + vidrio templado laminado 4+6 mm. incoloro. cuerpo fijo</v>
          </cell>
          <cell r="F803" t="str">
            <v>u</v>
          </cell>
          <cell r="G803">
            <v>2143445.58033675</v>
          </cell>
          <cell r="H803">
            <v>1.3333333333333334E-2</v>
          </cell>
          <cell r="I803">
            <v>2172024.8547412404</v>
          </cell>
          <cell r="K803">
            <v>0</v>
          </cell>
          <cell r="L803" t="str">
            <v>3</v>
          </cell>
          <cell r="N803" t="str">
            <v>1.50</v>
          </cell>
          <cell r="O803" t="str">
            <v>2.10</v>
          </cell>
          <cell r="P803">
            <v>0</v>
          </cell>
          <cell r="Q803">
            <v>0</v>
          </cell>
          <cell r="AH803" t="e">
            <v>#N/A</v>
          </cell>
          <cell r="AI803" t="e">
            <v>#N/A</v>
          </cell>
          <cell r="AJ803" t="str">
            <v>NO</v>
          </cell>
        </row>
        <row r="804">
          <cell r="D804" t="str">
            <v>3D046</v>
          </cell>
          <cell r="E804" t="str">
            <v>ventana v-46 (6.80x3.55). perfileria en aluminio anodizado natural + vidrios templados laminados 4+6 mm. incoloros y opalizados. cuerpos fijos y batientes</v>
          </cell>
          <cell r="F804" t="str">
            <v>u</v>
          </cell>
          <cell r="G804">
            <v>16426278.193437822</v>
          </cell>
          <cell r="H804">
            <v>1.3333333333333334E-2</v>
          </cell>
          <cell r="I804">
            <v>16645295.236016994</v>
          </cell>
          <cell r="K804">
            <v>0</v>
          </cell>
          <cell r="L804" t="str">
            <v>3</v>
          </cell>
          <cell r="N804" t="str">
            <v>6.80</v>
          </cell>
          <cell r="O804" t="str">
            <v>3.55</v>
          </cell>
          <cell r="P804">
            <v>0</v>
          </cell>
          <cell r="Q804">
            <v>0</v>
          </cell>
          <cell r="AH804" t="e">
            <v>#N/A</v>
          </cell>
          <cell r="AI804" t="e">
            <v>#N/A</v>
          </cell>
          <cell r="AJ804" t="str">
            <v>NO</v>
          </cell>
        </row>
        <row r="805">
          <cell r="D805" t="str">
            <v>3D047</v>
          </cell>
          <cell r="E805" t="str">
            <v>ventana v-47 (5.50x3.55). perfileria en aluminio anodizado natural + vidrios templados laminados 4+6 mm. incoloros y opalizados. cuerpos fijos y batientes</v>
          </cell>
          <cell r="F805" t="str">
            <v>u</v>
          </cell>
          <cell r="G805">
            <v>13285960.303515887</v>
          </cell>
          <cell r="H805">
            <v>1.3333333333333334E-2</v>
          </cell>
          <cell r="I805">
            <v>13463106.440896099</v>
          </cell>
          <cell r="K805">
            <v>0</v>
          </cell>
          <cell r="L805" t="str">
            <v>3</v>
          </cell>
          <cell r="N805" t="str">
            <v>5.50</v>
          </cell>
          <cell r="O805" t="str">
            <v>3.55</v>
          </cell>
          <cell r="P805">
            <v>0</v>
          </cell>
          <cell r="Q805">
            <v>0</v>
          </cell>
          <cell r="AH805" t="e">
            <v>#N/A</v>
          </cell>
          <cell r="AI805" t="e">
            <v>#N/A</v>
          </cell>
          <cell r="AJ805" t="str">
            <v>NO</v>
          </cell>
        </row>
        <row r="806">
          <cell r="D806" t="str">
            <v>3D048</v>
          </cell>
          <cell r="E806" t="str">
            <v>ventana v-48 (6.00x3.55). perfileria en aluminio anodizado natural + vidrios templados laminados 4+6 mm. incoloros y opalizados. cuerpos fijos y batientes</v>
          </cell>
          <cell r="F806" t="str">
            <v>u</v>
          </cell>
          <cell r="G806">
            <v>14493774.876562785</v>
          </cell>
          <cell r="H806">
            <v>1.3333333333333334E-2</v>
          </cell>
          <cell r="I806">
            <v>14687025.20825029</v>
          </cell>
          <cell r="K806">
            <v>0</v>
          </cell>
          <cell r="L806" t="str">
            <v>3</v>
          </cell>
          <cell r="N806" t="str">
            <v>6.00</v>
          </cell>
          <cell r="O806" t="str">
            <v>3.55</v>
          </cell>
          <cell r="P806">
            <v>0</v>
          </cell>
          <cell r="Q806">
            <v>0</v>
          </cell>
          <cell r="AH806" t="e">
            <v>#N/A</v>
          </cell>
          <cell r="AI806" t="e">
            <v>#N/A</v>
          </cell>
          <cell r="AJ806" t="str">
            <v>NO</v>
          </cell>
        </row>
        <row r="807">
          <cell r="D807" t="str">
            <v>3D049</v>
          </cell>
          <cell r="E807" t="str">
            <v>ventana v-49 (3.65x3.55). perfileria en aluminio anodizado natural + vidrios templados laminados 4+6 mm. incoloros y opalizados. cuerpos fijos</v>
          </cell>
          <cell r="F807" t="str">
            <v>u</v>
          </cell>
          <cell r="G807">
            <v>8817046.3832423594</v>
          </cell>
          <cell r="H807">
            <v>1.3333333333333334E-2</v>
          </cell>
          <cell r="I807">
            <v>8934607.0016855914</v>
          </cell>
          <cell r="K807">
            <v>0</v>
          </cell>
          <cell r="L807" t="str">
            <v>3</v>
          </cell>
          <cell r="N807" t="str">
            <v>3.65</v>
          </cell>
          <cell r="O807" t="str">
            <v>3.55</v>
          </cell>
          <cell r="P807">
            <v>0</v>
          </cell>
          <cell r="Q807">
            <v>0</v>
          </cell>
          <cell r="AH807" t="e">
            <v>#N/A</v>
          </cell>
          <cell r="AI807" t="e">
            <v>#N/A</v>
          </cell>
          <cell r="AJ807" t="str">
            <v>NO</v>
          </cell>
        </row>
        <row r="808">
          <cell r="D808" t="str">
            <v>3D050</v>
          </cell>
          <cell r="E808" t="str">
            <v>ventana v-50 (3.70x3.55). perfileria en aluminio anodizado natural + vidrios templados laminados 4+6 mm. incoloros y opalizados. cuerpos fijos y batientes</v>
          </cell>
          <cell r="F808" t="str">
            <v>u</v>
          </cell>
          <cell r="G808">
            <v>8937827.8405470513</v>
          </cell>
          <cell r="H808">
            <v>1.3333333333333334E-2</v>
          </cell>
          <cell r="I808">
            <v>9056998.8784210123</v>
          </cell>
          <cell r="K808">
            <v>0</v>
          </cell>
          <cell r="L808" t="str">
            <v>3</v>
          </cell>
          <cell r="N808" t="str">
            <v>3.70</v>
          </cell>
          <cell r="O808" t="str">
            <v>3.55</v>
          </cell>
          <cell r="P808">
            <v>0</v>
          </cell>
          <cell r="Q808">
            <v>0</v>
          </cell>
          <cell r="AH808" t="e">
            <v>#N/A</v>
          </cell>
          <cell r="AI808" t="e">
            <v>#N/A</v>
          </cell>
          <cell r="AJ808" t="str">
            <v>NO</v>
          </cell>
        </row>
        <row r="809">
          <cell r="D809" t="str">
            <v>3D051</v>
          </cell>
          <cell r="E809" t="str">
            <v>ventana v-51 (8.00x3.55). perfileria en aluminio anodizado natural + vidrios templados laminados 4+6 mm. incoloros y opalizados. cuerpos fijos</v>
          </cell>
          <cell r="F809" t="str">
            <v>u</v>
          </cell>
          <cell r="G809">
            <v>19325033.168750379</v>
          </cell>
          <cell r="H809">
            <v>1.3333333333333334E-2</v>
          </cell>
          <cell r="I809">
            <v>19582700.277667053</v>
          </cell>
          <cell r="K809">
            <v>0</v>
          </cell>
          <cell r="L809" t="str">
            <v>3</v>
          </cell>
          <cell r="N809" t="str">
            <v>8.00</v>
          </cell>
          <cell r="O809" t="str">
            <v>3.55</v>
          </cell>
          <cell r="P809">
            <v>0</v>
          </cell>
          <cell r="Q809">
            <v>0</v>
          </cell>
          <cell r="AH809" t="e">
            <v>#N/A</v>
          </cell>
          <cell r="AI809" t="e">
            <v>#N/A</v>
          </cell>
          <cell r="AJ809" t="str">
            <v>NO</v>
          </cell>
        </row>
        <row r="810">
          <cell r="D810" t="str">
            <v>3D052</v>
          </cell>
          <cell r="E810" t="str">
            <v>ventana v-52 (5.26x3.55). perfileria en aluminio anodizado natural + vidrios templados laminados 4+6 mm. incoloros y opalizados. cuerpos fijos y batientes</v>
          </cell>
          <cell r="F810" t="str">
            <v>u</v>
          </cell>
          <cell r="G810">
            <v>12706209.308453374</v>
          </cell>
          <cell r="H810">
            <v>1.3333333333333334E-2</v>
          </cell>
          <cell r="I810">
            <v>12875625.432566086</v>
          </cell>
          <cell r="K810">
            <v>0</v>
          </cell>
          <cell r="L810" t="str">
            <v>3</v>
          </cell>
          <cell r="N810" t="str">
            <v>5.26</v>
          </cell>
          <cell r="O810" t="str">
            <v>3.55</v>
          </cell>
          <cell r="P810">
            <v>0</v>
          </cell>
          <cell r="Q810">
            <v>0</v>
          </cell>
          <cell r="AH810" t="e">
            <v>#N/A</v>
          </cell>
          <cell r="AI810" t="e">
            <v>#N/A</v>
          </cell>
          <cell r="AJ810" t="str">
            <v>NO</v>
          </cell>
        </row>
        <row r="811">
          <cell r="D811" t="str">
            <v>3D053</v>
          </cell>
          <cell r="E811" t="str">
            <v>ventana v-53 (2.54x3.55). perfileria en aluminio anodizado natural + vidrios templados laminados 4+6 mm. incoloros y opalizados. cuerpos fijos y batientes</v>
          </cell>
          <cell r="F811" t="str">
            <v>u</v>
          </cell>
          <cell r="G811">
            <v>6135698.0310782455</v>
          </cell>
          <cell r="H811">
            <v>1.3333333333333334E-2</v>
          </cell>
          <cell r="I811">
            <v>6217507.3381592892</v>
          </cell>
          <cell r="K811">
            <v>0</v>
          </cell>
          <cell r="L811" t="str">
            <v>3</v>
          </cell>
          <cell r="N811" t="str">
            <v>2.54</v>
          </cell>
          <cell r="O811" t="str">
            <v>3.55</v>
          </cell>
          <cell r="P811">
            <v>0</v>
          </cell>
          <cell r="Q811">
            <v>0</v>
          </cell>
          <cell r="AH811" t="e">
            <v>#N/A</v>
          </cell>
          <cell r="AI811" t="e">
            <v>#N/A</v>
          </cell>
          <cell r="AJ811" t="str">
            <v>NO</v>
          </cell>
        </row>
        <row r="812">
          <cell r="D812" t="str">
            <v>3D054</v>
          </cell>
          <cell r="E812" t="str">
            <v>ventana v-54 (2.38x2.75). perfileria en aluminio anodizado natural + vidrio templado laminado 4+6 mm. incoloro. cuerpo fijo</v>
          </cell>
          <cell r="F812" t="str">
            <v>u</v>
          </cell>
          <cell r="G812">
            <v>4453603.594699691</v>
          </cell>
          <cell r="H812">
            <v>1.3333333333333334E-2</v>
          </cell>
          <cell r="I812">
            <v>4512984.9759623539</v>
          </cell>
          <cell r="K812">
            <v>0</v>
          </cell>
          <cell r="L812" t="str">
            <v>3</v>
          </cell>
          <cell r="N812" t="str">
            <v>2.38</v>
          </cell>
          <cell r="O812" t="str">
            <v>2.75</v>
          </cell>
          <cell r="P812">
            <v>0</v>
          </cell>
          <cell r="Q812">
            <v>0</v>
          </cell>
          <cell r="AH812" t="e">
            <v>#N/A</v>
          </cell>
          <cell r="AI812" t="e">
            <v>#N/A</v>
          </cell>
          <cell r="AJ812" t="str">
            <v>NO</v>
          </cell>
        </row>
        <row r="813">
          <cell r="D813" t="str">
            <v>3D055</v>
          </cell>
          <cell r="E813" t="str">
            <v>ventana v-55 (12.14x3.55). perfileria en aluminio anodizado natural + vidrios templados laminados 4+6 mm. incoloros y opalizados. cuerpos fijos y batientes</v>
          </cell>
          <cell r="F813" t="str">
            <v>u</v>
          </cell>
          <cell r="G813">
            <v>29325737.833578706</v>
          </cell>
          <cell r="H813">
            <v>1.3333333333333334E-2</v>
          </cell>
          <cell r="I813">
            <v>29716747.671359759</v>
          </cell>
          <cell r="K813">
            <v>0</v>
          </cell>
          <cell r="L813" t="str">
            <v>3</v>
          </cell>
          <cell r="N813" t="str">
            <v>12.14</v>
          </cell>
          <cell r="O813" t="str">
            <v>3.55</v>
          </cell>
          <cell r="P813">
            <v>0</v>
          </cell>
          <cell r="Q813">
            <v>0</v>
          </cell>
          <cell r="AH813" t="e">
            <v>#N/A</v>
          </cell>
          <cell r="AI813" t="e">
            <v>#N/A</v>
          </cell>
          <cell r="AJ813" t="str">
            <v>NO</v>
          </cell>
        </row>
        <row r="814">
          <cell r="D814" t="str">
            <v>3D056</v>
          </cell>
          <cell r="E814" t="str">
            <v>puerta vidriera pv-01 (6.00x3.05). perfileria en aluminio anodizado natural + vidrios templados laminados 4+6 mm. incoloros y opalizados. cuerpos fijos y corredizos</v>
          </cell>
          <cell r="F814" t="str">
            <v>u</v>
          </cell>
          <cell r="G814">
            <v>12684517.062587848</v>
          </cell>
          <cell r="H814">
            <v>1.3333333333333334E-2</v>
          </cell>
          <cell r="I814">
            <v>12853643.956755687</v>
          </cell>
          <cell r="K814">
            <v>0</v>
          </cell>
          <cell r="L814" t="str">
            <v>3</v>
          </cell>
          <cell r="N814" t="str">
            <v>6.00</v>
          </cell>
          <cell r="O814" t="str">
            <v>3.05</v>
          </cell>
          <cell r="P814">
            <v>0</v>
          </cell>
          <cell r="Q814">
            <v>0</v>
          </cell>
          <cell r="AH814" t="e">
            <v>#N/A</v>
          </cell>
          <cell r="AI814" t="e">
            <v>#N/A</v>
          </cell>
          <cell r="AJ814" t="str">
            <v>NO</v>
          </cell>
        </row>
        <row r="815">
          <cell r="D815" t="str">
            <v>3D057</v>
          </cell>
          <cell r="E815" t="str">
            <v>puerta vidriera pv-02 (5.50x3.05). perfileria en aluminio anodizado natural + vidrios templados laminados 4+6 mm. incoloros y opalizados. cuerpos fijos y corredizos</v>
          </cell>
          <cell r="F815" t="str">
            <v>u</v>
          </cell>
          <cell r="G815">
            <v>11627473.97403886</v>
          </cell>
          <cell r="H815">
            <v>1.3333333333333334E-2</v>
          </cell>
          <cell r="I815">
            <v>11782506.96035938</v>
          </cell>
          <cell r="K815">
            <v>0</v>
          </cell>
          <cell r="L815" t="str">
            <v>3</v>
          </cell>
          <cell r="N815" t="str">
            <v>5.50</v>
          </cell>
          <cell r="O815" t="str">
            <v>3.05</v>
          </cell>
          <cell r="P815">
            <v>0</v>
          </cell>
          <cell r="Q815">
            <v>0</v>
          </cell>
          <cell r="AH815" t="e">
            <v>#N/A</v>
          </cell>
          <cell r="AI815" t="e">
            <v>#N/A</v>
          </cell>
          <cell r="AJ815" t="str">
            <v>NO</v>
          </cell>
        </row>
        <row r="816">
          <cell r="D816" t="str">
            <v>3D058</v>
          </cell>
          <cell r="E816" t="str">
            <v>puerta vidriera pv-03 (6.30x3.05). perfileria en aluminio anodizado natural + vidrios templados laminados 4+6 mm. incoloros y opalizados. cuerpos fijos y corredizos</v>
          </cell>
          <cell r="F816" t="str">
            <v>u</v>
          </cell>
          <cell r="G816">
            <v>13318742.915717239</v>
          </cell>
          <cell r="H816">
            <v>1.3333333333333334E-2</v>
          </cell>
          <cell r="I816">
            <v>13496326.15459347</v>
          </cell>
          <cell r="K816">
            <v>0</v>
          </cell>
          <cell r="L816" t="str">
            <v>3</v>
          </cell>
          <cell r="N816" t="str">
            <v>6.30</v>
          </cell>
          <cell r="O816" t="str">
            <v>3.05</v>
          </cell>
          <cell r="P816">
            <v>0</v>
          </cell>
          <cell r="Q816">
            <v>0</v>
          </cell>
          <cell r="AH816" t="e">
            <v>#N/A</v>
          </cell>
          <cell r="AI816" t="e">
            <v>#N/A</v>
          </cell>
          <cell r="AJ816" t="str">
            <v>NO</v>
          </cell>
        </row>
        <row r="817">
          <cell r="D817" t="str">
            <v>3D059</v>
          </cell>
          <cell r="E817" t="str">
            <v>puerta vidriera pv-04 (4.20x3.05). perfileria en aluminio anodizado natural + vidrios templados laminados 4+6 mm. incoloros y opalizados. cuerpos fijos y corredizos</v>
          </cell>
          <cell r="F817" t="str">
            <v>u</v>
          </cell>
          <cell r="G817">
            <v>8879161.943811493</v>
          </cell>
          <cell r="H817">
            <v>1.3333333333333334E-2</v>
          </cell>
          <cell r="I817">
            <v>8997550.769728981</v>
          </cell>
          <cell r="K817">
            <v>0</v>
          </cell>
          <cell r="L817" t="str">
            <v>3</v>
          </cell>
          <cell r="N817" t="str">
            <v>4.20</v>
          </cell>
          <cell r="O817" t="str">
            <v>3.05</v>
          </cell>
          <cell r="P817">
            <v>0</v>
          </cell>
          <cell r="Q817">
            <v>0</v>
          </cell>
          <cell r="AH817" t="e">
            <v>#N/A</v>
          </cell>
          <cell r="AI817" t="e">
            <v>#N/A</v>
          </cell>
          <cell r="AJ817" t="str">
            <v>NO</v>
          </cell>
        </row>
        <row r="818">
          <cell r="D818" t="str">
            <v>3D060</v>
          </cell>
          <cell r="E818" t="str">
            <v>puerta vidriera pv-05 (1.91x2.75). perfileria en aluminio anodizado natural + vidrios templados laminados 4+6 mm. incoloros. cuerpos fijos y batientes</v>
          </cell>
          <cell r="F818" t="str">
            <v>u</v>
          </cell>
          <cell r="G818">
            <v>3640733.6541662659</v>
          </cell>
          <cell r="H818">
            <v>1.3333333333333334E-2</v>
          </cell>
          <cell r="I818">
            <v>3689276.7695551496</v>
          </cell>
          <cell r="K818">
            <v>0</v>
          </cell>
          <cell r="L818" t="str">
            <v>3</v>
          </cell>
          <cell r="N818" t="str">
            <v>1.91</v>
          </cell>
          <cell r="O818" t="str">
            <v>2.75</v>
          </cell>
          <cell r="P818">
            <v>0</v>
          </cell>
          <cell r="Q818">
            <v>0</v>
          </cell>
          <cell r="AH818" t="e">
            <v>#N/A</v>
          </cell>
          <cell r="AI818" t="e">
            <v>#N/A</v>
          </cell>
          <cell r="AJ818" t="str">
            <v>NO</v>
          </cell>
        </row>
        <row r="819">
          <cell r="D819" t="str">
            <v>3D061</v>
          </cell>
          <cell r="E819" t="str">
            <v>puerta vidriera pv-06 (5.20x2.75). perfileria en aluminio anodizado natural + vidrios templados laminados 4+6 mm. incoloros. cuerpos fijos y batientes</v>
          </cell>
          <cell r="F819" t="str">
            <v>u</v>
          </cell>
          <cell r="G819">
            <v>9911945.027049521</v>
          </cell>
          <cell r="H819">
            <v>1.3333333333333334E-2</v>
          </cell>
          <cell r="I819">
            <v>10044104.294076849</v>
          </cell>
          <cell r="K819">
            <v>0</v>
          </cell>
          <cell r="L819" t="str">
            <v>3</v>
          </cell>
          <cell r="N819" t="str">
            <v>5.20</v>
          </cell>
          <cell r="O819" t="str">
            <v>2.75</v>
          </cell>
          <cell r="P819">
            <v>0</v>
          </cell>
          <cell r="Q819">
            <v>0</v>
          </cell>
          <cell r="AH819" t="e">
            <v>#N/A</v>
          </cell>
          <cell r="AI819" t="e">
            <v>#N/A</v>
          </cell>
          <cell r="AJ819" t="str">
            <v>NO</v>
          </cell>
        </row>
        <row r="820">
          <cell r="D820" t="str">
            <v>3D062</v>
          </cell>
          <cell r="E820" t="str">
            <v>puerta vidriera pv-07 (3.79x2.75). perfileria en aluminio anodizado natural + vidrios templados laminados 4+6 mm. incoloros. cuerpos fijos y batientes</v>
          </cell>
          <cell r="F820" t="str">
            <v>u</v>
          </cell>
          <cell r="G820">
            <v>7224283.0100995544</v>
          </cell>
          <cell r="H820">
            <v>1.3333333333333334E-2</v>
          </cell>
          <cell r="I820">
            <v>7320606.7835675487</v>
          </cell>
          <cell r="K820">
            <v>0</v>
          </cell>
          <cell r="L820" t="str">
            <v>3</v>
          </cell>
          <cell r="N820" t="str">
            <v>3.79</v>
          </cell>
          <cell r="O820" t="str">
            <v>2.75</v>
          </cell>
          <cell r="P820">
            <v>0</v>
          </cell>
          <cell r="Q820">
            <v>0</v>
          </cell>
          <cell r="AH820" t="e">
            <v>#N/A</v>
          </cell>
          <cell r="AI820" t="e">
            <v>#N/A</v>
          </cell>
          <cell r="AJ820" t="str">
            <v>NO</v>
          </cell>
        </row>
        <row r="821">
          <cell r="D821" t="str">
            <v>3D063</v>
          </cell>
          <cell r="E821" t="str">
            <v>puerta vidriera pv-08 (6.02x3.55). perfileria en aluminio anodizado natural + vidrios templados laminados 4+6 mm. incoloros. cuerpos fijos y batientes</v>
          </cell>
          <cell r="F821" t="str">
            <v>u</v>
          </cell>
          <cell r="G821">
            <v>14813159.242872396</v>
          </cell>
          <cell r="H821">
            <v>1.3333333333333334E-2</v>
          </cell>
          <cell r="I821">
            <v>15010668.032777363</v>
          </cell>
          <cell r="K821">
            <v>0</v>
          </cell>
          <cell r="L821" t="str">
            <v>3</v>
          </cell>
          <cell r="N821" t="str">
            <v>6.02</v>
          </cell>
          <cell r="O821" t="str">
            <v>3.55</v>
          </cell>
          <cell r="P821">
            <v>0</v>
          </cell>
          <cell r="Q821">
            <v>0</v>
          </cell>
          <cell r="AH821" t="e">
            <v>#N/A</v>
          </cell>
          <cell r="AI821" t="e">
            <v>#N/A</v>
          </cell>
          <cell r="AJ821" t="str">
            <v>NO</v>
          </cell>
        </row>
        <row r="822">
          <cell r="D822" t="str">
            <v>3D064</v>
          </cell>
          <cell r="E822" t="str">
            <v>puerta vidriera pv-09 (3.80x2.75). perfileria en aluminio anodizado natural + vidrios templados laminados 4+6 mm. incoloros. cuerpos fijos y batientes</v>
          </cell>
          <cell r="F822" t="str">
            <v>u</v>
          </cell>
          <cell r="G822">
            <v>7243344.4428438796</v>
          </cell>
          <cell r="H822">
            <v>1.3333333333333334E-2</v>
          </cell>
          <cell r="I822">
            <v>7339922.3687484656</v>
          </cell>
          <cell r="K822">
            <v>0</v>
          </cell>
          <cell r="L822" t="str">
            <v>3</v>
          </cell>
          <cell r="N822" t="str">
            <v>3.80</v>
          </cell>
          <cell r="O822" t="str">
            <v>2.75</v>
          </cell>
          <cell r="P822">
            <v>0</v>
          </cell>
          <cell r="Q822">
            <v>0</v>
          </cell>
          <cell r="AH822" t="e">
            <v>#N/A</v>
          </cell>
          <cell r="AI822" t="e">
            <v>#N/A</v>
          </cell>
          <cell r="AJ822" t="str">
            <v>NO</v>
          </cell>
        </row>
        <row r="823">
          <cell r="D823" t="str">
            <v>3D065</v>
          </cell>
          <cell r="E823" t="str">
            <v>puerta vidriera pv-10 (2.91x2.75). perfileria en aluminio anodizado natural + vidrios templados laminados 4+6 mm. incoloros. cuerpos fijos y batientes</v>
          </cell>
          <cell r="F823" t="str">
            <v>u</v>
          </cell>
          <cell r="G823">
            <v>5546876.9285988659</v>
          </cell>
          <cell r="H823">
            <v>1.3333333333333334E-2</v>
          </cell>
          <cell r="I823">
            <v>5620835.2876468515</v>
          </cell>
          <cell r="K823">
            <v>0</v>
          </cell>
          <cell r="L823" t="str">
            <v>3</v>
          </cell>
          <cell r="N823" t="str">
            <v>2.91</v>
          </cell>
          <cell r="O823" t="str">
            <v>2.75</v>
          </cell>
          <cell r="P823">
            <v>0</v>
          </cell>
          <cell r="Q823">
            <v>0</v>
          </cell>
          <cell r="AH823" t="e">
            <v>#N/A</v>
          </cell>
          <cell r="AI823" t="e">
            <v>#N/A</v>
          </cell>
          <cell r="AJ823" t="str">
            <v>NO</v>
          </cell>
        </row>
        <row r="824">
          <cell r="D824" t="str">
            <v>3D066</v>
          </cell>
          <cell r="E824" t="str">
            <v>puerta vidriera pv-11 (3.20x2.75). perfileria en aluminio anodizado natural + vidrios templados laminados 4+6 mm. incoloros. cuerpos fijos y batientes</v>
          </cell>
          <cell r="F824" t="str">
            <v>u</v>
          </cell>
          <cell r="G824">
            <v>6099658.478184321</v>
          </cell>
          <cell r="H824">
            <v>1.3333333333333334E-2</v>
          </cell>
          <cell r="I824">
            <v>6180987.2578934459</v>
          </cell>
          <cell r="K824">
            <v>0</v>
          </cell>
          <cell r="L824" t="str">
            <v>3</v>
          </cell>
          <cell r="N824" t="str">
            <v>3.20</v>
          </cell>
          <cell r="O824" t="str">
            <v>2.75</v>
          </cell>
          <cell r="P824">
            <v>0</v>
          </cell>
          <cell r="Q824">
            <v>0</v>
          </cell>
          <cell r="AH824" t="e">
            <v>#N/A</v>
          </cell>
          <cell r="AI824" t="e">
            <v>#N/A</v>
          </cell>
          <cell r="AJ824" t="str">
            <v>NO</v>
          </cell>
        </row>
        <row r="825">
          <cell r="D825" t="str">
            <v>3D067</v>
          </cell>
          <cell r="E825" t="str">
            <v>puerta vidriera pv-12 (2.95x2.75). perfileria en aluminio anodizado natural + vidrios templados laminados 4+6 mm. incoloros. cuerpos fijos y batientes</v>
          </cell>
          <cell r="F825" t="str">
            <v>u</v>
          </cell>
          <cell r="G825">
            <v>5623122.6595761701</v>
          </cell>
          <cell r="H825">
            <v>1.3333333333333334E-2</v>
          </cell>
          <cell r="I825">
            <v>5698097.6283705197</v>
          </cell>
          <cell r="K825">
            <v>0</v>
          </cell>
          <cell r="L825" t="str">
            <v>3</v>
          </cell>
          <cell r="N825" t="str">
            <v>2.95</v>
          </cell>
          <cell r="O825" t="str">
            <v>2.75</v>
          </cell>
          <cell r="P825">
            <v>0</v>
          </cell>
          <cell r="Q825">
            <v>0</v>
          </cell>
          <cell r="AH825" t="e">
            <v>#N/A</v>
          </cell>
          <cell r="AI825" t="e">
            <v>#N/A</v>
          </cell>
          <cell r="AJ825" t="str">
            <v>NO</v>
          </cell>
        </row>
        <row r="826">
          <cell r="D826" t="str">
            <v>3D068</v>
          </cell>
          <cell r="E826" t="str">
            <v>puerta vidriera pv-13 (2.96x2.75). perfileria en aluminio anodizado natural + vidrios templados laminados 4+6 mm. incoloros. cuerpos fijos y batientes</v>
          </cell>
          <cell r="F826" t="str">
            <v>u</v>
          </cell>
          <cell r="G826">
            <v>5642184.0923204962</v>
          </cell>
          <cell r="H826">
            <v>1.3333333333333334E-2</v>
          </cell>
          <cell r="I826">
            <v>5717413.2135514366</v>
          </cell>
          <cell r="K826">
            <v>0</v>
          </cell>
          <cell r="L826" t="str">
            <v>3</v>
          </cell>
          <cell r="N826" t="str">
            <v>2.96</v>
          </cell>
          <cell r="O826" t="str">
            <v>2.75</v>
          </cell>
          <cell r="P826">
            <v>0</v>
          </cell>
          <cell r="Q826">
            <v>0</v>
          </cell>
          <cell r="AH826" t="e">
            <v>#N/A</v>
          </cell>
          <cell r="AI826" t="e">
            <v>#N/A</v>
          </cell>
          <cell r="AJ826" t="str">
            <v>NO</v>
          </cell>
        </row>
        <row r="827">
          <cell r="D827" t="str">
            <v>3D069</v>
          </cell>
          <cell r="E827" t="str">
            <v>puerta vidriera pv-14 (3.80x2.75). perfileria en aluminio anodizado natural + vidrios templados laminados 4+6 mm. incoloros. cuerpos fijos y batientes</v>
          </cell>
          <cell r="F827" t="str">
            <v>u</v>
          </cell>
          <cell r="G827">
            <v>7243344.4428438796</v>
          </cell>
          <cell r="H827">
            <v>1.3333333333333334E-2</v>
          </cell>
          <cell r="I827">
            <v>7339922.3687484656</v>
          </cell>
          <cell r="K827">
            <v>0</v>
          </cell>
          <cell r="L827" t="str">
            <v>3</v>
          </cell>
          <cell r="N827" t="str">
            <v>3.80</v>
          </cell>
          <cell r="O827" t="str">
            <v>2.75</v>
          </cell>
          <cell r="P827">
            <v>0</v>
          </cell>
          <cell r="Q827">
            <v>0</v>
          </cell>
          <cell r="AH827" t="e">
            <v>#N/A</v>
          </cell>
          <cell r="AI827" t="e">
            <v>#N/A</v>
          </cell>
          <cell r="AJ827" t="str">
            <v>NO</v>
          </cell>
        </row>
        <row r="828">
          <cell r="D828" t="str">
            <v>3D070</v>
          </cell>
          <cell r="E828" t="str">
            <v>puerta vidriera pv-15 (5.75x3.55). perfileria en aluminio anodizado natural + vidrios templados laminados 4+6 mm. incoloros. cuerpos fijos y batientes</v>
          </cell>
          <cell r="F828" t="str">
            <v>u</v>
          </cell>
          <cell r="G828">
            <v>14148781.668856526</v>
          </cell>
          <cell r="H828">
            <v>1.3333333333333334E-2</v>
          </cell>
          <cell r="I828">
            <v>14337432.091107948</v>
          </cell>
          <cell r="K828">
            <v>0</v>
          </cell>
          <cell r="L828" t="str">
            <v>3</v>
          </cell>
          <cell r="N828" t="str">
            <v>5.75</v>
          </cell>
          <cell r="O828" t="str">
            <v>3.55</v>
          </cell>
          <cell r="P828">
            <v>0</v>
          </cell>
          <cell r="Q828">
            <v>0</v>
          </cell>
          <cell r="AH828" t="e">
            <v>#N/A</v>
          </cell>
          <cell r="AI828" t="e">
            <v>#N/A</v>
          </cell>
          <cell r="AJ828" t="str">
            <v>NO</v>
          </cell>
        </row>
        <row r="829">
          <cell r="D829" t="str">
            <v>3D071</v>
          </cell>
          <cell r="E829" t="str">
            <v>puerta vidriera pv-16 (3.85x3.55). perfileria en aluminio anodizado natural + vidrios templados laminados 4+6 mm. incoloros. cuerpos fijos y batientes</v>
          </cell>
          <cell r="F829" t="str">
            <v>u</v>
          </cell>
          <cell r="G829">
            <v>9473532.0739300214</v>
          </cell>
          <cell r="H829">
            <v>1.3333333333333334E-2</v>
          </cell>
          <cell r="I829">
            <v>9599845.8349157553</v>
          </cell>
          <cell r="K829">
            <v>0</v>
          </cell>
          <cell r="L829" t="str">
            <v>3</v>
          </cell>
          <cell r="N829" t="str">
            <v>3.85</v>
          </cell>
          <cell r="O829" t="str">
            <v>3.55</v>
          </cell>
          <cell r="P829">
            <v>0</v>
          </cell>
          <cell r="Q829">
            <v>0</v>
          </cell>
          <cell r="AH829" t="e">
            <v>#N/A</v>
          </cell>
          <cell r="AI829" t="e">
            <v>#N/A</v>
          </cell>
          <cell r="AJ829" t="str">
            <v>NO</v>
          </cell>
        </row>
        <row r="830">
          <cell r="D830" t="str">
            <v>3D072</v>
          </cell>
          <cell r="E830" t="str">
            <v>puerta vidriera pv-17 (1.66x3.55). perfileria en aluminio anodizado natural + vidrios templados laminados 4+6 mm. incoloros. cuerpos fijos y batientes</v>
          </cell>
          <cell r="F830" t="str">
            <v>u</v>
          </cell>
          <cell r="G830">
            <v>4084691.7513568401</v>
          </cell>
          <cell r="H830">
            <v>1.3333333333333334E-2</v>
          </cell>
          <cell r="I830">
            <v>4139154.3080415982</v>
          </cell>
          <cell r="K830">
            <v>0</v>
          </cell>
          <cell r="L830" t="str">
            <v>3</v>
          </cell>
          <cell r="N830" t="str">
            <v>1.66</v>
          </cell>
          <cell r="O830" t="str">
            <v>3.55</v>
          </cell>
          <cell r="P830">
            <v>0</v>
          </cell>
          <cell r="Q830">
            <v>0</v>
          </cell>
          <cell r="AH830" t="e">
            <v>#N/A</v>
          </cell>
          <cell r="AI830" t="e">
            <v>#N/A</v>
          </cell>
          <cell r="AJ830" t="str">
            <v>NO</v>
          </cell>
        </row>
        <row r="831">
          <cell r="D831" t="str">
            <v>3D073</v>
          </cell>
          <cell r="E831" t="str">
            <v>puerta vidriera pv-18 (3.45x2.75). perfileria en aluminio anodizado natural + vidrios templados laminados 4+6 mm. incoloros. cuerpos fijos y batientes</v>
          </cell>
          <cell r="F831" t="str">
            <v>u</v>
          </cell>
          <cell r="G831">
            <v>6576194.2967924699</v>
          </cell>
          <cell r="H831">
            <v>1.3333333333333334E-2</v>
          </cell>
          <cell r="I831">
            <v>6663876.8874163702</v>
          </cell>
          <cell r="K831">
            <v>0</v>
          </cell>
          <cell r="L831" t="str">
            <v>3</v>
          </cell>
          <cell r="N831" t="str">
            <v>3.45</v>
          </cell>
          <cell r="O831" t="str">
            <v>2.75</v>
          </cell>
          <cell r="P831">
            <v>0</v>
          </cell>
          <cell r="Q831">
            <v>0</v>
          </cell>
          <cell r="AH831" t="e">
            <v>#N/A</v>
          </cell>
          <cell r="AI831" t="e">
            <v>#N/A</v>
          </cell>
          <cell r="AJ831" t="str">
            <v>NO</v>
          </cell>
        </row>
        <row r="832">
          <cell r="D832" t="str">
            <v>3D074</v>
          </cell>
          <cell r="E832" t="str">
            <v>puerta vidriera pv-19 (1.85x2.75). perfileria en aluminio anodizado natural + vidrios templados laminados 4+6 mm. incoloros. cuerpos fijos y batientes</v>
          </cell>
          <cell r="F832" t="str">
            <v>u</v>
          </cell>
          <cell r="G832">
            <v>3526365.0577003104</v>
          </cell>
          <cell r="H832">
            <v>1.3333333333333334E-2</v>
          </cell>
          <cell r="I832">
            <v>3573383.2584696482</v>
          </cell>
          <cell r="K832">
            <v>0</v>
          </cell>
          <cell r="L832" t="str">
            <v>3</v>
          </cell>
          <cell r="N832" t="str">
            <v>1.85</v>
          </cell>
          <cell r="O832" t="str">
            <v>2.75</v>
          </cell>
          <cell r="P832">
            <v>0</v>
          </cell>
          <cell r="Q832">
            <v>0</v>
          </cell>
          <cell r="AH832" t="e">
            <v>#N/A</v>
          </cell>
          <cell r="AI832" t="e">
            <v>#N/A</v>
          </cell>
          <cell r="AJ832" t="str">
            <v>NO</v>
          </cell>
        </row>
        <row r="833">
          <cell r="D833" t="str">
            <v>3D075</v>
          </cell>
          <cell r="E833" t="str">
            <v>puerta vidriera pv-20 (4.40x2.75). perfileria en aluminio anodizado natural + vidrios templados laminados 4+6 mm. incoloros. cuerpos fijos y batientes</v>
          </cell>
          <cell r="F833" t="str">
            <v>u</v>
          </cell>
          <cell r="G833">
            <v>8387030.407503441</v>
          </cell>
          <cell r="H833">
            <v>1.3333333333333334E-2</v>
          </cell>
          <cell r="I833">
            <v>8498857.479603488</v>
          </cell>
          <cell r="K833">
            <v>0</v>
          </cell>
          <cell r="L833" t="str">
            <v>3</v>
          </cell>
          <cell r="N833" t="str">
            <v>4.40</v>
          </cell>
          <cell r="O833" t="str">
            <v>2.75</v>
          </cell>
          <cell r="P833">
            <v>0</v>
          </cell>
          <cell r="Q833">
            <v>0</v>
          </cell>
          <cell r="AH833" t="e">
            <v>#N/A</v>
          </cell>
          <cell r="AI833" t="e">
            <v>#N/A</v>
          </cell>
          <cell r="AJ833" t="str">
            <v>NO</v>
          </cell>
        </row>
        <row r="834">
          <cell r="D834" t="str">
            <v>3D076</v>
          </cell>
          <cell r="E834" t="str">
            <v>puerta vidriera pv-21 (3.42x2.75). perfileria en aluminio anodizado natural + vidrios templados laminados 4+6 mm. incoloros. cuerpos fijos y batientes</v>
          </cell>
          <cell r="F834" t="str">
            <v>u</v>
          </cell>
          <cell r="G834">
            <v>6519009.9985594917</v>
          </cell>
          <cell r="H834">
            <v>1.3333333333333334E-2</v>
          </cell>
          <cell r="I834">
            <v>6605930.1318736188</v>
          </cell>
          <cell r="K834">
            <v>0</v>
          </cell>
          <cell r="L834" t="str">
            <v>3</v>
          </cell>
          <cell r="N834" t="str">
            <v>3.42</v>
          </cell>
          <cell r="O834" t="str">
            <v>2.75</v>
          </cell>
          <cell r="P834">
            <v>0</v>
          </cell>
          <cell r="Q834">
            <v>0</v>
          </cell>
          <cell r="AH834" t="e">
            <v>#N/A</v>
          </cell>
          <cell r="AI834" t="e">
            <v>#N/A</v>
          </cell>
          <cell r="AJ834" t="str">
            <v>NO</v>
          </cell>
        </row>
        <row r="835">
          <cell r="D835" t="str">
            <v>3D077</v>
          </cell>
          <cell r="E835" t="str">
            <v>puerta p-01 (0.80x3.05). marco en lamina cr cal 18 + ala y montante en lamina cr cal 20. cuerpo batiente</v>
          </cell>
          <cell r="F835" t="str">
            <v>u</v>
          </cell>
          <cell r="G835">
            <v>732000</v>
          </cell>
          <cell r="H835">
            <v>1.3333333333333334E-2</v>
          </cell>
          <cell r="I835">
            <v>741760.00000000012</v>
          </cell>
          <cell r="K835">
            <v>0</v>
          </cell>
          <cell r="L835" t="str">
            <v>3</v>
          </cell>
          <cell r="N835" t="str">
            <v>0.80</v>
          </cell>
          <cell r="O835" t="str">
            <v>3.05</v>
          </cell>
          <cell r="P835">
            <v>0</v>
          </cell>
          <cell r="Q835">
            <v>0</v>
          </cell>
          <cell r="AH835" t="e">
            <v>#N/A</v>
          </cell>
          <cell r="AI835" t="e">
            <v>#N/A</v>
          </cell>
          <cell r="AJ835" t="str">
            <v>NO</v>
          </cell>
        </row>
        <row r="836">
          <cell r="D836" t="str">
            <v>3D078</v>
          </cell>
          <cell r="E836" t="str">
            <v>puerta p-02 (1.20x3.05). marco en lamina cr cal 18 + ala y montante en lamina cr cal 20. cuerpo batiente</v>
          </cell>
          <cell r="F836" t="str">
            <v>u</v>
          </cell>
          <cell r="G836">
            <v>1098000</v>
          </cell>
          <cell r="H836">
            <v>1.3333333333333334E-2</v>
          </cell>
          <cell r="I836">
            <v>1112640</v>
          </cell>
          <cell r="K836">
            <v>0</v>
          </cell>
          <cell r="L836" t="str">
            <v>3</v>
          </cell>
          <cell r="N836" t="str">
            <v>1.20</v>
          </cell>
          <cell r="O836" t="str">
            <v>3.05</v>
          </cell>
          <cell r="P836">
            <v>0</v>
          </cell>
          <cell r="Q836">
            <v>0</v>
          </cell>
          <cell r="AH836" t="e">
            <v>#N/A</v>
          </cell>
          <cell r="AI836" t="e">
            <v>#N/A</v>
          </cell>
          <cell r="AJ836" t="str">
            <v>NO</v>
          </cell>
        </row>
        <row r="837">
          <cell r="D837" t="str">
            <v>3D079</v>
          </cell>
          <cell r="E837" t="str">
            <v>puerta p-03 (1.40x3.05). marco en lamina cr cal 18 + ala y montante en lamina cr cal 20. cuerpo batiente</v>
          </cell>
          <cell r="F837" t="str">
            <v>u</v>
          </cell>
          <cell r="G837">
            <v>1281000</v>
          </cell>
          <cell r="H837">
            <v>1.3333333333333334E-2</v>
          </cell>
          <cell r="I837">
            <v>1298080</v>
          </cell>
          <cell r="K837">
            <v>0</v>
          </cell>
          <cell r="L837" t="str">
            <v>3</v>
          </cell>
          <cell r="N837" t="str">
            <v>1.40</v>
          </cell>
          <cell r="O837" t="str">
            <v>3.05</v>
          </cell>
          <cell r="P837">
            <v>0</v>
          </cell>
          <cell r="Q837">
            <v>0</v>
          </cell>
          <cell r="AH837" t="e">
            <v>#N/A</v>
          </cell>
          <cell r="AI837" t="e">
            <v>#N/A</v>
          </cell>
          <cell r="AJ837" t="str">
            <v>NO</v>
          </cell>
        </row>
        <row r="838">
          <cell r="D838" t="str">
            <v>3D080</v>
          </cell>
          <cell r="E838" t="str">
            <v>puerta p-04 (1.80x3.05). marco en lamina cr cal 18 + alas y montante en lamina cr cal 20. cuerpos batientes</v>
          </cell>
          <cell r="F838" t="str">
            <v>u</v>
          </cell>
          <cell r="G838">
            <v>1647000</v>
          </cell>
          <cell r="H838">
            <v>1.3333333333333334E-2</v>
          </cell>
          <cell r="I838">
            <v>1668960.0000000002</v>
          </cell>
          <cell r="K838">
            <v>0</v>
          </cell>
          <cell r="L838" t="str">
            <v>3</v>
          </cell>
          <cell r="N838" t="str">
            <v>1.80</v>
          </cell>
          <cell r="O838" t="str">
            <v>3.05</v>
          </cell>
          <cell r="P838">
            <v>0</v>
          </cell>
          <cell r="Q838">
            <v>0</v>
          </cell>
          <cell r="AH838" t="e">
            <v>#N/A</v>
          </cell>
          <cell r="AI838" t="e">
            <v>#N/A</v>
          </cell>
          <cell r="AJ838" t="str">
            <v>NO</v>
          </cell>
        </row>
        <row r="839">
          <cell r="D839" t="str">
            <v>3D081</v>
          </cell>
          <cell r="E839" t="str">
            <v>puerta p-05 (0.90x3.05). marco en lamina cr cal 18 + ala y montante en lamina cr cal 20. cuerpo batiente</v>
          </cell>
          <cell r="F839" t="str">
            <v>u</v>
          </cell>
          <cell r="G839">
            <v>823500</v>
          </cell>
          <cell r="H839">
            <v>1.3333333333333334E-2</v>
          </cell>
          <cell r="I839">
            <v>834480.00000000012</v>
          </cell>
          <cell r="K839">
            <v>0</v>
          </cell>
          <cell r="L839" t="str">
            <v>3</v>
          </cell>
          <cell r="N839" t="str">
            <v>0.90</v>
          </cell>
          <cell r="O839" t="str">
            <v>3.05</v>
          </cell>
          <cell r="P839">
            <v>0</v>
          </cell>
          <cell r="Q839">
            <v>0</v>
          </cell>
          <cell r="AH839" t="e">
            <v>#N/A</v>
          </cell>
          <cell r="AI839" t="e">
            <v>#N/A</v>
          </cell>
          <cell r="AJ839" t="str">
            <v>NO</v>
          </cell>
        </row>
        <row r="840">
          <cell r="D840" t="str">
            <v>3D082</v>
          </cell>
          <cell r="E840" t="str">
            <v>puerta p-06 (0.90x3.05). marco en lamina cr cal 18 + ala y montante en lamina cr cal 20. cuerpo batiente</v>
          </cell>
          <cell r="F840" t="str">
            <v>u</v>
          </cell>
          <cell r="G840">
            <v>823500</v>
          </cell>
          <cell r="H840">
            <v>1.3333333333333334E-2</v>
          </cell>
          <cell r="I840">
            <v>834480.00000000012</v>
          </cell>
          <cell r="K840">
            <v>0</v>
          </cell>
          <cell r="L840" t="str">
            <v>3</v>
          </cell>
          <cell r="N840" t="str">
            <v>0.90</v>
          </cell>
          <cell r="O840" t="str">
            <v>3.05</v>
          </cell>
          <cell r="P840">
            <v>0</v>
          </cell>
          <cell r="Q840">
            <v>0</v>
          </cell>
          <cell r="AH840" t="e">
            <v>#N/A</v>
          </cell>
          <cell r="AI840" t="e">
            <v>#N/A</v>
          </cell>
          <cell r="AJ840" t="str">
            <v>NO</v>
          </cell>
        </row>
        <row r="841">
          <cell r="D841" t="str">
            <v>3D083</v>
          </cell>
          <cell r="E841" t="str">
            <v>puerta p-09 (1.20x3.50). marco en lamina cr cal 18 + ala y montante en doble malla expandida ref. imt-100a hotrolled cal 4.5 mm colmallas. cuerpos batientes</v>
          </cell>
          <cell r="F841" t="str">
            <v>u</v>
          </cell>
          <cell r="G841">
            <v>2100000</v>
          </cell>
          <cell r="H841">
            <v>1.3333333333333334E-2</v>
          </cell>
          <cell r="I841">
            <v>2128000</v>
          </cell>
          <cell r="K841">
            <v>0</v>
          </cell>
          <cell r="L841" t="str">
            <v>3</v>
          </cell>
          <cell r="N841" t="str">
            <v>1.20</v>
          </cell>
          <cell r="O841" t="str">
            <v>3.50</v>
          </cell>
          <cell r="P841">
            <v>0</v>
          </cell>
          <cell r="Q841">
            <v>0</v>
          </cell>
          <cell r="AH841" t="e">
            <v>#N/A</v>
          </cell>
          <cell r="AI841" t="e">
            <v>#N/A</v>
          </cell>
          <cell r="AJ841" t="str">
            <v>NO</v>
          </cell>
        </row>
        <row r="842">
          <cell r="D842" t="str">
            <v>3D084</v>
          </cell>
          <cell r="E842" t="str">
            <v>puerta p-10 (0.90x3.55). marco en lamina cr cal 18 + ala y montante en lamina cr cal 20. cuerpo batiente</v>
          </cell>
          <cell r="F842" t="str">
            <v>u</v>
          </cell>
          <cell r="G842">
            <v>958500</v>
          </cell>
          <cell r="H842">
            <v>1.3333333333333334E-2</v>
          </cell>
          <cell r="I842">
            <v>971280.00000000012</v>
          </cell>
          <cell r="K842">
            <v>0</v>
          </cell>
          <cell r="L842" t="str">
            <v>3</v>
          </cell>
          <cell r="N842" t="str">
            <v>0.90</v>
          </cell>
          <cell r="O842" t="str">
            <v>3.55</v>
          </cell>
          <cell r="P842">
            <v>0</v>
          </cell>
          <cell r="Q842">
            <v>0</v>
          </cell>
          <cell r="AH842" t="e">
            <v>#N/A</v>
          </cell>
          <cell r="AI842" t="e">
            <v>#N/A</v>
          </cell>
          <cell r="AJ842" t="str">
            <v>NO</v>
          </cell>
        </row>
        <row r="843">
          <cell r="D843" t="str">
            <v>3D085</v>
          </cell>
          <cell r="E843" t="str">
            <v>puerta p-12 (1.00x3.00). marco en lamina cr cal 18 + ala y montante en lamina cr cal 20. cuerpo batiente</v>
          </cell>
          <cell r="F843" t="str">
            <v>u</v>
          </cell>
          <cell r="G843">
            <v>900000</v>
          </cell>
          <cell r="H843">
            <v>1.3333333333333334E-2</v>
          </cell>
          <cell r="I843">
            <v>912000.00000000012</v>
          </cell>
          <cell r="K843">
            <v>0</v>
          </cell>
          <cell r="L843" t="str">
            <v>3</v>
          </cell>
          <cell r="N843" t="str">
            <v>1.00</v>
          </cell>
          <cell r="O843" t="str">
            <v>3.00</v>
          </cell>
          <cell r="P843">
            <v>0</v>
          </cell>
          <cell r="Q843">
            <v>0</v>
          </cell>
          <cell r="AH843" t="e">
            <v>#N/A</v>
          </cell>
          <cell r="AI843" t="e">
            <v>#N/A</v>
          </cell>
          <cell r="AJ843" t="str">
            <v>NO</v>
          </cell>
        </row>
        <row r="844">
          <cell r="D844" t="str">
            <v>3D086</v>
          </cell>
          <cell r="E844" t="str">
            <v>puerta p-13 (0.80x3.00). marco en lamina cr cal 18 + ala y montante en lamina cr cal 20. cuerpo batiente</v>
          </cell>
          <cell r="F844" t="str">
            <v>u</v>
          </cell>
          <cell r="G844">
            <v>720000</v>
          </cell>
          <cell r="H844">
            <v>1.3333333333333334E-2</v>
          </cell>
          <cell r="I844">
            <v>729600.00000000012</v>
          </cell>
          <cell r="K844">
            <v>0</v>
          </cell>
          <cell r="L844" t="str">
            <v>3</v>
          </cell>
          <cell r="N844" t="str">
            <v>0.80</v>
          </cell>
          <cell r="O844" t="str">
            <v>3.00</v>
          </cell>
          <cell r="P844">
            <v>0</v>
          </cell>
          <cell r="Q844">
            <v>0</v>
          </cell>
          <cell r="AH844" t="e">
            <v>#N/A</v>
          </cell>
          <cell r="AI844" t="e">
            <v>#N/A</v>
          </cell>
          <cell r="AJ844" t="str">
            <v>NO</v>
          </cell>
        </row>
        <row r="845">
          <cell r="D845" t="str">
            <v>3D087</v>
          </cell>
          <cell r="E845" t="str">
            <v>puerta p-14 (1.70x3.00). marco en lamina cr cal 18 + bastidor y alas en tubulares metalicos. cuerpos batientes</v>
          </cell>
          <cell r="F845" t="str">
            <v>u</v>
          </cell>
          <cell r="G845">
            <v>2550000</v>
          </cell>
          <cell r="H845">
            <v>1.3333333333333334E-2</v>
          </cell>
          <cell r="I845">
            <v>2584000</v>
          </cell>
          <cell r="K845">
            <v>0</v>
          </cell>
          <cell r="L845" t="str">
            <v>3</v>
          </cell>
          <cell r="N845" t="str">
            <v>1.70</v>
          </cell>
          <cell r="O845" t="str">
            <v>3.00</v>
          </cell>
          <cell r="P845">
            <v>0</v>
          </cell>
          <cell r="Q845">
            <v>0</v>
          </cell>
          <cell r="AH845" t="e">
            <v>#N/A</v>
          </cell>
          <cell r="AI845" t="e">
            <v>#N/A</v>
          </cell>
          <cell r="AJ845" t="str">
            <v>NO</v>
          </cell>
        </row>
        <row r="846">
          <cell r="D846" t="str">
            <v>3D088</v>
          </cell>
          <cell r="E846" t="str">
            <v>puerta p-15 (1.35x3.50). marco en lamina cr cal 18 + ala, cuerpo fijo y montante en lamina cr cal 20. cuerpos batientes</v>
          </cell>
          <cell r="F846" t="str">
            <v>u</v>
          </cell>
          <cell r="G846">
            <v>1417500</v>
          </cell>
          <cell r="H846">
            <v>1.3333333333333334E-2</v>
          </cell>
          <cell r="I846">
            <v>1436400.0000000002</v>
          </cell>
          <cell r="K846">
            <v>0</v>
          </cell>
          <cell r="L846" t="str">
            <v>3</v>
          </cell>
          <cell r="N846" t="str">
            <v>1.35</v>
          </cell>
          <cell r="O846" t="str">
            <v>3.50</v>
          </cell>
          <cell r="P846">
            <v>0</v>
          </cell>
          <cell r="Q846">
            <v>0</v>
          </cell>
          <cell r="AH846" t="e">
            <v>#N/A</v>
          </cell>
          <cell r="AI846" t="e">
            <v>#N/A</v>
          </cell>
          <cell r="AJ846" t="str">
            <v>NO</v>
          </cell>
        </row>
        <row r="847">
          <cell r="D847" t="str">
            <v>3D089</v>
          </cell>
          <cell r="E847" t="str">
            <v>puerta p-16 (1.40x2.75). marco en lamina cr cal 18 + ala, cuerpo fijo y montante en lamina cr cal 20. cuerpos batientes</v>
          </cell>
          <cell r="F847" t="str">
            <v>u</v>
          </cell>
          <cell r="G847">
            <v>1155000</v>
          </cell>
          <cell r="H847">
            <v>1.3333333333333334E-2</v>
          </cell>
          <cell r="I847">
            <v>1170400</v>
          </cell>
          <cell r="K847">
            <v>0</v>
          </cell>
          <cell r="L847" t="str">
            <v>3</v>
          </cell>
          <cell r="N847" t="str">
            <v>1.40</v>
          </cell>
          <cell r="O847" t="str">
            <v>2.75</v>
          </cell>
          <cell r="P847">
            <v>0</v>
          </cell>
          <cell r="Q847">
            <v>0</v>
          </cell>
          <cell r="AH847" t="e">
            <v>#N/A</v>
          </cell>
          <cell r="AI847" t="e">
            <v>#N/A</v>
          </cell>
          <cell r="AJ847" t="str">
            <v>NO</v>
          </cell>
        </row>
        <row r="848">
          <cell r="D848" t="str">
            <v>3D090</v>
          </cell>
          <cell r="E848" t="str">
            <v>puerta p-25 (0.90x2.75). marco en lamina cr cal 18 + alas y montante en lamina cr cal 20. cuerpos batientes</v>
          </cell>
          <cell r="F848" t="str">
            <v>u</v>
          </cell>
          <cell r="G848">
            <v>742500</v>
          </cell>
          <cell r="H848">
            <v>1.3333333333333334E-2</v>
          </cell>
          <cell r="I848">
            <v>752400.00000000012</v>
          </cell>
          <cell r="K848">
            <v>0</v>
          </cell>
          <cell r="L848" t="str">
            <v>3</v>
          </cell>
          <cell r="N848" t="str">
            <v>0.90</v>
          </cell>
          <cell r="O848" t="str">
            <v>2.75</v>
          </cell>
          <cell r="P848">
            <v>0</v>
          </cell>
          <cell r="Q848">
            <v>0</v>
          </cell>
          <cell r="AH848" t="e">
            <v>#N/A</v>
          </cell>
          <cell r="AI848" t="e">
            <v>#N/A</v>
          </cell>
          <cell r="AJ848" t="str">
            <v>NO</v>
          </cell>
        </row>
        <row r="849">
          <cell r="D849" t="str">
            <v>3D091</v>
          </cell>
          <cell r="E849" t="str">
            <v>puerta p-26 (1.20x2.75). marco en lamina cr cal 18 + ala, cuerpo fijo y montante en lamina cr cal 20. cuerpos batientes</v>
          </cell>
          <cell r="F849" t="str">
            <v>u</v>
          </cell>
          <cell r="G849">
            <v>990000</v>
          </cell>
          <cell r="H849">
            <v>1.3333333333333334E-2</v>
          </cell>
          <cell r="I849">
            <v>1003200.0000000001</v>
          </cell>
          <cell r="K849">
            <v>0</v>
          </cell>
          <cell r="L849" t="str">
            <v>3</v>
          </cell>
          <cell r="N849" t="str">
            <v>1.20</v>
          </cell>
          <cell r="O849" t="str">
            <v>2.75</v>
          </cell>
          <cell r="P849">
            <v>0</v>
          </cell>
          <cell r="Q849">
            <v>0</v>
          </cell>
          <cell r="AH849" t="e">
            <v>#N/A</v>
          </cell>
          <cell r="AI849" t="e">
            <v>#N/A</v>
          </cell>
          <cell r="AJ849" t="str">
            <v>NO</v>
          </cell>
        </row>
        <row r="850">
          <cell r="D850" t="str">
            <v>3D092</v>
          </cell>
          <cell r="E850" t="str">
            <v>puerta p-27 (0.80x2.75). marco en lamina cr cal 18 + alas y montante en lamina cr cal 20. cuerpos batientes</v>
          </cell>
          <cell r="F850" t="str">
            <v>u</v>
          </cell>
          <cell r="G850">
            <v>660000</v>
          </cell>
          <cell r="H850">
            <v>1.3333333333333334E-2</v>
          </cell>
          <cell r="I850">
            <v>668800</v>
          </cell>
          <cell r="K850">
            <v>0</v>
          </cell>
          <cell r="L850" t="str">
            <v>3</v>
          </cell>
          <cell r="N850" t="str">
            <v>0.80</v>
          </cell>
          <cell r="O850" t="str">
            <v>2.75</v>
          </cell>
          <cell r="P850">
            <v>0</v>
          </cell>
          <cell r="Q850">
            <v>0</v>
          </cell>
          <cell r="AH850" t="e">
            <v>#N/A</v>
          </cell>
          <cell r="AI850" t="e">
            <v>#N/A</v>
          </cell>
          <cell r="AJ850" t="str">
            <v>NO</v>
          </cell>
        </row>
        <row r="851">
          <cell r="D851" t="str">
            <v>3D093</v>
          </cell>
          <cell r="E851" t="str">
            <v>puerta p-28 (1.30x2.75). marco en lamina cr cal 18 + alas y montante en lamina cr cal 20. cuerpos batientes</v>
          </cell>
          <cell r="F851" t="str">
            <v>u</v>
          </cell>
          <cell r="G851">
            <v>1072500</v>
          </cell>
          <cell r="H851">
            <v>1.3333333333333334E-2</v>
          </cell>
          <cell r="I851">
            <v>1086800</v>
          </cell>
          <cell r="K851">
            <v>0</v>
          </cell>
          <cell r="L851" t="str">
            <v>3</v>
          </cell>
          <cell r="N851" t="str">
            <v>1.30</v>
          </cell>
          <cell r="O851" t="str">
            <v>2.75</v>
          </cell>
          <cell r="P851">
            <v>0</v>
          </cell>
          <cell r="Q851">
            <v>0</v>
          </cell>
          <cell r="AH851" t="e">
            <v>#N/A</v>
          </cell>
          <cell r="AI851" t="e">
            <v>#N/A</v>
          </cell>
          <cell r="AJ851" t="str">
            <v>NO</v>
          </cell>
        </row>
        <row r="852">
          <cell r="D852" t="str">
            <v>3D094</v>
          </cell>
          <cell r="E852" t="str">
            <v>puerta p-31 (1.40x3.55). marco en lamina cr cal 18 + ala, cuerpo fijo y montante en lamina cr cal 20. cuerpos batientes</v>
          </cell>
          <cell r="F852" t="str">
            <v>u</v>
          </cell>
          <cell r="G852">
            <v>1491000</v>
          </cell>
          <cell r="H852">
            <v>1.3333333333333334E-2</v>
          </cell>
          <cell r="I852">
            <v>1510880.0000000002</v>
          </cell>
          <cell r="K852">
            <v>0</v>
          </cell>
          <cell r="L852" t="str">
            <v>3</v>
          </cell>
          <cell r="N852" t="str">
            <v>1.40</v>
          </cell>
          <cell r="O852" t="str">
            <v>3.55</v>
          </cell>
          <cell r="P852">
            <v>0</v>
          </cell>
          <cell r="Q852">
            <v>0</v>
          </cell>
          <cell r="AH852" t="e">
            <v>#N/A</v>
          </cell>
          <cell r="AI852" t="e">
            <v>#N/A</v>
          </cell>
          <cell r="AJ852" t="str">
            <v>NO</v>
          </cell>
        </row>
        <row r="853">
          <cell r="D853" t="str">
            <v>3D095</v>
          </cell>
          <cell r="E853" t="str">
            <v>puerta p-32 (0.80x3.55). marco en lamina cr cal 18 + alas y montante en lamina cr cal 20. cuerpos batientes</v>
          </cell>
          <cell r="F853" t="str">
            <v>u</v>
          </cell>
          <cell r="G853">
            <v>852000</v>
          </cell>
          <cell r="H853">
            <v>1.3333333333333334E-2</v>
          </cell>
          <cell r="I853">
            <v>863360.00000000012</v>
          </cell>
          <cell r="K853">
            <v>0</v>
          </cell>
          <cell r="L853" t="str">
            <v>3</v>
          </cell>
          <cell r="N853" t="str">
            <v>0.80</v>
          </cell>
          <cell r="O853" t="str">
            <v>3.55</v>
          </cell>
          <cell r="P853">
            <v>0</v>
          </cell>
          <cell r="Q853">
            <v>0</v>
          </cell>
          <cell r="AH853" t="e">
            <v>#N/A</v>
          </cell>
          <cell r="AI853" t="e">
            <v>#N/A</v>
          </cell>
          <cell r="AJ853" t="str">
            <v>NO</v>
          </cell>
        </row>
        <row r="854">
          <cell r="D854" t="str">
            <v>3D096</v>
          </cell>
          <cell r="E854" t="str">
            <v>puerta p-33 (0.97x3.55). marco en lamina cr cal 18 + ala, cuerpo fijo y montante en lamina cr cal 20. cuerpos batientes</v>
          </cell>
          <cell r="F854" t="str">
            <v>u</v>
          </cell>
          <cell r="G854">
            <v>1033050</v>
          </cell>
          <cell r="H854">
            <v>1.3333333333333334E-2</v>
          </cell>
          <cell r="I854">
            <v>1046824.0000000001</v>
          </cell>
          <cell r="K854">
            <v>0</v>
          </cell>
          <cell r="L854" t="str">
            <v>3</v>
          </cell>
          <cell r="N854" t="str">
            <v>0.97</v>
          </cell>
          <cell r="O854" t="str">
            <v>3.55</v>
          </cell>
          <cell r="P854">
            <v>0</v>
          </cell>
          <cell r="Q854">
            <v>0</v>
          </cell>
          <cell r="AH854" t="e">
            <v>#N/A</v>
          </cell>
          <cell r="AI854" t="e">
            <v>#N/A</v>
          </cell>
          <cell r="AJ854" t="str">
            <v>NO</v>
          </cell>
        </row>
        <row r="855">
          <cell r="D855" t="str">
            <v>3D097</v>
          </cell>
          <cell r="E855" t="str">
            <v>puerta p-34 (0.90x3.00). marco en lamina cr cal 18 + alas y montante en lamina cr cal 20. cuerpos batientes</v>
          </cell>
          <cell r="F855" t="str">
            <v>u</v>
          </cell>
          <cell r="G855">
            <v>810000</v>
          </cell>
          <cell r="H855">
            <v>1.3333333333333334E-2</v>
          </cell>
          <cell r="I855">
            <v>820800.00000000012</v>
          </cell>
          <cell r="K855">
            <v>0</v>
          </cell>
          <cell r="L855" t="str">
            <v>3</v>
          </cell>
          <cell r="N855" t="str">
            <v>0.90</v>
          </cell>
          <cell r="O855" t="str">
            <v>3.00</v>
          </cell>
          <cell r="P855">
            <v>0</v>
          </cell>
          <cell r="Q855">
            <v>0</v>
          </cell>
          <cell r="AH855" t="e">
            <v>#N/A</v>
          </cell>
          <cell r="AI855" t="e">
            <v>#N/A</v>
          </cell>
          <cell r="AJ855" t="str">
            <v>NO</v>
          </cell>
        </row>
        <row r="856">
          <cell r="D856" t="str">
            <v>3D098</v>
          </cell>
          <cell r="E856" t="str">
            <v>puerta p-35 (1.00x3.55). marco en lamina cr cal 18 + ala, cuerpo fijo y montante en lamina cr cal 20. cuerpos batientes</v>
          </cell>
          <cell r="F856" t="str">
            <v>u</v>
          </cell>
          <cell r="G856">
            <v>1065000</v>
          </cell>
          <cell r="H856">
            <v>1.3333333333333334E-2</v>
          </cell>
          <cell r="I856">
            <v>1079200</v>
          </cell>
          <cell r="K856">
            <v>0</v>
          </cell>
          <cell r="L856" t="str">
            <v>3</v>
          </cell>
          <cell r="N856" t="str">
            <v>1.00</v>
          </cell>
          <cell r="O856" t="str">
            <v>3.55</v>
          </cell>
          <cell r="P856">
            <v>0</v>
          </cell>
          <cell r="Q856">
            <v>0</v>
          </cell>
          <cell r="AH856" t="e">
            <v>#N/A</v>
          </cell>
          <cell r="AI856" t="e">
            <v>#N/A</v>
          </cell>
          <cell r="AJ856" t="str">
            <v>NO</v>
          </cell>
        </row>
        <row r="857">
          <cell r="D857" t="str">
            <v>3D099</v>
          </cell>
          <cell r="E857" t="str">
            <v>puerta p-36 (0.90x3.55). marco en lamina cr cal 18 + alas y montante en lamina cr cal 20. cuerpos batientes</v>
          </cell>
          <cell r="F857" t="str">
            <v>u</v>
          </cell>
          <cell r="G857">
            <v>958500</v>
          </cell>
          <cell r="H857">
            <v>1.3333333333333334E-2</v>
          </cell>
          <cell r="I857">
            <v>971280.00000000012</v>
          </cell>
          <cell r="K857">
            <v>0</v>
          </cell>
          <cell r="L857" t="str">
            <v>3</v>
          </cell>
          <cell r="N857" t="str">
            <v>0.90</v>
          </cell>
          <cell r="O857" t="str">
            <v>3.55</v>
          </cell>
          <cell r="P857">
            <v>0</v>
          </cell>
          <cell r="Q857">
            <v>0</v>
          </cell>
          <cell r="AH857" t="e">
            <v>#N/A</v>
          </cell>
          <cell r="AI857" t="e">
            <v>#N/A</v>
          </cell>
          <cell r="AJ857" t="str">
            <v>NO</v>
          </cell>
        </row>
        <row r="858">
          <cell r="D858" t="str">
            <v>3D100</v>
          </cell>
          <cell r="E858" t="str">
            <v>puerta p-37 (1.45x3.55). marco en lamina cr cal 18 + alas y montante en lamina cr cal 20. cuerpos batientes</v>
          </cell>
          <cell r="F858" t="str">
            <v>u</v>
          </cell>
          <cell r="G858">
            <v>1544250</v>
          </cell>
          <cell r="H858">
            <v>1.3333333333333334E-2</v>
          </cell>
          <cell r="I858">
            <v>1564840.0000000002</v>
          </cell>
          <cell r="K858">
            <v>0</v>
          </cell>
          <cell r="L858" t="str">
            <v>3</v>
          </cell>
          <cell r="N858" t="str">
            <v>1.45</v>
          </cell>
          <cell r="O858" t="str">
            <v>3.55</v>
          </cell>
          <cell r="P858">
            <v>0</v>
          </cell>
          <cell r="Q858">
            <v>0</v>
          </cell>
          <cell r="AH858" t="e">
            <v>#N/A</v>
          </cell>
          <cell r="AI858" t="e">
            <v>#N/A</v>
          </cell>
          <cell r="AJ858" t="str">
            <v>NO</v>
          </cell>
        </row>
        <row r="859">
          <cell r="D859" t="str">
            <v>3D101</v>
          </cell>
          <cell r="E859" t="str">
            <v>puerta p-38 (1.20x3.55). marco en lamina cr cal 18 + ala, cuerpo fijo y montante en lamina cr cal 20. cuerpos batientes</v>
          </cell>
          <cell r="F859" t="str">
            <v>u</v>
          </cell>
          <cell r="G859">
            <v>1278000</v>
          </cell>
          <cell r="H859">
            <v>1.3333333333333334E-2</v>
          </cell>
          <cell r="I859">
            <v>1295040</v>
          </cell>
          <cell r="K859">
            <v>0</v>
          </cell>
          <cell r="L859" t="str">
            <v>3</v>
          </cell>
          <cell r="N859" t="str">
            <v>1.20</v>
          </cell>
          <cell r="O859" t="str">
            <v>3.55</v>
          </cell>
          <cell r="P859">
            <v>0</v>
          </cell>
          <cell r="Q859">
            <v>0</v>
          </cell>
          <cell r="AH859" t="e">
            <v>#N/A</v>
          </cell>
          <cell r="AI859" t="e">
            <v>#N/A</v>
          </cell>
          <cell r="AJ859" t="str">
            <v>NO</v>
          </cell>
        </row>
        <row r="860">
          <cell r="D860" t="str">
            <v>3D102</v>
          </cell>
          <cell r="E860" t="str">
            <v>puerta p-39 (5.70x3.00). marco en lamina cr cal 18 + bastidor y alas en tubulares metalicos. cuerpos batientes</v>
          </cell>
          <cell r="F860" t="str">
            <v>u</v>
          </cell>
          <cell r="G860">
            <v>8550000</v>
          </cell>
          <cell r="H860">
            <v>1.3333333333333334E-2</v>
          </cell>
          <cell r="I860">
            <v>8664000</v>
          </cell>
          <cell r="K860">
            <v>0</v>
          </cell>
          <cell r="L860" t="str">
            <v>3</v>
          </cell>
          <cell r="N860" t="str">
            <v>5.70</v>
          </cell>
          <cell r="O860" t="str">
            <v>3.00</v>
          </cell>
          <cell r="P860">
            <v>0</v>
          </cell>
          <cell r="Q860">
            <v>0</v>
          </cell>
          <cell r="AH860" t="e">
            <v>#N/A</v>
          </cell>
          <cell r="AI860" t="e">
            <v>#N/A</v>
          </cell>
          <cell r="AJ860" t="str">
            <v>NO</v>
          </cell>
        </row>
        <row r="861">
          <cell r="D861" t="str">
            <v>3D103</v>
          </cell>
          <cell r="E861" t="str">
            <v>puerta p-40 (0.90x3.00). marco en lamina cr cal 18 + bastidor y alas en tubulares metalicos. cuerpos batientes</v>
          </cell>
          <cell r="F861" t="str">
            <v>u</v>
          </cell>
          <cell r="G861">
            <v>1350000</v>
          </cell>
          <cell r="H861">
            <v>1.3333333333333334E-2</v>
          </cell>
          <cell r="I861">
            <v>1368000</v>
          </cell>
          <cell r="K861">
            <v>0</v>
          </cell>
          <cell r="L861" t="str">
            <v>3</v>
          </cell>
          <cell r="N861" t="str">
            <v>0.90</v>
          </cell>
          <cell r="O861" t="str">
            <v>3.00</v>
          </cell>
          <cell r="P861">
            <v>0</v>
          </cell>
          <cell r="Q861">
            <v>0</v>
          </cell>
          <cell r="AH861" t="e">
            <v>#N/A</v>
          </cell>
          <cell r="AI861" t="e">
            <v>#N/A</v>
          </cell>
          <cell r="AJ861" t="str">
            <v>NO</v>
          </cell>
        </row>
        <row r="862">
          <cell r="D862" t="str">
            <v>3D104</v>
          </cell>
          <cell r="E862" t="str">
            <v>puerta p-41 (1.48x3.55). marco en lamina cr cal 18 + ala y montante en doble malla expandida ref. imt-100a hotrolled cal 4.5 mm. de colmallas. cuerpos batientes</v>
          </cell>
          <cell r="F862" t="str">
            <v>u</v>
          </cell>
          <cell r="G862">
            <v>2627000</v>
          </cell>
          <cell r="H862">
            <v>1.3333333333333334E-2</v>
          </cell>
          <cell r="I862">
            <v>2662026.666666667</v>
          </cell>
          <cell r="K862">
            <v>0</v>
          </cell>
          <cell r="L862" t="str">
            <v>3</v>
          </cell>
          <cell r="N862" t="str">
            <v>1.48</v>
          </cell>
          <cell r="O862" t="str">
            <v>3.55</v>
          </cell>
          <cell r="P862">
            <v>0</v>
          </cell>
          <cell r="Q862">
            <v>0</v>
          </cell>
          <cell r="AH862" t="e">
            <v>#N/A</v>
          </cell>
          <cell r="AI862" t="e">
            <v>#N/A</v>
          </cell>
          <cell r="AJ862" t="str">
            <v>NO</v>
          </cell>
        </row>
        <row r="863">
          <cell r="D863" t="str">
            <v>3D105</v>
          </cell>
          <cell r="E863" t="str">
            <v>puerta p-42 (10.86x4.30). bastidor en tubulares + ala en malla expandida ref. imt-100a hotrolled cal 4.5 mm. de colmallas. rieles superiores e inferiores. cuerpos fijos y corredizos</v>
          </cell>
          <cell r="F863" t="str">
            <v>u</v>
          </cell>
          <cell r="G863">
            <v>23349000</v>
          </cell>
          <cell r="H863">
            <v>1.3333333333333334E-2</v>
          </cell>
          <cell r="I863">
            <v>23660320.000000004</v>
          </cell>
          <cell r="K863">
            <v>0</v>
          </cell>
          <cell r="L863" t="str">
            <v>3</v>
          </cell>
          <cell r="N863" t="str">
            <v>10.86</v>
          </cell>
          <cell r="O863" t="str">
            <v>4.30</v>
          </cell>
          <cell r="P863">
            <v>0</v>
          </cell>
          <cell r="Q863">
            <v>0</v>
          </cell>
          <cell r="AH863" t="e">
            <v>#N/A</v>
          </cell>
          <cell r="AI863" t="e">
            <v>#N/A</v>
          </cell>
          <cell r="AJ863" t="str">
            <v>NO</v>
          </cell>
        </row>
        <row r="864">
          <cell r="D864" t="str">
            <v>3D106</v>
          </cell>
          <cell r="E864" t="str">
            <v>puerta p-07 (4.85x2.40). alas entamboradas + chapilla en formica y dilataciones en aluminio. rieles superiores según detalle. 6 cuerpos corredizos. incluye cerradura</v>
          </cell>
          <cell r="F864" t="str">
            <v>u</v>
          </cell>
          <cell r="G864">
            <v>13968000</v>
          </cell>
          <cell r="H864">
            <v>1.3333333333333334E-2</v>
          </cell>
          <cell r="I864">
            <v>14154240.000000002</v>
          </cell>
          <cell r="K864">
            <v>0</v>
          </cell>
          <cell r="L864" t="str">
            <v>3</v>
          </cell>
          <cell r="N864" t="str">
            <v>4.85</v>
          </cell>
          <cell r="O864" t="str">
            <v>2.40</v>
          </cell>
          <cell r="P864">
            <v>0</v>
          </cell>
          <cell r="Q864">
            <v>0</v>
          </cell>
          <cell r="AH864" t="e">
            <v>#N/A</v>
          </cell>
          <cell r="AI864" t="e">
            <v>#N/A</v>
          </cell>
          <cell r="AJ864" t="str">
            <v>NO</v>
          </cell>
        </row>
        <row r="865">
          <cell r="D865" t="str">
            <v>3D107</v>
          </cell>
          <cell r="E865" t="str">
            <v>puerta p-08 (8.00x3.05). alas entamboradas + chapilla en formica y dilataciones en aluminio. rieles superiores según detalle. 12 cuerpos corredizos.</v>
          </cell>
          <cell r="F865" t="str">
            <v>u</v>
          </cell>
          <cell r="G865">
            <v>29280000</v>
          </cell>
          <cell r="H865">
            <v>1.3333333333333334E-2</v>
          </cell>
          <cell r="I865">
            <v>29670400.000000004</v>
          </cell>
          <cell r="K865">
            <v>0</v>
          </cell>
          <cell r="L865" t="str">
            <v>3</v>
          </cell>
          <cell r="N865" t="str">
            <v>8.00</v>
          </cell>
          <cell r="O865" t="str">
            <v>3.05</v>
          </cell>
          <cell r="P865">
            <v>0</v>
          </cell>
          <cell r="Q865">
            <v>0</v>
          </cell>
          <cell r="AH865" t="e">
            <v>#N/A</v>
          </cell>
          <cell r="AI865" t="e">
            <v>#N/A</v>
          </cell>
          <cell r="AJ865" t="str">
            <v>NO</v>
          </cell>
        </row>
        <row r="866">
          <cell r="D866" t="str">
            <v>3D108</v>
          </cell>
          <cell r="E866" t="str">
            <v>puerta p-11 (5.96x3.05). alas entamboradas + chapilla en formica y dilataciones en aluminio. rieles superiores según detalle. 8 cuerpos corredizos.</v>
          </cell>
          <cell r="F866" t="str">
            <v>u</v>
          </cell>
          <cell r="G866">
            <v>21813600</v>
          </cell>
          <cell r="H866">
            <v>1.3333333333333334E-2</v>
          </cell>
          <cell r="I866">
            <v>22104448.000000004</v>
          </cell>
          <cell r="K866">
            <v>0</v>
          </cell>
          <cell r="L866" t="str">
            <v>3</v>
          </cell>
          <cell r="N866" t="str">
            <v>5.96</v>
          </cell>
          <cell r="O866" t="str">
            <v>3.05</v>
          </cell>
          <cell r="P866">
            <v>0</v>
          </cell>
          <cell r="Q866">
            <v>0</v>
          </cell>
          <cell r="AH866" t="e">
            <v>#N/A</v>
          </cell>
          <cell r="AI866" t="e">
            <v>#N/A</v>
          </cell>
          <cell r="AJ866" t="str">
            <v>NO</v>
          </cell>
        </row>
        <row r="867">
          <cell r="D867" t="str">
            <v>3D109</v>
          </cell>
          <cell r="E867" t="str">
            <v>puerta p-17 (6.15x2.40). alas entamboradas + chapilla en formica y dilataciones en aluminio. rieles superiores según detalle. 6 cuerpos corredizos.</v>
          </cell>
          <cell r="F867" t="str">
            <v>u</v>
          </cell>
          <cell r="G867">
            <v>17712000</v>
          </cell>
          <cell r="H867">
            <v>1.3333333333333334E-2</v>
          </cell>
          <cell r="I867">
            <v>17948160</v>
          </cell>
          <cell r="K867">
            <v>0</v>
          </cell>
          <cell r="L867" t="str">
            <v>3</v>
          </cell>
          <cell r="N867" t="str">
            <v>6.15</v>
          </cell>
          <cell r="O867" t="str">
            <v>2.40</v>
          </cell>
          <cell r="P867">
            <v>0</v>
          </cell>
          <cell r="Q867">
            <v>0</v>
          </cell>
          <cell r="AH867" t="e">
            <v>#N/A</v>
          </cell>
          <cell r="AI867" t="e">
            <v>#N/A</v>
          </cell>
          <cell r="AJ867" t="str">
            <v>NO</v>
          </cell>
        </row>
        <row r="868">
          <cell r="D868" t="str">
            <v>3D110</v>
          </cell>
          <cell r="E868" t="str">
            <v>puerta p-18 (6.35x2.40). alas entamboradas + chapilla en formica y dilataciones en aluminio. rieles superiores según detalle. 6 cuerpos corredizos.</v>
          </cell>
          <cell r="F868" t="str">
            <v>u</v>
          </cell>
          <cell r="G868">
            <v>18288000</v>
          </cell>
          <cell r="H868">
            <v>1.3333333333333334E-2</v>
          </cell>
          <cell r="I868">
            <v>18531840</v>
          </cell>
          <cell r="K868">
            <v>0</v>
          </cell>
          <cell r="L868" t="str">
            <v>3</v>
          </cell>
          <cell r="N868" t="str">
            <v>6.35</v>
          </cell>
          <cell r="O868" t="str">
            <v>2.40</v>
          </cell>
          <cell r="P868">
            <v>0</v>
          </cell>
          <cell r="Q868">
            <v>0</v>
          </cell>
          <cell r="AH868" t="e">
            <v>#N/A</v>
          </cell>
          <cell r="AI868" t="e">
            <v>#N/A</v>
          </cell>
          <cell r="AJ868" t="str">
            <v>NO</v>
          </cell>
        </row>
        <row r="869">
          <cell r="D869" t="str">
            <v>3D111</v>
          </cell>
          <cell r="E869" t="str">
            <v>puerta p-19 (6.30x2.40). alas entamboradas + chapilla en formica y dilataciones en aluminio. rieles superiores según detalle. 6 cuerpos corredizos.</v>
          </cell>
          <cell r="F869" t="str">
            <v>u</v>
          </cell>
          <cell r="G869">
            <v>18144000</v>
          </cell>
          <cell r="H869">
            <v>1.3333333333333334E-2</v>
          </cell>
          <cell r="I869">
            <v>18385920</v>
          </cell>
          <cell r="K869">
            <v>0</v>
          </cell>
          <cell r="L869" t="str">
            <v>3</v>
          </cell>
          <cell r="N869" t="str">
            <v>6.30</v>
          </cell>
          <cell r="O869" t="str">
            <v>2.40</v>
          </cell>
          <cell r="P869">
            <v>0</v>
          </cell>
          <cell r="Q869">
            <v>0</v>
          </cell>
          <cell r="AH869" t="e">
            <v>#N/A</v>
          </cell>
          <cell r="AI869" t="e">
            <v>#N/A</v>
          </cell>
          <cell r="AJ869" t="str">
            <v>NO</v>
          </cell>
        </row>
        <row r="870">
          <cell r="D870" t="str">
            <v>3D112</v>
          </cell>
          <cell r="E870" t="str">
            <v>puerta p-20 (6.23x2.40). alas entamboradas + chapilla en formica y dilataciones en aluminio. rieles superiores según detalle. 6 cuerpos corredizos.</v>
          </cell>
          <cell r="F870" t="str">
            <v>u</v>
          </cell>
          <cell r="G870">
            <v>17942400</v>
          </cell>
          <cell r="H870">
            <v>1.3333333333333334E-2</v>
          </cell>
          <cell r="I870">
            <v>18181632</v>
          </cell>
          <cell r="K870">
            <v>0</v>
          </cell>
          <cell r="L870" t="str">
            <v>3</v>
          </cell>
          <cell r="N870" t="str">
            <v>6.23</v>
          </cell>
          <cell r="O870" t="str">
            <v>2.40</v>
          </cell>
          <cell r="P870">
            <v>0</v>
          </cell>
          <cell r="Q870">
            <v>0</v>
          </cell>
          <cell r="AH870" t="e">
            <v>#N/A</v>
          </cell>
          <cell r="AI870" t="e">
            <v>#N/A</v>
          </cell>
          <cell r="AJ870" t="str">
            <v>NO</v>
          </cell>
        </row>
        <row r="871">
          <cell r="D871" t="str">
            <v>3D113</v>
          </cell>
          <cell r="E871" t="str">
            <v>puerta p-21 (6.57x2.40). alas entamboradas + chapilla en formica y dilataciones en aluminio. rieles superiores según detalle. 6 cuerpos corredizos.</v>
          </cell>
          <cell r="F871" t="str">
            <v>u</v>
          </cell>
          <cell r="G871">
            <v>18921600</v>
          </cell>
          <cell r="H871">
            <v>1.3333333333333334E-2</v>
          </cell>
          <cell r="I871">
            <v>19173888</v>
          </cell>
          <cell r="K871">
            <v>0</v>
          </cell>
          <cell r="L871" t="str">
            <v>3</v>
          </cell>
          <cell r="N871" t="str">
            <v>6.57</v>
          </cell>
          <cell r="O871" t="str">
            <v>2.40</v>
          </cell>
          <cell r="P871">
            <v>0</v>
          </cell>
          <cell r="Q871">
            <v>0</v>
          </cell>
          <cell r="AH871" t="e">
            <v>#N/A</v>
          </cell>
          <cell r="AI871" t="e">
            <v>#N/A</v>
          </cell>
          <cell r="AJ871" t="str">
            <v>NO</v>
          </cell>
        </row>
        <row r="872">
          <cell r="D872" t="str">
            <v>3D114</v>
          </cell>
          <cell r="E872" t="str">
            <v>puerta p-22 (7.81x2.40). alas entamboradas + chapilla en formica y dilataciones en aluminio. rieles superiores según detalle. 12 cuerpos corredizos.</v>
          </cell>
          <cell r="F872" t="str">
            <v>u</v>
          </cell>
          <cell r="G872">
            <v>22492800</v>
          </cell>
          <cell r="H872">
            <v>1.3333333333333334E-2</v>
          </cell>
          <cell r="I872">
            <v>22792704.000000004</v>
          </cell>
          <cell r="K872">
            <v>0</v>
          </cell>
          <cell r="L872" t="str">
            <v>3</v>
          </cell>
          <cell r="N872" t="str">
            <v>7.81</v>
          </cell>
          <cell r="O872" t="str">
            <v>2.40</v>
          </cell>
          <cell r="P872">
            <v>0</v>
          </cell>
          <cell r="Q872">
            <v>0</v>
          </cell>
          <cell r="AH872" t="e">
            <v>#N/A</v>
          </cell>
          <cell r="AI872" t="e">
            <v>#N/A</v>
          </cell>
          <cell r="AJ872" t="str">
            <v>NO</v>
          </cell>
        </row>
        <row r="873">
          <cell r="D873" t="str">
            <v>3D115</v>
          </cell>
          <cell r="E873" t="str">
            <v>puerta p-23 (5.23x2.40). alas entamboradas + chapilla en formica y dilataciones en aluminio. 6 cuerpos corredizos.</v>
          </cell>
          <cell r="F873" t="str">
            <v>u</v>
          </cell>
          <cell r="G873">
            <v>15062400.000000002</v>
          </cell>
          <cell r="H873">
            <v>1.3333333333333334E-2</v>
          </cell>
          <cell r="I873">
            <v>15263232.000000004</v>
          </cell>
          <cell r="K873">
            <v>0</v>
          </cell>
          <cell r="L873" t="str">
            <v>3</v>
          </cell>
          <cell r="N873" t="str">
            <v>5.23</v>
          </cell>
          <cell r="O873" t="str">
            <v>2.40</v>
          </cell>
          <cell r="P873">
            <v>0</v>
          </cell>
          <cell r="Q873">
            <v>0</v>
          </cell>
          <cell r="AH873" t="e">
            <v>#N/A</v>
          </cell>
          <cell r="AI873" t="e">
            <v>#N/A</v>
          </cell>
          <cell r="AJ873" t="str">
            <v>NO</v>
          </cell>
        </row>
        <row r="874">
          <cell r="D874" t="str">
            <v>3D116</v>
          </cell>
          <cell r="E874" t="str">
            <v>puerta p-24 (5.77x2.40). alas entamboradas + chapilla en formica y dilataciones en aluminio. 6 cuerpos corredizos.</v>
          </cell>
          <cell r="F874" t="str">
            <v>u</v>
          </cell>
          <cell r="G874">
            <v>16617599.999999996</v>
          </cell>
          <cell r="H874">
            <v>1.3333333333333334E-2</v>
          </cell>
          <cell r="I874">
            <v>16839167.999999996</v>
          </cell>
          <cell r="K874">
            <v>0</v>
          </cell>
          <cell r="L874" t="str">
            <v>3</v>
          </cell>
          <cell r="N874" t="str">
            <v>5.77</v>
          </cell>
          <cell r="O874" t="str">
            <v>2.40</v>
          </cell>
          <cell r="P874">
            <v>0</v>
          </cell>
          <cell r="Q874">
            <v>0</v>
          </cell>
          <cell r="AH874" t="e">
            <v>#N/A</v>
          </cell>
          <cell r="AI874" t="e">
            <v>#N/A</v>
          </cell>
          <cell r="AJ874" t="str">
            <v>NO</v>
          </cell>
        </row>
        <row r="875">
          <cell r="D875" t="str">
            <v>3D117</v>
          </cell>
          <cell r="E875" t="str">
            <v>puerta p-29 (5.92x2.40). alas entamboradas + chapilla en formica y dilataciones en aluminio. 8 cuerpos corredizos.</v>
          </cell>
          <cell r="F875" t="str">
            <v>u</v>
          </cell>
          <cell r="G875">
            <v>17049600</v>
          </cell>
          <cell r="H875">
            <v>1.3333333333333334E-2</v>
          </cell>
          <cell r="I875">
            <v>17276928</v>
          </cell>
          <cell r="K875">
            <v>0</v>
          </cell>
          <cell r="L875" t="str">
            <v>3</v>
          </cell>
          <cell r="N875" t="str">
            <v>5.92</v>
          </cell>
          <cell r="O875" t="str">
            <v>2.40</v>
          </cell>
          <cell r="P875">
            <v>0</v>
          </cell>
          <cell r="Q875">
            <v>0</v>
          </cell>
          <cell r="AH875" t="e">
            <v>#N/A</v>
          </cell>
          <cell r="AI875" t="e">
            <v>#N/A</v>
          </cell>
          <cell r="AJ875" t="str">
            <v>NO</v>
          </cell>
        </row>
        <row r="876">
          <cell r="D876" t="str">
            <v>3D118</v>
          </cell>
          <cell r="E876" t="str">
            <v>puerta p-30 (1.00x2.40). alas entamboradas + chapilla en formica y dilataciones en aluminio. 14 cuerpos corredizos.</v>
          </cell>
          <cell r="F876" t="str">
            <v>u</v>
          </cell>
          <cell r="G876">
            <v>2880000</v>
          </cell>
          <cell r="H876">
            <v>1.3333333333333334E-2</v>
          </cell>
          <cell r="I876">
            <v>2918400.0000000005</v>
          </cell>
          <cell r="K876">
            <v>0</v>
          </cell>
          <cell r="L876" t="str">
            <v>3</v>
          </cell>
          <cell r="N876" t="str">
            <v>1.00</v>
          </cell>
          <cell r="O876" t="str">
            <v>2.40</v>
          </cell>
          <cell r="P876">
            <v>0</v>
          </cell>
          <cell r="Q876">
            <v>0</v>
          </cell>
          <cell r="AH876" t="e">
            <v>#N/A</v>
          </cell>
          <cell r="AI876" t="e">
            <v>#N/A</v>
          </cell>
          <cell r="AJ876" t="str">
            <v>NO</v>
          </cell>
        </row>
        <row r="877">
          <cell r="D877" t="str">
            <v>3D119</v>
          </cell>
          <cell r="E877" t="str">
            <v>puerta vidriera pv-22 (3.42x2.75). perfileria en aluminio anodizado natural + vidrios templados laminados 4+6 mm. incoloros. cuerpos fijos y batientes</v>
          </cell>
          <cell r="F877" t="str">
            <v>u</v>
          </cell>
          <cell r="G877">
            <v>11286000</v>
          </cell>
          <cell r="H877">
            <v>1.3333333333333334E-2</v>
          </cell>
          <cell r="I877">
            <v>11436480.000000002</v>
          </cell>
          <cell r="K877">
            <v>0</v>
          </cell>
          <cell r="L877" t="str">
            <v>3</v>
          </cell>
          <cell r="N877" t="str">
            <v>3.42</v>
          </cell>
          <cell r="O877" t="str">
            <v>2.75</v>
          </cell>
          <cell r="P877">
            <v>0</v>
          </cell>
          <cell r="Q877">
            <v>0</v>
          </cell>
          <cell r="AH877" t="e">
            <v>#N/A</v>
          </cell>
          <cell r="AI877" t="e">
            <v>#N/A</v>
          </cell>
          <cell r="AJ877" t="str">
            <v>NO</v>
          </cell>
        </row>
        <row r="878">
          <cell r="D878" t="str">
            <v>3D120</v>
          </cell>
          <cell r="E878" t="str">
            <v>puerta vidriera pv-23 (1.91x2.75). perfileria en aluminio anodizado natural + vidrios templados laminados 4+6 mm. incoloros. cuerpos fijos y batientes</v>
          </cell>
          <cell r="F878" t="str">
            <v>u</v>
          </cell>
          <cell r="G878">
            <v>6303000</v>
          </cell>
          <cell r="H878">
            <v>1.3333333333333334E-2</v>
          </cell>
          <cell r="I878">
            <v>6387040.0000000009</v>
          </cell>
          <cell r="K878">
            <v>0</v>
          </cell>
          <cell r="L878" t="str">
            <v>3</v>
          </cell>
          <cell r="N878" t="str">
            <v>1.91</v>
          </cell>
          <cell r="O878" t="str">
            <v>2.75</v>
          </cell>
          <cell r="P878">
            <v>0</v>
          </cell>
          <cell r="Q878">
            <v>0</v>
          </cell>
          <cell r="AH878" t="e">
            <v>#N/A</v>
          </cell>
          <cell r="AI878" t="e">
            <v>#N/A</v>
          </cell>
          <cell r="AJ878" t="str">
            <v>NO</v>
          </cell>
        </row>
        <row r="879">
          <cell r="D879" t="str">
            <v>3F811</v>
          </cell>
          <cell r="E879" t="str">
            <v>subcontrato suministro e instalacion estructura metalica</v>
          </cell>
          <cell r="F879" t="str">
            <v>kg</v>
          </cell>
          <cell r="G879">
            <v>7800</v>
          </cell>
          <cell r="H879">
            <v>8.0000000000000002E-3</v>
          </cell>
          <cell r="I879">
            <v>7862.4</v>
          </cell>
          <cell r="K879">
            <v>0</v>
          </cell>
          <cell r="L879" t="str">
            <v>3</v>
          </cell>
          <cell r="P879">
            <v>0</v>
          </cell>
          <cell r="Q879">
            <v>0</v>
          </cell>
          <cell r="AH879" t="e">
            <v>#N/A</v>
          </cell>
          <cell r="AI879" t="e">
            <v>#N/A</v>
          </cell>
          <cell r="AJ879" t="str">
            <v>NO</v>
          </cell>
        </row>
        <row r="880">
          <cell r="D880" t="str">
            <v>3F814</v>
          </cell>
          <cell r="E880" t="str">
            <v>subcontrato perforacion circular luminaria pequeña</v>
          </cell>
          <cell r="F880" t="str">
            <v>u</v>
          </cell>
          <cell r="G880">
            <v>1800</v>
          </cell>
          <cell r="H880">
            <v>8.0000000000000002E-3</v>
          </cell>
          <cell r="I880">
            <v>1814.4</v>
          </cell>
          <cell r="K880">
            <v>0</v>
          </cell>
          <cell r="L880" t="str">
            <v>3</v>
          </cell>
          <cell r="P880">
            <v>0</v>
          </cell>
          <cell r="Q880">
            <v>0</v>
          </cell>
          <cell r="AH880" t="e">
            <v>#N/A</v>
          </cell>
          <cell r="AI880" t="e">
            <v>#N/A</v>
          </cell>
          <cell r="AJ880" t="str">
            <v>NO</v>
          </cell>
        </row>
        <row r="881">
          <cell r="D881" t="str">
            <v>3F815</v>
          </cell>
          <cell r="E881" t="str">
            <v>subcontrato perforacion rectangular 60 x 60 con perfil</v>
          </cell>
          <cell r="F881" t="str">
            <v>u</v>
          </cell>
          <cell r="G881">
            <v>17000</v>
          </cell>
          <cell r="H881">
            <v>8.0000000000000002E-3</v>
          </cell>
          <cell r="I881">
            <v>17136</v>
          </cell>
          <cell r="K881">
            <v>0</v>
          </cell>
          <cell r="L881" t="str">
            <v>3</v>
          </cell>
          <cell r="P881">
            <v>0</v>
          </cell>
          <cell r="Q881">
            <v>0</v>
          </cell>
          <cell r="AH881" t="e">
            <v>#N/A</v>
          </cell>
          <cell r="AI881" t="e">
            <v>#N/A</v>
          </cell>
          <cell r="AJ881" t="str">
            <v>NO</v>
          </cell>
        </row>
        <row r="882">
          <cell r="D882" t="str">
            <v>3I411</v>
          </cell>
          <cell r="E882" t="str">
            <v>elevador para personas con movilidad reducida ref. ecovimec e10 de vimec o equivalente. 2 paradas, mando de hombre presente. incluye barrera de rayos infrarojos</v>
          </cell>
          <cell r="F882" t="str">
            <v>u</v>
          </cell>
          <cell r="G882">
            <v>60670460.849999994</v>
          </cell>
          <cell r="H882">
            <v>0.16</v>
          </cell>
          <cell r="I882">
            <v>70377734.585999995</v>
          </cell>
          <cell r="K882">
            <v>0</v>
          </cell>
          <cell r="L882" t="str">
            <v>3</v>
          </cell>
          <cell r="P882">
            <v>0</v>
          </cell>
          <cell r="Q882">
            <v>0</v>
          </cell>
          <cell r="AH882" t="e">
            <v>#N/A</v>
          </cell>
          <cell r="AI882" t="e">
            <v>#N/A</v>
          </cell>
          <cell r="AJ882" t="str">
            <v>NO</v>
          </cell>
        </row>
        <row r="883">
          <cell r="D883" t="str">
            <v>3I412</v>
          </cell>
          <cell r="E883" t="str">
            <v>provision para ascensor 4 paradas 825 kg</v>
          </cell>
          <cell r="F883" t="str">
            <v>u</v>
          </cell>
          <cell r="G883">
            <v>120000000</v>
          </cell>
          <cell r="H883">
            <v>0.16</v>
          </cell>
          <cell r="I883">
            <v>139200000</v>
          </cell>
          <cell r="K883">
            <v>0</v>
          </cell>
          <cell r="L883" t="str">
            <v>3</v>
          </cell>
          <cell r="P883">
            <v>0</v>
          </cell>
          <cell r="Q883">
            <v>115999999.99999999</v>
          </cell>
          <cell r="AH883" t="e">
            <v>#N/A</v>
          </cell>
          <cell r="AI883" t="e">
            <v>#N/A</v>
          </cell>
          <cell r="AJ883" t="str">
            <v>NO</v>
          </cell>
        </row>
        <row r="884">
          <cell r="D884" t="str">
            <v>3I414</v>
          </cell>
          <cell r="E884" t="str">
            <v>provision para ascensor 2 paradas 825 kg</v>
          </cell>
          <cell r="F884" t="str">
            <v>u</v>
          </cell>
          <cell r="G884">
            <v>100000000</v>
          </cell>
          <cell r="H884">
            <v>0.16</v>
          </cell>
          <cell r="I884">
            <v>115999999.99999999</v>
          </cell>
          <cell r="K884">
            <v>0</v>
          </cell>
          <cell r="L884" t="str">
            <v>3</v>
          </cell>
          <cell r="P884">
            <v>1</v>
          </cell>
          <cell r="Q884">
            <v>0</v>
          </cell>
          <cell r="AH884" t="str">
            <v>3I414</v>
          </cell>
          <cell r="AI884" t="e">
            <v>#N/A</v>
          </cell>
          <cell r="AJ884" t="str">
            <v>SI</v>
          </cell>
        </row>
        <row r="885">
          <cell r="D885" t="str">
            <v>3LA17</v>
          </cell>
          <cell r="E885" t="str">
            <v>divisiones en acero inoxidable tipo socoda</v>
          </cell>
          <cell r="F885" t="str">
            <v>m2</v>
          </cell>
          <cell r="G885">
            <v>425000</v>
          </cell>
          <cell r="H885">
            <v>0.16</v>
          </cell>
          <cell r="I885">
            <v>492999.99999999994</v>
          </cell>
          <cell r="K885">
            <v>0</v>
          </cell>
          <cell r="L885" t="str">
            <v>3</v>
          </cell>
          <cell r="P885">
            <v>185.46900000000002</v>
          </cell>
          <cell r="Q885">
            <v>0</v>
          </cell>
          <cell r="AH885" t="str">
            <v>3LA17</v>
          </cell>
          <cell r="AI885" t="e">
            <v>#N/A</v>
          </cell>
          <cell r="AJ885" t="str">
            <v>SI</v>
          </cell>
        </row>
        <row r="886">
          <cell r="D886" t="str">
            <v>3O211</v>
          </cell>
          <cell r="E886" t="str">
            <v>cespedones</v>
          </cell>
          <cell r="F886" t="str">
            <v>m2</v>
          </cell>
          <cell r="G886">
            <v>7500</v>
          </cell>
          <cell r="H886">
            <v>0.16</v>
          </cell>
          <cell r="I886">
            <v>8700</v>
          </cell>
          <cell r="K886">
            <v>0</v>
          </cell>
          <cell r="L886" t="str">
            <v>3</v>
          </cell>
          <cell r="P886">
            <v>0</v>
          </cell>
          <cell r="Q886">
            <v>91436217</v>
          </cell>
          <cell r="AH886" t="e">
            <v>#N/A</v>
          </cell>
          <cell r="AI886" t="e">
            <v>#N/A</v>
          </cell>
          <cell r="AJ886" t="str">
            <v>NO</v>
          </cell>
        </row>
        <row r="887">
          <cell r="D887" t="str">
            <v>3O213</v>
          </cell>
          <cell r="E887" t="str">
            <v>subcontrato suministro y siembra de arboles - incluye tierra negra</v>
          </cell>
          <cell r="F887" t="str">
            <v>u</v>
          </cell>
          <cell r="G887">
            <v>250000</v>
          </cell>
          <cell r="H887">
            <v>0.16</v>
          </cell>
          <cell r="I887">
            <v>290000</v>
          </cell>
          <cell r="K887">
            <v>0</v>
          </cell>
          <cell r="L887" t="str">
            <v>3</v>
          </cell>
          <cell r="P887">
            <v>0</v>
          </cell>
          <cell r="Q887">
            <v>0</v>
          </cell>
          <cell r="AH887" t="e">
            <v>#N/A</v>
          </cell>
          <cell r="AI887" t="e">
            <v>#N/A</v>
          </cell>
          <cell r="AJ887" t="str">
            <v>NO</v>
          </cell>
        </row>
        <row r="888">
          <cell r="D888" t="str">
            <v>3O214</v>
          </cell>
          <cell r="E888" t="str">
            <v>subcontrato suministro y siembra de rastreras cobertura baja - incluye tierra negra</v>
          </cell>
          <cell r="F888" t="str">
            <v>m2</v>
          </cell>
          <cell r="G888">
            <v>15000</v>
          </cell>
          <cell r="H888">
            <v>0.16</v>
          </cell>
          <cell r="I888">
            <v>17400</v>
          </cell>
          <cell r="K888">
            <v>0</v>
          </cell>
          <cell r="L888" t="str">
            <v>3</v>
          </cell>
          <cell r="P888">
            <v>0</v>
          </cell>
          <cell r="Q888">
            <v>0</v>
          </cell>
          <cell r="AH888" t="e">
            <v>#N/A</v>
          </cell>
          <cell r="AI888" t="e">
            <v>#N/A</v>
          </cell>
          <cell r="AJ888" t="str">
            <v>NO</v>
          </cell>
        </row>
        <row r="889">
          <cell r="D889" t="str">
            <v>3O216</v>
          </cell>
          <cell r="E889" t="str">
            <v>vegetacion de porte medio y alto</v>
          </cell>
          <cell r="F889" t="str">
            <v>m2</v>
          </cell>
          <cell r="G889">
            <v>22000</v>
          </cell>
          <cell r="H889">
            <v>0.16</v>
          </cell>
          <cell r="I889">
            <v>25520</v>
          </cell>
          <cell r="K889">
            <v>0</v>
          </cell>
          <cell r="L889" t="str">
            <v>3</v>
          </cell>
          <cell r="P889">
            <v>0</v>
          </cell>
          <cell r="Q889">
            <v>0</v>
          </cell>
          <cell r="AH889" t="e">
            <v>#N/A</v>
          </cell>
          <cell r="AI889" t="e">
            <v>#N/A</v>
          </cell>
          <cell r="AJ889" t="str">
            <v>NO</v>
          </cell>
        </row>
        <row r="890">
          <cell r="D890" t="str">
            <v>3O217</v>
          </cell>
          <cell r="E890" t="str">
            <v>vegetacion de porte bajo</v>
          </cell>
          <cell r="F890" t="str">
            <v>m2</v>
          </cell>
          <cell r="G890">
            <v>30000</v>
          </cell>
          <cell r="H890">
            <v>0.16</v>
          </cell>
          <cell r="I890">
            <v>34800</v>
          </cell>
          <cell r="K890">
            <v>0</v>
          </cell>
          <cell r="L890" t="str">
            <v>3</v>
          </cell>
          <cell r="P890">
            <v>0</v>
          </cell>
          <cell r="Q890">
            <v>0</v>
          </cell>
          <cell r="AH890" t="e">
            <v>#N/A</v>
          </cell>
          <cell r="AI890" t="e">
            <v>#N/A</v>
          </cell>
          <cell r="AJ890" t="str">
            <v>NO</v>
          </cell>
        </row>
        <row r="891">
          <cell r="D891" t="str">
            <v>3O218</v>
          </cell>
          <cell r="E891" t="str">
            <v>arbustos</v>
          </cell>
          <cell r="F891" t="str">
            <v>m2</v>
          </cell>
          <cell r="G891">
            <v>15000</v>
          </cell>
          <cell r="H891">
            <v>0.16</v>
          </cell>
          <cell r="I891">
            <v>17400</v>
          </cell>
          <cell r="K891">
            <v>0</v>
          </cell>
          <cell r="L891" t="str">
            <v>3</v>
          </cell>
          <cell r="P891">
            <v>0</v>
          </cell>
          <cell r="Q891">
            <v>0</v>
          </cell>
          <cell r="AH891" t="e">
            <v>#N/A</v>
          </cell>
          <cell r="AI891" t="e">
            <v>#N/A</v>
          </cell>
          <cell r="AJ891" t="str">
            <v>NO</v>
          </cell>
        </row>
        <row r="892">
          <cell r="D892" t="str">
            <v>3O219</v>
          </cell>
          <cell r="E892" t="str">
            <v>vegetacion de huertas</v>
          </cell>
          <cell r="F892" t="str">
            <v>m2</v>
          </cell>
          <cell r="G892">
            <v>111676</v>
          </cell>
          <cell r="H892">
            <v>0.16</v>
          </cell>
          <cell r="I892">
            <v>129544.15999999999</v>
          </cell>
          <cell r="K892">
            <v>0</v>
          </cell>
          <cell r="L892" t="str">
            <v>3</v>
          </cell>
          <cell r="P892">
            <v>0</v>
          </cell>
          <cell r="Q892">
            <v>0</v>
          </cell>
          <cell r="AH892" t="e">
            <v>#N/A</v>
          </cell>
          <cell r="AI892" t="e">
            <v>#N/A</v>
          </cell>
          <cell r="AJ892" t="str">
            <v>NO</v>
          </cell>
        </row>
        <row r="893">
          <cell r="D893" t="str">
            <v>3O21A</v>
          </cell>
          <cell r="E893" t="str">
            <v>vegetacion enredadera</v>
          </cell>
          <cell r="F893" t="str">
            <v>m2</v>
          </cell>
          <cell r="G893">
            <v>111676</v>
          </cell>
          <cell r="H893">
            <v>0.16</v>
          </cell>
          <cell r="I893">
            <v>129544.15999999999</v>
          </cell>
          <cell r="K893">
            <v>0</v>
          </cell>
          <cell r="L893" t="str">
            <v>3</v>
          </cell>
          <cell r="P893">
            <v>0</v>
          </cell>
          <cell r="Q893">
            <v>0</v>
          </cell>
          <cell r="AH893" t="e">
            <v>#N/A</v>
          </cell>
          <cell r="AI893" t="e">
            <v>#N/A</v>
          </cell>
          <cell r="AJ893" t="str">
            <v>NO</v>
          </cell>
        </row>
        <row r="894">
          <cell r="D894" t="str">
            <v>3O21B</v>
          </cell>
          <cell r="E894" t="str">
            <v>tierra negra abonada</v>
          </cell>
          <cell r="F894" t="str">
            <v>m3</v>
          </cell>
          <cell r="G894">
            <v>111676</v>
          </cell>
          <cell r="H894">
            <v>0.16</v>
          </cell>
          <cell r="I894">
            <v>129544.15999999999</v>
          </cell>
          <cell r="K894">
            <v>0</v>
          </cell>
          <cell r="L894" t="str">
            <v>3</v>
          </cell>
          <cell r="P894">
            <v>0</v>
          </cell>
          <cell r="Q894">
            <v>0</v>
          </cell>
          <cell r="AH894" t="e">
            <v>#N/A</v>
          </cell>
          <cell r="AI894" t="e">
            <v>#N/A</v>
          </cell>
          <cell r="AJ894" t="str">
            <v>NO</v>
          </cell>
        </row>
        <row r="895">
          <cell r="D895" t="str">
            <v>3S115</v>
          </cell>
          <cell r="E895" t="str">
            <v>lavado con agua a presion</v>
          </cell>
          <cell r="F895" t="str">
            <v>m2</v>
          </cell>
          <cell r="G895">
            <v>3307.2</v>
          </cell>
          <cell r="H895">
            <v>0</v>
          </cell>
          <cell r="I895">
            <v>3307.2</v>
          </cell>
          <cell r="K895">
            <v>0</v>
          </cell>
          <cell r="L895" t="str">
            <v>3</v>
          </cell>
          <cell r="P895">
            <v>4998.76</v>
          </cell>
          <cell r="Q895">
            <v>0</v>
          </cell>
          <cell r="AH895" t="str">
            <v>3S115</v>
          </cell>
          <cell r="AI895" t="e">
            <v>#N/A</v>
          </cell>
          <cell r="AJ895" t="str">
            <v>SI</v>
          </cell>
        </row>
        <row r="896">
          <cell r="D896" t="str">
            <v>3P001</v>
          </cell>
          <cell r="E896" t="str">
            <v>ventana v-01 (7.37x3.15). perfileria en aluminio anodizado natural + vidrios templados laminados 4+6 mm. incoloros y opalizados. cuerpos fijos y batientes</v>
          </cell>
          <cell r="F896" t="str">
            <v>u</v>
          </cell>
          <cell r="G896">
            <v>19727737.028999999</v>
          </cell>
          <cell r="H896">
            <v>1.3333333333333334E-2</v>
          </cell>
          <cell r="I896">
            <v>19990773.522720002</v>
          </cell>
          <cell r="K896">
            <v>0</v>
          </cell>
          <cell r="L896" t="str">
            <v>3</v>
          </cell>
          <cell r="N896" t="str">
            <v>7.37</v>
          </cell>
          <cell r="O896" t="str">
            <v>3.15</v>
          </cell>
          <cell r="P896">
            <v>0</v>
          </cell>
          <cell r="Q896">
            <v>16531899.072000001</v>
          </cell>
          <cell r="AH896" t="e">
            <v>#N/A</v>
          </cell>
          <cell r="AI896" t="e">
            <v>#N/A</v>
          </cell>
          <cell r="AJ896" t="str">
            <v>NO</v>
          </cell>
        </row>
        <row r="897">
          <cell r="D897" t="str">
            <v>3P002</v>
          </cell>
          <cell r="E897" t="str">
            <v>ventana v-02 (5.25x3.15). perfileria en aluminio anodizado natural + vidrios templados laminados 4+6 mm. incoloros y opalizados. cuerpos fijos y batientes</v>
          </cell>
          <cell r="F897" t="str">
            <v>u</v>
          </cell>
          <cell r="G897">
            <v>15241103.923499998</v>
          </cell>
          <cell r="H897">
            <v>1.3333333333333334E-2</v>
          </cell>
          <cell r="I897">
            <v>15444318.642479999</v>
          </cell>
          <cell r="K897">
            <v>0</v>
          </cell>
          <cell r="L897" t="str">
            <v>3</v>
          </cell>
          <cell r="N897" t="str">
            <v>5.25</v>
          </cell>
          <cell r="O897" t="str">
            <v>3.15</v>
          </cell>
          <cell r="P897">
            <v>0</v>
          </cell>
          <cell r="Q897">
            <v>0</v>
          </cell>
          <cell r="AH897" t="e">
            <v>#N/A</v>
          </cell>
          <cell r="AI897" t="e">
            <v>#N/A</v>
          </cell>
          <cell r="AJ897" t="str">
            <v>NO</v>
          </cell>
        </row>
        <row r="898">
          <cell r="D898" t="str">
            <v>3P003</v>
          </cell>
          <cell r="E898" t="str">
            <v>ventana v-03 (5.45x3.35). perfileria en aluminio anodizado natural + vidrios templados laminados 4+6 mm. opalizados. cuerpos fijos y basculantes</v>
          </cell>
          <cell r="F898" t="str">
            <v>u</v>
          </cell>
          <cell r="G898">
            <v>16218754.377428573</v>
          </cell>
          <cell r="H898">
            <v>1.3333333333333334E-2</v>
          </cell>
          <cell r="I898">
            <v>16435004.435794288</v>
          </cell>
          <cell r="K898">
            <v>0</v>
          </cell>
          <cell r="L898" t="str">
            <v>3</v>
          </cell>
          <cell r="N898" t="str">
            <v>5.45</v>
          </cell>
          <cell r="O898" t="str">
            <v>3.35</v>
          </cell>
          <cell r="P898">
            <v>0</v>
          </cell>
          <cell r="Q898">
            <v>0</v>
          </cell>
          <cell r="AH898" t="e">
            <v>#N/A</v>
          </cell>
          <cell r="AI898" t="e">
            <v>#N/A</v>
          </cell>
          <cell r="AJ898" t="str">
            <v>NO</v>
          </cell>
        </row>
        <row r="899">
          <cell r="D899" t="str">
            <v>3P004</v>
          </cell>
          <cell r="E899" t="str">
            <v>ventana v-04 (4.65x3.35). perfileria en aluminio anodizado natural + vidrios templados laminados 4+6 mm. incoloros y opalizados. cuerpos fijos y basculantes</v>
          </cell>
          <cell r="F899" t="str">
            <v>u</v>
          </cell>
          <cell r="G899">
            <v>12440659.858714284</v>
          </cell>
          <cell r="H899">
            <v>1.3333333333333334E-2</v>
          </cell>
          <cell r="I899">
            <v>12606535.323497143</v>
          </cell>
          <cell r="K899">
            <v>0</v>
          </cell>
          <cell r="L899" t="str">
            <v>3</v>
          </cell>
          <cell r="N899" t="str">
            <v>4.65</v>
          </cell>
          <cell r="O899" t="str">
            <v>3.35</v>
          </cell>
          <cell r="P899">
            <v>0</v>
          </cell>
          <cell r="Q899">
            <v>0</v>
          </cell>
          <cell r="AH899" t="e">
            <v>#N/A</v>
          </cell>
          <cell r="AI899" t="e">
            <v>#N/A</v>
          </cell>
          <cell r="AJ899" t="str">
            <v>NO</v>
          </cell>
        </row>
        <row r="900">
          <cell r="D900" t="str">
            <v>3P005</v>
          </cell>
          <cell r="E900" t="str">
            <v>ventana v-05 (3.20x3.35). perfileria en aluminio anodizado natural + vidrios templados laminados 4+6 mm. incoloros y opalizados. cuerpos fijos y batientes</v>
          </cell>
          <cell r="F900" t="str">
            <v>u</v>
          </cell>
          <cell r="G900">
            <v>9269266.9847142845</v>
          </cell>
          <cell r="H900">
            <v>1.3333333333333334E-2</v>
          </cell>
          <cell r="I900">
            <v>9392857.2111771423</v>
          </cell>
          <cell r="K900">
            <v>0</v>
          </cell>
          <cell r="L900" t="str">
            <v>3</v>
          </cell>
          <cell r="N900" t="str">
            <v>3.20</v>
          </cell>
          <cell r="O900" t="str">
            <v>3.35</v>
          </cell>
          <cell r="P900">
            <v>0</v>
          </cell>
          <cell r="Q900">
            <v>0</v>
          </cell>
          <cell r="AH900" t="e">
            <v>#N/A</v>
          </cell>
          <cell r="AI900" t="e">
            <v>#N/A</v>
          </cell>
          <cell r="AJ900" t="str">
            <v>NO</v>
          </cell>
        </row>
        <row r="901">
          <cell r="D901" t="str">
            <v>3P006</v>
          </cell>
          <cell r="E901" t="str">
            <v>ventana v-06 (1.25x3.30). perfileria en aluminio anodizado natural + vidrios templados laminados 4+6 mm. opalizados. cuerpos fijos y basculantes</v>
          </cell>
          <cell r="F901" t="str">
            <v>u</v>
          </cell>
          <cell r="G901">
            <v>3301711.00369898</v>
          </cell>
          <cell r="H901">
            <v>1.3333333333333334E-2</v>
          </cell>
          <cell r="I901">
            <v>3345733.8170816335</v>
          </cell>
          <cell r="K901">
            <v>0</v>
          </cell>
          <cell r="L901" t="str">
            <v>3</v>
          </cell>
          <cell r="N901" t="str">
            <v>1.25</v>
          </cell>
          <cell r="O901" t="str">
            <v>3.30</v>
          </cell>
          <cell r="P901">
            <v>0</v>
          </cell>
          <cell r="Q901">
            <v>0</v>
          </cell>
          <cell r="AH901" t="e">
            <v>#N/A</v>
          </cell>
          <cell r="AI901" t="e">
            <v>#N/A</v>
          </cell>
          <cell r="AJ901" t="str">
            <v>NO</v>
          </cell>
        </row>
        <row r="902">
          <cell r="D902" t="str">
            <v>3P007</v>
          </cell>
          <cell r="E902" t="str">
            <v>ventana v-07 (2.35x3.35). perfileria en aluminio anodizado natural + vidrios templados laminados 4+6 mm. incoloros y opalizados. cuerpos fijos y basculantes</v>
          </cell>
          <cell r="F902" t="str">
            <v>u</v>
          </cell>
          <cell r="G902">
            <v>6125389.8490909096</v>
          </cell>
          <cell r="H902">
            <v>1.3333333333333334E-2</v>
          </cell>
          <cell r="I902">
            <v>6207061.7137454553</v>
          </cell>
          <cell r="K902">
            <v>0</v>
          </cell>
          <cell r="L902" t="str">
            <v>3</v>
          </cell>
          <cell r="N902" t="str">
            <v>2.35</v>
          </cell>
          <cell r="O902" t="str">
            <v>3.35</v>
          </cell>
          <cell r="P902">
            <v>0</v>
          </cell>
          <cell r="Q902">
            <v>0</v>
          </cell>
          <cell r="AH902" t="e">
            <v>#N/A</v>
          </cell>
          <cell r="AI902" t="e">
            <v>#N/A</v>
          </cell>
          <cell r="AJ902" t="str">
            <v>NO</v>
          </cell>
        </row>
        <row r="903">
          <cell r="D903" t="str">
            <v>3P008</v>
          </cell>
          <cell r="E903" t="str">
            <v>ventana v-09 (4.16x3.35). perfileria en aluminio anodizado natural + vidrios templados laminados 4+6 mm. incoloros y opalizados. cuerpos fijos y batientes</v>
          </cell>
          <cell r="F903" t="str">
            <v>u</v>
          </cell>
          <cell r="G903">
            <v>11632612.379142856</v>
          </cell>
          <cell r="H903">
            <v>1.3333333333333334E-2</v>
          </cell>
          <cell r="I903">
            <v>11787713.877531428</v>
          </cell>
          <cell r="K903">
            <v>0</v>
          </cell>
          <cell r="L903" t="str">
            <v>3</v>
          </cell>
          <cell r="N903" t="str">
            <v>4.16</v>
          </cell>
          <cell r="O903" t="str">
            <v>3.35</v>
          </cell>
          <cell r="P903">
            <v>0</v>
          </cell>
          <cell r="Q903">
            <v>0</v>
          </cell>
          <cell r="AH903" t="e">
            <v>#N/A</v>
          </cell>
          <cell r="AI903" t="e">
            <v>#N/A</v>
          </cell>
          <cell r="AJ903" t="str">
            <v>NO</v>
          </cell>
        </row>
        <row r="904">
          <cell r="D904" t="str">
            <v>3P009</v>
          </cell>
          <cell r="E904" t="str">
            <v>ventana v-10 (2.06x3.35). perfileria en aluminio anodizado natural + vidrios templados laminados 4+6 mm. opalizados. cuerpos fijos y basculantes</v>
          </cell>
          <cell r="F904" t="str">
            <v>u</v>
          </cell>
          <cell r="G904">
            <v>4852423.8694285713</v>
          </cell>
          <cell r="H904">
            <v>1.3333333333333334E-2</v>
          </cell>
          <cell r="I904">
            <v>4917122.8543542856</v>
          </cell>
          <cell r="K904">
            <v>0</v>
          </cell>
          <cell r="L904" t="str">
            <v>3</v>
          </cell>
          <cell r="N904" t="str">
            <v>2.06</v>
          </cell>
          <cell r="O904" t="str">
            <v>3.35</v>
          </cell>
          <cell r="P904">
            <v>0</v>
          </cell>
          <cell r="Q904">
            <v>0</v>
          </cell>
          <cell r="AH904" t="e">
            <v>#N/A</v>
          </cell>
          <cell r="AI904" t="e">
            <v>#N/A</v>
          </cell>
          <cell r="AJ904" t="str">
            <v>NO</v>
          </cell>
        </row>
        <row r="905">
          <cell r="D905" t="str">
            <v>3P010</v>
          </cell>
          <cell r="E905" t="str">
            <v>ventana v-11 (6.44x3.35). perfileria en aluminio anodizado natural + vidrios templados laminados 4+6 mm. incoloros y opalizados. cuerpos fijos y batientes</v>
          </cell>
          <cell r="F905" t="str">
            <v>u</v>
          </cell>
          <cell r="G905">
            <v>19269484.140746668</v>
          </cell>
          <cell r="H905">
            <v>1.3333333333333334E-2</v>
          </cell>
          <cell r="I905">
            <v>19526410.595956624</v>
          </cell>
          <cell r="K905">
            <v>0</v>
          </cell>
          <cell r="L905" t="str">
            <v>3</v>
          </cell>
          <cell r="N905" t="str">
            <v>6.44</v>
          </cell>
          <cell r="O905" t="str">
            <v>3.35</v>
          </cell>
          <cell r="P905">
            <v>0</v>
          </cell>
          <cell r="Q905">
            <v>0</v>
          </cell>
          <cell r="AH905" t="e">
            <v>#N/A</v>
          </cell>
          <cell r="AI905" t="e">
            <v>#N/A</v>
          </cell>
          <cell r="AJ905" t="str">
            <v>NO</v>
          </cell>
        </row>
        <row r="906">
          <cell r="D906" t="str">
            <v>3P011</v>
          </cell>
          <cell r="E906" t="str">
            <v>ventana v-12 (1.10x3.35). perfileria en aluminio anodizado natural + vidrios templados laminados 4+6 mm. opalizados. cuerpos fijos y basculante</v>
          </cell>
          <cell r="F906" t="str">
            <v>u</v>
          </cell>
          <cell r="G906">
            <v>4264583.978571428</v>
          </cell>
          <cell r="H906">
            <v>1.3333333333333334E-2</v>
          </cell>
          <cell r="I906">
            <v>4321445.0982857142</v>
          </cell>
          <cell r="K906">
            <v>0</v>
          </cell>
          <cell r="L906" t="str">
            <v>3</v>
          </cell>
          <cell r="N906" t="str">
            <v>1.10</v>
          </cell>
          <cell r="O906" t="str">
            <v>3.35</v>
          </cell>
          <cell r="P906">
            <v>0</v>
          </cell>
          <cell r="Q906">
            <v>0</v>
          </cell>
          <cell r="AH906" t="e">
            <v>#N/A</v>
          </cell>
          <cell r="AI906" t="e">
            <v>#N/A</v>
          </cell>
          <cell r="AJ906" t="str">
            <v>NO</v>
          </cell>
        </row>
        <row r="907">
          <cell r="D907" t="str">
            <v>3P012</v>
          </cell>
          <cell r="E907" t="str">
            <v>ventana v-14 (2.30x3.50). perfileria en aluminio anodizado natural + vidrios templados laminados 4+6 mm. opalizados. cuerpos fijos y basculantes</v>
          </cell>
          <cell r="F907" t="str">
            <v>u</v>
          </cell>
          <cell r="G907">
            <v>7701030.0899999999</v>
          </cell>
          <cell r="H907">
            <v>1.3333333333333334E-2</v>
          </cell>
          <cell r="I907">
            <v>7803710.4912</v>
          </cell>
          <cell r="K907">
            <v>0</v>
          </cell>
          <cell r="L907" t="str">
            <v>3</v>
          </cell>
          <cell r="N907" t="str">
            <v>2.30</v>
          </cell>
          <cell r="O907" t="str">
            <v>3.50</v>
          </cell>
          <cell r="P907">
            <v>0</v>
          </cell>
          <cell r="Q907">
            <v>0</v>
          </cell>
          <cell r="AH907" t="e">
            <v>#N/A</v>
          </cell>
          <cell r="AI907" t="e">
            <v>#N/A</v>
          </cell>
          <cell r="AJ907" t="str">
            <v>NO</v>
          </cell>
        </row>
        <row r="908">
          <cell r="D908" t="str">
            <v>3P013</v>
          </cell>
          <cell r="E908" t="str">
            <v>ventana v-15 (4.17x3.50). perfileria en aluminio anodizado natural + vidrios templados laminados 4+6 mm. incoloros y opalizados. cuerpos fijos y basculantes</v>
          </cell>
          <cell r="F908" t="str">
            <v>u</v>
          </cell>
          <cell r="G908">
            <v>11961409.59</v>
          </cell>
          <cell r="H908">
            <v>1.3333333333333334E-2</v>
          </cell>
          <cell r="I908">
            <v>12120895.051200001</v>
          </cell>
          <cell r="K908">
            <v>0</v>
          </cell>
          <cell r="L908" t="str">
            <v>3</v>
          </cell>
          <cell r="N908" t="str">
            <v>4.17</v>
          </cell>
          <cell r="O908" t="str">
            <v>3.50</v>
          </cell>
          <cell r="P908">
            <v>0</v>
          </cell>
          <cell r="Q908">
            <v>0</v>
          </cell>
          <cell r="AH908" t="e">
            <v>#N/A</v>
          </cell>
          <cell r="AI908" t="e">
            <v>#N/A</v>
          </cell>
          <cell r="AJ908" t="str">
            <v>NO</v>
          </cell>
        </row>
        <row r="909">
          <cell r="D909" t="str">
            <v>3P014</v>
          </cell>
          <cell r="E909" t="str">
            <v>ventana v-16 (1.87x3.50). perfileria en aluminio anodizado natural + vidrios templados laminados 4+6 mm. opalizados. cuerpos fijos y basculantes</v>
          </cell>
          <cell r="F909" t="str">
            <v>u</v>
          </cell>
          <cell r="G909">
            <v>6277251.7015596321</v>
          </cell>
          <cell r="H909">
            <v>1.3333333333333334E-2</v>
          </cell>
          <cell r="I909">
            <v>6360948.3909137612</v>
          </cell>
          <cell r="K909">
            <v>0</v>
          </cell>
          <cell r="L909" t="str">
            <v>3</v>
          </cell>
          <cell r="N909" t="str">
            <v>1.87</v>
          </cell>
          <cell r="O909" t="str">
            <v>3.50</v>
          </cell>
          <cell r="P909">
            <v>0</v>
          </cell>
          <cell r="Q909">
            <v>0</v>
          </cell>
          <cell r="AH909" t="e">
            <v>#N/A</v>
          </cell>
          <cell r="AI909" t="e">
            <v>#N/A</v>
          </cell>
          <cell r="AJ909" t="str">
            <v>NO</v>
          </cell>
        </row>
        <row r="910">
          <cell r="D910" t="str">
            <v>3P015</v>
          </cell>
          <cell r="E910" t="str">
            <v>ventana v-17 (5.67x3.50). perfileria en aluminio anodizado natural + vidrios templados laminados 4+6 mm. opalizados. cuerpos fijos y basculantes</v>
          </cell>
          <cell r="F910" t="str">
            <v>u</v>
          </cell>
          <cell r="G910">
            <v>17404884.899999999</v>
          </cell>
          <cell r="H910">
            <v>1.3333333333333334E-2</v>
          </cell>
          <cell r="I910">
            <v>17636950.032000002</v>
          </cell>
          <cell r="K910">
            <v>0</v>
          </cell>
          <cell r="L910" t="str">
            <v>3</v>
          </cell>
          <cell r="N910" t="str">
            <v>5.67</v>
          </cell>
          <cell r="O910" t="str">
            <v>3.50</v>
          </cell>
          <cell r="P910">
            <v>0</v>
          </cell>
          <cell r="Q910">
            <v>0</v>
          </cell>
          <cell r="AH910" t="e">
            <v>#N/A</v>
          </cell>
          <cell r="AI910" t="e">
            <v>#N/A</v>
          </cell>
          <cell r="AJ910" t="str">
            <v>NO</v>
          </cell>
        </row>
        <row r="911">
          <cell r="D911" t="str">
            <v>3P016</v>
          </cell>
          <cell r="E911" t="str">
            <v>ventana v-18 (6.90x3.50). perfileria en aluminio anodizado natural + vidrios templados laminados 4+6 mm. opalizados. cuerpos fijos y basculantes</v>
          </cell>
          <cell r="F911" t="str">
            <v>u</v>
          </cell>
          <cell r="G911">
            <v>21096041.849999998</v>
          </cell>
          <cell r="H911">
            <v>1.3333333333333334E-2</v>
          </cell>
          <cell r="I911">
            <v>21377322.408</v>
          </cell>
          <cell r="K911">
            <v>0</v>
          </cell>
          <cell r="L911" t="str">
            <v>3</v>
          </cell>
          <cell r="N911" t="str">
            <v>6.90</v>
          </cell>
          <cell r="O911" t="str">
            <v>3.50</v>
          </cell>
          <cell r="P911">
            <v>0</v>
          </cell>
          <cell r="Q911">
            <v>0</v>
          </cell>
          <cell r="AH911" t="e">
            <v>#N/A</v>
          </cell>
          <cell r="AI911" t="e">
            <v>#N/A</v>
          </cell>
          <cell r="AJ911" t="str">
            <v>NO</v>
          </cell>
        </row>
        <row r="912">
          <cell r="D912" t="str">
            <v>3P017</v>
          </cell>
          <cell r="E912" t="str">
            <v>ventana v-19 (7.78x3.00). perfileria en aluminio anodizado natural + vidrios templados laminados 4+6 mm. incoloros y opalizados. cuerpos fijos y basculantes</v>
          </cell>
          <cell r="F912" t="str">
            <v>u</v>
          </cell>
          <cell r="G912">
            <v>38894727.105000004</v>
          </cell>
          <cell r="H912">
            <v>1.3333333333333334E-2</v>
          </cell>
          <cell r="I912">
            <v>39413323.466400005</v>
          </cell>
          <cell r="K912">
            <v>0</v>
          </cell>
          <cell r="L912" t="str">
            <v>3</v>
          </cell>
          <cell r="N912" t="str">
            <v>7.78</v>
          </cell>
          <cell r="O912" t="str">
            <v>3.00</v>
          </cell>
          <cell r="P912">
            <v>0</v>
          </cell>
          <cell r="Q912">
            <v>0</v>
          </cell>
          <cell r="AH912" t="e">
            <v>#N/A</v>
          </cell>
          <cell r="AI912" t="e">
            <v>#N/A</v>
          </cell>
          <cell r="AJ912" t="str">
            <v>NO</v>
          </cell>
        </row>
        <row r="913">
          <cell r="D913" t="str">
            <v>3P018</v>
          </cell>
          <cell r="E913" t="str">
            <v>ventana v-20 (8.00x3.00). perfileria en aluminio anodizado natural + vidrios templados laminados 4+6 mm. incoloros y opalizados. cuerpos fijos y basculantes</v>
          </cell>
          <cell r="F913" t="str">
            <v>u</v>
          </cell>
          <cell r="G913">
            <v>19469700.231428571</v>
          </cell>
          <cell r="H913">
            <v>1.3333333333333334E-2</v>
          </cell>
          <cell r="I913">
            <v>19729296.234514289</v>
          </cell>
          <cell r="K913">
            <v>0</v>
          </cell>
          <cell r="L913" t="str">
            <v>3</v>
          </cell>
          <cell r="N913" t="str">
            <v>8.00</v>
          </cell>
          <cell r="O913" t="str">
            <v>3.00</v>
          </cell>
          <cell r="P913">
            <v>0</v>
          </cell>
          <cell r="Q913">
            <v>0</v>
          </cell>
          <cell r="AH913" t="e">
            <v>#N/A</v>
          </cell>
          <cell r="AI913" t="e">
            <v>#N/A</v>
          </cell>
          <cell r="AJ913" t="str">
            <v>NO</v>
          </cell>
        </row>
        <row r="914">
          <cell r="D914" t="str">
            <v>3P019</v>
          </cell>
          <cell r="E914" t="str">
            <v>ventana v-21 (7.80x3.00). perfileria en aluminio anodizado natural + vidrios templados laminados 4+6 mm. incoloros y opalizados. cuerpos fijos y batientes</v>
          </cell>
          <cell r="F914" t="str">
            <v>u</v>
          </cell>
          <cell r="G914">
            <v>19034006.939999998</v>
          </cell>
          <cell r="H914">
            <v>1.3333333333333334E-2</v>
          </cell>
          <cell r="I914">
            <v>19287793.699200001</v>
          </cell>
          <cell r="K914">
            <v>0</v>
          </cell>
          <cell r="L914" t="str">
            <v>3</v>
          </cell>
          <cell r="N914" t="str">
            <v>7.80</v>
          </cell>
          <cell r="O914" t="str">
            <v>3.00</v>
          </cell>
          <cell r="P914">
            <v>0</v>
          </cell>
          <cell r="Q914">
            <v>0</v>
          </cell>
          <cell r="AH914" t="e">
            <v>#N/A</v>
          </cell>
          <cell r="AI914" t="e">
            <v>#N/A</v>
          </cell>
          <cell r="AJ914" t="str">
            <v>NO</v>
          </cell>
        </row>
        <row r="915">
          <cell r="D915" t="str">
            <v>3P020</v>
          </cell>
          <cell r="E915" t="str">
            <v>ventana v-22 (2.00x3.00). perfileria en aluminio anodizado natural + vidrios templados laminados 4+6 mm. incoloros. cuerpos fijos</v>
          </cell>
          <cell r="F915" t="str">
            <v>u</v>
          </cell>
          <cell r="G915">
            <v>3090752.73</v>
          </cell>
          <cell r="H915">
            <v>1.3333333333333334E-2</v>
          </cell>
          <cell r="I915">
            <v>3131962.7664000001</v>
          </cell>
          <cell r="K915">
            <v>0</v>
          </cell>
          <cell r="L915" t="str">
            <v>3</v>
          </cell>
          <cell r="N915" t="str">
            <v>2.00</v>
          </cell>
          <cell r="O915" t="str">
            <v>3.00</v>
          </cell>
          <cell r="P915">
            <v>0</v>
          </cell>
          <cell r="Q915">
            <v>0</v>
          </cell>
          <cell r="AH915" t="e">
            <v>#N/A</v>
          </cell>
          <cell r="AI915" t="e">
            <v>#N/A</v>
          </cell>
          <cell r="AJ915" t="str">
            <v>NO</v>
          </cell>
        </row>
        <row r="916">
          <cell r="D916" t="str">
            <v>3P021</v>
          </cell>
          <cell r="E916" t="str">
            <v>ventana v-23 (1.57x3.00). perfileria en aluminio anodizado natural + vidrios templados laminados 4+6 mm. incoloros. cuerpos fijos</v>
          </cell>
          <cell r="F916" t="str">
            <v>u</v>
          </cell>
          <cell r="G916">
            <v>8147380.9114285707</v>
          </cell>
          <cell r="H916">
            <v>1.3333333333333334E-2</v>
          </cell>
          <cell r="I916">
            <v>8256012.6569142854</v>
          </cell>
          <cell r="K916">
            <v>0</v>
          </cell>
          <cell r="L916" t="str">
            <v>3</v>
          </cell>
          <cell r="N916" t="str">
            <v>1.57</v>
          </cell>
          <cell r="O916" t="str">
            <v>3.00</v>
          </cell>
          <cell r="P916">
            <v>0</v>
          </cell>
          <cell r="Q916">
            <v>0</v>
          </cell>
          <cell r="AH916" t="e">
            <v>#N/A</v>
          </cell>
          <cell r="AI916" t="e">
            <v>#N/A</v>
          </cell>
          <cell r="AJ916" t="str">
            <v>NO</v>
          </cell>
        </row>
        <row r="917">
          <cell r="D917" t="str">
            <v>3P022</v>
          </cell>
          <cell r="E917" t="str">
            <v>ventana v-24 (5.08x3.00). perfileria en aluminio anodizado natural + vidrios templados laminados 4+6 mm. incoloros. cuerpos fijos</v>
          </cell>
          <cell r="F917" t="str">
            <v>u</v>
          </cell>
          <cell r="G917">
            <v>7904837.0699999994</v>
          </cell>
          <cell r="H917">
            <v>1.3333333333333334E-2</v>
          </cell>
          <cell r="I917">
            <v>8010234.8975999998</v>
          </cell>
          <cell r="K917">
            <v>0</v>
          </cell>
          <cell r="L917" t="str">
            <v>3</v>
          </cell>
          <cell r="N917" t="str">
            <v>5.08</v>
          </cell>
          <cell r="O917" t="str">
            <v>3.00</v>
          </cell>
          <cell r="P917">
            <v>0</v>
          </cell>
          <cell r="Q917">
            <v>0</v>
          </cell>
          <cell r="AH917" t="e">
            <v>#N/A</v>
          </cell>
          <cell r="AI917" t="e">
            <v>#N/A</v>
          </cell>
          <cell r="AJ917" t="str">
            <v>NO</v>
          </cell>
        </row>
        <row r="918">
          <cell r="D918" t="str">
            <v>3P023</v>
          </cell>
          <cell r="E918" t="str">
            <v>ventana v-25 (2.43x3.00). perfileria en aluminio anodizado natural + vidrios templados laminados 4+6 mm. incoloros. cuerpos fijos</v>
          </cell>
          <cell r="F918" t="str">
            <v>u</v>
          </cell>
          <cell r="G918">
            <v>3781249.2899999996</v>
          </cell>
          <cell r="H918">
            <v>1.3333333333333334E-2</v>
          </cell>
          <cell r="I918">
            <v>3831665.9471999998</v>
          </cell>
          <cell r="K918">
            <v>0</v>
          </cell>
          <cell r="L918" t="str">
            <v>3</v>
          </cell>
          <cell r="N918" t="str">
            <v>2.43</v>
          </cell>
          <cell r="O918" t="str">
            <v>3.00</v>
          </cell>
          <cell r="P918">
            <v>0</v>
          </cell>
          <cell r="Q918">
            <v>0</v>
          </cell>
          <cell r="AH918" t="e">
            <v>#N/A</v>
          </cell>
          <cell r="AI918" t="e">
            <v>#N/A</v>
          </cell>
          <cell r="AJ918" t="str">
            <v>NO</v>
          </cell>
        </row>
        <row r="919">
          <cell r="D919" t="str">
            <v>3P024</v>
          </cell>
          <cell r="E919" t="str">
            <v>ventana v-26 (6.27x3.00). perfileria en aluminio anodizado natural + vidrios templados laminados 4+6 mm. incoloros. cuerpos fijos</v>
          </cell>
          <cell r="F919" t="str">
            <v>u</v>
          </cell>
          <cell r="G919">
            <v>9756558.0272159986</v>
          </cell>
          <cell r="H919">
            <v>1.3333333333333334E-2</v>
          </cell>
          <cell r="I919">
            <v>9886645.4675788786</v>
          </cell>
          <cell r="K919">
            <v>0</v>
          </cell>
          <cell r="L919" t="str">
            <v>3</v>
          </cell>
          <cell r="N919" t="str">
            <v>6.27</v>
          </cell>
          <cell r="O919" t="str">
            <v>3.00</v>
          </cell>
          <cell r="P919">
            <v>0</v>
          </cell>
          <cell r="Q919">
            <v>0</v>
          </cell>
          <cell r="AH919" t="e">
            <v>#N/A</v>
          </cell>
          <cell r="AI919" t="e">
            <v>#N/A</v>
          </cell>
          <cell r="AJ919" t="str">
            <v>NO</v>
          </cell>
        </row>
        <row r="920">
          <cell r="D920" t="str">
            <v>3P025</v>
          </cell>
          <cell r="E920" t="str">
            <v>ventana v-27 (2.12x3.00). perfileria en aluminio anodizado natural + vidrios templados laminados 4+6 mm. incoloros. cuerpos fijos</v>
          </cell>
          <cell r="F920" t="str">
            <v>u</v>
          </cell>
          <cell r="G920">
            <v>3298868.82</v>
          </cell>
          <cell r="H920">
            <v>1.3333333333333334E-2</v>
          </cell>
          <cell r="I920">
            <v>3342853.7376000001</v>
          </cell>
          <cell r="K920">
            <v>0</v>
          </cell>
          <cell r="L920" t="str">
            <v>3</v>
          </cell>
          <cell r="N920" t="str">
            <v>2.12</v>
          </cell>
          <cell r="O920" t="str">
            <v>3.00</v>
          </cell>
          <cell r="P920">
            <v>0</v>
          </cell>
          <cell r="Q920">
            <v>0</v>
          </cell>
          <cell r="AH920" t="e">
            <v>#N/A</v>
          </cell>
          <cell r="AI920" t="e">
            <v>#N/A</v>
          </cell>
          <cell r="AJ920" t="str">
            <v>NO</v>
          </cell>
        </row>
        <row r="921">
          <cell r="D921" t="str">
            <v>3P026</v>
          </cell>
          <cell r="E921" t="str">
            <v>ventana v-30 (1.47x2.80). perfileria en aluminio anodizado natural + vidrios templados laminados 4+6 mm. incoloros y opalizados. cuerpos fijos y basculantes</v>
          </cell>
          <cell r="F921" t="str">
            <v>u</v>
          </cell>
          <cell r="G921">
            <v>3941026.8299999996</v>
          </cell>
          <cell r="H921">
            <v>1.3333333333333334E-2</v>
          </cell>
          <cell r="I921">
            <v>3993573.8544000001</v>
          </cell>
          <cell r="K921">
            <v>0</v>
          </cell>
          <cell r="L921" t="str">
            <v>3</v>
          </cell>
          <cell r="N921" t="str">
            <v>1.47</v>
          </cell>
          <cell r="O921" t="str">
            <v>2.80</v>
          </cell>
          <cell r="P921">
            <v>0</v>
          </cell>
          <cell r="Q921">
            <v>0</v>
          </cell>
          <cell r="AH921" t="e">
            <v>#N/A</v>
          </cell>
          <cell r="AI921" t="e">
            <v>#N/A</v>
          </cell>
          <cell r="AJ921" t="str">
            <v>NO</v>
          </cell>
        </row>
        <row r="922">
          <cell r="D922" t="str">
            <v>3P027</v>
          </cell>
          <cell r="E922" t="str">
            <v>ventana v-31 (7.25x2.80). perfileria en aluminio anodizado natural + vidrios templados laminados 4+6 mm. opalizados. cuerpos fijos y batientes</v>
          </cell>
          <cell r="F922" t="str">
            <v>u</v>
          </cell>
          <cell r="G922">
            <v>18392687.82</v>
          </cell>
          <cell r="H922">
            <v>1.3333333333333334E-2</v>
          </cell>
          <cell r="I922">
            <v>18637923.657600001</v>
          </cell>
          <cell r="K922">
            <v>0</v>
          </cell>
          <cell r="L922" t="str">
            <v>3</v>
          </cell>
          <cell r="N922" t="str">
            <v>7.25</v>
          </cell>
          <cell r="O922" t="str">
            <v>2.80</v>
          </cell>
          <cell r="P922">
            <v>0</v>
          </cell>
          <cell r="Q922">
            <v>0</v>
          </cell>
          <cell r="AH922" t="e">
            <v>#N/A</v>
          </cell>
          <cell r="AI922" t="e">
            <v>#N/A</v>
          </cell>
          <cell r="AJ922" t="str">
            <v>NO</v>
          </cell>
        </row>
        <row r="923">
          <cell r="D923" t="str">
            <v>3P028</v>
          </cell>
          <cell r="E923" t="str">
            <v>ventana v-32 (5.54x2.80). perfileria en aluminio anodizado natural + vidrios templados laminados 4+6 mm. incoloros y opalizados. cuerpos fijos y batientes</v>
          </cell>
          <cell r="F923" t="str">
            <v>u</v>
          </cell>
          <cell r="G923">
            <v>12714856.83</v>
          </cell>
          <cell r="H923">
            <v>1.3333333333333334E-2</v>
          </cell>
          <cell r="I923">
            <v>12884388.254400002</v>
          </cell>
          <cell r="K923">
            <v>0</v>
          </cell>
          <cell r="L923" t="str">
            <v>3</v>
          </cell>
          <cell r="N923" t="str">
            <v>5.54</v>
          </cell>
          <cell r="O923" t="str">
            <v>2.80</v>
          </cell>
          <cell r="P923">
            <v>0</v>
          </cell>
          <cell r="Q923">
            <v>0</v>
          </cell>
          <cell r="AH923" t="e">
            <v>#N/A</v>
          </cell>
          <cell r="AI923" t="e">
            <v>#N/A</v>
          </cell>
          <cell r="AJ923" t="str">
            <v>NO</v>
          </cell>
        </row>
        <row r="924">
          <cell r="D924" t="str">
            <v>3P029</v>
          </cell>
          <cell r="E924" t="str">
            <v>ventana v-33 (5.53x2.80). perfileria en aluminio anodizado natural + vidrios templados laminados 4+6 mm. opalizados. cuerpos fijos</v>
          </cell>
          <cell r="F924" t="str">
            <v>u</v>
          </cell>
          <cell r="G924">
            <v>11660807.34</v>
          </cell>
          <cell r="H924">
            <v>1.3333333333333334E-2</v>
          </cell>
          <cell r="I924">
            <v>11816284.771200001</v>
          </cell>
          <cell r="K924">
            <v>0</v>
          </cell>
          <cell r="L924" t="str">
            <v>3</v>
          </cell>
          <cell r="N924" t="str">
            <v>5.53</v>
          </cell>
          <cell r="O924" t="str">
            <v>2.80</v>
          </cell>
          <cell r="P924">
            <v>0</v>
          </cell>
          <cell r="Q924">
            <v>0</v>
          </cell>
          <cell r="AH924" t="e">
            <v>#N/A</v>
          </cell>
          <cell r="AI924" t="e">
            <v>#N/A</v>
          </cell>
          <cell r="AJ924" t="str">
            <v>NO</v>
          </cell>
        </row>
        <row r="925">
          <cell r="D925" t="str">
            <v>3P030</v>
          </cell>
          <cell r="E925" t="str">
            <v>ventana v-34 (2.52x2.80). perfileria en aluminio anodizado natural + vidrios templados laminados 4+6 mm. incoloros y opalizados. cuerpos fijos y basculantes</v>
          </cell>
          <cell r="F925" t="str">
            <v>u</v>
          </cell>
          <cell r="G925">
            <v>6115045.9499999993</v>
          </cell>
          <cell r="H925">
            <v>1.3333333333333334E-2</v>
          </cell>
          <cell r="I925">
            <v>6196579.8959999997</v>
          </cell>
          <cell r="K925">
            <v>0</v>
          </cell>
          <cell r="L925" t="str">
            <v>3</v>
          </cell>
          <cell r="N925" t="str">
            <v>2.52</v>
          </cell>
          <cell r="O925" t="str">
            <v>2.80</v>
          </cell>
          <cell r="P925">
            <v>0</v>
          </cell>
          <cell r="Q925">
            <v>0</v>
          </cell>
          <cell r="AH925" t="e">
            <v>#N/A</v>
          </cell>
          <cell r="AI925" t="e">
            <v>#N/A</v>
          </cell>
          <cell r="AJ925" t="str">
            <v>NO</v>
          </cell>
        </row>
        <row r="926">
          <cell r="D926" t="str">
            <v>3P031</v>
          </cell>
          <cell r="E926" t="str">
            <v>ventana v-35 (2.98x2.80). perfileria en aluminio anodizado natural + vidrios templados laminados 4+6 mm. incoloros y opalizados. cuerpos fijos</v>
          </cell>
          <cell r="F926" t="str">
            <v>u</v>
          </cell>
          <cell r="G926">
            <v>6071724.2572297296</v>
          </cell>
          <cell r="H926">
            <v>1.3333333333333334E-2</v>
          </cell>
          <cell r="I926">
            <v>6152680.5806594593</v>
          </cell>
          <cell r="K926">
            <v>0</v>
          </cell>
          <cell r="L926" t="str">
            <v>3</v>
          </cell>
          <cell r="N926" t="str">
            <v>2.98</v>
          </cell>
          <cell r="O926" t="str">
            <v>2.80</v>
          </cell>
          <cell r="P926">
            <v>0</v>
          </cell>
          <cell r="Q926">
            <v>0</v>
          </cell>
          <cell r="AH926" t="e">
            <v>#N/A</v>
          </cell>
          <cell r="AI926" t="e">
            <v>#N/A</v>
          </cell>
          <cell r="AJ926" t="str">
            <v>NO</v>
          </cell>
        </row>
        <row r="927">
          <cell r="D927" t="str">
            <v>3P032</v>
          </cell>
          <cell r="E927" t="str">
            <v>ventana v-36 (2.07x2.80). perfileria en aluminio anodizado natural + vidrios templados laminados 4+6 mm. incoloros y opalizados. cuerpos fijos y basculantes</v>
          </cell>
          <cell r="F927" t="str">
            <v>u</v>
          </cell>
          <cell r="G927">
            <v>5076721.829045454</v>
          </cell>
          <cell r="H927">
            <v>1.3333333333333334E-2</v>
          </cell>
          <cell r="I927">
            <v>5144411.4534327276</v>
          </cell>
          <cell r="K927">
            <v>0</v>
          </cell>
          <cell r="L927" t="str">
            <v>3</v>
          </cell>
          <cell r="N927" t="str">
            <v>2.07</v>
          </cell>
          <cell r="O927" t="str">
            <v>2.80</v>
          </cell>
          <cell r="P927">
            <v>0</v>
          </cell>
          <cell r="Q927">
            <v>0</v>
          </cell>
          <cell r="AH927" t="e">
            <v>#N/A</v>
          </cell>
          <cell r="AI927" t="e">
            <v>#N/A</v>
          </cell>
          <cell r="AJ927" t="str">
            <v>NO</v>
          </cell>
        </row>
        <row r="928">
          <cell r="D928" t="str">
            <v>3P033</v>
          </cell>
          <cell r="E928" t="str">
            <v>ventana v-37 (1.90x2.80). perfileria en aluminio anodizado natural + vidrios templados laminados 4+6 mm. incoloros y opalizados. cuerpos fijos y basculantes</v>
          </cell>
          <cell r="F928" t="str">
            <v>u</v>
          </cell>
          <cell r="G928">
            <v>5014761.0157894734</v>
          </cell>
          <cell r="H928">
            <v>1.3333333333333334E-2</v>
          </cell>
          <cell r="I928">
            <v>5081624.4960000003</v>
          </cell>
          <cell r="K928">
            <v>0</v>
          </cell>
          <cell r="L928" t="str">
            <v>3</v>
          </cell>
          <cell r="N928" t="str">
            <v>1.90</v>
          </cell>
          <cell r="O928" t="str">
            <v>2.80</v>
          </cell>
          <cell r="P928">
            <v>0</v>
          </cell>
          <cell r="Q928">
            <v>0</v>
          </cell>
          <cell r="AH928" t="e">
            <v>#N/A</v>
          </cell>
          <cell r="AI928" t="e">
            <v>#N/A</v>
          </cell>
          <cell r="AJ928" t="str">
            <v>NO</v>
          </cell>
        </row>
        <row r="929">
          <cell r="D929" t="str">
            <v>3P034</v>
          </cell>
          <cell r="E929" t="str">
            <v>ventana v-38 (3.17x2.80). perfileria en aluminio anodizado natural + vidrios templados laminados 4+6 mm. incoloros y opalizados. cuerpos fijos</v>
          </cell>
          <cell r="F929" t="str">
            <v>u</v>
          </cell>
          <cell r="G929">
            <v>6458849.2799999993</v>
          </cell>
          <cell r="H929">
            <v>1.3333333333333334E-2</v>
          </cell>
          <cell r="I929">
            <v>6544967.2703999998</v>
          </cell>
          <cell r="K929">
            <v>0</v>
          </cell>
          <cell r="L929" t="str">
            <v>3</v>
          </cell>
          <cell r="N929" t="str">
            <v>3.17</v>
          </cell>
          <cell r="O929" t="str">
            <v>2.80</v>
          </cell>
          <cell r="P929">
            <v>0</v>
          </cell>
          <cell r="Q929">
            <v>0</v>
          </cell>
          <cell r="AH929" t="e">
            <v>#N/A</v>
          </cell>
          <cell r="AI929" t="e">
            <v>#N/A</v>
          </cell>
          <cell r="AJ929" t="str">
            <v>NO</v>
          </cell>
        </row>
        <row r="930">
          <cell r="D930" t="str">
            <v>3P035</v>
          </cell>
          <cell r="E930" t="str">
            <v>ventana v-39 (1.19x2.80). perfileria en aluminio anodizado natural + vidrios templados laminados 4+6 mm. incoloros y opalizados. cuerpos fijos y basculantes</v>
          </cell>
          <cell r="F930" t="str">
            <v>u</v>
          </cell>
          <cell r="G930">
            <v>3213028.26</v>
          </cell>
          <cell r="H930">
            <v>1.3333333333333334E-2</v>
          </cell>
          <cell r="I930">
            <v>3255868.6368</v>
          </cell>
          <cell r="K930">
            <v>0</v>
          </cell>
          <cell r="L930" t="str">
            <v>3</v>
          </cell>
          <cell r="N930" t="str">
            <v>1.19</v>
          </cell>
          <cell r="O930" t="str">
            <v>2.80</v>
          </cell>
          <cell r="P930">
            <v>0</v>
          </cell>
          <cell r="Q930">
            <v>0</v>
          </cell>
          <cell r="AH930" t="e">
            <v>#N/A</v>
          </cell>
          <cell r="AI930" t="e">
            <v>#N/A</v>
          </cell>
          <cell r="AJ930" t="str">
            <v>NO</v>
          </cell>
        </row>
        <row r="931">
          <cell r="D931" t="str">
            <v>3P036</v>
          </cell>
          <cell r="E931" t="str">
            <v>ventana v-40 (8.00x2.80). perfileria en aluminio anodizado natural + vidrios templados laminados 4+6 mm. incoloros y opalizados. cuerpos fijos y batientes</v>
          </cell>
          <cell r="F931" t="str">
            <v>u</v>
          </cell>
          <cell r="G931">
            <v>19496851.088803086</v>
          </cell>
          <cell r="H931">
            <v>1.3333333333333334E-2</v>
          </cell>
          <cell r="I931">
            <v>19756809.103320461</v>
          </cell>
          <cell r="K931">
            <v>0</v>
          </cell>
          <cell r="L931" t="str">
            <v>3</v>
          </cell>
          <cell r="N931" t="str">
            <v>8.00</v>
          </cell>
          <cell r="O931" t="str">
            <v>2.80</v>
          </cell>
          <cell r="P931">
            <v>0</v>
          </cell>
          <cell r="Q931">
            <v>0</v>
          </cell>
          <cell r="AH931" t="e">
            <v>#N/A</v>
          </cell>
          <cell r="AI931" t="e">
            <v>#N/A</v>
          </cell>
          <cell r="AJ931" t="str">
            <v>NO</v>
          </cell>
        </row>
        <row r="932">
          <cell r="D932" t="str">
            <v>3P037</v>
          </cell>
          <cell r="E932" t="str">
            <v>ventana v-41 (1.80x6.80). perfileria en aluminio anodizado natural + vidrios templados laminados 4+6 mm. incoloros. cuerpos fijos y basculantes</v>
          </cell>
          <cell r="F932" t="str">
            <v>u</v>
          </cell>
          <cell r="G932">
            <v>10920764.789999999</v>
          </cell>
          <cell r="H932">
            <v>1.3333333333333334E-2</v>
          </cell>
          <cell r="I932">
            <v>11066374.987199999</v>
          </cell>
          <cell r="K932">
            <v>0</v>
          </cell>
          <cell r="L932" t="str">
            <v>3</v>
          </cell>
          <cell r="N932" t="str">
            <v>1.80</v>
          </cell>
          <cell r="O932" t="str">
            <v>6.80</v>
          </cell>
          <cell r="P932">
            <v>0</v>
          </cell>
          <cell r="Q932">
            <v>0</v>
          </cell>
          <cell r="AH932" t="e">
            <v>#N/A</v>
          </cell>
          <cell r="AI932" t="e">
            <v>#N/A</v>
          </cell>
          <cell r="AJ932" t="str">
            <v>NO</v>
          </cell>
        </row>
        <row r="933">
          <cell r="D933" t="str">
            <v>3P038</v>
          </cell>
          <cell r="E933" t="str">
            <v>ventana v-42 (8.70x2.80). perfileria en aluminio anodizado natural + vidrios templados laminados 4+6 mm. incoloros y opalizados. cuerpos fijos y batientes</v>
          </cell>
          <cell r="F933" t="str">
            <v>u</v>
          </cell>
          <cell r="G933">
            <v>20904242.26341176</v>
          </cell>
          <cell r="H933">
            <v>1.3333333333333334E-2</v>
          </cell>
          <cell r="I933">
            <v>21182965.493590586</v>
          </cell>
          <cell r="K933">
            <v>0</v>
          </cell>
          <cell r="L933" t="str">
            <v>3</v>
          </cell>
          <cell r="N933" t="str">
            <v>8.70</v>
          </cell>
          <cell r="O933" t="str">
            <v>2.80</v>
          </cell>
          <cell r="P933">
            <v>0</v>
          </cell>
          <cell r="Q933">
            <v>0</v>
          </cell>
          <cell r="AH933" t="e">
            <v>#N/A</v>
          </cell>
          <cell r="AI933" t="e">
            <v>#N/A</v>
          </cell>
          <cell r="AJ933" t="str">
            <v>NO</v>
          </cell>
        </row>
        <row r="934">
          <cell r="D934" t="str">
            <v>3P039</v>
          </cell>
          <cell r="E934" t="str">
            <v>ventana v-43 (7.02x2.80). perfileria en aluminio anodizado natural + vidrios templados laminados 4+6 mm. incoloros y opalizados. cuerpos fijos y batientes</v>
          </cell>
          <cell r="F934" t="str">
            <v>u</v>
          </cell>
          <cell r="G934">
            <v>17371820.699999999</v>
          </cell>
          <cell r="H934">
            <v>1.3333333333333334E-2</v>
          </cell>
          <cell r="I934">
            <v>17603444.976</v>
          </cell>
          <cell r="K934">
            <v>0</v>
          </cell>
          <cell r="L934" t="str">
            <v>3</v>
          </cell>
          <cell r="N934" t="str">
            <v>7.02</v>
          </cell>
          <cell r="O934" t="str">
            <v>2.80</v>
          </cell>
          <cell r="P934">
            <v>0</v>
          </cell>
          <cell r="Q934">
            <v>0</v>
          </cell>
          <cell r="AH934" t="e">
            <v>#N/A</v>
          </cell>
          <cell r="AI934" t="e">
            <v>#N/A</v>
          </cell>
          <cell r="AJ934" t="str">
            <v>NO</v>
          </cell>
        </row>
        <row r="935">
          <cell r="D935" t="str">
            <v>3P040</v>
          </cell>
          <cell r="E935" t="str">
            <v>ventana v-44 (6.82x2.80). perfileria en aluminio anodizado natural + vidrios templados laminados 4+6 mm. incoloros y opalizados. cuerpos fijos y batientes</v>
          </cell>
          <cell r="F935" t="str">
            <v>u</v>
          </cell>
          <cell r="G935">
            <v>17000701.379999999</v>
          </cell>
          <cell r="H935">
            <v>1.3333333333333334E-2</v>
          </cell>
          <cell r="I935">
            <v>17227377.398400001</v>
          </cell>
          <cell r="K935">
            <v>0</v>
          </cell>
          <cell r="L935" t="str">
            <v>3</v>
          </cell>
          <cell r="N935" t="str">
            <v>6.82</v>
          </cell>
          <cell r="O935" t="str">
            <v>2.80</v>
          </cell>
          <cell r="P935">
            <v>0</v>
          </cell>
          <cell r="Q935">
            <v>0</v>
          </cell>
          <cell r="AH935" t="e">
            <v>#N/A</v>
          </cell>
          <cell r="AI935" t="e">
            <v>#N/A</v>
          </cell>
          <cell r="AJ935" t="str">
            <v>NO</v>
          </cell>
        </row>
        <row r="936">
          <cell r="D936" t="str">
            <v>3P041</v>
          </cell>
          <cell r="E936" t="str">
            <v>ventana v-45 (8.30x2.80). perfileria en aluminio anodizado natural + vidrios templados laminados 4+6 mm. incoloros y opalizados. cuerpos fijos y batientes</v>
          </cell>
          <cell r="F936" t="str">
            <v>u</v>
          </cell>
          <cell r="G936">
            <v>20016186.84</v>
          </cell>
          <cell r="H936">
            <v>1.3333333333333334E-2</v>
          </cell>
          <cell r="I936">
            <v>20283069.3312</v>
          </cell>
          <cell r="K936">
            <v>0</v>
          </cell>
          <cell r="L936" t="str">
            <v>3</v>
          </cell>
          <cell r="N936" t="str">
            <v>8.30</v>
          </cell>
          <cell r="O936" t="str">
            <v>2.80</v>
          </cell>
          <cell r="P936">
            <v>0</v>
          </cell>
          <cell r="Q936">
            <v>0</v>
          </cell>
          <cell r="AH936" t="e">
            <v>#N/A</v>
          </cell>
          <cell r="AI936" t="e">
            <v>#N/A</v>
          </cell>
          <cell r="AJ936" t="str">
            <v>NO</v>
          </cell>
        </row>
        <row r="937">
          <cell r="D937" t="str">
            <v>3P042</v>
          </cell>
          <cell r="E937" t="str">
            <v>ventana v-46 (1.61x2.80). perfileria en aluminio anodizado natural + vidrios templados laminados 4+6 mm. incoloros y opalizados. cuerpos fijos y basculantes</v>
          </cell>
          <cell r="F937" t="str">
            <v>u</v>
          </cell>
          <cell r="G937">
            <v>4305026.7</v>
          </cell>
          <cell r="H937">
            <v>1.3333333333333334E-2</v>
          </cell>
          <cell r="I937">
            <v>4362427.0560000008</v>
          </cell>
          <cell r="K937">
            <v>0</v>
          </cell>
          <cell r="L937" t="str">
            <v>3</v>
          </cell>
          <cell r="N937" t="str">
            <v>1.61</v>
          </cell>
          <cell r="O937" t="str">
            <v>2.80</v>
          </cell>
          <cell r="P937">
            <v>0</v>
          </cell>
          <cell r="Q937">
            <v>0</v>
          </cell>
          <cell r="AH937" t="e">
            <v>#N/A</v>
          </cell>
          <cell r="AI937" t="e">
            <v>#N/A</v>
          </cell>
          <cell r="AJ937" t="str">
            <v>NO</v>
          </cell>
        </row>
        <row r="938">
          <cell r="D938" t="str">
            <v>3P043</v>
          </cell>
          <cell r="E938" t="str">
            <v>ventana v-47 (7.85x2.80). perfileria en aluminio anodizado natural + vidrios templados laminados 4+6 mm. incoloros y opalizados. cuerpos fijos y batientes</v>
          </cell>
          <cell r="F938" t="str">
            <v>u</v>
          </cell>
          <cell r="G938">
            <v>19099316.34</v>
          </cell>
          <cell r="H938">
            <v>1.3333333333333334E-2</v>
          </cell>
          <cell r="I938">
            <v>19353973.891200002</v>
          </cell>
          <cell r="K938">
            <v>0</v>
          </cell>
          <cell r="L938" t="str">
            <v>3</v>
          </cell>
          <cell r="N938" t="str">
            <v>7.85</v>
          </cell>
          <cell r="O938" t="str">
            <v>2.80</v>
          </cell>
          <cell r="P938">
            <v>0</v>
          </cell>
          <cell r="Q938">
            <v>0</v>
          </cell>
          <cell r="AH938" t="e">
            <v>#N/A</v>
          </cell>
          <cell r="AI938" t="e">
            <v>#N/A</v>
          </cell>
          <cell r="AJ938" t="str">
            <v>NO</v>
          </cell>
        </row>
        <row r="939">
          <cell r="D939" t="str">
            <v>3P044</v>
          </cell>
          <cell r="E939" t="str">
            <v>ventana v-48 (3.46x2.80). perfileria en aluminio anodizado natural + vidrios templados laminados 4+6 mm. incoloros y opalizados. cuerpos fijos y batientes</v>
          </cell>
          <cell r="F939" t="str">
            <v>u</v>
          </cell>
          <cell r="G939">
            <v>8624988.0760117285</v>
          </cell>
          <cell r="H939">
            <v>1.3333333333333334E-2</v>
          </cell>
          <cell r="I939">
            <v>8739987.9170252196</v>
          </cell>
          <cell r="K939">
            <v>0</v>
          </cell>
          <cell r="L939" t="str">
            <v>3</v>
          </cell>
          <cell r="N939" t="str">
            <v>3.46</v>
          </cell>
          <cell r="O939" t="str">
            <v>2.80</v>
          </cell>
          <cell r="P939">
            <v>0</v>
          </cell>
          <cell r="Q939">
            <v>0</v>
          </cell>
          <cell r="AH939" t="e">
            <v>#N/A</v>
          </cell>
          <cell r="AI939" t="e">
            <v>#N/A</v>
          </cell>
          <cell r="AJ939" t="str">
            <v>NO</v>
          </cell>
        </row>
        <row r="940">
          <cell r="D940" t="str">
            <v>3P045</v>
          </cell>
          <cell r="E940" t="str">
            <v>ventana v-49 (7.80x2.80). perfileria en aluminio anodizado natural + vidrios templados laminados 4+6 mm. incoloros y opalizados. cuerpos fijos y batientes</v>
          </cell>
          <cell r="F940" t="str">
            <v>u</v>
          </cell>
          <cell r="G940">
            <v>18997440.93</v>
          </cell>
          <cell r="H940">
            <v>1.3333333333333334E-2</v>
          </cell>
          <cell r="I940">
            <v>19250740.1424</v>
          </cell>
          <cell r="K940">
            <v>0</v>
          </cell>
          <cell r="L940" t="str">
            <v>3</v>
          </cell>
          <cell r="N940" t="str">
            <v>7.80</v>
          </cell>
          <cell r="O940" t="str">
            <v>2.80</v>
          </cell>
          <cell r="P940">
            <v>0</v>
          </cell>
          <cell r="Q940">
            <v>0</v>
          </cell>
          <cell r="AH940" t="e">
            <v>#N/A</v>
          </cell>
          <cell r="AI940" t="e">
            <v>#N/A</v>
          </cell>
          <cell r="AJ940" t="str">
            <v>NO</v>
          </cell>
        </row>
        <row r="941">
          <cell r="D941" t="str">
            <v>3P046</v>
          </cell>
          <cell r="E941" t="str">
            <v>ventana v-50 (2.70x2.80). perfileria en aluminio anodizado natural + vidrios templados laminados 4+6 mm. incoloros y opalizados. cuerpos fijos y batientes</v>
          </cell>
          <cell r="F941" t="str">
            <v>u</v>
          </cell>
          <cell r="G941">
            <v>8263392.1066666665</v>
          </cell>
          <cell r="H941">
            <v>1.3333333333333334E-2</v>
          </cell>
          <cell r="I941">
            <v>8373570.6680888897</v>
          </cell>
          <cell r="K941">
            <v>0</v>
          </cell>
          <cell r="L941" t="str">
            <v>3</v>
          </cell>
          <cell r="N941" t="str">
            <v>2.70</v>
          </cell>
          <cell r="O941" t="str">
            <v>2.80</v>
          </cell>
          <cell r="P941">
            <v>0</v>
          </cell>
          <cell r="Q941">
            <v>0</v>
          </cell>
          <cell r="AH941" t="e">
            <v>#N/A</v>
          </cell>
          <cell r="AI941" t="e">
            <v>#N/A</v>
          </cell>
          <cell r="AJ941" t="str">
            <v>NO</v>
          </cell>
        </row>
        <row r="942">
          <cell r="D942" t="str">
            <v>3P047</v>
          </cell>
          <cell r="E942" t="str">
            <v>ventana v-51 (12.35x6.80). perfileria en aluminio anodizado natural + vidrios templados laminados 4+6 mm. incoloros y opalizados. cuerpos fijos y basculantes</v>
          </cell>
          <cell r="F942" t="str">
            <v>u</v>
          </cell>
          <cell r="G942">
            <v>75837624.872594982</v>
          </cell>
          <cell r="H942">
            <v>1.3333333333333334E-2</v>
          </cell>
          <cell r="I942">
            <v>76848793.204229593</v>
          </cell>
          <cell r="K942">
            <v>0</v>
          </cell>
          <cell r="L942" t="str">
            <v>3</v>
          </cell>
          <cell r="N942" t="str">
            <v>12.35</v>
          </cell>
          <cell r="O942" t="str">
            <v>6.80</v>
          </cell>
          <cell r="P942">
            <v>0</v>
          </cell>
          <cell r="Q942">
            <v>0</v>
          </cell>
          <cell r="AH942" t="e">
            <v>#N/A</v>
          </cell>
          <cell r="AI942" t="e">
            <v>#N/A</v>
          </cell>
          <cell r="AJ942" t="str">
            <v>NO</v>
          </cell>
        </row>
        <row r="943">
          <cell r="D943" t="str">
            <v>3P048</v>
          </cell>
          <cell r="E943" t="str">
            <v>ventana v-52 (7.87x2.80). perfileria en aluminio anodizado natural + vidrios templados laminados 4+6 mm. incoloros y opalizados. cuerpos fijos</v>
          </cell>
          <cell r="F943" t="str">
            <v>u</v>
          </cell>
          <cell r="G943">
            <v>16035057.09</v>
          </cell>
          <cell r="H943">
            <v>1.3333333333333334E-2</v>
          </cell>
          <cell r="I943">
            <v>16248857.851200001</v>
          </cell>
          <cell r="K943">
            <v>0</v>
          </cell>
          <cell r="L943" t="str">
            <v>3</v>
          </cell>
          <cell r="N943" t="str">
            <v>7.87</v>
          </cell>
          <cell r="O943" t="str">
            <v>2.80</v>
          </cell>
          <cell r="P943">
            <v>0</v>
          </cell>
          <cell r="Q943">
            <v>0</v>
          </cell>
          <cell r="AH943" t="e">
            <v>#N/A</v>
          </cell>
          <cell r="AI943" t="e">
            <v>#N/A</v>
          </cell>
          <cell r="AJ943" t="str">
            <v>NO</v>
          </cell>
        </row>
        <row r="944">
          <cell r="D944" t="str">
            <v>3P049</v>
          </cell>
          <cell r="E944" t="str">
            <v>ventana v-53 (2.29x2.80). perfileria en aluminio anodizado natural + vidrios templados laminados 4+6 mm. opalizados. cuerpos fijos y basculantes</v>
          </cell>
          <cell r="F944" t="str">
            <v>u</v>
          </cell>
          <cell r="G944">
            <v>5689352.0458441554</v>
          </cell>
          <cell r="H944">
            <v>1.3333333333333334E-2</v>
          </cell>
          <cell r="I944">
            <v>5765210.0731220776</v>
          </cell>
          <cell r="K944">
            <v>0</v>
          </cell>
          <cell r="L944" t="str">
            <v>3</v>
          </cell>
          <cell r="N944" t="str">
            <v>2.29</v>
          </cell>
          <cell r="O944" t="str">
            <v>2.80</v>
          </cell>
          <cell r="P944">
            <v>0</v>
          </cell>
          <cell r="Q944">
            <v>0</v>
          </cell>
          <cell r="AH944" t="e">
            <v>#N/A</v>
          </cell>
          <cell r="AI944" t="e">
            <v>#N/A</v>
          </cell>
          <cell r="AJ944" t="str">
            <v>NO</v>
          </cell>
        </row>
        <row r="945">
          <cell r="D945" t="str">
            <v>3P050</v>
          </cell>
          <cell r="E945" t="str">
            <v>ventana v-54 (2.79x2.80). perfileria en aluminio anodizado natural + vidrios templados laminados 4+6 mm. opalizados. cuerpos fijos y basculantes</v>
          </cell>
          <cell r="F945" t="str">
            <v>u</v>
          </cell>
          <cell r="G945">
            <v>7024261.3023843411</v>
          </cell>
          <cell r="H945">
            <v>1.3333333333333334E-2</v>
          </cell>
          <cell r="I945">
            <v>7117918.119749466</v>
          </cell>
          <cell r="K945">
            <v>0</v>
          </cell>
          <cell r="L945" t="str">
            <v>3</v>
          </cell>
          <cell r="N945" t="str">
            <v>2.79</v>
          </cell>
          <cell r="O945" t="str">
            <v>2.80</v>
          </cell>
          <cell r="P945">
            <v>0</v>
          </cell>
          <cell r="Q945">
            <v>0</v>
          </cell>
          <cell r="AH945" t="e">
            <v>#N/A</v>
          </cell>
          <cell r="AI945" t="e">
            <v>#N/A</v>
          </cell>
          <cell r="AJ945" t="str">
            <v>NO</v>
          </cell>
        </row>
        <row r="946">
          <cell r="D946" t="str">
            <v>3P051</v>
          </cell>
          <cell r="E946" t="str">
            <v>ventana v-55 (1.14x2.80). perfileria en aluminio anodizado natural + vidrios templados laminados 4+6 mm. opalizados. cuerpos fijos y basculantes</v>
          </cell>
          <cell r="F946" t="str">
            <v>u</v>
          </cell>
          <cell r="G946">
            <v>3163109.0196521734</v>
          </cell>
          <cell r="H946">
            <v>1.3333333333333334E-2</v>
          </cell>
          <cell r="I946">
            <v>3205283.8065808695</v>
          </cell>
          <cell r="K946">
            <v>0</v>
          </cell>
          <cell r="L946" t="str">
            <v>3</v>
          </cell>
          <cell r="N946" t="str">
            <v>1.14</v>
          </cell>
          <cell r="O946" t="str">
            <v>2.80</v>
          </cell>
          <cell r="P946">
            <v>0</v>
          </cell>
          <cell r="Q946">
            <v>0</v>
          </cell>
          <cell r="AH946" t="e">
            <v>#N/A</v>
          </cell>
          <cell r="AI946" t="e">
            <v>#N/A</v>
          </cell>
          <cell r="AJ946" t="str">
            <v>NO</v>
          </cell>
        </row>
        <row r="947">
          <cell r="D947" t="str">
            <v>3P052</v>
          </cell>
          <cell r="E947" t="str">
            <v>ventana v-56 (4.03x2.80). perfileria en aluminio anodizado natural + vidrios templados laminados 4+6 mm. incoloros. cuerpos fijos</v>
          </cell>
          <cell r="F947" t="str">
            <v>u</v>
          </cell>
          <cell r="G947">
            <v>5852898.0899999999</v>
          </cell>
          <cell r="H947">
            <v>1.3333333333333334E-2</v>
          </cell>
          <cell r="I947">
            <v>5930936.7312000003</v>
          </cell>
          <cell r="K947">
            <v>0</v>
          </cell>
          <cell r="L947" t="str">
            <v>3</v>
          </cell>
          <cell r="N947" t="str">
            <v>4.03</v>
          </cell>
          <cell r="O947" t="str">
            <v>2.80</v>
          </cell>
          <cell r="P947">
            <v>0</v>
          </cell>
          <cell r="Q947">
            <v>0</v>
          </cell>
          <cell r="AH947" t="e">
            <v>#N/A</v>
          </cell>
          <cell r="AI947" t="e">
            <v>#N/A</v>
          </cell>
          <cell r="AJ947" t="str">
            <v>NO</v>
          </cell>
        </row>
        <row r="948">
          <cell r="D948" t="str">
            <v>3P053</v>
          </cell>
          <cell r="E948" t="str">
            <v>ventana v-57 (4.58x2.80). perfileria en aluminio anodizado natural + vidrios templados laminados 4+6 mm. incoloros. cuerpos fijos</v>
          </cell>
          <cell r="F948" t="str">
            <v>u</v>
          </cell>
          <cell r="G948">
            <v>6651680.4899999993</v>
          </cell>
          <cell r="H948">
            <v>1.3333333333333334E-2</v>
          </cell>
          <cell r="I948">
            <v>6740369.5631999997</v>
          </cell>
          <cell r="K948">
            <v>0</v>
          </cell>
          <cell r="L948" t="str">
            <v>3</v>
          </cell>
          <cell r="N948" t="str">
            <v>4.58</v>
          </cell>
          <cell r="O948" t="str">
            <v>2.80</v>
          </cell>
          <cell r="P948">
            <v>0</v>
          </cell>
          <cell r="Q948">
            <v>0</v>
          </cell>
          <cell r="AH948" t="e">
            <v>#N/A</v>
          </cell>
          <cell r="AI948" t="e">
            <v>#N/A</v>
          </cell>
          <cell r="AJ948" t="str">
            <v>NO</v>
          </cell>
        </row>
        <row r="949">
          <cell r="D949" t="str">
            <v>3P054</v>
          </cell>
          <cell r="E949" t="str">
            <v>ventana v-58 (2.10x2.10). perfileria en aluminio anodizado natural + vidrios templados laminados 4+6 mm. incoloros. cuerpos fijos</v>
          </cell>
          <cell r="F949" t="str">
            <v>u</v>
          </cell>
          <cell r="G949">
            <v>2287422.54</v>
          </cell>
          <cell r="H949">
            <v>1.3333333333333334E-2</v>
          </cell>
          <cell r="I949">
            <v>2317921.5072000003</v>
          </cell>
          <cell r="K949">
            <v>0</v>
          </cell>
          <cell r="L949" t="str">
            <v>3</v>
          </cell>
          <cell r="N949" t="str">
            <v>2.10</v>
          </cell>
          <cell r="O949" t="str">
            <v>2.10</v>
          </cell>
          <cell r="P949">
            <v>0</v>
          </cell>
          <cell r="Q949">
            <v>0</v>
          </cell>
          <cell r="AH949" t="e">
            <v>#N/A</v>
          </cell>
          <cell r="AI949" t="e">
            <v>#N/A</v>
          </cell>
          <cell r="AJ949" t="str">
            <v>NO</v>
          </cell>
        </row>
        <row r="950">
          <cell r="D950" t="str">
            <v>3P055</v>
          </cell>
          <cell r="E950" t="str">
            <v>ventana v-59 (5.98x3.50). perfileria en aluminio anodizado natural + vidrios templados laminados 4+6 mm. incoloros. cuerpos fijos</v>
          </cell>
          <cell r="F950" t="str">
            <v>u</v>
          </cell>
          <cell r="G950">
            <v>17715338.550000001</v>
          </cell>
          <cell r="H950">
            <v>1.3333333333333334E-2</v>
          </cell>
          <cell r="I950">
            <v>17951543.064000003</v>
          </cell>
          <cell r="K950">
            <v>0</v>
          </cell>
          <cell r="L950" t="str">
            <v>3</v>
          </cell>
          <cell r="N950" t="str">
            <v>5.98</v>
          </cell>
          <cell r="O950" t="str">
            <v>3.50</v>
          </cell>
          <cell r="P950">
            <v>0</v>
          </cell>
          <cell r="Q950">
            <v>0</v>
          </cell>
          <cell r="AH950" t="e">
            <v>#N/A</v>
          </cell>
          <cell r="AI950" t="e">
            <v>#N/A</v>
          </cell>
          <cell r="AJ950" t="str">
            <v>NO</v>
          </cell>
        </row>
        <row r="951">
          <cell r="D951" t="str">
            <v>3P056</v>
          </cell>
          <cell r="E951" t="str">
            <v>ventana v-60 (7.60x2.80). perfileria en aluminio anodizado natural + vidrios templados laminados 4+6 mm. opalizados. cuerpos fijos y batientes</v>
          </cell>
          <cell r="F951" t="str">
            <v>u</v>
          </cell>
          <cell r="G951">
            <v>19130712.119999997</v>
          </cell>
          <cell r="H951">
            <v>1.3333333333333334E-2</v>
          </cell>
          <cell r="I951">
            <v>19385788.281599998</v>
          </cell>
          <cell r="K951">
            <v>0</v>
          </cell>
          <cell r="L951" t="str">
            <v>3</v>
          </cell>
          <cell r="N951" t="str">
            <v>7.60</v>
          </cell>
          <cell r="O951" t="str">
            <v>2.80</v>
          </cell>
          <cell r="P951">
            <v>0</v>
          </cell>
          <cell r="Q951">
            <v>0</v>
          </cell>
          <cell r="AH951" t="e">
            <v>#N/A</v>
          </cell>
          <cell r="AI951" t="e">
            <v>#N/A</v>
          </cell>
          <cell r="AJ951" t="str">
            <v>NO</v>
          </cell>
        </row>
        <row r="952">
          <cell r="D952" t="str">
            <v>3P057</v>
          </cell>
          <cell r="E952" t="str">
            <v>ventana v-61 (2.00x6.80). perfileria en aluminio anodizado natural + vidrios templados laminados 4+6 mm. incoloros. cuerpos fijos y basculantes</v>
          </cell>
          <cell r="F952" t="str">
            <v>u</v>
          </cell>
          <cell r="G952">
            <v>11968245.899999999</v>
          </cell>
          <cell r="H952">
            <v>1.3333333333333334E-2</v>
          </cell>
          <cell r="I952">
            <v>12127822.512</v>
          </cell>
          <cell r="K952">
            <v>0</v>
          </cell>
          <cell r="L952" t="str">
            <v>3</v>
          </cell>
          <cell r="N952" t="str">
            <v>2.00</v>
          </cell>
          <cell r="O952" t="str">
            <v>6.80</v>
          </cell>
          <cell r="P952">
            <v>0</v>
          </cell>
          <cell r="Q952">
            <v>0</v>
          </cell>
          <cell r="AH952" t="e">
            <v>#N/A</v>
          </cell>
          <cell r="AI952" t="e">
            <v>#N/A</v>
          </cell>
          <cell r="AJ952" t="str">
            <v>NO</v>
          </cell>
        </row>
        <row r="953">
          <cell r="D953" t="str">
            <v>3P058</v>
          </cell>
          <cell r="E953" t="str">
            <v>ventana v-62 (4.18x2.80). perfileria en aluminio anodizado natural + vidrios templados laminados 4+6 mm. incoloros. cuerpos fijos</v>
          </cell>
          <cell r="F953" t="str">
            <v>u</v>
          </cell>
          <cell r="G953">
            <v>6070748.5800000001</v>
          </cell>
          <cell r="H953">
            <v>1.3333333333333334E-2</v>
          </cell>
          <cell r="I953">
            <v>6151691.8944000006</v>
          </cell>
          <cell r="K953">
            <v>0</v>
          </cell>
          <cell r="L953" t="str">
            <v>3</v>
          </cell>
          <cell r="N953" t="str">
            <v>4.18</v>
          </cell>
          <cell r="O953" t="str">
            <v>2.80</v>
          </cell>
          <cell r="P953">
            <v>0</v>
          </cell>
          <cell r="Q953">
            <v>0</v>
          </cell>
          <cell r="AH953" t="e">
            <v>#N/A</v>
          </cell>
          <cell r="AI953" t="e">
            <v>#N/A</v>
          </cell>
          <cell r="AJ953" t="str">
            <v>NO</v>
          </cell>
        </row>
        <row r="954">
          <cell r="D954" t="str">
            <v>3P059</v>
          </cell>
          <cell r="E954" t="str">
            <v>ventana v-63 (4.05x2.80). perfileria en aluminio anodizado natural + vidrios templados laminados 4+6 mm. incoloros. cuerpos fijos</v>
          </cell>
          <cell r="F954" t="str">
            <v>u</v>
          </cell>
          <cell r="G954">
            <v>5797513.9399521528</v>
          </cell>
          <cell r="H954">
            <v>1.3333333333333334E-2</v>
          </cell>
          <cell r="I954">
            <v>5874814.1258181818</v>
          </cell>
          <cell r="K954">
            <v>0</v>
          </cell>
          <cell r="L954" t="str">
            <v>3</v>
          </cell>
          <cell r="N954" t="str">
            <v>4.05</v>
          </cell>
          <cell r="O954" t="str">
            <v>2.80</v>
          </cell>
          <cell r="P954">
            <v>0</v>
          </cell>
          <cell r="Q954">
            <v>0</v>
          </cell>
          <cell r="AH954" t="e">
            <v>#N/A</v>
          </cell>
          <cell r="AI954" t="e">
            <v>#N/A</v>
          </cell>
          <cell r="AJ954" t="str">
            <v>NO</v>
          </cell>
        </row>
        <row r="955">
          <cell r="D955" t="str">
            <v>3P060</v>
          </cell>
          <cell r="E955" t="str">
            <v>ventana v-64 (2.00x6.50). perfileria en aluminio anodizado natural + vidrios templados laminados 4+6 mm. incoloros. cuerpos fijos y batientes. incluye barras antipanico</v>
          </cell>
          <cell r="F955" t="str">
            <v>u</v>
          </cell>
          <cell r="G955">
            <v>19353097.529999997</v>
          </cell>
          <cell r="H955">
            <v>1.3333333333333334E-2</v>
          </cell>
          <cell r="I955">
            <v>19611138.830399998</v>
          </cell>
          <cell r="K955">
            <v>0</v>
          </cell>
          <cell r="L955" t="str">
            <v>3</v>
          </cell>
          <cell r="N955" t="str">
            <v>2.00</v>
          </cell>
          <cell r="O955" t="str">
            <v>6.50</v>
          </cell>
          <cell r="P955">
            <v>0</v>
          </cell>
          <cell r="Q955">
            <v>0</v>
          </cell>
          <cell r="AH955" t="e">
            <v>#N/A</v>
          </cell>
          <cell r="AI955" t="e">
            <v>#N/A</v>
          </cell>
          <cell r="AJ955" t="str">
            <v>NO</v>
          </cell>
        </row>
        <row r="956">
          <cell r="D956" t="str">
            <v>3P061</v>
          </cell>
          <cell r="E956" t="str">
            <v>ventana v-65 (7.15x2.80). perfileria en aluminio anodizado natural + vidrios templados laminados 4+6 mm. incoloros. cuerpos fijos</v>
          </cell>
          <cell r="F956" t="str">
            <v>u</v>
          </cell>
          <cell r="G956">
            <v>10384172.369999999</v>
          </cell>
          <cell r="H956">
            <v>1.3333333333333334E-2</v>
          </cell>
          <cell r="I956">
            <v>10522628.001599999</v>
          </cell>
          <cell r="K956">
            <v>0</v>
          </cell>
          <cell r="L956" t="str">
            <v>3</v>
          </cell>
          <cell r="N956" t="str">
            <v>7.15</v>
          </cell>
          <cell r="O956" t="str">
            <v>2.80</v>
          </cell>
          <cell r="P956">
            <v>0</v>
          </cell>
          <cell r="Q956">
            <v>0</v>
          </cell>
          <cell r="AH956" t="e">
            <v>#N/A</v>
          </cell>
          <cell r="AI956" t="e">
            <v>#N/A</v>
          </cell>
          <cell r="AJ956" t="str">
            <v>NO</v>
          </cell>
        </row>
        <row r="957">
          <cell r="D957" t="str">
            <v>3P062</v>
          </cell>
          <cell r="E957" t="str">
            <v>ventana v-66 (1.23x2.50). perfileria en aluminio anodizado natural + vidrios templados laminados 4+6 mm. incoloros. cuerpos fijos</v>
          </cell>
          <cell r="F957" t="str">
            <v>u</v>
          </cell>
          <cell r="G957">
            <v>4274004.9857142856</v>
          </cell>
          <cell r="H957">
            <v>1.3333333333333334E-2</v>
          </cell>
          <cell r="I957">
            <v>4330991.7188571431</v>
          </cell>
          <cell r="K957">
            <v>0</v>
          </cell>
          <cell r="L957" t="str">
            <v>3</v>
          </cell>
          <cell r="N957" t="str">
            <v>1.23</v>
          </cell>
          <cell r="O957" t="str">
            <v>2.50</v>
          </cell>
          <cell r="P957">
            <v>0</v>
          </cell>
          <cell r="Q957">
            <v>0</v>
          </cell>
          <cell r="AH957" t="e">
            <v>#N/A</v>
          </cell>
          <cell r="AI957" t="e">
            <v>#N/A</v>
          </cell>
          <cell r="AJ957" t="str">
            <v>NO</v>
          </cell>
        </row>
        <row r="958">
          <cell r="D958" t="str">
            <v>3P063</v>
          </cell>
          <cell r="E958" t="str">
            <v>ventana v-67 (3.24x3.50). perfileria en aluminio anodizado natural + vidrios templados laminados 4+6 mm. incoloros y opalizados. cuerpos fijos y batientes</v>
          </cell>
          <cell r="F958" t="str">
            <v>u</v>
          </cell>
          <cell r="G958">
            <v>12614301.18</v>
          </cell>
          <cell r="H958">
            <v>1.3333333333333334E-2</v>
          </cell>
          <cell r="I958">
            <v>12782491.862400001</v>
          </cell>
          <cell r="K958">
            <v>0</v>
          </cell>
          <cell r="L958" t="str">
            <v>3</v>
          </cell>
          <cell r="N958" t="str">
            <v>3.24</v>
          </cell>
          <cell r="O958" t="str">
            <v>3.50</v>
          </cell>
          <cell r="P958">
            <v>0</v>
          </cell>
          <cell r="Q958">
            <v>0</v>
          </cell>
          <cell r="AH958" t="e">
            <v>#N/A</v>
          </cell>
          <cell r="AI958" t="e">
            <v>#N/A</v>
          </cell>
          <cell r="AJ958" t="str">
            <v>NO</v>
          </cell>
        </row>
        <row r="959">
          <cell r="D959" t="str">
            <v>3P064</v>
          </cell>
          <cell r="E959" t="str">
            <v>puerta vidriera pv-01 (2.80x3.35). perfileria en aluminio anodizado natural + vidrios templados laminados 4+6 mm. opalizados. cuerpos fijos y batientes.</v>
          </cell>
          <cell r="F959" t="str">
            <v>u</v>
          </cell>
          <cell r="G959">
            <v>13345571.621571427</v>
          </cell>
          <cell r="H959">
            <v>1.3333333333333334E-2</v>
          </cell>
          <cell r="I959">
            <v>13523512.576525714</v>
          </cell>
          <cell r="K959">
            <v>0</v>
          </cell>
          <cell r="L959" t="str">
            <v>3</v>
          </cell>
          <cell r="N959" t="str">
            <v>2.80</v>
          </cell>
          <cell r="O959" t="str">
            <v>3.35</v>
          </cell>
          <cell r="P959">
            <v>0</v>
          </cell>
          <cell r="Q959">
            <v>0</v>
          </cell>
          <cell r="AH959" t="e">
            <v>#N/A</v>
          </cell>
          <cell r="AI959" t="e">
            <v>#N/A</v>
          </cell>
          <cell r="AJ959" t="str">
            <v>NO</v>
          </cell>
        </row>
        <row r="960">
          <cell r="D960" t="str">
            <v>3P065</v>
          </cell>
          <cell r="E960" t="str">
            <v>puerta vidriera pv-02 (6.62x3.35). perfileria en aluminio anodizado natural + vidrios templados laminados 4+6 mm. incoloros y opalizados. cuerpos fijos y batientes</v>
          </cell>
          <cell r="F960" t="str">
            <v>u</v>
          </cell>
          <cell r="G960">
            <v>33603305.797285713</v>
          </cell>
          <cell r="H960">
            <v>1.3333333333333334E-2</v>
          </cell>
          <cell r="I960">
            <v>34051349.874582857</v>
          </cell>
          <cell r="K960">
            <v>0</v>
          </cell>
          <cell r="L960" t="str">
            <v>3</v>
          </cell>
          <cell r="N960" t="str">
            <v>6.62</v>
          </cell>
          <cell r="O960" t="str">
            <v>3.35</v>
          </cell>
          <cell r="P960">
            <v>0</v>
          </cell>
          <cell r="Q960">
            <v>0</v>
          </cell>
          <cell r="AH960" t="e">
            <v>#N/A</v>
          </cell>
          <cell r="AI960" t="e">
            <v>#N/A</v>
          </cell>
          <cell r="AJ960" t="str">
            <v>NO</v>
          </cell>
        </row>
        <row r="961">
          <cell r="D961" t="str">
            <v>3P066</v>
          </cell>
          <cell r="E961" t="str">
            <v>puerta vidriera pv-03 (1.88x3.50). perfileria en aluminio anodizado natural + vidrios templados laminados 4+6 mm. incoloros y opalizados. cuerpos fijos y corredizos</v>
          </cell>
          <cell r="F961" t="str">
            <v>u</v>
          </cell>
          <cell r="G961">
            <v>4411260.3599999994</v>
          </cell>
          <cell r="H961">
            <v>1.3333333333333334E-2</v>
          </cell>
          <cell r="I961">
            <v>4470077.1647999994</v>
          </cell>
          <cell r="K961">
            <v>0</v>
          </cell>
          <cell r="L961" t="str">
            <v>3</v>
          </cell>
          <cell r="N961" t="str">
            <v>1.88</v>
          </cell>
          <cell r="O961" t="str">
            <v>3.50</v>
          </cell>
          <cell r="P961">
            <v>0</v>
          </cell>
          <cell r="Q961">
            <v>0</v>
          </cell>
          <cell r="AH961" t="e">
            <v>#N/A</v>
          </cell>
          <cell r="AI961" t="e">
            <v>#N/A</v>
          </cell>
          <cell r="AJ961" t="str">
            <v>NO</v>
          </cell>
        </row>
        <row r="962">
          <cell r="D962" t="str">
            <v>3P067</v>
          </cell>
          <cell r="E962" t="str">
            <v>puerta vidriera pv-04 (2.37x3.50). perfileria en aluminio anodizado natural + vidrios templados laminados 4+6 mm. incoloros y opalizados. cuerpos fijos y corredizos</v>
          </cell>
          <cell r="F962" t="str">
            <v>u</v>
          </cell>
          <cell r="G962">
            <v>5281991.9099999992</v>
          </cell>
          <cell r="H962">
            <v>1.3333333333333334E-2</v>
          </cell>
          <cell r="I962">
            <v>5352418.4687999999</v>
          </cell>
          <cell r="K962">
            <v>0</v>
          </cell>
          <cell r="L962" t="str">
            <v>3</v>
          </cell>
          <cell r="N962" t="str">
            <v>2.37</v>
          </cell>
          <cell r="O962" t="str">
            <v>3.50</v>
          </cell>
          <cell r="P962">
            <v>0</v>
          </cell>
          <cell r="Q962">
            <v>0</v>
          </cell>
          <cell r="AH962" t="e">
            <v>#N/A</v>
          </cell>
          <cell r="AI962" t="e">
            <v>#N/A</v>
          </cell>
          <cell r="AJ962" t="str">
            <v>NO</v>
          </cell>
        </row>
        <row r="963">
          <cell r="D963" t="str">
            <v>3P068</v>
          </cell>
          <cell r="E963" t="str">
            <v>puerta vidriera pv-05 (1.92x3.50). perfileria en aluminio anodizado natural + vidrios templados laminados 4+6 mm. incoloros y opalizados. cuerpos fijos y corredizos</v>
          </cell>
          <cell r="F963" t="str">
            <v>u</v>
          </cell>
          <cell r="G963">
            <v>4547134.8</v>
          </cell>
          <cell r="H963">
            <v>1.3333333333333334E-2</v>
          </cell>
          <cell r="I963">
            <v>4607763.2640000004</v>
          </cell>
          <cell r="K963">
            <v>0</v>
          </cell>
          <cell r="L963" t="str">
            <v>3</v>
          </cell>
          <cell r="N963" t="str">
            <v>1.92</v>
          </cell>
          <cell r="O963" t="str">
            <v>3.50</v>
          </cell>
          <cell r="P963">
            <v>0</v>
          </cell>
          <cell r="Q963">
            <v>0</v>
          </cell>
          <cell r="AH963" t="e">
            <v>#N/A</v>
          </cell>
          <cell r="AI963" t="e">
            <v>#N/A</v>
          </cell>
          <cell r="AJ963" t="str">
            <v>NO</v>
          </cell>
        </row>
        <row r="964">
          <cell r="D964" t="str">
            <v>3P069</v>
          </cell>
          <cell r="E964" t="str">
            <v>puerta vidriera pv-07 (4.33x3.50). perfileria en aluminio anodizado natural + vidrios templados laminados 4+6 mm. incoloros y opalizados. cuerpos fijos y batientes.</v>
          </cell>
          <cell r="F964" t="str">
            <v>u</v>
          </cell>
          <cell r="G964">
            <v>26834962.049999997</v>
          </cell>
          <cell r="H964">
            <v>1.3333333333333334E-2</v>
          </cell>
          <cell r="I964">
            <v>27192761.544</v>
          </cell>
          <cell r="K964">
            <v>0</v>
          </cell>
          <cell r="L964" t="str">
            <v>3</v>
          </cell>
          <cell r="N964" t="str">
            <v>4.33</v>
          </cell>
          <cell r="O964" t="str">
            <v>3.50</v>
          </cell>
          <cell r="P964">
            <v>0</v>
          </cell>
          <cell r="Q964">
            <v>0</v>
          </cell>
          <cell r="AH964" t="e">
            <v>#N/A</v>
          </cell>
          <cell r="AI964" t="e">
            <v>#N/A</v>
          </cell>
          <cell r="AJ964" t="str">
            <v>NO</v>
          </cell>
        </row>
        <row r="965">
          <cell r="D965" t="str">
            <v>3P070</v>
          </cell>
          <cell r="E965" t="str">
            <v>puerta vidriera pv-08 (4.16x3.00). perfileria en aluminio anodizado natural + vidrios templados laminados 4+6 mm. incoloros. cuerpos fijos y batientes.</v>
          </cell>
          <cell r="F965" t="str">
            <v>u</v>
          </cell>
          <cell r="G965">
            <v>15157190.484507043</v>
          </cell>
          <cell r="H965">
            <v>1.3333333333333334E-2</v>
          </cell>
          <cell r="I965">
            <v>15359286.357633805</v>
          </cell>
          <cell r="K965">
            <v>0</v>
          </cell>
          <cell r="L965" t="str">
            <v>3</v>
          </cell>
          <cell r="N965" t="str">
            <v>4.16</v>
          </cell>
          <cell r="O965" t="str">
            <v>3.00</v>
          </cell>
          <cell r="P965">
            <v>0</v>
          </cell>
          <cell r="Q965">
            <v>0</v>
          </cell>
          <cell r="AH965" t="e">
            <v>#N/A</v>
          </cell>
          <cell r="AI965" t="e">
            <v>#N/A</v>
          </cell>
          <cell r="AJ965" t="str">
            <v>NO</v>
          </cell>
        </row>
        <row r="966">
          <cell r="D966" t="str">
            <v>3P071</v>
          </cell>
          <cell r="E966" t="str">
            <v>puerta vidriera pv-09 (2.80x3.00). perfileria en aluminio anodizado natural + vidrios templados laminados 4+6 mm. incoloros. cuerpos fijos y batientes.</v>
          </cell>
          <cell r="F966" t="str">
            <v>u</v>
          </cell>
          <cell r="G966">
            <v>12986990.112676056</v>
          </cell>
          <cell r="H966">
            <v>1.3333333333333334E-2</v>
          </cell>
          <cell r="I966">
            <v>13160149.980845071</v>
          </cell>
          <cell r="K966">
            <v>0</v>
          </cell>
          <cell r="L966" t="str">
            <v>3</v>
          </cell>
          <cell r="N966" t="str">
            <v>2.80</v>
          </cell>
          <cell r="O966" t="str">
            <v>3.00</v>
          </cell>
          <cell r="P966">
            <v>0</v>
          </cell>
          <cell r="Q966">
            <v>0</v>
          </cell>
          <cell r="AH966" t="e">
            <v>#N/A</v>
          </cell>
          <cell r="AI966" t="e">
            <v>#N/A</v>
          </cell>
          <cell r="AJ966" t="str">
            <v>NO</v>
          </cell>
        </row>
        <row r="967">
          <cell r="D967" t="str">
            <v>3P072</v>
          </cell>
          <cell r="E967" t="str">
            <v>puerta vidriera pv-10 (1.37x3.00). perfileria en aluminio anodizado natural + vidrios templados laminados 4+6 mm. incoloros. cuerpos fijos y batientes.</v>
          </cell>
          <cell r="F967" t="str">
            <v>u</v>
          </cell>
          <cell r="G967">
            <v>10705314.118309859</v>
          </cell>
          <cell r="H967">
            <v>1.3333333333333334E-2</v>
          </cell>
          <cell r="I967">
            <v>10848051.639887325</v>
          </cell>
          <cell r="K967">
            <v>0</v>
          </cell>
          <cell r="L967" t="str">
            <v>3</v>
          </cell>
          <cell r="N967" t="str">
            <v>1.37</v>
          </cell>
          <cell r="O967" t="str">
            <v>3.00</v>
          </cell>
          <cell r="P967">
            <v>0</v>
          </cell>
          <cell r="Q967">
            <v>0</v>
          </cell>
          <cell r="AH967" t="e">
            <v>#N/A</v>
          </cell>
          <cell r="AI967" t="e">
            <v>#N/A</v>
          </cell>
          <cell r="AJ967" t="str">
            <v>NO</v>
          </cell>
        </row>
        <row r="968">
          <cell r="D968" t="str">
            <v>3P073</v>
          </cell>
          <cell r="E968" t="str">
            <v>puerta vidriera pv-11 (3.02x3.00). perfileria en aluminio anodizado natural + vidrios templados laminados 4+6 mm. incoloros. cuerpos fijos y batientes.</v>
          </cell>
          <cell r="F968" t="str">
            <v>u</v>
          </cell>
          <cell r="G968">
            <v>13338054.380281691</v>
          </cell>
          <cell r="H968">
            <v>1.3333333333333334E-2</v>
          </cell>
          <cell r="I968">
            <v>13515895.105352115</v>
          </cell>
          <cell r="K968">
            <v>0</v>
          </cell>
          <cell r="L968" t="str">
            <v>3</v>
          </cell>
          <cell r="N968" t="str">
            <v>3.02</v>
          </cell>
          <cell r="O968" t="str">
            <v>3.00</v>
          </cell>
          <cell r="P968">
            <v>0</v>
          </cell>
          <cell r="Q968">
            <v>0</v>
          </cell>
          <cell r="AH968" t="e">
            <v>#N/A</v>
          </cell>
          <cell r="AI968" t="e">
            <v>#N/A</v>
          </cell>
          <cell r="AJ968" t="str">
            <v>NO</v>
          </cell>
        </row>
        <row r="969">
          <cell r="D969" t="str">
            <v>3P074</v>
          </cell>
          <cell r="E969" t="str">
            <v>puerta vidriera pv-12 (2.40x3.00). perfileria en aluminio anodizado natural + vidrios templados laminados 4+6 mm. incoloros. cuerpos fijos y batientes.</v>
          </cell>
          <cell r="F969" t="str">
            <v>u</v>
          </cell>
          <cell r="G969">
            <v>7444327.6987012979</v>
          </cell>
          <cell r="H969">
            <v>1.3333333333333334E-2</v>
          </cell>
          <cell r="I969">
            <v>7543585.4013506491</v>
          </cell>
          <cell r="K969">
            <v>0</v>
          </cell>
          <cell r="L969" t="str">
            <v>3</v>
          </cell>
          <cell r="N969" t="str">
            <v>2.40</v>
          </cell>
          <cell r="O969" t="str">
            <v>3.00</v>
          </cell>
          <cell r="P969">
            <v>0</v>
          </cell>
          <cell r="Q969">
            <v>0</v>
          </cell>
          <cell r="AH969" t="e">
            <v>#N/A</v>
          </cell>
          <cell r="AI969" t="e">
            <v>#N/A</v>
          </cell>
          <cell r="AJ969" t="str">
            <v>NO</v>
          </cell>
        </row>
        <row r="970">
          <cell r="D970" t="str">
            <v>3P075</v>
          </cell>
          <cell r="E970" t="str">
            <v>puerta vidriera pv-13 (2.54x3.00). perfileria en aluminio anodizado natural + vidrios templados laminados 4+6 mm. incoloros. cuerpos fijos y batientes.</v>
          </cell>
          <cell r="F970" t="str">
            <v>u</v>
          </cell>
          <cell r="G970">
            <v>7262430.6100729918</v>
          </cell>
          <cell r="H970">
            <v>1.3333333333333334E-2</v>
          </cell>
          <cell r="I970">
            <v>7359263.0182072986</v>
          </cell>
          <cell r="K970">
            <v>0</v>
          </cell>
          <cell r="L970" t="str">
            <v>3</v>
          </cell>
          <cell r="N970" t="str">
            <v>2.54</v>
          </cell>
          <cell r="O970" t="str">
            <v>3.00</v>
          </cell>
          <cell r="P970">
            <v>0</v>
          </cell>
          <cell r="Q970">
            <v>0</v>
          </cell>
          <cell r="AH970" t="e">
            <v>#N/A</v>
          </cell>
          <cell r="AI970" t="e">
            <v>#N/A</v>
          </cell>
          <cell r="AJ970" t="str">
            <v>NO</v>
          </cell>
        </row>
        <row r="971">
          <cell r="D971" t="str">
            <v>3P076</v>
          </cell>
          <cell r="E971" t="str">
            <v>puerta vidriera pv-14 (1.54x3.00). perfileria en aluminio anodizado natural + vidrios templados laminados 4+6 mm. incoloros. cuerpos fijos y batientes.</v>
          </cell>
          <cell r="F971" t="str">
            <v>u</v>
          </cell>
          <cell r="G971">
            <v>6062208.9527999992</v>
          </cell>
          <cell r="H971">
            <v>1.3333333333333334E-2</v>
          </cell>
          <cell r="I971">
            <v>6143038.4055039994</v>
          </cell>
          <cell r="K971">
            <v>0</v>
          </cell>
          <cell r="L971" t="str">
            <v>3</v>
          </cell>
          <cell r="N971" t="str">
            <v>1.54</v>
          </cell>
          <cell r="O971" t="str">
            <v>3.00</v>
          </cell>
          <cell r="P971">
            <v>0</v>
          </cell>
          <cell r="Q971">
            <v>0</v>
          </cell>
          <cell r="AH971" t="e">
            <v>#N/A</v>
          </cell>
          <cell r="AI971" t="e">
            <v>#N/A</v>
          </cell>
          <cell r="AJ971" t="str">
            <v>NO</v>
          </cell>
        </row>
        <row r="972">
          <cell r="D972" t="str">
            <v>3P077</v>
          </cell>
          <cell r="E972" t="str">
            <v>puerta vidriera pv-15 (2.43x3.00). perfileria en aluminio anodizado natural + vidrios templados laminados 4+6 mm. incoloros. cuerpos fijos y batientes.</v>
          </cell>
          <cell r="F972" t="str">
            <v>u</v>
          </cell>
          <cell r="G972">
            <v>12396793.994366199</v>
          </cell>
          <cell r="H972">
            <v>1.3333333333333334E-2</v>
          </cell>
          <cell r="I972">
            <v>12562084.58095775</v>
          </cell>
          <cell r="K972">
            <v>0</v>
          </cell>
          <cell r="L972" t="str">
            <v>3</v>
          </cell>
          <cell r="N972" t="str">
            <v>2.43</v>
          </cell>
          <cell r="O972" t="str">
            <v>3.00</v>
          </cell>
          <cell r="P972">
            <v>0</v>
          </cell>
          <cell r="Q972">
            <v>0</v>
          </cell>
          <cell r="AH972" t="e">
            <v>#N/A</v>
          </cell>
          <cell r="AI972" t="e">
            <v>#N/A</v>
          </cell>
          <cell r="AJ972" t="str">
            <v>NO</v>
          </cell>
        </row>
        <row r="973">
          <cell r="D973" t="str">
            <v>3P078</v>
          </cell>
          <cell r="E973" t="str">
            <v>puerta vidriera pv-16 (2.60x3.00). perfileria en aluminio anodizado natural + vidrios templados laminados 4+6 mm. incoloros. cuerpos fijos y batientes.</v>
          </cell>
          <cell r="F973" t="str">
            <v>u</v>
          </cell>
          <cell r="G973">
            <v>13008600.401577463</v>
          </cell>
          <cell r="H973">
            <v>1.3333333333333334E-2</v>
          </cell>
          <cell r="I973">
            <v>13182048.406931831</v>
          </cell>
          <cell r="K973">
            <v>0</v>
          </cell>
          <cell r="L973" t="str">
            <v>3</v>
          </cell>
          <cell r="N973" t="str">
            <v>2.60</v>
          </cell>
          <cell r="O973" t="str">
            <v>3.00</v>
          </cell>
          <cell r="P973">
            <v>0</v>
          </cell>
          <cell r="Q973">
            <v>0</v>
          </cell>
          <cell r="AH973" t="e">
            <v>#N/A</v>
          </cell>
          <cell r="AI973" t="e">
            <v>#N/A</v>
          </cell>
          <cell r="AJ973" t="str">
            <v>NO</v>
          </cell>
        </row>
        <row r="974">
          <cell r="D974" t="str">
            <v>3P079</v>
          </cell>
          <cell r="E974" t="str">
            <v>puerta vidriera pv-17 (2.45x2.80). perfileria en aluminio anodizado natural + vidrios templados laminados 4+6 mm. incoloros. cuerpos fijos y batientes.</v>
          </cell>
          <cell r="F974" t="str">
            <v>u</v>
          </cell>
          <cell r="G974">
            <v>7099904.0907407394</v>
          </cell>
          <cell r="H974">
            <v>1.3333333333333334E-2</v>
          </cell>
          <cell r="I974">
            <v>7194569.4786172835</v>
          </cell>
          <cell r="K974">
            <v>0</v>
          </cell>
          <cell r="L974" t="str">
            <v>3</v>
          </cell>
          <cell r="N974" t="str">
            <v>2.45</v>
          </cell>
          <cell r="O974" t="str">
            <v>2.80</v>
          </cell>
          <cell r="P974">
            <v>0</v>
          </cell>
          <cell r="Q974">
            <v>0</v>
          </cell>
          <cell r="AH974" t="e">
            <v>#N/A</v>
          </cell>
          <cell r="AI974" t="e">
            <v>#N/A</v>
          </cell>
          <cell r="AJ974" t="str">
            <v>NO</v>
          </cell>
        </row>
        <row r="975">
          <cell r="D975" t="str">
            <v>3P080</v>
          </cell>
          <cell r="E975" t="str">
            <v>puerta vidriera pv-18 (3.08x2.80). perfileria en aluminio anodizado natural + vidrios templados laminados 4+6 mm. incoloros. cuerpos fijos y batientes.</v>
          </cell>
          <cell r="F975" t="str">
            <v>u</v>
          </cell>
          <cell r="G975">
            <v>7929848.4440894565</v>
          </cell>
          <cell r="H975">
            <v>1.3333333333333334E-2</v>
          </cell>
          <cell r="I975">
            <v>8035579.7566773165</v>
          </cell>
          <cell r="K975">
            <v>0</v>
          </cell>
          <cell r="L975" t="str">
            <v>3</v>
          </cell>
          <cell r="N975" t="str">
            <v>3.08</v>
          </cell>
          <cell r="O975" t="str">
            <v>2.80</v>
          </cell>
          <cell r="P975">
            <v>0</v>
          </cell>
          <cell r="Q975">
            <v>0</v>
          </cell>
          <cell r="AH975" t="e">
            <v>#N/A</v>
          </cell>
          <cell r="AI975" t="e">
            <v>#N/A</v>
          </cell>
          <cell r="AJ975" t="str">
            <v>NO</v>
          </cell>
        </row>
        <row r="976">
          <cell r="D976" t="str">
            <v>3P081</v>
          </cell>
          <cell r="E976" t="str">
            <v>puerta vidriera pv-19 (3.67x2.80). perfileria en aluminio anodizado natural + vidrios templados laminados 4+6 mm. incoloros. cuerpos fijos y batientes.</v>
          </cell>
          <cell r="F976" t="str">
            <v>u</v>
          </cell>
          <cell r="G976">
            <v>8842837.7699999996</v>
          </cell>
          <cell r="H976">
            <v>1.3333333333333334E-2</v>
          </cell>
          <cell r="I976">
            <v>8960742.2736000009</v>
          </cell>
          <cell r="K976">
            <v>0</v>
          </cell>
          <cell r="L976" t="str">
            <v>3</v>
          </cell>
          <cell r="N976" t="str">
            <v>3.67</v>
          </cell>
          <cell r="O976" t="str">
            <v>2.80</v>
          </cell>
          <cell r="P976">
            <v>0</v>
          </cell>
          <cell r="Q976">
            <v>0</v>
          </cell>
          <cell r="AH976" t="e">
            <v>#N/A</v>
          </cell>
          <cell r="AI976" t="e">
            <v>#N/A</v>
          </cell>
          <cell r="AJ976" t="str">
            <v>NO</v>
          </cell>
        </row>
        <row r="977">
          <cell r="D977" t="str">
            <v>3P082</v>
          </cell>
          <cell r="E977" t="str">
            <v>puerta vidriera pv-20 (2.52x2.80). perfileria en aluminio anodizado natural + vidrios templados laminados 4+6 mm. incoloros. cuerpos fijos y batientes.</v>
          </cell>
          <cell r="F977" t="str">
            <v>u</v>
          </cell>
          <cell r="G977">
            <v>7172654.5799999991</v>
          </cell>
          <cell r="H977">
            <v>1.3333333333333334E-2</v>
          </cell>
          <cell r="I977">
            <v>7268289.9743999997</v>
          </cell>
          <cell r="K977">
            <v>0</v>
          </cell>
          <cell r="L977" t="str">
            <v>3</v>
          </cell>
          <cell r="N977" t="str">
            <v>2.52</v>
          </cell>
          <cell r="O977" t="str">
            <v>2.80</v>
          </cell>
          <cell r="P977">
            <v>0</v>
          </cell>
          <cell r="Q977">
            <v>0</v>
          </cell>
          <cell r="AH977" t="e">
            <v>#N/A</v>
          </cell>
          <cell r="AI977" t="e">
            <v>#N/A</v>
          </cell>
          <cell r="AJ977" t="str">
            <v>NO</v>
          </cell>
        </row>
        <row r="978">
          <cell r="D978" t="str">
            <v>3P083</v>
          </cell>
          <cell r="E978" t="str">
            <v>puerta vidriera pv-21 (2.40x2.80). perfileria en aluminio anodizado natural + vidrios templados laminados 4+6 mm. incoloros. cuerpos fijos y batientes.</v>
          </cell>
          <cell r="F978" t="str">
            <v>u</v>
          </cell>
          <cell r="G978">
            <v>6926688.4408163251</v>
          </cell>
          <cell r="H978">
            <v>1.3333333333333334E-2</v>
          </cell>
          <cell r="I978">
            <v>7019044.2866938766</v>
          </cell>
          <cell r="K978">
            <v>0</v>
          </cell>
          <cell r="L978" t="str">
            <v>3</v>
          </cell>
          <cell r="N978" t="str">
            <v>2.40</v>
          </cell>
          <cell r="O978" t="str">
            <v>2.80</v>
          </cell>
          <cell r="P978">
            <v>0</v>
          </cell>
          <cell r="Q978">
            <v>0</v>
          </cell>
          <cell r="AH978" t="e">
            <v>#N/A</v>
          </cell>
          <cell r="AI978" t="e">
            <v>#N/A</v>
          </cell>
          <cell r="AJ978" t="str">
            <v>NO</v>
          </cell>
        </row>
        <row r="979">
          <cell r="D979" t="str">
            <v>3P084</v>
          </cell>
          <cell r="E979" t="str">
            <v>puerta vidriera pv-22 (3.17x2.80). perfileria en aluminio anodizado natural + vidrios templados laminados 4+6 mm. incoloros. cuerpos fijos y batientes.</v>
          </cell>
          <cell r="F979" t="str">
            <v>u</v>
          </cell>
          <cell r="G979">
            <v>8116672.5899999999</v>
          </cell>
          <cell r="H979">
            <v>1.3333333333333334E-2</v>
          </cell>
          <cell r="I979">
            <v>8224894.8912000004</v>
          </cell>
          <cell r="K979">
            <v>0</v>
          </cell>
          <cell r="L979" t="str">
            <v>3</v>
          </cell>
          <cell r="N979" t="str">
            <v>3.17</v>
          </cell>
          <cell r="O979" t="str">
            <v>2.80</v>
          </cell>
          <cell r="P979">
            <v>0</v>
          </cell>
          <cell r="Q979">
            <v>0</v>
          </cell>
          <cell r="AH979" t="e">
            <v>#N/A</v>
          </cell>
          <cell r="AI979" t="e">
            <v>#N/A</v>
          </cell>
          <cell r="AJ979" t="str">
            <v>NO</v>
          </cell>
        </row>
        <row r="980">
          <cell r="D980" t="str">
            <v>3P085</v>
          </cell>
          <cell r="E980" t="str">
            <v>puerta vidriera pv-23 (2.52x2.80). perfileria en aluminio anodizado natural + vidrios templados laminados 4+6 mm. incoloros. cuerpos fijos y batientes.</v>
          </cell>
          <cell r="F980" t="str">
            <v>u</v>
          </cell>
          <cell r="G980">
            <v>7172654.5799999991</v>
          </cell>
          <cell r="H980">
            <v>1.3333333333333334E-2</v>
          </cell>
          <cell r="I980">
            <v>7268289.9743999997</v>
          </cell>
          <cell r="K980">
            <v>0</v>
          </cell>
          <cell r="L980" t="str">
            <v>3</v>
          </cell>
          <cell r="N980" t="str">
            <v>2.52</v>
          </cell>
          <cell r="O980" t="str">
            <v>2.80</v>
          </cell>
          <cell r="P980">
            <v>0</v>
          </cell>
          <cell r="Q980">
            <v>0</v>
          </cell>
          <cell r="AH980" t="e">
            <v>#N/A</v>
          </cell>
          <cell r="AI980" t="e">
            <v>#N/A</v>
          </cell>
          <cell r="AJ980" t="str">
            <v>NO</v>
          </cell>
        </row>
        <row r="981">
          <cell r="D981" t="str">
            <v>3P086</v>
          </cell>
          <cell r="E981" t="str">
            <v>puerta vidriera pv-24 (2.30x2.80). perfileria en aluminio anodizado natural + vidrios templados laminados 4+6 mm. incoloros. cuerpos fijos y batientes.</v>
          </cell>
          <cell r="F981" t="str">
            <v>u</v>
          </cell>
          <cell r="G981">
            <v>6778403.414042552</v>
          </cell>
          <cell r="H981">
            <v>1.3333333333333334E-2</v>
          </cell>
          <cell r="I981">
            <v>6868782.1262297863</v>
          </cell>
          <cell r="K981">
            <v>0</v>
          </cell>
          <cell r="L981" t="str">
            <v>3</v>
          </cell>
          <cell r="N981" t="str">
            <v>2.30</v>
          </cell>
          <cell r="O981" t="str">
            <v>2.80</v>
          </cell>
          <cell r="P981">
            <v>0</v>
          </cell>
          <cell r="Q981">
            <v>0</v>
          </cell>
          <cell r="AH981" t="e">
            <v>#N/A</v>
          </cell>
          <cell r="AI981" t="e">
            <v>#N/A</v>
          </cell>
          <cell r="AJ981" t="str">
            <v>NO</v>
          </cell>
        </row>
        <row r="982">
          <cell r="D982" t="str">
            <v>3P087</v>
          </cell>
          <cell r="E982" t="str">
            <v>puerta vidriera pv-25 (3.03x2.80). perfileria en aluminio anodizado natural + vidrios templados laminados 4+6 mm. incoloros. cuerpos fijos y batientes.</v>
          </cell>
          <cell r="F982" t="str">
            <v>u</v>
          </cell>
          <cell r="G982">
            <v>7913346.4799999995</v>
          </cell>
          <cell r="H982">
            <v>1.3333333333333334E-2</v>
          </cell>
          <cell r="I982">
            <v>8018857.7664000001</v>
          </cell>
          <cell r="K982">
            <v>0</v>
          </cell>
          <cell r="L982" t="str">
            <v>3</v>
          </cell>
          <cell r="N982" t="str">
            <v>3.03</v>
          </cell>
          <cell r="O982" t="str">
            <v>2.80</v>
          </cell>
          <cell r="P982">
            <v>0</v>
          </cell>
          <cell r="Q982">
            <v>0</v>
          </cell>
          <cell r="AH982" t="e">
            <v>#N/A</v>
          </cell>
          <cell r="AI982" t="e">
            <v>#N/A</v>
          </cell>
          <cell r="AJ982" t="str">
            <v>NO</v>
          </cell>
        </row>
        <row r="983">
          <cell r="D983" t="str">
            <v>3P088</v>
          </cell>
          <cell r="E983" t="str">
            <v>puerta vidriera pv-26 (2.72x2.80). perfileria en aluminio anodizado natural + vidrios templados laminados 4+6 mm. incoloros. cuerpos fijos y batientes.</v>
          </cell>
          <cell r="F983" t="str">
            <v>u</v>
          </cell>
          <cell r="G983">
            <v>7463123.46</v>
          </cell>
          <cell r="H983">
            <v>1.3333333333333334E-2</v>
          </cell>
          <cell r="I983">
            <v>7562631.7728000004</v>
          </cell>
          <cell r="K983">
            <v>0</v>
          </cell>
          <cell r="L983" t="str">
            <v>3</v>
          </cell>
          <cell r="N983" t="str">
            <v>2.72</v>
          </cell>
          <cell r="O983" t="str">
            <v>2.80</v>
          </cell>
          <cell r="P983">
            <v>0</v>
          </cell>
          <cell r="Q983">
            <v>0</v>
          </cell>
          <cell r="AH983" t="e">
            <v>#N/A</v>
          </cell>
          <cell r="AI983" t="e">
            <v>#N/A</v>
          </cell>
          <cell r="AJ983" t="str">
            <v>NO</v>
          </cell>
        </row>
        <row r="984">
          <cell r="D984" t="str">
            <v>3P089</v>
          </cell>
          <cell r="E984" t="str">
            <v>puerta vidriera pv-27 (2.84x2.80). perfileria en aluminio anodizado natural + vidrios templados laminados 4+6 mm. incoloros. cuerpos fijos y batientes.</v>
          </cell>
          <cell r="F984" t="str">
            <v>u</v>
          </cell>
          <cell r="G984">
            <v>12180765.062535208</v>
          </cell>
          <cell r="H984">
            <v>1.3333333333333334E-2</v>
          </cell>
          <cell r="I984">
            <v>12343175.263369011</v>
          </cell>
          <cell r="K984">
            <v>0</v>
          </cell>
          <cell r="L984" t="str">
            <v>3</v>
          </cell>
          <cell r="N984" t="str">
            <v>2.84</v>
          </cell>
          <cell r="O984" t="str">
            <v>2.80</v>
          </cell>
          <cell r="P984">
            <v>0</v>
          </cell>
          <cell r="Q984">
            <v>0</v>
          </cell>
          <cell r="AH984" t="e">
            <v>#N/A</v>
          </cell>
          <cell r="AI984" t="e">
            <v>#N/A</v>
          </cell>
          <cell r="AJ984" t="str">
            <v>NO</v>
          </cell>
        </row>
        <row r="985">
          <cell r="D985" t="str">
            <v>3P090</v>
          </cell>
          <cell r="E985" t="str">
            <v>puerta p-08 (2.00x3.50). perfileria en aluminio anodizado natural + vidrios templados laminados 4+4 mm. incoloros. cuerpos batientes.</v>
          </cell>
          <cell r="F985" t="str">
            <v>u</v>
          </cell>
          <cell r="G985">
            <v>6388200</v>
          </cell>
          <cell r="H985">
            <v>1.3333333333333334E-2</v>
          </cell>
          <cell r="I985">
            <v>6473376.0000000009</v>
          </cell>
          <cell r="K985">
            <v>0</v>
          </cell>
          <cell r="L985" t="str">
            <v>3</v>
          </cell>
          <cell r="N985" t="str">
            <v>2.00</v>
          </cell>
          <cell r="O985" t="str">
            <v>3.50</v>
          </cell>
          <cell r="P985">
            <v>0</v>
          </cell>
          <cell r="Q985">
            <v>0</v>
          </cell>
          <cell r="AH985" t="e">
            <v>#N/A</v>
          </cell>
          <cell r="AI985" t="e">
            <v>#N/A</v>
          </cell>
          <cell r="AJ985" t="str">
            <v>NO</v>
          </cell>
        </row>
        <row r="986">
          <cell r="D986" t="str">
            <v>3P091</v>
          </cell>
          <cell r="E986" t="str">
            <v>puerta p-15 (3.20x3.35). perfileria en aluminio anodizado natural + vidrios templados laminados 4+4 mm. incoloros y opalizados. cuerpos fijos y batientes.</v>
          </cell>
          <cell r="F986" t="str">
            <v>u</v>
          </cell>
          <cell r="G986">
            <v>9783072</v>
          </cell>
          <cell r="H986">
            <v>1.3333333333333334E-2</v>
          </cell>
          <cell r="I986">
            <v>9913512.9600000009</v>
          </cell>
          <cell r="K986">
            <v>0</v>
          </cell>
          <cell r="L986" t="str">
            <v>3</v>
          </cell>
          <cell r="N986" t="str">
            <v>3.20</v>
          </cell>
          <cell r="O986" t="str">
            <v>3.35</v>
          </cell>
          <cell r="P986">
            <v>0</v>
          </cell>
          <cell r="Q986">
            <v>0</v>
          </cell>
          <cell r="AH986" t="e">
            <v>#N/A</v>
          </cell>
          <cell r="AI986" t="e">
            <v>#N/A</v>
          </cell>
          <cell r="AJ986" t="str">
            <v>NO</v>
          </cell>
        </row>
        <row r="987">
          <cell r="D987" t="str">
            <v>3P092</v>
          </cell>
          <cell r="E987" t="str">
            <v>puerta p-17 (1.80x3.50). perfileria en aluminio anodizado natural + vidrios templados laminados 4+4 mm. incoloros y opalizados. cuerpos fijos y batientes.</v>
          </cell>
          <cell r="F987" t="str">
            <v>u</v>
          </cell>
          <cell r="G987">
            <v>5749380</v>
          </cell>
          <cell r="H987">
            <v>1.3333333333333334E-2</v>
          </cell>
          <cell r="I987">
            <v>5826038.4000000004</v>
          </cell>
          <cell r="K987">
            <v>0</v>
          </cell>
          <cell r="L987" t="str">
            <v>3</v>
          </cell>
          <cell r="N987" t="str">
            <v>1.80</v>
          </cell>
          <cell r="O987" t="str">
            <v>3.50</v>
          </cell>
          <cell r="P987">
            <v>0</v>
          </cell>
          <cell r="Q987">
            <v>0</v>
          </cell>
          <cell r="AH987" t="e">
            <v>#N/A</v>
          </cell>
          <cell r="AI987" t="e">
            <v>#N/A</v>
          </cell>
          <cell r="AJ987" t="str">
            <v>NO</v>
          </cell>
        </row>
        <row r="988">
          <cell r="D988" t="str">
            <v>3P093</v>
          </cell>
          <cell r="E988" t="str">
            <v>puerta p-33 (1.80x2.80). perfileria en aluminio anodizado natural + vidrios templados laminados 4+4 mm. incoloros y opalizados. cuerpos fijos y batientes.</v>
          </cell>
          <cell r="F988" t="str">
            <v>u</v>
          </cell>
          <cell r="G988">
            <v>4599504</v>
          </cell>
          <cell r="H988">
            <v>1.3333333333333334E-2</v>
          </cell>
          <cell r="I988">
            <v>4660830.7200000007</v>
          </cell>
          <cell r="K988">
            <v>0</v>
          </cell>
          <cell r="L988" t="str">
            <v>3</v>
          </cell>
          <cell r="N988" t="str">
            <v>1.80</v>
          </cell>
          <cell r="O988" t="str">
            <v>2.80</v>
          </cell>
          <cell r="P988">
            <v>0</v>
          </cell>
          <cell r="Q988">
            <v>0</v>
          </cell>
          <cell r="AH988" t="e">
            <v>#N/A</v>
          </cell>
          <cell r="AI988" t="e">
            <v>#N/A</v>
          </cell>
          <cell r="AJ988" t="str">
            <v>NO</v>
          </cell>
        </row>
        <row r="989">
          <cell r="D989" t="str">
            <v>3P094</v>
          </cell>
          <cell r="E989" t="str">
            <v>puerta p-01 (1.55x2.70). marco en lamina cr cal 18 + ala y montante en lamina cr cal 20. cuerpos batientes</v>
          </cell>
          <cell r="F989" t="str">
            <v>u</v>
          </cell>
          <cell r="G989">
            <v>1255500</v>
          </cell>
          <cell r="H989">
            <v>1.3333333333333334E-2</v>
          </cell>
          <cell r="I989">
            <v>1272240</v>
          </cell>
          <cell r="K989">
            <v>0</v>
          </cell>
          <cell r="L989" t="str">
            <v>3</v>
          </cell>
          <cell r="N989" t="str">
            <v>1.55</v>
          </cell>
          <cell r="O989" t="str">
            <v>2.70</v>
          </cell>
          <cell r="P989">
            <v>0</v>
          </cell>
          <cell r="Q989">
            <v>0</v>
          </cell>
          <cell r="AH989" t="e">
            <v>#N/A</v>
          </cell>
          <cell r="AI989" t="e">
            <v>#N/A</v>
          </cell>
          <cell r="AJ989" t="str">
            <v>NO</v>
          </cell>
        </row>
        <row r="990">
          <cell r="D990" t="str">
            <v>3P095</v>
          </cell>
          <cell r="E990" t="str">
            <v>puerta p-02 (0.80x2.70). marco en lamina cr cal 18 + ala y montante en lamina cr cal 20. cuerpo batiente</v>
          </cell>
          <cell r="F990" t="str">
            <v>u</v>
          </cell>
          <cell r="G990">
            <v>648000</v>
          </cell>
          <cell r="H990">
            <v>1.3333333333333334E-2</v>
          </cell>
          <cell r="I990">
            <v>656640</v>
          </cell>
          <cell r="K990">
            <v>0</v>
          </cell>
          <cell r="L990" t="str">
            <v>3</v>
          </cell>
          <cell r="N990" t="str">
            <v>0.80</v>
          </cell>
          <cell r="O990" t="str">
            <v>2.70</v>
          </cell>
          <cell r="P990">
            <v>0</v>
          </cell>
          <cell r="Q990">
            <v>0</v>
          </cell>
          <cell r="AH990" t="e">
            <v>#N/A</v>
          </cell>
          <cell r="AI990" t="e">
            <v>#N/A</v>
          </cell>
          <cell r="AJ990" t="str">
            <v>NO</v>
          </cell>
        </row>
        <row r="991">
          <cell r="D991" t="str">
            <v>3P096</v>
          </cell>
          <cell r="E991" t="str">
            <v>puerta p-03 (1.26x2.70). marco en lamina cr cal 18 + ala y montante en lamina cr cal 20. cuerpos batientes</v>
          </cell>
          <cell r="F991" t="str">
            <v>u</v>
          </cell>
          <cell r="G991">
            <v>1020600.0000000001</v>
          </cell>
          <cell r="H991">
            <v>1.3333333333333334E-2</v>
          </cell>
          <cell r="I991">
            <v>1034208.0000000002</v>
          </cell>
          <cell r="K991">
            <v>0</v>
          </cell>
          <cell r="L991" t="str">
            <v>3</v>
          </cell>
          <cell r="N991" t="str">
            <v>1.26</v>
          </cell>
          <cell r="O991" t="str">
            <v>2.70</v>
          </cell>
          <cell r="P991">
            <v>0</v>
          </cell>
          <cell r="Q991">
            <v>0</v>
          </cell>
          <cell r="AH991" t="e">
            <v>#N/A</v>
          </cell>
          <cell r="AI991" t="e">
            <v>#N/A</v>
          </cell>
          <cell r="AJ991" t="str">
            <v>NO</v>
          </cell>
        </row>
        <row r="992">
          <cell r="D992" t="str">
            <v>3P097</v>
          </cell>
          <cell r="E992" t="str">
            <v>puerta p-04 (2.00x3.50). marco en lamina cr cal 18 + ala y montante en lamina cr cal 20. cuerpos batientes</v>
          </cell>
          <cell r="F992" t="str">
            <v>u</v>
          </cell>
          <cell r="G992">
            <v>2100000</v>
          </cell>
          <cell r="H992">
            <v>1.3333333333333334E-2</v>
          </cell>
          <cell r="I992">
            <v>2128000</v>
          </cell>
          <cell r="K992">
            <v>0</v>
          </cell>
          <cell r="L992" t="str">
            <v>3</v>
          </cell>
          <cell r="N992" t="str">
            <v>2.00</v>
          </cell>
          <cell r="O992" t="str">
            <v>3.50</v>
          </cell>
          <cell r="P992">
            <v>0</v>
          </cell>
          <cell r="Q992">
            <v>0</v>
          </cell>
          <cell r="AH992" t="e">
            <v>#N/A</v>
          </cell>
          <cell r="AI992" t="e">
            <v>#N/A</v>
          </cell>
          <cell r="AJ992" t="str">
            <v>NO</v>
          </cell>
        </row>
        <row r="993">
          <cell r="D993" t="str">
            <v>3P098</v>
          </cell>
          <cell r="E993" t="str">
            <v>puerta p-05 (2.00x2.00). marco en lamina cr cal 18 + ala, montante y cuerpos fijos en lamina cr cal 20. cuerpos fijos y batientes</v>
          </cell>
          <cell r="F993" t="str">
            <v>u</v>
          </cell>
          <cell r="G993">
            <v>1200000</v>
          </cell>
          <cell r="H993">
            <v>1.3333333333333334E-2</v>
          </cell>
          <cell r="I993">
            <v>1216000</v>
          </cell>
          <cell r="K993">
            <v>0</v>
          </cell>
          <cell r="L993" t="str">
            <v>3</v>
          </cell>
          <cell r="N993" t="str">
            <v>2.00</v>
          </cell>
          <cell r="O993" t="str">
            <v>2.00</v>
          </cell>
          <cell r="P993">
            <v>0</v>
          </cell>
          <cell r="Q993">
            <v>0</v>
          </cell>
          <cell r="AH993" t="e">
            <v>#N/A</v>
          </cell>
          <cell r="AI993" t="e">
            <v>#N/A</v>
          </cell>
          <cell r="AJ993" t="str">
            <v>NO</v>
          </cell>
        </row>
        <row r="994">
          <cell r="D994" t="str">
            <v>3P099</v>
          </cell>
          <cell r="E994" t="str">
            <v>puerta p-06 (1.20x3.50). marco en lamina cr cal 18 + ala y montante en lamina cr cal 20. cuerpo batiente</v>
          </cell>
          <cell r="F994" t="str">
            <v>u</v>
          </cell>
          <cell r="G994">
            <v>1260000</v>
          </cell>
          <cell r="H994">
            <v>1.3333333333333334E-2</v>
          </cell>
          <cell r="I994">
            <v>1276800</v>
          </cell>
          <cell r="K994">
            <v>0</v>
          </cell>
          <cell r="L994" t="str">
            <v>3</v>
          </cell>
          <cell r="N994" t="str">
            <v>1.20</v>
          </cell>
          <cell r="O994" t="str">
            <v>3.50</v>
          </cell>
          <cell r="P994">
            <v>0</v>
          </cell>
          <cell r="Q994">
            <v>0</v>
          </cell>
          <cell r="AH994" t="e">
            <v>#N/A</v>
          </cell>
          <cell r="AI994" t="e">
            <v>#N/A</v>
          </cell>
          <cell r="AJ994" t="str">
            <v>NO</v>
          </cell>
        </row>
        <row r="995">
          <cell r="D995" t="str">
            <v>3P100</v>
          </cell>
          <cell r="E995" t="str">
            <v>puerta p-07 (0.90x2.70). marco en lamina cr cal 18 + ala y montante en lamina cr cal 20. cuerpo batiente</v>
          </cell>
          <cell r="F995" t="str">
            <v>u</v>
          </cell>
          <cell r="G995">
            <v>729000</v>
          </cell>
          <cell r="H995">
            <v>1.3333333333333334E-2</v>
          </cell>
          <cell r="I995">
            <v>738720.00000000012</v>
          </cell>
          <cell r="K995">
            <v>0</v>
          </cell>
          <cell r="L995" t="str">
            <v>3</v>
          </cell>
          <cell r="N995" t="str">
            <v>0.90</v>
          </cell>
          <cell r="O995" t="str">
            <v>2.70</v>
          </cell>
          <cell r="P995">
            <v>0</v>
          </cell>
          <cell r="Q995">
            <v>0</v>
          </cell>
          <cell r="AH995" t="e">
            <v>#N/A</v>
          </cell>
          <cell r="AI995" t="e">
            <v>#N/A</v>
          </cell>
          <cell r="AJ995" t="str">
            <v>NO</v>
          </cell>
        </row>
        <row r="996">
          <cell r="D996" t="str">
            <v>3P101</v>
          </cell>
          <cell r="E996" t="str">
            <v>puerta p-09 (0.90x3.50). marco en lamina cr cal 18 + ala y montante en lamina cr cal 20. cuerpo batiente</v>
          </cell>
          <cell r="F996" t="str">
            <v>u</v>
          </cell>
          <cell r="G996">
            <v>945000</v>
          </cell>
          <cell r="H996">
            <v>1.3333333333333334E-2</v>
          </cell>
          <cell r="I996">
            <v>957600.00000000012</v>
          </cell>
          <cell r="K996">
            <v>0</v>
          </cell>
          <cell r="L996" t="str">
            <v>3</v>
          </cell>
          <cell r="N996" t="str">
            <v>0.90</v>
          </cell>
          <cell r="O996" t="str">
            <v>3.50</v>
          </cell>
          <cell r="P996">
            <v>0</v>
          </cell>
          <cell r="Q996">
            <v>0</v>
          </cell>
          <cell r="AH996" t="e">
            <v>#N/A</v>
          </cell>
          <cell r="AI996" t="e">
            <v>#N/A</v>
          </cell>
          <cell r="AJ996" t="str">
            <v>NO</v>
          </cell>
        </row>
        <row r="997">
          <cell r="D997" t="str">
            <v>3P102</v>
          </cell>
          <cell r="E997" t="str">
            <v>puerta p-10 (0.80x3.50). marco en lamina cr cal 18 + ala y montante en lamina cr cal 20. cuerpo batiente</v>
          </cell>
          <cell r="F997" t="str">
            <v>u</v>
          </cell>
          <cell r="G997">
            <v>840000</v>
          </cell>
          <cell r="H997">
            <v>1.3333333333333334E-2</v>
          </cell>
          <cell r="I997">
            <v>851200.00000000012</v>
          </cell>
          <cell r="K997">
            <v>0</v>
          </cell>
          <cell r="L997" t="str">
            <v>3</v>
          </cell>
          <cell r="N997" t="str">
            <v>0.80</v>
          </cell>
          <cell r="O997" t="str">
            <v>3.50</v>
          </cell>
          <cell r="P997">
            <v>0</v>
          </cell>
          <cell r="Q997">
            <v>0</v>
          </cell>
          <cell r="AH997" t="e">
            <v>#N/A</v>
          </cell>
          <cell r="AI997" t="e">
            <v>#N/A</v>
          </cell>
          <cell r="AJ997" t="str">
            <v>NO</v>
          </cell>
        </row>
        <row r="998">
          <cell r="D998" t="str">
            <v>3P103</v>
          </cell>
          <cell r="E998" t="str">
            <v>puerta p-11 (0.90x3.50). marco en lamina cr cal 18 + ala en lamina cr cal 20. cuerpo corredizo</v>
          </cell>
          <cell r="F998" t="str">
            <v>u</v>
          </cell>
          <cell r="G998">
            <v>945000</v>
          </cell>
          <cell r="H998">
            <v>1.3333333333333334E-2</v>
          </cell>
          <cell r="I998">
            <v>957600.00000000012</v>
          </cell>
          <cell r="K998">
            <v>0</v>
          </cell>
          <cell r="L998" t="str">
            <v>3</v>
          </cell>
          <cell r="N998" t="str">
            <v>0.90</v>
          </cell>
          <cell r="O998" t="str">
            <v>3.50</v>
          </cell>
          <cell r="P998">
            <v>0</v>
          </cell>
          <cell r="Q998">
            <v>0</v>
          </cell>
          <cell r="AH998" t="e">
            <v>#N/A</v>
          </cell>
          <cell r="AI998" t="e">
            <v>#N/A</v>
          </cell>
          <cell r="AJ998" t="str">
            <v>NO</v>
          </cell>
        </row>
        <row r="999">
          <cell r="D999" t="str">
            <v>3P104</v>
          </cell>
          <cell r="E999" t="str">
            <v>puerta p-12 (1.20x3.00). marco en lamina cr cal 18 + ala y montante en lamina cr cal 20. cuerpo batiente</v>
          </cell>
          <cell r="F999" t="str">
            <v>u</v>
          </cell>
          <cell r="G999">
            <v>1080000</v>
          </cell>
          <cell r="H999">
            <v>1.3333333333333334E-2</v>
          </cell>
          <cell r="I999">
            <v>1094400</v>
          </cell>
          <cell r="K999">
            <v>0</v>
          </cell>
          <cell r="L999" t="str">
            <v>3</v>
          </cell>
          <cell r="N999" t="str">
            <v>1.20</v>
          </cell>
          <cell r="O999" t="str">
            <v>3.00</v>
          </cell>
          <cell r="P999">
            <v>0</v>
          </cell>
          <cell r="Q999">
            <v>0</v>
          </cell>
          <cell r="AH999" t="e">
            <v>#N/A</v>
          </cell>
          <cell r="AI999" t="e">
            <v>#N/A</v>
          </cell>
          <cell r="AJ999" t="str">
            <v>NO</v>
          </cell>
        </row>
        <row r="1000">
          <cell r="D1000" t="str">
            <v>3P105</v>
          </cell>
          <cell r="E1000" t="str">
            <v>puerta p-13 (0.80x3.00). marco en lamina cr cal 18 + ala y montante en lamina cr cal 20. cuerpo batiente</v>
          </cell>
          <cell r="F1000" t="str">
            <v>u</v>
          </cell>
          <cell r="G1000">
            <v>720000</v>
          </cell>
          <cell r="H1000">
            <v>1.3333333333333334E-2</v>
          </cell>
          <cell r="I1000">
            <v>729600.00000000012</v>
          </cell>
          <cell r="K1000">
            <v>0</v>
          </cell>
          <cell r="L1000" t="str">
            <v>3</v>
          </cell>
          <cell r="N1000" t="str">
            <v>0.80</v>
          </cell>
          <cell r="O1000" t="str">
            <v>3.00</v>
          </cell>
          <cell r="P1000">
            <v>0</v>
          </cell>
          <cell r="Q1000">
            <v>0</v>
          </cell>
          <cell r="AH1000" t="e">
            <v>#N/A</v>
          </cell>
          <cell r="AI1000" t="e">
            <v>#N/A</v>
          </cell>
          <cell r="AJ1000" t="str">
            <v>NO</v>
          </cell>
        </row>
        <row r="1001">
          <cell r="D1001" t="str">
            <v>3P106</v>
          </cell>
          <cell r="E1001" t="str">
            <v>puerta p-14 (0.90x3.00). marco en lamina cr cal 18 + ala y montante en lamina cr cal 20. cuerpo batiente</v>
          </cell>
          <cell r="F1001" t="str">
            <v>u</v>
          </cell>
          <cell r="G1001">
            <v>810000</v>
          </cell>
          <cell r="H1001">
            <v>1.3333333333333334E-2</v>
          </cell>
          <cell r="I1001">
            <v>820800.00000000012</v>
          </cell>
          <cell r="K1001">
            <v>0</v>
          </cell>
          <cell r="L1001" t="str">
            <v>3</v>
          </cell>
          <cell r="N1001" t="str">
            <v>0.90</v>
          </cell>
          <cell r="O1001" t="str">
            <v>3.00</v>
          </cell>
          <cell r="P1001">
            <v>0</v>
          </cell>
          <cell r="Q1001">
            <v>0</v>
          </cell>
          <cell r="AH1001" t="e">
            <v>#N/A</v>
          </cell>
          <cell r="AI1001" t="e">
            <v>#N/A</v>
          </cell>
          <cell r="AJ1001" t="str">
            <v>NO</v>
          </cell>
        </row>
        <row r="1002">
          <cell r="D1002" t="str">
            <v>3P107</v>
          </cell>
          <cell r="E1002" t="str">
            <v>puerta p-16 (4.21x3.00). marco en lamina cr cal 18 + bastidor y alas en tubulares metalicos. cuerpos batientes</v>
          </cell>
          <cell r="F1002" t="str">
            <v>u</v>
          </cell>
          <cell r="G1002">
            <v>3789000</v>
          </cell>
          <cell r="H1002">
            <v>1.3333333333333334E-2</v>
          </cell>
          <cell r="I1002">
            <v>3839520.0000000005</v>
          </cell>
          <cell r="K1002">
            <v>0</v>
          </cell>
          <cell r="L1002" t="str">
            <v>3</v>
          </cell>
          <cell r="N1002" t="str">
            <v>4.21</v>
          </cell>
          <cell r="O1002" t="str">
            <v>3.00</v>
          </cell>
          <cell r="P1002">
            <v>0</v>
          </cell>
          <cell r="Q1002">
            <v>0</v>
          </cell>
          <cell r="AH1002" t="e">
            <v>#N/A</v>
          </cell>
          <cell r="AI1002" t="e">
            <v>#N/A</v>
          </cell>
          <cell r="AJ1002" t="str">
            <v>NO</v>
          </cell>
        </row>
        <row r="1003">
          <cell r="D1003" t="str">
            <v>3P108</v>
          </cell>
          <cell r="E1003" t="str">
            <v>puerta p-24 (0.80x2.80). marco en lamina cr cal 18 + ala y montante en lamina cr cal 20. cuerpo batiente</v>
          </cell>
          <cell r="F1003" t="str">
            <v>u</v>
          </cell>
          <cell r="G1003">
            <v>672000</v>
          </cell>
          <cell r="H1003">
            <v>1.3333333333333334E-2</v>
          </cell>
          <cell r="I1003">
            <v>680960</v>
          </cell>
          <cell r="K1003">
            <v>0</v>
          </cell>
          <cell r="L1003" t="str">
            <v>3</v>
          </cell>
          <cell r="N1003" t="str">
            <v>0.80</v>
          </cell>
          <cell r="O1003" t="str">
            <v>2.80</v>
          </cell>
          <cell r="P1003">
            <v>0</v>
          </cell>
          <cell r="Q1003">
            <v>0</v>
          </cell>
          <cell r="AH1003" t="e">
            <v>#N/A</v>
          </cell>
          <cell r="AI1003" t="e">
            <v>#N/A</v>
          </cell>
          <cell r="AJ1003" t="str">
            <v>NO</v>
          </cell>
        </row>
        <row r="1004">
          <cell r="D1004" t="str">
            <v>3P109</v>
          </cell>
          <cell r="E1004" t="str">
            <v>puerta p-25 (0.90x2.50). marco en lamina cr cal 18 + ala en lamina cr cal 20. cuerpo batiente</v>
          </cell>
          <cell r="F1004" t="str">
            <v>u</v>
          </cell>
          <cell r="G1004">
            <v>675000</v>
          </cell>
          <cell r="H1004">
            <v>1.3333333333333334E-2</v>
          </cell>
          <cell r="I1004">
            <v>684000</v>
          </cell>
          <cell r="K1004">
            <v>0</v>
          </cell>
          <cell r="L1004" t="str">
            <v>3</v>
          </cell>
          <cell r="N1004" t="str">
            <v>0.90</v>
          </cell>
          <cell r="O1004" t="str">
            <v>2.50</v>
          </cell>
          <cell r="P1004">
            <v>0</v>
          </cell>
          <cell r="Q1004">
            <v>0</v>
          </cell>
          <cell r="AH1004" t="e">
            <v>#N/A</v>
          </cell>
          <cell r="AI1004" t="e">
            <v>#N/A</v>
          </cell>
          <cell r="AJ1004" t="str">
            <v>NO</v>
          </cell>
        </row>
        <row r="1005">
          <cell r="D1005" t="str">
            <v>3P110</v>
          </cell>
          <cell r="E1005" t="str">
            <v>puerta p-26 (1.20x2.80). marco en lamina cr cal 18 + ala y montante en lamina cr cal 20. cuerpo batiente</v>
          </cell>
          <cell r="F1005" t="str">
            <v>u</v>
          </cell>
          <cell r="G1005">
            <v>1007999.9999999999</v>
          </cell>
          <cell r="H1005">
            <v>1.3333333333333334E-2</v>
          </cell>
          <cell r="I1005">
            <v>1021440</v>
          </cell>
          <cell r="K1005">
            <v>0</v>
          </cell>
          <cell r="L1005" t="str">
            <v>3</v>
          </cell>
          <cell r="N1005" t="str">
            <v>1.20</v>
          </cell>
          <cell r="O1005" t="str">
            <v>2.80</v>
          </cell>
          <cell r="P1005">
            <v>0</v>
          </cell>
          <cell r="Q1005">
            <v>0</v>
          </cell>
          <cell r="AH1005" t="e">
            <v>#N/A</v>
          </cell>
          <cell r="AI1005" t="e">
            <v>#N/A</v>
          </cell>
          <cell r="AJ1005" t="str">
            <v>NO</v>
          </cell>
        </row>
        <row r="1006">
          <cell r="D1006" t="str">
            <v>3P111</v>
          </cell>
          <cell r="E1006" t="str">
            <v>puerta p-27 (1.47x2.80). marco en lamina cr cal 18 + ala y montante en lamina cr cal 20. cuerpo batiente</v>
          </cell>
          <cell r="F1006" t="str">
            <v>u</v>
          </cell>
          <cell r="G1006">
            <v>1234800</v>
          </cell>
          <cell r="H1006">
            <v>1.3333333333333334E-2</v>
          </cell>
          <cell r="I1006">
            <v>1251264</v>
          </cell>
          <cell r="K1006">
            <v>0</v>
          </cell>
          <cell r="L1006" t="str">
            <v>3</v>
          </cell>
          <cell r="N1006" t="str">
            <v>1.47</v>
          </cell>
          <cell r="O1006" t="str">
            <v>2.80</v>
          </cell>
          <cell r="P1006">
            <v>0</v>
          </cell>
          <cell r="Q1006">
            <v>0</v>
          </cell>
          <cell r="AH1006" t="e">
            <v>#N/A</v>
          </cell>
          <cell r="AI1006" t="e">
            <v>#N/A</v>
          </cell>
          <cell r="AJ1006" t="str">
            <v>NO</v>
          </cell>
        </row>
        <row r="1007">
          <cell r="D1007" t="str">
            <v>3P112</v>
          </cell>
          <cell r="E1007" t="str">
            <v>puerta p-28 (0.80x2.50). marco en lamina cr cal 18 + ala en lamina cr cal 20. cuerpo batiente</v>
          </cell>
          <cell r="F1007" t="str">
            <v>u</v>
          </cell>
          <cell r="G1007">
            <v>600000</v>
          </cell>
          <cell r="H1007">
            <v>1.3333333333333334E-2</v>
          </cell>
          <cell r="I1007">
            <v>608000</v>
          </cell>
          <cell r="K1007">
            <v>0</v>
          </cell>
          <cell r="L1007" t="str">
            <v>3</v>
          </cell>
          <cell r="N1007" t="str">
            <v>0.80</v>
          </cell>
          <cell r="O1007" t="str">
            <v>2.50</v>
          </cell>
          <cell r="P1007">
            <v>0</v>
          </cell>
          <cell r="Q1007">
            <v>0</v>
          </cell>
          <cell r="AH1007" t="e">
            <v>#N/A</v>
          </cell>
          <cell r="AI1007" t="e">
            <v>#N/A</v>
          </cell>
          <cell r="AJ1007" t="str">
            <v>NO</v>
          </cell>
        </row>
        <row r="1008">
          <cell r="D1008" t="str">
            <v>3P113</v>
          </cell>
          <cell r="E1008" t="str">
            <v>puerta p-34 (0.90x2.80). marco en lamina cr cal 18 + ala y montante en lamina cr cal 20. cuerpo batiente</v>
          </cell>
          <cell r="F1008" t="str">
            <v>u</v>
          </cell>
          <cell r="G1008">
            <v>756000</v>
          </cell>
          <cell r="H1008">
            <v>1.3333333333333334E-2</v>
          </cell>
          <cell r="I1008">
            <v>766080.00000000012</v>
          </cell>
          <cell r="K1008">
            <v>0</v>
          </cell>
          <cell r="L1008" t="str">
            <v>3</v>
          </cell>
          <cell r="N1008" t="str">
            <v>0.90</v>
          </cell>
          <cell r="O1008" t="str">
            <v>2.80</v>
          </cell>
          <cell r="P1008">
            <v>0</v>
          </cell>
          <cell r="Q1008">
            <v>0</v>
          </cell>
          <cell r="AH1008" t="e">
            <v>#N/A</v>
          </cell>
          <cell r="AI1008" t="e">
            <v>#N/A</v>
          </cell>
          <cell r="AJ1008" t="str">
            <v>NO</v>
          </cell>
        </row>
        <row r="1009">
          <cell r="D1009" t="str">
            <v>3P114</v>
          </cell>
          <cell r="E1009" t="str">
            <v>puerta p-35 (1.80x2.80). marco en lamina cr cal 18 + alas y montante en lamina cr cal 20. cuerpos batientes</v>
          </cell>
          <cell r="F1009" t="str">
            <v>u</v>
          </cell>
          <cell r="G1009">
            <v>1512000</v>
          </cell>
          <cell r="H1009">
            <v>1.3333333333333334E-2</v>
          </cell>
          <cell r="I1009">
            <v>1532160.0000000002</v>
          </cell>
          <cell r="K1009">
            <v>0</v>
          </cell>
          <cell r="L1009" t="str">
            <v>3</v>
          </cell>
          <cell r="N1009" t="str">
            <v>1.80</v>
          </cell>
          <cell r="O1009" t="str">
            <v>2.80</v>
          </cell>
          <cell r="P1009">
            <v>0</v>
          </cell>
          <cell r="Q1009">
            <v>0</v>
          </cell>
          <cell r="AH1009" t="e">
            <v>#N/A</v>
          </cell>
          <cell r="AI1009" t="e">
            <v>#N/A</v>
          </cell>
          <cell r="AJ1009" t="str">
            <v>NO</v>
          </cell>
        </row>
        <row r="1010">
          <cell r="D1010" t="str">
            <v>3P115</v>
          </cell>
          <cell r="E1010" t="str">
            <v>puerta p-36 (1.20x2.80). marco en lamina cr cal 18 + ala y montante en lamina cr cal 20. cuerpo batiente</v>
          </cell>
          <cell r="F1010" t="str">
            <v>u</v>
          </cell>
          <cell r="G1010">
            <v>1007999.9999999999</v>
          </cell>
          <cell r="H1010">
            <v>1.3333333333333334E-2</v>
          </cell>
          <cell r="I1010">
            <v>1021440</v>
          </cell>
          <cell r="K1010">
            <v>0</v>
          </cell>
          <cell r="L1010" t="str">
            <v>3</v>
          </cell>
          <cell r="N1010" t="str">
            <v>1.20</v>
          </cell>
          <cell r="O1010" t="str">
            <v>2.80</v>
          </cell>
          <cell r="P1010">
            <v>0</v>
          </cell>
          <cell r="Q1010">
            <v>0</v>
          </cell>
          <cell r="AH1010" t="e">
            <v>#N/A</v>
          </cell>
          <cell r="AI1010" t="e">
            <v>#N/A</v>
          </cell>
          <cell r="AJ1010" t="str">
            <v>NO</v>
          </cell>
        </row>
        <row r="1011">
          <cell r="D1011" t="str">
            <v>3P116</v>
          </cell>
          <cell r="E1011" t="str">
            <v>puerta p-40 (1.20x3.50). marco en lamina cr cal 18 + ala y montante en lamina cr cal 20. cuerpo batiente</v>
          </cell>
          <cell r="F1011" t="str">
            <v>u</v>
          </cell>
          <cell r="G1011">
            <v>1260000</v>
          </cell>
          <cell r="H1011">
            <v>1.3333333333333334E-2</v>
          </cell>
          <cell r="I1011">
            <v>1276800</v>
          </cell>
          <cell r="K1011">
            <v>0</v>
          </cell>
          <cell r="L1011" t="str">
            <v>3</v>
          </cell>
          <cell r="N1011" t="str">
            <v>1.20</v>
          </cell>
          <cell r="O1011" t="str">
            <v>3.50</v>
          </cell>
          <cell r="P1011">
            <v>0</v>
          </cell>
          <cell r="Q1011">
            <v>0</v>
          </cell>
          <cell r="AH1011" t="e">
            <v>#N/A</v>
          </cell>
          <cell r="AI1011" t="e">
            <v>#N/A</v>
          </cell>
          <cell r="AJ1011" t="str">
            <v>NO</v>
          </cell>
        </row>
        <row r="1012">
          <cell r="D1012" t="str">
            <v>3P117</v>
          </cell>
          <cell r="E1012" t="str">
            <v>puerta p-18 (0.90x3.00). marco en madera con ala y montante entamborados + chapilla en formica y dilataciones en aluminio. cuerpo batiente</v>
          </cell>
          <cell r="F1012" t="str">
            <v>u</v>
          </cell>
          <cell r="G1012">
            <v>3240000</v>
          </cell>
          <cell r="H1012">
            <v>1.3333333333333334E-2</v>
          </cell>
          <cell r="I1012">
            <v>3283200.0000000005</v>
          </cell>
          <cell r="K1012">
            <v>0</v>
          </cell>
          <cell r="L1012" t="str">
            <v>3</v>
          </cell>
          <cell r="N1012" t="str">
            <v>0.90</v>
          </cell>
          <cell r="O1012" t="str">
            <v>3.00</v>
          </cell>
          <cell r="P1012">
            <v>0</v>
          </cell>
          <cell r="Q1012">
            <v>0</v>
          </cell>
          <cell r="AH1012" t="e">
            <v>#N/A</v>
          </cell>
          <cell r="AI1012" t="e">
            <v>#N/A</v>
          </cell>
          <cell r="AJ1012" t="str">
            <v>NO</v>
          </cell>
        </row>
        <row r="1013">
          <cell r="D1013" t="str">
            <v>3P118</v>
          </cell>
          <cell r="E1013" t="str">
            <v>puerta p-19 (7.20x3.50). alas entamboradas + chapilla en formica y dilataciones en aluminio. 9 cuerpos corredizos.</v>
          </cell>
          <cell r="F1013" t="str">
            <v>u</v>
          </cell>
          <cell r="G1013">
            <v>30240000</v>
          </cell>
          <cell r="H1013">
            <v>1.3333333333333334E-2</v>
          </cell>
          <cell r="I1013">
            <v>30643200.000000004</v>
          </cell>
          <cell r="K1013">
            <v>0</v>
          </cell>
          <cell r="L1013" t="str">
            <v>3</v>
          </cell>
          <cell r="N1013" t="str">
            <v>7.20</v>
          </cell>
          <cell r="O1013" t="str">
            <v>3.50</v>
          </cell>
          <cell r="P1013">
            <v>0</v>
          </cell>
          <cell r="Q1013">
            <v>0</v>
          </cell>
          <cell r="AH1013" t="e">
            <v>#N/A</v>
          </cell>
          <cell r="AI1013" t="e">
            <v>#N/A</v>
          </cell>
          <cell r="AJ1013" t="str">
            <v>NO</v>
          </cell>
        </row>
        <row r="1014">
          <cell r="D1014" t="str">
            <v>3P119</v>
          </cell>
          <cell r="E1014" t="str">
            <v>puerta p-20 (3.12x3.00). alas entamboradas + chapilla en formica y dilataciones en aluminio. 4 cuerpos corredizos.</v>
          </cell>
          <cell r="F1014" t="str">
            <v>u</v>
          </cell>
          <cell r="G1014">
            <v>11232000</v>
          </cell>
          <cell r="H1014">
            <v>1.3333333333333334E-2</v>
          </cell>
          <cell r="I1014">
            <v>11381760.000000002</v>
          </cell>
          <cell r="K1014">
            <v>0</v>
          </cell>
          <cell r="L1014" t="str">
            <v>3</v>
          </cell>
          <cell r="N1014" t="str">
            <v>3.12</v>
          </cell>
          <cell r="O1014" t="str">
            <v>3.00</v>
          </cell>
          <cell r="P1014">
            <v>0</v>
          </cell>
          <cell r="Q1014">
            <v>0</v>
          </cell>
          <cell r="AH1014" t="e">
            <v>#N/A</v>
          </cell>
          <cell r="AI1014" t="e">
            <v>#N/A</v>
          </cell>
          <cell r="AJ1014" t="str">
            <v>NO</v>
          </cell>
        </row>
        <row r="1015">
          <cell r="D1015" t="str">
            <v>3P120</v>
          </cell>
          <cell r="E1015" t="str">
            <v>puerta p-21 (2.28x3.00). alas entamboradas + chapilla en formica y dilataciones en aluminio. 4 cuerpos corredizos.</v>
          </cell>
          <cell r="F1015" t="str">
            <v>u</v>
          </cell>
          <cell r="G1015">
            <v>8207999.9999999981</v>
          </cell>
          <cell r="H1015">
            <v>1.3333333333333334E-2</v>
          </cell>
          <cell r="I1015">
            <v>8317439.9999999991</v>
          </cell>
          <cell r="K1015">
            <v>0</v>
          </cell>
          <cell r="L1015" t="str">
            <v>3</v>
          </cell>
          <cell r="N1015" t="str">
            <v>2.28</v>
          </cell>
          <cell r="O1015" t="str">
            <v>3.00</v>
          </cell>
          <cell r="P1015">
            <v>0</v>
          </cell>
          <cell r="Q1015">
            <v>0</v>
          </cell>
          <cell r="AH1015" t="e">
            <v>#N/A</v>
          </cell>
          <cell r="AI1015" t="e">
            <v>#N/A</v>
          </cell>
          <cell r="AJ1015" t="str">
            <v>NO</v>
          </cell>
        </row>
        <row r="1016">
          <cell r="D1016" t="str">
            <v>3P121</v>
          </cell>
          <cell r="E1016" t="str">
            <v>puerta p-22 (1.12x3.00). alas entamboradas + chapilla en formica y dilataciones en aluminio. 2 cuerpos corredizos.</v>
          </cell>
          <cell r="F1016" t="str">
            <v>u</v>
          </cell>
          <cell r="G1016">
            <v>4032000.0000000009</v>
          </cell>
          <cell r="H1016">
            <v>1.3333333333333334E-2</v>
          </cell>
          <cell r="I1016">
            <v>4085760.0000000014</v>
          </cell>
          <cell r="K1016">
            <v>0</v>
          </cell>
          <cell r="L1016" t="str">
            <v>3</v>
          </cell>
          <cell r="N1016" t="str">
            <v>1.12</v>
          </cell>
          <cell r="O1016" t="str">
            <v>3.00</v>
          </cell>
          <cell r="P1016">
            <v>0</v>
          </cell>
          <cell r="Q1016">
            <v>0</v>
          </cell>
          <cell r="AH1016" t="e">
            <v>#N/A</v>
          </cell>
          <cell r="AI1016" t="e">
            <v>#N/A</v>
          </cell>
          <cell r="AJ1016" t="str">
            <v>NO</v>
          </cell>
        </row>
        <row r="1017">
          <cell r="D1017" t="str">
            <v>3P122</v>
          </cell>
          <cell r="E1017" t="str">
            <v>puerta p-23 (7.60x3.50). alas entamboradas + chapilla en formica y dilataciones en aluminio. 6 cuerpos corredizos.</v>
          </cell>
          <cell r="F1017" t="str">
            <v>u</v>
          </cell>
          <cell r="G1017">
            <v>31920000</v>
          </cell>
          <cell r="H1017">
            <v>1.3333333333333334E-2</v>
          </cell>
          <cell r="I1017">
            <v>32345600.000000004</v>
          </cell>
          <cell r="K1017">
            <v>0</v>
          </cell>
          <cell r="L1017" t="str">
            <v>3</v>
          </cell>
          <cell r="N1017" t="str">
            <v>7.60</v>
          </cell>
          <cell r="O1017" t="str">
            <v>3.50</v>
          </cell>
          <cell r="P1017">
            <v>0</v>
          </cell>
          <cell r="Q1017">
            <v>0</v>
          </cell>
          <cell r="AH1017" t="e">
            <v>#N/A</v>
          </cell>
          <cell r="AI1017" t="e">
            <v>#N/A</v>
          </cell>
          <cell r="AJ1017" t="str">
            <v>NO</v>
          </cell>
        </row>
        <row r="1018">
          <cell r="D1018" t="str">
            <v>3P123</v>
          </cell>
          <cell r="E1018" t="str">
            <v>puerta p-29 (0.90x2.40). marco en madera con ala entamborada + chapilla en formica y dilataciones en aluminio. cuerpo batiente</v>
          </cell>
          <cell r="F1018" t="str">
            <v>u</v>
          </cell>
          <cell r="G1018">
            <v>2592000</v>
          </cell>
          <cell r="H1018">
            <v>1.3333333333333334E-2</v>
          </cell>
          <cell r="I1018">
            <v>2626560</v>
          </cell>
          <cell r="K1018">
            <v>0</v>
          </cell>
          <cell r="L1018" t="str">
            <v>3</v>
          </cell>
          <cell r="N1018" t="str">
            <v>0.90</v>
          </cell>
          <cell r="O1018" t="str">
            <v>2.40</v>
          </cell>
          <cell r="P1018">
            <v>0</v>
          </cell>
          <cell r="Q1018">
            <v>0</v>
          </cell>
          <cell r="AH1018" t="e">
            <v>#N/A</v>
          </cell>
          <cell r="AI1018" t="e">
            <v>#N/A</v>
          </cell>
          <cell r="AJ1018" t="str">
            <v>NO</v>
          </cell>
        </row>
        <row r="1019">
          <cell r="D1019" t="str">
            <v>3P124</v>
          </cell>
          <cell r="E1019" t="str">
            <v>puerta p-30 (6.55x2.40). alas entamboradas + chapilla en formica y dilataciones en aluminio. 8 cuerpos corredizos.</v>
          </cell>
          <cell r="F1019" t="str">
            <v>u</v>
          </cell>
          <cell r="G1019">
            <v>18864000</v>
          </cell>
          <cell r="H1019">
            <v>1.3333333333333334E-2</v>
          </cell>
          <cell r="I1019">
            <v>19115520</v>
          </cell>
          <cell r="K1019">
            <v>0</v>
          </cell>
          <cell r="L1019" t="str">
            <v>3</v>
          </cell>
          <cell r="N1019" t="str">
            <v>6.55</v>
          </cell>
          <cell r="O1019" t="str">
            <v>2.40</v>
          </cell>
          <cell r="P1019">
            <v>0</v>
          </cell>
          <cell r="Q1019">
            <v>0</v>
          </cell>
          <cell r="AH1019" t="e">
            <v>#N/A</v>
          </cell>
          <cell r="AI1019" t="e">
            <v>#N/A</v>
          </cell>
          <cell r="AJ1019" t="str">
            <v>NO</v>
          </cell>
        </row>
        <row r="1020">
          <cell r="D1020" t="str">
            <v>3P125</v>
          </cell>
          <cell r="E1020" t="str">
            <v>puerta p-31 (5.54x2.80). alas entamboradas + chapilla en formica y dilataciones en aluminio. 14 cuerpos corredizos.</v>
          </cell>
          <cell r="F1020" t="str">
            <v>u</v>
          </cell>
          <cell r="G1020">
            <v>18614400</v>
          </cell>
          <cell r="H1020">
            <v>1.3333333333333334E-2</v>
          </cell>
          <cell r="I1020">
            <v>18862592</v>
          </cell>
          <cell r="K1020">
            <v>0</v>
          </cell>
          <cell r="L1020" t="str">
            <v>3</v>
          </cell>
          <cell r="N1020" t="str">
            <v>5.54</v>
          </cell>
          <cell r="O1020" t="str">
            <v>2.80</v>
          </cell>
          <cell r="P1020">
            <v>0</v>
          </cell>
          <cell r="Q1020">
            <v>0</v>
          </cell>
          <cell r="AH1020" t="e">
            <v>#N/A</v>
          </cell>
          <cell r="AI1020" t="e">
            <v>#N/A</v>
          </cell>
          <cell r="AJ1020" t="str">
            <v>NO</v>
          </cell>
        </row>
        <row r="1021">
          <cell r="D1021" t="str">
            <v>3P126</v>
          </cell>
          <cell r="E1021" t="str">
            <v>puerta p-32 (6.20x2.40). alas entamboradas + chapilla en formica y dilataciones en aluminio. 8 cuerpos corredizos.</v>
          </cell>
          <cell r="F1021" t="str">
            <v>u</v>
          </cell>
          <cell r="G1021">
            <v>17856000</v>
          </cell>
          <cell r="H1021">
            <v>1.3333333333333334E-2</v>
          </cell>
          <cell r="I1021">
            <v>18094080</v>
          </cell>
          <cell r="K1021">
            <v>0</v>
          </cell>
          <cell r="L1021" t="str">
            <v>3</v>
          </cell>
          <cell r="N1021" t="str">
            <v>6.20</v>
          </cell>
          <cell r="O1021" t="str">
            <v>2.40</v>
          </cell>
          <cell r="P1021">
            <v>0</v>
          </cell>
          <cell r="Q1021">
            <v>0</v>
          </cell>
          <cell r="AH1021" t="e">
            <v>#N/A</v>
          </cell>
          <cell r="AI1021" t="e">
            <v>#N/A</v>
          </cell>
          <cell r="AJ1021" t="str">
            <v>NO</v>
          </cell>
        </row>
        <row r="1022">
          <cell r="D1022" t="str">
            <v>3P127</v>
          </cell>
          <cell r="E1022" t="str">
            <v>puerta p-37 (6.10x2.40). alas entamboradas + chapilla en formica y dilataciones en aluminio. 8 cuerpos corredizos.</v>
          </cell>
          <cell r="F1022" t="str">
            <v>u</v>
          </cell>
          <cell r="G1022">
            <v>17568000</v>
          </cell>
          <cell r="H1022">
            <v>1.3333333333333334E-2</v>
          </cell>
          <cell r="I1022">
            <v>17802240</v>
          </cell>
          <cell r="K1022">
            <v>0</v>
          </cell>
          <cell r="L1022" t="str">
            <v>3</v>
          </cell>
          <cell r="N1022" t="str">
            <v>6.10</v>
          </cell>
          <cell r="O1022" t="str">
            <v>2.40</v>
          </cell>
          <cell r="P1022">
            <v>0</v>
          </cell>
          <cell r="Q1022">
            <v>0</v>
          </cell>
          <cell r="AH1022" t="e">
            <v>#N/A</v>
          </cell>
          <cell r="AI1022" t="e">
            <v>#N/A</v>
          </cell>
          <cell r="AJ1022" t="str">
            <v>NO</v>
          </cell>
        </row>
        <row r="1023">
          <cell r="D1023" t="str">
            <v>3P128</v>
          </cell>
          <cell r="E1023" t="str">
            <v>puerta p-38 (6.90x2.80). alas entamboradas + chapilla en formica y dilataciones en aluminio. 8 cuerpos corredizos.</v>
          </cell>
          <cell r="F1023" t="str">
            <v>u</v>
          </cell>
          <cell r="G1023">
            <v>23184000</v>
          </cell>
          <cell r="H1023">
            <v>1.3333333333333334E-2</v>
          </cell>
          <cell r="I1023">
            <v>23493120.000000004</v>
          </cell>
          <cell r="K1023">
            <v>0</v>
          </cell>
          <cell r="L1023" t="str">
            <v>3</v>
          </cell>
          <cell r="N1023" t="str">
            <v>6.90</v>
          </cell>
          <cell r="O1023" t="str">
            <v>2.80</v>
          </cell>
          <cell r="P1023">
            <v>0</v>
          </cell>
          <cell r="Q1023">
            <v>0</v>
          </cell>
          <cell r="AH1023" t="e">
            <v>#N/A</v>
          </cell>
          <cell r="AI1023" t="e">
            <v>#N/A</v>
          </cell>
          <cell r="AJ1023" t="str">
            <v>NO</v>
          </cell>
        </row>
        <row r="1024">
          <cell r="D1024" t="str">
            <v>3P129</v>
          </cell>
          <cell r="E1024" t="str">
            <v>puerta p-39 (8.00x2.80). alas entamboradas + chapilla en formica y dilataciones en aluminio. 10 cuerpos corredizos.</v>
          </cell>
          <cell r="F1024" t="str">
            <v>u</v>
          </cell>
          <cell r="G1024">
            <v>26880000</v>
          </cell>
          <cell r="H1024">
            <v>1.3333333333333334E-2</v>
          </cell>
          <cell r="I1024">
            <v>27238400.000000004</v>
          </cell>
          <cell r="K1024">
            <v>0</v>
          </cell>
          <cell r="L1024" t="str">
            <v>3</v>
          </cell>
          <cell r="N1024" t="str">
            <v>8.00</v>
          </cell>
          <cell r="O1024" t="str">
            <v>2.80</v>
          </cell>
          <cell r="P1024">
            <v>0</v>
          </cell>
          <cell r="Q1024">
            <v>0</v>
          </cell>
          <cell r="AH1024" t="e">
            <v>#N/A</v>
          </cell>
          <cell r="AI1024" t="e">
            <v>#N/A</v>
          </cell>
          <cell r="AJ1024" t="str">
            <v>NO</v>
          </cell>
        </row>
        <row r="1025">
          <cell r="D1025" t="str">
            <v>3P501</v>
          </cell>
          <cell r="E1025" t="str">
            <v>ventana v-01 (22.45x0.28). perfileria en aluminio anodizado negro + vidrio templado 6 mm. cuerpos fijos</v>
          </cell>
          <cell r="F1025" t="str">
            <v>u</v>
          </cell>
          <cell r="G1025">
            <v>3468239</v>
          </cell>
          <cell r="H1025">
            <v>1.3333333333333334E-2</v>
          </cell>
          <cell r="I1025">
            <v>3514482.186666667</v>
          </cell>
          <cell r="K1025">
            <v>0</v>
          </cell>
          <cell r="L1025" t="str">
            <v>3</v>
          </cell>
          <cell r="N1025" t="str">
            <v>22.4</v>
          </cell>
          <cell r="O1025" t="str">
            <v>0.28</v>
          </cell>
          <cell r="P1025">
            <v>0</v>
          </cell>
          <cell r="Q1025">
            <v>0</v>
          </cell>
          <cell r="AH1025" t="e">
            <v>#N/A</v>
          </cell>
          <cell r="AI1025" t="e">
            <v>#N/A</v>
          </cell>
          <cell r="AJ1025" t="str">
            <v>NO</v>
          </cell>
        </row>
        <row r="1026">
          <cell r="D1026" t="str">
            <v>3P502</v>
          </cell>
          <cell r="E1026" t="str">
            <v>ventana v-02 (4.50x1.20). perfileria en aluminio anodizado negro + vidrio templado 8 mm. cuerpos fijos y basculantes</v>
          </cell>
          <cell r="F1026" t="str">
            <v>u</v>
          </cell>
          <cell r="G1026">
            <v>1964520</v>
          </cell>
          <cell r="H1026">
            <v>1.3333333333333334E-2</v>
          </cell>
          <cell r="I1026">
            <v>1990713.6</v>
          </cell>
          <cell r="K1026">
            <v>0</v>
          </cell>
          <cell r="L1026" t="str">
            <v>3</v>
          </cell>
          <cell r="N1026" t="str">
            <v>4.50</v>
          </cell>
          <cell r="O1026" t="str">
            <v>1.20</v>
          </cell>
          <cell r="P1026">
            <v>0</v>
          </cell>
          <cell r="Q1026">
            <v>0</v>
          </cell>
          <cell r="AH1026" t="e">
            <v>#N/A</v>
          </cell>
          <cell r="AI1026" t="e">
            <v>#N/A</v>
          </cell>
          <cell r="AJ1026" t="str">
            <v>NO</v>
          </cell>
        </row>
        <row r="1027">
          <cell r="D1027" t="str">
            <v>3P503</v>
          </cell>
          <cell r="E1027" t="str">
            <v>ventana v-03 (1.00x1.25). perfileria en aluminio anodizado negro + vidrio templado 8 mm. cuerpos fijos y corredizo vertical</v>
          </cell>
          <cell r="F1027" t="str">
            <v>u</v>
          </cell>
          <cell r="G1027">
            <v>553227</v>
          </cell>
          <cell r="H1027">
            <v>1.3333333333333334E-2</v>
          </cell>
          <cell r="I1027">
            <v>560603.3600000001</v>
          </cell>
          <cell r="K1027">
            <v>0</v>
          </cell>
          <cell r="L1027" t="str">
            <v>3</v>
          </cell>
          <cell r="N1027" t="str">
            <v>1.00</v>
          </cell>
          <cell r="O1027" t="str">
            <v>1.25</v>
          </cell>
          <cell r="P1027">
            <v>0</v>
          </cell>
          <cell r="Q1027">
            <v>0</v>
          </cell>
          <cell r="AH1027" t="e">
            <v>#N/A</v>
          </cell>
          <cell r="AI1027" t="e">
            <v>#N/A</v>
          </cell>
          <cell r="AJ1027" t="str">
            <v>NO</v>
          </cell>
        </row>
        <row r="1028">
          <cell r="D1028" t="str">
            <v>3P504</v>
          </cell>
          <cell r="E1028" t="str">
            <v>ventana v-04 (5.58x0.45). perfileria en aluminio anodizado negro + vidrio templado 6 mm. cuerpos fijos</v>
          </cell>
          <cell r="F1028" t="str">
            <v>u</v>
          </cell>
          <cell r="G1028">
            <v>1176796</v>
          </cell>
          <cell r="H1028">
            <v>1.3333333333333334E-2</v>
          </cell>
          <cell r="I1028">
            <v>1192486.6133333335</v>
          </cell>
          <cell r="K1028">
            <v>0</v>
          </cell>
          <cell r="L1028" t="str">
            <v>3</v>
          </cell>
          <cell r="N1028" t="str">
            <v>5.58</v>
          </cell>
          <cell r="O1028" t="str">
            <v>0.45</v>
          </cell>
          <cell r="P1028">
            <v>0</v>
          </cell>
          <cell r="Q1028">
            <v>0</v>
          </cell>
          <cell r="AH1028" t="e">
            <v>#N/A</v>
          </cell>
          <cell r="AI1028" t="e">
            <v>#N/A</v>
          </cell>
          <cell r="AJ1028" t="str">
            <v>NO</v>
          </cell>
        </row>
        <row r="1029">
          <cell r="D1029" t="str">
            <v>3P505</v>
          </cell>
          <cell r="E1029" t="str">
            <v>ventana v-05 (1.00x1.00). perfileria en aluminio anodizado negro + vidrio templado 8 mm. cuerpos fijos</v>
          </cell>
          <cell r="F1029" t="str">
            <v>u</v>
          </cell>
          <cell r="G1029">
            <v>365997</v>
          </cell>
          <cell r="H1029">
            <v>1.3333333333333334E-2</v>
          </cell>
          <cell r="I1029">
            <v>370876.96</v>
          </cell>
          <cell r="K1029">
            <v>0</v>
          </cell>
          <cell r="L1029" t="str">
            <v>3</v>
          </cell>
          <cell r="N1029" t="str">
            <v>1.00</v>
          </cell>
          <cell r="O1029" t="str">
            <v>1.00</v>
          </cell>
          <cell r="P1029">
            <v>0</v>
          </cell>
          <cell r="Q1029">
            <v>0</v>
          </cell>
          <cell r="AH1029" t="e">
            <v>#N/A</v>
          </cell>
          <cell r="AI1029" t="e">
            <v>#N/A</v>
          </cell>
          <cell r="AJ1029" t="str">
            <v>NO</v>
          </cell>
        </row>
        <row r="1030">
          <cell r="D1030" t="str">
            <v>3P506</v>
          </cell>
          <cell r="E1030" t="str">
            <v>ventana v-06 (4.09x0.45). perfileria en aluminio anodizado negro + vidrio templado 6 mm. cuerpos fijos</v>
          </cell>
          <cell r="F1030" t="str">
            <v>u</v>
          </cell>
          <cell r="G1030">
            <v>806119</v>
          </cell>
          <cell r="H1030">
            <v>1.3333333333333334E-2</v>
          </cell>
          <cell r="I1030">
            <v>816867.25333333341</v>
          </cell>
          <cell r="K1030">
            <v>0</v>
          </cell>
          <cell r="L1030" t="str">
            <v>3</v>
          </cell>
          <cell r="N1030" t="str">
            <v>4.09</v>
          </cell>
          <cell r="O1030" t="str">
            <v>0.45</v>
          </cell>
          <cell r="P1030">
            <v>0</v>
          </cell>
          <cell r="Q1030">
            <v>0</v>
          </cell>
          <cell r="AH1030" t="e">
            <v>#N/A</v>
          </cell>
          <cell r="AI1030" t="e">
            <v>#N/A</v>
          </cell>
          <cell r="AJ1030" t="str">
            <v>NO</v>
          </cell>
        </row>
        <row r="1031">
          <cell r="D1031" t="str">
            <v>3P507</v>
          </cell>
          <cell r="E1031" t="str">
            <v>ventana v-07 (1.10x1.10). perfileria en aluminio anodizado negro + vidrio templado 8 mm. cuerpos fijos</v>
          </cell>
          <cell r="F1031" t="str">
            <v>u</v>
          </cell>
          <cell r="G1031">
            <v>423618</v>
          </cell>
          <cell r="H1031">
            <v>1.3333333333333334E-2</v>
          </cell>
          <cell r="I1031">
            <v>429266.24000000005</v>
          </cell>
          <cell r="K1031">
            <v>0</v>
          </cell>
          <cell r="L1031" t="str">
            <v>3</v>
          </cell>
          <cell r="N1031" t="str">
            <v>1.10</v>
          </cell>
          <cell r="O1031" t="str">
            <v>1.10</v>
          </cell>
          <cell r="P1031">
            <v>0</v>
          </cell>
          <cell r="Q1031">
            <v>0</v>
          </cell>
          <cell r="AH1031" t="e">
            <v>#N/A</v>
          </cell>
          <cell r="AI1031" t="e">
            <v>#N/A</v>
          </cell>
          <cell r="AJ1031" t="str">
            <v>NO</v>
          </cell>
        </row>
        <row r="1032">
          <cell r="D1032" t="str">
            <v>3P508</v>
          </cell>
          <cell r="E1032" t="str">
            <v>ventana v-08 (3.00x2.70). perfileria en aluminio anodizado negro + perfiles de vidrio tipo u-glass reforzados con alambre de acero.</v>
          </cell>
          <cell r="F1032" t="str">
            <v>u</v>
          </cell>
          <cell r="G1032">
            <v>2964575.7</v>
          </cell>
          <cell r="H1032">
            <v>1.3333333333333334E-2</v>
          </cell>
          <cell r="I1032">
            <v>3004103.3760000006</v>
          </cell>
          <cell r="K1032">
            <v>0</v>
          </cell>
          <cell r="L1032" t="str">
            <v>3</v>
          </cell>
          <cell r="N1032" t="str">
            <v>3.00</v>
          </cell>
          <cell r="O1032" t="str">
            <v>2.70</v>
          </cell>
          <cell r="P1032">
            <v>0</v>
          </cell>
          <cell r="Q1032">
            <v>0</v>
          </cell>
          <cell r="AH1032" t="e">
            <v>#N/A</v>
          </cell>
          <cell r="AI1032" t="e">
            <v>#N/A</v>
          </cell>
          <cell r="AJ1032" t="str">
            <v>NO</v>
          </cell>
        </row>
        <row r="1033">
          <cell r="D1033" t="str">
            <v>3P509</v>
          </cell>
          <cell r="E1033" t="str">
            <v>ventana v-09 (2.88x0.80). perfileria en aluminio anodizado negro + vidrio templado 8 mm. cuerpos fijos y basculantes</v>
          </cell>
          <cell r="F1033" t="str">
            <v>u</v>
          </cell>
          <cell r="G1033">
            <v>1027235</v>
          </cell>
          <cell r="H1033">
            <v>1.3333333333333334E-2</v>
          </cell>
          <cell r="I1033">
            <v>1040931.4666666668</v>
          </cell>
          <cell r="K1033">
            <v>0</v>
          </cell>
          <cell r="L1033" t="str">
            <v>3</v>
          </cell>
          <cell r="N1033" t="str">
            <v>2.88</v>
          </cell>
          <cell r="O1033" t="str">
            <v>0.80</v>
          </cell>
          <cell r="P1033">
            <v>0</v>
          </cell>
          <cell r="Q1033">
            <v>0</v>
          </cell>
          <cell r="AH1033" t="e">
            <v>#N/A</v>
          </cell>
          <cell r="AI1033" t="e">
            <v>#N/A</v>
          </cell>
          <cell r="AJ1033" t="str">
            <v>NO</v>
          </cell>
        </row>
        <row r="1034">
          <cell r="D1034" t="str">
            <v>3P510</v>
          </cell>
          <cell r="E1034" t="str">
            <v>ventana v-10 (1.76x1.54). perfileria en aluminio anodizado negro + vidrio templado 8 mm. a tope con cinta estructural 3m o equivalente. cuerpos fijos</v>
          </cell>
          <cell r="F1034" t="str">
            <v>u</v>
          </cell>
          <cell r="G1034">
            <v>794742</v>
          </cell>
          <cell r="H1034">
            <v>1.3333333333333334E-2</v>
          </cell>
          <cell r="I1034">
            <v>805338.56</v>
          </cell>
          <cell r="K1034">
            <v>0</v>
          </cell>
          <cell r="L1034" t="str">
            <v>3</v>
          </cell>
          <cell r="N1034" t="str">
            <v>1.76</v>
          </cell>
          <cell r="O1034" t="str">
            <v>1.54</v>
          </cell>
          <cell r="P1034">
            <v>0</v>
          </cell>
          <cell r="Q1034">
            <v>0</v>
          </cell>
          <cell r="AH1034" t="e">
            <v>#N/A</v>
          </cell>
          <cell r="AI1034" t="e">
            <v>#N/A</v>
          </cell>
          <cell r="AJ1034" t="str">
            <v>NO</v>
          </cell>
        </row>
        <row r="1035">
          <cell r="D1035" t="str">
            <v>3P511</v>
          </cell>
          <cell r="E1035" t="str">
            <v>ventana v-11 (3.06x1.20). perfileria en aluminio anodizado negro + vidrio templado 8 mm. a tope con cinta estructural 3m o equivalente. cuerpos fijos</v>
          </cell>
          <cell r="F1035" t="str">
            <v>u</v>
          </cell>
          <cell r="G1035">
            <v>1118478</v>
          </cell>
          <cell r="H1035">
            <v>1.3333333333333334E-2</v>
          </cell>
          <cell r="I1035">
            <v>1133391.04</v>
          </cell>
          <cell r="K1035">
            <v>0</v>
          </cell>
          <cell r="L1035" t="str">
            <v>3</v>
          </cell>
          <cell r="N1035" t="str">
            <v>3.06</v>
          </cell>
          <cell r="O1035" t="str">
            <v>1.20</v>
          </cell>
          <cell r="P1035">
            <v>0</v>
          </cell>
          <cell r="Q1035">
            <v>0</v>
          </cell>
          <cell r="AH1035" t="e">
            <v>#N/A</v>
          </cell>
          <cell r="AI1035" t="e">
            <v>#N/A</v>
          </cell>
          <cell r="AJ1035" t="str">
            <v>NO</v>
          </cell>
        </row>
        <row r="1036">
          <cell r="D1036" t="str">
            <v>3P512</v>
          </cell>
          <cell r="E1036" t="str">
            <v>ventana v-12 (4.60x1.20). perfileria en aluminio anodizado negro + vidrio templado 8 mm. a tope con cinta estructural 3m o equivalente. cuerpos fijos</v>
          </cell>
          <cell r="F1036" t="str">
            <v>u</v>
          </cell>
          <cell r="G1036">
            <v>1654268</v>
          </cell>
          <cell r="H1036">
            <v>1.3333333333333334E-2</v>
          </cell>
          <cell r="I1036">
            <v>1676324.9066666667</v>
          </cell>
          <cell r="K1036">
            <v>0</v>
          </cell>
          <cell r="L1036" t="str">
            <v>3</v>
          </cell>
          <cell r="N1036" t="str">
            <v>4.60</v>
          </cell>
          <cell r="O1036" t="str">
            <v>1.20</v>
          </cell>
          <cell r="P1036">
            <v>0</v>
          </cell>
          <cell r="Q1036">
            <v>0</v>
          </cell>
          <cell r="AH1036" t="e">
            <v>#N/A</v>
          </cell>
          <cell r="AI1036" t="e">
            <v>#N/A</v>
          </cell>
          <cell r="AJ1036" t="str">
            <v>NO</v>
          </cell>
        </row>
        <row r="1037">
          <cell r="D1037" t="str">
            <v>3P513</v>
          </cell>
          <cell r="E1037" t="str">
            <v>ventana v-13 (1.90x3.18). perfileria en aluminio anodizado negro + vidrio templado 8 mm. cuerpos fijos y corredizos</v>
          </cell>
          <cell r="F1037" t="str">
            <v>u</v>
          </cell>
          <cell r="G1037">
            <v>2157922.1212121211</v>
          </cell>
          <cell r="H1037">
            <v>1.3333333333333334E-2</v>
          </cell>
          <cell r="I1037">
            <v>2186694.4161616163</v>
          </cell>
          <cell r="K1037">
            <v>0</v>
          </cell>
          <cell r="L1037" t="str">
            <v>3</v>
          </cell>
          <cell r="N1037" t="str">
            <v>1.90</v>
          </cell>
          <cell r="O1037" t="str">
            <v>3.18</v>
          </cell>
          <cell r="P1037">
            <v>0</v>
          </cell>
          <cell r="Q1037">
            <v>0</v>
          </cell>
          <cell r="AH1037" t="e">
            <v>#N/A</v>
          </cell>
          <cell r="AI1037" t="e">
            <v>#N/A</v>
          </cell>
          <cell r="AJ1037" t="str">
            <v>NO</v>
          </cell>
        </row>
        <row r="1038">
          <cell r="D1038" t="str">
            <v>3P514</v>
          </cell>
          <cell r="E1038" t="str">
            <v>ventana v-14 (4.41x1.20). perfileria en aluminio anodizado negro + vidrio templado 8 mm. a tope con cinta estructural 3m o equivalente. cuerpos fijos</v>
          </cell>
          <cell r="F1038" t="str">
            <v>u</v>
          </cell>
          <cell r="G1038">
            <v>1595739</v>
          </cell>
          <cell r="H1038">
            <v>1.3333333333333334E-2</v>
          </cell>
          <cell r="I1038">
            <v>1617015.5200000003</v>
          </cell>
          <cell r="K1038">
            <v>0</v>
          </cell>
          <cell r="L1038" t="str">
            <v>3</v>
          </cell>
          <cell r="N1038" t="str">
            <v>4.41</v>
          </cell>
          <cell r="O1038" t="str">
            <v>1.20</v>
          </cell>
          <cell r="P1038">
            <v>0</v>
          </cell>
          <cell r="Q1038">
            <v>0</v>
          </cell>
          <cell r="AH1038" t="e">
            <v>#N/A</v>
          </cell>
          <cell r="AI1038" t="e">
            <v>#N/A</v>
          </cell>
          <cell r="AJ1038" t="str">
            <v>NO</v>
          </cell>
        </row>
        <row r="1039">
          <cell r="D1039" t="str">
            <v>3P515</v>
          </cell>
          <cell r="E1039" t="str">
            <v>ventana v-15 (1.20x1.20). perfileria en aluminio anodizado negro + vidrio templado 8 mm. cuerpos fijos</v>
          </cell>
          <cell r="F1039" t="str">
            <v>u</v>
          </cell>
          <cell r="G1039">
            <v>481208</v>
          </cell>
          <cell r="H1039">
            <v>1.3333333333333334E-2</v>
          </cell>
          <cell r="I1039">
            <v>487624.10666666669</v>
          </cell>
          <cell r="K1039">
            <v>0</v>
          </cell>
          <cell r="L1039" t="str">
            <v>3</v>
          </cell>
          <cell r="N1039" t="str">
            <v>1.20</v>
          </cell>
          <cell r="O1039" t="str">
            <v>1.20</v>
          </cell>
          <cell r="P1039">
            <v>0</v>
          </cell>
          <cell r="Q1039">
            <v>0</v>
          </cell>
          <cell r="AH1039" t="e">
            <v>#N/A</v>
          </cell>
          <cell r="AI1039" t="e">
            <v>#N/A</v>
          </cell>
          <cell r="AJ1039" t="str">
            <v>NO</v>
          </cell>
        </row>
        <row r="1040">
          <cell r="D1040" t="str">
            <v>3P516</v>
          </cell>
          <cell r="E1040" t="str">
            <v>ventana v-16 (7.25x2.70). perfileria en aluminio anodizado negro + perfiles de vidrio tipo u-glass reforzados con alambre de acero.</v>
          </cell>
          <cell r="F1040" t="str">
            <v>u</v>
          </cell>
          <cell r="G1040">
            <v>7164391.2750000004</v>
          </cell>
          <cell r="H1040">
            <v>1.3333333333333334E-2</v>
          </cell>
          <cell r="I1040">
            <v>7259916.4920000006</v>
          </cell>
          <cell r="K1040">
            <v>0</v>
          </cell>
          <cell r="L1040" t="str">
            <v>3</v>
          </cell>
          <cell r="N1040" t="str">
            <v>7.25</v>
          </cell>
          <cell r="O1040" t="str">
            <v>2.70</v>
          </cell>
          <cell r="P1040">
            <v>0</v>
          </cell>
          <cell r="Q1040">
            <v>0</v>
          </cell>
          <cell r="AH1040" t="e">
            <v>#N/A</v>
          </cell>
          <cell r="AI1040" t="e">
            <v>#N/A</v>
          </cell>
          <cell r="AJ1040" t="str">
            <v>NO</v>
          </cell>
        </row>
        <row r="1041">
          <cell r="D1041" t="str">
            <v>3P517</v>
          </cell>
          <cell r="E1041" t="str">
            <v>ventana v-17 (5.85x2.70). perfileria en aluminio anodizado negro + vidrio templado 8 mm. cuerpos fijos</v>
          </cell>
          <cell r="F1041" t="str">
            <v>u</v>
          </cell>
          <cell r="G1041">
            <v>5148147</v>
          </cell>
          <cell r="H1041">
            <v>1.3333333333333334E-2</v>
          </cell>
          <cell r="I1041">
            <v>5216788.9600000009</v>
          </cell>
          <cell r="K1041">
            <v>0</v>
          </cell>
          <cell r="L1041" t="str">
            <v>3</v>
          </cell>
          <cell r="N1041" t="str">
            <v>5.85</v>
          </cell>
          <cell r="O1041" t="str">
            <v>2.70</v>
          </cell>
          <cell r="P1041">
            <v>0</v>
          </cell>
          <cell r="Q1041">
            <v>0</v>
          </cell>
          <cell r="AH1041" t="e">
            <v>#N/A</v>
          </cell>
          <cell r="AI1041" t="e">
            <v>#N/A</v>
          </cell>
          <cell r="AJ1041" t="str">
            <v>NO</v>
          </cell>
        </row>
        <row r="1042">
          <cell r="D1042" t="str">
            <v>3P518</v>
          </cell>
          <cell r="E1042" t="str">
            <v>ventana v-18 (7.50x2.70). perfileria en aluminio anodizado negro + perfiles de vidrio tipo u-glass reforzados con alambre de acero.</v>
          </cell>
          <cell r="F1042" t="str">
            <v>u</v>
          </cell>
          <cell r="G1042">
            <v>7411439.2500000009</v>
          </cell>
          <cell r="H1042">
            <v>1.3333333333333334E-2</v>
          </cell>
          <cell r="I1042">
            <v>7510258.4400000013</v>
          </cell>
          <cell r="K1042">
            <v>0</v>
          </cell>
          <cell r="L1042" t="str">
            <v>3</v>
          </cell>
          <cell r="N1042" t="str">
            <v>7.50</v>
          </cell>
          <cell r="O1042" t="str">
            <v>2.70</v>
          </cell>
          <cell r="P1042">
            <v>0</v>
          </cell>
          <cell r="Q1042">
            <v>0</v>
          </cell>
          <cell r="AH1042" t="e">
            <v>#N/A</v>
          </cell>
          <cell r="AI1042" t="e">
            <v>#N/A</v>
          </cell>
          <cell r="AJ1042" t="str">
            <v>NO</v>
          </cell>
        </row>
        <row r="1043">
          <cell r="D1043" t="str">
            <v>3P519</v>
          </cell>
          <cell r="E1043" t="str">
            <v>ventana v-19 (6.65x2.70). perfileria en aluminio anodizado negro + vidrio templado 8 mm. cuerpos fijos</v>
          </cell>
          <cell r="F1043" t="str">
            <v>u</v>
          </cell>
          <cell r="G1043">
            <v>5852167</v>
          </cell>
          <cell r="H1043">
            <v>1.3333333333333334E-2</v>
          </cell>
          <cell r="I1043">
            <v>5930195.8933333335</v>
          </cell>
          <cell r="K1043">
            <v>0</v>
          </cell>
          <cell r="L1043" t="str">
            <v>3</v>
          </cell>
          <cell r="N1043" t="str">
            <v>6.65</v>
          </cell>
          <cell r="O1043" t="str">
            <v>2.70</v>
          </cell>
          <cell r="P1043">
            <v>0</v>
          </cell>
          <cell r="Q1043">
            <v>0</v>
          </cell>
          <cell r="AH1043" t="e">
            <v>#N/A</v>
          </cell>
          <cell r="AI1043" t="e">
            <v>#N/A</v>
          </cell>
          <cell r="AJ1043" t="str">
            <v>NO</v>
          </cell>
        </row>
        <row r="1044">
          <cell r="D1044" t="str">
            <v>3P520</v>
          </cell>
          <cell r="E1044" t="str">
            <v>ventana v-20 (13.50x2.70). perfileria en aluminio anodizado negro + perfiles de vidrio tipo u-glass reforzados con alambre de acero.</v>
          </cell>
          <cell r="F1044" t="str">
            <v>u</v>
          </cell>
          <cell r="G1044">
            <v>13340590.65</v>
          </cell>
          <cell r="H1044">
            <v>1.3333333333333334E-2</v>
          </cell>
          <cell r="I1044">
            <v>13518465.192000002</v>
          </cell>
          <cell r="K1044">
            <v>0</v>
          </cell>
          <cell r="L1044" t="str">
            <v>3</v>
          </cell>
          <cell r="N1044" t="str">
            <v>13.5</v>
          </cell>
          <cell r="O1044" t="str">
            <v>2.70</v>
          </cell>
          <cell r="P1044">
            <v>0</v>
          </cell>
          <cell r="Q1044">
            <v>0</v>
          </cell>
          <cell r="AH1044" t="e">
            <v>#N/A</v>
          </cell>
          <cell r="AI1044" t="e">
            <v>#N/A</v>
          </cell>
          <cell r="AJ1044" t="str">
            <v>NO</v>
          </cell>
        </row>
        <row r="1045">
          <cell r="D1045" t="str">
            <v>3P521</v>
          </cell>
          <cell r="E1045" t="str">
            <v>ventana v-21 (6.50x2.70). perfileria en aluminio anodizado negro + perfiles de vidrio tipo u-glass reforzados con alambre de acero.</v>
          </cell>
          <cell r="F1045" t="str">
            <v>u</v>
          </cell>
          <cell r="G1045">
            <v>6423247.3500000006</v>
          </cell>
          <cell r="H1045">
            <v>1.3333333333333334E-2</v>
          </cell>
          <cell r="I1045">
            <v>6508890.648000001</v>
          </cell>
          <cell r="K1045">
            <v>0</v>
          </cell>
          <cell r="L1045" t="str">
            <v>3</v>
          </cell>
          <cell r="N1045" t="str">
            <v>6.50</v>
          </cell>
          <cell r="O1045" t="str">
            <v>2.70</v>
          </cell>
          <cell r="P1045">
            <v>0</v>
          </cell>
          <cell r="Q1045">
            <v>0</v>
          </cell>
          <cell r="AH1045" t="e">
            <v>#N/A</v>
          </cell>
          <cell r="AI1045" t="e">
            <v>#N/A</v>
          </cell>
          <cell r="AJ1045" t="str">
            <v>NO</v>
          </cell>
        </row>
        <row r="1046">
          <cell r="D1046" t="str">
            <v>3P522</v>
          </cell>
          <cell r="E1046" t="str">
            <v>ventana v-22 (1.80x1.80). perfileria en aluminio anodizado negro + vidrio templado 8 mm. cuerpos fijos</v>
          </cell>
          <cell r="F1046" t="str">
            <v>u</v>
          </cell>
          <cell r="G1046">
            <v>952156</v>
          </cell>
          <cell r="H1046">
            <v>1.3333333333333334E-2</v>
          </cell>
          <cell r="I1046">
            <v>964851.41333333345</v>
          </cell>
          <cell r="K1046">
            <v>0</v>
          </cell>
          <cell r="L1046" t="str">
            <v>3</v>
          </cell>
          <cell r="N1046" t="str">
            <v>1.80</v>
          </cell>
          <cell r="O1046" t="str">
            <v>1.80</v>
          </cell>
          <cell r="P1046">
            <v>0</v>
          </cell>
          <cell r="Q1046">
            <v>0</v>
          </cell>
          <cell r="AH1046" t="e">
            <v>#N/A</v>
          </cell>
          <cell r="AI1046" t="e">
            <v>#N/A</v>
          </cell>
          <cell r="AJ1046" t="str">
            <v>NO</v>
          </cell>
        </row>
        <row r="1047">
          <cell r="D1047" t="str">
            <v>3P523</v>
          </cell>
          <cell r="E1047" t="str">
            <v>ventana v-23 (6.00x2.70). perfileria en aluminio anodizado negro + vidrio templado 8 mm. + celosia superior en aluminio anodizado negro. cuerpos fijos</v>
          </cell>
          <cell r="F1047" t="str">
            <v>u</v>
          </cell>
          <cell r="G1047">
            <v>5280149</v>
          </cell>
          <cell r="H1047">
            <v>1.3333333333333334E-2</v>
          </cell>
          <cell r="I1047">
            <v>5350550.9866666673</v>
          </cell>
          <cell r="K1047">
            <v>0</v>
          </cell>
          <cell r="L1047" t="str">
            <v>3</v>
          </cell>
          <cell r="N1047" t="str">
            <v>6.00</v>
          </cell>
          <cell r="O1047" t="str">
            <v>2.70</v>
          </cell>
          <cell r="P1047">
            <v>0</v>
          </cell>
          <cell r="Q1047">
            <v>0</v>
          </cell>
          <cell r="AH1047" t="e">
            <v>#N/A</v>
          </cell>
          <cell r="AI1047" t="e">
            <v>#N/A</v>
          </cell>
          <cell r="AJ1047" t="str">
            <v>NO</v>
          </cell>
        </row>
        <row r="1048">
          <cell r="D1048" t="str">
            <v>3P524</v>
          </cell>
          <cell r="E1048" t="str">
            <v>ventana v-24 (2.70x2.70). perfileria en aluminio anodizado negro + vidrio templado 8 mm. + celosia superior en aluminio anodizado negro. cuerpos fijos</v>
          </cell>
          <cell r="F1048" t="str">
            <v>u</v>
          </cell>
          <cell r="G1048">
            <v>2376068</v>
          </cell>
          <cell r="H1048">
            <v>1.3333333333333334E-2</v>
          </cell>
          <cell r="I1048">
            <v>2407748.9066666667</v>
          </cell>
          <cell r="K1048">
            <v>0</v>
          </cell>
          <cell r="L1048" t="str">
            <v>3</v>
          </cell>
          <cell r="N1048" t="str">
            <v>2.70</v>
          </cell>
          <cell r="O1048" t="str">
            <v>2.70</v>
          </cell>
          <cell r="P1048">
            <v>0</v>
          </cell>
          <cell r="Q1048">
            <v>0</v>
          </cell>
          <cell r="AH1048" t="e">
            <v>#N/A</v>
          </cell>
          <cell r="AI1048" t="e">
            <v>#N/A</v>
          </cell>
          <cell r="AJ1048" t="str">
            <v>NO</v>
          </cell>
        </row>
        <row r="1049">
          <cell r="D1049" t="str">
            <v>3P525</v>
          </cell>
          <cell r="E1049" t="str">
            <v>ventana v-25 (12.10x2.70). perfileria en aluminio anodizado negro + vidrio templado 8 mm. + alerta con lamina adhesiva. cuerpos fijos</v>
          </cell>
          <cell r="F1049" t="str">
            <v>u</v>
          </cell>
          <cell r="G1049">
            <v>10575946</v>
          </cell>
          <cell r="H1049">
            <v>1.3333333333333334E-2</v>
          </cell>
          <cell r="I1049">
            <v>10716958.613333335</v>
          </cell>
          <cell r="K1049">
            <v>0</v>
          </cell>
          <cell r="L1049" t="str">
            <v>3</v>
          </cell>
          <cell r="N1049" t="str">
            <v>12.1</v>
          </cell>
          <cell r="O1049" t="str">
            <v>2.70</v>
          </cell>
          <cell r="P1049">
            <v>0</v>
          </cell>
          <cell r="Q1049">
            <v>0</v>
          </cell>
          <cell r="AH1049" t="e">
            <v>#N/A</v>
          </cell>
          <cell r="AI1049" t="e">
            <v>#N/A</v>
          </cell>
          <cell r="AJ1049" t="str">
            <v>NO</v>
          </cell>
        </row>
        <row r="1050">
          <cell r="D1050" t="str">
            <v>3P526</v>
          </cell>
          <cell r="E1050" t="str">
            <v>ventana v-26 (2.00x0.80). perfileria en aluminio anodizado negro + vidrio templado 8 mm. cuerpos fijos</v>
          </cell>
          <cell r="F1050" t="str">
            <v>u</v>
          </cell>
          <cell r="G1050">
            <v>544193</v>
          </cell>
          <cell r="H1050">
            <v>1.3333333333333334E-2</v>
          </cell>
          <cell r="I1050">
            <v>551448.90666666673</v>
          </cell>
          <cell r="K1050">
            <v>0</v>
          </cell>
          <cell r="L1050" t="str">
            <v>3</v>
          </cell>
          <cell r="N1050" t="str">
            <v>2.00</v>
          </cell>
          <cell r="O1050" t="str">
            <v>0.80</v>
          </cell>
          <cell r="P1050">
            <v>0</v>
          </cell>
          <cell r="Q1050">
            <v>0</v>
          </cell>
          <cell r="AH1050" t="e">
            <v>#N/A</v>
          </cell>
          <cell r="AI1050" t="e">
            <v>#N/A</v>
          </cell>
          <cell r="AJ1050" t="str">
            <v>NO</v>
          </cell>
        </row>
        <row r="1051">
          <cell r="D1051" t="str">
            <v>3P527</v>
          </cell>
          <cell r="E1051" t="str">
            <v>ventana v-27 (3.50x1.35). perfileria en aluminio anodizado negro + vidrio templado 8 mm. a tope con silicona estructural. cuerpos fijos</v>
          </cell>
          <cell r="F1051" t="str">
            <v>u</v>
          </cell>
          <cell r="G1051">
            <v>1383730</v>
          </cell>
          <cell r="H1051">
            <v>1.3333333333333334E-2</v>
          </cell>
          <cell r="I1051">
            <v>1402179.7333333334</v>
          </cell>
          <cell r="K1051">
            <v>0</v>
          </cell>
          <cell r="L1051" t="str">
            <v>3</v>
          </cell>
          <cell r="N1051" t="str">
            <v>3.50</v>
          </cell>
          <cell r="O1051" t="str">
            <v>1.35</v>
          </cell>
          <cell r="P1051">
            <v>0</v>
          </cell>
          <cell r="Q1051">
            <v>0</v>
          </cell>
          <cell r="AH1051" t="e">
            <v>#N/A</v>
          </cell>
          <cell r="AI1051" t="e">
            <v>#N/A</v>
          </cell>
          <cell r="AJ1051" t="str">
            <v>NO</v>
          </cell>
        </row>
        <row r="1052">
          <cell r="D1052" t="str">
            <v>3P528</v>
          </cell>
          <cell r="E1052" t="str">
            <v>ventana v-28 (26.26x2.70). perfileria en aluminio anodizado negro + perfiles de vidrio tipo u-glass reforzados con alambre de acero.</v>
          </cell>
          <cell r="F1052" t="str">
            <v>u</v>
          </cell>
          <cell r="G1052">
            <v>25890627.780000001</v>
          </cell>
          <cell r="H1052">
            <v>1.3333333333333334E-2</v>
          </cell>
          <cell r="I1052">
            <v>26235836.150400005</v>
          </cell>
          <cell r="K1052">
            <v>0</v>
          </cell>
          <cell r="L1052" t="str">
            <v>3</v>
          </cell>
          <cell r="N1052" t="str">
            <v>26.2</v>
          </cell>
          <cell r="O1052" t="str">
            <v>2.70</v>
          </cell>
          <cell r="P1052">
            <v>0</v>
          </cell>
          <cell r="Q1052">
            <v>0</v>
          </cell>
          <cell r="AH1052" t="e">
            <v>#N/A</v>
          </cell>
          <cell r="AI1052" t="e">
            <v>#N/A</v>
          </cell>
          <cell r="AJ1052" t="str">
            <v>NO</v>
          </cell>
        </row>
        <row r="1053">
          <cell r="D1053" t="str">
            <v>3P529</v>
          </cell>
          <cell r="E1053" t="str">
            <v>ventana v-29 (5.60x2.70). perfileria en aluminio anodizado negro + vidrio templado 8 mm. + alerta con lamina adhesiva. cuerpos fijos</v>
          </cell>
          <cell r="F1053" t="str">
            <v>u</v>
          </cell>
          <cell r="G1053">
            <v>4928139</v>
          </cell>
          <cell r="H1053">
            <v>1.3333333333333334E-2</v>
          </cell>
          <cell r="I1053">
            <v>4993847.5200000005</v>
          </cell>
          <cell r="K1053">
            <v>0</v>
          </cell>
          <cell r="L1053" t="str">
            <v>3</v>
          </cell>
          <cell r="N1053" t="str">
            <v>5.60</v>
          </cell>
          <cell r="O1053" t="str">
            <v>2.70</v>
          </cell>
          <cell r="P1053">
            <v>0</v>
          </cell>
          <cell r="Q1053">
            <v>0</v>
          </cell>
          <cell r="AH1053" t="e">
            <v>#N/A</v>
          </cell>
          <cell r="AI1053" t="e">
            <v>#N/A</v>
          </cell>
          <cell r="AJ1053" t="str">
            <v>NO</v>
          </cell>
        </row>
        <row r="1054">
          <cell r="D1054" t="str">
            <v>3P530</v>
          </cell>
          <cell r="E1054" t="str">
            <v>ventana v-30 (2.00x1.00). perfileria en aluminio anodizado negro + vidrio templado 8 mm. cuerpos fijos</v>
          </cell>
          <cell r="F1054" t="str">
            <v>u</v>
          </cell>
          <cell r="G1054">
            <v>651870</v>
          </cell>
          <cell r="H1054">
            <v>1.3333333333333334E-2</v>
          </cell>
          <cell r="I1054">
            <v>660561.60000000009</v>
          </cell>
          <cell r="K1054">
            <v>0</v>
          </cell>
          <cell r="L1054" t="str">
            <v>3</v>
          </cell>
          <cell r="N1054" t="str">
            <v>2.00</v>
          </cell>
          <cell r="O1054" t="str">
            <v>1.00</v>
          </cell>
          <cell r="P1054">
            <v>0</v>
          </cell>
          <cell r="Q1054">
            <v>0</v>
          </cell>
          <cell r="AH1054" t="e">
            <v>#N/A</v>
          </cell>
          <cell r="AI1054" t="e">
            <v>#N/A</v>
          </cell>
          <cell r="AJ1054" t="str">
            <v>NO</v>
          </cell>
        </row>
        <row r="1055">
          <cell r="D1055" t="str">
            <v>3P531</v>
          </cell>
          <cell r="E1055" t="str">
            <v>ventana v-31 (2.10x0.90). perfileria en aluminio anodizado negro + vidrio templado 8 mm. cuerpos fijos</v>
          </cell>
          <cell r="F1055" t="str">
            <v>u</v>
          </cell>
          <cell r="G1055">
            <v>615090</v>
          </cell>
          <cell r="H1055">
            <v>1.3333333333333334E-2</v>
          </cell>
          <cell r="I1055">
            <v>623291.20000000007</v>
          </cell>
          <cell r="K1055">
            <v>0</v>
          </cell>
          <cell r="L1055" t="str">
            <v>3</v>
          </cell>
          <cell r="N1055" t="str">
            <v>2.10</v>
          </cell>
          <cell r="O1055" t="str">
            <v>0.90</v>
          </cell>
          <cell r="P1055">
            <v>0</v>
          </cell>
          <cell r="Q1055">
            <v>0</v>
          </cell>
          <cell r="AH1055" t="e">
            <v>#N/A</v>
          </cell>
          <cell r="AI1055" t="e">
            <v>#N/A</v>
          </cell>
          <cell r="AJ1055" t="str">
            <v>NO</v>
          </cell>
        </row>
        <row r="1056">
          <cell r="D1056" t="str">
            <v>3P532</v>
          </cell>
          <cell r="E1056" t="str">
            <v>ventana v-32 (14.43x2.70). perfileria en aluminio anodizado negro + perfiles de vidrio tipo u-glass reforzados con alambre de acero.</v>
          </cell>
          <cell r="F1056" t="str">
            <v>u</v>
          </cell>
          <cell r="G1056">
            <v>14229963.360000001</v>
          </cell>
          <cell r="H1056">
            <v>1.3333333333333334E-2</v>
          </cell>
          <cell r="I1056">
            <v>14419696.204800002</v>
          </cell>
          <cell r="K1056">
            <v>0</v>
          </cell>
          <cell r="L1056" t="str">
            <v>3</v>
          </cell>
          <cell r="N1056" t="str">
            <v>14.4</v>
          </cell>
          <cell r="O1056" t="str">
            <v>2.70</v>
          </cell>
          <cell r="P1056">
            <v>0</v>
          </cell>
          <cell r="Q1056">
            <v>0</v>
          </cell>
          <cell r="AH1056" t="e">
            <v>#N/A</v>
          </cell>
          <cell r="AI1056" t="e">
            <v>#N/A</v>
          </cell>
          <cell r="AJ1056" t="str">
            <v>NO</v>
          </cell>
        </row>
        <row r="1057">
          <cell r="D1057" t="str">
            <v>3P533</v>
          </cell>
          <cell r="E1057" t="str">
            <v>ventana v-33 (6.71x2.70). perfileria en aluminio anodizado negro + perfiles de vidrio tipo u-glass reforzados con alambre de acero.</v>
          </cell>
          <cell r="F1057" t="str">
            <v>u</v>
          </cell>
          <cell r="G1057">
            <v>6630767.6490000011</v>
          </cell>
          <cell r="H1057">
            <v>1.3333333333333334E-2</v>
          </cell>
          <cell r="I1057">
            <v>6719177.884320002</v>
          </cell>
          <cell r="K1057">
            <v>0</v>
          </cell>
          <cell r="L1057" t="str">
            <v>3</v>
          </cell>
          <cell r="N1057" t="str">
            <v>6.71</v>
          </cell>
          <cell r="O1057" t="str">
            <v>2.70</v>
          </cell>
          <cell r="P1057">
            <v>0</v>
          </cell>
          <cell r="Q1057">
            <v>0</v>
          </cell>
          <cell r="AH1057" t="e">
            <v>#N/A</v>
          </cell>
          <cell r="AI1057" t="e">
            <v>#N/A</v>
          </cell>
          <cell r="AJ1057" t="str">
            <v>NO</v>
          </cell>
        </row>
        <row r="1058">
          <cell r="D1058" t="str">
            <v>3P534</v>
          </cell>
          <cell r="E1058" t="str">
            <v>ventana v-34 (1.50x1.50). lucernario en vidrio templado laminado 4+6 con angulo perimetral en aluminio gris. fijaciones a estructura con accesorios en acero inoxidable + sello en neopreno.</v>
          </cell>
          <cell r="F1058" t="str">
            <v>u</v>
          </cell>
          <cell r="G1058">
            <v>823493.25</v>
          </cell>
          <cell r="H1058">
            <v>1.3333333333333334E-2</v>
          </cell>
          <cell r="I1058">
            <v>834473.16</v>
          </cell>
          <cell r="K1058">
            <v>0</v>
          </cell>
          <cell r="L1058" t="str">
            <v>3</v>
          </cell>
          <cell r="N1058" t="str">
            <v>1.50</v>
          </cell>
          <cell r="O1058" t="str">
            <v>1.50</v>
          </cell>
          <cell r="P1058">
            <v>0</v>
          </cell>
          <cell r="Q1058">
            <v>0</v>
          </cell>
          <cell r="AH1058" t="e">
            <v>#N/A</v>
          </cell>
          <cell r="AI1058" t="e">
            <v>#N/A</v>
          </cell>
          <cell r="AJ1058" t="str">
            <v>NO</v>
          </cell>
        </row>
        <row r="1059">
          <cell r="D1059" t="str">
            <v>3P535</v>
          </cell>
          <cell r="E1059" t="str">
            <v>ventana v-35 (2.60x1.20). perfileria en aluminio anodizado negro + vidrio templado 8 mm. cuerpos fijos</v>
          </cell>
          <cell r="F1059" t="str">
            <v>u</v>
          </cell>
          <cell r="G1059">
            <v>1141910.6400000001</v>
          </cell>
          <cell r="H1059">
            <v>1.3333333333333334E-2</v>
          </cell>
          <cell r="I1059">
            <v>1157136.1152000001</v>
          </cell>
          <cell r="K1059">
            <v>0</v>
          </cell>
          <cell r="L1059" t="str">
            <v>3</v>
          </cell>
          <cell r="N1059" t="str">
            <v>2.60</v>
          </cell>
          <cell r="O1059" t="str">
            <v>1.20</v>
          </cell>
          <cell r="P1059">
            <v>0</v>
          </cell>
          <cell r="Q1059">
            <v>0</v>
          </cell>
          <cell r="AH1059" t="e">
            <v>#N/A</v>
          </cell>
          <cell r="AI1059" t="e">
            <v>#N/A</v>
          </cell>
          <cell r="AJ1059" t="str">
            <v>NO</v>
          </cell>
        </row>
        <row r="1060">
          <cell r="D1060" t="str">
            <v>3P536</v>
          </cell>
          <cell r="E1060" t="str">
            <v>puerta vidriera pv-01 (15.70x2.70). perfileria en aluminio anodizado negro + vidrio templado 8 mm. cuerpos fijos y batientes. cuerpo lateral en perfileria en aluminio anodizado negro + perfiles de vidrio tipo u-glass reforzados con alambre de acero.</v>
          </cell>
          <cell r="F1060" t="str">
            <v>u</v>
          </cell>
          <cell r="G1060">
            <v>18043641.73</v>
          </cell>
          <cell r="H1060">
            <v>1.3333333333333334E-2</v>
          </cell>
          <cell r="I1060">
            <v>18284223.619733334</v>
          </cell>
          <cell r="K1060">
            <v>0</v>
          </cell>
          <cell r="L1060" t="str">
            <v>3</v>
          </cell>
          <cell r="N1060" t="str">
            <v>15.7</v>
          </cell>
          <cell r="O1060" t="str">
            <v>2.70</v>
          </cell>
          <cell r="P1060">
            <v>0</v>
          </cell>
          <cell r="Q1060">
            <v>0</v>
          </cell>
          <cell r="AH1060" t="e">
            <v>#N/A</v>
          </cell>
          <cell r="AI1060" t="e">
            <v>#N/A</v>
          </cell>
          <cell r="AJ1060" t="str">
            <v>NO</v>
          </cell>
        </row>
        <row r="1061">
          <cell r="D1061" t="str">
            <v>3P537</v>
          </cell>
          <cell r="E1061" t="str">
            <v>puerta vidriera pv-02 (15.31x2.70). perfileria + celosia superior en aluminio anodizado negro + alas en vidrio templado 8 mm. cuerpos batientes y corredizos. incluye haladeras y lamina adhesiva vidrio.</v>
          </cell>
          <cell r="F1061" t="str">
            <v>u</v>
          </cell>
          <cell r="G1061">
            <v>18205534</v>
          </cell>
          <cell r="H1061">
            <v>1.3333333333333334E-2</v>
          </cell>
          <cell r="I1061">
            <v>18448274.453333333</v>
          </cell>
          <cell r="K1061">
            <v>0</v>
          </cell>
          <cell r="L1061" t="str">
            <v>3</v>
          </cell>
          <cell r="N1061" t="str">
            <v>15.3</v>
          </cell>
          <cell r="O1061" t="str">
            <v>2.70</v>
          </cell>
          <cell r="P1061">
            <v>0</v>
          </cell>
          <cell r="Q1061">
            <v>0</v>
          </cell>
          <cell r="AH1061" t="e">
            <v>#N/A</v>
          </cell>
          <cell r="AI1061" t="e">
            <v>#N/A</v>
          </cell>
          <cell r="AJ1061" t="str">
            <v>NO</v>
          </cell>
        </row>
        <row r="1062">
          <cell r="D1062" t="str">
            <v>3P538</v>
          </cell>
          <cell r="E1062" t="str">
            <v>puerta vidriera pv-03 (2.70x2.70). perfileria + celosia superior en aluminio anodizado negro + alas en vidrio templado 8 mm. cuerpos corredizos. incluye haladeras y lamina adhesiva vidrio acorde con planos de detalle</v>
          </cell>
          <cell r="F1062" t="str">
            <v>u</v>
          </cell>
          <cell r="G1062">
            <v>3121398</v>
          </cell>
          <cell r="H1062">
            <v>1.3333333333333334E-2</v>
          </cell>
          <cell r="I1062">
            <v>3163016.64</v>
          </cell>
          <cell r="K1062">
            <v>0</v>
          </cell>
          <cell r="L1062" t="str">
            <v>3</v>
          </cell>
          <cell r="N1062" t="str">
            <v>2.70</v>
          </cell>
          <cell r="O1062" t="str">
            <v>2.70</v>
          </cell>
          <cell r="P1062">
            <v>0</v>
          </cell>
          <cell r="Q1062">
            <v>0</v>
          </cell>
          <cell r="AH1062" t="e">
            <v>#N/A</v>
          </cell>
          <cell r="AI1062" t="e">
            <v>#N/A</v>
          </cell>
          <cell r="AJ1062" t="str">
            <v>NO</v>
          </cell>
        </row>
        <row r="1063">
          <cell r="D1063" t="str">
            <v>3P539</v>
          </cell>
          <cell r="E1063" t="str">
            <v>puerta vidriera pv-04 (7.40x2.70). perfileria en aluminio anodizado negro + vidrio templado 8 mm. a tope con silicona estructural. cuerpos fijos y batientes.</v>
          </cell>
          <cell r="F1063" t="str">
            <v>u</v>
          </cell>
          <cell r="G1063">
            <v>9945566</v>
          </cell>
          <cell r="H1063">
            <v>1.3333333333333334E-2</v>
          </cell>
          <cell r="I1063">
            <v>10078173.546666667</v>
          </cell>
          <cell r="K1063">
            <v>0</v>
          </cell>
          <cell r="L1063" t="str">
            <v>3</v>
          </cell>
          <cell r="N1063" t="str">
            <v>7.40</v>
          </cell>
          <cell r="O1063" t="str">
            <v>2.70</v>
          </cell>
          <cell r="P1063">
            <v>0</v>
          </cell>
          <cell r="Q1063">
            <v>0</v>
          </cell>
          <cell r="AH1063" t="e">
            <v>#N/A</v>
          </cell>
          <cell r="AI1063" t="e">
            <v>#N/A</v>
          </cell>
          <cell r="AJ1063" t="str">
            <v>NO</v>
          </cell>
        </row>
        <row r="1064">
          <cell r="D1064" t="str">
            <v>3P540</v>
          </cell>
          <cell r="E1064" t="str">
            <v>puerta vidriera pv-05 (2.73x2.70). perfileria en aluminio anodizado negro + vidrio templado 8 mm. cuerpos batientes. cuerpo lateral en perfileria en aluminio anodizado negro + perfiles de vidrio tipo u-glass reforzados con alambre de acero</v>
          </cell>
          <cell r="F1064" t="str">
            <v>u</v>
          </cell>
          <cell r="G1064">
            <v>4145014.9869999997</v>
          </cell>
          <cell r="H1064">
            <v>1.3333333333333334E-2</v>
          </cell>
          <cell r="I1064">
            <v>4200281.8534933338</v>
          </cell>
          <cell r="K1064">
            <v>0</v>
          </cell>
          <cell r="L1064" t="str">
            <v>3</v>
          </cell>
          <cell r="N1064" t="str">
            <v>2.73</v>
          </cell>
          <cell r="O1064" t="str">
            <v>2.70</v>
          </cell>
          <cell r="P1064">
            <v>0</v>
          </cell>
          <cell r="Q1064">
            <v>0</v>
          </cell>
          <cell r="AH1064" t="e">
            <v>#N/A</v>
          </cell>
          <cell r="AI1064" t="e">
            <v>#N/A</v>
          </cell>
          <cell r="AJ1064" t="str">
            <v>NO</v>
          </cell>
        </row>
        <row r="1065">
          <cell r="D1065" t="str">
            <v>3P541</v>
          </cell>
          <cell r="E1065" t="str">
            <v>puerta p-07 (0.90x2.70). perfileria en aluminio anodizado negro + ala en vidrio templado 8 mm. cuerpos batientes.</v>
          </cell>
          <cell r="F1065" t="str">
            <v>u</v>
          </cell>
          <cell r="G1065">
            <v>2479871</v>
          </cell>
          <cell r="H1065">
            <v>1.3333333333333334E-2</v>
          </cell>
          <cell r="I1065">
            <v>2512935.9466666668</v>
          </cell>
          <cell r="K1065">
            <v>0</v>
          </cell>
          <cell r="L1065" t="str">
            <v>3</v>
          </cell>
          <cell r="N1065" t="str">
            <v>0.90</v>
          </cell>
          <cell r="O1065" t="str">
            <v>2.70</v>
          </cell>
          <cell r="P1065">
            <v>0</v>
          </cell>
          <cell r="Q1065">
            <v>0</v>
          </cell>
          <cell r="AH1065" t="e">
            <v>#N/A</v>
          </cell>
          <cell r="AI1065" t="e">
            <v>#N/A</v>
          </cell>
          <cell r="AJ1065" t="str">
            <v>NO</v>
          </cell>
        </row>
        <row r="1066">
          <cell r="D1066" t="str">
            <v>3P542</v>
          </cell>
          <cell r="E1066" t="str">
            <v>puerta p-10 (4.00x2.70). perfileria en aluminio anodizado negro + alas pivotantes en vidrio templado 8 mm. cuerpos batientes.</v>
          </cell>
          <cell r="F1066" t="str">
            <v>u</v>
          </cell>
          <cell r="G1066">
            <v>19067378</v>
          </cell>
          <cell r="H1066">
            <v>1.3333333333333334E-2</v>
          </cell>
          <cell r="I1066">
            <v>19321609.706666667</v>
          </cell>
          <cell r="K1066">
            <v>0</v>
          </cell>
          <cell r="L1066" t="str">
            <v>3</v>
          </cell>
          <cell r="N1066" t="str">
            <v>4.00</v>
          </cell>
          <cell r="O1066" t="str">
            <v>2.70</v>
          </cell>
          <cell r="P1066">
            <v>0</v>
          </cell>
          <cell r="Q1066">
            <v>0</v>
          </cell>
          <cell r="AH1066" t="e">
            <v>#N/A</v>
          </cell>
          <cell r="AI1066" t="e">
            <v>#N/A</v>
          </cell>
          <cell r="AJ1066" t="str">
            <v>NO</v>
          </cell>
        </row>
        <row r="1067">
          <cell r="D1067" t="str">
            <v>3P543</v>
          </cell>
          <cell r="E1067" t="str">
            <v>puerta p-11 (1.60x2.70). perfileria en aluminio anodizado negro + ala en vidrio templado 8 mm. cuerpos batientes.</v>
          </cell>
          <cell r="F1067" t="str">
            <v>u</v>
          </cell>
          <cell r="G1067">
            <v>4224469</v>
          </cell>
          <cell r="H1067">
            <v>1.3333333333333334E-2</v>
          </cell>
          <cell r="I1067">
            <v>4280795.2533333339</v>
          </cell>
          <cell r="K1067">
            <v>0</v>
          </cell>
          <cell r="L1067" t="str">
            <v>3</v>
          </cell>
          <cell r="N1067" t="str">
            <v>1.60</v>
          </cell>
          <cell r="O1067" t="str">
            <v>2.70</v>
          </cell>
          <cell r="P1067">
            <v>0</v>
          </cell>
          <cell r="Q1067">
            <v>0</v>
          </cell>
          <cell r="AH1067" t="e">
            <v>#N/A</v>
          </cell>
          <cell r="AI1067" t="e">
            <v>#N/A</v>
          </cell>
          <cell r="AJ1067" t="str">
            <v>NO</v>
          </cell>
        </row>
        <row r="1068">
          <cell r="D1068" t="str">
            <v>3P544</v>
          </cell>
          <cell r="E1068" t="str">
            <v>puerta p-14 (6.00x2.70). perfileria + celosia superior en aluminio anodizado negro + alas en vidrio templado 8 mm. cuerpos batientes.</v>
          </cell>
          <cell r="F1068" t="str">
            <v>u</v>
          </cell>
          <cell r="G1068">
            <v>12509598</v>
          </cell>
          <cell r="H1068">
            <v>1.3333333333333334E-2</v>
          </cell>
          <cell r="I1068">
            <v>12676392.640000001</v>
          </cell>
          <cell r="K1068">
            <v>0</v>
          </cell>
          <cell r="L1068" t="str">
            <v>3</v>
          </cell>
          <cell r="N1068" t="str">
            <v>6.00</v>
          </cell>
          <cell r="O1068" t="str">
            <v>2.70</v>
          </cell>
          <cell r="P1068">
            <v>0</v>
          </cell>
          <cell r="Q1068">
            <v>0</v>
          </cell>
          <cell r="AH1068" t="e">
            <v>#N/A</v>
          </cell>
          <cell r="AI1068" t="e">
            <v>#N/A</v>
          </cell>
          <cell r="AJ1068" t="str">
            <v>NO</v>
          </cell>
        </row>
        <row r="1069">
          <cell r="D1069" t="str">
            <v>3P545</v>
          </cell>
          <cell r="E1069" t="str">
            <v>puerta p-15 (6.50x2.70). perfileria + celosia superior en aluminio anodizado negro + alas en vidrio templado 8 mm. cuerpos batientes.</v>
          </cell>
          <cell r="F1069" t="str">
            <v>u</v>
          </cell>
          <cell r="G1069">
            <v>12910957</v>
          </cell>
          <cell r="H1069">
            <v>1.3333333333333334E-2</v>
          </cell>
          <cell r="I1069">
            <v>13083103.093333334</v>
          </cell>
          <cell r="K1069">
            <v>0</v>
          </cell>
          <cell r="L1069" t="str">
            <v>3</v>
          </cell>
          <cell r="N1069" t="str">
            <v>6.50</v>
          </cell>
          <cell r="O1069" t="str">
            <v>2.70</v>
          </cell>
          <cell r="P1069">
            <v>0</v>
          </cell>
          <cell r="Q1069">
            <v>0</v>
          </cell>
          <cell r="AH1069" t="e">
            <v>#N/A</v>
          </cell>
          <cell r="AI1069" t="e">
            <v>#N/A</v>
          </cell>
          <cell r="AJ1069" t="str">
            <v>NO</v>
          </cell>
        </row>
        <row r="1070">
          <cell r="D1070" t="str">
            <v>3P546</v>
          </cell>
          <cell r="E1070" t="str">
            <v>puerta p-16 (1.20x2.70). perfileria en aluminio anodizado negro + alas pivotantes en vidrio templado 8 mm. cuerpos batientes.</v>
          </cell>
          <cell r="F1070" t="str">
            <v>u</v>
          </cell>
          <cell r="G1070">
            <v>3363395.1999999993</v>
          </cell>
          <cell r="H1070">
            <v>1.3333333333333334E-2</v>
          </cell>
          <cell r="I1070">
            <v>3408240.469333333</v>
          </cell>
          <cell r="K1070">
            <v>0</v>
          </cell>
          <cell r="L1070" t="str">
            <v>3</v>
          </cell>
          <cell r="N1070" t="str">
            <v>1.20</v>
          </cell>
          <cell r="O1070" t="str">
            <v>2.70</v>
          </cell>
          <cell r="P1070">
            <v>0</v>
          </cell>
          <cell r="Q1070">
            <v>0</v>
          </cell>
          <cell r="AH1070" t="e">
            <v>#N/A</v>
          </cell>
          <cell r="AI1070" t="e">
            <v>#N/A</v>
          </cell>
          <cell r="AJ1070" t="str">
            <v>NO</v>
          </cell>
        </row>
        <row r="1071">
          <cell r="D1071" t="str">
            <v>3P547</v>
          </cell>
          <cell r="E1071" t="str">
            <v>reja r-01 (3.40x0.30). celosia en perfileria en aluminio anodizado negro. cuerpos fijos</v>
          </cell>
          <cell r="F1071" t="str">
            <v>u</v>
          </cell>
          <cell r="G1071">
            <v>526158</v>
          </cell>
          <cell r="H1071">
            <v>1.3333333333333334E-2</v>
          </cell>
          <cell r="I1071">
            <v>533173.44000000006</v>
          </cell>
          <cell r="K1071">
            <v>0</v>
          </cell>
          <cell r="L1071" t="str">
            <v>3</v>
          </cell>
          <cell r="N1071" t="str">
            <v>3.40</v>
          </cell>
          <cell r="O1071" t="str">
            <v>0.30</v>
          </cell>
          <cell r="P1071">
            <v>0</v>
          </cell>
          <cell r="Q1071">
            <v>0</v>
          </cell>
          <cell r="AH1071" t="e">
            <v>#N/A</v>
          </cell>
          <cell r="AI1071" t="e">
            <v>#N/A</v>
          </cell>
          <cell r="AJ1071" t="str">
            <v>NO</v>
          </cell>
        </row>
        <row r="1072">
          <cell r="D1072" t="str">
            <v>3P548</v>
          </cell>
          <cell r="E1072" t="str">
            <v>reja r-02 (1.50x0.40). celosia en perfileria en aluminio anodizado negro. cuerpos fijos</v>
          </cell>
          <cell r="F1072" t="str">
            <v>u</v>
          </cell>
          <cell r="G1072">
            <v>321644</v>
          </cell>
          <cell r="H1072">
            <v>1.3333333333333334E-2</v>
          </cell>
          <cell r="I1072">
            <v>325932.58666666667</v>
          </cell>
          <cell r="K1072">
            <v>0</v>
          </cell>
          <cell r="L1072" t="str">
            <v>3</v>
          </cell>
          <cell r="N1072" t="str">
            <v>1.50</v>
          </cell>
          <cell r="O1072" t="str">
            <v>0.40</v>
          </cell>
          <cell r="P1072">
            <v>0</v>
          </cell>
          <cell r="Q1072">
            <v>0</v>
          </cell>
          <cell r="AH1072" t="e">
            <v>#N/A</v>
          </cell>
          <cell r="AI1072" t="e">
            <v>#N/A</v>
          </cell>
          <cell r="AJ1072" t="str">
            <v>NO</v>
          </cell>
        </row>
        <row r="1073">
          <cell r="D1073" t="str">
            <v>3P549</v>
          </cell>
          <cell r="E1073" t="str">
            <v>reja r-03 (2.80x0.40). celosia en perfileria en aluminio anodizado negro. cuerpos fijos</v>
          </cell>
          <cell r="F1073" t="str">
            <v>u</v>
          </cell>
          <cell r="G1073">
            <v>528043.21167883195</v>
          </cell>
          <cell r="H1073">
            <v>1.3333333333333334E-2</v>
          </cell>
          <cell r="I1073">
            <v>535083.78783454979</v>
          </cell>
          <cell r="K1073">
            <v>0</v>
          </cell>
          <cell r="L1073" t="str">
            <v>3</v>
          </cell>
          <cell r="N1073" t="str">
            <v>2.80</v>
          </cell>
          <cell r="O1073" t="str">
            <v>0.40</v>
          </cell>
          <cell r="P1073">
            <v>0</v>
          </cell>
          <cell r="Q1073">
            <v>0</v>
          </cell>
          <cell r="AH1073" t="e">
            <v>#N/A</v>
          </cell>
          <cell r="AI1073" t="e">
            <v>#N/A</v>
          </cell>
          <cell r="AJ1073" t="str">
            <v>NO</v>
          </cell>
        </row>
        <row r="1074">
          <cell r="D1074" t="str">
            <v>3P550</v>
          </cell>
          <cell r="E1074" t="str">
            <v>reja r-04 (1.20x0.30). celosia en perfileria en aluminio anodizado negro. cuerpos fijos</v>
          </cell>
          <cell r="F1074" t="str">
            <v>u</v>
          </cell>
          <cell r="G1074">
            <v>244630</v>
          </cell>
          <cell r="H1074">
            <v>1.3333333333333334E-2</v>
          </cell>
          <cell r="I1074">
            <v>247891.73333333337</v>
          </cell>
          <cell r="K1074">
            <v>0</v>
          </cell>
          <cell r="L1074" t="str">
            <v>3</v>
          </cell>
          <cell r="N1074" t="str">
            <v>1.20</v>
          </cell>
          <cell r="O1074" t="str">
            <v>0.30</v>
          </cell>
          <cell r="P1074">
            <v>0</v>
          </cell>
          <cell r="Q1074">
            <v>0</v>
          </cell>
          <cell r="AH1074" t="e">
            <v>#N/A</v>
          </cell>
          <cell r="AI1074" t="e">
            <v>#N/A</v>
          </cell>
          <cell r="AJ1074" t="str">
            <v>NO</v>
          </cell>
        </row>
        <row r="1075">
          <cell r="D1075" t="str">
            <v>3P551</v>
          </cell>
          <cell r="E1075" t="str">
            <v>puerta p-01 (0.90x2.10). marco en lamina cr cal 18 + ala en persiana lamina cr cal 18. cuerpo batiente</v>
          </cell>
          <cell r="F1075" t="str">
            <v>u</v>
          </cell>
          <cell r="G1075">
            <v>434700</v>
          </cell>
          <cell r="H1075">
            <v>1.3333333333333334E-2</v>
          </cell>
          <cell r="I1075">
            <v>440496.00000000006</v>
          </cell>
          <cell r="K1075">
            <v>0</v>
          </cell>
          <cell r="L1075" t="str">
            <v>3</v>
          </cell>
          <cell r="N1075" t="str">
            <v>0.90</v>
          </cell>
          <cell r="O1075" t="str">
            <v>2.10</v>
          </cell>
          <cell r="P1075">
            <v>0</v>
          </cell>
          <cell r="Q1075">
            <v>0</v>
          </cell>
          <cell r="AH1075" t="e">
            <v>#N/A</v>
          </cell>
          <cell r="AI1075" t="e">
            <v>#N/A</v>
          </cell>
          <cell r="AJ1075" t="str">
            <v>NO</v>
          </cell>
        </row>
        <row r="1076">
          <cell r="D1076" t="str">
            <v>3P552</v>
          </cell>
          <cell r="E1076" t="str">
            <v>puerta p-02 (1.20x2.30). marco en lamina cr cal 18 + ala entamborada + persiana inferior en lamina cr cal 18 rellena con poliuretano expandido de alta densidad. cuerpo batiente</v>
          </cell>
          <cell r="F1076" t="str">
            <v>u</v>
          </cell>
          <cell r="G1076">
            <v>3311999.9999999995</v>
          </cell>
          <cell r="H1076">
            <v>1.3333333333333334E-2</v>
          </cell>
          <cell r="I1076">
            <v>3356160</v>
          </cell>
          <cell r="K1076">
            <v>0</v>
          </cell>
          <cell r="L1076" t="str">
            <v>3</v>
          </cell>
          <cell r="N1076" t="str">
            <v>1.20</v>
          </cell>
          <cell r="O1076" t="str">
            <v>2.30</v>
          </cell>
          <cell r="P1076">
            <v>0</v>
          </cell>
          <cell r="Q1076">
            <v>0</v>
          </cell>
          <cell r="AH1076" t="e">
            <v>#N/A</v>
          </cell>
          <cell r="AI1076" t="e">
            <v>#N/A</v>
          </cell>
          <cell r="AJ1076" t="str">
            <v>NO</v>
          </cell>
        </row>
        <row r="1077">
          <cell r="D1077" t="str">
            <v>3P553</v>
          </cell>
          <cell r="E1077" t="str">
            <v>puerta p-03 (3.00x2.70). marco en lamina cr cal 18 + ala entamborada en lamina cr cal 18 rellena con poliuretano expandido de alta densidad. cuerpos plegables</v>
          </cell>
          <cell r="F1077" t="str">
            <v>u</v>
          </cell>
          <cell r="G1077">
            <v>9720000</v>
          </cell>
          <cell r="H1077">
            <v>1.3333333333333334E-2</v>
          </cell>
          <cell r="I1077">
            <v>9849600</v>
          </cell>
          <cell r="K1077">
            <v>0</v>
          </cell>
          <cell r="L1077" t="str">
            <v>3</v>
          </cell>
          <cell r="N1077" t="str">
            <v>3.00</v>
          </cell>
          <cell r="O1077" t="str">
            <v>2.70</v>
          </cell>
          <cell r="P1077">
            <v>0</v>
          </cell>
          <cell r="Q1077">
            <v>0</v>
          </cell>
          <cell r="AH1077" t="e">
            <v>#N/A</v>
          </cell>
          <cell r="AI1077" t="e">
            <v>#N/A</v>
          </cell>
          <cell r="AJ1077" t="str">
            <v>NO</v>
          </cell>
        </row>
        <row r="1078">
          <cell r="D1078" t="str">
            <v>3P554</v>
          </cell>
          <cell r="E1078" t="str">
            <v>puerta p-04 (1.00x2.10). marco en lamina cr cal 18 + ala entamborada en lamina cr cal 18 rellena con poliuretano expandido de alta densidad. cuerpo batiente</v>
          </cell>
          <cell r="F1078" t="str">
            <v>u</v>
          </cell>
          <cell r="G1078">
            <v>2520000</v>
          </cell>
          <cell r="H1078">
            <v>1.3333333333333334E-2</v>
          </cell>
          <cell r="I1078">
            <v>2553600</v>
          </cell>
          <cell r="K1078">
            <v>0</v>
          </cell>
          <cell r="L1078" t="str">
            <v>3</v>
          </cell>
          <cell r="N1078" t="str">
            <v>1.00</v>
          </cell>
          <cell r="O1078" t="str">
            <v>2.10</v>
          </cell>
          <cell r="P1078">
            <v>0</v>
          </cell>
          <cell r="Q1078">
            <v>0</v>
          </cell>
          <cell r="AH1078" t="e">
            <v>#N/A</v>
          </cell>
          <cell r="AI1078" t="e">
            <v>#N/A</v>
          </cell>
          <cell r="AJ1078" t="str">
            <v>NO</v>
          </cell>
        </row>
        <row r="1079">
          <cell r="D1079" t="str">
            <v>3P555</v>
          </cell>
          <cell r="E1079" t="str">
            <v>puerta p-05 (0.80x2.10). marco en lamina cr cal 18 + ala entamborada + persiana inferior en lamina cr cal 18 rellena con poliuretano expandido de alta densidad. cuerpo batiente</v>
          </cell>
          <cell r="F1079" t="str">
            <v>u</v>
          </cell>
          <cell r="G1079">
            <v>2016000</v>
          </cell>
          <cell r="H1079">
            <v>1.3333333333333334E-2</v>
          </cell>
          <cell r="I1079">
            <v>2042880.0000000002</v>
          </cell>
          <cell r="K1079">
            <v>0</v>
          </cell>
          <cell r="L1079" t="str">
            <v>3</v>
          </cell>
          <cell r="N1079" t="str">
            <v>0.80</v>
          </cell>
          <cell r="O1079" t="str">
            <v>2.10</v>
          </cell>
          <cell r="P1079">
            <v>0</v>
          </cell>
          <cell r="Q1079">
            <v>0</v>
          </cell>
          <cell r="AH1079" t="e">
            <v>#N/A</v>
          </cell>
          <cell r="AI1079" t="e">
            <v>#N/A</v>
          </cell>
          <cell r="AJ1079" t="str">
            <v>NO</v>
          </cell>
        </row>
        <row r="1080">
          <cell r="D1080" t="str">
            <v>3P556</v>
          </cell>
          <cell r="E1080" t="str">
            <v>puerta p-06 (0.90x2.10). marco en lamina cr cal 18 + ala entamborada + persiana inferior en lamina cr cal 18 rellena con poliuretano expandido de alta densidad. cuerpo batiente</v>
          </cell>
          <cell r="F1080" t="str">
            <v>u</v>
          </cell>
          <cell r="G1080">
            <v>2268000</v>
          </cell>
          <cell r="H1080">
            <v>1.3333333333333334E-2</v>
          </cell>
          <cell r="I1080">
            <v>2298240</v>
          </cell>
          <cell r="K1080">
            <v>0</v>
          </cell>
          <cell r="L1080" t="str">
            <v>3</v>
          </cell>
          <cell r="N1080" t="str">
            <v>0.90</v>
          </cell>
          <cell r="O1080" t="str">
            <v>2.10</v>
          </cell>
          <cell r="P1080">
            <v>0</v>
          </cell>
          <cell r="Q1080">
            <v>0</v>
          </cell>
          <cell r="AH1080" t="e">
            <v>#N/A</v>
          </cell>
          <cell r="AI1080" t="e">
            <v>#N/A</v>
          </cell>
          <cell r="AJ1080" t="str">
            <v>NO</v>
          </cell>
        </row>
        <row r="1081">
          <cell r="D1081" t="str">
            <v>3P557</v>
          </cell>
          <cell r="E1081" t="str">
            <v>puerta p-08 (1.60x2.30). marco en lamina cr cal 18 + alas en persiana lamina cr cal 18. cuerpos batientes</v>
          </cell>
          <cell r="F1081" t="str">
            <v>u</v>
          </cell>
          <cell r="G1081">
            <v>846399.99999999988</v>
          </cell>
          <cell r="H1081">
            <v>1.3333333333333334E-2</v>
          </cell>
          <cell r="I1081">
            <v>857685.33333333326</v>
          </cell>
          <cell r="K1081">
            <v>0</v>
          </cell>
          <cell r="L1081" t="str">
            <v>3</v>
          </cell>
          <cell r="N1081" t="str">
            <v>1.60</v>
          </cell>
          <cell r="O1081" t="str">
            <v>2.30</v>
          </cell>
          <cell r="P1081">
            <v>0</v>
          </cell>
          <cell r="Q1081">
            <v>0</v>
          </cell>
          <cell r="AH1081" t="e">
            <v>#N/A</v>
          </cell>
          <cell r="AI1081" t="e">
            <v>#N/A</v>
          </cell>
          <cell r="AJ1081" t="str">
            <v>NO</v>
          </cell>
        </row>
        <row r="1082">
          <cell r="D1082" t="str">
            <v>3P558</v>
          </cell>
          <cell r="E1082" t="str">
            <v>puerta p-09 (3.00x3.30). marco en lamina cr cal 18 + alas en persiana lamina cr cal 18. cuerpos plegables</v>
          </cell>
          <cell r="F1082" t="str">
            <v>u</v>
          </cell>
          <cell r="G1082">
            <v>2277000</v>
          </cell>
          <cell r="H1082">
            <v>1.3333333333333334E-2</v>
          </cell>
          <cell r="I1082">
            <v>2307360</v>
          </cell>
          <cell r="K1082">
            <v>0</v>
          </cell>
          <cell r="L1082" t="str">
            <v>3</v>
          </cell>
          <cell r="N1082" t="str">
            <v>3.00</v>
          </cell>
          <cell r="O1082" t="str">
            <v>3.30</v>
          </cell>
          <cell r="P1082">
            <v>0</v>
          </cell>
          <cell r="Q1082">
            <v>0</v>
          </cell>
          <cell r="AH1082" t="e">
            <v>#N/A</v>
          </cell>
          <cell r="AI1082" t="e">
            <v>#N/A</v>
          </cell>
          <cell r="AJ1082" t="str">
            <v>NO</v>
          </cell>
        </row>
        <row r="1083">
          <cell r="D1083" t="str">
            <v>3P559</v>
          </cell>
          <cell r="E1083" t="str">
            <v>puerta p-12 (1.50x2.10). puerta cortafuego. marco + ala entamborada en lamina rellena con aislamiento alta densidad en lana mineral. cuerpos batientes</v>
          </cell>
          <cell r="F1083" t="str">
            <v>u</v>
          </cell>
          <cell r="G1083">
            <v>3780000</v>
          </cell>
          <cell r="H1083">
            <v>1.3333333333333334E-2</v>
          </cell>
          <cell r="I1083">
            <v>3830400.0000000005</v>
          </cell>
          <cell r="K1083">
            <v>0</v>
          </cell>
          <cell r="L1083" t="str">
            <v>3</v>
          </cell>
          <cell r="N1083" t="str">
            <v>1.50</v>
          </cell>
          <cell r="O1083" t="str">
            <v>2.10</v>
          </cell>
          <cell r="P1083">
            <v>0</v>
          </cell>
          <cell r="Q1083">
            <v>0</v>
          </cell>
          <cell r="AH1083" t="e">
            <v>#N/A</v>
          </cell>
          <cell r="AI1083" t="e">
            <v>#N/A</v>
          </cell>
          <cell r="AJ1083" t="str">
            <v>NO</v>
          </cell>
        </row>
        <row r="1084">
          <cell r="D1084" t="str">
            <v>3P560</v>
          </cell>
          <cell r="E1084" t="str">
            <v>puerta p-13 (0.70x2.10). marco en lamina cr cal 18 + ala entamborada + persiana inferior en lamina cr cal 18 rellena con poliuretano expandido de alta densidad. cuerpo batiente</v>
          </cell>
          <cell r="F1084" t="str">
            <v>u</v>
          </cell>
          <cell r="G1084">
            <v>1764000</v>
          </cell>
          <cell r="H1084">
            <v>1.3333333333333334E-2</v>
          </cell>
          <cell r="I1084">
            <v>1787520.0000000002</v>
          </cell>
          <cell r="K1084">
            <v>0</v>
          </cell>
          <cell r="L1084" t="str">
            <v>3</v>
          </cell>
          <cell r="N1084" t="str">
            <v>0.70</v>
          </cell>
          <cell r="O1084" t="str">
            <v>2.10</v>
          </cell>
          <cell r="P1084">
            <v>0</v>
          </cell>
          <cell r="Q1084">
            <v>0</v>
          </cell>
          <cell r="AH1084" t="e">
            <v>#N/A</v>
          </cell>
          <cell r="AI1084" t="e">
            <v>#N/A</v>
          </cell>
          <cell r="AJ1084" t="str">
            <v>NO</v>
          </cell>
        </row>
        <row r="1085">
          <cell r="D1085" t="str">
            <v>3P561</v>
          </cell>
          <cell r="E1085" t="str">
            <v>puerta p-17 (2.00x2.10). puerta cortafuego. marco + ala entamborada en lamina rellena con aislamiento alta densidad en lana mineral. cuerpos batientes</v>
          </cell>
          <cell r="F1085" t="str">
            <v>u</v>
          </cell>
          <cell r="G1085">
            <v>10500000</v>
          </cell>
          <cell r="H1085">
            <v>1.3333333333333334E-2</v>
          </cell>
          <cell r="I1085">
            <v>10640000</v>
          </cell>
          <cell r="K1085">
            <v>0</v>
          </cell>
          <cell r="L1085" t="str">
            <v>3</v>
          </cell>
          <cell r="N1085" t="str">
            <v>2.00</v>
          </cell>
          <cell r="O1085" t="str">
            <v>2.10</v>
          </cell>
          <cell r="P1085">
            <v>0</v>
          </cell>
          <cell r="Q1085">
            <v>0</v>
          </cell>
          <cell r="AH1085" t="e">
            <v>#N/A</v>
          </cell>
          <cell r="AI1085" t="e">
            <v>#N/A</v>
          </cell>
          <cell r="AJ1085" t="str">
            <v>NO</v>
          </cell>
        </row>
        <row r="1086">
          <cell r="D1086" t="str">
            <v>3P562</v>
          </cell>
          <cell r="E1086" t="str">
            <v>puerta p-18 (1.20x2.10). marco en lamina cr cal 18 + ala entamborada + persiana inferior en lamina cr cal 18 rellena con poliuretano expandido de alta densidad. incluye pintura anticorrosiva + acabado en poliuretano negro, manija en tubular de acero inoxidable 1", mecanismo de retorno y cerradura. cuerpo batiente</v>
          </cell>
          <cell r="F1086" t="str">
            <v>u</v>
          </cell>
          <cell r="G1086">
            <v>579600</v>
          </cell>
          <cell r="H1086">
            <v>1.3333333333333334E-2</v>
          </cell>
          <cell r="I1086">
            <v>587328</v>
          </cell>
          <cell r="K1086">
            <v>0</v>
          </cell>
          <cell r="L1086" t="str">
            <v>3</v>
          </cell>
          <cell r="N1086" t="str">
            <v>1.20</v>
          </cell>
          <cell r="O1086" t="str">
            <v>2.10</v>
          </cell>
          <cell r="P1086">
            <v>0</v>
          </cell>
          <cell r="Q1086">
            <v>0</v>
          </cell>
          <cell r="AH1086" t="e">
            <v>#N/A</v>
          </cell>
          <cell r="AI1086" t="e">
            <v>#N/A</v>
          </cell>
          <cell r="AJ1086" t="str">
            <v>NO</v>
          </cell>
        </row>
        <row r="1087">
          <cell r="D1087" t="str">
            <v>3P563</v>
          </cell>
          <cell r="E1087" t="str">
            <v>puerta p-19 (1.22x1.80). marco en tubular metalico 3"x1 1/2" + ala batiente en tubulares 2"x1" cada 0.125 m.</v>
          </cell>
          <cell r="F1087" t="str">
            <v>u</v>
          </cell>
          <cell r="G1087">
            <v>658800</v>
          </cell>
          <cell r="H1087">
            <v>1.3333333333333334E-2</v>
          </cell>
          <cell r="I1087">
            <v>667584</v>
          </cell>
          <cell r="K1087">
            <v>0</v>
          </cell>
          <cell r="L1087" t="str">
            <v>3</v>
          </cell>
          <cell r="N1087" t="str">
            <v>1.22</v>
          </cell>
          <cell r="O1087" t="str">
            <v>1.80</v>
          </cell>
          <cell r="P1087">
            <v>0</v>
          </cell>
          <cell r="Q1087">
            <v>0</v>
          </cell>
          <cell r="AH1087" t="e">
            <v>#N/A</v>
          </cell>
          <cell r="AI1087" t="e">
            <v>#N/A</v>
          </cell>
          <cell r="AJ1087" t="str">
            <v>NO</v>
          </cell>
        </row>
        <row r="1088">
          <cell r="D1088" t="str">
            <v>3P564</v>
          </cell>
          <cell r="E1088" t="str">
            <v>puerta p-20 (2.08x1.80). marco en tubular metalico 3"x1 1/2" + alas batientes en tubulares 2"x1" cada 0.125 m.</v>
          </cell>
          <cell r="F1088" t="str">
            <v>u</v>
          </cell>
          <cell r="G1088">
            <v>9360000</v>
          </cell>
          <cell r="H1088">
            <v>1.3333333333333334E-2</v>
          </cell>
          <cell r="I1088">
            <v>9484800</v>
          </cell>
          <cell r="K1088">
            <v>0</v>
          </cell>
          <cell r="L1088" t="str">
            <v>3</v>
          </cell>
          <cell r="N1088" t="str">
            <v>2.08</v>
          </cell>
          <cell r="O1088" t="str">
            <v>1.80</v>
          </cell>
          <cell r="P1088">
            <v>0</v>
          </cell>
          <cell r="Q1088">
            <v>0</v>
          </cell>
          <cell r="AH1088" t="e">
            <v>#N/A</v>
          </cell>
          <cell r="AI1088" t="e">
            <v>#N/A</v>
          </cell>
          <cell r="AJ1088" t="str">
            <v>NO</v>
          </cell>
        </row>
        <row r="1089">
          <cell r="D1089" t="str">
            <v>3P801</v>
          </cell>
          <cell r="E1089" t="str">
            <v>mueble nichos colmena en aulas (3.18x2.70). repisas en divisiones de aglomerado melaminico rh con canto rigido 2 mm. con puertas y nichos en hexagono según detalle de planos. incluye fijaciones a muros</v>
          </cell>
          <cell r="F1089" t="str">
            <v>u</v>
          </cell>
          <cell r="G1089">
            <v>11371843.193157522</v>
          </cell>
          <cell r="H1089">
            <v>0.16</v>
          </cell>
          <cell r="I1089">
            <v>13191338.104062725</v>
          </cell>
          <cell r="K1089">
            <v>0</v>
          </cell>
          <cell r="L1089" t="str">
            <v>3</v>
          </cell>
          <cell r="N1089" t="str">
            <v>3.18</v>
          </cell>
          <cell r="O1089" t="str">
            <v>2.70</v>
          </cell>
          <cell r="P1089">
            <v>0</v>
          </cell>
          <cell r="Q1089">
            <v>0</v>
          </cell>
          <cell r="AH1089" t="e">
            <v>#N/A</v>
          </cell>
          <cell r="AI1089" t="e">
            <v>#N/A</v>
          </cell>
          <cell r="AJ1089" t="str">
            <v>NO</v>
          </cell>
        </row>
        <row r="1090">
          <cell r="D1090" t="str">
            <v>3P802</v>
          </cell>
          <cell r="E1090" t="str">
            <v>mueble recto de almacenamiento aulas + percheros - h: 0.30 m. repisas en divisiones de aglomerado melaminico rh con canto rigido 2 mm. + percheros en madera según detalle de planos. incluye fijaciones a muros</v>
          </cell>
          <cell r="F1090" t="str">
            <v>u</v>
          </cell>
          <cell r="G1090">
            <v>11371843.193157522</v>
          </cell>
          <cell r="H1090">
            <v>0.16</v>
          </cell>
          <cell r="I1090">
            <v>13191338.104062725</v>
          </cell>
          <cell r="K1090">
            <v>0</v>
          </cell>
          <cell r="L1090" t="str">
            <v>3</v>
          </cell>
          <cell r="N1090" t="e">
            <v>#VALUE!</v>
          </cell>
          <cell r="O1090" t="e">
            <v>#VALUE!</v>
          </cell>
          <cell r="P1090">
            <v>0</v>
          </cell>
          <cell r="Q1090">
            <v>0</v>
          </cell>
          <cell r="AH1090" t="e">
            <v>#N/A</v>
          </cell>
          <cell r="AI1090" t="e">
            <v>#N/A</v>
          </cell>
          <cell r="AJ1090" t="str">
            <v>NO</v>
          </cell>
        </row>
        <row r="1091">
          <cell r="D1091" t="str">
            <v>3P803</v>
          </cell>
          <cell r="E1091" t="str">
            <v>mueble exhibicion aulas (2.00x2.00). repisas horizontales en divisiones de aglomerado melaminico rh con canto rigido 2 mm. según detalle de planos. incluye fijaciones a muros</v>
          </cell>
          <cell r="F1091" t="str">
            <v>u</v>
          </cell>
          <cell r="G1091">
            <v>11371843.193157522</v>
          </cell>
          <cell r="H1091">
            <v>0.16</v>
          </cell>
          <cell r="I1091">
            <v>13191338.104062725</v>
          </cell>
          <cell r="K1091">
            <v>0</v>
          </cell>
          <cell r="L1091" t="str">
            <v>3</v>
          </cell>
          <cell r="N1091" t="str">
            <v>2.00x2.00). repisas horiz</v>
          </cell>
          <cell r="O1091" t="str">
            <v>hibicion aulas (2.00x2.00</v>
          </cell>
          <cell r="P1091">
            <v>0</v>
          </cell>
          <cell r="Q1091">
            <v>0</v>
          </cell>
          <cell r="AH1091" t="e">
            <v>#N/A</v>
          </cell>
          <cell r="AI1091" t="e">
            <v>#N/A</v>
          </cell>
          <cell r="AJ1091" t="str">
            <v>NO</v>
          </cell>
        </row>
        <row r="1092">
          <cell r="D1092" t="str">
            <v>3P804</v>
          </cell>
          <cell r="E1092" t="str">
            <v>mueble repisa lavapinceles - h: 0.30 m. repisas en divisiones de aglomerado melaminico rh con canto rigido 2 mm. según detalle de planos. incluye fijaciones a muros</v>
          </cell>
          <cell r="F1092" t="str">
            <v>u</v>
          </cell>
          <cell r="H1092">
            <v>0.16</v>
          </cell>
          <cell r="I1092">
            <v>0</v>
          </cell>
          <cell r="K1092">
            <v>0</v>
          </cell>
          <cell r="L1092" t="str">
            <v>3</v>
          </cell>
          <cell r="N1092" t="e">
            <v>#VALUE!</v>
          </cell>
          <cell r="O1092" t="e">
            <v>#VALUE!</v>
          </cell>
          <cell r="P1092">
            <v>0</v>
          </cell>
          <cell r="Q1092">
            <v>0</v>
          </cell>
          <cell r="AH1092" t="e">
            <v>#N/A</v>
          </cell>
          <cell r="AI1092" t="e">
            <v>#N/A</v>
          </cell>
          <cell r="AJ1092" t="str">
            <v>NO</v>
          </cell>
        </row>
        <row r="1093">
          <cell r="D1093" t="str">
            <v>3P805</v>
          </cell>
          <cell r="E1093" t="str">
            <v>mueble librero (4.41x1.50). repisas horizontales e inclinadas en divisiones de aglomerado melaminico rh con canto rigido 2 mm. según detalle de planos. incluye fijaciones a muros</v>
          </cell>
          <cell r="F1093" t="str">
            <v>u</v>
          </cell>
          <cell r="H1093">
            <v>0.16</v>
          </cell>
          <cell r="I1093">
            <v>0</v>
          </cell>
          <cell r="K1093">
            <v>0</v>
          </cell>
          <cell r="L1093" t="str">
            <v>3</v>
          </cell>
          <cell r="N1093" t="str">
            <v>4.41</v>
          </cell>
          <cell r="O1093" t="str">
            <v>1.50</v>
          </cell>
          <cell r="P1093">
            <v>0</v>
          </cell>
          <cell r="Q1093">
            <v>0</v>
          </cell>
          <cell r="AH1093" t="e">
            <v>#N/A</v>
          </cell>
          <cell r="AI1093" t="e">
            <v>#N/A</v>
          </cell>
          <cell r="AJ1093" t="str">
            <v>NO</v>
          </cell>
        </row>
        <row r="1094">
          <cell r="D1094" t="str">
            <v>3Q001</v>
          </cell>
          <cell r="E1094" t="str">
            <v>cortasol de fachada en lamina tipo quadrobrise xl400 de hunter douglas o equivalente</v>
          </cell>
          <cell r="F1094" t="str">
            <v>m</v>
          </cell>
          <cell r="G1094">
            <v>280000</v>
          </cell>
          <cell r="H1094">
            <v>0</v>
          </cell>
          <cell r="I1094">
            <v>280000</v>
          </cell>
          <cell r="K1094">
            <v>0</v>
          </cell>
          <cell r="L1094" t="str">
            <v>3</v>
          </cell>
          <cell r="N1094" t="e">
            <v>#VALUE!</v>
          </cell>
          <cell r="O1094" t="e">
            <v>#VALUE!</v>
          </cell>
          <cell r="P1094">
            <v>0</v>
          </cell>
          <cell r="Q1094">
            <v>0</v>
          </cell>
          <cell r="AH1094" t="e">
            <v>#N/A</v>
          </cell>
          <cell r="AI1094" t="e">
            <v>#N/A</v>
          </cell>
          <cell r="AJ1094" t="str">
            <v>NO</v>
          </cell>
        </row>
        <row r="1095">
          <cell r="D1095" t="str">
            <v>3Q002</v>
          </cell>
          <cell r="E1095" t="str">
            <v>cortasol de fachada en lamina tipo quadrobrise xl200 de hunter douglas o equivalente</v>
          </cell>
          <cell r="F1095" t="str">
            <v>m</v>
          </cell>
          <cell r="G1095">
            <v>200000</v>
          </cell>
          <cell r="H1095">
            <v>0</v>
          </cell>
          <cell r="I1095">
            <v>200000</v>
          </cell>
          <cell r="K1095">
            <v>0</v>
          </cell>
          <cell r="L1095" t="str">
            <v>3</v>
          </cell>
          <cell r="N1095" t="e">
            <v>#VALUE!</v>
          </cell>
          <cell r="O1095" t="e">
            <v>#VALUE!</v>
          </cell>
          <cell r="P1095">
            <v>0</v>
          </cell>
          <cell r="Q1095">
            <v>0</v>
          </cell>
          <cell r="AH1095" t="e">
            <v>#N/A</v>
          </cell>
          <cell r="AI1095" t="e">
            <v>#N/A</v>
          </cell>
          <cell r="AJ1095" t="str">
            <v>NO</v>
          </cell>
        </row>
        <row r="1096">
          <cell r="D1096" t="str">
            <v>3Q003</v>
          </cell>
          <cell r="E1096" t="str">
            <v>cortasol de fachada en lamina tipo quadrobrise xl300 de hunter douglas o equivalente</v>
          </cell>
          <cell r="F1096" t="str">
            <v>m</v>
          </cell>
          <cell r="G1096">
            <v>178365</v>
          </cell>
          <cell r="H1096">
            <v>0</v>
          </cell>
          <cell r="I1096">
            <v>178365</v>
          </cell>
          <cell r="K1096">
            <v>0</v>
          </cell>
          <cell r="L1096" t="str">
            <v>3</v>
          </cell>
          <cell r="N1096" t="e">
            <v>#VALUE!</v>
          </cell>
          <cell r="O1096" t="e">
            <v>#VALUE!</v>
          </cell>
          <cell r="P1096">
            <v>3055.6495</v>
          </cell>
          <cell r="Q1096">
            <v>0</v>
          </cell>
          <cell r="AH1096" t="str">
            <v>3Q003</v>
          </cell>
          <cell r="AI1096" t="e">
            <v>#N/A</v>
          </cell>
          <cell r="AJ1096" t="str">
            <v>SI</v>
          </cell>
        </row>
        <row r="1097">
          <cell r="D1097" t="str">
            <v>3T001</v>
          </cell>
          <cell r="E1097" t="str">
            <v>puerta p-01 (0.90x2.30). bastidor perfileria en aluminio anodizado negro + vidrio templado 8 mm.</v>
          </cell>
          <cell r="F1097" t="str">
            <v>u</v>
          </cell>
          <cell r="G1097">
            <v>1697399.9999999998</v>
          </cell>
          <cell r="H1097">
            <v>1.3333333333333334E-2</v>
          </cell>
          <cell r="I1097">
            <v>1720032</v>
          </cell>
          <cell r="K1097">
            <v>0</v>
          </cell>
          <cell r="L1097" t="str">
            <v>3</v>
          </cell>
          <cell r="N1097" t="str">
            <v>0.90</v>
          </cell>
          <cell r="O1097" t="str">
            <v>2.30</v>
          </cell>
          <cell r="P1097">
            <v>0</v>
          </cell>
          <cell r="Q1097">
            <v>0</v>
          </cell>
          <cell r="AH1097" t="e">
            <v>#N/A</v>
          </cell>
          <cell r="AI1097" t="e">
            <v>#N/A</v>
          </cell>
          <cell r="AJ1097" t="str">
            <v>NO</v>
          </cell>
        </row>
        <row r="1098">
          <cell r="D1098" t="str">
            <v>3T002</v>
          </cell>
          <cell r="E1098" t="str">
            <v xml:space="preserve">puerta p-02 (1.80x2.30). perfileria en aluminio anodizado negro + vidrio templado 8 mm. </v>
          </cell>
          <cell r="F1098" t="str">
            <v>u</v>
          </cell>
          <cell r="G1098">
            <v>3394799.9999999995</v>
          </cell>
          <cell r="H1098">
            <v>1.3333333333333334E-2</v>
          </cell>
          <cell r="I1098">
            <v>3440064</v>
          </cell>
          <cell r="K1098">
            <v>0</v>
          </cell>
          <cell r="L1098" t="str">
            <v>3</v>
          </cell>
          <cell r="N1098" t="str">
            <v>1.80</v>
          </cell>
          <cell r="O1098" t="str">
            <v>2.30</v>
          </cell>
          <cell r="P1098">
            <v>0</v>
          </cell>
          <cell r="Q1098">
            <v>0</v>
          </cell>
          <cell r="AH1098" t="e">
            <v>#N/A</v>
          </cell>
          <cell r="AI1098" t="e">
            <v>#N/A</v>
          </cell>
          <cell r="AJ1098" t="str">
            <v>NO</v>
          </cell>
        </row>
        <row r="1099">
          <cell r="D1099" t="str">
            <v>3T003</v>
          </cell>
          <cell r="E1099" t="str">
            <v>ventana v-01 (2.02x1.90). perfileria en aluminio anodizado negro + vidrio curvo templado 8 mm. cuerpos fijos</v>
          </cell>
          <cell r="F1099" t="str">
            <v>u</v>
          </cell>
          <cell r="G1099">
            <v>1623105.9</v>
          </cell>
          <cell r="H1099">
            <v>6.8376068376068393E-3</v>
          </cell>
          <cell r="I1099">
            <v>1634204.0599999998</v>
          </cell>
          <cell r="K1099">
            <v>0</v>
          </cell>
          <cell r="L1099" t="str">
            <v>3</v>
          </cell>
          <cell r="N1099" t="str">
            <v>2.02</v>
          </cell>
          <cell r="O1099" t="str">
            <v>1.90</v>
          </cell>
          <cell r="P1099">
            <v>0</v>
          </cell>
          <cell r="Q1099">
            <v>0</v>
          </cell>
          <cell r="R1099">
            <v>3.8379999999999996</v>
          </cell>
          <cell r="AH1099" t="e">
            <v>#N/A</v>
          </cell>
          <cell r="AI1099" t="e">
            <v>#N/A</v>
          </cell>
          <cell r="AJ1099" t="str">
            <v>NO</v>
          </cell>
        </row>
        <row r="1100">
          <cell r="D1100" t="str">
            <v>3T004</v>
          </cell>
          <cell r="E1100" t="str">
            <v>ventana v-02 (2.07x1.90). perfileria en aluminio anodizado negro + vidrio curvo templado 8 mm. cuerpos fijos</v>
          </cell>
          <cell r="F1100" t="str">
            <v>u</v>
          </cell>
          <cell r="G1100">
            <v>1635978.24</v>
          </cell>
          <cell r="H1100">
            <v>6.8376068376068393E-3</v>
          </cell>
          <cell r="I1100">
            <v>1647164.416</v>
          </cell>
          <cell r="K1100">
            <v>0</v>
          </cell>
          <cell r="L1100" t="str">
            <v>3</v>
          </cell>
          <cell r="N1100" t="str">
            <v>2.07</v>
          </cell>
          <cell r="O1100" t="str">
            <v>1.90</v>
          </cell>
          <cell r="P1100">
            <v>0</v>
          </cell>
          <cell r="Q1100">
            <v>0</v>
          </cell>
          <cell r="R1100">
            <v>3.9329999999999994</v>
          </cell>
          <cell r="AH1100" t="e">
            <v>#N/A</v>
          </cell>
          <cell r="AI1100" t="e">
            <v>#N/A</v>
          </cell>
          <cell r="AJ1100" t="str">
            <v>NO</v>
          </cell>
        </row>
        <row r="1101">
          <cell r="D1101" t="str">
            <v>3T005</v>
          </cell>
          <cell r="E1101" t="str">
            <v>ventana v-03 (2.90x1.90). perfileria en aluminio anodizado negro + vidrio templado 8 mm. cuerpos fijos</v>
          </cell>
          <cell r="F1101" t="str">
            <v>u</v>
          </cell>
          <cell r="G1101">
            <v>1112670</v>
          </cell>
          <cell r="H1101">
            <v>6.8376068376068393E-3</v>
          </cell>
          <cell r="I1101">
            <v>1120278</v>
          </cell>
          <cell r="K1101">
            <v>0</v>
          </cell>
          <cell r="L1101" t="str">
            <v>3</v>
          </cell>
          <cell r="N1101" t="str">
            <v>2.90</v>
          </cell>
          <cell r="O1101" t="str">
            <v>1.90</v>
          </cell>
          <cell r="P1101">
            <v>0</v>
          </cell>
          <cell r="Q1101">
            <v>0</v>
          </cell>
          <cell r="R1101">
            <v>5.51</v>
          </cell>
          <cell r="AH1101" t="e">
            <v>#N/A</v>
          </cell>
          <cell r="AI1101" t="e">
            <v>#N/A</v>
          </cell>
          <cell r="AJ1101" t="str">
            <v>NO</v>
          </cell>
        </row>
        <row r="1102">
          <cell r="D1102" t="str">
            <v>3T006</v>
          </cell>
          <cell r="E1102" t="str">
            <v>ventana v-04 (1.10x2.70). perfileria en aluminio anodizado negro + vidrio templado 8 mm. cuerpos fijos y basculantes</v>
          </cell>
          <cell r="F1102" t="str">
            <v>u</v>
          </cell>
          <cell r="G1102">
            <v>328863.59999999998</v>
          </cell>
          <cell r="H1102">
            <v>6.8376068376068393E-3</v>
          </cell>
          <cell r="I1102">
            <v>331112.24</v>
          </cell>
          <cell r="K1102">
            <v>0</v>
          </cell>
          <cell r="L1102" t="str">
            <v>3</v>
          </cell>
          <cell r="N1102" t="str">
            <v>1.10</v>
          </cell>
          <cell r="O1102" t="str">
            <v>2.70</v>
          </cell>
          <cell r="P1102">
            <v>0</v>
          </cell>
          <cell r="Q1102">
            <v>0</v>
          </cell>
          <cell r="R1102">
            <v>2.9700000000000006</v>
          </cell>
          <cell r="AH1102" t="e">
            <v>#N/A</v>
          </cell>
          <cell r="AI1102" t="e">
            <v>#N/A</v>
          </cell>
          <cell r="AJ1102" t="str">
            <v>NO</v>
          </cell>
        </row>
        <row r="1103">
          <cell r="D1103" t="str">
            <v>3T007</v>
          </cell>
          <cell r="E1103" t="str">
            <v>ventana v-05 (1.10x1.40). perfileria en aluminio anodizado negro + vidrio templado 8 mm. cuerpos fijos y corredizos verticales</v>
          </cell>
          <cell r="F1103" t="str">
            <v>u</v>
          </cell>
          <cell r="G1103">
            <v>1262800</v>
          </cell>
          <cell r="H1103">
            <v>6.8376068376068393E-3</v>
          </cell>
          <cell r="I1103">
            <v>1271434.52991453</v>
          </cell>
          <cell r="K1103">
            <v>0</v>
          </cell>
          <cell r="L1103" t="str">
            <v>3</v>
          </cell>
          <cell r="N1103" t="str">
            <v>1.10</v>
          </cell>
          <cell r="O1103" t="str">
            <v>1.40</v>
          </cell>
          <cell r="P1103">
            <v>0</v>
          </cell>
          <cell r="Q1103">
            <v>0</v>
          </cell>
          <cell r="R1103">
            <v>1.54</v>
          </cell>
          <cell r="AH1103" t="e">
            <v>#N/A</v>
          </cell>
          <cell r="AI1103" t="e">
            <v>#N/A</v>
          </cell>
          <cell r="AJ1103" t="str">
            <v>NO</v>
          </cell>
        </row>
        <row r="1104">
          <cell r="D1104" t="str">
            <v>3T008</v>
          </cell>
          <cell r="E1104" t="str">
            <v>ventana v-06 (4.22x0.40). perfileria en aluminio anodizado negro + malla expandida en aluminio tipo exr-20 vena 1.5 mm. ojo de malla en rombo o equivalente cal. 16. con pintura en poliuretano negro. cuerpos fijos</v>
          </cell>
          <cell r="F1104" t="str">
            <v>u</v>
          </cell>
          <cell r="G1104">
            <v>1181600</v>
          </cell>
          <cell r="H1104">
            <v>1.3333333333333334E-2</v>
          </cell>
          <cell r="I1104">
            <v>1197354.6666666667</v>
          </cell>
          <cell r="K1104">
            <v>0</v>
          </cell>
          <cell r="L1104" t="str">
            <v>3</v>
          </cell>
          <cell r="N1104" t="str">
            <v>4.22</v>
          </cell>
          <cell r="O1104" t="str">
            <v>0.40</v>
          </cell>
          <cell r="P1104">
            <v>0</v>
          </cell>
          <cell r="Q1104">
            <v>0</v>
          </cell>
          <cell r="AH1104" t="e">
            <v>#N/A</v>
          </cell>
          <cell r="AI1104" t="e">
            <v>#N/A</v>
          </cell>
          <cell r="AJ1104" t="str">
            <v>NO</v>
          </cell>
        </row>
        <row r="1105">
          <cell r="D1105" t="str">
            <v>3T009</v>
          </cell>
          <cell r="E1105" t="str">
            <v>ventana v-07 (1.19x1.20). perfileria en aluminio anodizado negro + vidrio curvo templado 8 mm. cuerpos fijos</v>
          </cell>
          <cell r="F1105" t="str">
            <v>u</v>
          </cell>
          <cell r="G1105">
            <v>302161.86</v>
          </cell>
          <cell r="H1105">
            <v>6.8376068376068393E-3</v>
          </cell>
          <cell r="I1105">
            <v>304227.924</v>
          </cell>
          <cell r="K1105">
            <v>0</v>
          </cell>
          <cell r="L1105" t="str">
            <v>3</v>
          </cell>
          <cell r="N1105" t="str">
            <v>1.19</v>
          </cell>
          <cell r="O1105" t="str">
            <v>1.20</v>
          </cell>
          <cell r="P1105">
            <v>0</v>
          </cell>
          <cell r="Q1105">
            <v>0</v>
          </cell>
          <cell r="R1105">
            <v>1.4279999999999999</v>
          </cell>
          <cell r="AH1105" t="e">
            <v>#N/A</v>
          </cell>
          <cell r="AI1105" t="e">
            <v>#N/A</v>
          </cell>
          <cell r="AJ1105" t="str">
            <v>NO</v>
          </cell>
        </row>
        <row r="1106">
          <cell r="D1106" t="str">
            <v>3T010</v>
          </cell>
          <cell r="E1106" t="str">
            <v>ventana v-08 (0.75x1.20). perfileria en aluminio anodizado negro + vidrio curvo templado 8 mm. cuerpos fijos</v>
          </cell>
          <cell r="F1106" t="str">
            <v>u</v>
          </cell>
          <cell r="G1106">
            <v>232455.59999999998</v>
          </cell>
          <cell r="H1106">
            <v>6.8376068376068393E-3</v>
          </cell>
          <cell r="I1106">
            <v>234045.03999999998</v>
          </cell>
          <cell r="K1106">
            <v>0</v>
          </cell>
          <cell r="L1106" t="str">
            <v>3</v>
          </cell>
          <cell r="N1106" t="str">
            <v>0.75</v>
          </cell>
          <cell r="O1106" t="str">
            <v>1.20</v>
          </cell>
          <cell r="P1106">
            <v>0</v>
          </cell>
          <cell r="Q1106">
            <v>0</v>
          </cell>
          <cell r="R1106">
            <v>0.89999999999999991</v>
          </cell>
          <cell r="AH1106" t="e">
            <v>#N/A</v>
          </cell>
          <cell r="AI1106" t="e">
            <v>#N/A</v>
          </cell>
          <cell r="AJ1106" t="str">
            <v>NO</v>
          </cell>
        </row>
        <row r="1107">
          <cell r="D1107" t="str">
            <v>3T011</v>
          </cell>
          <cell r="E1107" t="str">
            <v>ventana v-09 (2.45x2.70). perfileria en aluminio anodizado negro + vidrio templado 8 mm. cuerpos fijos</v>
          </cell>
          <cell r="F1107" t="str">
            <v>u</v>
          </cell>
          <cell r="G1107">
            <v>1280242.0799999998</v>
          </cell>
          <cell r="H1107">
            <v>6.8376068376068393E-3</v>
          </cell>
          <cell r="I1107">
            <v>1288995.8719999997</v>
          </cell>
          <cell r="K1107">
            <v>0</v>
          </cell>
          <cell r="L1107" t="str">
            <v>3</v>
          </cell>
          <cell r="N1107" t="str">
            <v>2.45</v>
          </cell>
          <cell r="O1107" t="str">
            <v>2.70</v>
          </cell>
          <cell r="P1107">
            <v>0</v>
          </cell>
          <cell r="Q1107">
            <v>0</v>
          </cell>
          <cell r="R1107">
            <v>6.6150000000000011</v>
          </cell>
          <cell r="AH1107" t="e">
            <v>#N/A</v>
          </cell>
          <cell r="AI1107" t="e">
            <v>#N/A</v>
          </cell>
          <cell r="AJ1107" t="str">
            <v>NO</v>
          </cell>
        </row>
        <row r="1108">
          <cell r="D1108" t="str">
            <v>3T012</v>
          </cell>
          <cell r="E1108" t="str">
            <v>ventana v-10 (6.44x2.70). perfileria en aluminio anodizado negro + perfiles de vidrio tipo u-glass instalados acorde con detalle de planos.</v>
          </cell>
          <cell r="F1108" t="str">
            <v>u</v>
          </cell>
          <cell r="G1108">
            <v>4791454.6680000005</v>
          </cell>
          <cell r="H1108">
            <v>0.16</v>
          </cell>
          <cell r="I1108">
            <v>5558087.4148800001</v>
          </cell>
          <cell r="K1108">
            <v>0</v>
          </cell>
          <cell r="L1108" t="str">
            <v>3</v>
          </cell>
          <cell r="N1108" t="str">
            <v>6.44</v>
          </cell>
          <cell r="O1108" t="str">
            <v>2.70</v>
          </cell>
          <cell r="P1108">
            <v>0</v>
          </cell>
          <cell r="Q1108">
            <v>0</v>
          </cell>
          <cell r="AH1108" t="e">
            <v>#N/A</v>
          </cell>
          <cell r="AI1108" t="e">
            <v>#N/A</v>
          </cell>
          <cell r="AJ1108" t="str">
            <v>NO</v>
          </cell>
        </row>
        <row r="1109">
          <cell r="D1109" t="str">
            <v>3T013</v>
          </cell>
          <cell r="E1109" t="str">
            <v>ventana v-11 (42.85x0.28). perfileria en aluminio anodizado negro + vidrio templado 6 mm. cuerpos fijos</v>
          </cell>
          <cell r="F1109" t="str">
            <v>u</v>
          </cell>
          <cell r="G1109">
            <v>2475585.4499999997</v>
          </cell>
          <cell r="H1109">
            <v>6.8376068376068393E-3</v>
          </cell>
          <cell r="I1109">
            <v>2492512.5299999998</v>
          </cell>
          <cell r="K1109">
            <v>0</v>
          </cell>
          <cell r="L1109" t="str">
            <v>3</v>
          </cell>
          <cell r="N1109" t="str">
            <v>42.85</v>
          </cell>
          <cell r="O1109" t="str">
            <v>0.28</v>
          </cell>
          <cell r="P1109">
            <v>0</v>
          </cell>
          <cell r="Q1109">
            <v>0</v>
          </cell>
          <cell r="R1109">
            <v>11.998000000000001</v>
          </cell>
          <cell r="AH1109" t="e">
            <v>#N/A</v>
          </cell>
          <cell r="AI1109" t="e">
            <v>#N/A</v>
          </cell>
          <cell r="AJ1109" t="str">
            <v>NO</v>
          </cell>
        </row>
        <row r="1110">
          <cell r="D1110" t="str">
            <v>3T014</v>
          </cell>
          <cell r="E1110" t="str">
            <v>ventana v-12 (69.70x2.30). perfileria en aluminio anodizado negro + perfiles de vidrio tipo u-glass instalados acorde con detalle de planos.</v>
          </cell>
          <cell r="F1110" t="str">
            <v>u</v>
          </cell>
          <cell r="G1110">
            <v>51398271.579999998</v>
          </cell>
          <cell r="H1110">
            <v>0.16</v>
          </cell>
          <cell r="I1110">
            <v>59621995.032799996</v>
          </cell>
          <cell r="K1110">
            <v>0</v>
          </cell>
          <cell r="L1110" t="str">
            <v>3</v>
          </cell>
          <cell r="N1110" t="str">
            <v>69.70</v>
          </cell>
          <cell r="O1110" t="str">
            <v>2.30</v>
          </cell>
          <cell r="P1110">
            <v>0</v>
          </cell>
          <cell r="Q1110">
            <v>0</v>
          </cell>
          <cell r="AH1110" t="e">
            <v>#N/A</v>
          </cell>
          <cell r="AI1110" t="e">
            <v>#N/A</v>
          </cell>
          <cell r="AJ1110" t="str">
            <v>NO</v>
          </cell>
        </row>
        <row r="1111">
          <cell r="D1111" t="str">
            <v>3T015</v>
          </cell>
          <cell r="E1111" t="str">
            <v>ventana v-13 (33.57x2.30). perfileria en aluminio anodizado negro + perfiles de vidrio tipo u-glass instalados acorde con detalle de planos.</v>
          </cell>
          <cell r="F1111" t="str">
            <v>u</v>
          </cell>
          <cell r="G1111">
            <v>29610032.445</v>
          </cell>
          <cell r="H1111">
            <v>0.16</v>
          </cell>
          <cell r="I1111">
            <v>34347637.636199996</v>
          </cell>
          <cell r="K1111">
            <v>0</v>
          </cell>
          <cell r="L1111" t="str">
            <v>3</v>
          </cell>
          <cell r="N1111" t="str">
            <v>33.57</v>
          </cell>
          <cell r="O1111" t="str">
            <v>2.30</v>
          </cell>
          <cell r="P1111">
            <v>0</v>
          </cell>
          <cell r="Q1111">
            <v>0</v>
          </cell>
          <cell r="AH1111" t="e">
            <v>#N/A</v>
          </cell>
          <cell r="AI1111" t="e">
            <v>#N/A</v>
          </cell>
          <cell r="AJ1111" t="str">
            <v>NO</v>
          </cell>
        </row>
        <row r="1112">
          <cell r="D1112" t="str">
            <v>3T016</v>
          </cell>
          <cell r="E1112" t="str">
            <v>ventana v-14 (24.17x3.48). perfileria en aluminio anodizado negro + perfiles de vidrio tipo u-glass instalados acorde con detalle de planos.</v>
          </cell>
          <cell r="F1112" t="str">
            <v>u</v>
          </cell>
          <cell r="G1112">
            <v>17823752.709600002</v>
          </cell>
          <cell r="H1112">
            <v>0.16</v>
          </cell>
          <cell r="I1112">
            <v>20675553.143136002</v>
          </cell>
          <cell r="K1112">
            <v>0</v>
          </cell>
          <cell r="L1112" t="str">
            <v>3</v>
          </cell>
          <cell r="N1112" t="str">
            <v>24.17</v>
          </cell>
          <cell r="O1112" t="str">
            <v>3.48</v>
          </cell>
          <cell r="P1112">
            <v>0</v>
          </cell>
          <cell r="Q1112">
            <v>0</v>
          </cell>
          <cell r="AH1112" t="e">
            <v>#N/A</v>
          </cell>
          <cell r="AI1112" t="e">
            <v>#N/A</v>
          </cell>
          <cell r="AJ1112" t="str">
            <v>NO</v>
          </cell>
        </row>
        <row r="1113">
          <cell r="D1113" t="str">
            <v>3T017</v>
          </cell>
          <cell r="E1113" t="str">
            <v>ventana v-16 (1.65x0.30). perfileria en aluminio anodizado negro + vidrio curvo templado 8 mm. cuerpos fijos</v>
          </cell>
          <cell r="F1113" t="str">
            <v>u</v>
          </cell>
          <cell r="G1113">
            <v>405900</v>
          </cell>
          <cell r="H1113">
            <v>6.8376068376068393E-3</v>
          </cell>
          <cell r="I1113">
            <v>408675.38461538462</v>
          </cell>
          <cell r="K1113">
            <v>0</v>
          </cell>
          <cell r="L1113" t="str">
            <v>3</v>
          </cell>
          <cell r="N1113" t="str">
            <v>1.65</v>
          </cell>
          <cell r="O1113" t="str">
            <v>0.30</v>
          </cell>
          <cell r="P1113">
            <v>0</v>
          </cell>
          <cell r="Q1113">
            <v>0</v>
          </cell>
          <cell r="R1113">
            <v>0.49499999999999994</v>
          </cell>
          <cell r="S1113">
            <v>39.730999999999995</v>
          </cell>
          <cell r="AH1113" t="e">
            <v>#N/A</v>
          </cell>
          <cell r="AI1113" t="e">
            <v>#N/A</v>
          </cell>
          <cell r="AJ1113" t="str">
            <v>NO</v>
          </cell>
        </row>
        <row r="1114">
          <cell r="D1114" t="str">
            <v>3T018</v>
          </cell>
          <cell r="E1114" t="str">
            <v>ventana v-17 (1.80x0.28). perfileria en aluminio anodizado negro + vidrio curvo templado 8 mm. cuerpos fijos</v>
          </cell>
          <cell r="F1114" t="str">
            <v>u</v>
          </cell>
          <cell r="G1114">
            <v>150129.72</v>
          </cell>
          <cell r="H1114">
            <v>6.8376068376068393E-3</v>
          </cell>
          <cell r="I1114">
            <v>151156.24799999999</v>
          </cell>
          <cell r="K1114">
            <v>0</v>
          </cell>
          <cell r="L1114" t="str">
            <v>3</v>
          </cell>
          <cell r="N1114" t="str">
            <v>1.80</v>
          </cell>
          <cell r="O1114" t="str">
            <v>0.28</v>
          </cell>
          <cell r="P1114">
            <v>0</v>
          </cell>
          <cell r="Q1114">
            <v>0</v>
          </cell>
          <cell r="R1114">
            <v>0.50400000000000011</v>
          </cell>
          <cell r="S1114">
            <v>272077.02927185321</v>
          </cell>
          <cell r="AH1114" t="e">
            <v>#N/A</v>
          </cell>
          <cell r="AI1114" t="e">
            <v>#N/A</v>
          </cell>
          <cell r="AJ1114" t="str">
            <v>NO</v>
          </cell>
        </row>
        <row r="1115">
          <cell r="D1115" t="str">
            <v>3T019</v>
          </cell>
          <cell r="E1115" t="str">
            <v>ventana v-18 (2.49x0.48). perfileria en aluminio anodizado negro + perfiles de vidrio tipo u-glass instalados acorde con detalle de planos.</v>
          </cell>
          <cell r="F1115" t="str">
            <v>u</v>
          </cell>
          <cell r="G1115">
            <v>292824</v>
          </cell>
          <cell r="H1115">
            <v>0.16</v>
          </cell>
          <cell r="I1115">
            <v>339675.83999999997</v>
          </cell>
          <cell r="K1115">
            <v>0</v>
          </cell>
          <cell r="L1115" t="str">
            <v>3</v>
          </cell>
          <cell r="N1115" t="str">
            <v>2.49</v>
          </cell>
          <cell r="O1115" t="str">
            <v>0.48</v>
          </cell>
          <cell r="P1115">
            <v>0</v>
          </cell>
          <cell r="Q1115">
            <v>0</v>
          </cell>
          <cell r="AH1115" t="e">
            <v>#N/A</v>
          </cell>
          <cell r="AI1115" t="e">
            <v>#N/A</v>
          </cell>
          <cell r="AJ1115" t="str">
            <v>NO</v>
          </cell>
        </row>
        <row r="1116">
          <cell r="D1116" t="str">
            <v>3T020</v>
          </cell>
          <cell r="E1116" t="str">
            <v>ventana v-19 (ø 2.30). lucernario en vidrio templado laminado 4+6 con angulo perimetral en aluminio gris. fijaciones a estructura con accesorios en acero inoxidable + sello en neopreno acorde con detalle de planos.</v>
          </cell>
          <cell r="F1116" t="str">
            <v>u</v>
          </cell>
          <cell r="G1116">
            <v>1211898.8699999999</v>
          </cell>
          <cell r="H1116">
            <v>6.8376068376068393E-3</v>
          </cell>
          <cell r="I1116">
            <v>1220185.3579999998</v>
          </cell>
          <cell r="K1116">
            <v>0</v>
          </cell>
          <cell r="L1116" t="str">
            <v>3</v>
          </cell>
          <cell r="P1116">
            <v>0</v>
          </cell>
          <cell r="Q1116">
            <v>0</v>
          </cell>
          <cell r="AH1116" t="e">
            <v>#N/A</v>
          </cell>
          <cell r="AI1116" t="e">
            <v>#N/A</v>
          </cell>
          <cell r="AJ1116" t="str">
            <v>NO</v>
          </cell>
        </row>
        <row r="1117">
          <cell r="D1117" t="str">
            <v>3T021</v>
          </cell>
          <cell r="E1117" t="str">
            <v>ventana v-20 (ø 1.65). lucernario en vidrio templado laminado 4+6 con angulo perimetral en aluminio gris. fijaciones a estructura con accesorios en acero inoxidable + sello en neopreno acorde con detalle de planos.</v>
          </cell>
          <cell r="F1117" t="str">
            <v>u</v>
          </cell>
          <cell r="G1117">
            <v>896342.85</v>
          </cell>
          <cell r="H1117">
            <v>6.8376068376068393E-3</v>
          </cell>
          <cell r="I1117">
            <v>902471.69</v>
          </cell>
          <cell r="K1117">
            <v>0</v>
          </cell>
          <cell r="L1117" t="str">
            <v>3</v>
          </cell>
          <cell r="P1117">
            <v>0</v>
          </cell>
          <cell r="Q1117">
            <v>0</v>
          </cell>
          <cell r="AH1117" t="e">
            <v>#N/A</v>
          </cell>
          <cell r="AI1117" t="e">
            <v>#N/A</v>
          </cell>
          <cell r="AJ1117" t="str">
            <v>NO</v>
          </cell>
        </row>
        <row r="1118">
          <cell r="D1118" t="str">
            <v>3T022</v>
          </cell>
          <cell r="E1118" t="str">
            <v>ventana v-21 (ø 1.25). lucernario en vidrio templado laminado 4+6 con angulo perimetral en aluminio gris. fijaciones a estructura con accesorios en acero inoxidable + sello en neopreno acorde con detalle de planos.</v>
          </cell>
          <cell r="F1118" t="str">
            <v>u</v>
          </cell>
          <cell r="G1118">
            <v>693043.64999999991</v>
          </cell>
          <cell r="H1118">
            <v>6.8376068376068393E-3</v>
          </cell>
          <cell r="I1118">
            <v>697782.40999999992</v>
          </cell>
          <cell r="K1118">
            <v>0</v>
          </cell>
          <cell r="L1118" t="str">
            <v>3</v>
          </cell>
          <cell r="P1118">
            <v>0</v>
          </cell>
          <cell r="Q1118">
            <v>0</v>
          </cell>
          <cell r="AH1118" t="e">
            <v>#N/A</v>
          </cell>
          <cell r="AI1118" t="e">
            <v>#N/A</v>
          </cell>
          <cell r="AJ1118" t="str">
            <v>NO</v>
          </cell>
        </row>
        <row r="1119">
          <cell r="D1119" t="str">
            <v>3T023</v>
          </cell>
          <cell r="E1119" t="str">
            <v>ventana v-22 (ø 1.45). lucernario en vidrio templado laminado 4+6 con angulo perimetral en aluminio gris. fijaciones a estructura con accesorios en acero inoxidable + sello en neopreno acorde con detalle de planos.</v>
          </cell>
          <cell r="F1119" t="str">
            <v>u</v>
          </cell>
          <cell r="G1119">
            <v>799665.75</v>
          </cell>
          <cell r="H1119">
            <v>6.8376068376068393E-3</v>
          </cell>
          <cell r="I1119">
            <v>805133.54999999993</v>
          </cell>
          <cell r="K1119">
            <v>0</v>
          </cell>
          <cell r="L1119" t="str">
            <v>3</v>
          </cell>
          <cell r="P1119">
            <v>0</v>
          </cell>
          <cell r="Q1119">
            <v>0</v>
          </cell>
          <cell r="AH1119" t="e">
            <v>#N/A</v>
          </cell>
          <cell r="AI1119" t="e">
            <v>#N/A</v>
          </cell>
          <cell r="AJ1119" t="str">
            <v>NO</v>
          </cell>
        </row>
        <row r="1120">
          <cell r="D1120" t="str">
            <v>3T024</v>
          </cell>
          <cell r="E1120" t="str">
            <v>ventana v-23 (1.70x2.38). perfileria en aluminio anodizado negro + vidrio curvo templado 8 mm. cuerpos fijos</v>
          </cell>
          <cell r="F1120" t="str">
            <v>u</v>
          </cell>
          <cell r="G1120">
            <v>3317720</v>
          </cell>
          <cell r="H1120">
            <v>1.3333333333333334E-2</v>
          </cell>
          <cell r="I1120">
            <v>3361956.2666666671</v>
          </cell>
          <cell r="K1120">
            <v>0</v>
          </cell>
          <cell r="L1120" t="str">
            <v>3</v>
          </cell>
          <cell r="N1120" t="str">
            <v>1.70</v>
          </cell>
          <cell r="O1120" t="str">
            <v>2.38</v>
          </cell>
          <cell r="P1120">
            <v>0</v>
          </cell>
          <cell r="Q1120">
            <v>0</v>
          </cell>
          <cell r="AH1120" t="e">
            <v>#N/A</v>
          </cell>
          <cell r="AI1120" t="e">
            <v>#N/A</v>
          </cell>
          <cell r="AJ1120" t="str">
            <v>NO</v>
          </cell>
        </row>
        <row r="1121">
          <cell r="D1121" t="str">
            <v>3T025</v>
          </cell>
          <cell r="E1121" t="str">
            <v>puerta vidriera pv-01 (14.68x2.70). puerta en perfileria en aluminio anodizado negro + vidrio templado 8 mm. + cuerpo fijo en perfiles de vidrio tipo u-glass. cuerpos fijos y pivotantes</v>
          </cell>
          <cell r="F1121" t="str">
            <v>u</v>
          </cell>
          <cell r="G1121">
            <v>12462027.336000001</v>
          </cell>
          <cell r="H1121">
            <v>0.16</v>
          </cell>
          <cell r="I1121">
            <v>14455951.709760001</v>
          </cell>
          <cell r="K1121">
            <v>0</v>
          </cell>
          <cell r="L1121" t="str">
            <v>3</v>
          </cell>
          <cell r="N1121" t="str">
            <v>14.68</v>
          </cell>
          <cell r="O1121" t="str">
            <v>2.70</v>
          </cell>
          <cell r="P1121">
            <v>0</v>
          </cell>
          <cell r="Q1121">
            <v>0</v>
          </cell>
          <cell r="AH1121" t="e">
            <v>#N/A</v>
          </cell>
          <cell r="AI1121" t="e">
            <v>#N/A</v>
          </cell>
          <cell r="AJ1121" t="str">
            <v>NO</v>
          </cell>
        </row>
        <row r="1122">
          <cell r="D1122" t="str">
            <v>3T026</v>
          </cell>
          <cell r="E1122" t="str">
            <v>puerta vidriera pv-02 (2.92x2.30). puerta en perfileria en aluminio anodizado negro + vidrio templado 8 mm. + cuerpo fijo en perfiles de vidrio tipo u-glass. cuerpos fijos y pivotantes</v>
          </cell>
          <cell r="F1122" t="str">
            <v>u</v>
          </cell>
          <cell r="G1122">
            <v>1638994.5</v>
          </cell>
          <cell r="H1122">
            <v>6.8376068376068393E-3</v>
          </cell>
          <cell r="I1122">
            <v>1650201.3</v>
          </cell>
          <cell r="K1122">
            <v>0</v>
          </cell>
          <cell r="L1122" t="str">
            <v>3</v>
          </cell>
          <cell r="N1122" t="str">
            <v>2.92</v>
          </cell>
          <cell r="O1122" t="str">
            <v>2.30</v>
          </cell>
          <cell r="P1122">
            <v>0</v>
          </cell>
          <cell r="Q1122">
            <v>0</v>
          </cell>
          <cell r="R1122">
            <v>6.7159999999999993</v>
          </cell>
          <cell r="AH1122" t="e">
            <v>#N/A</v>
          </cell>
          <cell r="AI1122" t="e">
            <v>#N/A</v>
          </cell>
          <cell r="AJ1122" t="str">
            <v>NO</v>
          </cell>
        </row>
        <row r="1123">
          <cell r="D1123" t="str">
            <v>3T027</v>
          </cell>
          <cell r="E1123" t="str">
            <v>puerta vidriera pv-03 (2.84x2.30). puerta en perfileria en aluminio anodizado negro + vidrio templado 8 mm. + cuerpo fijo en vidrio curvo templado 8 mm. cuerpos fijos y pivotantes</v>
          </cell>
          <cell r="F1123" t="str">
            <v>u</v>
          </cell>
          <cell r="G1123">
            <v>1594594.17</v>
          </cell>
          <cell r="H1123">
            <v>6.8376068376068393E-3</v>
          </cell>
          <cell r="I1123">
            <v>1605497.3779999998</v>
          </cell>
          <cell r="K1123">
            <v>0</v>
          </cell>
          <cell r="L1123" t="str">
            <v>3</v>
          </cell>
          <cell r="N1123" t="str">
            <v>2.84</v>
          </cell>
          <cell r="O1123" t="str">
            <v>2.30</v>
          </cell>
          <cell r="P1123">
            <v>0</v>
          </cell>
          <cell r="Q1123">
            <v>0</v>
          </cell>
          <cell r="R1123">
            <v>6.5319999999999991</v>
          </cell>
          <cell r="AH1123" t="e">
            <v>#N/A</v>
          </cell>
          <cell r="AI1123" t="e">
            <v>#N/A</v>
          </cell>
          <cell r="AJ1123" t="str">
            <v>NO</v>
          </cell>
        </row>
        <row r="1124">
          <cell r="D1124" t="str">
            <v>3T028</v>
          </cell>
          <cell r="E1124" t="str">
            <v>puerta vidriera pv-04 (2.06x2.30). puerta en perfileria en aluminio anodizado negro + vidrio templado 8 mm. + cuerpo fijo en vidrio curvo templado 8 mm. cuerpos fijos y pivotantes</v>
          </cell>
          <cell r="F1124" t="str">
            <v>u</v>
          </cell>
          <cell r="G1124">
            <v>1168342.1099999999</v>
          </cell>
          <cell r="H1124">
            <v>6.8376068376068393E-3</v>
          </cell>
          <cell r="I1124">
            <v>1176330.7739999997</v>
          </cell>
          <cell r="K1124">
            <v>0</v>
          </cell>
          <cell r="L1124" t="str">
            <v>3</v>
          </cell>
          <cell r="N1124" t="str">
            <v>2.06</v>
          </cell>
          <cell r="O1124" t="str">
            <v>2.30</v>
          </cell>
          <cell r="P1124">
            <v>0</v>
          </cell>
          <cell r="Q1124">
            <v>0</v>
          </cell>
          <cell r="R1124">
            <v>4.7379999999999995</v>
          </cell>
          <cell r="AH1124" t="e">
            <v>#N/A</v>
          </cell>
          <cell r="AI1124" t="e">
            <v>#N/A</v>
          </cell>
          <cell r="AJ1124" t="str">
            <v>NO</v>
          </cell>
        </row>
        <row r="1125">
          <cell r="D1125" t="str">
            <v>3T029</v>
          </cell>
          <cell r="E1125" t="str">
            <v>puerta vidriera pv-05 (3.65x2.70). puerta en perfileria en aluminio anodizado negro + vidrio templado 8 mm. + cuerpo fijo en vidrio templado 8 mm. cuerpos fijos y pivotantes</v>
          </cell>
          <cell r="F1125" t="str">
            <v>u</v>
          </cell>
          <cell r="G1125">
            <v>2405806.65</v>
          </cell>
          <cell r="H1125">
            <v>6.8376068376068393E-3</v>
          </cell>
          <cell r="I1125">
            <v>2422256.61</v>
          </cell>
          <cell r="K1125">
            <v>0</v>
          </cell>
          <cell r="L1125" t="str">
            <v>3</v>
          </cell>
          <cell r="N1125" t="str">
            <v>3.65</v>
          </cell>
          <cell r="O1125" t="str">
            <v>2.70</v>
          </cell>
          <cell r="P1125">
            <v>0</v>
          </cell>
          <cell r="Q1125">
            <v>0</v>
          </cell>
          <cell r="R1125">
            <v>9.8550000000000004</v>
          </cell>
          <cell r="AH1125" t="e">
            <v>#N/A</v>
          </cell>
          <cell r="AI1125" t="e">
            <v>#N/A</v>
          </cell>
          <cell r="AJ1125" t="str">
            <v>NO</v>
          </cell>
        </row>
        <row r="1126">
          <cell r="D1126" t="str">
            <v>3T030</v>
          </cell>
          <cell r="E1126" t="str">
            <v>puerta vidriera pv-06 (6.23x2.70). puerta en perfileria en aluminio anodizado negro + vidrio templado 8 mm. + cuerpo fijo en vidrio templado 8 mm. cuerpos fijos y pivotantes</v>
          </cell>
          <cell r="F1126" t="str">
            <v>u</v>
          </cell>
          <cell r="G1126">
            <v>4223350.17</v>
          </cell>
          <cell r="H1126">
            <v>6.8376068376068393E-3</v>
          </cell>
          <cell r="I1126">
            <v>4252227.7779999999</v>
          </cell>
          <cell r="K1126">
            <v>0</v>
          </cell>
          <cell r="L1126" t="str">
            <v>3</v>
          </cell>
          <cell r="N1126" t="str">
            <v>6.23</v>
          </cell>
          <cell r="O1126" t="str">
            <v>2.70</v>
          </cell>
          <cell r="P1126">
            <v>0</v>
          </cell>
          <cell r="Q1126">
            <v>0</v>
          </cell>
          <cell r="R1126">
            <v>16.821000000000002</v>
          </cell>
          <cell r="AH1126" t="e">
            <v>#N/A</v>
          </cell>
          <cell r="AI1126" t="e">
            <v>#N/A</v>
          </cell>
          <cell r="AJ1126" t="str">
            <v>NO</v>
          </cell>
        </row>
        <row r="1127">
          <cell r="D1127" t="str">
            <v>3T031</v>
          </cell>
          <cell r="E1127" t="str">
            <v>puerta vidriera pv-07 (4.53x2.70). puerta en perfileria en aluminio anodizado negro + vidrio templado 8 mm. + cuerpo fijo en vidrio templado 8 mm. cuerpos fijos, pivotantes y basculantes</v>
          </cell>
          <cell r="F1127" t="str">
            <v>u</v>
          </cell>
          <cell r="G1127">
            <v>3102837.6599999997</v>
          </cell>
          <cell r="H1127">
            <v>6.8376068376068393E-3</v>
          </cell>
          <cell r="I1127">
            <v>3124053.6439999994</v>
          </cell>
          <cell r="K1127">
            <v>0</v>
          </cell>
          <cell r="L1127" t="str">
            <v>3</v>
          </cell>
          <cell r="N1127" t="str">
            <v>4.53</v>
          </cell>
          <cell r="O1127" t="str">
            <v>2.70</v>
          </cell>
          <cell r="P1127">
            <v>0</v>
          </cell>
          <cell r="Q1127">
            <v>0</v>
          </cell>
          <cell r="R1127">
            <v>12.231000000000002</v>
          </cell>
          <cell r="S1127">
            <v>75.468999999999994</v>
          </cell>
          <cell r="AH1127" t="e">
            <v>#N/A</v>
          </cell>
          <cell r="AI1127" t="e">
            <v>#N/A</v>
          </cell>
          <cell r="AJ1127" t="str">
            <v>NO</v>
          </cell>
        </row>
        <row r="1128">
          <cell r="D1128" t="str">
            <v>3T032</v>
          </cell>
          <cell r="E1128" t="str">
            <v>puerta vidriera pv-08 (6.88x2.70). puerta en perfileria en aluminio anodizado negro + vidrio templado 8 mm. + cuerpo fijo en vidrio templado 8 mm. cuerpos fijos y pivotantes</v>
          </cell>
          <cell r="F1128" t="str">
            <v>u</v>
          </cell>
          <cell r="G1128">
            <v>6739714.7999999998</v>
          </cell>
          <cell r="H1128">
            <v>6.8376068376068393E-3</v>
          </cell>
          <cell r="I1128">
            <v>6785798.3199999994</v>
          </cell>
          <cell r="K1128">
            <v>0</v>
          </cell>
          <cell r="L1128" t="str">
            <v>3</v>
          </cell>
          <cell r="N1128" t="str">
            <v>6.88</v>
          </cell>
          <cell r="O1128" t="str">
            <v>2.70</v>
          </cell>
          <cell r="P1128">
            <v>0</v>
          </cell>
          <cell r="Q1128">
            <v>0</v>
          </cell>
          <cell r="R1128">
            <v>18.576000000000001</v>
          </cell>
          <cell r="S1128">
            <v>276585.61873086961</v>
          </cell>
          <cell r="AH1128" t="e">
            <v>#N/A</v>
          </cell>
          <cell r="AI1128" t="e">
            <v>#N/A</v>
          </cell>
          <cell r="AJ1128" t="str">
            <v>NO</v>
          </cell>
        </row>
        <row r="1129">
          <cell r="D1129" t="str">
            <v>3T033</v>
          </cell>
          <cell r="E1129" t="str">
            <v>puerta p-03 (3.00x2.30). marco en lamina cr cal 18 + ala en persiana lamina cr cal 18. cuerpos plegables</v>
          </cell>
          <cell r="F1129" t="str">
            <v>u</v>
          </cell>
          <cell r="G1129">
            <v>2069999.9999999998</v>
          </cell>
          <cell r="H1129">
            <v>1.3333333333333334E-2</v>
          </cell>
          <cell r="I1129">
            <v>2097600</v>
          </cell>
          <cell r="K1129">
            <v>0</v>
          </cell>
          <cell r="L1129" t="str">
            <v>3</v>
          </cell>
          <cell r="N1129" t="str">
            <v>3.00</v>
          </cell>
          <cell r="O1129" t="str">
            <v>2.30</v>
          </cell>
          <cell r="P1129">
            <v>0</v>
          </cell>
          <cell r="Q1129">
            <v>0</v>
          </cell>
          <cell r="R1129">
            <v>6.8999999999999995</v>
          </cell>
          <cell r="AH1129" t="e">
            <v>#N/A</v>
          </cell>
          <cell r="AI1129" t="e">
            <v>#N/A</v>
          </cell>
          <cell r="AJ1129" t="str">
            <v>NO</v>
          </cell>
        </row>
        <row r="1130">
          <cell r="D1130" t="str">
            <v>3T034</v>
          </cell>
          <cell r="E1130" t="str">
            <v>puerta p-04 (1.80x2.30). marco en lamina cr cal 18 + ala en persiana lamina cr cal 18. cuerpos batientes</v>
          </cell>
          <cell r="F1130" t="str">
            <v>u</v>
          </cell>
          <cell r="G1130">
            <v>1242000</v>
          </cell>
          <cell r="H1130">
            <v>1.3333333333333334E-2</v>
          </cell>
          <cell r="I1130">
            <v>1258560</v>
          </cell>
          <cell r="K1130">
            <v>0</v>
          </cell>
          <cell r="L1130" t="str">
            <v>3</v>
          </cell>
          <cell r="N1130" t="str">
            <v>1.80</v>
          </cell>
          <cell r="O1130" t="str">
            <v>2.30</v>
          </cell>
          <cell r="P1130">
            <v>0</v>
          </cell>
          <cell r="Q1130">
            <v>0</v>
          </cell>
          <cell r="R1130">
            <v>4.1399999999999997</v>
          </cell>
          <cell r="AH1130" t="e">
            <v>#N/A</v>
          </cell>
          <cell r="AI1130" t="e">
            <v>#N/A</v>
          </cell>
          <cell r="AJ1130" t="str">
            <v>NO</v>
          </cell>
        </row>
        <row r="1131">
          <cell r="D1131" t="str">
            <v>3T035</v>
          </cell>
          <cell r="E1131" t="str">
            <v>puerta p-05 (0.90x2.30). marco en lamina cr cal 18 + ala en persiana lamina cr cal 18. cuerpo batiente</v>
          </cell>
          <cell r="F1131" t="str">
            <v>u</v>
          </cell>
          <cell r="G1131">
            <v>621000</v>
          </cell>
          <cell r="H1131">
            <v>1.3333333333333334E-2</v>
          </cell>
          <cell r="I1131">
            <v>629280</v>
          </cell>
          <cell r="K1131">
            <v>0</v>
          </cell>
          <cell r="L1131" t="str">
            <v>3</v>
          </cell>
          <cell r="N1131" t="str">
            <v>0.90</v>
          </cell>
          <cell r="O1131" t="str">
            <v>2.30</v>
          </cell>
          <cell r="P1131">
            <v>0</v>
          </cell>
          <cell r="Q1131">
            <v>0</v>
          </cell>
          <cell r="R1131">
            <v>2.0699999999999998</v>
          </cell>
          <cell r="AH1131" t="e">
            <v>#N/A</v>
          </cell>
          <cell r="AI1131" t="e">
            <v>#N/A</v>
          </cell>
          <cell r="AJ1131" t="str">
            <v>NO</v>
          </cell>
        </row>
        <row r="1132">
          <cell r="D1132" t="str">
            <v>3T036</v>
          </cell>
          <cell r="E1132" t="str">
            <v>puerta p-06 (1.05x2.30). marco en lamina cr cal 18 + ala en lamina cr cal 18. cuerpo batiente</v>
          </cell>
          <cell r="F1132" t="str">
            <v>u</v>
          </cell>
          <cell r="G1132">
            <v>724500</v>
          </cell>
          <cell r="H1132">
            <v>1.3333333333333334E-2</v>
          </cell>
          <cell r="I1132">
            <v>734160.00000000012</v>
          </cell>
          <cell r="K1132">
            <v>0</v>
          </cell>
          <cell r="L1132" t="str">
            <v>3</v>
          </cell>
          <cell r="N1132" t="str">
            <v>1.05</v>
          </cell>
          <cell r="O1132" t="str">
            <v>2.30</v>
          </cell>
          <cell r="P1132">
            <v>0</v>
          </cell>
          <cell r="Q1132">
            <v>0</v>
          </cell>
          <cell r="R1132">
            <v>2.415</v>
          </cell>
          <cell r="AH1132" t="e">
            <v>#N/A</v>
          </cell>
          <cell r="AI1132" t="e">
            <v>#N/A</v>
          </cell>
          <cell r="AJ1132" t="str">
            <v>NO</v>
          </cell>
        </row>
        <row r="1133">
          <cell r="D1133" t="str">
            <v>3T037</v>
          </cell>
          <cell r="E1133" t="str">
            <v>puerta p-07 (0.80x2.30). marco en lamina cr cal 18 + ala + persiana inferior en lamina cr cal 18. cuerpo batiente</v>
          </cell>
          <cell r="F1133" t="str">
            <v>u</v>
          </cell>
          <cell r="G1133">
            <v>552000</v>
          </cell>
          <cell r="H1133">
            <v>1.3333333333333334E-2</v>
          </cell>
          <cell r="I1133">
            <v>559360</v>
          </cell>
          <cell r="K1133">
            <v>0</v>
          </cell>
          <cell r="L1133" t="str">
            <v>3</v>
          </cell>
          <cell r="N1133" t="str">
            <v>0.80</v>
          </cell>
          <cell r="O1133" t="str">
            <v>2.30</v>
          </cell>
          <cell r="P1133">
            <v>0</v>
          </cell>
          <cell r="Q1133">
            <v>0</v>
          </cell>
          <cell r="R1133">
            <v>1.8399999999999999</v>
          </cell>
          <cell r="AH1133" t="e">
            <v>#N/A</v>
          </cell>
          <cell r="AI1133" t="e">
            <v>#N/A</v>
          </cell>
          <cell r="AJ1133" t="str">
            <v>NO</v>
          </cell>
        </row>
        <row r="1134">
          <cell r="D1134" t="str">
            <v>3T038</v>
          </cell>
          <cell r="E1134" t="str">
            <v>puerta p-08 (1.20x2.30). marco en lamina cr cal 18 + ala en lamina cr cal 18. cuerpo batiente</v>
          </cell>
          <cell r="F1134" t="str">
            <v>u</v>
          </cell>
          <cell r="G1134">
            <v>827999.99999999988</v>
          </cell>
          <cell r="H1134">
            <v>1.3333333333333334E-2</v>
          </cell>
          <cell r="I1134">
            <v>839040</v>
          </cell>
          <cell r="K1134">
            <v>0</v>
          </cell>
          <cell r="L1134" t="str">
            <v>3</v>
          </cell>
          <cell r="N1134" t="str">
            <v>1.20</v>
          </cell>
          <cell r="O1134" t="str">
            <v>2.30</v>
          </cell>
          <cell r="P1134">
            <v>0</v>
          </cell>
          <cell r="Q1134">
            <v>0</v>
          </cell>
          <cell r="R1134">
            <v>2.76</v>
          </cell>
          <cell r="AH1134" t="e">
            <v>#N/A</v>
          </cell>
          <cell r="AI1134" t="e">
            <v>#N/A</v>
          </cell>
          <cell r="AJ1134" t="str">
            <v>NO</v>
          </cell>
        </row>
        <row r="1135">
          <cell r="D1135" t="str">
            <v>3T039</v>
          </cell>
          <cell r="E1135" t="str">
            <v>puerta p-09 (1.10x2.30). marco en lamina cr cal 18 + ala + persiana inferior en lamina cr cal 18. cuerpo batiente</v>
          </cell>
          <cell r="F1135" t="str">
            <v>u</v>
          </cell>
          <cell r="G1135">
            <v>758999.99999999988</v>
          </cell>
          <cell r="H1135">
            <v>1.3333333333333334E-2</v>
          </cell>
          <cell r="I1135">
            <v>769120</v>
          </cell>
          <cell r="K1135">
            <v>0</v>
          </cell>
          <cell r="L1135" t="str">
            <v>3</v>
          </cell>
          <cell r="N1135" t="str">
            <v>1.10</v>
          </cell>
          <cell r="O1135" t="str">
            <v>2.30</v>
          </cell>
          <cell r="P1135">
            <v>0</v>
          </cell>
          <cell r="Q1135">
            <v>0</v>
          </cell>
          <cell r="R1135">
            <v>2.5299999999999998</v>
          </cell>
          <cell r="AH1135" t="e">
            <v>#N/A</v>
          </cell>
          <cell r="AI1135" t="e">
            <v>#N/A</v>
          </cell>
          <cell r="AJ1135" t="str">
            <v>NO</v>
          </cell>
        </row>
        <row r="1136">
          <cell r="D1136" t="str">
            <v>3T040</v>
          </cell>
          <cell r="E1136" t="str">
            <v>puerta p-10 (1.16x2.30). marco en lamina cr cal 18 + ala + persiana inferior en lamina cr cal 18. cuerpo batiente</v>
          </cell>
          <cell r="F1136" t="str">
            <v>u</v>
          </cell>
          <cell r="G1136">
            <v>800399.99999999988</v>
          </cell>
          <cell r="H1136">
            <v>1.3333333333333334E-2</v>
          </cell>
          <cell r="I1136">
            <v>811072</v>
          </cell>
          <cell r="K1136">
            <v>0</v>
          </cell>
          <cell r="L1136" t="str">
            <v>3</v>
          </cell>
          <cell r="N1136" t="str">
            <v>1.16</v>
          </cell>
          <cell r="O1136" t="str">
            <v>2.30</v>
          </cell>
          <cell r="P1136">
            <v>0</v>
          </cell>
          <cell r="Q1136">
            <v>0</v>
          </cell>
          <cell r="R1136">
            <v>2.6679999999999997</v>
          </cell>
          <cell r="AH1136" t="e">
            <v>#N/A</v>
          </cell>
          <cell r="AI1136" t="e">
            <v>#N/A</v>
          </cell>
          <cell r="AJ1136" t="str">
            <v>NO</v>
          </cell>
        </row>
        <row r="1137">
          <cell r="D1137" t="str">
            <v>3T041</v>
          </cell>
          <cell r="E1137" t="str">
            <v>puerta p-11 (0.80x2.30). marco en lamina cr cal 18 + ala + persiana inferior en lamina cr cal 18. cuerpo batiente</v>
          </cell>
          <cell r="F1137" t="str">
            <v>u</v>
          </cell>
          <cell r="G1137">
            <v>552000</v>
          </cell>
          <cell r="H1137">
            <v>1.3333333333333334E-2</v>
          </cell>
          <cell r="I1137">
            <v>559360</v>
          </cell>
          <cell r="K1137">
            <v>0</v>
          </cell>
          <cell r="L1137" t="str">
            <v>3</v>
          </cell>
          <cell r="N1137" t="str">
            <v>0.80</v>
          </cell>
          <cell r="O1137" t="str">
            <v>2.30</v>
          </cell>
          <cell r="P1137">
            <v>0</v>
          </cell>
          <cell r="Q1137">
            <v>0</v>
          </cell>
          <cell r="R1137">
            <v>1.8399999999999999</v>
          </cell>
          <cell r="AH1137" t="e">
            <v>#N/A</v>
          </cell>
          <cell r="AI1137" t="e">
            <v>#N/A</v>
          </cell>
          <cell r="AJ1137" t="str">
            <v>NO</v>
          </cell>
        </row>
        <row r="1138">
          <cell r="D1138" t="str">
            <v>3T042</v>
          </cell>
          <cell r="E1138" t="str">
            <v>puerta p-12 (2.25x2.10). marco en lamina cr cal 18 + ala en lamina cr cal 18. cuerpos batientes</v>
          </cell>
          <cell r="F1138" t="str">
            <v>u</v>
          </cell>
          <cell r="G1138">
            <v>1417500</v>
          </cell>
          <cell r="H1138">
            <v>1.3333333333333334E-2</v>
          </cell>
          <cell r="I1138">
            <v>1436400.0000000002</v>
          </cell>
          <cell r="K1138">
            <v>0</v>
          </cell>
          <cell r="L1138" t="str">
            <v>3</v>
          </cell>
          <cell r="N1138" t="str">
            <v>2.25</v>
          </cell>
          <cell r="O1138" t="str">
            <v>2.10</v>
          </cell>
          <cell r="P1138">
            <v>0</v>
          </cell>
          <cell r="Q1138">
            <v>0</v>
          </cell>
          <cell r="R1138">
            <v>4.7250000000000005</v>
          </cell>
          <cell r="AH1138" t="e">
            <v>#N/A</v>
          </cell>
          <cell r="AI1138" t="e">
            <v>#N/A</v>
          </cell>
          <cell r="AJ1138" t="str">
            <v>NO</v>
          </cell>
        </row>
        <row r="1139">
          <cell r="D1139" t="str">
            <v>3T043</v>
          </cell>
          <cell r="E1139" t="str">
            <v>puerta p-13 (1.20x2.30). marco en lamina cr cal 18 + ala + persiana inferior en lamina cr cal 18. cuerpo batiente</v>
          </cell>
          <cell r="F1139" t="str">
            <v>u</v>
          </cell>
          <cell r="G1139">
            <v>827999.99999999988</v>
          </cell>
          <cell r="H1139">
            <v>1.3333333333333334E-2</v>
          </cell>
          <cell r="I1139">
            <v>839040</v>
          </cell>
          <cell r="K1139">
            <v>0</v>
          </cell>
          <cell r="L1139" t="str">
            <v>3</v>
          </cell>
          <cell r="N1139" t="str">
            <v>1.20</v>
          </cell>
          <cell r="O1139" t="str">
            <v>2.30</v>
          </cell>
          <cell r="P1139">
            <v>0</v>
          </cell>
          <cell r="Q1139">
            <v>0</v>
          </cell>
          <cell r="R1139">
            <v>2.76</v>
          </cell>
          <cell r="AH1139" t="e">
            <v>#N/A</v>
          </cell>
          <cell r="AI1139" t="e">
            <v>#N/A</v>
          </cell>
          <cell r="AJ1139" t="str">
            <v>NO</v>
          </cell>
        </row>
        <row r="1140">
          <cell r="D1140" t="str">
            <v>3T044</v>
          </cell>
          <cell r="E1140" t="str">
            <v>puerta p-14 (0.90x2.40). marco en lamina cr cal 18 + ala en persiana lamina cr cal 18. cuerpo batiente</v>
          </cell>
          <cell r="F1140" t="str">
            <v>u</v>
          </cell>
          <cell r="G1140">
            <v>648000</v>
          </cell>
          <cell r="H1140">
            <v>1.3333333333333334E-2</v>
          </cell>
          <cell r="I1140">
            <v>656640</v>
          </cell>
          <cell r="K1140">
            <v>0</v>
          </cell>
          <cell r="L1140" t="str">
            <v>3</v>
          </cell>
          <cell r="N1140" t="str">
            <v>0.90</v>
          </cell>
          <cell r="O1140" t="str">
            <v>2.40</v>
          </cell>
          <cell r="P1140">
            <v>0</v>
          </cell>
          <cell r="Q1140">
            <v>0</v>
          </cell>
          <cell r="R1140">
            <v>2.16</v>
          </cell>
          <cell r="S1140">
            <v>39.108000000000004</v>
          </cell>
          <cell r="AH1140" t="e">
            <v>#N/A</v>
          </cell>
          <cell r="AI1140" t="e">
            <v>#N/A</v>
          </cell>
          <cell r="AJ1140" t="str">
            <v>NO</v>
          </cell>
        </row>
        <row r="1141">
          <cell r="D1141" t="str">
            <v>3T045</v>
          </cell>
          <cell r="E1141" t="str">
            <v>puerta p-15 (1.00x2.30). marco en lamina cr cal 18 + ala + persiana inferior en lamina cr cal 18. cuerpo batiente</v>
          </cell>
          <cell r="F1141" t="str">
            <v>u</v>
          </cell>
          <cell r="G1141">
            <v>690000</v>
          </cell>
          <cell r="H1141">
            <v>1.3333333333333334E-2</v>
          </cell>
          <cell r="I1141">
            <v>699200.00000000012</v>
          </cell>
          <cell r="K1141">
            <v>0</v>
          </cell>
          <cell r="L1141" t="str">
            <v>3</v>
          </cell>
          <cell r="N1141" t="str">
            <v>1.00</v>
          </cell>
          <cell r="O1141" t="str">
            <v>2.30</v>
          </cell>
          <cell r="P1141">
            <v>0</v>
          </cell>
          <cell r="Q1141">
            <v>0</v>
          </cell>
          <cell r="R1141">
            <v>2.2999999999999998</v>
          </cell>
          <cell r="S1141">
            <v>299999.99999999994</v>
          </cell>
          <cell r="AH1141" t="e">
            <v>#N/A</v>
          </cell>
          <cell r="AI1141" t="e">
            <v>#N/A</v>
          </cell>
          <cell r="AJ1141" t="str">
            <v>NO</v>
          </cell>
        </row>
        <row r="1142">
          <cell r="D1142" t="str">
            <v>3T047</v>
          </cell>
          <cell r="E1142" t="str">
            <v>puerta p-16 (7.84x2.30). marco en madera + 3 alas curvas - total: 6.01 m. entamboradas rellenas de poliuretano expandido de alta densidad + chapilla tipo madecor alamo de pizano. puerta corrediza con 3 rieles inferior y superior + sistema de rodamiento.</v>
          </cell>
          <cell r="F1142" t="str">
            <v>u</v>
          </cell>
          <cell r="G1142">
            <v>21638400</v>
          </cell>
          <cell r="H1142">
            <v>1.3333333333333334E-2</v>
          </cell>
          <cell r="I1142">
            <v>21926912</v>
          </cell>
          <cell r="K1142">
            <v>0</v>
          </cell>
          <cell r="L1142" t="str">
            <v>3</v>
          </cell>
          <cell r="N1142" t="str">
            <v>7.84</v>
          </cell>
          <cell r="O1142" t="str">
            <v>2.30</v>
          </cell>
          <cell r="P1142">
            <v>0</v>
          </cell>
          <cell r="Q1142">
            <v>0</v>
          </cell>
          <cell r="AH1142" t="e">
            <v>#N/A</v>
          </cell>
          <cell r="AI1142" t="e">
            <v>#N/A</v>
          </cell>
          <cell r="AJ1142" t="str">
            <v>NO</v>
          </cell>
        </row>
        <row r="1143">
          <cell r="D1143" t="str">
            <v>3T048</v>
          </cell>
          <cell r="E1143" t="str">
            <v>puerta p-17 (5.85x2.30). marco en madera + 2 alas curvas - ltotal: 3.90 m. entamboradas rellenas de poliuretano expandido de alta densidad + chapilla tipo madecor alamo de pizano o equivalente. puerta corrediza con 2 rieles inferior y superior + sistema de rodamiento.</v>
          </cell>
          <cell r="F1143" t="str">
            <v>u</v>
          </cell>
          <cell r="G1143">
            <v>16145999.999999998</v>
          </cell>
          <cell r="H1143">
            <v>1.3333333333333334E-2</v>
          </cell>
          <cell r="I1143">
            <v>16361280</v>
          </cell>
          <cell r="K1143">
            <v>0</v>
          </cell>
          <cell r="L1143" t="str">
            <v>3</v>
          </cell>
          <cell r="N1143" t="str">
            <v>5.85</v>
          </cell>
          <cell r="O1143" t="str">
            <v>2.30</v>
          </cell>
          <cell r="P1143">
            <v>0</v>
          </cell>
          <cell r="Q1143">
            <v>0</v>
          </cell>
          <cell r="AH1143" t="e">
            <v>#N/A</v>
          </cell>
          <cell r="AI1143" t="e">
            <v>#N/A</v>
          </cell>
          <cell r="AJ1143" t="str">
            <v>NO</v>
          </cell>
        </row>
        <row r="1144">
          <cell r="D1144" t="str">
            <v>3T049</v>
          </cell>
          <cell r="E1144" t="str">
            <v>puerta p-18 (8.05x2.30). marco en madera + 3 alas curvas - ltotal: 6.09 m. entamboradas rellenas de poliuretano expandido de alta densidad + chapilla tipo madecor alamo de pizano o equivalente. puerta corrediza con 3 rieles inferior y superior + sistema de rodamiento.</v>
          </cell>
          <cell r="F1144" t="str">
            <v>u</v>
          </cell>
          <cell r="G1144">
            <v>22218000</v>
          </cell>
          <cell r="H1144">
            <v>1.3333333333333334E-2</v>
          </cell>
          <cell r="I1144">
            <v>22514240.000000004</v>
          </cell>
          <cell r="K1144">
            <v>0</v>
          </cell>
          <cell r="L1144" t="str">
            <v>3</v>
          </cell>
          <cell r="N1144" t="str">
            <v>8.05</v>
          </cell>
          <cell r="O1144" t="str">
            <v>2.30</v>
          </cell>
          <cell r="P1144">
            <v>0</v>
          </cell>
          <cell r="Q1144">
            <v>0</v>
          </cell>
          <cell r="AH1144" t="e">
            <v>#N/A</v>
          </cell>
          <cell r="AI1144" t="e">
            <v>#N/A</v>
          </cell>
          <cell r="AJ1144" t="str">
            <v>NO</v>
          </cell>
        </row>
        <row r="1145">
          <cell r="D1145" t="str">
            <v>3T050</v>
          </cell>
          <cell r="E1145" t="str">
            <v>puerta p-19 (3.32x2.00). marco en madera + alas entamboradas rellenas de poliuretano expandido de alta densidad + chapilla tipo madecor alamo de pizaon o equivalente. puerta batiente.</v>
          </cell>
          <cell r="F1145" t="str">
            <v>u</v>
          </cell>
          <cell r="G1145">
            <v>7968000</v>
          </cell>
          <cell r="H1145">
            <v>1.3333333333333334E-2</v>
          </cell>
          <cell r="I1145">
            <v>8074240.0000000009</v>
          </cell>
          <cell r="K1145">
            <v>0</v>
          </cell>
          <cell r="L1145" t="str">
            <v>3</v>
          </cell>
          <cell r="N1145" t="str">
            <v>3.32</v>
          </cell>
          <cell r="O1145" t="str">
            <v>2.00</v>
          </cell>
          <cell r="P1145">
            <v>0</v>
          </cell>
          <cell r="Q1145">
            <v>0</v>
          </cell>
          <cell r="AH1145" t="e">
            <v>#N/A</v>
          </cell>
          <cell r="AI1145" t="e">
            <v>#N/A</v>
          </cell>
          <cell r="AJ1145" t="str">
            <v>NO</v>
          </cell>
        </row>
        <row r="1146">
          <cell r="D1146" t="str">
            <v>3T051</v>
          </cell>
          <cell r="E1146" t="str">
            <v>mueble curvo almacenamiento aulas (1.76x2.30). repisas en divisiones de aglomerado melaminico rh con canto rigido 2 mm.</v>
          </cell>
          <cell r="F1146" t="str">
            <v>u</v>
          </cell>
          <cell r="G1146">
            <v>1011999.9999999999</v>
          </cell>
          <cell r="H1146">
            <v>1.3333333333333334E-2</v>
          </cell>
          <cell r="I1146">
            <v>1025493.3333333333</v>
          </cell>
          <cell r="K1146">
            <v>0</v>
          </cell>
          <cell r="L1146" t="str">
            <v>3</v>
          </cell>
          <cell r="N1146" t="str">
            <v>1.76</v>
          </cell>
          <cell r="O1146" t="str">
            <v>2.30</v>
          </cell>
          <cell r="P1146">
            <v>0</v>
          </cell>
          <cell r="Q1146">
            <v>0</v>
          </cell>
          <cell r="AH1146" t="e">
            <v>#N/A</v>
          </cell>
          <cell r="AI1146" t="e">
            <v>#N/A</v>
          </cell>
          <cell r="AJ1146" t="str">
            <v>NO</v>
          </cell>
        </row>
        <row r="1147">
          <cell r="D1147" t="str">
            <v>3T052</v>
          </cell>
          <cell r="E1147" t="str">
            <v>mueble colmena en ludoteca (3.18x2.70). repisas en divisiones de aglomerado melaminico rh con canto rigido 2 mm. con puertas y nichos en hexagono.</v>
          </cell>
          <cell r="F1147" t="str">
            <v>u</v>
          </cell>
          <cell r="G1147">
            <v>2146500</v>
          </cell>
          <cell r="H1147">
            <v>1.3333333333333334E-2</v>
          </cell>
          <cell r="I1147">
            <v>2175120</v>
          </cell>
          <cell r="K1147">
            <v>0</v>
          </cell>
          <cell r="L1147" t="str">
            <v>3</v>
          </cell>
          <cell r="N1147" t="str">
            <v>3.18</v>
          </cell>
          <cell r="O1147" t="str">
            <v>2.70</v>
          </cell>
          <cell r="P1147">
            <v>0</v>
          </cell>
          <cell r="Q1147">
            <v>0</v>
          </cell>
          <cell r="AH1147" t="e">
            <v>#N/A</v>
          </cell>
          <cell r="AI1147" t="e">
            <v>#N/A</v>
          </cell>
          <cell r="AJ1147" t="str">
            <v>NO</v>
          </cell>
        </row>
        <row r="1148">
          <cell r="D1148" t="str">
            <v>3T053</v>
          </cell>
          <cell r="E1148" t="str">
            <v>mueble curvo repisa lavapinceles (1.45x0.80). repisas en divisiones de aglomerado melaminico rh con canto rigido 2 mm.</v>
          </cell>
          <cell r="F1148" t="str">
            <v>u</v>
          </cell>
          <cell r="G1148">
            <v>290000</v>
          </cell>
          <cell r="H1148">
            <v>1.3333333333333334E-2</v>
          </cell>
          <cell r="I1148">
            <v>293866.66666666669</v>
          </cell>
          <cell r="K1148">
            <v>0</v>
          </cell>
          <cell r="L1148" t="str">
            <v>3</v>
          </cell>
          <cell r="N1148" t="str">
            <v>1.45</v>
          </cell>
          <cell r="O1148" t="str">
            <v>0.80</v>
          </cell>
          <cell r="P1148">
            <v>0</v>
          </cell>
          <cell r="Q1148">
            <v>0</v>
          </cell>
          <cell r="AH1148" t="e">
            <v>#N/A</v>
          </cell>
          <cell r="AI1148" t="e">
            <v>#N/A</v>
          </cell>
          <cell r="AJ1148" t="str">
            <v>NO</v>
          </cell>
        </row>
        <row r="1149">
          <cell r="D1149" t="str">
            <v>3T054</v>
          </cell>
          <cell r="E1149" t="str">
            <v>mueble cocineta tienda. meson en acero inoxidable + salpicadero y pozuelos - mueble bajo + entrepaños superiores en madecor rh acabado madera.</v>
          </cell>
          <cell r="F1149" t="str">
            <v>m</v>
          </cell>
          <cell r="G1149">
            <v>1200000</v>
          </cell>
          <cell r="H1149">
            <v>1.3333333333333334E-2</v>
          </cell>
          <cell r="I1149">
            <v>1216000</v>
          </cell>
          <cell r="K1149">
            <v>0</v>
          </cell>
          <cell r="L1149" t="str">
            <v>3</v>
          </cell>
          <cell r="P1149">
            <v>19.819999999999997</v>
          </cell>
          <cell r="Q1149">
            <v>0</v>
          </cell>
          <cell r="AH1149" t="str">
            <v>3T054</v>
          </cell>
          <cell r="AI1149" t="e">
            <v>#N/A</v>
          </cell>
          <cell r="AJ1149" t="str">
            <v>SI</v>
          </cell>
        </row>
        <row r="1150">
          <cell r="D1150" t="str">
            <v>3T055</v>
          </cell>
          <cell r="E1150" t="str">
            <v>mueble cocineta sala profesores. meson en acero inoxidable + salpicadero y pozuelos - mueble bajo + entrepaños superiores en madecor rh acabado madera.</v>
          </cell>
          <cell r="F1150" t="str">
            <v>m</v>
          </cell>
          <cell r="G1150">
            <v>1200000</v>
          </cell>
          <cell r="H1150">
            <v>1.3333333333333334E-2</v>
          </cell>
          <cell r="I1150">
            <v>1216000</v>
          </cell>
          <cell r="K1150">
            <v>0</v>
          </cell>
          <cell r="L1150" t="str">
            <v>3</v>
          </cell>
          <cell r="P1150">
            <v>10.59</v>
          </cell>
          <cell r="Q1150">
            <v>0</v>
          </cell>
          <cell r="AH1150" t="str">
            <v>3T055</v>
          </cell>
          <cell r="AI1150" t="e">
            <v>#N/A</v>
          </cell>
          <cell r="AJ1150" t="str">
            <v>SI</v>
          </cell>
        </row>
        <row r="1151">
          <cell r="D1151" t="str">
            <v>3V001</v>
          </cell>
          <cell r="E1151" t="str">
            <v>ventana v-01 (4.93x3.20). perfileria en aluminio anodizado natural + vidrios crudoss laminados 3+3 mm. incoloros y opalizados. cuerpos fijos y batientes</v>
          </cell>
          <cell r="F1151" t="str">
            <v>u</v>
          </cell>
          <cell r="G1151">
            <v>5687222.4799999995</v>
          </cell>
          <cell r="H1151">
            <v>1.3333333333333334E-2</v>
          </cell>
          <cell r="I1151">
            <v>5763052.1130666668</v>
          </cell>
          <cell r="K1151">
            <v>0</v>
          </cell>
          <cell r="L1151" t="str">
            <v>3</v>
          </cell>
          <cell r="N1151" t="str">
            <v>4.93</v>
          </cell>
          <cell r="O1151" t="str">
            <v>3.20</v>
          </cell>
          <cell r="P1151">
            <v>1</v>
          </cell>
          <cell r="Q1151">
            <v>0</v>
          </cell>
          <cell r="R1151">
            <v>15.776</v>
          </cell>
          <cell r="S1151">
            <v>0.6</v>
          </cell>
          <cell r="AH1151" t="str">
            <v>3V001</v>
          </cell>
          <cell r="AI1151" t="e">
            <v>#N/A</v>
          </cell>
          <cell r="AJ1151" t="str">
            <v>SI</v>
          </cell>
        </row>
        <row r="1152">
          <cell r="D1152" t="str">
            <v>3V002</v>
          </cell>
          <cell r="E1152" t="str">
            <v>ventana v-02 (4.41x3.20). perfileria en aluminio anodizado natural + vidrios crudoss laminados 3+3 mm. incoloros y opalizados. cuerpos fijos y batientes</v>
          </cell>
          <cell r="F1152" t="str">
            <v>u</v>
          </cell>
          <cell r="G1152">
            <v>5272610.6399999997</v>
          </cell>
          <cell r="H1152">
            <v>1.3333333333333334E-2</v>
          </cell>
          <cell r="I1152">
            <v>5342912.1151999999</v>
          </cell>
          <cell r="K1152">
            <v>0</v>
          </cell>
          <cell r="L1152" t="str">
            <v>3</v>
          </cell>
          <cell r="N1152" t="str">
            <v>4.41</v>
          </cell>
          <cell r="O1152" t="str">
            <v>3.20</v>
          </cell>
          <cell r="P1152">
            <v>1</v>
          </cell>
          <cell r="Q1152">
            <v>0</v>
          </cell>
          <cell r="R1152">
            <v>14.112000000000002</v>
          </cell>
          <cell r="AH1152" t="str">
            <v>3V002</v>
          </cell>
          <cell r="AI1152" t="e">
            <v>#N/A</v>
          </cell>
          <cell r="AJ1152" t="str">
            <v>SI</v>
          </cell>
        </row>
        <row r="1153">
          <cell r="D1153" t="str">
            <v>3V003</v>
          </cell>
          <cell r="E1153" t="str">
            <v>ventana v-03 (1.47x3.20). perfileria en aluminio anodizado natural + vidrios crudoss laminados 3+3 mm. incoloros y opalizados. cuerpos fijos</v>
          </cell>
          <cell r="F1153" t="str">
            <v>u</v>
          </cell>
          <cell r="G1153">
            <v>1501013.1842553192</v>
          </cell>
          <cell r="H1153">
            <v>1.3333333333333334E-2</v>
          </cell>
          <cell r="I1153">
            <v>1521026.6933787235</v>
          </cell>
          <cell r="K1153">
            <v>0</v>
          </cell>
          <cell r="L1153" t="str">
            <v>3</v>
          </cell>
          <cell r="N1153" t="str">
            <v>1.47</v>
          </cell>
          <cell r="O1153" t="str">
            <v>3.20</v>
          </cell>
          <cell r="P1153">
            <v>1</v>
          </cell>
          <cell r="Q1153">
            <v>0</v>
          </cell>
          <cell r="R1153">
            <v>4.7039999999999997</v>
          </cell>
          <cell r="AH1153" t="str">
            <v>3V003</v>
          </cell>
          <cell r="AI1153" t="e">
            <v>#N/A</v>
          </cell>
          <cell r="AJ1153" t="str">
            <v>SI</v>
          </cell>
        </row>
        <row r="1154">
          <cell r="D1154" t="str">
            <v>3V004</v>
          </cell>
          <cell r="E1154" t="str">
            <v>ventana v-04 (3.56x3.20). perfileria en aluminio anodizado natural + vidrios crudoss laminados 3+3 mm. incoloros y opalizados. cuerpos fijos y batientes</v>
          </cell>
          <cell r="F1154" t="str">
            <v>u</v>
          </cell>
          <cell r="G1154">
            <v>4404677.18</v>
          </cell>
          <cell r="H1154">
            <v>1.3333333333333334E-2</v>
          </cell>
          <cell r="I1154">
            <v>4463406.2090666667</v>
          </cell>
          <cell r="K1154">
            <v>0</v>
          </cell>
          <cell r="L1154" t="str">
            <v>3</v>
          </cell>
          <cell r="N1154" t="str">
            <v>3.56</v>
          </cell>
          <cell r="O1154" t="str">
            <v>3.20</v>
          </cell>
          <cell r="P1154">
            <v>1</v>
          </cell>
          <cell r="Q1154">
            <v>0</v>
          </cell>
          <cell r="R1154">
            <v>11.392000000000001</v>
          </cell>
          <cell r="AH1154" t="str">
            <v>3V004</v>
          </cell>
          <cell r="AI1154" t="e">
            <v>#N/A</v>
          </cell>
          <cell r="AJ1154" t="str">
            <v>SI</v>
          </cell>
        </row>
        <row r="1155">
          <cell r="D1155" t="str">
            <v>3V005</v>
          </cell>
          <cell r="E1155" t="str">
            <v>ventana v-05 (1.66x3.20). perfileria en aluminio anodizado natural + vidrios crudoss laminados 3+3 mm. incoloros y opalizados. cuerpos fijos</v>
          </cell>
          <cell r="F1155" t="str">
            <v>u</v>
          </cell>
          <cell r="G1155">
            <v>1695022.16</v>
          </cell>
          <cell r="H1155">
            <v>1.3333333333333334E-2</v>
          </cell>
          <cell r="I1155">
            <v>1717622.4554666667</v>
          </cell>
          <cell r="K1155">
            <v>0</v>
          </cell>
          <cell r="L1155" t="str">
            <v>3</v>
          </cell>
          <cell r="N1155" t="str">
            <v>1.66</v>
          </cell>
          <cell r="O1155" t="str">
            <v>3.20</v>
          </cell>
          <cell r="P1155">
            <v>1</v>
          </cell>
          <cell r="Q1155">
            <v>0</v>
          </cell>
          <cell r="R1155">
            <v>5.3120000000000003</v>
          </cell>
          <cell r="AH1155" t="str">
            <v>3V005</v>
          </cell>
          <cell r="AI1155" t="e">
            <v>#N/A</v>
          </cell>
          <cell r="AJ1155" t="str">
            <v>SI</v>
          </cell>
        </row>
        <row r="1156">
          <cell r="D1156" t="str">
            <v>3V006</v>
          </cell>
          <cell r="E1156" t="str">
            <v>ventana v-06 (3.37x3.20). perfileria en aluminio anodizado natural + vidrios crudoss laminados 3+3 mm. incoloros y opalizados. cuerpos fijos y batientes</v>
          </cell>
          <cell r="F1156" t="str">
            <v>u</v>
          </cell>
          <cell r="G1156">
            <v>4210669.5</v>
          </cell>
          <cell r="H1156">
            <v>1.3333333333333334E-2</v>
          </cell>
          <cell r="I1156">
            <v>4266811.7600000007</v>
          </cell>
          <cell r="K1156">
            <v>0</v>
          </cell>
          <cell r="L1156" t="str">
            <v>3</v>
          </cell>
          <cell r="N1156" t="str">
            <v>3.37</v>
          </cell>
          <cell r="O1156" t="str">
            <v>3.20</v>
          </cell>
          <cell r="P1156">
            <v>1</v>
          </cell>
          <cell r="Q1156">
            <v>0</v>
          </cell>
          <cell r="R1156">
            <v>10.784000000000001</v>
          </cell>
          <cell r="AH1156" t="str">
            <v>3V006</v>
          </cell>
          <cell r="AI1156" t="e">
            <v>#N/A</v>
          </cell>
          <cell r="AJ1156" t="str">
            <v>SI</v>
          </cell>
        </row>
        <row r="1157">
          <cell r="D1157" t="str">
            <v>3V007</v>
          </cell>
          <cell r="E1157" t="str">
            <v>ventana v-07 (1.54x3.20). perfileria en aluminio anodizado natural + vidrios crudoss laminados 3+3 mm. incoloros y opalizados. cuerpos fijos</v>
          </cell>
          <cell r="F1157" t="str">
            <v>u</v>
          </cell>
          <cell r="G1157">
            <v>1572489.9316417908</v>
          </cell>
          <cell r="H1157">
            <v>1.3333333333333334E-2</v>
          </cell>
          <cell r="I1157">
            <v>1593456.4640636814</v>
          </cell>
          <cell r="K1157">
            <v>0</v>
          </cell>
          <cell r="L1157" t="str">
            <v>3</v>
          </cell>
          <cell r="N1157" t="str">
            <v>1.54</v>
          </cell>
          <cell r="O1157" t="str">
            <v>3.20</v>
          </cell>
          <cell r="P1157">
            <v>1</v>
          </cell>
          <cell r="Q1157">
            <v>0</v>
          </cell>
          <cell r="R1157">
            <v>4.9280000000000008</v>
          </cell>
          <cell r="AH1157" t="str">
            <v>3V007</v>
          </cell>
          <cell r="AI1157" t="e">
            <v>#N/A</v>
          </cell>
          <cell r="AJ1157" t="str">
            <v>SI</v>
          </cell>
        </row>
        <row r="1158">
          <cell r="D1158" t="str">
            <v>3V008</v>
          </cell>
          <cell r="E1158" t="str">
            <v>ventana v-08 (4.51x3.20). perfileria en aluminio anodizado natural + vidrios crudoss laminados 3+3 mm. incoloros y opalizados. cuerpos fijos y batientes</v>
          </cell>
          <cell r="F1158" t="str">
            <v>u</v>
          </cell>
          <cell r="G1158">
            <v>5374719.0599999996</v>
          </cell>
          <cell r="H1158">
            <v>1.3333333333333334E-2</v>
          </cell>
          <cell r="I1158">
            <v>5446381.9808</v>
          </cell>
          <cell r="K1158">
            <v>0</v>
          </cell>
          <cell r="L1158" t="str">
            <v>3</v>
          </cell>
          <cell r="N1158" t="str">
            <v>4.51</v>
          </cell>
          <cell r="O1158" t="str">
            <v>3.20</v>
          </cell>
          <cell r="P1158">
            <v>3</v>
          </cell>
          <cell r="Q1158">
            <v>0</v>
          </cell>
          <cell r="R1158">
            <v>14.432</v>
          </cell>
          <cell r="AH1158" t="str">
            <v>3V008</v>
          </cell>
          <cell r="AI1158" t="e">
            <v>#N/A</v>
          </cell>
          <cell r="AJ1158" t="str">
            <v>SI</v>
          </cell>
        </row>
        <row r="1159">
          <cell r="D1159" t="str">
            <v>3V009</v>
          </cell>
          <cell r="E1159" t="str">
            <v>ventana v-09 (5.82x3.20). perfileria en aluminio anodizado natural + vidrios crudoss laminados 3+3 mm. incoloros y opalizados. cuerpos fijos y batientes</v>
          </cell>
          <cell r="F1159" t="str">
            <v>u</v>
          </cell>
          <cell r="G1159">
            <v>6712358.5599999996</v>
          </cell>
          <cell r="H1159">
            <v>1.3333333333333334E-2</v>
          </cell>
          <cell r="I1159">
            <v>6801856.6741333334</v>
          </cell>
          <cell r="K1159">
            <v>0</v>
          </cell>
          <cell r="L1159" t="str">
            <v>3</v>
          </cell>
          <cell r="N1159" t="str">
            <v>5.82</v>
          </cell>
          <cell r="O1159" t="str">
            <v>3.20</v>
          </cell>
          <cell r="P1159">
            <v>1</v>
          </cell>
          <cell r="Q1159">
            <v>0</v>
          </cell>
          <cell r="R1159">
            <v>18.624000000000002</v>
          </cell>
          <cell r="AH1159" t="str">
            <v>3V009</v>
          </cell>
          <cell r="AI1159" t="e">
            <v>#N/A</v>
          </cell>
          <cell r="AJ1159" t="str">
            <v>SI</v>
          </cell>
        </row>
        <row r="1160">
          <cell r="D1160" t="str">
            <v>3V010</v>
          </cell>
          <cell r="E1160" t="str">
            <v>ventana v-10 (4.78x3.20). perfileria en aluminio anodizado natural + vidrios crudoss laminados 3+3 mm. incoloros. cuerpos fijos y batientes</v>
          </cell>
          <cell r="F1160" t="str">
            <v>u</v>
          </cell>
          <cell r="G1160">
            <v>6159992.6599999992</v>
          </cell>
          <cell r="H1160">
            <v>1.3333333333333334E-2</v>
          </cell>
          <cell r="I1160">
            <v>6242125.8954666667</v>
          </cell>
          <cell r="K1160">
            <v>0</v>
          </cell>
          <cell r="L1160" t="str">
            <v>3</v>
          </cell>
          <cell r="N1160" t="str">
            <v>4.78</v>
          </cell>
          <cell r="O1160" t="str">
            <v>3.20</v>
          </cell>
          <cell r="P1160">
            <v>1</v>
          </cell>
          <cell r="Q1160">
            <v>0</v>
          </cell>
          <cell r="R1160">
            <v>15.296000000000001</v>
          </cell>
          <cell r="AH1160" t="str">
            <v>3V010</v>
          </cell>
          <cell r="AI1160" t="e">
            <v>#N/A</v>
          </cell>
          <cell r="AJ1160" t="str">
            <v>SI</v>
          </cell>
        </row>
        <row r="1161">
          <cell r="D1161" t="str">
            <v>3V011</v>
          </cell>
          <cell r="E1161" t="str">
            <v>ventana v-11 (5.54x3.20). perfileria en aluminio anodizado natural + vidrios crudoss laminados 3+3 mm. incoloros y opalizados. cuerpos fijos y batientes</v>
          </cell>
          <cell r="F1161" t="str">
            <v>u</v>
          </cell>
          <cell r="G1161">
            <v>6426451.6199999992</v>
          </cell>
          <cell r="H1161">
            <v>1.3333333333333334E-2</v>
          </cell>
          <cell r="I1161">
            <v>6512137.6415999997</v>
          </cell>
          <cell r="K1161">
            <v>0</v>
          </cell>
          <cell r="L1161" t="str">
            <v>3</v>
          </cell>
          <cell r="N1161" t="str">
            <v>5.54</v>
          </cell>
          <cell r="O1161" t="str">
            <v>3.20</v>
          </cell>
          <cell r="P1161">
            <v>3</v>
          </cell>
          <cell r="Q1161">
            <v>0</v>
          </cell>
          <cell r="R1161">
            <v>17.728000000000002</v>
          </cell>
          <cell r="AH1161" t="str">
            <v>3V011</v>
          </cell>
          <cell r="AI1161" t="e">
            <v>#N/A</v>
          </cell>
          <cell r="AJ1161" t="str">
            <v>SI</v>
          </cell>
        </row>
        <row r="1162">
          <cell r="D1162" t="str">
            <v>3V012</v>
          </cell>
          <cell r="E1162" t="str">
            <v>ventana v-12 (6.36x3.20). perfileria en aluminio anodizado natural + vidrios crudoss laminados 3+3 mm. incoloros y opalizados. cuerpos fijos y batientes</v>
          </cell>
          <cell r="F1162" t="str">
            <v>u</v>
          </cell>
          <cell r="G1162">
            <v>8033320.7399999993</v>
          </cell>
          <cell r="H1162">
            <v>1.3333333333333334E-2</v>
          </cell>
          <cell r="I1162">
            <v>8140431.6831999999</v>
          </cell>
          <cell r="K1162">
            <v>0</v>
          </cell>
          <cell r="L1162" t="str">
            <v>3</v>
          </cell>
          <cell r="N1162" t="str">
            <v>6.36</v>
          </cell>
          <cell r="O1162" t="str">
            <v>3.20</v>
          </cell>
          <cell r="P1162">
            <v>2</v>
          </cell>
          <cell r="Q1162">
            <v>0</v>
          </cell>
          <cell r="R1162">
            <v>20.352000000000004</v>
          </cell>
          <cell r="AH1162" t="str">
            <v>3V012</v>
          </cell>
          <cell r="AI1162" t="e">
            <v>#N/A</v>
          </cell>
          <cell r="AJ1162" t="str">
            <v>SI</v>
          </cell>
        </row>
        <row r="1163">
          <cell r="D1163" t="str">
            <v>3V013</v>
          </cell>
          <cell r="E1163" t="str">
            <v>ventana v-13 (2.70x3.20). perfileria en aluminio anodizado natural + vidrios crudoss laminados 3+3 mm. incoloros y opalizados. cuerpos fijos y batientes</v>
          </cell>
          <cell r="F1163" t="str">
            <v>u</v>
          </cell>
          <cell r="G1163">
            <v>3200946.8307692311</v>
          </cell>
          <cell r="H1163">
            <v>1.3333333333333334E-2</v>
          </cell>
          <cell r="I1163">
            <v>3243626.1218461543</v>
          </cell>
          <cell r="K1163">
            <v>0</v>
          </cell>
          <cell r="L1163" t="str">
            <v>3</v>
          </cell>
          <cell r="N1163" t="str">
            <v>2.70</v>
          </cell>
          <cell r="O1163" t="str">
            <v>3.20</v>
          </cell>
          <cell r="P1163">
            <v>1</v>
          </cell>
          <cell r="Q1163">
            <v>0</v>
          </cell>
          <cell r="R1163">
            <v>8.64</v>
          </cell>
          <cell r="AH1163" t="str">
            <v>3V013</v>
          </cell>
          <cell r="AI1163" t="e">
            <v>#N/A</v>
          </cell>
          <cell r="AJ1163" t="str">
            <v>SI</v>
          </cell>
        </row>
        <row r="1164">
          <cell r="D1164" t="str">
            <v>3V014</v>
          </cell>
          <cell r="E1164" t="str">
            <v>ventana v-14 (1.05x3.20). perfileria en aluminio anodizado natural + vidrios crudoss laminados 3+3 mm. incoloros y opalizados. cuerpos fijos</v>
          </cell>
          <cell r="F1164" t="str">
            <v>u</v>
          </cell>
          <cell r="G1164">
            <v>1072152.6199999999</v>
          </cell>
          <cell r="H1164">
            <v>1.3333333333333334E-2</v>
          </cell>
          <cell r="I1164">
            <v>1086447.9882666667</v>
          </cell>
          <cell r="K1164">
            <v>0</v>
          </cell>
          <cell r="L1164" t="str">
            <v>3</v>
          </cell>
          <cell r="N1164" t="str">
            <v>1.05</v>
          </cell>
          <cell r="O1164" t="str">
            <v>3.20</v>
          </cell>
          <cell r="P1164">
            <v>2</v>
          </cell>
          <cell r="Q1164">
            <v>0</v>
          </cell>
          <cell r="R1164">
            <v>3.3600000000000003</v>
          </cell>
          <cell r="AH1164" t="str">
            <v>3V014</v>
          </cell>
          <cell r="AI1164" t="e">
            <v>#N/A</v>
          </cell>
          <cell r="AJ1164" t="str">
            <v>SI</v>
          </cell>
        </row>
        <row r="1165">
          <cell r="D1165" t="str">
            <v>3V015</v>
          </cell>
          <cell r="E1165" t="str">
            <v>ventana v-15 (5.32x3.20). perfileria en aluminio anodizado natural + vidrios crudoss laminados 3+3 mm. incoloros y opalizados. cuerpos fijos y batientes</v>
          </cell>
          <cell r="F1165" t="str">
            <v>u</v>
          </cell>
          <cell r="G1165">
            <v>6201808.9199999999</v>
          </cell>
          <cell r="H1165">
            <v>1.3333333333333334E-2</v>
          </cell>
          <cell r="I1165">
            <v>6284499.7056000009</v>
          </cell>
          <cell r="K1165">
            <v>0</v>
          </cell>
          <cell r="L1165" t="str">
            <v>3</v>
          </cell>
          <cell r="N1165" t="str">
            <v>5.32</v>
          </cell>
          <cell r="O1165" t="str">
            <v>3.20</v>
          </cell>
          <cell r="P1165">
            <v>3</v>
          </cell>
          <cell r="Q1165">
            <v>0</v>
          </cell>
          <cell r="R1165">
            <v>17.024000000000001</v>
          </cell>
          <cell r="AH1165" t="str">
            <v>3V015</v>
          </cell>
          <cell r="AI1165" t="e">
            <v>#N/A</v>
          </cell>
          <cell r="AJ1165" t="str">
            <v>SI</v>
          </cell>
        </row>
        <row r="1166">
          <cell r="D1166" t="str">
            <v>3V016</v>
          </cell>
          <cell r="E1166" t="str">
            <v>ventana v-16 (5.92x3.20). perfileria en aluminio anodizado natural + vidrios crudoss laminados 3+3 mm. incoloros y opalizados. cuerpos fijos y batientes</v>
          </cell>
          <cell r="F1166" t="str">
            <v>u</v>
          </cell>
          <cell r="G1166">
            <v>7584037.0799999991</v>
          </cell>
          <cell r="H1166">
            <v>1.3333333333333334E-2</v>
          </cell>
          <cell r="I1166">
            <v>7685157.5743999993</v>
          </cell>
          <cell r="K1166">
            <v>0</v>
          </cell>
          <cell r="L1166" t="str">
            <v>3</v>
          </cell>
          <cell r="N1166" t="str">
            <v>5.92</v>
          </cell>
          <cell r="O1166" t="str">
            <v>3.20</v>
          </cell>
          <cell r="P1166">
            <v>1</v>
          </cell>
          <cell r="Q1166">
            <v>0</v>
          </cell>
          <cell r="R1166">
            <v>18.943999999999999</v>
          </cell>
          <cell r="AH1166" t="str">
            <v>3V016</v>
          </cell>
          <cell r="AI1166" t="e">
            <v>#N/A</v>
          </cell>
          <cell r="AJ1166" t="str">
            <v>SI</v>
          </cell>
        </row>
        <row r="1167">
          <cell r="D1167" t="str">
            <v>3V017</v>
          </cell>
          <cell r="E1167" t="str">
            <v>ventana v-17 (5.70x3.20). perfileria en aluminio anodizado natural + vidrios crudoss laminados 3+3 mm. incoloros y opalizados. cuerpos fijos y batientes</v>
          </cell>
          <cell r="F1167" t="str">
            <v>u</v>
          </cell>
          <cell r="G1167">
            <v>7346011.3439999996</v>
          </cell>
          <cell r="H1167">
            <v>1.3333333333333334E-2</v>
          </cell>
          <cell r="I1167">
            <v>7443958.1619199999</v>
          </cell>
          <cell r="K1167">
            <v>0</v>
          </cell>
          <cell r="L1167" t="str">
            <v>3</v>
          </cell>
          <cell r="N1167" t="str">
            <v>5.70</v>
          </cell>
          <cell r="O1167" t="str">
            <v>3.20</v>
          </cell>
          <cell r="P1167">
            <v>3</v>
          </cell>
          <cell r="Q1167">
            <v>0</v>
          </cell>
          <cell r="R1167">
            <v>18.240000000000002</v>
          </cell>
          <cell r="AH1167" t="str">
            <v>3V017</v>
          </cell>
          <cell r="AI1167" t="e">
            <v>#N/A</v>
          </cell>
          <cell r="AJ1167" t="str">
            <v>SI</v>
          </cell>
        </row>
        <row r="1168">
          <cell r="D1168" t="str">
            <v>3V018</v>
          </cell>
          <cell r="E1168" t="str">
            <v>ventana v-18 (5.75x3.20). perfileria en aluminio anodizado natural + vidrios crudoss laminados 3+3 mm. incoloros y opalizados. cuerpos fijos y batientes</v>
          </cell>
          <cell r="F1168" t="str">
            <v>u</v>
          </cell>
          <cell r="G1168">
            <v>7426680.4358523721</v>
          </cell>
          <cell r="H1168">
            <v>1.3333333333333334E-2</v>
          </cell>
          <cell r="I1168">
            <v>7525702.8416637378</v>
          </cell>
          <cell r="K1168">
            <v>0</v>
          </cell>
          <cell r="L1168" t="str">
            <v>3</v>
          </cell>
          <cell r="N1168" t="str">
            <v>5.75</v>
          </cell>
          <cell r="O1168" t="str">
            <v>3.20</v>
          </cell>
          <cell r="P1168">
            <v>2</v>
          </cell>
          <cell r="Q1168">
            <v>0</v>
          </cell>
          <cell r="R1168">
            <v>18.400000000000002</v>
          </cell>
          <cell r="AH1168" t="str">
            <v>3V018</v>
          </cell>
          <cell r="AI1168" t="e">
            <v>#N/A</v>
          </cell>
          <cell r="AJ1168" t="str">
            <v>SI</v>
          </cell>
        </row>
        <row r="1169">
          <cell r="D1169" t="str">
            <v>3V019</v>
          </cell>
          <cell r="E1169" t="str">
            <v>ventana v-19 (5.30x3.20). perfileria en aluminio anodizado natural + vidrios crudoss laminados 3+3 mm. incoloros. cuerpos fijos y batientes</v>
          </cell>
          <cell r="F1169" t="str">
            <v>u</v>
          </cell>
          <cell r="G1169">
            <v>6744596.903605313</v>
          </cell>
          <cell r="H1169">
            <v>1.3333333333333334E-2</v>
          </cell>
          <cell r="I1169">
            <v>6834524.8623200515</v>
          </cell>
          <cell r="K1169">
            <v>0</v>
          </cell>
          <cell r="L1169" t="str">
            <v>3</v>
          </cell>
          <cell r="N1169" t="str">
            <v>5.30</v>
          </cell>
          <cell r="O1169" t="str">
            <v>3.20</v>
          </cell>
          <cell r="P1169">
            <v>2</v>
          </cell>
          <cell r="Q1169">
            <v>0</v>
          </cell>
          <cell r="R1169">
            <v>16.96</v>
          </cell>
          <cell r="AH1169" t="str">
            <v>3V019</v>
          </cell>
          <cell r="AI1169" t="e">
            <v>#N/A</v>
          </cell>
          <cell r="AJ1169" t="str">
            <v>SI</v>
          </cell>
        </row>
        <row r="1170">
          <cell r="D1170" t="str">
            <v>3V020</v>
          </cell>
          <cell r="E1170" t="str">
            <v>ventana v-20 (4.71x3.20). perfileria en aluminio anodizado natural + vidrios crudoss laminados 3+3 mm. incoloros y opalizados. cuerpos fijos y batientes</v>
          </cell>
          <cell r="F1170" t="str">
            <v>u</v>
          </cell>
          <cell r="G1170">
            <v>5578939.96</v>
          </cell>
          <cell r="H1170">
            <v>1.3333333333333334E-2</v>
          </cell>
          <cell r="I1170">
            <v>5653325.8261333341</v>
          </cell>
          <cell r="K1170">
            <v>0</v>
          </cell>
          <cell r="L1170" t="str">
            <v>3</v>
          </cell>
          <cell r="N1170" t="str">
            <v>4.71</v>
          </cell>
          <cell r="O1170" t="str">
            <v>3.20</v>
          </cell>
          <cell r="P1170">
            <v>1</v>
          </cell>
          <cell r="Q1170">
            <v>0</v>
          </cell>
          <cell r="R1170">
            <v>15.072000000000001</v>
          </cell>
          <cell r="AH1170" t="str">
            <v>3V020</v>
          </cell>
          <cell r="AI1170" t="e">
            <v>#N/A</v>
          </cell>
          <cell r="AJ1170" t="str">
            <v>SI</v>
          </cell>
        </row>
        <row r="1171">
          <cell r="D1171" t="str">
            <v>3V021</v>
          </cell>
          <cell r="E1171" t="str">
            <v>ventana v-21 (3.75x3.20). perfileria en aluminio anodizado natural + vidrios crudoss laminados 3+3 mm. incoloros y opalizados. cuerpos fijos y batientes</v>
          </cell>
          <cell r="F1171" t="str">
            <v>u</v>
          </cell>
          <cell r="G1171">
            <v>4592578.0952380951</v>
          </cell>
          <cell r="H1171">
            <v>1.3333333333333334E-2</v>
          </cell>
          <cell r="I1171">
            <v>4653812.4698412698</v>
          </cell>
          <cell r="K1171">
            <v>0</v>
          </cell>
          <cell r="L1171" t="str">
            <v>3</v>
          </cell>
          <cell r="N1171" t="str">
            <v>3.75</v>
          </cell>
          <cell r="O1171" t="str">
            <v>3.20</v>
          </cell>
          <cell r="P1171">
            <v>2</v>
          </cell>
          <cell r="Q1171">
            <v>0</v>
          </cell>
          <cell r="R1171">
            <v>12</v>
          </cell>
          <cell r="AH1171" t="str">
            <v>3V021</v>
          </cell>
          <cell r="AI1171" t="e">
            <v>#N/A</v>
          </cell>
          <cell r="AJ1171" t="str">
            <v>SI</v>
          </cell>
        </row>
        <row r="1172">
          <cell r="D1172" t="str">
            <v>3V022</v>
          </cell>
          <cell r="E1172" t="str">
            <v>ventana v-22 (0.88x3.20). perfileria en aluminio anodizado natural + vidrios crudoss laminados 3+3 mm. incoloros y opalizados. cuerpos fijos</v>
          </cell>
          <cell r="F1172" t="str">
            <v>u</v>
          </cell>
          <cell r="G1172">
            <v>898565.58</v>
          </cell>
          <cell r="H1172">
            <v>1.3333333333333334E-2</v>
          </cell>
          <cell r="I1172">
            <v>910546.45440000005</v>
          </cell>
          <cell r="K1172">
            <v>0</v>
          </cell>
          <cell r="L1172" t="str">
            <v>3</v>
          </cell>
          <cell r="N1172" t="str">
            <v>0.88</v>
          </cell>
          <cell r="O1172" t="str">
            <v>3.20</v>
          </cell>
          <cell r="P1172">
            <v>1</v>
          </cell>
          <cell r="Q1172">
            <v>0</v>
          </cell>
          <cell r="R1172">
            <v>2.8160000000000003</v>
          </cell>
          <cell r="AH1172" t="str">
            <v>3V022</v>
          </cell>
          <cell r="AI1172" t="e">
            <v>#N/A</v>
          </cell>
          <cell r="AJ1172" t="str">
            <v>SI</v>
          </cell>
        </row>
        <row r="1173">
          <cell r="D1173" t="str">
            <v>3V023</v>
          </cell>
          <cell r="E1173" t="str">
            <v>ventana v-23 (3.45x3.20). perfileria en aluminio anodizado natural + vidrios crudoss laminados 3+3 mm. incoloros y opalizados. cuerpos fijos y batientes</v>
          </cell>
          <cell r="F1173" t="str">
            <v>u</v>
          </cell>
          <cell r="G1173">
            <v>4294593.8982558139</v>
          </cell>
          <cell r="H1173">
            <v>1.3333333333333334E-2</v>
          </cell>
          <cell r="I1173">
            <v>4351855.1502325581</v>
          </cell>
          <cell r="K1173">
            <v>0</v>
          </cell>
          <cell r="L1173" t="str">
            <v>3</v>
          </cell>
          <cell r="N1173" t="str">
            <v>3.45</v>
          </cell>
          <cell r="O1173" t="str">
            <v>3.20</v>
          </cell>
          <cell r="P1173">
            <v>2</v>
          </cell>
          <cell r="Q1173">
            <v>0</v>
          </cell>
          <cell r="R1173">
            <v>11.040000000000001</v>
          </cell>
          <cell r="AH1173" t="str">
            <v>3V023</v>
          </cell>
          <cell r="AI1173" t="e">
            <v>#N/A</v>
          </cell>
          <cell r="AJ1173" t="str">
            <v>SI</v>
          </cell>
        </row>
        <row r="1174">
          <cell r="D1174" t="str">
            <v>3V024</v>
          </cell>
          <cell r="E1174" t="str">
            <v>ventana v-24 (0.98x3.20). perfileria en aluminio anodizado natural + vidrios crudoss laminados 3+3 mm. incoloros y opalizados. cuerpos fijos</v>
          </cell>
          <cell r="F1174" t="str">
            <v>u</v>
          </cell>
          <cell r="G1174">
            <v>1000675.1599999999</v>
          </cell>
          <cell r="H1174">
            <v>1.3333333333333334E-2</v>
          </cell>
          <cell r="I1174">
            <v>1014017.4954666666</v>
          </cell>
          <cell r="K1174">
            <v>0</v>
          </cell>
          <cell r="L1174" t="str">
            <v>3</v>
          </cell>
          <cell r="N1174" t="str">
            <v>0.98</v>
          </cell>
          <cell r="O1174" t="str">
            <v>3.20</v>
          </cell>
          <cell r="P1174">
            <v>1</v>
          </cell>
          <cell r="Q1174">
            <v>0</v>
          </cell>
          <cell r="R1174">
            <v>3.1360000000000001</v>
          </cell>
          <cell r="AH1174" t="str">
            <v>3V024</v>
          </cell>
          <cell r="AI1174" t="e">
            <v>#N/A</v>
          </cell>
          <cell r="AJ1174" t="str">
            <v>SI</v>
          </cell>
        </row>
        <row r="1175">
          <cell r="D1175" t="str">
            <v>3V025</v>
          </cell>
          <cell r="E1175" t="str">
            <v>ventana v-25 (2.47x3.20). perfileria en aluminio anodizado natural + vidrios templados laminados 3+3 mm. incoloros y opalizados. cuerpos fijos y batientes</v>
          </cell>
          <cell r="F1175" t="str">
            <v>u</v>
          </cell>
          <cell r="G1175">
            <v>3305007.0212145746</v>
          </cell>
          <cell r="H1175">
            <v>1.3333333333333334E-2</v>
          </cell>
          <cell r="I1175">
            <v>3349073.7814974356</v>
          </cell>
          <cell r="K1175">
            <v>0</v>
          </cell>
          <cell r="L1175" t="str">
            <v>3</v>
          </cell>
          <cell r="N1175" t="str">
            <v>2.47</v>
          </cell>
          <cell r="O1175" t="str">
            <v>3.20</v>
          </cell>
          <cell r="P1175">
            <v>2</v>
          </cell>
          <cell r="Q1175">
            <v>0</v>
          </cell>
          <cell r="R1175">
            <v>7.9040000000000008</v>
          </cell>
          <cell r="AH1175" t="str">
            <v>3V025</v>
          </cell>
          <cell r="AI1175" t="e">
            <v>#N/A</v>
          </cell>
          <cell r="AJ1175" t="str">
            <v>SI</v>
          </cell>
        </row>
        <row r="1176">
          <cell r="D1176" t="str">
            <v>3V026</v>
          </cell>
          <cell r="E1176" t="str">
            <v>ventana v-26 (2.35x3.20). perfileria en aluminio anodizado natural + vidrios crudoss laminados 3+3 mm. incoloros y opalizados. cuerpos fijos</v>
          </cell>
          <cell r="F1176" t="str">
            <v>u</v>
          </cell>
          <cell r="G1176">
            <v>3165888.613559322</v>
          </cell>
          <cell r="H1176">
            <v>1.3333333333333334E-2</v>
          </cell>
          <cell r="I1176">
            <v>3208100.4617401133</v>
          </cell>
          <cell r="K1176">
            <v>0</v>
          </cell>
          <cell r="L1176" t="str">
            <v>3</v>
          </cell>
          <cell r="N1176" t="str">
            <v>2.35</v>
          </cell>
          <cell r="O1176" t="str">
            <v>3.20</v>
          </cell>
          <cell r="P1176">
            <v>3</v>
          </cell>
          <cell r="Q1176">
            <v>0</v>
          </cell>
          <cell r="R1176">
            <v>7.5200000000000005</v>
          </cell>
          <cell r="AH1176" t="str">
            <v>3V026</v>
          </cell>
          <cell r="AI1176" t="e">
            <v>#N/A</v>
          </cell>
          <cell r="AJ1176" t="str">
            <v>SI</v>
          </cell>
        </row>
        <row r="1177">
          <cell r="D1177" t="str">
            <v>3V027</v>
          </cell>
          <cell r="E1177" t="str">
            <v>ventana v-27 (1.56x3.20). perfileria en aluminio anodizado natural + vidrios crudoss laminados 3+3 mm. incoloros y opalizados. cuerpos fijos</v>
          </cell>
          <cell r="F1177" t="str">
            <v>u</v>
          </cell>
          <cell r="G1177">
            <v>1592911.42</v>
          </cell>
          <cell r="H1177">
            <v>1.3333333333333334E-2</v>
          </cell>
          <cell r="I1177">
            <v>1614150.2389333334</v>
          </cell>
          <cell r="K1177">
            <v>0</v>
          </cell>
          <cell r="L1177" t="str">
            <v>3</v>
          </cell>
          <cell r="N1177" t="str">
            <v>1.56</v>
          </cell>
          <cell r="O1177" t="str">
            <v>3.20</v>
          </cell>
          <cell r="P1177">
            <v>2</v>
          </cell>
          <cell r="Q1177">
            <v>0</v>
          </cell>
          <cell r="R1177">
            <v>4.9920000000000009</v>
          </cell>
          <cell r="AH1177" t="str">
            <v>3V027</v>
          </cell>
          <cell r="AI1177" t="e">
            <v>#N/A</v>
          </cell>
          <cell r="AJ1177" t="str">
            <v>SI</v>
          </cell>
        </row>
        <row r="1178">
          <cell r="D1178" t="str">
            <v>3V028</v>
          </cell>
          <cell r="E1178" t="str">
            <v>ventana v-28 (1.35x3.40). perfileria en aluminio anodizado natural + vidrios crudoss laminados 3+3 mm. incoloros y opalizados. cuerpos fijos</v>
          </cell>
          <cell r="F1178" t="str">
            <v>u</v>
          </cell>
          <cell r="G1178">
            <v>1466195.6</v>
          </cell>
          <cell r="H1178">
            <v>1.3333333333333334E-2</v>
          </cell>
          <cell r="I1178">
            <v>1485744.8746666668</v>
          </cell>
          <cell r="K1178">
            <v>0</v>
          </cell>
          <cell r="L1178" t="str">
            <v>3</v>
          </cell>
          <cell r="N1178" t="str">
            <v>1.35</v>
          </cell>
          <cell r="O1178" t="str">
            <v>3.40</v>
          </cell>
          <cell r="P1178">
            <v>1</v>
          </cell>
          <cell r="Q1178">
            <v>0</v>
          </cell>
          <cell r="R1178">
            <v>4.59</v>
          </cell>
          <cell r="AH1178" t="str">
            <v>3V028</v>
          </cell>
          <cell r="AI1178" t="e">
            <v>#N/A</v>
          </cell>
          <cell r="AJ1178" t="str">
            <v>SI</v>
          </cell>
        </row>
        <row r="1179">
          <cell r="D1179" t="str">
            <v>3V029</v>
          </cell>
          <cell r="E1179" t="str">
            <v>ventana v-29 (6.19x2.90). perfileria en aluminio anodizado natural + vidrios crudoss laminados 3+3 mm. incoloros y opalizados. cuerpos fijos y batientes</v>
          </cell>
          <cell r="F1179" t="str">
            <v>u</v>
          </cell>
          <cell r="G1179">
            <v>7466364.6521090902</v>
          </cell>
          <cell r="H1179">
            <v>1.3333333333333334E-2</v>
          </cell>
          <cell r="I1179">
            <v>7565916.1808038792</v>
          </cell>
          <cell r="K1179">
            <v>0</v>
          </cell>
          <cell r="L1179" t="str">
            <v>3</v>
          </cell>
          <cell r="N1179" t="str">
            <v>6.19</v>
          </cell>
          <cell r="O1179" t="str">
            <v>2.90</v>
          </cell>
          <cell r="P1179">
            <v>0</v>
          </cell>
          <cell r="Q1179">
            <v>0</v>
          </cell>
          <cell r="R1179">
            <v>17.951000000000001</v>
          </cell>
          <cell r="AH1179" t="e">
            <v>#N/A</v>
          </cell>
          <cell r="AI1179" t="e">
            <v>#N/A</v>
          </cell>
          <cell r="AJ1179" t="str">
            <v>NO</v>
          </cell>
        </row>
        <row r="1180">
          <cell r="D1180" t="str">
            <v>3V030</v>
          </cell>
          <cell r="E1180" t="str">
            <v>ventana v-30 (2.72x2.90). perfileria en aluminio anodizado natural + vidrios crudoss laminados 3+3 mm. incoloros y opalizados. cuerpos fijos y batientes</v>
          </cell>
          <cell r="F1180" t="str">
            <v>u</v>
          </cell>
          <cell r="G1180">
            <v>7862622.980740739</v>
          </cell>
          <cell r="H1180">
            <v>1.3333333333333334E-2</v>
          </cell>
          <cell r="I1180">
            <v>7967457.9538172828</v>
          </cell>
          <cell r="K1180">
            <v>0</v>
          </cell>
          <cell r="L1180" t="str">
            <v>3</v>
          </cell>
          <cell r="N1180" t="str">
            <v>2.72</v>
          </cell>
          <cell r="O1180" t="str">
            <v>2.90</v>
          </cell>
          <cell r="P1180">
            <v>1</v>
          </cell>
          <cell r="Q1180">
            <v>0</v>
          </cell>
          <cell r="R1180">
            <v>7.8879999999999999</v>
          </cell>
          <cell r="AH1180" t="str">
            <v>3V030</v>
          </cell>
          <cell r="AI1180" t="e">
            <v>#N/A</v>
          </cell>
          <cell r="AJ1180" t="str">
            <v>SI</v>
          </cell>
        </row>
        <row r="1181">
          <cell r="D1181" t="str">
            <v>3V031</v>
          </cell>
          <cell r="E1181" t="str">
            <v>ventana v-31 (1.89x2.90). perfileria en aluminio anodizado natural + vidrios crudoss laminados 3+3 mm. incoloros y opalizados. cuerpos fijos y batientes</v>
          </cell>
          <cell r="F1181" t="str">
            <v>u</v>
          </cell>
          <cell r="G1181">
            <v>2343862.8261481477</v>
          </cell>
          <cell r="H1181">
            <v>1.3333333333333334E-2</v>
          </cell>
          <cell r="I1181">
            <v>2375114.3304967899</v>
          </cell>
          <cell r="K1181">
            <v>0</v>
          </cell>
          <cell r="L1181" t="str">
            <v>3</v>
          </cell>
          <cell r="N1181" t="str">
            <v>1.89</v>
          </cell>
          <cell r="O1181" t="str">
            <v>2.90</v>
          </cell>
          <cell r="P1181">
            <v>1</v>
          </cell>
          <cell r="Q1181">
            <v>0</v>
          </cell>
          <cell r="R1181">
            <v>5.4809999999999999</v>
          </cell>
          <cell r="AH1181" t="str">
            <v>3V031</v>
          </cell>
          <cell r="AI1181" t="e">
            <v>#N/A</v>
          </cell>
          <cell r="AJ1181" t="str">
            <v>SI</v>
          </cell>
        </row>
        <row r="1182">
          <cell r="D1182" t="str">
            <v>3V032</v>
          </cell>
          <cell r="E1182" t="str">
            <v>ventana v-32 (5.68x2.90). perfileria en aluminio anodizado natural + vidrios crudoss laminados 3+3 mm. incoloros y opalizados. cuerpos fijos y batientes</v>
          </cell>
          <cell r="F1182" t="str">
            <v>u</v>
          </cell>
          <cell r="G1182">
            <v>3257767.3718518512</v>
          </cell>
          <cell r="H1182">
            <v>1.3333333333333334E-2</v>
          </cell>
          <cell r="I1182">
            <v>3301204.2701432095</v>
          </cell>
          <cell r="K1182">
            <v>0</v>
          </cell>
          <cell r="L1182" t="str">
            <v>3</v>
          </cell>
          <cell r="N1182" t="str">
            <v>5.68</v>
          </cell>
          <cell r="O1182" t="str">
            <v>2.90</v>
          </cell>
          <cell r="P1182">
            <v>1</v>
          </cell>
          <cell r="Q1182">
            <v>0</v>
          </cell>
          <cell r="R1182">
            <v>16.471999999999998</v>
          </cell>
          <cell r="AH1182" t="str">
            <v>3V032</v>
          </cell>
          <cell r="AI1182" t="e">
            <v>#N/A</v>
          </cell>
          <cell r="AJ1182" t="str">
            <v>SI</v>
          </cell>
        </row>
        <row r="1183">
          <cell r="D1183" t="str">
            <v>3V033</v>
          </cell>
          <cell r="E1183" t="str">
            <v>ventana v-33 (4.55x3.20). perfileria en aluminio anodizado natural + vidrios crudoss laminados 3+3 mm. incoloros y opalizados. cuerpos fijos y batientes</v>
          </cell>
          <cell r="F1183" t="str">
            <v>u</v>
          </cell>
          <cell r="G1183">
            <v>5500117.7599999988</v>
          </cell>
          <cell r="H1183">
            <v>1.3333333333333334E-2</v>
          </cell>
          <cell r="I1183">
            <v>5573452.6634666659</v>
          </cell>
          <cell r="K1183">
            <v>0</v>
          </cell>
          <cell r="L1183" t="str">
            <v>3</v>
          </cell>
          <cell r="N1183" t="str">
            <v>4.55</v>
          </cell>
          <cell r="O1183" t="str">
            <v>3.20</v>
          </cell>
          <cell r="P1183">
            <v>1</v>
          </cell>
          <cell r="Q1183">
            <v>0</v>
          </cell>
          <cell r="R1183">
            <v>14.56</v>
          </cell>
          <cell r="AH1183" t="str">
            <v>3V033</v>
          </cell>
          <cell r="AI1183" t="e">
            <v>#N/A</v>
          </cell>
          <cell r="AJ1183" t="str">
            <v>SI</v>
          </cell>
        </row>
        <row r="1184">
          <cell r="D1184" t="str">
            <v>3V034</v>
          </cell>
          <cell r="E1184" t="str">
            <v>ventana v-34 (7.13x3.20). perfileria en aluminio anodizado natural + vidrios crudoss laminados 3+3 mm. incoloros y opalizados. cuerpos fijos y batientes</v>
          </cell>
          <cell r="F1184" t="str">
            <v>u</v>
          </cell>
          <cell r="G1184">
            <v>8137354.2400000012</v>
          </cell>
          <cell r="H1184">
            <v>1.3333333333333334E-2</v>
          </cell>
          <cell r="I1184">
            <v>8245852.296533335</v>
          </cell>
          <cell r="K1184">
            <v>0</v>
          </cell>
          <cell r="L1184" t="str">
            <v>3</v>
          </cell>
          <cell r="N1184" t="str">
            <v>7.13</v>
          </cell>
          <cell r="O1184" t="str">
            <v>3.20</v>
          </cell>
          <cell r="P1184">
            <v>3</v>
          </cell>
          <cell r="Q1184">
            <v>0</v>
          </cell>
          <cell r="R1184">
            <v>22.816000000000003</v>
          </cell>
          <cell r="AH1184" t="str">
            <v>3V034</v>
          </cell>
          <cell r="AI1184" t="e">
            <v>#N/A</v>
          </cell>
          <cell r="AJ1184" t="str">
            <v>SI</v>
          </cell>
        </row>
        <row r="1185">
          <cell r="D1185" t="str">
            <v>3V035</v>
          </cell>
          <cell r="E1185" t="str">
            <v>ventana v-35 (6.83x3.20). perfileria en aluminio anodizado natural + vidrios crudoss laminados 3+3 mm. incoloros y opalizados. cuerpos fijos y batientes</v>
          </cell>
          <cell r="F1185" t="str">
            <v>u</v>
          </cell>
          <cell r="G1185">
            <v>7830698.2400000002</v>
          </cell>
          <cell r="H1185">
            <v>1.3333333333333334E-2</v>
          </cell>
          <cell r="I1185">
            <v>7935107.5498666679</v>
          </cell>
          <cell r="K1185">
            <v>0</v>
          </cell>
          <cell r="L1185" t="str">
            <v>3</v>
          </cell>
          <cell r="N1185" t="str">
            <v>6.83</v>
          </cell>
          <cell r="O1185" t="str">
            <v>3.20</v>
          </cell>
          <cell r="P1185">
            <v>1</v>
          </cell>
          <cell r="Q1185">
            <v>0</v>
          </cell>
          <cell r="R1185">
            <v>21.856000000000002</v>
          </cell>
          <cell r="AH1185" t="str">
            <v>3V035</v>
          </cell>
          <cell r="AI1185" t="e">
            <v>#N/A</v>
          </cell>
          <cell r="AJ1185" t="str">
            <v>SI</v>
          </cell>
        </row>
        <row r="1186">
          <cell r="D1186" t="str">
            <v>3V036</v>
          </cell>
          <cell r="E1186" t="str">
            <v>ventana v-36 (8.20x2.90). perfileria en aluminio anodizado natural + vidrios crudoss laminados 3+3 mm. incoloros. cuerpos fijos</v>
          </cell>
          <cell r="F1186" t="str">
            <v>u</v>
          </cell>
          <cell r="G1186">
            <v>7602486.7511111107</v>
          </cell>
          <cell r="H1186">
            <v>1.3333333333333334E-2</v>
          </cell>
          <cell r="I1186">
            <v>7703853.2411259264</v>
          </cell>
          <cell r="K1186">
            <v>0</v>
          </cell>
          <cell r="L1186" t="str">
            <v>3</v>
          </cell>
          <cell r="N1186" t="str">
            <v>8.20</v>
          </cell>
          <cell r="O1186" t="str">
            <v>2.90</v>
          </cell>
          <cell r="P1186">
            <v>2</v>
          </cell>
          <cell r="Q1186">
            <v>0</v>
          </cell>
          <cell r="R1186">
            <v>23.779999999999998</v>
          </cell>
          <cell r="AH1186" t="str">
            <v>3V036</v>
          </cell>
          <cell r="AI1186" t="e">
            <v>#N/A</v>
          </cell>
          <cell r="AJ1186" t="str">
            <v>SI</v>
          </cell>
        </row>
        <row r="1187">
          <cell r="D1187" t="str">
            <v>3V037</v>
          </cell>
          <cell r="E1187" t="str">
            <v>ventana v-37 (8.70x3.20). perfileria en aluminio anodizado natural + vidrios crudoss laminados 3+3 mm. incoloros. cuerpos fijos</v>
          </cell>
          <cell r="F1187" t="str">
            <v>u</v>
          </cell>
          <cell r="G1187">
            <v>8900472.7466666661</v>
          </cell>
          <cell r="H1187">
            <v>1.3333333333333334E-2</v>
          </cell>
          <cell r="I1187">
            <v>9019145.7166222222</v>
          </cell>
          <cell r="K1187">
            <v>0</v>
          </cell>
          <cell r="L1187" t="str">
            <v>3</v>
          </cell>
          <cell r="N1187" t="str">
            <v>8.70</v>
          </cell>
          <cell r="O1187" t="str">
            <v>3.20</v>
          </cell>
          <cell r="P1187">
            <v>2</v>
          </cell>
          <cell r="Q1187">
            <v>0</v>
          </cell>
          <cell r="R1187">
            <v>27.84</v>
          </cell>
          <cell r="AH1187" t="str">
            <v>3V037</v>
          </cell>
          <cell r="AI1187" t="e">
            <v>#N/A</v>
          </cell>
          <cell r="AJ1187" t="str">
            <v>SI</v>
          </cell>
        </row>
        <row r="1188">
          <cell r="D1188" t="str">
            <v>3V038</v>
          </cell>
          <cell r="E1188" t="str">
            <v>ventana v-38 (1.96x2.80). perfileria en aluminio anodizado natural + vidrios templados laminados 3+3 mm. incoloros. cuerpos fijos.</v>
          </cell>
          <cell r="F1188" t="str">
            <v>u</v>
          </cell>
          <cell r="G1188">
            <v>1665041.96</v>
          </cell>
          <cell r="H1188">
            <v>1.3333333333333334E-2</v>
          </cell>
          <cell r="I1188">
            <v>1687242.5194666667</v>
          </cell>
          <cell r="K1188">
            <v>0</v>
          </cell>
          <cell r="L1188" t="str">
            <v>3</v>
          </cell>
          <cell r="N1188" t="str">
            <v>1.96</v>
          </cell>
          <cell r="O1188" t="str">
            <v>2.80</v>
          </cell>
          <cell r="P1188">
            <v>5</v>
          </cell>
          <cell r="Q1188">
            <v>0</v>
          </cell>
          <cell r="R1188">
            <v>5.4879999999999995</v>
          </cell>
          <cell r="AH1188" t="str">
            <v>3V038</v>
          </cell>
          <cell r="AI1188" t="e">
            <v>#N/A</v>
          </cell>
          <cell r="AJ1188" t="str">
            <v>SI</v>
          </cell>
        </row>
        <row r="1189">
          <cell r="D1189" t="str">
            <v>3V039</v>
          </cell>
          <cell r="E1189" t="str">
            <v>ventana v-39 (5.77x2.80). perfileria en aluminio anodizado natural + vidrios templados laminados 3+3 mm. incoloros. cuerpos fijos.</v>
          </cell>
          <cell r="F1189" t="str">
            <v>u</v>
          </cell>
          <cell r="G1189">
            <v>4844380.9799999995</v>
          </cell>
          <cell r="H1189">
            <v>1.3333333333333334E-2</v>
          </cell>
          <cell r="I1189">
            <v>4908972.7264</v>
          </cell>
          <cell r="K1189">
            <v>0</v>
          </cell>
          <cell r="L1189" t="str">
            <v>3</v>
          </cell>
          <cell r="N1189" t="str">
            <v>5.77</v>
          </cell>
          <cell r="O1189" t="str">
            <v>2.80</v>
          </cell>
          <cell r="P1189">
            <v>1</v>
          </cell>
          <cell r="Q1189">
            <v>0</v>
          </cell>
          <cell r="R1189">
            <v>16.155999999999999</v>
          </cell>
          <cell r="AH1189" t="str">
            <v>3V039</v>
          </cell>
          <cell r="AI1189" t="e">
            <v>#N/A</v>
          </cell>
          <cell r="AJ1189" t="str">
            <v>SI</v>
          </cell>
        </row>
        <row r="1190">
          <cell r="D1190" t="str">
            <v>3V040</v>
          </cell>
          <cell r="E1190" t="str">
            <v>ventana v-40 (2.34x2.80). perfileria en aluminio anodizado natural + vidrios templados laminados 3+3 mm. incoloros. cuerpos fijos.</v>
          </cell>
          <cell r="F1190" t="str">
            <v>u</v>
          </cell>
          <cell r="G1190">
            <v>1987856.2175510202</v>
          </cell>
          <cell r="H1190">
            <v>1.3333333333333334E-2</v>
          </cell>
          <cell r="I1190">
            <v>2014360.9671183673</v>
          </cell>
          <cell r="K1190">
            <v>0</v>
          </cell>
          <cell r="L1190" t="str">
            <v>3</v>
          </cell>
          <cell r="N1190" t="str">
            <v>2.34</v>
          </cell>
          <cell r="O1190" t="str">
            <v>2.80</v>
          </cell>
          <cell r="P1190">
            <v>1</v>
          </cell>
          <cell r="Q1190">
            <v>0</v>
          </cell>
          <cell r="R1190">
            <v>6.5519999999999996</v>
          </cell>
          <cell r="AH1190" t="str">
            <v>3V040</v>
          </cell>
          <cell r="AI1190" t="e">
            <v>#N/A</v>
          </cell>
          <cell r="AJ1190" t="str">
            <v>SI</v>
          </cell>
        </row>
        <row r="1191">
          <cell r="D1191" t="str">
            <v>3V041</v>
          </cell>
          <cell r="E1191" t="str">
            <v>ventana v-41 (2.14x2.80). perfileria en aluminio anodizado natural + vidrios templados laminados 3+3 mm. incoloros. cuerpos fijos.</v>
          </cell>
          <cell r="F1191" t="str">
            <v>u</v>
          </cell>
          <cell r="G1191">
            <v>1817953.9767346939</v>
          </cell>
          <cell r="H1191">
            <v>1.3333333333333334E-2</v>
          </cell>
          <cell r="I1191">
            <v>1842193.3630911566</v>
          </cell>
          <cell r="K1191">
            <v>0</v>
          </cell>
          <cell r="L1191" t="str">
            <v>3</v>
          </cell>
          <cell r="N1191" t="str">
            <v>2.14</v>
          </cell>
          <cell r="O1191" t="str">
            <v>2.80</v>
          </cell>
          <cell r="P1191">
            <v>2</v>
          </cell>
          <cell r="Q1191">
            <v>0</v>
          </cell>
          <cell r="R1191">
            <v>5.992</v>
          </cell>
          <cell r="AH1191" t="str">
            <v>3V041</v>
          </cell>
          <cell r="AI1191" t="e">
            <v>#N/A</v>
          </cell>
          <cell r="AJ1191" t="str">
            <v>SI</v>
          </cell>
        </row>
        <row r="1192">
          <cell r="D1192" t="str">
            <v>3V042</v>
          </cell>
          <cell r="E1192" t="str">
            <v>ventana v-42 (1.33x2.80). perfileria en aluminio anodizado natural + vidrios templados laminados 3+3 mm. incoloros. cuerpos fijos.</v>
          </cell>
          <cell r="F1192" t="str">
            <v>u</v>
          </cell>
          <cell r="G1192">
            <v>1129849.9014285714</v>
          </cell>
          <cell r="H1192">
            <v>1.3333333333333334E-2</v>
          </cell>
          <cell r="I1192">
            <v>1144914.5667809525</v>
          </cell>
          <cell r="K1192">
            <v>0</v>
          </cell>
          <cell r="L1192" t="str">
            <v>3</v>
          </cell>
          <cell r="N1192" t="str">
            <v>1.33</v>
          </cell>
          <cell r="O1192" t="str">
            <v>2.80</v>
          </cell>
          <cell r="P1192">
            <v>1</v>
          </cell>
          <cell r="Q1192">
            <v>0</v>
          </cell>
          <cell r="R1192">
            <v>3.7239999999999998</v>
          </cell>
          <cell r="AH1192" t="str">
            <v>3V042</v>
          </cell>
          <cell r="AI1192" t="e">
            <v>#N/A</v>
          </cell>
          <cell r="AJ1192" t="str">
            <v>SI</v>
          </cell>
        </row>
        <row r="1193">
          <cell r="D1193" t="str">
            <v>3V043</v>
          </cell>
          <cell r="E1193" t="str">
            <v>ventana v-43 (2.22x2.80). perfileria en aluminio anodizado natural + vidrios templados laminados 3+3 mm. incoloros. cuerpos fijos.</v>
          </cell>
          <cell r="F1193" t="str">
            <v>u</v>
          </cell>
          <cell r="G1193">
            <v>1885914.8730612246</v>
          </cell>
          <cell r="H1193">
            <v>1.3333333333333334E-2</v>
          </cell>
          <cell r="I1193">
            <v>1911060.4047020411</v>
          </cell>
          <cell r="K1193">
            <v>0</v>
          </cell>
          <cell r="L1193" t="str">
            <v>3</v>
          </cell>
          <cell r="N1193" t="str">
            <v>2.22</v>
          </cell>
          <cell r="O1193" t="str">
            <v>2.80</v>
          </cell>
          <cell r="P1193">
            <v>1</v>
          </cell>
          <cell r="Q1193">
            <v>0</v>
          </cell>
          <cell r="R1193">
            <v>6.2160000000000002</v>
          </cell>
          <cell r="AH1193" t="str">
            <v>3V043</v>
          </cell>
          <cell r="AI1193" t="e">
            <v>#N/A</v>
          </cell>
          <cell r="AJ1193" t="str">
            <v>SI</v>
          </cell>
        </row>
        <row r="1194">
          <cell r="D1194" t="str">
            <v>3V044</v>
          </cell>
          <cell r="E1194" t="str">
            <v>ventana v-44 (4.08x2.80). perfileria en aluminio anodizado natural + vidrios templados laminados 3+3 mm. incoloros. cuerpos fijos.</v>
          </cell>
          <cell r="F1194" t="str">
            <v>u</v>
          </cell>
          <cell r="G1194">
            <v>3425489.4971230505</v>
          </cell>
          <cell r="H1194">
            <v>1.3333333333333334E-2</v>
          </cell>
          <cell r="I1194">
            <v>3471162.690418025</v>
          </cell>
          <cell r="K1194">
            <v>0</v>
          </cell>
          <cell r="L1194" t="str">
            <v>3</v>
          </cell>
          <cell r="N1194" t="str">
            <v>4.08</v>
          </cell>
          <cell r="O1194" t="str">
            <v>2.80</v>
          </cell>
          <cell r="P1194">
            <v>1</v>
          </cell>
          <cell r="Q1194">
            <v>0</v>
          </cell>
          <cell r="R1194">
            <v>11.423999999999999</v>
          </cell>
          <cell r="AH1194" t="str">
            <v>3V044</v>
          </cell>
          <cell r="AI1194" t="e">
            <v>#N/A</v>
          </cell>
          <cell r="AJ1194" t="str">
            <v>SI</v>
          </cell>
        </row>
        <row r="1195">
          <cell r="D1195" t="str">
            <v>3V045</v>
          </cell>
          <cell r="E1195" t="str">
            <v>ventana v-45 (3.40x2.80). perfileria en aluminio anodizado natural + vidrios templados laminados 3+3 mm. incoloros. cuerpos fijos.</v>
          </cell>
          <cell r="F1195" t="str">
            <v>u</v>
          </cell>
          <cell r="G1195">
            <v>2888338.0938775507</v>
          </cell>
          <cell r="H1195">
            <v>1.3333333333333334E-2</v>
          </cell>
          <cell r="I1195">
            <v>2926849.2684625848</v>
          </cell>
          <cell r="K1195">
            <v>0</v>
          </cell>
          <cell r="L1195" t="str">
            <v>3</v>
          </cell>
          <cell r="N1195" t="str">
            <v>3.40</v>
          </cell>
          <cell r="O1195" t="str">
            <v>2.80</v>
          </cell>
          <cell r="P1195">
            <v>2</v>
          </cell>
          <cell r="Q1195">
            <v>0</v>
          </cell>
          <cell r="R1195">
            <v>9.52</v>
          </cell>
          <cell r="AH1195" t="str">
            <v>3V045</v>
          </cell>
          <cell r="AI1195" t="e">
            <v>#N/A</v>
          </cell>
          <cell r="AJ1195" t="str">
            <v>SI</v>
          </cell>
        </row>
        <row r="1196">
          <cell r="D1196" t="str">
            <v>3V046</v>
          </cell>
          <cell r="E1196" t="str">
            <v>ventana v-46 (2.50x2.80). perfileria en aluminio anodizado natural + vidrios templados laminados 3+3 mm. incoloros. cuerpos fijos.</v>
          </cell>
          <cell r="F1196" t="str">
            <v>u</v>
          </cell>
          <cell r="G1196">
            <v>2123778.0102040814</v>
          </cell>
          <cell r="H1196">
            <v>1.3333333333333334E-2</v>
          </cell>
          <cell r="I1196">
            <v>2152095.050340136</v>
          </cell>
          <cell r="K1196">
            <v>0</v>
          </cell>
          <cell r="L1196" t="str">
            <v>3</v>
          </cell>
          <cell r="N1196" t="str">
            <v>2.50</v>
          </cell>
          <cell r="O1196" t="str">
            <v>2.80</v>
          </cell>
          <cell r="P1196">
            <v>1</v>
          </cell>
          <cell r="Q1196">
            <v>0</v>
          </cell>
          <cell r="R1196">
            <v>7</v>
          </cell>
          <cell r="AH1196" t="str">
            <v>3V046</v>
          </cell>
          <cell r="AI1196" t="e">
            <v>#N/A</v>
          </cell>
          <cell r="AJ1196" t="str">
            <v>SI</v>
          </cell>
        </row>
        <row r="1197">
          <cell r="D1197" t="str">
            <v>3V047</v>
          </cell>
          <cell r="E1197" t="str">
            <v>ventana v-47 (1.30x2.80). perfileria en aluminio anodizado natural + vidrios templados laminados 3+3 mm. incoloros. cuerpos fijos.</v>
          </cell>
          <cell r="F1197" t="str">
            <v>u</v>
          </cell>
          <cell r="G1197">
            <v>1104364.5653061224</v>
          </cell>
          <cell r="H1197">
            <v>1.3333333333333334E-2</v>
          </cell>
          <cell r="I1197">
            <v>1119089.4261768707</v>
          </cell>
          <cell r="K1197">
            <v>0</v>
          </cell>
          <cell r="L1197" t="str">
            <v>3</v>
          </cell>
          <cell r="N1197" t="str">
            <v>1.30</v>
          </cell>
          <cell r="O1197" t="str">
            <v>2.80</v>
          </cell>
          <cell r="P1197">
            <v>2</v>
          </cell>
          <cell r="Q1197">
            <v>0</v>
          </cell>
          <cell r="R1197">
            <v>3.6399999999999997</v>
          </cell>
          <cell r="AH1197" t="str">
            <v>3V047</v>
          </cell>
          <cell r="AI1197" t="e">
            <v>#N/A</v>
          </cell>
          <cell r="AJ1197" t="str">
            <v>SI</v>
          </cell>
        </row>
        <row r="1198">
          <cell r="D1198" t="str">
            <v>3V048</v>
          </cell>
          <cell r="E1198" t="str">
            <v>ventana v-48 (5.95x3.20). perfileria en aluminio anodizado natural + vidrios crudoss laminados 3+3 mm. incoloros y opalizados. cuerpos fijos y batientes</v>
          </cell>
          <cell r="F1198" t="str">
            <v>u</v>
          </cell>
          <cell r="G1198">
            <v>7911269.4281481467</v>
          </cell>
          <cell r="H1198">
            <v>1.3333333333333334E-2</v>
          </cell>
          <cell r="I1198">
            <v>8016753.0205234559</v>
          </cell>
          <cell r="K1198">
            <v>0</v>
          </cell>
          <cell r="L1198" t="str">
            <v>3</v>
          </cell>
          <cell r="N1198" t="str">
            <v>5.95</v>
          </cell>
          <cell r="O1198" t="str">
            <v>3.20</v>
          </cell>
          <cell r="P1198">
            <v>4</v>
          </cell>
          <cell r="Q1198">
            <v>0</v>
          </cell>
          <cell r="R1198">
            <v>19.040000000000003</v>
          </cell>
          <cell r="AH1198" t="str">
            <v>3V048</v>
          </cell>
          <cell r="AI1198" t="e">
            <v>#N/A</v>
          </cell>
          <cell r="AJ1198" t="str">
            <v>SI</v>
          </cell>
        </row>
        <row r="1199">
          <cell r="D1199" t="str">
            <v>3V049</v>
          </cell>
          <cell r="E1199" t="str">
            <v>ventana v-49 (5.43x3.20). perfileria en aluminio anodizado natural + vidrios crudoss laminados 3+3 mm. incoloros y opalizados. cuerpos fijos y batientes</v>
          </cell>
          <cell r="F1199" t="str">
            <v>u</v>
          </cell>
          <cell r="G1199">
            <v>6467203.8162962953</v>
          </cell>
          <cell r="H1199">
            <v>1.3333333333333334E-2</v>
          </cell>
          <cell r="I1199">
            <v>6553433.2005135799</v>
          </cell>
          <cell r="K1199">
            <v>0</v>
          </cell>
          <cell r="L1199" t="str">
            <v>3</v>
          </cell>
          <cell r="N1199" t="str">
            <v>5.43</v>
          </cell>
          <cell r="O1199" t="str">
            <v>3.20</v>
          </cell>
          <cell r="P1199">
            <v>1</v>
          </cell>
          <cell r="Q1199">
            <v>0</v>
          </cell>
          <cell r="R1199">
            <v>17.376000000000001</v>
          </cell>
          <cell r="AH1199" t="str">
            <v>3V049</v>
          </cell>
          <cell r="AI1199" t="e">
            <v>#N/A</v>
          </cell>
          <cell r="AJ1199" t="str">
            <v>SI</v>
          </cell>
        </row>
        <row r="1200">
          <cell r="D1200" t="str">
            <v>3V050</v>
          </cell>
          <cell r="E1200" t="str">
            <v>ventana v-50 (1.42x3.20). perfileria en aluminio anodizado natural + vidrios crudoss laminados 3+3 mm. opalizados. cuerpos fijos</v>
          </cell>
          <cell r="F1200" t="str">
            <v>u</v>
          </cell>
          <cell r="G1200">
            <v>1583525.4922875816</v>
          </cell>
          <cell r="H1200">
            <v>1.3333333333333334E-2</v>
          </cell>
          <cell r="I1200">
            <v>1604639.1655180827</v>
          </cell>
          <cell r="K1200">
            <v>0</v>
          </cell>
          <cell r="L1200" t="str">
            <v>3</v>
          </cell>
          <cell r="N1200" t="str">
            <v>1.42</v>
          </cell>
          <cell r="O1200" t="str">
            <v>3.20</v>
          </cell>
          <cell r="P1200">
            <v>1</v>
          </cell>
          <cell r="Q1200">
            <v>0</v>
          </cell>
          <cell r="R1200">
            <v>4.5439999999999996</v>
          </cell>
          <cell r="AH1200" t="str">
            <v>3V050</v>
          </cell>
          <cell r="AI1200" t="e">
            <v>#N/A</v>
          </cell>
          <cell r="AJ1200" t="str">
            <v>SI</v>
          </cell>
        </row>
        <row r="1201">
          <cell r="D1201" t="str">
            <v>3V051</v>
          </cell>
          <cell r="E1201" t="str">
            <v>ventana v-51 (1.00x3.20). perfileria en aluminio anodizado natural + vidrios crudoss laminados 3+3 mm. opalizados. cuerpos fijos</v>
          </cell>
          <cell r="F1201" t="str">
            <v>u</v>
          </cell>
          <cell r="G1201">
            <v>1115157.9999999998</v>
          </cell>
          <cell r="H1201">
            <v>1.3333333333333334E-2</v>
          </cell>
          <cell r="I1201">
            <v>1130026.7733333332</v>
          </cell>
          <cell r="K1201">
            <v>0</v>
          </cell>
          <cell r="L1201" t="str">
            <v>3</v>
          </cell>
          <cell r="N1201" t="str">
            <v>1.00</v>
          </cell>
          <cell r="O1201" t="str">
            <v>3.20</v>
          </cell>
          <cell r="P1201">
            <v>1</v>
          </cell>
          <cell r="Q1201">
            <v>0</v>
          </cell>
          <cell r="R1201">
            <v>3.2</v>
          </cell>
          <cell r="AH1201" t="str">
            <v>3V051</v>
          </cell>
          <cell r="AI1201" t="e">
            <v>#N/A</v>
          </cell>
          <cell r="AJ1201" t="str">
            <v>SI</v>
          </cell>
        </row>
        <row r="1202">
          <cell r="D1202" t="str">
            <v>3V052</v>
          </cell>
          <cell r="E1202" t="str">
            <v>ventana v-52 (2.41x3.20). perfileria en aluminio anodizado natural + vidrios crudoss laminados 3+3 mm. incoloros y opalizados. cuerpos fijos y batientes</v>
          </cell>
          <cell r="F1202" t="str">
            <v>u</v>
          </cell>
          <cell r="G1202">
            <v>3191027.1640157481</v>
          </cell>
          <cell r="H1202">
            <v>1.3333333333333334E-2</v>
          </cell>
          <cell r="I1202">
            <v>3233574.1928692916</v>
          </cell>
          <cell r="K1202">
            <v>0</v>
          </cell>
          <cell r="L1202" t="str">
            <v>3</v>
          </cell>
          <cell r="N1202" t="str">
            <v>2.41</v>
          </cell>
          <cell r="O1202" t="str">
            <v>3.20</v>
          </cell>
          <cell r="P1202">
            <v>1</v>
          </cell>
          <cell r="Q1202">
            <v>0</v>
          </cell>
          <cell r="R1202">
            <v>7.7120000000000006</v>
          </cell>
          <cell r="AH1202" t="str">
            <v>3V052</v>
          </cell>
          <cell r="AI1202" t="e">
            <v>#N/A</v>
          </cell>
          <cell r="AJ1202" t="str">
            <v>SI</v>
          </cell>
        </row>
        <row r="1203">
          <cell r="D1203" t="str">
            <v>3V053</v>
          </cell>
          <cell r="E1203" t="str">
            <v>ventana v-53 (2.68x3.20). perfileria en aluminio anodizado natural + vidrios crudoss laminados 3+3 mm. incoloros y opalizados. cuerpos fijos y batientes</v>
          </cell>
          <cell r="F1203" t="str">
            <v>u</v>
          </cell>
          <cell r="G1203">
            <v>3506111.0199999996</v>
          </cell>
          <cell r="H1203">
            <v>1.3333333333333334E-2</v>
          </cell>
          <cell r="I1203">
            <v>3552859.166933333</v>
          </cell>
          <cell r="K1203">
            <v>0</v>
          </cell>
          <cell r="L1203" t="str">
            <v>3</v>
          </cell>
          <cell r="N1203" t="str">
            <v>2.68</v>
          </cell>
          <cell r="O1203" t="str">
            <v>3.20</v>
          </cell>
          <cell r="P1203">
            <v>1</v>
          </cell>
          <cell r="Q1203">
            <v>0</v>
          </cell>
          <cell r="R1203">
            <v>8.5760000000000005</v>
          </cell>
          <cell r="AH1203" t="str">
            <v>3V053</v>
          </cell>
          <cell r="AI1203" t="e">
            <v>#N/A</v>
          </cell>
          <cell r="AJ1203" t="str">
            <v>SI</v>
          </cell>
        </row>
        <row r="1204">
          <cell r="D1204" t="str">
            <v>3V054</v>
          </cell>
          <cell r="E1204" t="str">
            <v>ventana v-54 (3.90x3.20). perfileria en aluminio anodizado natural + vidrios crudoss laminados 3+3 mm. incoloros y opalizados. cuerpos fijos y batientes</v>
          </cell>
          <cell r="F1204" t="str">
            <v>u</v>
          </cell>
          <cell r="G1204">
            <v>4751850.0999999996</v>
          </cell>
          <cell r="H1204">
            <v>1.3333333333333334E-2</v>
          </cell>
          <cell r="I1204">
            <v>4815208.1013333332</v>
          </cell>
          <cell r="K1204">
            <v>0</v>
          </cell>
          <cell r="L1204" t="str">
            <v>3</v>
          </cell>
          <cell r="N1204" t="str">
            <v>3.90</v>
          </cell>
          <cell r="O1204" t="str">
            <v>3.20</v>
          </cell>
          <cell r="P1204">
            <v>1</v>
          </cell>
          <cell r="Q1204">
            <v>0</v>
          </cell>
          <cell r="R1204">
            <v>12.48</v>
          </cell>
          <cell r="AH1204" t="str">
            <v>3V054</v>
          </cell>
          <cell r="AI1204" t="e">
            <v>#N/A</v>
          </cell>
          <cell r="AJ1204" t="str">
            <v>SI</v>
          </cell>
        </row>
        <row r="1205">
          <cell r="D1205" t="str">
            <v>3V055</v>
          </cell>
          <cell r="E1205" t="str">
            <v>ventana v-55 (3.00x3.20). perfileria en aluminio anodizado natural + vidrios crudoss laminados 3+3 mm. incoloros y opalizados. cuerpos fijos y batientes</v>
          </cell>
          <cell r="F1205" t="str">
            <v>u</v>
          </cell>
          <cell r="G1205">
            <v>3832863.3</v>
          </cell>
          <cell r="H1205">
            <v>1.3333333333333334E-2</v>
          </cell>
          <cell r="I1205">
            <v>3883968.1440000003</v>
          </cell>
          <cell r="K1205">
            <v>0</v>
          </cell>
          <cell r="L1205" t="str">
            <v>3</v>
          </cell>
          <cell r="N1205" t="str">
            <v>3.00</v>
          </cell>
          <cell r="O1205" t="str">
            <v>3.20</v>
          </cell>
          <cell r="P1205">
            <v>1</v>
          </cell>
          <cell r="Q1205">
            <v>0</v>
          </cell>
          <cell r="R1205">
            <v>9.6000000000000014</v>
          </cell>
          <cell r="AH1205" t="str">
            <v>3V055</v>
          </cell>
          <cell r="AI1205" t="e">
            <v>#N/A</v>
          </cell>
          <cell r="AJ1205" t="str">
            <v>SI</v>
          </cell>
        </row>
        <row r="1206">
          <cell r="D1206" t="str">
            <v>3V056</v>
          </cell>
          <cell r="E1206" t="str">
            <v>ventana v-56 (2.20x1.90). perfileria en aluminio anodizado natural + vidrios crudoss laminados 3+3 mm. incoloros. cuerpos fijos</v>
          </cell>
          <cell r="F1206" t="str">
            <v>u</v>
          </cell>
          <cell r="G1206">
            <v>1726352.3851851847</v>
          </cell>
          <cell r="H1206">
            <v>1.3333333333333334E-2</v>
          </cell>
          <cell r="I1206">
            <v>1749370.4169876538</v>
          </cell>
          <cell r="K1206">
            <v>0</v>
          </cell>
          <cell r="L1206" t="str">
            <v>3</v>
          </cell>
          <cell r="N1206" t="str">
            <v>2.20</v>
          </cell>
          <cell r="O1206" t="str">
            <v>1.90</v>
          </cell>
          <cell r="P1206">
            <v>6</v>
          </cell>
          <cell r="Q1206">
            <v>0</v>
          </cell>
          <cell r="R1206">
            <v>4.18</v>
          </cell>
          <cell r="AH1206" t="str">
            <v>3V056</v>
          </cell>
          <cell r="AI1206" t="e">
            <v>#N/A</v>
          </cell>
          <cell r="AJ1206" t="str">
            <v>SI</v>
          </cell>
        </row>
        <row r="1207">
          <cell r="D1207" t="str">
            <v>3V057</v>
          </cell>
          <cell r="E1207" t="str">
            <v>ventana v-57 (2.01x3.20). perfileria en aluminio anodizado natural + vidrios crudoss laminados 3+3 mm. incoloros y opalizados. cuerpos fijos y batientes</v>
          </cell>
          <cell r="F1207" t="str">
            <v>u</v>
          </cell>
          <cell r="G1207">
            <v>2052406.7695287955</v>
          </cell>
          <cell r="H1207">
            <v>1.3333333333333334E-2</v>
          </cell>
          <cell r="I1207">
            <v>2079772.1931225129</v>
          </cell>
          <cell r="K1207">
            <v>0</v>
          </cell>
          <cell r="L1207" t="str">
            <v>3</v>
          </cell>
          <cell r="N1207" t="str">
            <v>2.01</v>
          </cell>
          <cell r="O1207" t="str">
            <v>3.20</v>
          </cell>
          <cell r="P1207">
            <v>2</v>
          </cell>
          <cell r="Q1207">
            <v>0</v>
          </cell>
          <cell r="R1207">
            <v>6.4319999999999995</v>
          </cell>
          <cell r="AH1207" t="str">
            <v>3V057</v>
          </cell>
          <cell r="AI1207" t="e">
            <v>#N/A</v>
          </cell>
          <cell r="AJ1207" t="str">
            <v>SI</v>
          </cell>
        </row>
        <row r="1208">
          <cell r="D1208" t="str">
            <v>3V058</v>
          </cell>
          <cell r="E1208" t="str">
            <v>ventana v-58 (5.86x4.15). perfileria en aluminio anodizado natural + vidrios crudoss laminados 3+3 mm. incoloros y opalizados. cuerpos fijos y batientes</v>
          </cell>
          <cell r="F1208" t="str">
            <v>u</v>
          </cell>
          <cell r="G1208">
            <v>9280889.1399999987</v>
          </cell>
          <cell r="H1208">
            <v>1.3333333333333334E-2</v>
          </cell>
          <cell r="I1208">
            <v>9404634.3285333328</v>
          </cell>
          <cell r="K1208">
            <v>0</v>
          </cell>
          <cell r="L1208" t="str">
            <v>3</v>
          </cell>
          <cell r="N1208" t="str">
            <v>5.86</v>
          </cell>
          <cell r="O1208" t="str">
            <v>4.15</v>
          </cell>
          <cell r="P1208">
            <v>1</v>
          </cell>
          <cell r="Q1208">
            <v>0</v>
          </cell>
          <cell r="R1208">
            <v>24.319000000000003</v>
          </cell>
          <cell r="AH1208" t="str">
            <v>3V058</v>
          </cell>
          <cell r="AI1208" t="e">
            <v>#N/A</v>
          </cell>
          <cell r="AJ1208" t="str">
            <v>SI</v>
          </cell>
        </row>
        <row r="1209">
          <cell r="D1209" t="str">
            <v>3V059</v>
          </cell>
          <cell r="E1209" t="str">
            <v>ventana v-59 (8.34x4.15). perfileria en aluminio anodizado natural + vidrios crudoss laminados 3+3 mm. incoloros y opalizados. cuerpos fijos y batientes</v>
          </cell>
          <cell r="F1209" t="str">
            <v>u</v>
          </cell>
          <cell r="G1209">
            <v>12502255.639907513</v>
          </cell>
          <cell r="H1209">
            <v>1.3333333333333334E-2</v>
          </cell>
          <cell r="I1209">
            <v>12668952.381772947</v>
          </cell>
          <cell r="K1209">
            <v>0</v>
          </cell>
          <cell r="L1209" t="str">
            <v>3</v>
          </cell>
          <cell r="N1209" t="str">
            <v>8.34</v>
          </cell>
          <cell r="O1209" t="str">
            <v>4.15</v>
          </cell>
          <cell r="P1209">
            <v>1</v>
          </cell>
          <cell r="Q1209">
            <v>0</v>
          </cell>
          <cell r="R1209">
            <v>34.611000000000004</v>
          </cell>
          <cell r="AH1209" t="str">
            <v>3V059</v>
          </cell>
          <cell r="AI1209" t="e">
            <v>#N/A</v>
          </cell>
          <cell r="AJ1209" t="str">
            <v>SI</v>
          </cell>
        </row>
        <row r="1210">
          <cell r="D1210" t="str">
            <v>3V060</v>
          </cell>
          <cell r="E1210" t="str">
            <v>ventana v-60 (6.30x4.15). perfileria en aluminio anodizado natural + vidrios crudoss laminados 3+3 mm. incoloros y opalizados. cuerpos fijos y batientes</v>
          </cell>
          <cell r="F1210" t="str">
            <v>u</v>
          </cell>
          <cell r="G1210">
            <v>9862181.379999999</v>
          </cell>
          <cell r="H1210">
            <v>1.3333333333333334E-2</v>
          </cell>
          <cell r="I1210">
            <v>9993677.1317333337</v>
          </cell>
          <cell r="K1210">
            <v>0</v>
          </cell>
          <cell r="L1210" t="str">
            <v>3</v>
          </cell>
          <cell r="N1210" t="str">
            <v>6.30</v>
          </cell>
          <cell r="O1210" t="str">
            <v>4.15</v>
          </cell>
          <cell r="P1210">
            <v>1</v>
          </cell>
          <cell r="Q1210">
            <v>0</v>
          </cell>
          <cell r="R1210">
            <v>26.145000000000003</v>
          </cell>
          <cell r="AH1210" t="str">
            <v>3V060</v>
          </cell>
          <cell r="AI1210" t="e">
            <v>#N/A</v>
          </cell>
          <cell r="AJ1210" t="str">
            <v>SI</v>
          </cell>
        </row>
        <row r="1211">
          <cell r="D1211" t="str">
            <v>3V061</v>
          </cell>
          <cell r="E1211" t="str">
            <v>ventana v-61 (2.46x4.20). perfileria en aluminio anodizado natural + vidrios crudoss laminados 3+3 mm. incoloros y opalizados. cuerpos fijos y batientes</v>
          </cell>
          <cell r="F1211" t="str">
            <v>u</v>
          </cell>
          <cell r="G1211">
            <v>4067947.4255421683</v>
          </cell>
          <cell r="H1211">
            <v>1.3333333333333334E-2</v>
          </cell>
          <cell r="I1211">
            <v>4122186.7245493974</v>
          </cell>
          <cell r="K1211">
            <v>0</v>
          </cell>
          <cell r="L1211" t="str">
            <v>3</v>
          </cell>
          <cell r="N1211" t="str">
            <v>2.46</v>
          </cell>
          <cell r="O1211" t="str">
            <v>4.20</v>
          </cell>
          <cell r="P1211">
            <v>1</v>
          </cell>
          <cell r="Q1211">
            <v>0</v>
          </cell>
          <cell r="R1211">
            <v>10.332000000000001</v>
          </cell>
          <cell r="AH1211" t="str">
            <v>3V061</v>
          </cell>
          <cell r="AI1211" t="e">
            <v>#N/A</v>
          </cell>
          <cell r="AJ1211" t="str">
            <v>SI</v>
          </cell>
        </row>
        <row r="1212">
          <cell r="D1212" t="str">
            <v>3V062</v>
          </cell>
          <cell r="E1212" t="str">
            <v>ventana v-62 (3.47x4.20). perfileria en aluminio anodizado natural + vidrios crudoss laminados 3+3 mm. incoloros y opalizados. cuerpos fijos y batientes</v>
          </cell>
          <cell r="F1212" t="str">
            <v>u</v>
          </cell>
          <cell r="G1212">
            <v>5418512.7845783122</v>
          </cell>
          <cell r="H1212">
            <v>1.3333333333333334E-2</v>
          </cell>
          <cell r="I1212">
            <v>5490759.6217060238</v>
          </cell>
          <cell r="K1212">
            <v>0</v>
          </cell>
          <cell r="L1212" t="str">
            <v>3</v>
          </cell>
          <cell r="N1212" t="str">
            <v>3.47</v>
          </cell>
          <cell r="O1212" t="str">
            <v>4.20</v>
          </cell>
          <cell r="P1212">
            <v>1</v>
          </cell>
          <cell r="Q1212">
            <v>0</v>
          </cell>
          <cell r="R1212">
            <v>14.574000000000002</v>
          </cell>
          <cell r="AH1212" t="str">
            <v>3V062</v>
          </cell>
          <cell r="AI1212" t="e">
            <v>#N/A</v>
          </cell>
          <cell r="AJ1212" t="str">
            <v>SI</v>
          </cell>
        </row>
        <row r="1213">
          <cell r="D1213" t="str">
            <v>3V063</v>
          </cell>
          <cell r="E1213" t="str">
            <v>ventana v-63 (8.96x4.20). perfileria en aluminio anodizado natural + vidrios crudoss laminados 3+3 mm. incoloros y opalizados. cuerpos fijos y batientes</v>
          </cell>
          <cell r="F1213" t="str">
            <v>u</v>
          </cell>
          <cell r="G1213">
            <v>13537517.057349395</v>
          </cell>
          <cell r="H1213">
            <v>1.3333333333333334E-2</v>
          </cell>
          <cell r="I1213">
            <v>13718017.284780722</v>
          </cell>
          <cell r="K1213">
            <v>0</v>
          </cell>
          <cell r="L1213" t="str">
            <v>3</v>
          </cell>
          <cell r="N1213" t="str">
            <v>8.96</v>
          </cell>
          <cell r="O1213" t="str">
            <v>4.20</v>
          </cell>
          <cell r="P1213">
            <v>1</v>
          </cell>
          <cell r="Q1213">
            <v>0</v>
          </cell>
          <cell r="R1213">
            <v>37.632000000000005</v>
          </cell>
          <cell r="AH1213" t="str">
            <v>3V063</v>
          </cell>
          <cell r="AI1213" t="e">
            <v>#N/A</v>
          </cell>
          <cell r="AJ1213" t="str">
            <v>SI</v>
          </cell>
        </row>
        <row r="1214">
          <cell r="D1214" t="str">
            <v>3V064</v>
          </cell>
          <cell r="E1214" t="str">
            <v>ventana v-64 (4.43x4.20). perfileria en aluminio anodizado natural + vidrios crudoss laminados 3+3 mm. incoloros y opalizados. cuerpos fijos y batientes</v>
          </cell>
          <cell r="F1214" t="str">
            <v>u</v>
          </cell>
          <cell r="G1214">
            <v>6657164.7005075607</v>
          </cell>
          <cell r="H1214">
            <v>1.3333333333333334E-2</v>
          </cell>
          <cell r="I1214">
            <v>6745926.8965143291</v>
          </cell>
          <cell r="K1214">
            <v>0</v>
          </cell>
          <cell r="L1214" t="str">
            <v>3</v>
          </cell>
          <cell r="N1214" t="str">
            <v>4.43</v>
          </cell>
          <cell r="O1214" t="str">
            <v>4.20</v>
          </cell>
          <cell r="P1214">
            <v>1</v>
          </cell>
          <cell r="Q1214">
            <v>0</v>
          </cell>
          <cell r="R1214">
            <v>18.605999999999998</v>
          </cell>
          <cell r="AH1214" t="str">
            <v>3V064</v>
          </cell>
          <cell r="AI1214" t="e">
            <v>#N/A</v>
          </cell>
          <cell r="AJ1214" t="str">
            <v>SI</v>
          </cell>
        </row>
        <row r="1215">
          <cell r="D1215" t="str">
            <v>3V065</v>
          </cell>
          <cell r="E1215" t="str">
            <v>ventana v-65 (9.47x4.20). perfileria en aluminio anodizado natural + vidrios crudoss laminados 3+3 mm. incoloros y opalizados. cuerpos fijos y batientes</v>
          </cell>
          <cell r="F1215" t="str">
            <v>u</v>
          </cell>
          <cell r="G1215">
            <v>14219564.186024094</v>
          </cell>
          <cell r="H1215">
            <v>1.3333333333333334E-2</v>
          </cell>
          <cell r="I1215">
            <v>14409158.375171084</v>
          </cell>
          <cell r="K1215">
            <v>0</v>
          </cell>
          <cell r="L1215" t="str">
            <v>3</v>
          </cell>
          <cell r="N1215" t="str">
            <v>9.47</v>
          </cell>
          <cell r="O1215" t="str">
            <v>4.20</v>
          </cell>
          <cell r="P1215">
            <v>1</v>
          </cell>
          <cell r="Q1215">
            <v>0</v>
          </cell>
          <cell r="R1215">
            <v>39.774000000000001</v>
          </cell>
          <cell r="AH1215" t="str">
            <v>3V065</v>
          </cell>
          <cell r="AI1215" t="e">
            <v>#N/A</v>
          </cell>
          <cell r="AJ1215" t="str">
            <v>SI</v>
          </cell>
        </row>
        <row r="1216">
          <cell r="D1216" t="str">
            <v>3V066</v>
          </cell>
          <cell r="E1216" t="str">
            <v>ventana v-66 (8.31x4.20). perfileria en aluminio anodizado natural + vidrios crudoss laminados 3+3 mm. incoloros y opalizados. cuerpos fijos y batientes</v>
          </cell>
          <cell r="F1216" t="str">
            <v>u</v>
          </cell>
          <cell r="G1216">
            <v>12258308.990669059</v>
          </cell>
          <cell r="H1216">
            <v>1.3333333333333334E-2</v>
          </cell>
          <cell r="I1216">
            <v>12421753.110544648</v>
          </cell>
          <cell r="K1216">
            <v>0</v>
          </cell>
          <cell r="L1216" t="str">
            <v>3</v>
          </cell>
          <cell r="N1216" t="str">
            <v>8.31</v>
          </cell>
          <cell r="O1216" t="str">
            <v>4.20</v>
          </cell>
          <cell r="P1216">
            <v>1</v>
          </cell>
          <cell r="Q1216">
            <v>0</v>
          </cell>
          <cell r="R1216">
            <v>34.902000000000001</v>
          </cell>
          <cell r="AH1216" t="str">
            <v>3V066</v>
          </cell>
          <cell r="AI1216" t="e">
            <v>#N/A</v>
          </cell>
          <cell r="AJ1216" t="str">
            <v>SI</v>
          </cell>
        </row>
        <row r="1217">
          <cell r="D1217" t="str">
            <v>3V067</v>
          </cell>
          <cell r="E1217" t="str">
            <v>ventana v-67 (8.85x4.20). perfileria en aluminio anodizado natural + vidrios crudoss laminados 3+3 mm. incoloros y opalizados. cuerpos fijos y batientes</v>
          </cell>
          <cell r="F1217" t="str">
            <v>u</v>
          </cell>
          <cell r="G1217">
            <v>13054877.805947188</v>
          </cell>
          <cell r="H1217">
            <v>1.3333333333333334E-2</v>
          </cell>
          <cell r="I1217">
            <v>13228942.843359819</v>
          </cell>
          <cell r="K1217">
            <v>0</v>
          </cell>
          <cell r="L1217" t="str">
            <v>3</v>
          </cell>
          <cell r="N1217" t="str">
            <v>8.85</v>
          </cell>
          <cell r="O1217" t="str">
            <v>4.20</v>
          </cell>
          <cell r="P1217">
            <v>1</v>
          </cell>
          <cell r="Q1217">
            <v>0</v>
          </cell>
          <cell r="R1217">
            <v>37.17</v>
          </cell>
          <cell r="AH1217" t="str">
            <v>3V067</v>
          </cell>
          <cell r="AI1217" t="e">
            <v>#N/A</v>
          </cell>
          <cell r="AJ1217" t="str">
            <v>SI</v>
          </cell>
        </row>
        <row r="1218">
          <cell r="D1218" t="str">
            <v>3V068</v>
          </cell>
          <cell r="E1218" t="str">
            <v>ventana v-68 (6.30x4.20). perfileria en aluminio anodizado natural + vidrios crudoss laminados 3+3 mm. incoloros y opalizados. cuerpos fijos y batientes</v>
          </cell>
          <cell r="F1218" t="str">
            <v>u</v>
          </cell>
          <cell r="G1218">
            <v>9937734.3951807227</v>
          </cell>
          <cell r="H1218">
            <v>1.3333333333333334E-2</v>
          </cell>
          <cell r="I1218">
            <v>10070237.5204498</v>
          </cell>
          <cell r="K1218">
            <v>0</v>
          </cell>
          <cell r="L1218" t="str">
            <v>3</v>
          </cell>
          <cell r="N1218" t="str">
            <v>6.30</v>
          </cell>
          <cell r="O1218" t="str">
            <v>4.20</v>
          </cell>
          <cell r="P1218">
            <v>1</v>
          </cell>
          <cell r="Q1218">
            <v>0</v>
          </cell>
          <cell r="R1218">
            <v>26.46</v>
          </cell>
          <cell r="AH1218" t="str">
            <v>3V068</v>
          </cell>
          <cell r="AI1218" t="e">
            <v>#N/A</v>
          </cell>
          <cell r="AJ1218" t="str">
            <v>SI</v>
          </cell>
        </row>
        <row r="1219">
          <cell r="D1219" t="str">
            <v>3V069</v>
          </cell>
          <cell r="E1219" t="str">
            <v>ventana v-69 (6.53x4.20). perfileria en aluminio anodizado natural + vidrios crudoss laminados 3+3 mm. incoloros y opalizados. cuerpos fijos y batientes</v>
          </cell>
          <cell r="F1219" t="str">
            <v>u</v>
          </cell>
          <cell r="G1219">
            <v>10288680.795180721</v>
          </cell>
          <cell r="H1219">
            <v>1.3333333333333334E-2</v>
          </cell>
          <cell r="I1219">
            <v>10425863.205783132</v>
          </cell>
          <cell r="K1219">
            <v>0</v>
          </cell>
          <cell r="L1219" t="str">
            <v>3</v>
          </cell>
          <cell r="N1219" t="str">
            <v>6.53</v>
          </cell>
          <cell r="O1219" t="str">
            <v>4.20</v>
          </cell>
          <cell r="P1219">
            <v>1</v>
          </cell>
          <cell r="Q1219">
            <v>0</v>
          </cell>
          <cell r="R1219">
            <v>27.426000000000002</v>
          </cell>
          <cell r="AH1219" t="str">
            <v>3V069</v>
          </cell>
          <cell r="AI1219" t="e">
            <v>#N/A</v>
          </cell>
          <cell r="AJ1219" t="str">
            <v>SI</v>
          </cell>
        </row>
        <row r="1220">
          <cell r="D1220" t="str">
            <v>3V070</v>
          </cell>
          <cell r="E1220" t="str">
            <v>ventana v-70 (5.20x4.20). perfileria en aluminio anodizado natural + vidrios crudoss laminados 3+3 mm. incoloros y opalizados. cuerpos fijos y batientes</v>
          </cell>
          <cell r="F1220" t="str">
            <v>u</v>
          </cell>
          <cell r="G1220">
            <v>7733084.912319799</v>
          </cell>
          <cell r="H1220">
            <v>1.3333333333333334E-2</v>
          </cell>
          <cell r="I1220">
            <v>7836192.71115073</v>
          </cell>
          <cell r="K1220">
            <v>0</v>
          </cell>
          <cell r="L1220" t="str">
            <v>3</v>
          </cell>
          <cell r="N1220" t="str">
            <v>5.20</v>
          </cell>
          <cell r="O1220" t="str">
            <v>4.20</v>
          </cell>
          <cell r="P1220">
            <v>1</v>
          </cell>
          <cell r="Q1220">
            <v>0</v>
          </cell>
          <cell r="R1220">
            <v>21.840000000000003</v>
          </cell>
          <cell r="AH1220" t="str">
            <v>3V070</v>
          </cell>
          <cell r="AI1220" t="e">
            <v>#N/A</v>
          </cell>
          <cell r="AJ1220" t="str">
            <v>SI</v>
          </cell>
        </row>
        <row r="1221">
          <cell r="D1221" t="str">
            <v>3V071</v>
          </cell>
          <cell r="E1221" t="str">
            <v>ventana v-71 (4.20x3.20). perfileria en aluminio anodizado natural + vidrios crudoss laminados 3+3 mm. incoloros y opalizados. cuerpos fijos y batientes</v>
          </cell>
          <cell r="F1221" t="str">
            <v>u</v>
          </cell>
          <cell r="G1221">
            <v>4871915.0265060235</v>
          </cell>
          <cell r="H1221">
            <v>1.3333333333333334E-2</v>
          </cell>
          <cell r="I1221">
            <v>4936873.8935261043</v>
          </cell>
          <cell r="K1221">
            <v>0</v>
          </cell>
          <cell r="L1221" t="str">
            <v>3</v>
          </cell>
          <cell r="N1221" t="str">
            <v>4.20</v>
          </cell>
          <cell r="O1221" t="str">
            <v>3.20</v>
          </cell>
          <cell r="P1221">
            <v>2</v>
          </cell>
          <cell r="Q1221">
            <v>0</v>
          </cell>
          <cell r="R1221">
            <v>13.440000000000001</v>
          </cell>
          <cell r="AH1221" t="str">
            <v>3V071</v>
          </cell>
          <cell r="AI1221" t="e">
            <v>#N/A</v>
          </cell>
          <cell r="AJ1221" t="str">
            <v>SI</v>
          </cell>
        </row>
        <row r="1222">
          <cell r="D1222" t="str">
            <v>3V072</v>
          </cell>
          <cell r="E1222" t="str">
            <v>ventana v-72 (1.20x4.20). perfileria en aluminio anodizado natural + vidrios crudos laminados 3+3 mm. opalizados. cuerpos fijos</v>
          </cell>
          <cell r="F1222" t="str">
            <v>u</v>
          </cell>
          <cell r="G1222">
            <v>1604442.3440963854</v>
          </cell>
          <cell r="H1222">
            <v>1.3333333333333334E-2</v>
          </cell>
          <cell r="I1222">
            <v>1625834.9086843373</v>
          </cell>
          <cell r="K1222">
            <v>0</v>
          </cell>
          <cell r="L1222" t="str">
            <v>3</v>
          </cell>
          <cell r="N1222" t="str">
            <v>1.20</v>
          </cell>
          <cell r="O1222" t="str">
            <v>4.20</v>
          </cell>
          <cell r="P1222">
            <v>2</v>
          </cell>
          <cell r="Q1222">
            <v>0</v>
          </cell>
          <cell r="R1222">
            <v>5.04</v>
          </cell>
          <cell r="AH1222" t="str">
            <v>3V072</v>
          </cell>
          <cell r="AI1222" t="e">
            <v>#N/A</v>
          </cell>
          <cell r="AJ1222" t="str">
            <v>SI</v>
          </cell>
        </row>
        <row r="1223">
          <cell r="D1223" t="str">
            <v>3V073</v>
          </cell>
          <cell r="E1223" t="str">
            <v>ventana v-73 (4.52x2.80). perfileria en aluminio anodizado natural + vidrios templados laminados 3+3 mm. incoloros. cuerpos fijos.</v>
          </cell>
          <cell r="F1223" t="str">
            <v>u</v>
          </cell>
          <cell r="G1223">
            <v>3794905.0311265159</v>
          </cell>
          <cell r="H1223">
            <v>1.3333333333333334E-2</v>
          </cell>
          <cell r="I1223">
            <v>3845503.76487487</v>
          </cell>
          <cell r="K1223">
            <v>0</v>
          </cell>
          <cell r="L1223" t="str">
            <v>3</v>
          </cell>
          <cell r="N1223" t="str">
            <v>4.52</v>
          </cell>
          <cell r="O1223" t="str">
            <v>2.80</v>
          </cell>
          <cell r="P1223">
            <v>1</v>
          </cell>
          <cell r="Q1223">
            <v>0</v>
          </cell>
          <cell r="R1223">
            <v>12.655999999999999</v>
          </cell>
          <cell r="AH1223" t="str">
            <v>3V073</v>
          </cell>
          <cell r="AI1223" t="e">
            <v>#N/A</v>
          </cell>
          <cell r="AJ1223" t="str">
            <v>SI</v>
          </cell>
        </row>
        <row r="1224">
          <cell r="D1224" t="str">
            <v>3V074</v>
          </cell>
          <cell r="E1224" t="str">
            <v>ventana v-74 (12.42x2.80). perfileria en aluminio anodizado natural + vidrios templados laminados 3+3 mm. incoloros. cuerpos fijos.</v>
          </cell>
          <cell r="F1224" t="str">
            <v>u</v>
          </cell>
          <cell r="G1224">
            <v>10427593.028006934</v>
          </cell>
          <cell r="H1224">
            <v>1.3333333333333334E-2</v>
          </cell>
          <cell r="I1224">
            <v>10566627.601713693</v>
          </cell>
          <cell r="K1224">
            <v>0</v>
          </cell>
          <cell r="L1224" t="str">
            <v>3</v>
          </cell>
          <cell r="N1224" t="str">
            <v>12.4</v>
          </cell>
          <cell r="O1224" t="str">
            <v>2.80</v>
          </cell>
          <cell r="P1224">
            <v>1</v>
          </cell>
          <cell r="Q1224">
            <v>0</v>
          </cell>
          <cell r="R1224">
            <v>34.72</v>
          </cell>
          <cell r="AH1224" t="str">
            <v>3V074</v>
          </cell>
          <cell r="AI1224" t="e">
            <v>#N/A</v>
          </cell>
          <cell r="AJ1224" t="str">
            <v>SI</v>
          </cell>
        </row>
        <row r="1225">
          <cell r="D1225" t="str">
            <v>3V075</v>
          </cell>
          <cell r="E1225" t="str">
            <v>ventana v-75 (5.82x2.80). perfileria en aluminio anodizado natural + vidrios templados laminados 3+3 mm. incoloros. cuerpos fijos.</v>
          </cell>
          <cell r="F1225" t="str">
            <v>u</v>
          </cell>
          <cell r="G1225">
            <v>4886360.01795494</v>
          </cell>
          <cell r="H1225">
            <v>1.3333333333333334E-2</v>
          </cell>
          <cell r="I1225">
            <v>4951511.484861006</v>
          </cell>
          <cell r="K1225">
            <v>0</v>
          </cell>
          <cell r="L1225" t="str">
            <v>3</v>
          </cell>
          <cell r="N1225" t="str">
            <v>5.82</v>
          </cell>
          <cell r="O1225" t="str">
            <v>2.80</v>
          </cell>
          <cell r="P1225">
            <v>1</v>
          </cell>
          <cell r="Q1225">
            <v>0</v>
          </cell>
          <cell r="R1225">
            <v>16.295999999999999</v>
          </cell>
          <cell r="AH1225" t="str">
            <v>3V075</v>
          </cell>
          <cell r="AI1225" t="e">
            <v>#N/A</v>
          </cell>
          <cell r="AJ1225" t="str">
            <v>SI</v>
          </cell>
        </row>
        <row r="1226">
          <cell r="D1226" t="str">
            <v>3V076</v>
          </cell>
          <cell r="E1226" t="str">
            <v>ventana v-76 (1.60x3.80). perfileria en aluminio anodizado natural + vidrios templados laminados 3+3 mm. incoloros. cuerpos fijos.</v>
          </cell>
          <cell r="F1226" t="str">
            <v>u</v>
          </cell>
          <cell r="G1226">
            <v>4662329.9274999993</v>
          </cell>
          <cell r="H1226">
            <v>1.3333333333333334E-2</v>
          </cell>
          <cell r="I1226">
            <v>4724494.3265333334</v>
          </cell>
          <cell r="K1226">
            <v>0</v>
          </cell>
          <cell r="L1226" t="str">
            <v>3</v>
          </cell>
          <cell r="N1226" t="str">
            <v>1.60</v>
          </cell>
          <cell r="O1226" t="str">
            <v>3.80</v>
          </cell>
          <cell r="P1226">
            <v>1</v>
          </cell>
          <cell r="Q1226">
            <v>0</v>
          </cell>
          <cell r="R1226">
            <v>6.08</v>
          </cell>
          <cell r="AH1226" t="str">
            <v>3V076</v>
          </cell>
          <cell r="AI1226" t="e">
            <v>#N/A</v>
          </cell>
          <cell r="AJ1226" t="str">
            <v>SI</v>
          </cell>
        </row>
        <row r="1227">
          <cell r="D1227" t="str">
            <v>3V077</v>
          </cell>
          <cell r="E1227" t="str">
            <v>ventana v-77 (5.90x2.80). perfileria en aluminio anodizado natural + vidrios templados laminados 3+3 mm. incoloros. cuerpos fijos.</v>
          </cell>
          <cell r="F1227" t="str">
            <v>u</v>
          </cell>
          <cell r="G1227">
            <v>4953526.4786828421</v>
          </cell>
          <cell r="H1227">
            <v>1.3333333333333334E-2</v>
          </cell>
          <cell r="I1227">
            <v>5019573.4983986141</v>
          </cell>
          <cell r="K1227">
            <v>0</v>
          </cell>
          <cell r="L1227" t="str">
            <v>3</v>
          </cell>
          <cell r="N1227" t="str">
            <v>5.90</v>
          </cell>
          <cell r="O1227" t="str">
            <v>2.80</v>
          </cell>
          <cell r="P1227">
            <v>1</v>
          </cell>
          <cell r="Q1227">
            <v>0</v>
          </cell>
          <cell r="R1227">
            <v>16.52</v>
          </cell>
          <cell r="AH1227" t="str">
            <v>3V077</v>
          </cell>
          <cell r="AI1227" t="e">
            <v>#N/A</v>
          </cell>
          <cell r="AJ1227" t="str">
            <v>SI</v>
          </cell>
        </row>
        <row r="1228">
          <cell r="D1228" t="str">
            <v>3V078</v>
          </cell>
          <cell r="E1228" t="str">
            <v>ventana v-78 (3.99x3.80). perfileria en aluminio anodizado natural + vidrios templados laminados 3+3 mm. incoloros. cuerpos fijos.</v>
          </cell>
          <cell r="F1228" t="str">
            <v>u</v>
          </cell>
          <cell r="G1228">
            <v>9765677.8624999989</v>
          </cell>
          <cell r="H1228">
            <v>1.3333333333333334E-2</v>
          </cell>
          <cell r="I1228">
            <v>9895886.9006666671</v>
          </cell>
          <cell r="K1228">
            <v>0</v>
          </cell>
          <cell r="L1228" t="str">
            <v>3</v>
          </cell>
          <cell r="N1228" t="str">
            <v>3.99</v>
          </cell>
          <cell r="O1228" t="str">
            <v>3.80</v>
          </cell>
          <cell r="P1228">
            <v>1</v>
          </cell>
          <cell r="Q1228">
            <v>0</v>
          </cell>
          <cell r="R1228">
            <v>15.162000000000001</v>
          </cell>
          <cell r="AH1228" t="str">
            <v>3V078</v>
          </cell>
          <cell r="AI1228" t="e">
            <v>#N/A</v>
          </cell>
          <cell r="AJ1228" t="str">
            <v>SI</v>
          </cell>
        </row>
        <row r="1229">
          <cell r="D1229" t="str">
            <v>3V079</v>
          </cell>
          <cell r="E1229" t="str">
            <v>ventana v-79 (8.00x4.15). perfileria en aluminio anodizado natural + vidrios crudos laminados 3+3 mm. incoloros y opalizados. cuerpos fijos y batientes</v>
          </cell>
          <cell r="F1229" t="str">
            <v>u</v>
          </cell>
          <cell r="G1229">
            <v>11992571.357225433</v>
          </cell>
          <cell r="H1229">
            <v>1.3333333333333334E-2</v>
          </cell>
          <cell r="I1229">
            <v>12152472.308655106</v>
          </cell>
          <cell r="K1229">
            <v>0</v>
          </cell>
          <cell r="L1229" t="str">
            <v>3</v>
          </cell>
          <cell r="N1229" t="str">
            <v>8.00</v>
          </cell>
          <cell r="O1229" t="str">
            <v>4.15</v>
          </cell>
          <cell r="P1229">
            <v>1</v>
          </cell>
          <cell r="Q1229">
            <v>0</v>
          </cell>
          <cell r="R1229">
            <v>33.200000000000003</v>
          </cell>
          <cell r="AH1229" t="str">
            <v>3V079</v>
          </cell>
          <cell r="AI1229" t="e">
            <v>#N/A</v>
          </cell>
          <cell r="AJ1229" t="str">
            <v>SI</v>
          </cell>
        </row>
        <row r="1230">
          <cell r="D1230" t="str">
            <v>3V080</v>
          </cell>
          <cell r="E1230" t="str">
            <v>ventana v-80 (1.85x2.80). perfileria en aluminio anodizado natural + vidrios templados laminados 3+3 mm. incoloros. cuerpos fijos.</v>
          </cell>
          <cell r="F1230" t="str">
            <v>u</v>
          </cell>
          <cell r="G1230">
            <v>1571595.7275510204</v>
          </cell>
          <cell r="H1230">
            <v>1.3333333333333334E-2</v>
          </cell>
          <cell r="I1230">
            <v>1592550.3372517009</v>
          </cell>
          <cell r="K1230">
            <v>0</v>
          </cell>
          <cell r="L1230" t="str">
            <v>3</v>
          </cell>
          <cell r="N1230" t="str">
            <v>1.85</v>
          </cell>
          <cell r="O1230" t="str">
            <v>2.80</v>
          </cell>
          <cell r="P1230">
            <v>1</v>
          </cell>
          <cell r="Q1230">
            <v>0</v>
          </cell>
          <cell r="R1230">
            <v>5.18</v>
          </cell>
          <cell r="AH1230" t="str">
            <v>3V080</v>
          </cell>
          <cell r="AI1230" t="e">
            <v>#N/A</v>
          </cell>
          <cell r="AJ1230" t="str">
            <v>SI</v>
          </cell>
        </row>
        <row r="1231">
          <cell r="D1231" t="str">
            <v>3V081</v>
          </cell>
          <cell r="E1231" t="str">
            <v>ventana v-81 (3.22x3.20). perfileria en aluminio anodizado natural + vidrios crudoss laminados 3+3 mm. incoloros y opalizados. cuerpos fijos y batientes</v>
          </cell>
          <cell r="F1231" t="str">
            <v>u</v>
          </cell>
          <cell r="G1231">
            <v>4113939.9419999998</v>
          </cell>
          <cell r="H1231">
            <v>1.3333333333333334E-2</v>
          </cell>
          <cell r="I1231">
            <v>4168792.47456</v>
          </cell>
          <cell r="K1231">
            <v>0</v>
          </cell>
          <cell r="L1231" t="str">
            <v>3</v>
          </cell>
          <cell r="N1231" t="str">
            <v>3.22</v>
          </cell>
          <cell r="O1231" t="str">
            <v>3.20</v>
          </cell>
          <cell r="P1231">
            <v>1</v>
          </cell>
          <cell r="Q1231">
            <v>0</v>
          </cell>
          <cell r="R1231">
            <v>10.304000000000002</v>
          </cell>
          <cell r="AH1231" t="str">
            <v>3V081</v>
          </cell>
          <cell r="AI1231" t="e">
            <v>#N/A</v>
          </cell>
          <cell r="AJ1231" t="str">
            <v>SI</v>
          </cell>
        </row>
        <row r="1232">
          <cell r="D1232" t="str">
            <v>3V082</v>
          </cell>
          <cell r="E1232" t="str">
            <v>ventana v-82 (1.79x3.20). perfileria en aluminio anodizado natural + vidrios crudoss laminados 3+3 mm. incoloros y opalizados. cuerpos fijos</v>
          </cell>
          <cell r="F1232" t="str">
            <v>u</v>
          </cell>
          <cell r="G1232">
            <v>1823582.6120481926</v>
          </cell>
          <cell r="H1232">
            <v>1.3333333333333334E-2</v>
          </cell>
          <cell r="I1232">
            <v>1847897.046875502</v>
          </cell>
          <cell r="K1232">
            <v>0</v>
          </cell>
          <cell r="L1232" t="str">
            <v>3</v>
          </cell>
          <cell r="N1232" t="str">
            <v>1.79</v>
          </cell>
          <cell r="O1232" t="str">
            <v>3.20</v>
          </cell>
          <cell r="P1232">
            <v>1</v>
          </cell>
          <cell r="Q1232">
            <v>0</v>
          </cell>
          <cell r="R1232">
            <v>5.7280000000000006</v>
          </cell>
          <cell r="AH1232" t="str">
            <v>3V082</v>
          </cell>
          <cell r="AI1232" t="e">
            <v>#N/A</v>
          </cell>
          <cell r="AJ1232" t="str">
            <v>SI</v>
          </cell>
        </row>
        <row r="1233">
          <cell r="D1233" t="str">
            <v>3V083</v>
          </cell>
          <cell r="E1233" t="str">
            <v>ventana v-83 (4.30x3.20). perfileria en aluminio anodizado natural + vidrios crudoss laminados 3+3 mm. incoloros y opalizados. cuerpos fijos y batientes</v>
          </cell>
          <cell r="F1233" t="str">
            <v>u</v>
          </cell>
          <cell r="G1233">
            <v>10522500.76</v>
          </cell>
          <cell r="H1233">
            <v>1.3333333333333334E-2</v>
          </cell>
          <cell r="I1233">
            <v>10662800.770133333</v>
          </cell>
          <cell r="K1233">
            <v>0</v>
          </cell>
          <cell r="L1233" t="str">
            <v>3</v>
          </cell>
          <cell r="N1233" t="str">
            <v>4.30</v>
          </cell>
          <cell r="O1233" t="str">
            <v>3.20</v>
          </cell>
          <cell r="P1233">
            <v>1</v>
          </cell>
          <cell r="Q1233">
            <v>0</v>
          </cell>
          <cell r="R1233">
            <v>13.76</v>
          </cell>
          <cell r="AH1233" t="str">
            <v>3V083</v>
          </cell>
          <cell r="AI1233" t="e">
            <v>#N/A</v>
          </cell>
          <cell r="AJ1233" t="str">
            <v>SI</v>
          </cell>
        </row>
        <row r="1234">
          <cell r="D1234" t="str">
            <v>3V084</v>
          </cell>
          <cell r="E1234" t="str">
            <v>ventana v-84 (13.78x2.80). perfileria en aluminio anodizado natural + vidrios templados laminados 3+3 mm. incoloros. cuerpos fijos.</v>
          </cell>
          <cell r="F1234" t="str">
            <v>u</v>
          </cell>
          <cell r="G1234">
            <v>11569422.860381283</v>
          </cell>
          <cell r="H1234">
            <v>1.3333333333333334E-2</v>
          </cell>
          <cell r="I1234">
            <v>11723681.831853034</v>
          </cell>
          <cell r="K1234">
            <v>0</v>
          </cell>
          <cell r="L1234" t="str">
            <v>3</v>
          </cell>
          <cell r="N1234" t="str">
            <v>13.7</v>
          </cell>
          <cell r="O1234" t="str">
            <v>2.80</v>
          </cell>
          <cell r="P1234">
            <v>1</v>
          </cell>
          <cell r="Q1234">
            <v>0</v>
          </cell>
          <cell r="R1234">
            <v>38.359999999999992</v>
          </cell>
          <cell r="AH1234" t="str">
            <v>3V084</v>
          </cell>
          <cell r="AI1234" t="e">
            <v>#N/A</v>
          </cell>
          <cell r="AJ1234" t="str">
            <v>SI</v>
          </cell>
        </row>
        <row r="1235">
          <cell r="D1235" t="str">
            <v>3V085</v>
          </cell>
          <cell r="E1235" t="str">
            <v>ventana v-85 (5.19x3.20). perfileria en aluminio anodizado natural + vidrios crudoss laminados 3+3 mm. incoloros y opalizados. cuerpos fijos y batientes</v>
          </cell>
          <cell r="F1235" t="str">
            <v>u</v>
          </cell>
          <cell r="G1235">
            <v>12700413.708000001</v>
          </cell>
          <cell r="H1235">
            <v>1.3333333333333334E-2</v>
          </cell>
          <cell r="I1235">
            <v>12869752.557440002</v>
          </cell>
          <cell r="K1235">
            <v>0</v>
          </cell>
          <cell r="L1235" t="str">
            <v>3</v>
          </cell>
          <cell r="N1235" t="str">
            <v>5.19</v>
          </cell>
          <cell r="O1235" t="str">
            <v>3.20</v>
          </cell>
          <cell r="P1235">
            <v>1</v>
          </cell>
          <cell r="Q1235">
            <v>0</v>
          </cell>
          <cell r="R1235">
            <v>16.608000000000001</v>
          </cell>
          <cell r="AH1235" t="str">
            <v>3V085</v>
          </cell>
          <cell r="AI1235" t="e">
            <v>#N/A</v>
          </cell>
          <cell r="AJ1235" t="str">
            <v>SI</v>
          </cell>
        </row>
        <row r="1236">
          <cell r="D1236" t="str">
            <v>3V086</v>
          </cell>
          <cell r="E1236" t="str">
            <v>ventana v-86 (1.71x3.20). perfileria en aluminio anodizado natural + vidrios crudoss laminados 3+3 mm. incoloros y opalizados. cuerpos fijos</v>
          </cell>
          <cell r="F1236" t="str">
            <v>u</v>
          </cell>
          <cell r="G1236">
            <v>4184529.3719999995</v>
          </cell>
          <cell r="H1236">
            <v>1.3333333333333334E-2</v>
          </cell>
          <cell r="I1236">
            <v>4240323.0969599998</v>
          </cell>
          <cell r="K1236">
            <v>0</v>
          </cell>
          <cell r="L1236" t="str">
            <v>3</v>
          </cell>
          <cell r="N1236" t="str">
            <v>1.71</v>
          </cell>
          <cell r="O1236" t="str">
            <v>3.20</v>
          </cell>
          <cell r="P1236">
            <v>1</v>
          </cell>
          <cell r="Q1236">
            <v>0</v>
          </cell>
          <cell r="R1236">
            <v>5.4720000000000004</v>
          </cell>
          <cell r="AH1236" t="str">
            <v>3V086</v>
          </cell>
          <cell r="AI1236" t="e">
            <v>#N/A</v>
          </cell>
          <cell r="AJ1236" t="str">
            <v>SI</v>
          </cell>
        </row>
        <row r="1237">
          <cell r="D1237" t="str">
            <v>3V087</v>
          </cell>
          <cell r="E1237" t="str">
            <v>ventana v-87 (1.35x3.20). perfileria en aluminio anodizado natural + vidrios crudoss laminados 3+3 mm. incoloros y opalizados. cuerpos fijos</v>
          </cell>
          <cell r="F1237" t="str">
            <v>u</v>
          </cell>
          <cell r="G1237">
            <v>3303575.82</v>
          </cell>
          <cell r="H1237">
            <v>1.3333333333333334E-2</v>
          </cell>
          <cell r="I1237">
            <v>3347623.4975999999</v>
          </cell>
          <cell r="K1237">
            <v>0</v>
          </cell>
          <cell r="L1237" t="str">
            <v>3</v>
          </cell>
          <cell r="N1237" t="str">
            <v>1.35</v>
          </cell>
          <cell r="O1237" t="str">
            <v>3.20</v>
          </cell>
          <cell r="P1237">
            <v>1</v>
          </cell>
          <cell r="Q1237">
            <v>0</v>
          </cell>
          <cell r="R1237">
            <v>4.32</v>
          </cell>
          <cell r="AH1237" t="str">
            <v>3V087</v>
          </cell>
          <cell r="AI1237" t="e">
            <v>#N/A</v>
          </cell>
          <cell r="AJ1237" t="str">
            <v>SI</v>
          </cell>
        </row>
        <row r="1238">
          <cell r="D1238" t="str">
            <v>3V088</v>
          </cell>
          <cell r="E1238" t="str">
            <v>ventana v-88 (0.31x3.65). perfileria en aluminio anodizado natural + vidrios crudoss laminados 3+3 mm. incoloros y opalizados. cuerpos fijos y batientes</v>
          </cell>
          <cell r="F1238" t="str">
            <v>u</v>
          </cell>
          <cell r="G1238">
            <v>483868.0510466391</v>
          </cell>
          <cell r="H1238">
            <v>1.3333333333333334E-2</v>
          </cell>
          <cell r="I1238">
            <v>490319.62506059435</v>
          </cell>
          <cell r="K1238">
            <v>0</v>
          </cell>
          <cell r="L1238" t="str">
            <v>3</v>
          </cell>
          <cell r="N1238" t="str">
            <v>0.31</v>
          </cell>
          <cell r="O1238" t="str">
            <v>3.65</v>
          </cell>
          <cell r="P1238">
            <v>1</v>
          </cell>
          <cell r="Q1238">
            <v>0</v>
          </cell>
          <cell r="R1238">
            <v>1.1315</v>
          </cell>
          <cell r="AH1238" t="str">
            <v>3V088</v>
          </cell>
          <cell r="AI1238" t="e">
            <v>#N/A</v>
          </cell>
          <cell r="AJ1238" t="str">
            <v>SI</v>
          </cell>
        </row>
        <row r="1239">
          <cell r="D1239" t="str">
            <v>3V089</v>
          </cell>
          <cell r="E1239" t="str">
            <v>ventana v-89 (3.50x3.20). perfileria en aluminio anodizado natural + vidrios crudoss laminados 3+3 mm. incoloros y opalizados. cuerpos fijos y batientes</v>
          </cell>
          <cell r="F1239" t="str">
            <v>u</v>
          </cell>
          <cell r="G1239">
            <v>8564826.1999999993</v>
          </cell>
          <cell r="H1239">
            <v>1.3333333333333334E-2</v>
          </cell>
          <cell r="I1239">
            <v>8679023.8826666661</v>
          </cell>
          <cell r="K1239">
            <v>0</v>
          </cell>
          <cell r="L1239" t="str">
            <v>3</v>
          </cell>
          <cell r="N1239" t="str">
            <v>3.50</v>
          </cell>
          <cell r="O1239" t="str">
            <v>3.20</v>
          </cell>
          <cell r="P1239">
            <v>1</v>
          </cell>
          <cell r="Q1239">
            <v>0</v>
          </cell>
          <cell r="R1239">
            <v>11.200000000000001</v>
          </cell>
          <cell r="AH1239" t="str">
            <v>3V089</v>
          </cell>
          <cell r="AI1239" t="e">
            <v>#N/A</v>
          </cell>
          <cell r="AJ1239" t="str">
            <v>SI</v>
          </cell>
        </row>
        <row r="1240">
          <cell r="D1240" t="str">
            <v>3V090</v>
          </cell>
          <cell r="E1240" t="str">
            <v>ventana v-90 (3.45x2.80). perfileria en aluminio anodizado natural + vidrios templados laminados 3+3 mm. incoloros. cuerpos fijos.</v>
          </cell>
          <cell r="F1240" t="str">
            <v>u</v>
          </cell>
          <cell r="G1240">
            <v>2930813.6540816324</v>
          </cell>
          <cell r="H1240">
            <v>1.3333333333333334E-2</v>
          </cell>
          <cell r="I1240">
            <v>2969891.1694693877</v>
          </cell>
          <cell r="K1240">
            <v>0</v>
          </cell>
          <cell r="L1240" t="str">
            <v>3</v>
          </cell>
          <cell r="N1240" t="str">
            <v>3.45</v>
          </cell>
          <cell r="O1240" t="str">
            <v>2.80</v>
          </cell>
          <cell r="P1240">
            <v>1</v>
          </cell>
          <cell r="Q1240">
            <v>0</v>
          </cell>
          <cell r="R1240">
            <v>9.66</v>
          </cell>
          <cell r="AH1240" t="str">
            <v>3V090</v>
          </cell>
          <cell r="AI1240" t="e">
            <v>#N/A</v>
          </cell>
          <cell r="AJ1240" t="str">
            <v>SI</v>
          </cell>
        </row>
        <row r="1241">
          <cell r="D1241" t="str">
            <v>3V091</v>
          </cell>
          <cell r="E1241" t="str">
            <v>ventana v-91 (3.20x2.80). perfileria en aluminio anodizado natural + vidrios templados laminados 3+3 mm. incoloros. cuerpos fijos.</v>
          </cell>
          <cell r="F1241" t="str">
            <v>u</v>
          </cell>
          <cell r="G1241">
            <v>2718435.8530612243</v>
          </cell>
          <cell r="H1241">
            <v>1.3333333333333334E-2</v>
          </cell>
          <cell r="I1241">
            <v>2754681.6644353741</v>
          </cell>
          <cell r="K1241">
            <v>0</v>
          </cell>
          <cell r="L1241" t="str">
            <v>3</v>
          </cell>
          <cell r="N1241" t="str">
            <v>3.20</v>
          </cell>
          <cell r="O1241" t="str">
            <v>2.80</v>
          </cell>
          <cell r="P1241">
            <v>2</v>
          </cell>
          <cell r="Q1241">
            <v>0</v>
          </cell>
          <cell r="R1241">
            <v>8.9599999999999991</v>
          </cell>
          <cell r="AH1241" t="str">
            <v>3V091</v>
          </cell>
          <cell r="AI1241" t="e">
            <v>#N/A</v>
          </cell>
          <cell r="AJ1241" t="str">
            <v>SI</v>
          </cell>
        </row>
        <row r="1242">
          <cell r="D1242" t="str">
            <v>3V092</v>
          </cell>
          <cell r="E1242" t="str">
            <v>ventana v-92 (3.95x2.80). perfileria en aluminio anodizado natural + vidrios templados laminados 3+3 mm. incoloros. cuerpos fijos.</v>
          </cell>
          <cell r="F1242" t="str">
            <v>u</v>
          </cell>
          <cell r="G1242">
            <v>3355569.2561224485</v>
          </cell>
          <cell r="H1242">
            <v>1.3333333333333334E-2</v>
          </cell>
          <cell r="I1242">
            <v>3400310.1795374146</v>
          </cell>
          <cell r="K1242">
            <v>0</v>
          </cell>
          <cell r="L1242" t="str">
            <v>3</v>
          </cell>
          <cell r="N1242" t="str">
            <v>3.95</v>
          </cell>
          <cell r="O1242" t="str">
            <v>2.80</v>
          </cell>
          <cell r="P1242">
            <v>1</v>
          </cell>
          <cell r="Q1242">
            <v>0</v>
          </cell>
          <cell r="R1242">
            <v>11.06</v>
          </cell>
          <cell r="AH1242" t="str">
            <v>3V092</v>
          </cell>
          <cell r="AI1242" t="e">
            <v>#N/A</v>
          </cell>
          <cell r="AJ1242" t="str">
            <v>SI</v>
          </cell>
        </row>
        <row r="1243">
          <cell r="D1243" t="str">
            <v>3V093</v>
          </cell>
          <cell r="E1243" t="str">
            <v>ventana v-93 (1.86x1.90). perfileria en aluminio anodizado natural + vidrios crudoss laminados 3+3 mm. incoloros. cuerpos fijos. incluye estructura superior en perfiles</v>
          </cell>
          <cell r="F1243" t="str">
            <v>u</v>
          </cell>
          <cell r="G1243">
            <v>1459552.4711111106</v>
          </cell>
          <cell r="H1243">
            <v>1.3333333333333334E-2</v>
          </cell>
          <cell r="I1243">
            <v>1479013.1707259256</v>
          </cell>
          <cell r="K1243">
            <v>0</v>
          </cell>
          <cell r="L1243" t="str">
            <v>3</v>
          </cell>
          <cell r="N1243" t="str">
            <v>1.86</v>
          </cell>
          <cell r="O1243" t="str">
            <v>1.90</v>
          </cell>
          <cell r="P1243">
            <v>1</v>
          </cell>
          <cell r="Q1243">
            <v>0</v>
          </cell>
          <cell r="R1243">
            <v>3.5339999999999998</v>
          </cell>
          <cell r="AH1243" t="str">
            <v>3V093</v>
          </cell>
          <cell r="AI1243" t="e">
            <v>#N/A</v>
          </cell>
          <cell r="AJ1243" t="str">
            <v>SI</v>
          </cell>
        </row>
        <row r="1244">
          <cell r="D1244" t="str">
            <v>3V094</v>
          </cell>
          <cell r="E1244" t="str">
            <v>ventana v-94 (1.83x2.50). perfileria en aluminio anodizado natural + vidrios crudoss laminados 3+3 mm. incoloros y opalizados. cuerpos fijos con perforaciones según detalle</v>
          </cell>
          <cell r="F1244" t="str">
            <v>u</v>
          </cell>
          <cell r="G1244">
            <v>2394324.0213694852</v>
          </cell>
          <cell r="H1244">
            <v>1.3333333333333334E-2</v>
          </cell>
          <cell r="I1244">
            <v>2426248.341654412</v>
          </cell>
          <cell r="K1244">
            <v>0</v>
          </cell>
          <cell r="L1244" t="str">
            <v>3</v>
          </cell>
          <cell r="N1244" t="str">
            <v>1.83</v>
          </cell>
          <cell r="O1244" t="str">
            <v>2.50</v>
          </cell>
          <cell r="P1244">
            <v>1</v>
          </cell>
          <cell r="Q1244">
            <v>0</v>
          </cell>
          <cell r="R1244">
            <v>4.5750000000000002</v>
          </cell>
          <cell r="AH1244" t="str">
            <v>3V094</v>
          </cell>
          <cell r="AI1244" t="e">
            <v>#N/A</v>
          </cell>
          <cell r="AJ1244" t="str">
            <v>SI</v>
          </cell>
        </row>
        <row r="1245">
          <cell r="D1245" t="str">
            <v>3V095</v>
          </cell>
          <cell r="E1245" t="str">
            <v>ventana v-95 (3.23x3.20). perfileria en aluminio anodizado natural + vidrios crudoss laminados 3+3 mm. incoloros y opalizados. cuerpos fijos y batientes</v>
          </cell>
          <cell r="F1245" t="str">
            <v>u</v>
          </cell>
          <cell r="G1245">
            <v>4416555.2994990358</v>
          </cell>
          <cell r="H1245">
            <v>1.3333333333333334E-2</v>
          </cell>
          <cell r="I1245">
            <v>4475442.7034923565</v>
          </cell>
          <cell r="K1245">
            <v>0</v>
          </cell>
          <cell r="L1245" t="str">
            <v>3</v>
          </cell>
          <cell r="N1245" t="str">
            <v>3.23</v>
          </cell>
          <cell r="O1245" t="str">
            <v>3.20</v>
          </cell>
          <cell r="P1245">
            <v>1</v>
          </cell>
          <cell r="Q1245">
            <v>0</v>
          </cell>
          <cell r="R1245">
            <v>10.336</v>
          </cell>
          <cell r="AH1245" t="str">
            <v>3V095</v>
          </cell>
          <cell r="AI1245" t="e">
            <v>#N/A</v>
          </cell>
          <cell r="AJ1245" t="str">
            <v>SI</v>
          </cell>
        </row>
        <row r="1246">
          <cell r="D1246" t="str">
            <v>3V096</v>
          </cell>
          <cell r="E1246" t="str">
            <v>ventana v-96 (1.40x2.40). perfileria en aluminio anodizado natural + vidrios crudoss laminados 3+3 mm. incoloros. cuerpos fijos.</v>
          </cell>
          <cell r="F1246" t="str">
            <v>u</v>
          </cell>
          <cell r="G1246">
            <v>1387689.9555555552</v>
          </cell>
          <cell r="H1246">
            <v>1.3333333333333334E-2</v>
          </cell>
          <cell r="I1246">
            <v>1406192.488296296</v>
          </cell>
          <cell r="K1246">
            <v>0</v>
          </cell>
          <cell r="L1246" t="str">
            <v>3</v>
          </cell>
          <cell r="N1246" t="str">
            <v>1.40</v>
          </cell>
          <cell r="O1246" t="str">
            <v>2.40</v>
          </cell>
          <cell r="P1246">
            <v>1</v>
          </cell>
          <cell r="Q1246">
            <v>0</v>
          </cell>
          <cell r="R1246">
            <v>3.36</v>
          </cell>
          <cell r="AH1246" t="str">
            <v>3V096</v>
          </cell>
          <cell r="AI1246" t="e">
            <v>#N/A</v>
          </cell>
          <cell r="AJ1246" t="str">
            <v>SI</v>
          </cell>
        </row>
        <row r="1247">
          <cell r="D1247" t="str">
            <v>3V097</v>
          </cell>
          <cell r="E1247" t="str">
            <v>ventana v-97 (1.85x2.40). perfileria en aluminio anodizado natural + vidrios crudoss laminados 3+3 mm. incoloros. cuerpos fijos.</v>
          </cell>
          <cell r="F1247" t="str">
            <v>u</v>
          </cell>
          <cell r="G1247">
            <v>1833733.1555555551</v>
          </cell>
          <cell r="H1247">
            <v>1.3333333333333334E-2</v>
          </cell>
          <cell r="I1247">
            <v>1858182.9309629628</v>
          </cell>
          <cell r="K1247">
            <v>0</v>
          </cell>
          <cell r="L1247" t="str">
            <v>3</v>
          </cell>
          <cell r="N1247" t="str">
            <v>1.85</v>
          </cell>
          <cell r="O1247" t="str">
            <v>2.40</v>
          </cell>
          <cell r="P1247">
            <v>1</v>
          </cell>
          <cell r="Q1247">
            <v>0</v>
          </cell>
          <cell r="R1247">
            <v>4.4400000000000004</v>
          </cell>
          <cell r="AH1247" t="str">
            <v>3V097</v>
          </cell>
          <cell r="AI1247" t="e">
            <v>#N/A</v>
          </cell>
          <cell r="AJ1247" t="str">
            <v>SI</v>
          </cell>
        </row>
        <row r="1248">
          <cell r="D1248" t="str">
            <v>3V098</v>
          </cell>
          <cell r="E1248" t="str">
            <v>ventana v-98 (1.18x1.90). perfileria en aluminio anodizado natural + vidrios crudoss laminados 3+3 mm. incoloros. cuerpos fijos.</v>
          </cell>
          <cell r="F1248" t="str">
            <v>u</v>
          </cell>
          <cell r="G1248">
            <v>925952.64296296262</v>
          </cell>
          <cell r="H1248">
            <v>1.3333333333333334E-2</v>
          </cell>
          <cell r="I1248">
            <v>938298.6782024689</v>
          </cell>
          <cell r="K1248">
            <v>0</v>
          </cell>
          <cell r="L1248" t="str">
            <v>3</v>
          </cell>
          <cell r="N1248" t="str">
            <v>1.18</v>
          </cell>
          <cell r="O1248" t="str">
            <v>1.90</v>
          </cell>
          <cell r="P1248">
            <v>1</v>
          </cell>
          <cell r="Q1248">
            <v>0</v>
          </cell>
          <cell r="R1248">
            <v>2.242</v>
          </cell>
          <cell r="AH1248" t="str">
            <v>3V098</v>
          </cell>
          <cell r="AI1248" t="e">
            <v>#N/A</v>
          </cell>
          <cell r="AJ1248" t="str">
            <v>SI</v>
          </cell>
        </row>
        <row r="1249">
          <cell r="D1249" t="str">
            <v>3V099</v>
          </cell>
          <cell r="E1249" t="str">
            <v>ventana v-99 (0.92x3.20). perfileria en aluminio anodizado natural + vidrios crudoss laminados 3+3 mm. opalizados. cuerpos fijos y batientes</v>
          </cell>
          <cell r="F1249" t="str">
            <v>u</v>
          </cell>
          <cell r="G1249">
            <v>1105420.7909859156</v>
          </cell>
          <cell r="H1249">
            <v>1.3333333333333334E-2</v>
          </cell>
          <cell r="I1249">
            <v>1120159.7348657278</v>
          </cell>
          <cell r="K1249">
            <v>0</v>
          </cell>
          <cell r="L1249" t="str">
            <v>3</v>
          </cell>
          <cell r="N1249" t="str">
            <v>0.92</v>
          </cell>
          <cell r="O1249" t="str">
            <v>3.20</v>
          </cell>
          <cell r="P1249">
            <v>1</v>
          </cell>
          <cell r="Q1249">
            <v>0</v>
          </cell>
          <cell r="R1249">
            <v>2.9440000000000004</v>
          </cell>
          <cell r="AH1249" t="str">
            <v>3V099</v>
          </cell>
          <cell r="AI1249" t="e">
            <v>#N/A</v>
          </cell>
          <cell r="AJ1249" t="str">
            <v>SI</v>
          </cell>
        </row>
        <row r="1250">
          <cell r="D1250" t="str">
            <v>3V100</v>
          </cell>
          <cell r="E1250" t="str">
            <v>ventana v-100 (3.72x2.30). perfileria en aluminio anodizado natural + vidrios crudoss laminados 3+3 mm. incoloros. cuerpos fijos.</v>
          </cell>
          <cell r="F1250" t="str">
            <v>u</v>
          </cell>
          <cell r="G1250">
            <v>820829.66440677969</v>
          </cell>
          <cell r="H1250">
            <v>1.3333333333333334E-2</v>
          </cell>
          <cell r="I1250">
            <v>831774.0599322035</v>
          </cell>
          <cell r="K1250">
            <v>0</v>
          </cell>
          <cell r="L1250" t="str">
            <v>3</v>
          </cell>
          <cell r="N1250" t="str">
            <v>3.72</v>
          </cell>
          <cell r="O1250" t="str">
            <v>2.30</v>
          </cell>
          <cell r="P1250">
            <v>1</v>
          </cell>
          <cell r="Q1250">
            <v>0</v>
          </cell>
          <cell r="R1250">
            <v>8.5559999999999992</v>
          </cell>
          <cell r="AH1250" t="str">
            <v>3V100</v>
          </cell>
          <cell r="AI1250" t="e">
            <v>#N/A</v>
          </cell>
          <cell r="AJ1250" t="str">
            <v>SI</v>
          </cell>
        </row>
        <row r="1251">
          <cell r="D1251" t="str">
            <v>3V101</v>
          </cell>
          <cell r="E1251" t="str">
            <v>ventana v-101 (0.50x3.20). perfileria en aluminio anodizado natural + vidrios crudoss laminados 3+3 mm. opalizados. cuerpos fijos y batientes</v>
          </cell>
          <cell r="F1251" t="str">
            <v>u</v>
          </cell>
          <cell r="G1251">
            <v>600772.19565217383</v>
          </cell>
          <cell r="H1251">
            <v>1.3333333333333334E-2</v>
          </cell>
          <cell r="I1251">
            <v>608782.49159420282</v>
          </cell>
          <cell r="K1251">
            <v>0</v>
          </cell>
          <cell r="L1251" t="str">
            <v>3</v>
          </cell>
          <cell r="N1251" t="str">
            <v>0.50</v>
          </cell>
          <cell r="O1251" t="str">
            <v>3.20</v>
          </cell>
          <cell r="P1251">
            <v>2</v>
          </cell>
          <cell r="Q1251">
            <v>0</v>
          </cell>
          <cell r="R1251">
            <v>1.6</v>
          </cell>
          <cell r="AH1251" t="str">
            <v>3V101</v>
          </cell>
          <cell r="AI1251" t="e">
            <v>#N/A</v>
          </cell>
          <cell r="AJ1251" t="str">
            <v>SI</v>
          </cell>
        </row>
        <row r="1252">
          <cell r="D1252" t="str">
            <v>3V102</v>
          </cell>
          <cell r="E1252" t="str">
            <v>puerta vidriera pv-01 (2.63x2.80). perfileria en aluminio anodizado natural + vidrios templados laminados 3+3 mm. incoloros. cuerpos fijos y batientes.</v>
          </cell>
          <cell r="F1252" t="str">
            <v>u</v>
          </cell>
          <cell r="G1252">
            <v>3660762.8</v>
          </cell>
          <cell r="H1252">
            <v>1.3333333333333334E-2</v>
          </cell>
          <cell r="I1252">
            <v>3709572.970666667</v>
          </cell>
          <cell r="K1252">
            <v>0</v>
          </cell>
          <cell r="L1252" t="str">
            <v>3</v>
          </cell>
          <cell r="N1252" t="str">
            <v>2.63</v>
          </cell>
          <cell r="O1252" t="str">
            <v>2.80</v>
          </cell>
          <cell r="P1252">
            <v>1</v>
          </cell>
          <cell r="Q1252">
            <v>0</v>
          </cell>
          <cell r="R1252">
            <v>7.363999999999999</v>
          </cell>
          <cell r="AH1252" t="str">
            <v>3V102</v>
          </cell>
          <cell r="AI1252" t="e">
            <v>#N/A</v>
          </cell>
          <cell r="AJ1252" t="str">
            <v>SI</v>
          </cell>
        </row>
        <row r="1253">
          <cell r="D1253" t="str">
            <v>3V103</v>
          </cell>
          <cell r="E1253" t="str">
            <v>puerta vidriera pv-02 (2.99x2.80). perfileria en aluminio anodizado natural + vidrios templados laminados 3+3 mm. incoloros. cuerpos fijos y batientes.</v>
          </cell>
          <cell r="F1253" t="str">
            <v>u</v>
          </cell>
          <cell r="G1253">
            <v>5383043.6692485539</v>
          </cell>
          <cell r="H1253">
            <v>1.3333333333333334E-2</v>
          </cell>
          <cell r="I1253">
            <v>5454817.5848385347</v>
          </cell>
          <cell r="K1253">
            <v>0</v>
          </cell>
          <cell r="L1253" t="str">
            <v>3</v>
          </cell>
          <cell r="N1253" t="str">
            <v>2.99</v>
          </cell>
          <cell r="O1253" t="str">
            <v>2.80</v>
          </cell>
          <cell r="P1253">
            <v>1</v>
          </cell>
          <cell r="Q1253">
            <v>0</v>
          </cell>
          <cell r="R1253">
            <v>8.3719999999999999</v>
          </cell>
          <cell r="AH1253" t="str">
            <v>3V103</v>
          </cell>
          <cell r="AI1253" t="e">
            <v>#N/A</v>
          </cell>
          <cell r="AJ1253" t="str">
            <v>SI</v>
          </cell>
        </row>
        <row r="1254">
          <cell r="D1254" t="str">
            <v>3V104</v>
          </cell>
          <cell r="E1254" t="str">
            <v>puerta vidriera pv-03 (4.30x2.80). perfileria en aluminio anodizado natural + vidrios templados laminados 3+3 mm. incoloros. cuerpos fijos y batientes.</v>
          </cell>
          <cell r="F1254" t="str">
            <v>u</v>
          </cell>
          <cell r="G1254">
            <v>6482485.4199999999</v>
          </cell>
          <cell r="H1254">
            <v>1.3333333333333334E-2</v>
          </cell>
          <cell r="I1254">
            <v>6568918.5589333335</v>
          </cell>
          <cell r="K1254">
            <v>0</v>
          </cell>
          <cell r="L1254" t="str">
            <v>3</v>
          </cell>
          <cell r="N1254" t="str">
            <v>4.30</v>
          </cell>
          <cell r="O1254" t="str">
            <v>2.80</v>
          </cell>
          <cell r="P1254">
            <v>1</v>
          </cell>
          <cell r="Q1254">
            <v>0</v>
          </cell>
          <cell r="R1254">
            <v>12.04</v>
          </cell>
          <cell r="AH1254" t="str">
            <v>3V104</v>
          </cell>
          <cell r="AI1254" t="e">
            <v>#N/A</v>
          </cell>
          <cell r="AJ1254" t="str">
            <v>SI</v>
          </cell>
        </row>
        <row r="1255">
          <cell r="D1255" t="str">
            <v>3V105</v>
          </cell>
          <cell r="E1255" t="str">
            <v>puerta vidriera pv-04 (2.19x2.80). perfileria en aluminio anodizado natural + vidrios templados laminados 3+3 mm. incoloros. cuerpos fijos y batientes.</v>
          </cell>
          <cell r="F1255" t="str">
            <v>u</v>
          </cell>
          <cell r="G1255">
            <v>3285021.8090173407</v>
          </cell>
          <cell r="H1255">
            <v>1.3333333333333334E-2</v>
          </cell>
          <cell r="I1255">
            <v>3328822.0998042389</v>
          </cell>
          <cell r="K1255">
            <v>0</v>
          </cell>
          <cell r="L1255" t="str">
            <v>3</v>
          </cell>
          <cell r="N1255" t="str">
            <v>2.19</v>
          </cell>
          <cell r="O1255" t="str">
            <v>2.80</v>
          </cell>
          <cell r="P1255">
            <v>1</v>
          </cell>
          <cell r="Q1255">
            <v>0</v>
          </cell>
          <cell r="R1255">
            <v>6.1319999999999997</v>
          </cell>
          <cell r="AH1255" t="str">
            <v>3V105</v>
          </cell>
          <cell r="AI1255" t="e">
            <v>#N/A</v>
          </cell>
          <cell r="AJ1255" t="str">
            <v>SI</v>
          </cell>
        </row>
        <row r="1256">
          <cell r="D1256" t="str">
            <v>3V106</v>
          </cell>
          <cell r="E1256" t="str">
            <v>puerta vidriera pv-05 (2.89x2.80). perfileria en aluminio anodizado natural + vidrios templados laminados 3+3 mm. incoloros. cuerpos fijos y batientes.</v>
          </cell>
          <cell r="F1256" t="str">
            <v>u</v>
          </cell>
          <cell r="G1256">
            <v>3882791.5673988434</v>
          </cell>
          <cell r="H1256">
            <v>1.3333333333333334E-2</v>
          </cell>
          <cell r="I1256">
            <v>3934562.1216308284</v>
          </cell>
          <cell r="K1256">
            <v>0</v>
          </cell>
          <cell r="L1256" t="str">
            <v>3</v>
          </cell>
          <cell r="N1256" t="str">
            <v>2.89</v>
          </cell>
          <cell r="O1256" t="str">
            <v>2.80</v>
          </cell>
          <cell r="P1256">
            <v>1</v>
          </cell>
          <cell r="Q1256">
            <v>0</v>
          </cell>
          <cell r="R1256">
            <v>8.0920000000000005</v>
          </cell>
          <cell r="AH1256" t="str">
            <v>3V106</v>
          </cell>
          <cell r="AI1256" t="e">
            <v>#N/A</v>
          </cell>
          <cell r="AJ1256" t="str">
            <v>SI</v>
          </cell>
        </row>
        <row r="1257">
          <cell r="D1257" t="str">
            <v>3V107</v>
          </cell>
          <cell r="E1257" t="str">
            <v>puerta vidriera pv-06 (2.35x2.80). perfileria en aluminio anodizado natural + vidrios templados laminados 3+3 mm. incoloros. cuerpos fijos y batientes.</v>
          </cell>
          <cell r="F1257" t="str">
            <v>u</v>
          </cell>
          <cell r="G1257">
            <v>3421654.8966473988</v>
          </cell>
          <cell r="H1257">
            <v>1.3333333333333334E-2</v>
          </cell>
          <cell r="I1257">
            <v>3467276.961936031</v>
          </cell>
          <cell r="K1257">
            <v>0</v>
          </cell>
          <cell r="L1257" t="str">
            <v>3</v>
          </cell>
          <cell r="N1257" t="str">
            <v>2.35</v>
          </cell>
          <cell r="O1257" t="str">
            <v>2.80</v>
          </cell>
          <cell r="P1257">
            <v>1</v>
          </cell>
          <cell r="Q1257">
            <v>0</v>
          </cell>
          <cell r="R1257">
            <v>6.58</v>
          </cell>
          <cell r="AH1257" t="str">
            <v>3V107</v>
          </cell>
          <cell r="AI1257" t="e">
            <v>#N/A</v>
          </cell>
          <cell r="AJ1257" t="str">
            <v>SI</v>
          </cell>
        </row>
        <row r="1258">
          <cell r="D1258" t="str">
            <v>3V108</v>
          </cell>
          <cell r="E1258" t="str">
            <v>puerta vidriera pv-07 (1.88x2.80). perfileria en aluminio anodizado natural + vidrios templados laminados 3+3 mm. incoloros. cuerpos fijos y batientes.</v>
          </cell>
          <cell r="F1258" t="str">
            <v>u</v>
          </cell>
          <cell r="G1258">
            <v>3020295.2017341037</v>
          </cell>
          <cell r="H1258">
            <v>1.3333333333333334E-2</v>
          </cell>
          <cell r="I1258">
            <v>3060565.8044238919</v>
          </cell>
          <cell r="K1258">
            <v>0</v>
          </cell>
          <cell r="L1258" t="str">
            <v>3</v>
          </cell>
          <cell r="N1258" t="str">
            <v>1.88</v>
          </cell>
          <cell r="O1258" t="str">
            <v>2.80</v>
          </cell>
          <cell r="P1258">
            <v>2</v>
          </cell>
          <cell r="Q1258">
            <v>0</v>
          </cell>
          <cell r="R1258">
            <v>5.2639999999999993</v>
          </cell>
          <cell r="AH1258" t="str">
            <v>3V108</v>
          </cell>
          <cell r="AI1258" t="e">
            <v>#N/A</v>
          </cell>
          <cell r="AJ1258" t="str">
            <v>SI</v>
          </cell>
        </row>
        <row r="1259">
          <cell r="D1259" t="str">
            <v>3V109</v>
          </cell>
          <cell r="E1259" t="str">
            <v>puerta vidriera pv-08 (3.79x2.80). perfileria en aluminio anodizado natural + vidrios templados laminados 3+3 mm. incoloros. cuerpos fijos y batientes.</v>
          </cell>
          <cell r="F1259" t="str">
            <v>u</v>
          </cell>
          <cell r="G1259">
            <v>4659892.2532947967</v>
          </cell>
          <cell r="H1259">
            <v>1.3333333333333334E-2</v>
          </cell>
          <cell r="I1259">
            <v>4722024.1500053946</v>
          </cell>
          <cell r="K1259">
            <v>0</v>
          </cell>
          <cell r="L1259" t="str">
            <v>3</v>
          </cell>
          <cell r="N1259" t="str">
            <v>3.79</v>
          </cell>
          <cell r="O1259" t="str">
            <v>2.80</v>
          </cell>
          <cell r="P1259">
            <v>1</v>
          </cell>
          <cell r="Q1259">
            <v>0</v>
          </cell>
          <cell r="R1259">
            <v>10.612</v>
          </cell>
          <cell r="AH1259" t="str">
            <v>3V109</v>
          </cell>
          <cell r="AI1259" t="e">
            <v>#N/A</v>
          </cell>
          <cell r="AJ1259" t="str">
            <v>SI</v>
          </cell>
        </row>
        <row r="1260">
          <cell r="D1260" t="str">
            <v>3V110</v>
          </cell>
          <cell r="E1260" t="str">
            <v>puerta vidriera pv-09 (4.47x2.80). perfileria en aluminio anodizado natural + vidrios templados laminados 3+3 mm. incoloros. cuerpos fijos y batientes.</v>
          </cell>
          <cell r="F1260" t="str">
            <v>u</v>
          </cell>
          <cell r="G1260">
            <v>5223503.7397687854</v>
          </cell>
          <cell r="H1260">
            <v>1.3333333333333334E-2</v>
          </cell>
          <cell r="I1260">
            <v>5293150.4562990367</v>
          </cell>
          <cell r="K1260">
            <v>0</v>
          </cell>
          <cell r="L1260" t="str">
            <v>3</v>
          </cell>
          <cell r="N1260" t="str">
            <v>4.47</v>
          </cell>
          <cell r="O1260" t="str">
            <v>2.80</v>
          </cell>
          <cell r="P1260">
            <v>1</v>
          </cell>
          <cell r="Q1260">
            <v>0</v>
          </cell>
          <cell r="R1260">
            <v>12.515999999999998</v>
          </cell>
          <cell r="AH1260" t="str">
            <v>3V110</v>
          </cell>
          <cell r="AI1260" t="e">
            <v>#N/A</v>
          </cell>
          <cell r="AJ1260" t="str">
            <v>SI</v>
          </cell>
        </row>
        <row r="1261">
          <cell r="D1261" t="str">
            <v>3V111</v>
          </cell>
          <cell r="E1261" t="str">
            <v>puerta vidriera pv-10 (3.00x2.80). perfileria en aluminio anodizado natural + vidrios templados laminados 3+3 mm. incoloros. cuerpos fijos y batientes.</v>
          </cell>
          <cell r="F1261" t="str">
            <v>u</v>
          </cell>
          <cell r="G1261">
            <v>3976726.8151445081</v>
          </cell>
          <cell r="H1261">
            <v>1.3333333333333334E-2</v>
          </cell>
          <cell r="I1261">
            <v>4029749.8393464354</v>
          </cell>
          <cell r="K1261">
            <v>0</v>
          </cell>
          <cell r="L1261" t="str">
            <v>3</v>
          </cell>
          <cell r="N1261" t="str">
            <v>3.00</v>
          </cell>
          <cell r="O1261" t="str">
            <v>2.80</v>
          </cell>
          <cell r="P1261">
            <v>1</v>
          </cell>
          <cell r="Q1261">
            <v>0</v>
          </cell>
          <cell r="R1261">
            <v>8.3999999999999986</v>
          </cell>
          <cell r="AH1261" t="str">
            <v>3V111</v>
          </cell>
          <cell r="AI1261" t="e">
            <v>#N/A</v>
          </cell>
          <cell r="AJ1261" t="str">
            <v>SI</v>
          </cell>
        </row>
        <row r="1262">
          <cell r="D1262" t="str">
            <v>3V112</v>
          </cell>
          <cell r="E1262" t="str">
            <v>puerta vidriera pv-11 (8.62x3.70). perfileria en aluminio anodizado natural + vidrios templados laminados 3+3 mm. incoloros. cuerpos fijos y batientes.</v>
          </cell>
          <cell r="F1262" t="str">
            <v>u</v>
          </cell>
          <cell r="G1262">
            <v>13407372.006086646</v>
          </cell>
          <cell r="H1262">
            <v>1.3333333333333334E-2</v>
          </cell>
          <cell r="I1262">
            <v>13586136.966167802</v>
          </cell>
          <cell r="K1262">
            <v>0</v>
          </cell>
          <cell r="L1262" t="str">
            <v>3</v>
          </cell>
          <cell r="N1262" t="str">
            <v>8.62</v>
          </cell>
          <cell r="O1262" t="str">
            <v>3.70</v>
          </cell>
          <cell r="P1262">
            <v>1</v>
          </cell>
          <cell r="Q1262">
            <v>0</v>
          </cell>
          <cell r="R1262">
            <v>31.893999999999998</v>
          </cell>
          <cell r="AH1262" t="str">
            <v>3V112</v>
          </cell>
          <cell r="AI1262" t="e">
            <v>#N/A</v>
          </cell>
          <cell r="AJ1262" t="str">
            <v>SI</v>
          </cell>
        </row>
        <row r="1263">
          <cell r="D1263" t="str">
            <v>3V113</v>
          </cell>
          <cell r="E1263" t="str">
            <v>puerta vidriera pv-12 (4.52x2.80). perfileria en aluminio anodizado natural + vidrios templados laminados 3+3 mm. incoloros. cuerpos fijos y batientes.</v>
          </cell>
          <cell r="F1263" t="str">
            <v>u</v>
          </cell>
          <cell r="G1263">
            <v>5274741.1476300582</v>
          </cell>
          <cell r="H1263">
            <v>1.3333333333333334E-2</v>
          </cell>
          <cell r="I1263">
            <v>5345071.0295984596</v>
          </cell>
          <cell r="K1263">
            <v>0</v>
          </cell>
          <cell r="L1263" t="str">
            <v>3</v>
          </cell>
          <cell r="N1263" t="str">
            <v>4.52</v>
          </cell>
          <cell r="O1263" t="str">
            <v>2.80</v>
          </cell>
          <cell r="P1263">
            <v>1</v>
          </cell>
          <cell r="Q1263">
            <v>0</v>
          </cell>
          <cell r="R1263">
            <v>12.655999999999999</v>
          </cell>
          <cell r="AH1263" t="str">
            <v>3V113</v>
          </cell>
          <cell r="AI1263" t="e">
            <v>#N/A</v>
          </cell>
          <cell r="AJ1263" t="str">
            <v>SI</v>
          </cell>
        </row>
        <row r="1264">
          <cell r="D1264" t="str">
            <v>3V114</v>
          </cell>
          <cell r="E1264" t="str">
            <v>puerta vidriera pv-13 (3.46x2.80). perfileria en aluminio anodizado natural + vidrios templados laminados 3+3 mm. incoloros. cuerpos fijos y batientes.</v>
          </cell>
          <cell r="F1264" t="str">
            <v>u</v>
          </cell>
          <cell r="G1264">
            <v>4369546.9420809243</v>
          </cell>
          <cell r="H1264">
            <v>1.3333333333333334E-2</v>
          </cell>
          <cell r="I1264">
            <v>4427807.5679753367</v>
          </cell>
          <cell r="K1264">
            <v>0</v>
          </cell>
          <cell r="L1264" t="str">
            <v>3</v>
          </cell>
          <cell r="N1264" t="str">
            <v>3.46</v>
          </cell>
          <cell r="O1264" t="str">
            <v>2.80</v>
          </cell>
          <cell r="P1264">
            <v>1</v>
          </cell>
          <cell r="Q1264">
            <v>0</v>
          </cell>
          <cell r="R1264">
            <v>9.6879999999999988</v>
          </cell>
          <cell r="AH1264" t="str">
            <v>3V114</v>
          </cell>
          <cell r="AI1264" t="e">
            <v>#N/A</v>
          </cell>
          <cell r="AJ1264" t="str">
            <v>SI</v>
          </cell>
        </row>
        <row r="1265">
          <cell r="D1265" t="str">
            <v>3V115</v>
          </cell>
          <cell r="E1265" t="str">
            <v>puerta vidriera pv-14 (4.34x2.80). perfileria en aluminio anodizado natural + vidrios templados laminados 3+3 mm. incoloros. cuerpos fijos y batientes.</v>
          </cell>
          <cell r="F1265" t="str">
            <v>u</v>
          </cell>
          <cell r="G1265">
            <v>5121028.9240462417</v>
          </cell>
          <cell r="H1265">
            <v>1.3333333333333334E-2</v>
          </cell>
          <cell r="I1265">
            <v>5189309.309700192</v>
          </cell>
          <cell r="K1265">
            <v>0</v>
          </cell>
          <cell r="L1265" t="str">
            <v>3</v>
          </cell>
          <cell r="N1265" t="str">
            <v>4.34</v>
          </cell>
          <cell r="O1265" t="str">
            <v>2.80</v>
          </cell>
          <cell r="P1265">
            <v>1</v>
          </cell>
          <cell r="Q1265">
            <v>0</v>
          </cell>
          <cell r="R1265">
            <v>12.151999999999999</v>
          </cell>
          <cell r="AH1265" t="str">
            <v>3V115</v>
          </cell>
          <cell r="AI1265" t="e">
            <v>#N/A</v>
          </cell>
          <cell r="AJ1265" t="str">
            <v>SI</v>
          </cell>
        </row>
        <row r="1266">
          <cell r="D1266" t="str">
            <v>3V116</v>
          </cell>
          <cell r="E1266" t="str">
            <v>puerta vidriera pv-15 (5.16x4.15). perfileria en aluminio anodizado natural + vidrios templados laminados 3+3 mm. incoloros. cuerpos fijos y batientes.</v>
          </cell>
          <cell r="F1266" t="str">
            <v>u</v>
          </cell>
          <cell r="G1266">
            <v>23478115.331265301</v>
          </cell>
          <cell r="H1266">
            <v>1.3333333333333334E-2</v>
          </cell>
          <cell r="I1266">
            <v>23791156.869015507</v>
          </cell>
          <cell r="K1266">
            <v>0</v>
          </cell>
          <cell r="L1266" t="str">
            <v>3</v>
          </cell>
          <cell r="N1266" t="str">
            <v>5.16</v>
          </cell>
          <cell r="O1266" t="str">
            <v>4.15</v>
          </cell>
          <cell r="P1266">
            <v>1</v>
          </cell>
          <cell r="Q1266">
            <v>0</v>
          </cell>
          <cell r="R1266">
            <v>21.414000000000001</v>
          </cell>
          <cell r="AH1266" t="str">
            <v>3V116</v>
          </cell>
          <cell r="AI1266" t="e">
            <v>#N/A</v>
          </cell>
          <cell r="AJ1266" t="str">
            <v>SI</v>
          </cell>
        </row>
        <row r="1267">
          <cell r="D1267" t="str">
            <v>3V117</v>
          </cell>
          <cell r="E1267" t="str">
            <v>puerta vidriera pv-16 (4.52x2.80). perfileria en aluminio anodizado natural + vidrios templados laminados 3+3 mm. incoloros. cuerpos fijos y batientes. incluye haladeras, cerradura y estructura superior en perfiles</v>
          </cell>
          <cell r="F1267" t="str">
            <v>u</v>
          </cell>
          <cell r="G1267">
            <v>5274741.1476300582</v>
          </cell>
          <cell r="H1267">
            <v>1.3333333333333334E-2</v>
          </cell>
          <cell r="I1267">
            <v>5345071.0295984596</v>
          </cell>
          <cell r="K1267">
            <v>0</v>
          </cell>
          <cell r="L1267" t="str">
            <v>3</v>
          </cell>
          <cell r="N1267" t="str">
            <v>4.52</v>
          </cell>
          <cell r="O1267" t="str">
            <v>2.80</v>
          </cell>
          <cell r="P1267">
            <v>1</v>
          </cell>
          <cell r="Q1267">
            <v>0</v>
          </cell>
          <cell r="R1267">
            <v>12.655999999999999</v>
          </cell>
          <cell r="AH1267" t="str">
            <v>3V117</v>
          </cell>
          <cell r="AI1267" t="e">
            <v>#N/A</v>
          </cell>
          <cell r="AJ1267" t="str">
            <v>SI</v>
          </cell>
        </row>
        <row r="1268">
          <cell r="D1268" t="str">
            <v>3V118</v>
          </cell>
          <cell r="E1268" t="str">
            <v>puerta p-01 (0.80x3.30). marco en lamina cr cal 18 + ala y montante en lamina cr cal 20. cuerpos batientes</v>
          </cell>
          <cell r="F1268" t="str">
            <v>u</v>
          </cell>
          <cell r="G1268">
            <v>792000</v>
          </cell>
          <cell r="H1268">
            <v>1.3333333333333334E-2</v>
          </cell>
          <cell r="I1268">
            <v>802560.00000000012</v>
          </cell>
          <cell r="K1268">
            <v>0</v>
          </cell>
          <cell r="L1268" t="str">
            <v>3</v>
          </cell>
          <cell r="N1268" t="str">
            <v>0.80</v>
          </cell>
          <cell r="O1268" t="str">
            <v>3.30</v>
          </cell>
          <cell r="P1268">
            <v>5</v>
          </cell>
          <cell r="Q1268">
            <v>0</v>
          </cell>
          <cell r="R1268">
            <v>2.64</v>
          </cell>
          <cell r="AH1268" t="str">
            <v>3V118</v>
          </cell>
          <cell r="AI1268" t="e">
            <v>#N/A</v>
          </cell>
          <cell r="AJ1268" t="str">
            <v>SI</v>
          </cell>
        </row>
        <row r="1269">
          <cell r="D1269" t="str">
            <v>3V119</v>
          </cell>
          <cell r="E1269" t="str">
            <v>puerta p-02 (0.90x3.30). marco en lamina cr cal 18 + ala y montante en lamina cr cal 20. cuerpos batientes</v>
          </cell>
          <cell r="F1269" t="str">
            <v>u</v>
          </cell>
          <cell r="G1269">
            <v>891000</v>
          </cell>
          <cell r="H1269">
            <v>1.3333333333333334E-2</v>
          </cell>
          <cell r="I1269">
            <v>902880.00000000012</v>
          </cell>
          <cell r="K1269">
            <v>0</v>
          </cell>
          <cell r="L1269" t="str">
            <v>3</v>
          </cell>
          <cell r="N1269" t="str">
            <v>0.90</v>
          </cell>
          <cell r="O1269" t="str">
            <v>3.30</v>
          </cell>
          <cell r="P1269">
            <v>2</v>
          </cell>
          <cell r="Q1269">
            <v>0</v>
          </cell>
          <cell r="R1269">
            <v>2.9699999999999998</v>
          </cell>
          <cell r="AH1269" t="str">
            <v>3V119</v>
          </cell>
          <cell r="AI1269" t="e">
            <v>#N/A</v>
          </cell>
          <cell r="AJ1269" t="str">
            <v>SI</v>
          </cell>
        </row>
        <row r="1270">
          <cell r="D1270" t="str">
            <v>3V120</v>
          </cell>
          <cell r="E1270" t="str">
            <v>puerta p-03 (1.20x3.30). marco en lamina cr cal 18 + ala y montante en lamina cr cal 20. cuerpos batientes</v>
          </cell>
          <cell r="F1270" t="str">
            <v>u</v>
          </cell>
          <cell r="G1270">
            <v>1188000</v>
          </cell>
          <cell r="H1270">
            <v>1.3333333333333334E-2</v>
          </cell>
          <cell r="I1270">
            <v>1203840</v>
          </cell>
          <cell r="K1270">
            <v>0</v>
          </cell>
          <cell r="L1270" t="str">
            <v>3</v>
          </cell>
          <cell r="N1270" t="str">
            <v>1.20</v>
          </cell>
          <cell r="O1270" t="str">
            <v>3.30</v>
          </cell>
          <cell r="P1270">
            <v>1</v>
          </cell>
          <cell r="Q1270">
            <v>0</v>
          </cell>
          <cell r="R1270">
            <v>3.9599999999999995</v>
          </cell>
          <cell r="AH1270" t="str">
            <v>3V120</v>
          </cell>
          <cell r="AI1270" t="e">
            <v>#N/A</v>
          </cell>
          <cell r="AJ1270" t="str">
            <v>SI</v>
          </cell>
        </row>
        <row r="1271">
          <cell r="D1271" t="str">
            <v>3V121</v>
          </cell>
          <cell r="E1271" t="str">
            <v>puerta p-04 (1.50x3.30). marco en lamina cr cal 18 + alas y montante en lamina cr cal 20. cuerpos batientes</v>
          </cell>
          <cell r="F1271" t="str">
            <v>u</v>
          </cell>
          <cell r="G1271">
            <v>1485000</v>
          </cell>
          <cell r="H1271">
            <v>1.3333333333333334E-2</v>
          </cell>
          <cell r="I1271">
            <v>1504800.0000000002</v>
          </cell>
          <cell r="K1271">
            <v>0</v>
          </cell>
          <cell r="L1271" t="str">
            <v>3</v>
          </cell>
          <cell r="N1271" t="str">
            <v>1.50</v>
          </cell>
          <cell r="O1271" t="str">
            <v>3.30</v>
          </cell>
          <cell r="P1271">
            <v>1</v>
          </cell>
          <cell r="Q1271">
            <v>0</v>
          </cell>
          <cell r="R1271">
            <v>4.9499999999999993</v>
          </cell>
          <cell r="AH1271" t="str">
            <v>3V121</v>
          </cell>
          <cell r="AI1271" t="e">
            <v>#N/A</v>
          </cell>
          <cell r="AJ1271" t="str">
            <v>SI</v>
          </cell>
        </row>
        <row r="1272">
          <cell r="D1272" t="str">
            <v>3V122</v>
          </cell>
          <cell r="E1272" t="str">
            <v>puerta p-05 (1.10x3.30). marco en lamina cr cal 18 + ala y montante en lamina cr cal 20. cuerpos batientes</v>
          </cell>
          <cell r="F1272" t="str">
            <v>u</v>
          </cell>
          <cell r="G1272">
            <v>1089000</v>
          </cell>
          <cell r="H1272">
            <v>1.3333333333333334E-2</v>
          </cell>
          <cell r="I1272">
            <v>1103520</v>
          </cell>
          <cell r="K1272">
            <v>0</v>
          </cell>
          <cell r="L1272" t="str">
            <v>3</v>
          </cell>
          <cell r="N1272" t="str">
            <v>1.10</v>
          </cell>
          <cell r="O1272" t="str">
            <v>3.30</v>
          </cell>
          <cell r="P1272">
            <v>1</v>
          </cell>
          <cell r="Q1272">
            <v>0</v>
          </cell>
          <cell r="R1272">
            <v>3.63</v>
          </cell>
          <cell r="AH1272" t="str">
            <v>3V122</v>
          </cell>
          <cell r="AI1272" t="e">
            <v>#N/A</v>
          </cell>
          <cell r="AJ1272" t="str">
            <v>SI</v>
          </cell>
        </row>
        <row r="1273">
          <cell r="D1273" t="str">
            <v>3V123</v>
          </cell>
          <cell r="E1273" t="str">
            <v>puerta p-07 (3.65x7.80). marco en lamina cr cal 18 + bastidor y alas en tubulares metalicos. cuerpos fijos y batientes</v>
          </cell>
          <cell r="F1273" t="str">
            <v>u</v>
          </cell>
          <cell r="G1273">
            <v>8541000</v>
          </cell>
          <cell r="H1273">
            <v>1.3333333333333334E-2</v>
          </cell>
          <cell r="I1273">
            <v>8654880</v>
          </cell>
          <cell r="K1273">
            <v>0</v>
          </cell>
          <cell r="L1273" t="str">
            <v>3</v>
          </cell>
          <cell r="N1273" t="str">
            <v>3.65</v>
          </cell>
          <cell r="O1273" t="str">
            <v>7.80</v>
          </cell>
          <cell r="P1273">
            <v>1</v>
          </cell>
          <cell r="Q1273">
            <v>0</v>
          </cell>
          <cell r="R1273">
            <v>28.47</v>
          </cell>
          <cell r="AH1273" t="str">
            <v>3V123</v>
          </cell>
          <cell r="AI1273" t="e">
            <v>#N/A</v>
          </cell>
          <cell r="AJ1273" t="str">
            <v>SI</v>
          </cell>
        </row>
        <row r="1274">
          <cell r="D1274" t="str">
            <v>3V124</v>
          </cell>
          <cell r="E1274" t="str">
            <v>puerta p-09 (0.90x2.80). marco en lamina cr cal 18 + ala y montante en lamina cr cal 20. cuerpos batientes</v>
          </cell>
          <cell r="F1274" t="str">
            <v>u</v>
          </cell>
          <cell r="G1274">
            <v>756000</v>
          </cell>
          <cell r="H1274">
            <v>1.3333333333333334E-2</v>
          </cell>
          <cell r="I1274">
            <v>766080.00000000012</v>
          </cell>
          <cell r="K1274">
            <v>0</v>
          </cell>
          <cell r="L1274" t="str">
            <v>3</v>
          </cell>
          <cell r="N1274" t="str">
            <v>0.90</v>
          </cell>
          <cell r="O1274" t="str">
            <v>2.80</v>
          </cell>
          <cell r="P1274">
            <v>17</v>
          </cell>
          <cell r="Q1274">
            <v>0</v>
          </cell>
          <cell r="R1274">
            <v>2.52</v>
          </cell>
          <cell r="AH1274" t="str">
            <v>3V124</v>
          </cell>
          <cell r="AI1274" t="e">
            <v>#N/A</v>
          </cell>
          <cell r="AJ1274" t="str">
            <v>SI</v>
          </cell>
        </row>
        <row r="1275">
          <cell r="D1275" t="str">
            <v>3V125</v>
          </cell>
          <cell r="E1275" t="str">
            <v>puerta p-10 (1.20x2.80). marco en lamina cr cal 18 + ala y montante en lamina cr cal 20. cuerpos batientes</v>
          </cell>
          <cell r="F1275" t="str">
            <v>u</v>
          </cell>
          <cell r="G1275">
            <v>1007999.9999999999</v>
          </cell>
          <cell r="H1275">
            <v>1.3333333333333334E-2</v>
          </cell>
          <cell r="I1275">
            <v>1021440</v>
          </cell>
          <cell r="K1275">
            <v>0</v>
          </cell>
          <cell r="L1275" t="str">
            <v>3</v>
          </cell>
          <cell r="N1275" t="str">
            <v>1.20</v>
          </cell>
          <cell r="O1275" t="str">
            <v>2.80</v>
          </cell>
          <cell r="P1275">
            <v>3</v>
          </cell>
          <cell r="Q1275">
            <v>0</v>
          </cell>
          <cell r="R1275">
            <v>3.36</v>
          </cell>
          <cell r="AH1275" t="str">
            <v>3V125</v>
          </cell>
          <cell r="AI1275" t="e">
            <v>#N/A</v>
          </cell>
          <cell r="AJ1275" t="str">
            <v>SI</v>
          </cell>
        </row>
        <row r="1276">
          <cell r="D1276" t="str">
            <v>3V126</v>
          </cell>
          <cell r="E1276" t="str">
            <v>puerta p-11 (0.80x2.80). marco en lamina cr cal 18 + ala y montante en lamina cr cal 20. cuerpos batientes</v>
          </cell>
          <cell r="F1276" t="str">
            <v>u</v>
          </cell>
          <cell r="G1276">
            <v>672000</v>
          </cell>
          <cell r="H1276">
            <v>1.3333333333333334E-2</v>
          </cell>
          <cell r="I1276">
            <v>680960</v>
          </cell>
          <cell r="K1276">
            <v>0</v>
          </cell>
          <cell r="L1276" t="str">
            <v>3</v>
          </cell>
          <cell r="N1276" t="str">
            <v>0.80</v>
          </cell>
          <cell r="O1276" t="str">
            <v>2.80</v>
          </cell>
          <cell r="P1276">
            <v>25</v>
          </cell>
          <cell r="Q1276">
            <v>0</v>
          </cell>
          <cell r="R1276">
            <v>2.2399999999999998</v>
          </cell>
          <cell r="AH1276" t="str">
            <v>3V126</v>
          </cell>
          <cell r="AI1276" t="e">
            <v>#N/A</v>
          </cell>
          <cell r="AJ1276" t="str">
            <v>SI</v>
          </cell>
        </row>
        <row r="1277">
          <cell r="D1277" t="str">
            <v>3V127</v>
          </cell>
          <cell r="E1277" t="str">
            <v>puerta p-12 (1.34x2.80). marco en lamina cr cal 18 + ala y montante en lamina cr cal 20. cuerpos batientes</v>
          </cell>
          <cell r="F1277" t="str">
            <v>u</v>
          </cell>
          <cell r="G1277">
            <v>1125600</v>
          </cell>
          <cell r="H1277">
            <v>1.3333333333333334E-2</v>
          </cell>
          <cell r="I1277">
            <v>1140608</v>
          </cell>
          <cell r="K1277">
            <v>0</v>
          </cell>
          <cell r="L1277" t="str">
            <v>3</v>
          </cell>
          <cell r="N1277" t="str">
            <v>1.34</v>
          </cell>
          <cell r="O1277" t="str">
            <v>2.80</v>
          </cell>
          <cell r="P1277">
            <v>1</v>
          </cell>
          <cell r="Q1277">
            <v>0</v>
          </cell>
          <cell r="R1277">
            <v>3.7519999999999998</v>
          </cell>
          <cell r="AH1277" t="str">
            <v>3V127</v>
          </cell>
          <cell r="AI1277" t="e">
            <v>#N/A</v>
          </cell>
          <cell r="AJ1277" t="str">
            <v>SI</v>
          </cell>
        </row>
        <row r="1278">
          <cell r="D1278" t="str">
            <v>3V128</v>
          </cell>
          <cell r="E1278" t="str">
            <v>puerta p-13 (1.00x2.80). marco en lamina cr cal 18 + ala y montante en lamina cr cal 20. cuerpos batientes</v>
          </cell>
          <cell r="F1278" t="str">
            <v>u</v>
          </cell>
          <cell r="G1278">
            <v>840000</v>
          </cell>
          <cell r="H1278">
            <v>1.3333333333333334E-2</v>
          </cell>
          <cell r="I1278">
            <v>851200.00000000012</v>
          </cell>
          <cell r="K1278">
            <v>0</v>
          </cell>
          <cell r="L1278" t="str">
            <v>3</v>
          </cell>
          <cell r="N1278" t="str">
            <v>1.00</v>
          </cell>
          <cell r="O1278" t="str">
            <v>2.80</v>
          </cell>
          <cell r="P1278">
            <v>9</v>
          </cell>
          <cell r="Q1278">
            <v>0</v>
          </cell>
          <cell r="R1278">
            <v>2.8</v>
          </cell>
          <cell r="AH1278" t="str">
            <v>3V128</v>
          </cell>
          <cell r="AI1278" t="e">
            <v>#N/A</v>
          </cell>
          <cell r="AJ1278" t="str">
            <v>SI</v>
          </cell>
        </row>
        <row r="1279">
          <cell r="D1279" t="str">
            <v>3V129</v>
          </cell>
          <cell r="E1279" t="str">
            <v>puerta p-14 (0.90x3.30). marco en lamina cr cal 18 + ala y montante en lamina cr cal 20. cuerpos batientes</v>
          </cell>
          <cell r="F1279" t="str">
            <v>u</v>
          </cell>
          <cell r="G1279">
            <v>891000</v>
          </cell>
          <cell r="H1279">
            <v>1.3333333333333334E-2</v>
          </cell>
          <cell r="I1279">
            <v>902880.00000000012</v>
          </cell>
          <cell r="K1279">
            <v>0</v>
          </cell>
          <cell r="L1279" t="str">
            <v>3</v>
          </cell>
          <cell r="N1279" t="str">
            <v>0.90</v>
          </cell>
          <cell r="O1279" t="str">
            <v>3.30</v>
          </cell>
          <cell r="P1279">
            <v>6</v>
          </cell>
          <cell r="Q1279">
            <v>0</v>
          </cell>
          <cell r="R1279">
            <v>2.9699999999999998</v>
          </cell>
          <cell r="AH1279" t="str">
            <v>3V129</v>
          </cell>
          <cell r="AI1279" t="e">
            <v>#N/A</v>
          </cell>
          <cell r="AJ1279" t="str">
            <v>SI</v>
          </cell>
        </row>
        <row r="1280">
          <cell r="D1280" t="str">
            <v>3V130</v>
          </cell>
          <cell r="E1280" t="str">
            <v>puerta p-15 (1.40x2.80). marco en lamina cr cal 18 + ala, montante y cuerpo fijo en lamina cr cal 20. cuerpos batientes</v>
          </cell>
          <cell r="F1280" t="str">
            <v>u</v>
          </cell>
          <cell r="G1280">
            <v>1176000</v>
          </cell>
          <cell r="H1280">
            <v>1.3333333333333334E-2</v>
          </cell>
          <cell r="I1280">
            <v>1191680</v>
          </cell>
          <cell r="K1280">
            <v>0</v>
          </cell>
          <cell r="L1280" t="str">
            <v>3</v>
          </cell>
          <cell r="N1280" t="str">
            <v>1.40</v>
          </cell>
          <cell r="O1280" t="str">
            <v>2.80</v>
          </cell>
          <cell r="P1280">
            <v>10</v>
          </cell>
          <cell r="Q1280">
            <v>0</v>
          </cell>
          <cell r="R1280">
            <v>3.9199999999999995</v>
          </cell>
          <cell r="AH1280" t="str">
            <v>3V130</v>
          </cell>
          <cell r="AI1280" t="e">
            <v>#N/A</v>
          </cell>
          <cell r="AJ1280" t="str">
            <v>SI</v>
          </cell>
        </row>
        <row r="1281">
          <cell r="D1281" t="str">
            <v>3V131</v>
          </cell>
          <cell r="E1281" t="str">
            <v>puerta p-16 (1.56x2.80). marco en lamina cr cal 18 + alas y montante en lamina cr cal 20. cuerpos batientes</v>
          </cell>
          <cell r="F1281" t="str">
            <v>u</v>
          </cell>
          <cell r="G1281">
            <v>1310400</v>
          </cell>
          <cell r="H1281">
            <v>1.3333333333333334E-2</v>
          </cell>
          <cell r="I1281">
            <v>1327872</v>
          </cell>
          <cell r="K1281">
            <v>0</v>
          </cell>
          <cell r="L1281" t="str">
            <v>3</v>
          </cell>
          <cell r="N1281" t="str">
            <v>1.56</v>
          </cell>
          <cell r="O1281" t="str">
            <v>2.80</v>
          </cell>
          <cell r="P1281">
            <v>2</v>
          </cell>
          <cell r="Q1281">
            <v>0</v>
          </cell>
          <cell r="R1281">
            <v>4.3679999999999994</v>
          </cell>
          <cell r="AH1281" t="str">
            <v>3V131</v>
          </cell>
          <cell r="AI1281" t="e">
            <v>#N/A</v>
          </cell>
          <cell r="AJ1281" t="str">
            <v>SI</v>
          </cell>
        </row>
        <row r="1282">
          <cell r="D1282" t="str">
            <v>3V132</v>
          </cell>
          <cell r="E1282" t="str">
            <v>puerta p-19 (0.80x2.30). marco en lamina cr cal 18 + ala y montante en lamina cr cal 20. cuerpos batientes</v>
          </cell>
          <cell r="F1282" t="str">
            <v>u</v>
          </cell>
          <cell r="G1282">
            <v>552000</v>
          </cell>
          <cell r="H1282">
            <v>1.3333333333333334E-2</v>
          </cell>
          <cell r="I1282">
            <v>559360</v>
          </cell>
          <cell r="K1282">
            <v>0</v>
          </cell>
          <cell r="L1282" t="str">
            <v>3</v>
          </cell>
          <cell r="N1282" t="str">
            <v>0.80</v>
          </cell>
          <cell r="O1282" t="str">
            <v>2.30</v>
          </cell>
          <cell r="P1282">
            <v>2</v>
          </cell>
          <cell r="Q1282">
            <v>0</v>
          </cell>
          <cell r="R1282">
            <v>1.8399999999999999</v>
          </cell>
          <cell r="AH1282" t="str">
            <v>3V132</v>
          </cell>
          <cell r="AI1282" t="e">
            <v>#N/A</v>
          </cell>
          <cell r="AJ1282" t="str">
            <v>SI</v>
          </cell>
        </row>
        <row r="1283">
          <cell r="D1283" t="str">
            <v>3V133</v>
          </cell>
          <cell r="E1283" t="str">
            <v>puerta p-20 (1.00x2.30). marco en lamina cr cal 18 + ala y montante en lamina cr cal 20. cuerpos batientes</v>
          </cell>
          <cell r="F1283" t="str">
            <v>u</v>
          </cell>
          <cell r="G1283">
            <v>690000</v>
          </cell>
          <cell r="H1283">
            <v>1.3333333333333334E-2</v>
          </cell>
          <cell r="I1283">
            <v>699200.00000000012</v>
          </cell>
          <cell r="K1283">
            <v>0</v>
          </cell>
          <cell r="L1283" t="str">
            <v>3</v>
          </cell>
          <cell r="N1283" t="str">
            <v>1.00</v>
          </cell>
          <cell r="O1283" t="str">
            <v>2.30</v>
          </cell>
          <cell r="P1283">
            <v>1</v>
          </cell>
          <cell r="Q1283">
            <v>0</v>
          </cell>
          <cell r="R1283">
            <v>2.2999999999999998</v>
          </cell>
          <cell r="AH1283" t="str">
            <v>3V133</v>
          </cell>
          <cell r="AI1283" t="e">
            <v>#N/A</v>
          </cell>
          <cell r="AJ1283" t="str">
            <v>SI</v>
          </cell>
        </row>
        <row r="1284">
          <cell r="D1284" t="str">
            <v>3V134</v>
          </cell>
          <cell r="E1284" t="str">
            <v>puerta p-21 (1.71x3.20). marco en lamina cr cal 18 + alas y montante en lamina cr cal 20. cuerpos batientes</v>
          </cell>
          <cell r="F1284" t="str">
            <v>u</v>
          </cell>
          <cell r="G1284">
            <v>1641600</v>
          </cell>
          <cell r="H1284">
            <v>1.3333333333333334E-2</v>
          </cell>
          <cell r="I1284">
            <v>1663488.0000000002</v>
          </cell>
          <cell r="K1284">
            <v>0</v>
          </cell>
          <cell r="L1284" t="str">
            <v>3</v>
          </cell>
          <cell r="N1284" t="str">
            <v>1.71</v>
          </cell>
          <cell r="O1284" t="str">
            <v>3.20</v>
          </cell>
          <cell r="P1284">
            <v>1</v>
          </cell>
          <cell r="Q1284">
            <v>0</v>
          </cell>
          <cell r="R1284">
            <v>5.4720000000000004</v>
          </cell>
          <cell r="AH1284" t="str">
            <v>3V134</v>
          </cell>
          <cell r="AI1284" t="e">
            <v>#N/A</v>
          </cell>
          <cell r="AJ1284" t="str">
            <v>SI</v>
          </cell>
        </row>
        <row r="1285">
          <cell r="D1285" t="str">
            <v>3V135</v>
          </cell>
          <cell r="E1285" t="str">
            <v>puerta p-22 (2.00x3.20). marco en lamina cr cal 18 + alas y montante en lamina cr cal 20. cuerpos batientes</v>
          </cell>
          <cell r="F1285" t="str">
            <v>u</v>
          </cell>
          <cell r="G1285">
            <v>1920000</v>
          </cell>
          <cell r="H1285">
            <v>1.3333333333333334E-2</v>
          </cell>
          <cell r="I1285">
            <v>1945600.0000000002</v>
          </cell>
          <cell r="K1285">
            <v>0</v>
          </cell>
          <cell r="L1285" t="str">
            <v>3</v>
          </cell>
          <cell r="N1285" t="str">
            <v>2.00</v>
          </cell>
          <cell r="O1285" t="str">
            <v>3.20</v>
          </cell>
          <cell r="P1285">
            <v>1</v>
          </cell>
          <cell r="Q1285">
            <v>0</v>
          </cell>
          <cell r="R1285">
            <v>6.4</v>
          </cell>
          <cell r="AH1285" t="str">
            <v>3V135</v>
          </cell>
          <cell r="AI1285" t="e">
            <v>#N/A</v>
          </cell>
          <cell r="AJ1285" t="str">
            <v>SI</v>
          </cell>
        </row>
        <row r="1286">
          <cell r="D1286" t="str">
            <v>3V136</v>
          </cell>
          <cell r="E1286" t="str">
            <v>puerta p-23 (0.90x2.80). ala en lamina cr cal 20. cuerpo corredizo</v>
          </cell>
          <cell r="F1286" t="str">
            <v>u</v>
          </cell>
          <cell r="G1286">
            <v>756000</v>
          </cell>
          <cell r="H1286">
            <v>1.3333333333333334E-2</v>
          </cell>
          <cell r="I1286">
            <v>766080.00000000012</v>
          </cell>
          <cell r="K1286">
            <v>0</v>
          </cell>
          <cell r="L1286" t="str">
            <v>3</v>
          </cell>
          <cell r="N1286" t="str">
            <v>0.90</v>
          </cell>
          <cell r="O1286" t="str">
            <v>2.80</v>
          </cell>
          <cell r="P1286">
            <v>2</v>
          </cell>
          <cell r="Q1286">
            <v>0</v>
          </cell>
          <cell r="R1286">
            <v>2.52</v>
          </cell>
          <cell r="AH1286" t="str">
            <v>3V136</v>
          </cell>
          <cell r="AI1286" t="e">
            <v>#N/A</v>
          </cell>
          <cell r="AJ1286" t="str">
            <v>SI</v>
          </cell>
        </row>
        <row r="1287">
          <cell r="D1287" t="str">
            <v>3V137</v>
          </cell>
          <cell r="E1287" t="str">
            <v>puerta p-30 (15.15x3.40). marco en lamina cr cal 18 + alas en lamina microperforada cr cal 18. machones laterales en estructura de tubulares y forro en lamina losa cr cal 18. cuerpos fijos y batientes</v>
          </cell>
          <cell r="F1287" t="str">
            <v>u</v>
          </cell>
          <cell r="G1287">
            <v>23103000</v>
          </cell>
          <cell r="H1287">
            <v>1.3333333333333334E-2</v>
          </cell>
          <cell r="I1287">
            <v>23411040.000000004</v>
          </cell>
          <cell r="K1287">
            <v>0</v>
          </cell>
          <cell r="L1287" t="str">
            <v>3</v>
          </cell>
          <cell r="N1287" t="str">
            <v>15.1</v>
          </cell>
          <cell r="O1287" t="str">
            <v>3.40</v>
          </cell>
          <cell r="P1287">
            <v>1</v>
          </cell>
          <cell r="Q1287">
            <v>0</v>
          </cell>
          <cell r="R1287">
            <v>51.339999999999996</v>
          </cell>
          <cell r="AH1287" t="str">
            <v>3V137</v>
          </cell>
          <cell r="AI1287" t="e">
            <v>#N/A</v>
          </cell>
          <cell r="AJ1287" t="str">
            <v>SI</v>
          </cell>
        </row>
        <row r="1288">
          <cell r="D1288" t="str">
            <v>3V138</v>
          </cell>
          <cell r="E1288" t="str">
            <v>puerta p-33 (2.12x7.00). marco en lamina cr cal 18 + bastidor y alas en tubulares metalicos. cuerpos fijos y batientes</v>
          </cell>
          <cell r="F1288" t="str">
            <v>u</v>
          </cell>
          <cell r="G1288">
            <v>4452000</v>
          </cell>
          <cell r="H1288">
            <v>1.3333333333333334E-2</v>
          </cell>
          <cell r="I1288">
            <v>4511360</v>
          </cell>
          <cell r="K1288">
            <v>0</v>
          </cell>
          <cell r="L1288" t="str">
            <v>3</v>
          </cell>
          <cell r="N1288" t="str">
            <v>2.12</v>
          </cell>
          <cell r="O1288" t="str">
            <v>7.00</v>
          </cell>
          <cell r="P1288">
            <v>1</v>
          </cell>
          <cell r="Q1288">
            <v>0</v>
          </cell>
          <cell r="R1288">
            <v>14.84</v>
          </cell>
          <cell r="AH1288" t="str">
            <v>3V138</v>
          </cell>
          <cell r="AI1288" t="e">
            <v>#N/A</v>
          </cell>
          <cell r="AJ1288" t="str">
            <v>SI</v>
          </cell>
        </row>
        <row r="1289">
          <cell r="D1289" t="str">
            <v>3V139</v>
          </cell>
          <cell r="E1289" t="str">
            <v>puerta p-36 (0.80x3.80). marco en lamina cr cal 18 + ala y montante en lamina cr cal 20. cuerpos batientes</v>
          </cell>
          <cell r="F1289" t="str">
            <v>u</v>
          </cell>
          <cell r="G1289">
            <v>912000</v>
          </cell>
          <cell r="H1289">
            <v>1.3333333333333334E-2</v>
          </cell>
          <cell r="I1289">
            <v>924160.00000000012</v>
          </cell>
          <cell r="K1289">
            <v>0</v>
          </cell>
          <cell r="L1289" t="str">
            <v>3</v>
          </cell>
          <cell r="N1289" t="str">
            <v>0.80</v>
          </cell>
          <cell r="O1289" t="str">
            <v>3.80</v>
          </cell>
          <cell r="P1289">
            <v>9</v>
          </cell>
          <cell r="Q1289">
            <v>0</v>
          </cell>
          <cell r="R1289">
            <v>3.04</v>
          </cell>
          <cell r="AH1289" t="str">
            <v>3V139</v>
          </cell>
          <cell r="AI1289" t="e">
            <v>#N/A</v>
          </cell>
          <cell r="AJ1289" t="str">
            <v>SI</v>
          </cell>
        </row>
        <row r="1290">
          <cell r="D1290" t="str">
            <v>3V140</v>
          </cell>
          <cell r="E1290" t="str">
            <v>puerta p-37 (1.40x3.80). marco en lamina cr cal 18 + alas y montante en lamina cr cal 20. cuerpos batientes</v>
          </cell>
          <cell r="F1290" t="str">
            <v>u</v>
          </cell>
          <cell r="G1290">
            <v>1596000</v>
          </cell>
          <cell r="H1290">
            <v>1.3333333333333334E-2</v>
          </cell>
          <cell r="I1290">
            <v>1617280.0000000002</v>
          </cell>
          <cell r="K1290">
            <v>0</v>
          </cell>
          <cell r="L1290" t="str">
            <v>3</v>
          </cell>
          <cell r="N1290" t="str">
            <v>1.40</v>
          </cell>
          <cell r="O1290" t="str">
            <v>3.80</v>
          </cell>
          <cell r="P1290">
            <v>3</v>
          </cell>
          <cell r="Q1290">
            <v>0</v>
          </cell>
          <cell r="R1290">
            <v>5.3199999999999994</v>
          </cell>
          <cell r="AH1290" t="str">
            <v>3V140</v>
          </cell>
          <cell r="AI1290" t="e">
            <v>#N/A</v>
          </cell>
          <cell r="AJ1290" t="str">
            <v>SI</v>
          </cell>
        </row>
        <row r="1291">
          <cell r="D1291" t="str">
            <v>3V141</v>
          </cell>
          <cell r="E1291" t="str">
            <v>puerta p-39 (0.90x3.80). marco en lamina cr cal 18 + ala y montante en lamina cr cal 20. cuerpos batientes</v>
          </cell>
          <cell r="F1291" t="str">
            <v>u</v>
          </cell>
          <cell r="G1291">
            <v>1026000</v>
          </cell>
          <cell r="H1291">
            <v>1.3333333333333334E-2</v>
          </cell>
          <cell r="I1291">
            <v>1039680.0000000001</v>
          </cell>
          <cell r="K1291">
            <v>0</v>
          </cell>
          <cell r="L1291" t="str">
            <v>3</v>
          </cell>
          <cell r="N1291" t="str">
            <v>0.90</v>
          </cell>
          <cell r="O1291" t="str">
            <v>3.80</v>
          </cell>
          <cell r="P1291">
            <v>2</v>
          </cell>
          <cell r="Q1291">
            <v>0</v>
          </cell>
          <cell r="R1291">
            <v>3.42</v>
          </cell>
          <cell r="AH1291" t="str">
            <v>3V141</v>
          </cell>
          <cell r="AI1291" t="e">
            <v>#N/A</v>
          </cell>
          <cell r="AJ1291" t="str">
            <v>SI</v>
          </cell>
        </row>
        <row r="1292">
          <cell r="D1292" t="str">
            <v>3V142</v>
          </cell>
          <cell r="E1292" t="str">
            <v>puerta p-51 (16.45x3.20). marco en lamina cr cal 18 + alas en lamina microperforada cr cal 18. cuerpos fijos y batientes</v>
          </cell>
          <cell r="F1292" t="str">
            <v>u</v>
          </cell>
          <cell r="G1292">
            <v>23616000</v>
          </cell>
          <cell r="H1292">
            <v>1.3333333333333334E-2</v>
          </cell>
          <cell r="I1292">
            <v>23930880.000000004</v>
          </cell>
          <cell r="K1292">
            <v>0</v>
          </cell>
          <cell r="L1292" t="str">
            <v>3</v>
          </cell>
          <cell r="N1292" t="str">
            <v>16.4</v>
          </cell>
          <cell r="O1292" t="str">
            <v>3.20</v>
          </cell>
          <cell r="P1292">
            <v>1</v>
          </cell>
          <cell r="Q1292">
            <v>0</v>
          </cell>
          <cell r="R1292">
            <v>52.48</v>
          </cell>
          <cell r="AH1292" t="str">
            <v>3V142</v>
          </cell>
          <cell r="AI1292" t="e">
            <v>#N/A</v>
          </cell>
          <cell r="AJ1292" t="str">
            <v>SI</v>
          </cell>
        </row>
        <row r="1293">
          <cell r="D1293" t="str">
            <v>3V143</v>
          </cell>
          <cell r="E1293" t="str">
            <v>puerta p-52 (0.70x3.80). marco en lamina cr cal 18 + ala y montante en lamina cr cal 20. cuerpos batientes</v>
          </cell>
          <cell r="F1293" t="str">
            <v>u</v>
          </cell>
          <cell r="G1293">
            <v>798000</v>
          </cell>
          <cell r="H1293">
            <v>1.3333333333333334E-2</v>
          </cell>
          <cell r="I1293">
            <v>808640.00000000012</v>
          </cell>
          <cell r="K1293">
            <v>0</v>
          </cell>
          <cell r="L1293" t="str">
            <v>3</v>
          </cell>
          <cell r="N1293" t="str">
            <v>0.70</v>
          </cell>
          <cell r="O1293" t="str">
            <v>3.80</v>
          </cell>
          <cell r="P1293">
            <v>1</v>
          </cell>
          <cell r="Q1293">
            <v>0</v>
          </cell>
          <cell r="R1293">
            <v>2.6599999999999997</v>
          </cell>
          <cell r="AH1293" t="str">
            <v>3V143</v>
          </cell>
          <cell r="AI1293" t="e">
            <v>#N/A</v>
          </cell>
          <cell r="AJ1293" t="str">
            <v>SI</v>
          </cell>
        </row>
        <row r="1294">
          <cell r="D1294" t="str">
            <v>3V144</v>
          </cell>
          <cell r="E1294" t="str">
            <v>puerta p-17 (0.90x2.80). marco en lamina cr cal 18. ala y montante en madera entamborados + chapilla en formica y dilataciones en aluminio. cuerpo batiente</v>
          </cell>
          <cell r="F1294" t="str">
            <v>u</v>
          </cell>
          <cell r="G1294">
            <v>1386000</v>
          </cell>
          <cell r="H1294">
            <v>1.3333333333333334E-2</v>
          </cell>
          <cell r="I1294">
            <v>1404480.0000000002</v>
          </cell>
          <cell r="K1294">
            <v>0</v>
          </cell>
          <cell r="L1294" t="str">
            <v>3</v>
          </cell>
          <cell r="N1294" t="str">
            <v>0.90</v>
          </cell>
          <cell r="O1294" t="str">
            <v>2.80</v>
          </cell>
          <cell r="P1294">
            <v>0</v>
          </cell>
          <cell r="Q1294">
            <v>0</v>
          </cell>
          <cell r="R1294">
            <v>2.52</v>
          </cell>
          <cell r="AH1294" t="e">
            <v>#N/A</v>
          </cell>
          <cell r="AI1294" t="e">
            <v>#N/A</v>
          </cell>
          <cell r="AJ1294" t="str">
            <v>NO</v>
          </cell>
        </row>
        <row r="1295">
          <cell r="D1295" t="str">
            <v>3V145</v>
          </cell>
          <cell r="E1295" t="str">
            <v>puerta p-24 (4.00x2.80). alas entamboradas + chapilla en formica y dilataciones en aluminio. 6 cuerpos corredizos.</v>
          </cell>
          <cell r="F1295" t="str">
            <v>u</v>
          </cell>
          <cell r="G1295">
            <v>6160000</v>
          </cell>
          <cell r="H1295">
            <v>1.3333333333333334E-2</v>
          </cell>
          <cell r="I1295">
            <v>6242133.333333334</v>
          </cell>
          <cell r="K1295">
            <v>0</v>
          </cell>
          <cell r="L1295" t="str">
            <v>3</v>
          </cell>
          <cell r="N1295" t="str">
            <v>4.00</v>
          </cell>
          <cell r="O1295" t="str">
            <v>2.80</v>
          </cell>
          <cell r="P1295">
            <v>0</v>
          </cell>
          <cell r="Q1295">
            <v>0</v>
          </cell>
          <cell r="R1295">
            <v>11.2</v>
          </cell>
          <cell r="AH1295" t="e">
            <v>#N/A</v>
          </cell>
          <cell r="AI1295" t="e">
            <v>#N/A</v>
          </cell>
          <cell r="AJ1295" t="str">
            <v>NO</v>
          </cell>
        </row>
        <row r="1296">
          <cell r="D1296" t="str">
            <v>3V146</v>
          </cell>
          <cell r="E1296" t="str">
            <v>puerta p-25 (5.30x2.80). alas entamboradas + chapilla en formica y dilataciones en aluminio. 6 cuerpos corredizos.</v>
          </cell>
          <cell r="F1296" t="str">
            <v>u</v>
          </cell>
          <cell r="G1296">
            <v>8161999.9999999991</v>
          </cell>
          <cell r="H1296">
            <v>1.3333333333333334E-2</v>
          </cell>
          <cell r="I1296">
            <v>8270826.666666666</v>
          </cell>
          <cell r="K1296">
            <v>0</v>
          </cell>
          <cell r="L1296" t="str">
            <v>3</v>
          </cell>
          <cell r="N1296" t="str">
            <v>5.30</v>
          </cell>
          <cell r="O1296" t="str">
            <v>2.80</v>
          </cell>
          <cell r="P1296">
            <v>0</v>
          </cell>
          <cell r="Q1296">
            <v>0</v>
          </cell>
          <cell r="R1296">
            <v>14.839999999999998</v>
          </cell>
          <cell r="AH1296" t="e">
            <v>#N/A</v>
          </cell>
          <cell r="AI1296" t="e">
            <v>#N/A</v>
          </cell>
          <cell r="AJ1296" t="str">
            <v>NO</v>
          </cell>
        </row>
        <row r="1297">
          <cell r="D1297" t="str">
            <v>3V147</v>
          </cell>
          <cell r="E1297" t="str">
            <v>puerta p-26 (3.50x2.80). alas entamboradas + chapilla en formica y dilataciones en aluminio. 4 cuerpos corredizos.</v>
          </cell>
          <cell r="F1297" t="str">
            <v>u</v>
          </cell>
          <cell r="G1297">
            <v>5390000</v>
          </cell>
          <cell r="H1297">
            <v>1.3333333333333334E-2</v>
          </cell>
          <cell r="I1297">
            <v>5461866.666666667</v>
          </cell>
          <cell r="K1297">
            <v>0</v>
          </cell>
          <cell r="L1297" t="str">
            <v>3</v>
          </cell>
          <cell r="N1297" t="str">
            <v>3.50</v>
          </cell>
          <cell r="O1297" t="str">
            <v>2.80</v>
          </cell>
          <cell r="P1297">
            <v>0</v>
          </cell>
          <cell r="Q1297">
            <v>0</v>
          </cell>
          <cell r="R1297">
            <v>9.7999999999999989</v>
          </cell>
          <cell r="AH1297" t="e">
            <v>#N/A</v>
          </cell>
          <cell r="AI1297" t="e">
            <v>#N/A</v>
          </cell>
          <cell r="AJ1297" t="str">
            <v>NO</v>
          </cell>
        </row>
        <row r="1298">
          <cell r="D1298" t="str">
            <v>3V148</v>
          </cell>
          <cell r="E1298" t="str">
            <v>puerta p-27 (5.90x2.80). alas entamboradas + chapilla en formica y dilataciones en aluminio. 8 cuerpos corredizos.</v>
          </cell>
          <cell r="F1298" t="str">
            <v>u</v>
          </cell>
          <cell r="G1298">
            <v>9086000</v>
          </cell>
          <cell r="H1298">
            <v>1.3333333333333334E-2</v>
          </cell>
          <cell r="I1298">
            <v>9207146.6666666679</v>
          </cell>
          <cell r="K1298">
            <v>0</v>
          </cell>
          <cell r="L1298" t="str">
            <v>3</v>
          </cell>
          <cell r="N1298" t="str">
            <v>5.90</v>
          </cell>
          <cell r="O1298" t="str">
            <v>2.80</v>
          </cell>
          <cell r="P1298">
            <v>0</v>
          </cell>
          <cell r="Q1298">
            <v>0</v>
          </cell>
          <cell r="R1298">
            <v>16.52</v>
          </cell>
          <cell r="AH1298" t="e">
            <v>#N/A</v>
          </cell>
          <cell r="AI1298" t="e">
            <v>#N/A</v>
          </cell>
          <cell r="AJ1298" t="str">
            <v>NO</v>
          </cell>
        </row>
        <row r="1299">
          <cell r="D1299" t="str">
            <v>3V149</v>
          </cell>
          <cell r="E1299" t="str">
            <v>puerta p-28 (6.30x2.80). alas entamboradas + chapilla en formica y dilataciones en aluminio. 8 cuerpos corredizos.</v>
          </cell>
          <cell r="F1299" t="str">
            <v>u</v>
          </cell>
          <cell r="G1299">
            <v>9702000</v>
          </cell>
          <cell r="H1299">
            <v>1.3333333333333334E-2</v>
          </cell>
          <cell r="I1299">
            <v>9831360</v>
          </cell>
          <cell r="K1299">
            <v>0</v>
          </cell>
          <cell r="L1299" t="str">
            <v>3</v>
          </cell>
          <cell r="N1299" t="str">
            <v>6.30</v>
          </cell>
          <cell r="O1299" t="str">
            <v>2.80</v>
          </cell>
          <cell r="P1299">
            <v>0</v>
          </cell>
          <cell r="Q1299">
            <v>0</v>
          </cell>
          <cell r="R1299">
            <v>17.639999999999997</v>
          </cell>
          <cell r="AH1299" t="e">
            <v>#N/A</v>
          </cell>
          <cell r="AI1299" t="e">
            <v>#N/A</v>
          </cell>
          <cell r="AJ1299" t="str">
            <v>NO</v>
          </cell>
        </row>
        <row r="1300">
          <cell r="D1300" t="str">
            <v>3V150</v>
          </cell>
          <cell r="E1300" t="str">
            <v>puerta p-29 (3.20x2.80). alas entamboradas + chapilla en formica y dilataciones en aluminio. 4 cuerpos corredizos.</v>
          </cell>
          <cell r="F1300" t="str">
            <v>u</v>
          </cell>
          <cell r="G1300">
            <v>4928000</v>
          </cell>
          <cell r="H1300">
            <v>1.3333333333333334E-2</v>
          </cell>
          <cell r="I1300">
            <v>4993706.666666667</v>
          </cell>
          <cell r="K1300">
            <v>0</v>
          </cell>
          <cell r="L1300" t="str">
            <v>3</v>
          </cell>
          <cell r="N1300" t="str">
            <v>3.20</v>
          </cell>
          <cell r="O1300" t="str">
            <v>2.80</v>
          </cell>
          <cell r="P1300">
            <v>0</v>
          </cell>
          <cell r="Q1300">
            <v>0</v>
          </cell>
          <cell r="R1300">
            <v>8.9599999999999991</v>
          </cell>
          <cell r="AH1300" t="e">
            <v>#N/A</v>
          </cell>
          <cell r="AI1300" t="e">
            <v>#N/A</v>
          </cell>
          <cell r="AJ1300" t="str">
            <v>NO</v>
          </cell>
        </row>
        <row r="1301">
          <cell r="D1301" t="str">
            <v>3V151</v>
          </cell>
          <cell r="E1301" t="str">
            <v>puerta p-31 (10.75x2.80). alas entamboradas + chapilla en formica y dilataciones en aluminio. 11 cuerpos corredizos.</v>
          </cell>
          <cell r="F1301" t="str">
            <v>u</v>
          </cell>
          <cell r="G1301">
            <v>16477999.999999998</v>
          </cell>
          <cell r="H1301">
            <v>1.3333333333333334E-2</v>
          </cell>
          <cell r="I1301">
            <v>16697706.666666666</v>
          </cell>
          <cell r="K1301">
            <v>0</v>
          </cell>
          <cell r="L1301" t="str">
            <v>3</v>
          </cell>
          <cell r="N1301" t="str">
            <v>10.7</v>
          </cell>
          <cell r="O1301" t="str">
            <v>2.80</v>
          </cell>
          <cell r="P1301">
            <v>0</v>
          </cell>
          <cell r="Q1301">
            <v>0</v>
          </cell>
          <cell r="R1301">
            <v>29.959999999999997</v>
          </cell>
          <cell r="AH1301" t="e">
            <v>#N/A</v>
          </cell>
          <cell r="AI1301" t="e">
            <v>#N/A</v>
          </cell>
          <cell r="AJ1301" t="str">
            <v>NO</v>
          </cell>
        </row>
        <row r="1302">
          <cell r="D1302" t="str">
            <v>3V152</v>
          </cell>
          <cell r="E1302" t="str">
            <v>puerta p-32 (10.75x2.80). alas entamboradas + chapilla en formica y dilataciones en aluminio. 11 cuerpos corredizos.</v>
          </cell>
          <cell r="F1302" t="str">
            <v>u</v>
          </cell>
          <cell r="G1302">
            <v>16477999.999999998</v>
          </cell>
          <cell r="H1302">
            <v>1.3333333333333334E-2</v>
          </cell>
          <cell r="I1302">
            <v>16697706.666666666</v>
          </cell>
          <cell r="K1302">
            <v>0</v>
          </cell>
          <cell r="L1302" t="str">
            <v>3</v>
          </cell>
          <cell r="N1302" t="str">
            <v>10.7</v>
          </cell>
          <cell r="O1302" t="str">
            <v>2.80</v>
          </cell>
          <cell r="P1302">
            <v>0</v>
          </cell>
          <cell r="Q1302">
            <v>0</v>
          </cell>
          <cell r="R1302">
            <v>29.959999999999997</v>
          </cell>
          <cell r="AH1302" t="e">
            <v>#N/A</v>
          </cell>
          <cell r="AI1302" t="e">
            <v>#N/A</v>
          </cell>
          <cell r="AJ1302" t="str">
            <v>NO</v>
          </cell>
        </row>
        <row r="1303">
          <cell r="D1303" t="str">
            <v>3V153</v>
          </cell>
          <cell r="E1303" t="str">
            <v>puerta p-34 (3.40x2.30). alas entamboradas + chapilla en formica y dilataciones en aluminio. 4 cuerpos corredizos.</v>
          </cell>
          <cell r="F1303" t="str">
            <v>u</v>
          </cell>
          <cell r="G1303">
            <v>4301000</v>
          </cell>
          <cell r="H1303">
            <v>1.3333333333333334E-2</v>
          </cell>
          <cell r="I1303">
            <v>4358346.666666667</v>
          </cell>
          <cell r="K1303">
            <v>0</v>
          </cell>
          <cell r="L1303" t="str">
            <v>3</v>
          </cell>
          <cell r="N1303" t="str">
            <v>3.40</v>
          </cell>
          <cell r="O1303" t="str">
            <v>2.30</v>
          </cell>
          <cell r="P1303">
            <v>0</v>
          </cell>
          <cell r="Q1303">
            <v>0</v>
          </cell>
          <cell r="R1303">
            <v>7.8199999999999994</v>
          </cell>
          <cell r="AH1303" t="e">
            <v>#N/A</v>
          </cell>
          <cell r="AI1303" t="e">
            <v>#N/A</v>
          </cell>
          <cell r="AJ1303" t="str">
            <v>NO</v>
          </cell>
        </row>
        <row r="1304">
          <cell r="D1304" t="str">
            <v>3V154</v>
          </cell>
          <cell r="E1304" t="str">
            <v>puerta p-35 (1.00x2.80). marco en lamina cr cal 18. ala, montante y cuerpo fijo en madera entamborados + chapilla en formica y dilataciones en aluminio. cuerpo batiente</v>
          </cell>
          <cell r="F1304" t="str">
            <v>u</v>
          </cell>
          <cell r="G1304">
            <v>1540000</v>
          </cell>
          <cell r="H1304">
            <v>1.3333333333333334E-2</v>
          </cell>
          <cell r="I1304">
            <v>1560533.3333333335</v>
          </cell>
          <cell r="K1304">
            <v>0</v>
          </cell>
          <cell r="L1304" t="str">
            <v>3</v>
          </cell>
          <cell r="N1304" t="str">
            <v>1.00</v>
          </cell>
          <cell r="O1304" t="str">
            <v>2.80</v>
          </cell>
          <cell r="P1304">
            <v>0</v>
          </cell>
          <cell r="Q1304">
            <v>0</v>
          </cell>
          <cell r="R1304">
            <v>2.8</v>
          </cell>
          <cell r="AH1304" t="e">
            <v>#N/A</v>
          </cell>
          <cell r="AI1304" t="e">
            <v>#N/A</v>
          </cell>
          <cell r="AJ1304" t="str">
            <v>NO</v>
          </cell>
        </row>
        <row r="1305">
          <cell r="D1305" t="str">
            <v>3V155</v>
          </cell>
          <cell r="E1305" t="str">
            <v>puerta p-41 (0.90x3.80). marco en lamina cr cal 18. ala y montante en madera entamborados + chapilla en formica y dilataciones en aluminio. cuerpo batiente</v>
          </cell>
          <cell r="F1305" t="str">
            <v>u</v>
          </cell>
          <cell r="G1305">
            <v>1881000</v>
          </cell>
          <cell r="H1305">
            <v>1.3333333333333334E-2</v>
          </cell>
          <cell r="I1305">
            <v>1906080.0000000002</v>
          </cell>
          <cell r="K1305">
            <v>0</v>
          </cell>
          <cell r="L1305" t="str">
            <v>3</v>
          </cell>
          <cell r="N1305" t="str">
            <v>0.90</v>
          </cell>
          <cell r="O1305" t="str">
            <v>3.80</v>
          </cell>
          <cell r="P1305">
            <v>0</v>
          </cell>
          <cell r="Q1305">
            <v>0</v>
          </cell>
          <cell r="R1305">
            <v>3.42</v>
          </cell>
          <cell r="AH1305" t="e">
            <v>#N/A</v>
          </cell>
          <cell r="AI1305" t="e">
            <v>#N/A</v>
          </cell>
          <cell r="AJ1305" t="str">
            <v>NO</v>
          </cell>
        </row>
        <row r="1306">
          <cell r="D1306" t="str">
            <v>3V156</v>
          </cell>
          <cell r="E1306" t="str">
            <v>puerta p-42 (5.20x2.80). alas entamboradas + chapilla en formica y dilataciones en aluminio. 6 cuerpos corredizos.</v>
          </cell>
          <cell r="F1306" t="str">
            <v>u</v>
          </cell>
          <cell r="G1306">
            <v>8007999.9999999991</v>
          </cell>
          <cell r="H1306">
            <v>1.3333333333333334E-2</v>
          </cell>
          <cell r="I1306">
            <v>8114773.333333333</v>
          </cell>
          <cell r="K1306">
            <v>0</v>
          </cell>
          <cell r="L1306" t="str">
            <v>3</v>
          </cell>
          <cell r="N1306" t="str">
            <v>5.20</v>
          </cell>
          <cell r="O1306" t="str">
            <v>2.80</v>
          </cell>
          <cell r="P1306">
            <v>0</v>
          </cell>
          <cell r="Q1306">
            <v>0</v>
          </cell>
          <cell r="R1306">
            <v>14.559999999999999</v>
          </cell>
          <cell r="AH1306" t="e">
            <v>#N/A</v>
          </cell>
          <cell r="AI1306" t="e">
            <v>#N/A</v>
          </cell>
          <cell r="AJ1306" t="str">
            <v>NO</v>
          </cell>
        </row>
        <row r="1307">
          <cell r="D1307" t="str">
            <v>3V157</v>
          </cell>
          <cell r="E1307" t="str">
            <v>puerta p-43 (3.90x2.80). alas entamboradas + chapilla en formica y dilataciones en aluminio. 6 cuerpos corredizos.</v>
          </cell>
          <cell r="F1307" t="str">
            <v>u</v>
          </cell>
          <cell r="G1307">
            <v>6006000</v>
          </cell>
          <cell r="H1307">
            <v>1.3333333333333334E-2</v>
          </cell>
          <cell r="I1307">
            <v>6086080.0000000009</v>
          </cell>
          <cell r="K1307">
            <v>0</v>
          </cell>
          <cell r="L1307" t="str">
            <v>3</v>
          </cell>
          <cell r="N1307" t="str">
            <v>3.90</v>
          </cell>
          <cell r="O1307" t="str">
            <v>2.80</v>
          </cell>
          <cell r="P1307">
            <v>0</v>
          </cell>
          <cell r="Q1307">
            <v>0</v>
          </cell>
          <cell r="R1307">
            <v>10.92</v>
          </cell>
          <cell r="AH1307" t="e">
            <v>#N/A</v>
          </cell>
          <cell r="AI1307" t="e">
            <v>#N/A</v>
          </cell>
          <cell r="AJ1307" t="str">
            <v>NO</v>
          </cell>
        </row>
        <row r="1308">
          <cell r="D1308" t="str">
            <v>3V158</v>
          </cell>
          <cell r="E1308" t="str">
            <v>puerta p-44 (5.40x2.80). alas entamboradas + chapilla en formica y dilataciones en aluminio. 6 cuerpos corredizos.</v>
          </cell>
          <cell r="F1308" t="str">
            <v>u</v>
          </cell>
          <cell r="G1308">
            <v>8315999.9999999991</v>
          </cell>
          <cell r="H1308">
            <v>1.3333333333333334E-2</v>
          </cell>
          <cell r="I1308">
            <v>8426880</v>
          </cell>
          <cell r="K1308">
            <v>0</v>
          </cell>
          <cell r="L1308" t="str">
            <v>3</v>
          </cell>
          <cell r="N1308" t="str">
            <v>5.40</v>
          </cell>
          <cell r="O1308" t="str">
            <v>2.80</v>
          </cell>
          <cell r="P1308">
            <v>0</v>
          </cell>
          <cell r="Q1308">
            <v>0</v>
          </cell>
          <cell r="R1308">
            <v>15.12</v>
          </cell>
          <cell r="AH1308" t="e">
            <v>#N/A</v>
          </cell>
          <cell r="AI1308" t="e">
            <v>#N/A</v>
          </cell>
          <cell r="AJ1308" t="str">
            <v>NO</v>
          </cell>
        </row>
        <row r="1309">
          <cell r="D1309" t="str">
            <v>3V159</v>
          </cell>
          <cell r="E1309" t="str">
            <v>puerta p-45 (2.80x2.80). alas entamboradas + chapilla en formica y dilataciones en aluminio. 4 cuerpos corredizos.</v>
          </cell>
          <cell r="F1309" t="str">
            <v>u</v>
          </cell>
          <cell r="G1309">
            <v>4312000</v>
          </cell>
          <cell r="H1309">
            <v>1.3333333333333334E-2</v>
          </cell>
          <cell r="I1309">
            <v>4369493.333333334</v>
          </cell>
          <cell r="K1309">
            <v>0</v>
          </cell>
          <cell r="L1309" t="str">
            <v>3</v>
          </cell>
          <cell r="N1309" t="str">
            <v>2.80</v>
          </cell>
          <cell r="O1309" t="str">
            <v>2.80</v>
          </cell>
          <cell r="P1309">
            <v>0</v>
          </cell>
          <cell r="Q1309">
            <v>0</v>
          </cell>
          <cell r="R1309">
            <v>7.839999999999999</v>
          </cell>
          <cell r="AH1309" t="e">
            <v>#N/A</v>
          </cell>
          <cell r="AI1309" t="e">
            <v>#N/A</v>
          </cell>
          <cell r="AJ1309" t="str">
            <v>NO</v>
          </cell>
        </row>
        <row r="1310">
          <cell r="D1310" t="str">
            <v>3V160</v>
          </cell>
          <cell r="E1310" t="str">
            <v>puerta p-46 (6.00x3.80). alas entamboradas + chapilla en formica y dilataciones en aluminio. 8 cuerpos corredizos.</v>
          </cell>
          <cell r="F1310" t="str">
            <v>u</v>
          </cell>
          <cell r="G1310">
            <v>12540000</v>
          </cell>
          <cell r="H1310">
            <v>1.3333333333333334E-2</v>
          </cell>
          <cell r="I1310">
            <v>12707200.000000002</v>
          </cell>
          <cell r="K1310">
            <v>0</v>
          </cell>
          <cell r="L1310" t="str">
            <v>3</v>
          </cell>
          <cell r="N1310" t="str">
            <v>6.00</v>
          </cell>
          <cell r="O1310" t="str">
            <v>3.80</v>
          </cell>
          <cell r="P1310">
            <v>0</v>
          </cell>
          <cell r="Q1310">
            <v>0</v>
          </cell>
          <cell r="R1310">
            <v>22.799999999999997</v>
          </cell>
          <cell r="AH1310" t="e">
            <v>#N/A</v>
          </cell>
          <cell r="AI1310" t="e">
            <v>#N/A</v>
          </cell>
          <cell r="AJ1310" t="str">
            <v>NO</v>
          </cell>
        </row>
        <row r="1311">
          <cell r="D1311" t="str">
            <v>3V161</v>
          </cell>
          <cell r="E1311" t="str">
            <v>puerta p-47 (4.07x3.80). alas entamboradas + chapilla en formica y dilataciones en aluminio. 6 cuerpos corredizos.</v>
          </cell>
          <cell r="F1311" t="str">
            <v>u</v>
          </cell>
          <cell r="G1311">
            <v>8506300</v>
          </cell>
          <cell r="H1311">
            <v>1.3333333333333334E-2</v>
          </cell>
          <cell r="I1311">
            <v>8619717.333333334</v>
          </cell>
          <cell r="K1311">
            <v>0</v>
          </cell>
          <cell r="L1311" t="str">
            <v>3</v>
          </cell>
          <cell r="N1311" t="str">
            <v>4.07</v>
          </cell>
          <cell r="O1311" t="str">
            <v>3.80</v>
          </cell>
          <cell r="P1311">
            <v>0</v>
          </cell>
          <cell r="Q1311">
            <v>0</v>
          </cell>
          <cell r="R1311">
            <v>15.466000000000001</v>
          </cell>
          <cell r="AH1311" t="e">
            <v>#N/A</v>
          </cell>
          <cell r="AI1311" t="e">
            <v>#N/A</v>
          </cell>
          <cell r="AJ1311" t="str">
            <v>NO</v>
          </cell>
        </row>
        <row r="1312">
          <cell r="D1312" t="str">
            <v>3V162</v>
          </cell>
          <cell r="E1312" t="str">
            <v>puerta p-48 (5.78x3.80). alas entamboradas + chapilla en formica y dilataciones en aluminio. 8 cuerpos corredizos.</v>
          </cell>
          <cell r="F1312" t="str">
            <v>u</v>
          </cell>
          <cell r="G1312">
            <v>12080200</v>
          </cell>
          <cell r="H1312">
            <v>1.3333333333333334E-2</v>
          </cell>
          <cell r="I1312">
            <v>12241269.333333334</v>
          </cell>
          <cell r="K1312">
            <v>0</v>
          </cell>
          <cell r="L1312" t="str">
            <v>3</v>
          </cell>
          <cell r="N1312" t="str">
            <v>5.78</v>
          </cell>
          <cell r="O1312" t="str">
            <v>3.80</v>
          </cell>
          <cell r="P1312">
            <v>0</v>
          </cell>
          <cell r="Q1312">
            <v>0</v>
          </cell>
          <cell r="R1312">
            <v>21.963999999999999</v>
          </cell>
          <cell r="AH1312" t="e">
            <v>#N/A</v>
          </cell>
          <cell r="AI1312" t="e">
            <v>#N/A</v>
          </cell>
          <cell r="AJ1312" t="str">
            <v>NO</v>
          </cell>
        </row>
        <row r="1313">
          <cell r="D1313" t="str">
            <v>3V163</v>
          </cell>
          <cell r="E1313" t="str">
            <v>puerta p-49 (6.50x3.80). alas entamboradas + chapilla en formica y dilataciones en aluminio. 8 cuerpos corredizos.</v>
          </cell>
          <cell r="F1313" t="str">
            <v>u</v>
          </cell>
          <cell r="G1313">
            <v>13585000</v>
          </cell>
          <cell r="H1313">
            <v>1.3333333333333334E-2</v>
          </cell>
          <cell r="I1313">
            <v>13766133.333333334</v>
          </cell>
          <cell r="K1313">
            <v>0</v>
          </cell>
          <cell r="L1313" t="str">
            <v>3</v>
          </cell>
          <cell r="N1313" t="str">
            <v>6.50</v>
          </cell>
          <cell r="O1313" t="str">
            <v>3.80</v>
          </cell>
          <cell r="P1313">
            <v>0</v>
          </cell>
          <cell r="Q1313">
            <v>0</v>
          </cell>
          <cell r="R1313">
            <v>24.7</v>
          </cell>
          <cell r="AH1313" t="e">
            <v>#N/A</v>
          </cell>
          <cell r="AI1313" t="e">
            <v>#N/A</v>
          </cell>
          <cell r="AJ1313" t="str">
            <v>NO</v>
          </cell>
        </row>
        <row r="1314">
          <cell r="D1314" t="str">
            <v>3V164</v>
          </cell>
          <cell r="E1314" t="str">
            <v>puerta p-50 (8.38x3.80). alas entamboradas + chapilla en formica y dilataciones en aluminio. 8 cuerpos corredizos.</v>
          </cell>
          <cell r="F1314" t="str">
            <v>u</v>
          </cell>
          <cell r="G1314">
            <v>17514200</v>
          </cell>
          <cell r="H1314">
            <v>1.3333333333333334E-2</v>
          </cell>
          <cell r="I1314">
            <v>17747722.666666668</v>
          </cell>
          <cell r="K1314">
            <v>0</v>
          </cell>
          <cell r="L1314" t="str">
            <v>3</v>
          </cell>
          <cell r="N1314" t="str">
            <v>8.38</v>
          </cell>
          <cell r="O1314" t="str">
            <v>3.80</v>
          </cell>
          <cell r="P1314">
            <v>0</v>
          </cell>
          <cell r="Q1314">
            <v>0</v>
          </cell>
          <cell r="R1314">
            <v>31.844000000000001</v>
          </cell>
          <cell r="AH1314" t="e">
            <v>#N/A</v>
          </cell>
          <cell r="AI1314" t="e">
            <v>#N/A</v>
          </cell>
          <cell r="AJ1314" t="str">
            <v>NO</v>
          </cell>
        </row>
        <row r="1315">
          <cell r="D1315" t="str">
            <v>3V165</v>
          </cell>
          <cell r="E1315" t="str">
            <v>puerta p-53 (8.20x2.80). alas entamboradas + chapilla en formica y dilataciones en aluminio. 7 cuerpos corredizos y 1 cuerpo batiente.</v>
          </cell>
          <cell r="F1315" t="str">
            <v>u</v>
          </cell>
          <cell r="G1315">
            <v>12628000</v>
          </cell>
          <cell r="H1315">
            <v>1.3333333333333334E-2</v>
          </cell>
          <cell r="I1315">
            <v>12796373.333333334</v>
          </cell>
          <cell r="K1315">
            <v>0</v>
          </cell>
          <cell r="L1315" t="str">
            <v>3</v>
          </cell>
          <cell r="N1315" t="str">
            <v>8.20</v>
          </cell>
          <cell r="O1315" t="str">
            <v>2.80</v>
          </cell>
          <cell r="P1315">
            <v>0</v>
          </cell>
          <cell r="Q1315">
            <v>0</v>
          </cell>
          <cell r="R1315">
            <v>22.959999999999997</v>
          </cell>
          <cell r="AH1315" t="e">
            <v>#N/A</v>
          </cell>
          <cell r="AI1315" t="e">
            <v>#N/A</v>
          </cell>
          <cell r="AJ1315" t="str">
            <v>NO</v>
          </cell>
        </row>
        <row r="1316">
          <cell r="D1316" t="str">
            <v>3V166</v>
          </cell>
          <cell r="E1316" t="str">
            <v>puerta p-06 (3.23x3.70). perfileria en aluminio anodizado natural + alas y montante en vidrios templados 6 mm. incoloros y laminados templados 3+3 mm. opalizados. cuerpos batientes.</v>
          </cell>
          <cell r="F1316" t="str">
            <v>u</v>
          </cell>
          <cell r="G1316">
            <v>5169979.4009999996</v>
          </cell>
          <cell r="H1316">
            <v>1.3333333333333334E-2</v>
          </cell>
          <cell r="I1316">
            <v>5238912.4596800003</v>
          </cell>
          <cell r="K1316">
            <v>0</v>
          </cell>
          <cell r="L1316" t="str">
            <v>3</v>
          </cell>
          <cell r="N1316" t="str">
            <v>3.23</v>
          </cell>
          <cell r="O1316" t="str">
            <v>3.70</v>
          </cell>
          <cell r="P1316">
            <v>1</v>
          </cell>
          <cell r="Q1316">
            <v>0</v>
          </cell>
          <cell r="R1316">
            <v>11.951000000000001</v>
          </cell>
          <cell r="AH1316" t="str">
            <v>3V166</v>
          </cell>
          <cell r="AI1316" t="e">
            <v>#N/A</v>
          </cell>
          <cell r="AJ1316" t="str">
            <v>SI</v>
          </cell>
        </row>
        <row r="1317">
          <cell r="D1317" t="str">
            <v>3V167</v>
          </cell>
          <cell r="E1317" t="str">
            <v>puerta p-08 (4.13x2.80). perfileria en aluminio anodizado natural + alas y montante en vidrios templados 6 mm. incoloros y laminados templados 3+3 mm. opalizados. cuerpos batientes.</v>
          </cell>
          <cell r="F1317" t="str">
            <v>u</v>
          </cell>
          <cell r="G1317">
            <v>5002563.9522352936</v>
          </cell>
          <cell r="H1317">
            <v>1.3333333333333334E-2</v>
          </cell>
          <cell r="I1317">
            <v>5069264.8049317645</v>
          </cell>
          <cell r="K1317">
            <v>0</v>
          </cell>
          <cell r="L1317" t="str">
            <v>3</v>
          </cell>
          <cell r="N1317" t="str">
            <v>4.13</v>
          </cell>
          <cell r="O1317" t="str">
            <v>2.80</v>
          </cell>
          <cell r="P1317">
            <v>1</v>
          </cell>
          <cell r="Q1317">
            <v>0</v>
          </cell>
          <cell r="R1317">
            <v>11.563999999999998</v>
          </cell>
          <cell r="AH1317" t="str">
            <v>3V167</v>
          </cell>
          <cell r="AI1317" t="e">
            <v>#N/A</v>
          </cell>
          <cell r="AJ1317" t="str">
            <v>SI</v>
          </cell>
        </row>
        <row r="1318">
          <cell r="D1318" t="str">
            <v>3V168</v>
          </cell>
          <cell r="E1318" t="str">
            <v>puerta p-18 (0.90x3.20). perfileria en aluminio anodizado natural + alas y montante en vidrios templados 6 mm. incoloros y laminados templados 3+3 mm. opalizados. cuerpos batientes.</v>
          </cell>
          <cell r="F1318" t="str">
            <v>u</v>
          </cell>
          <cell r="G1318">
            <v>1245882.4094117649</v>
          </cell>
          <cell r="H1318">
            <v>1.3333333333333334E-2</v>
          </cell>
          <cell r="I1318">
            <v>1262494.1748705886</v>
          </cell>
          <cell r="K1318">
            <v>0</v>
          </cell>
          <cell r="L1318" t="str">
            <v>3</v>
          </cell>
          <cell r="N1318" t="str">
            <v>0.90</v>
          </cell>
          <cell r="O1318" t="str">
            <v>3.20</v>
          </cell>
          <cell r="P1318">
            <v>10</v>
          </cell>
          <cell r="Q1318">
            <v>0</v>
          </cell>
          <cell r="R1318">
            <v>2.8800000000000003</v>
          </cell>
          <cell r="AH1318" t="str">
            <v>3V168</v>
          </cell>
          <cell r="AI1318" t="e">
            <v>#N/A</v>
          </cell>
          <cell r="AJ1318" t="str">
            <v>SI</v>
          </cell>
        </row>
        <row r="1319">
          <cell r="D1319" t="str">
            <v>3V169</v>
          </cell>
          <cell r="E1319" t="str">
            <v>puerta p-38 (1.80x3.80). perfileria en aluminio anodizado natural + alas en vidrios templados 6 mm. incoloros. cuerpos batientes.</v>
          </cell>
          <cell r="F1319" t="str">
            <v>u</v>
          </cell>
          <cell r="G1319">
            <v>2835680.2755882349</v>
          </cell>
          <cell r="H1319">
            <v>1.3333333333333334E-2</v>
          </cell>
          <cell r="I1319">
            <v>2873489.3459294117</v>
          </cell>
          <cell r="K1319">
            <v>0</v>
          </cell>
          <cell r="L1319" t="str">
            <v>3</v>
          </cell>
          <cell r="N1319" t="str">
            <v>1.80</v>
          </cell>
          <cell r="O1319" t="str">
            <v>3.80</v>
          </cell>
          <cell r="P1319">
            <v>3</v>
          </cell>
          <cell r="Q1319">
            <v>0</v>
          </cell>
          <cell r="R1319">
            <v>6.84</v>
          </cell>
          <cell r="AH1319" t="str">
            <v>3V169</v>
          </cell>
          <cell r="AI1319" t="e">
            <v>#N/A</v>
          </cell>
          <cell r="AJ1319" t="str">
            <v>SI</v>
          </cell>
        </row>
        <row r="1320">
          <cell r="D1320" t="str">
            <v>3V170</v>
          </cell>
          <cell r="E1320" t="str">
            <v>puerta p-40 (1.80x3.20). perfileria en aluminio anodizado natural + alas en vidrios templados 6 mm. incoloros. cuerpos batientes.</v>
          </cell>
          <cell r="F1320" t="str">
            <v>u</v>
          </cell>
          <cell r="G1320">
            <v>2387941.2847058824</v>
          </cell>
          <cell r="H1320">
            <v>1.3333333333333334E-2</v>
          </cell>
          <cell r="I1320">
            <v>2419780.5018352945</v>
          </cell>
          <cell r="K1320">
            <v>0</v>
          </cell>
          <cell r="L1320" t="str">
            <v>3</v>
          </cell>
          <cell r="N1320" t="str">
            <v>1.80</v>
          </cell>
          <cell r="O1320" t="str">
            <v>3.20</v>
          </cell>
          <cell r="P1320">
            <v>1</v>
          </cell>
          <cell r="Q1320">
            <v>0</v>
          </cell>
          <cell r="R1320">
            <v>5.7600000000000007</v>
          </cell>
          <cell r="AH1320" t="str">
            <v>3V170</v>
          </cell>
          <cell r="AI1320" t="e">
            <v>#N/A</v>
          </cell>
          <cell r="AJ1320" t="str">
            <v>SI</v>
          </cell>
        </row>
        <row r="1321">
          <cell r="D1321" t="str">
            <v>3V171</v>
          </cell>
          <cell r="E1321" t="str">
            <v>puerta p-17 (0.90x2.80). marco en lamina cr cal 18. ala y montante en madera entamborados + chapilla en formica y dilataciones en aluminio. cuerpo batiente</v>
          </cell>
          <cell r="F1321" t="str">
            <v>u</v>
          </cell>
          <cell r="G1321">
            <v>1386000</v>
          </cell>
          <cell r="H1321">
            <v>1.3333333333333334E-2</v>
          </cell>
          <cell r="I1321">
            <v>1404480.0000000002</v>
          </cell>
          <cell r="K1321">
            <v>0</v>
          </cell>
          <cell r="L1321" t="str">
            <v>3</v>
          </cell>
          <cell r="N1321" t="str">
            <v>0.90</v>
          </cell>
          <cell r="O1321" t="str">
            <v>2.80</v>
          </cell>
          <cell r="P1321">
            <v>39</v>
          </cell>
          <cell r="Q1321">
            <v>0</v>
          </cell>
          <cell r="R1321">
            <v>2.52</v>
          </cell>
          <cell r="AH1321" t="str">
            <v>3V171</v>
          </cell>
          <cell r="AI1321" t="e">
            <v>#N/A</v>
          </cell>
          <cell r="AJ1321" t="str">
            <v>SI</v>
          </cell>
        </row>
        <row r="1322">
          <cell r="D1322" t="str">
            <v>3V172</v>
          </cell>
          <cell r="E1322" t="str">
            <v>puerta p-24 (4.00x2.80). alas entamboradas + chapilla en formica y dilataciones en aluminio. estructura y rieles superiores. 6 cuerpos corredizos.</v>
          </cell>
          <cell r="F1322" t="str">
            <v>u</v>
          </cell>
          <cell r="G1322">
            <v>6160000</v>
          </cell>
          <cell r="H1322">
            <v>1.3333333333333334E-2</v>
          </cell>
          <cell r="I1322">
            <v>6242133.333333334</v>
          </cell>
          <cell r="K1322">
            <v>0</v>
          </cell>
          <cell r="L1322" t="str">
            <v>3</v>
          </cell>
          <cell r="N1322" t="str">
            <v>4.00</v>
          </cell>
          <cell r="O1322" t="str">
            <v>2.80</v>
          </cell>
          <cell r="P1322">
            <v>6</v>
          </cell>
          <cell r="Q1322">
            <v>0</v>
          </cell>
          <cell r="R1322">
            <v>11.2</v>
          </cell>
          <cell r="AH1322" t="str">
            <v>3V172</v>
          </cell>
          <cell r="AI1322" t="e">
            <v>#N/A</v>
          </cell>
          <cell r="AJ1322" t="str">
            <v>SI</v>
          </cell>
        </row>
        <row r="1323">
          <cell r="D1323" t="str">
            <v>3V173</v>
          </cell>
          <cell r="E1323" t="str">
            <v>puerta p-25 (5.30x2.80). alas entamboradas + chapilla en formica y dilataciones en aluminio. estructura y rieles superiores. 6 cuerpos corredizos.</v>
          </cell>
          <cell r="F1323" t="str">
            <v>u</v>
          </cell>
          <cell r="G1323">
            <v>8161999.9999999991</v>
          </cell>
          <cell r="H1323">
            <v>1.3333333333333334E-2</v>
          </cell>
          <cell r="I1323">
            <v>8270826.666666666</v>
          </cell>
          <cell r="K1323">
            <v>0</v>
          </cell>
          <cell r="L1323" t="str">
            <v>3</v>
          </cell>
          <cell r="N1323" t="str">
            <v>5.30</v>
          </cell>
          <cell r="O1323" t="str">
            <v>2.80</v>
          </cell>
          <cell r="P1323">
            <v>7</v>
          </cell>
          <cell r="Q1323">
            <v>0</v>
          </cell>
          <cell r="R1323">
            <v>14.839999999999998</v>
          </cell>
          <cell r="AH1323" t="str">
            <v>3V173</v>
          </cell>
          <cell r="AI1323" t="e">
            <v>#N/A</v>
          </cell>
          <cell r="AJ1323" t="str">
            <v>SI</v>
          </cell>
        </row>
        <row r="1324">
          <cell r="D1324" t="str">
            <v>3V174</v>
          </cell>
          <cell r="E1324" t="str">
            <v>puerta p-26 (3.50x2.80). alas entamboradas + chapilla en formica y dilataciones en aluminio. estructura y rieles superiores. 4 cuerpos corredizos.</v>
          </cell>
          <cell r="F1324" t="str">
            <v>u</v>
          </cell>
          <cell r="G1324">
            <v>5390000</v>
          </cell>
          <cell r="H1324">
            <v>1.3333333333333334E-2</v>
          </cell>
          <cell r="I1324">
            <v>5461866.666666667</v>
          </cell>
          <cell r="K1324">
            <v>0</v>
          </cell>
          <cell r="L1324" t="str">
            <v>3</v>
          </cell>
          <cell r="N1324" t="str">
            <v>3.50</v>
          </cell>
          <cell r="O1324" t="str">
            <v>2.80</v>
          </cell>
          <cell r="P1324">
            <v>3</v>
          </cell>
          <cell r="Q1324">
            <v>0</v>
          </cell>
          <cell r="R1324">
            <v>9.7999999999999989</v>
          </cell>
          <cell r="AH1324" t="str">
            <v>3V174</v>
          </cell>
          <cell r="AI1324" t="e">
            <v>#N/A</v>
          </cell>
          <cell r="AJ1324" t="str">
            <v>SI</v>
          </cell>
        </row>
        <row r="1325">
          <cell r="D1325" t="str">
            <v>3V175</v>
          </cell>
          <cell r="E1325" t="str">
            <v>puerta p-27 (5.90x2.80). alas entamboradas + chapilla en formica y dilataciones en aluminio. estructura y rieles superiores. 8 cuerpos corredizos.</v>
          </cell>
          <cell r="F1325" t="str">
            <v>u</v>
          </cell>
          <cell r="G1325">
            <v>9086000</v>
          </cell>
          <cell r="H1325">
            <v>1.3333333333333334E-2</v>
          </cell>
          <cell r="I1325">
            <v>9207146.6666666679</v>
          </cell>
          <cell r="K1325">
            <v>0</v>
          </cell>
          <cell r="L1325" t="str">
            <v>3</v>
          </cell>
          <cell r="N1325" t="str">
            <v>5.90</v>
          </cell>
          <cell r="O1325" t="str">
            <v>2.80</v>
          </cell>
          <cell r="P1325">
            <v>7</v>
          </cell>
          <cell r="Q1325">
            <v>0</v>
          </cell>
          <cell r="R1325">
            <v>16.52</v>
          </cell>
          <cell r="AH1325" t="str">
            <v>3V175</v>
          </cell>
          <cell r="AI1325" t="e">
            <v>#N/A</v>
          </cell>
          <cell r="AJ1325" t="str">
            <v>SI</v>
          </cell>
        </row>
        <row r="1326">
          <cell r="D1326" t="str">
            <v>3V176</v>
          </cell>
          <cell r="E1326" t="str">
            <v>puerta p-28 (6.30x2.80). alas entamboradas + chapilla en formica y dilataciones en aluminio. estructura y rieles superiores. 8 cuerpos corredizos.</v>
          </cell>
          <cell r="F1326" t="str">
            <v>u</v>
          </cell>
          <cell r="G1326">
            <v>9702000</v>
          </cell>
          <cell r="H1326">
            <v>1.3333333333333334E-2</v>
          </cell>
          <cell r="I1326">
            <v>9831360</v>
          </cell>
          <cell r="K1326">
            <v>0</v>
          </cell>
          <cell r="L1326" t="str">
            <v>3</v>
          </cell>
          <cell r="N1326" t="str">
            <v>6.30</v>
          </cell>
          <cell r="O1326" t="str">
            <v>2.80</v>
          </cell>
          <cell r="P1326">
            <v>12</v>
          </cell>
          <cell r="Q1326">
            <v>0</v>
          </cell>
          <cell r="R1326">
            <v>17.639999999999997</v>
          </cell>
          <cell r="AH1326" t="str">
            <v>3V176</v>
          </cell>
          <cell r="AI1326" t="e">
            <v>#N/A</v>
          </cell>
          <cell r="AJ1326" t="str">
            <v>SI</v>
          </cell>
        </row>
        <row r="1327">
          <cell r="D1327" t="str">
            <v>3V177</v>
          </cell>
          <cell r="E1327" t="str">
            <v>puerta p-29 (3.20x2.80). alas entamboradas + chapilla en formica y dilataciones en aluminio. estructura y rieles superiores. 4 cuerpos corredizos.</v>
          </cell>
          <cell r="F1327" t="str">
            <v>u</v>
          </cell>
          <cell r="G1327">
            <v>4928000</v>
          </cell>
          <cell r="H1327">
            <v>1.3333333333333334E-2</v>
          </cell>
          <cell r="I1327">
            <v>4993706.666666667</v>
          </cell>
          <cell r="K1327">
            <v>0</v>
          </cell>
          <cell r="L1327" t="str">
            <v>3</v>
          </cell>
          <cell r="N1327" t="str">
            <v>3.20</v>
          </cell>
          <cell r="O1327" t="str">
            <v>2.80</v>
          </cell>
          <cell r="P1327">
            <v>6</v>
          </cell>
          <cell r="Q1327">
            <v>0</v>
          </cell>
          <cell r="R1327">
            <v>8.9599999999999991</v>
          </cell>
          <cell r="AH1327" t="str">
            <v>3V177</v>
          </cell>
          <cell r="AI1327" t="e">
            <v>#N/A</v>
          </cell>
          <cell r="AJ1327" t="str">
            <v>SI</v>
          </cell>
        </row>
        <row r="1328">
          <cell r="D1328" t="str">
            <v>3V178</v>
          </cell>
          <cell r="E1328" t="str">
            <v>puerta p-31 (10.75x2.80). alas entamboradas + chapilla en formica y dilataciones en aluminio. estructura y rieles superiores. 11 cuerpos corredizos.</v>
          </cell>
          <cell r="F1328" t="str">
            <v>u</v>
          </cell>
          <cell r="G1328">
            <v>16477999.999999998</v>
          </cell>
          <cell r="H1328">
            <v>1.3333333333333334E-2</v>
          </cell>
          <cell r="I1328">
            <v>16697706.666666666</v>
          </cell>
          <cell r="K1328">
            <v>0</v>
          </cell>
          <cell r="L1328" t="str">
            <v>3</v>
          </cell>
          <cell r="N1328" t="str">
            <v>10.7</v>
          </cell>
          <cell r="O1328" t="str">
            <v>2.80</v>
          </cell>
          <cell r="P1328">
            <v>1</v>
          </cell>
          <cell r="Q1328">
            <v>0</v>
          </cell>
          <cell r="R1328">
            <v>29.959999999999997</v>
          </cell>
          <cell r="AH1328" t="str">
            <v>3V178</v>
          </cell>
          <cell r="AI1328" t="e">
            <v>#N/A</v>
          </cell>
          <cell r="AJ1328" t="str">
            <v>SI</v>
          </cell>
        </row>
        <row r="1329">
          <cell r="D1329" t="str">
            <v>3V179</v>
          </cell>
          <cell r="E1329" t="str">
            <v>puerta p-32 (10.75x2.80). alas entamboradas + chapilla en formica y dilataciones en aluminio. estructura y rieles superiores. 11 cuerpos corredizos.</v>
          </cell>
          <cell r="F1329" t="str">
            <v>u</v>
          </cell>
          <cell r="G1329">
            <v>16477999.999999998</v>
          </cell>
          <cell r="H1329">
            <v>1.3333333333333334E-2</v>
          </cell>
          <cell r="I1329">
            <v>16697706.666666666</v>
          </cell>
          <cell r="K1329">
            <v>0</v>
          </cell>
          <cell r="L1329" t="str">
            <v>3</v>
          </cell>
          <cell r="N1329" t="str">
            <v>10.7</v>
          </cell>
          <cell r="O1329" t="str">
            <v>2.80</v>
          </cell>
          <cell r="P1329">
            <v>1</v>
          </cell>
          <cell r="Q1329">
            <v>0</v>
          </cell>
          <cell r="R1329">
            <v>29.959999999999997</v>
          </cell>
          <cell r="AH1329" t="str">
            <v>3V179</v>
          </cell>
          <cell r="AI1329" t="e">
            <v>#N/A</v>
          </cell>
          <cell r="AJ1329" t="str">
            <v>SI</v>
          </cell>
        </row>
        <row r="1330">
          <cell r="D1330" t="str">
            <v>3V180</v>
          </cell>
          <cell r="E1330" t="str">
            <v>puerta p-34 (3.40x2.30). alas entamboradas + chapilla en formica y dilataciones en aluminio. estructura y rieles superiores. 4 cuerpos corredizos.</v>
          </cell>
          <cell r="F1330" t="str">
            <v>u</v>
          </cell>
          <cell r="G1330">
            <v>4301000</v>
          </cell>
          <cell r="H1330">
            <v>1.3333333333333334E-2</v>
          </cell>
          <cell r="I1330">
            <v>4358346.666666667</v>
          </cell>
          <cell r="K1330">
            <v>0</v>
          </cell>
          <cell r="L1330" t="str">
            <v>3</v>
          </cell>
          <cell r="N1330" t="str">
            <v>3.40</v>
          </cell>
          <cell r="O1330" t="str">
            <v>2.30</v>
          </cell>
          <cell r="P1330">
            <v>6</v>
          </cell>
          <cell r="Q1330">
            <v>0</v>
          </cell>
          <cell r="R1330">
            <v>7.8199999999999994</v>
          </cell>
          <cell r="AH1330" t="str">
            <v>3V180</v>
          </cell>
          <cell r="AI1330" t="e">
            <v>#N/A</v>
          </cell>
          <cell r="AJ1330" t="str">
            <v>SI</v>
          </cell>
        </row>
        <row r="1331">
          <cell r="D1331" t="str">
            <v>3V181</v>
          </cell>
          <cell r="E1331" t="str">
            <v>puerta p-35 (1.00x2.80). marco en lamina cr cal 18. ala, montante y cuerpo fijo en madera entamborados + chapilla en formica y dilataciones en aluminio. cuerpo batiente</v>
          </cell>
          <cell r="F1331" t="str">
            <v>u</v>
          </cell>
          <cell r="G1331">
            <v>1540000</v>
          </cell>
          <cell r="H1331">
            <v>1.3333333333333334E-2</v>
          </cell>
          <cell r="I1331">
            <v>1560533.3333333335</v>
          </cell>
          <cell r="K1331">
            <v>0</v>
          </cell>
          <cell r="L1331" t="str">
            <v>3</v>
          </cell>
          <cell r="N1331" t="str">
            <v>1.00</v>
          </cell>
          <cell r="O1331" t="str">
            <v>2.80</v>
          </cell>
          <cell r="P1331">
            <v>1</v>
          </cell>
          <cell r="Q1331">
            <v>0</v>
          </cell>
          <cell r="R1331">
            <v>2.8</v>
          </cell>
          <cell r="AH1331" t="str">
            <v>3V181</v>
          </cell>
          <cell r="AI1331" t="e">
            <v>#N/A</v>
          </cell>
          <cell r="AJ1331" t="str">
            <v>SI</v>
          </cell>
        </row>
        <row r="1332">
          <cell r="D1332" t="str">
            <v>3V182</v>
          </cell>
          <cell r="E1332" t="str">
            <v>puerta p-41 (0.90x3.80). marco en lamina cr cal 18. ala y montante en madera entamborados + chapilla en formica y dilataciones en aluminio. cuerpo batiente</v>
          </cell>
          <cell r="F1332" t="str">
            <v>u</v>
          </cell>
          <cell r="G1332">
            <v>1881000</v>
          </cell>
          <cell r="H1332">
            <v>1.3333333333333334E-2</v>
          </cell>
          <cell r="I1332">
            <v>1906080.0000000002</v>
          </cell>
          <cell r="K1332">
            <v>0</v>
          </cell>
          <cell r="L1332" t="str">
            <v>3</v>
          </cell>
          <cell r="N1332" t="str">
            <v>0.90</v>
          </cell>
          <cell r="O1332" t="str">
            <v>3.80</v>
          </cell>
          <cell r="P1332">
            <v>4</v>
          </cell>
          <cell r="Q1332">
            <v>0</v>
          </cell>
          <cell r="R1332">
            <v>3.42</v>
          </cell>
          <cell r="AH1332" t="str">
            <v>3V182</v>
          </cell>
          <cell r="AI1332" t="e">
            <v>#N/A</v>
          </cell>
          <cell r="AJ1332" t="str">
            <v>SI</v>
          </cell>
        </row>
        <row r="1333">
          <cell r="D1333" t="str">
            <v>3V183</v>
          </cell>
          <cell r="E1333" t="str">
            <v>puerta p-42 (5.20x2.80). alas entamboradas + chapilla en formica y dilataciones en aluminio. estructura y rieles superiores. 6 cuerpos corredizos.</v>
          </cell>
          <cell r="F1333" t="str">
            <v>u</v>
          </cell>
          <cell r="G1333">
            <v>8007999.9999999991</v>
          </cell>
          <cell r="H1333">
            <v>1.3333333333333334E-2</v>
          </cell>
          <cell r="I1333">
            <v>8114773.333333333</v>
          </cell>
          <cell r="K1333">
            <v>0</v>
          </cell>
          <cell r="L1333" t="str">
            <v>3</v>
          </cell>
          <cell r="N1333" t="str">
            <v>5.20</v>
          </cell>
          <cell r="O1333" t="str">
            <v>2.80</v>
          </cell>
          <cell r="P1333">
            <v>5</v>
          </cell>
          <cell r="Q1333">
            <v>0</v>
          </cell>
          <cell r="R1333">
            <v>14.559999999999999</v>
          </cell>
          <cell r="AH1333" t="str">
            <v>3V183</v>
          </cell>
          <cell r="AI1333" t="e">
            <v>#N/A</v>
          </cell>
          <cell r="AJ1333" t="str">
            <v>SI</v>
          </cell>
        </row>
        <row r="1334">
          <cell r="D1334" t="str">
            <v>3V184</v>
          </cell>
          <cell r="E1334" t="str">
            <v>puerta p-43 (3.90x2.80). alas entamboradas + chapilla en formica y dilataciones en aluminio. estructura y rieles superiores. 6 cuerpos corredizos.</v>
          </cell>
          <cell r="F1334" t="str">
            <v>u</v>
          </cell>
          <cell r="G1334">
            <v>6006000</v>
          </cell>
          <cell r="H1334">
            <v>1.3333333333333334E-2</v>
          </cell>
          <cell r="I1334">
            <v>6086080.0000000009</v>
          </cell>
          <cell r="K1334">
            <v>0</v>
          </cell>
          <cell r="L1334" t="str">
            <v>3</v>
          </cell>
          <cell r="N1334" t="str">
            <v>3.90</v>
          </cell>
          <cell r="O1334" t="str">
            <v>2.80</v>
          </cell>
          <cell r="P1334">
            <v>1</v>
          </cell>
          <cell r="Q1334">
            <v>0</v>
          </cell>
          <cell r="R1334">
            <v>10.92</v>
          </cell>
          <cell r="AH1334" t="str">
            <v>3V184</v>
          </cell>
          <cell r="AI1334" t="e">
            <v>#N/A</v>
          </cell>
          <cell r="AJ1334" t="str">
            <v>SI</v>
          </cell>
        </row>
        <row r="1335">
          <cell r="D1335" t="str">
            <v>3V185</v>
          </cell>
          <cell r="E1335" t="str">
            <v>puerta p-44 (5.40x2.80). alas entamboradas + chapilla en formica y dilataciones en aluminio. estructura y rieles superiores. 6 cuerpos corredizos.</v>
          </cell>
          <cell r="F1335" t="str">
            <v>u</v>
          </cell>
          <cell r="G1335">
            <v>8315999.9999999991</v>
          </cell>
          <cell r="H1335">
            <v>1.3333333333333334E-2</v>
          </cell>
          <cell r="I1335">
            <v>8426880</v>
          </cell>
          <cell r="K1335">
            <v>0</v>
          </cell>
          <cell r="L1335" t="str">
            <v>3</v>
          </cell>
          <cell r="N1335" t="str">
            <v>5.40</v>
          </cell>
          <cell r="O1335" t="str">
            <v>2.80</v>
          </cell>
          <cell r="P1335">
            <v>6</v>
          </cell>
          <cell r="Q1335">
            <v>0</v>
          </cell>
          <cell r="R1335">
            <v>15.12</v>
          </cell>
          <cell r="AH1335" t="str">
            <v>3V185</v>
          </cell>
          <cell r="AI1335" t="e">
            <v>#N/A</v>
          </cell>
          <cell r="AJ1335" t="str">
            <v>SI</v>
          </cell>
        </row>
        <row r="1336">
          <cell r="D1336" t="str">
            <v>3V186</v>
          </cell>
          <cell r="E1336" t="str">
            <v>puerta p-45 (2.80x2.80). alas entamboradas + chapilla en formica y dilataciones en aluminio. estructura y rieles superiores. 4 cuerpos corredizos.</v>
          </cell>
          <cell r="F1336" t="str">
            <v>u</v>
          </cell>
          <cell r="G1336">
            <v>4312000</v>
          </cell>
          <cell r="H1336">
            <v>1.3333333333333334E-2</v>
          </cell>
          <cell r="I1336">
            <v>4369493.333333334</v>
          </cell>
          <cell r="K1336">
            <v>0</v>
          </cell>
          <cell r="L1336" t="str">
            <v>3</v>
          </cell>
          <cell r="N1336" t="str">
            <v>2.80</v>
          </cell>
          <cell r="O1336" t="str">
            <v>2.80</v>
          </cell>
          <cell r="P1336">
            <v>1</v>
          </cell>
          <cell r="Q1336">
            <v>0</v>
          </cell>
          <cell r="R1336">
            <v>7.839999999999999</v>
          </cell>
          <cell r="AH1336" t="str">
            <v>3V186</v>
          </cell>
          <cell r="AI1336" t="e">
            <v>#N/A</v>
          </cell>
          <cell r="AJ1336" t="str">
            <v>SI</v>
          </cell>
        </row>
        <row r="1337">
          <cell r="D1337" t="str">
            <v>3V187</v>
          </cell>
          <cell r="E1337" t="str">
            <v>puerta p-46 (6.00x3.80). alas entamboradas + chapilla en formica y dilataciones en aluminio. estructura y rieles superiores. 8 cuerpos corredizos.</v>
          </cell>
          <cell r="F1337" t="str">
            <v>u</v>
          </cell>
          <cell r="G1337">
            <v>12540000</v>
          </cell>
          <cell r="H1337">
            <v>1.3333333333333334E-2</v>
          </cell>
          <cell r="I1337">
            <v>12707200.000000002</v>
          </cell>
          <cell r="K1337">
            <v>0</v>
          </cell>
          <cell r="L1337" t="str">
            <v>3</v>
          </cell>
          <cell r="N1337" t="str">
            <v>6.00</v>
          </cell>
          <cell r="O1337" t="str">
            <v>3.80</v>
          </cell>
          <cell r="P1337">
            <v>1</v>
          </cell>
          <cell r="Q1337">
            <v>0</v>
          </cell>
          <cell r="R1337">
            <v>22.799999999999997</v>
          </cell>
          <cell r="AH1337" t="str">
            <v>3V187</v>
          </cell>
          <cell r="AI1337" t="e">
            <v>#N/A</v>
          </cell>
          <cell r="AJ1337" t="str">
            <v>SI</v>
          </cell>
        </row>
        <row r="1338">
          <cell r="D1338" t="str">
            <v>3V188</v>
          </cell>
          <cell r="E1338" t="str">
            <v>puerta p-47 (4.07x3.80). alas entamboradas + chapilla en formica y dilataciones en aluminio. estructura y rieles superiores. 6 cuerpos corredizos.</v>
          </cell>
          <cell r="F1338" t="str">
            <v>u</v>
          </cell>
          <cell r="G1338">
            <v>8506300</v>
          </cell>
          <cell r="H1338">
            <v>1.3333333333333334E-2</v>
          </cell>
          <cell r="I1338">
            <v>8619717.333333334</v>
          </cell>
          <cell r="K1338">
            <v>0</v>
          </cell>
          <cell r="L1338" t="str">
            <v>3</v>
          </cell>
          <cell r="N1338" t="str">
            <v>4.07</v>
          </cell>
          <cell r="O1338" t="str">
            <v>3.80</v>
          </cell>
          <cell r="P1338">
            <v>4</v>
          </cell>
          <cell r="Q1338">
            <v>0</v>
          </cell>
          <cell r="R1338">
            <v>15.466000000000001</v>
          </cell>
          <cell r="AH1338" t="str">
            <v>3V188</v>
          </cell>
          <cell r="AI1338" t="e">
            <v>#N/A</v>
          </cell>
          <cell r="AJ1338" t="str">
            <v>SI</v>
          </cell>
        </row>
        <row r="1339">
          <cell r="D1339" t="str">
            <v>3V189</v>
          </cell>
          <cell r="E1339" t="str">
            <v>puerta p-48 (5.78x3.80). alas entamboradas + chapilla en formica y dilataciones en aluminio. estructura y rieles superiores. 8 cuerpos corredizos.</v>
          </cell>
          <cell r="F1339" t="str">
            <v>u</v>
          </cell>
          <cell r="G1339">
            <v>12080200</v>
          </cell>
          <cell r="H1339">
            <v>1.3333333333333334E-2</v>
          </cell>
          <cell r="I1339">
            <v>12241269.333333334</v>
          </cell>
          <cell r="K1339">
            <v>0</v>
          </cell>
          <cell r="L1339" t="str">
            <v>3</v>
          </cell>
          <cell r="N1339" t="str">
            <v>5.78</v>
          </cell>
          <cell r="O1339" t="str">
            <v>3.80</v>
          </cell>
          <cell r="P1339">
            <v>1</v>
          </cell>
          <cell r="Q1339">
            <v>0</v>
          </cell>
          <cell r="R1339">
            <v>21.963999999999999</v>
          </cell>
          <cell r="AH1339" t="str">
            <v>3V189</v>
          </cell>
          <cell r="AI1339" t="e">
            <v>#N/A</v>
          </cell>
          <cell r="AJ1339" t="str">
            <v>SI</v>
          </cell>
        </row>
        <row r="1340">
          <cell r="D1340" t="str">
            <v>3V190</v>
          </cell>
          <cell r="E1340" t="str">
            <v>puerta p-49 (6.50x3.80). alas entamboradas + chapilla en formica y dilataciones en aluminio. estructura y rieles superiores. 8 cuerpos corredizos.</v>
          </cell>
          <cell r="F1340" t="str">
            <v>u</v>
          </cell>
          <cell r="G1340">
            <v>13585000</v>
          </cell>
          <cell r="H1340">
            <v>1.3333333333333334E-2</v>
          </cell>
          <cell r="I1340">
            <v>13766133.333333334</v>
          </cell>
          <cell r="K1340">
            <v>0</v>
          </cell>
          <cell r="L1340" t="str">
            <v>3</v>
          </cell>
          <cell r="N1340" t="str">
            <v>6.50</v>
          </cell>
          <cell r="O1340" t="str">
            <v>3.80</v>
          </cell>
          <cell r="P1340">
            <v>1</v>
          </cell>
          <cell r="Q1340">
            <v>0</v>
          </cell>
          <cell r="R1340">
            <v>24.7</v>
          </cell>
          <cell r="AH1340" t="str">
            <v>3V190</v>
          </cell>
          <cell r="AI1340" t="e">
            <v>#N/A</v>
          </cell>
          <cell r="AJ1340" t="str">
            <v>SI</v>
          </cell>
        </row>
        <row r="1341">
          <cell r="D1341" t="str">
            <v>3V191</v>
          </cell>
          <cell r="E1341" t="str">
            <v>puerta p-50 (8.38x3.80). alas entamboradas + chapilla en formica y dilataciones en aluminio. estructura y rieles superiores. 8 cuerpos corredizos.</v>
          </cell>
          <cell r="F1341" t="str">
            <v>u</v>
          </cell>
          <cell r="G1341">
            <v>17514200</v>
          </cell>
          <cell r="H1341">
            <v>1.3333333333333334E-2</v>
          </cell>
          <cell r="I1341">
            <v>17747722.666666668</v>
          </cell>
          <cell r="K1341">
            <v>0</v>
          </cell>
          <cell r="L1341" t="str">
            <v>3</v>
          </cell>
          <cell r="N1341" t="str">
            <v>8.38</v>
          </cell>
          <cell r="O1341" t="str">
            <v>3.80</v>
          </cell>
          <cell r="P1341">
            <v>1</v>
          </cell>
          <cell r="Q1341">
            <v>0</v>
          </cell>
          <cell r="R1341">
            <v>31.844000000000001</v>
          </cell>
          <cell r="AH1341" t="str">
            <v>3V191</v>
          </cell>
          <cell r="AI1341" t="e">
            <v>#N/A</v>
          </cell>
          <cell r="AJ1341" t="str">
            <v>SI</v>
          </cell>
        </row>
        <row r="1342">
          <cell r="D1342" t="str">
            <v>3V192</v>
          </cell>
          <cell r="E1342" t="str">
            <v>puerta p-53 (8.20x2.80). alas entamboradas + chapilla en formica y dilataciones en aluminio. estructura y rieles superiores. 7 cuerpos corredizos y 1 cuerpo batiente.</v>
          </cell>
          <cell r="F1342" t="str">
            <v>u</v>
          </cell>
          <cell r="G1342">
            <v>12628000</v>
          </cell>
          <cell r="H1342">
            <v>1.3333333333333334E-2</v>
          </cell>
          <cell r="I1342">
            <v>12796373.333333334</v>
          </cell>
          <cell r="K1342">
            <v>0</v>
          </cell>
          <cell r="L1342" t="str">
            <v>3</v>
          </cell>
          <cell r="N1342" t="str">
            <v>8.20</v>
          </cell>
          <cell r="O1342" t="str">
            <v>2.80</v>
          </cell>
          <cell r="P1342">
            <v>1</v>
          </cell>
          <cell r="Q1342">
            <v>0</v>
          </cell>
          <cell r="R1342">
            <v>22.959999999999997</v>
          </cell>
          <cell r="AH1342" t="str">
            <v>3V192</v>
          </cell>
          <cell r="AI1342" t="e">
            <v>#N/A</v>
          </cell>
          <cell r="AJ1342" t="str">
            <v>SI</v>
          </cell>
        </row>
        <row r="1343">
          <cell r="D1343" t="str">
            <v>3V193</v>
          </cell>
          <cell r="E1343" t="str">
            <v>ventana v-102 (3.22x2.90). perfileria en aluminio anodizado natural + vidrios crudos laminados 3+3 mm. opalizados. cuerpos fijos y batientes</v>
          </cell>
          <cell r="F1343" t="str">
            <v>u</v>
          </cell>
          <cell r="G1343">
            <v>3384965.9611244979</v>
          </cell>
          <cell r="H1343">
            <v>1.3333333333333334E-2</v>
          </cell>
          <cell r="I1343">
            <v>3430098.8406061581</v>
          </cell>
          <cell r="K1343">
            <v>0</v>
          </cell>
          <cell r="L1343" t="str">
            <v>3</v>
          </cell>
          <cell r="N1343" t="str">
            <v>3.22</v>
          </cell>
          <cell r="O1343" t="str">
            <v>2.90</v>
          </cell>
          <cell r="P1343">
            <v>1</v>
          </cell>
          <cell r="Q1343">
            <v>0</v>
          </cell>
          <cell r="R1343">
            <v>9.338000000000001</v>
          </cell>
          <cell r="AH1343" t="str">
            <v>3V193</v>
          </cell>
          <cell r="AI1343" t="e">
            <v>#N/A</v>
          </cell>
          <cell r="AJ1343" t="str">
            <v>SI</v>
          </cell>
        </row>
        <row r="1344">
          <cell r="D1344" t="str">
            <v>4Z13O</v>
          </cell>
          <cell r="E1344" t="str">
            <v>subcontrato excavacion pilotes Ø0.30m tornillo continuo</v>
          </cell>
          <cell r="F1344" t="str">
            <v>m3</v>
          </cell>
          <cell r="G1344">
            <v>428692.68115930294</v>
          </cell>
          <cell r="H1344">
            <v>8.0000000000000002E-3</v>
          </cell>
          <cell r="I1344">
            <v>432122.22260857734</v>
          </cell>
          <cell r="K1344">
            <v>0</v>
          </cell>
          <cell r="L1344" t="str">
            <v>4</v>
          </cell>
          <cell r="P1344">
            <v>0.94433608610173103</v>
          </cell>
          <cell r="Q1344">
            <v>0</v>
          </cell>
          <cell r="AH1344" t="str">
            <v>4Z13O</v>
          </cell>
          <cell r="AI1344" t="e">
            <v>#N/A</v>
          </cell>
          <cell r="AJ1344" t="str">
            <v>SI</v>
          </cell>
        </row>
        <row r="1345">
          <cell r="D1345" t="str">
            <v>4Z13P</v>
          </cell>
          <cell r="E1345" t="str">
            <v>subcontrato excavacion pilotes Ø0.40m tornillo continuo</v>
          </cell>
          <cell r="F1345" t="str">
            <v>m3</v>
          </cell>
          <cell r="G1345">
            <v>257031.51284661616</v>
          </cell>
          <cell r="H1345">
            <v>8.0000000000000002E-3</v>
          </cell>
          <cell r="I1345">
            <v>259087.76494938909</v>
          </cell>
          <cell r="K1345">
            <v>0</v>
          </cell>
          <cell r="L1345" t="str">
            <v>4</v>
          </cell>
          <cell r="P1345">
            <v>51.459287665800815</v>
          </cell>
          <cell r="Q1345">
            <v>0</v>
          </cell>
          <cell r="AH1345" t="str">
            <v>4Z13P</v>
          </cell>
          <cell r="AI1345" t="e">
            <v>#N/A</v>
          </cell>
          <cell r="AJ1345" t="str">
            <v>SI</v>
          </cell>
        </row>
        <row r="1346">
          <cell r="D1346" t="str">
            <v>4Z13Q</v>
          </cell>
          <cell r="E1346" t="str">
            <v>provision excavacion pilotes Ø0.50m tornillo continuo</v>
          </cell>
          <cell r="F1346" t="str">
            <v>m3</v>
          </cell>
          <cell r="G1346">
            <v>257031.51284661613</v>
          </cell>
          <cell r="H1346">
            <v>8.0000000000000002E-3</v>
          </cell>
          <cell r="I1346">
            <v>259087.76494938906</v>
          </cell>
          <cell r="K1346">
            <v>0</v>
          </cell>
          <cell r="L1346" t="str">
            <v>4</v>
          </cell>
          <cell r="P1346">
            <v>1290.4091824620075</v>
          </cell>
          <cell r="Q1346">
            <v>0</v>
          </cell>
          <cell r="AH1346" t="str">
            <v>4Z13Q</v>
          </cell>
          <cell r="AI1346" t="e">
            <v>#N/A</v>
          </cell>
          <cell r="AJ1346" t="str">
            <v>SI</v>
          </cell>
        </row>
        <row r="1347">
          <cell r="D1347" t="str">
            <v>4Z13R</v>
          </cell>
          <cell r="E1347" t="str">
            <v>provision excavacion pilotes Ø0.60m tornillo continuo</v>
          </cell>
          <cell r="F1347" t="str">
            <v>m3</v>
          </cell>
          <cell r="G1347">
            <v>257031.51284661607</v>
          </cell>
          <cell r="H1347">
            <v>8.0000000000000002E-3</v>
          </cell>
          <cell r="I1347">
            <v>259087.76494938901</v>
          </cell>
          <cell r="K1347">
            <v>0</v>
          </cell>
          <cell r="L1347" t="str">
            <v>4</v>
          </cell>
          <cell r="P1347">
            <v>547.10836062266253</v>
          </cell>
          <cell r="Q1347">
            <v>0</v>
          </cell>
          <cell r="AH1347" t="str">
            <v>4Z13R</v>
          </cell>
          <cell r="AI1347" t="e">
            <v>#N/A</v>
          </cell>
          <cell r="AJ1347" t="str">
            <v>SI</v>
          </cell>
        </row>
        <row r="1348">
          <cell r="D1348" t="str">
            <v>4Z13S</v>
          </cell>
          <cell r="E1348" t="str">
            <v>provision excavacion pilotes Ø0.70m tornillo continuo</v>
          </cell>
          <cell r="F1348" t="str">
            <v>m3</v>
          </cell>
          <cell r="G1348">
            <v>257031.51284661613</v>
          </cell>
          <cell r="H1348">
            <v>8.0000000000000002E-3</v>
          </cell>
          <cell r="I1348">
            <v>259087.76494938906</v>
          </cell>
          <cell r="K1348">
            <v>0</v>
          </cell>
          <cell r="L1348" t="str">
            <v>4</v>
          </cell>
          <cell r="P1348">
            <v>0</v>
          </cell>
          <cell r="Q1348">
            <v>0</v>
          </cell>
          <cell r="AH1348" t="e">
            <v>#N/A</v>
          </cell>
          <cell r="AI1348" t="e">
            <v>#N/A</v>
          </cell>
          <cell r="AJ1348" t="str">
            <v>NO</v>
          </cell>
        </row>
        <row r="1349">
          <cell r="D1349" t="str">
            <v>41122</v>
          </cell>
          <cell r="E1349" t="str">
            <v>vibrocompactador 50x75 cm (rana)</v>
          </cell>
          <cell r="F1349" t="str">
            <v>d</v>
          </cell>
          <cell r="G1349">
            <v>38850</v>
          </cell>
          <cell r="H1349">
            <v>0.16</v>
          </cell>
          <cell r="I1349">
            <v>45066</v>
          </cell>
          <cell r="K1349">
            <v>0</v>
          </cell>
          <cell r="L1349" t="str">
            <v>4</v>
          </cell>
          <cell r="P1349">
            <v>7.3051250000000003</v>
          </cell>
          <cell r="Q1349">
            <v>0</v>
          </cell>
          <cell r="AH1349" t="str">
            <v>41122</v>
          </cell>
          <cell r="AI1349" t="e">
            <v>#N/A</v>
          </cell>
          <cell r="AJ1349" t="str">
            <v>SI</v>
          </cell>
        </row>
        <row r="1350">
          <cell r="D1350" t="str">
            <v>41222</v>
          </cell>
          <cell r="E1350" t="str">
            <v>tornillo nivelador escualizable 600mm</v>
          </cell>
          <cell r="F1350" t="str">
            <v>d</v>
          </cell>
          <cell r="G1350">
            <v>93.600000000000009</v>
          </cell>
          <cell r="H1350">
            <v>0.16</v>
          </cell>
          <cell r="I1350">
            <v>108.57600000000001</v>
          </cell>
          <cell r="K1350">
            <v>0</v>
          </cell>
          <cell r="L1350" t="str">
            <v>4</v>
          </cell>
          <cell r="P1350">
            <v>20897.513495627685</v>
          </cell>
          <cell r="Q1350">
            <v>0</v>
          </cell>
          <cell r="S1350">
            <v>0.9</v>
          </cell>
          <cell r="AH1350" t="e">
            <v>#N/A</v>
          </cell>
          <cell r="AI1350" t="str">
            <v>41222</v>
          </cell>
          <cell r="AJ1350" t="str">
            <v>SI</v>
          </cell>
        </row>
        <row r="1351">
          <cell r="D1351" t="str">
            <v>41223</v>
          </cell>
          <cell r="E1351" t="str">
            <v>vertical 1500mm con pin</v>
          </cell>
          <cell r="F1351" t="str">
            <v>d</v>
          </cell>
          <cell r="G1351">
            <v>126</v>
          </cell>
          <cell r="H1351">
            <v>0.16</v>
          </cell>
          <cell r="I1351">
            <v>146.16</v>
          </cell>
          <cell r="K1351">
            <v>0</v>
          </cell>
          <cell r="L1351" t="str">
            <v>4</v>
          </cell>
          <cell r="P1351">
            <v>20897.513495627685</v>
          </cell>
          <cell r="Q1351">
            <v>0</v>
          </cell>
          <cell r="AH1351" t="e">
            <v>#N/A</v>
          </cell>
          <cell r="AI1351" t="str">
            <v>41223</v>
          </cell>
          <cell r="AJ1351" t="str">
            <v>SI</v>
          </cell>
        </row>
        <row r="1352">
          <cell r="D1352" t="str">
            <v>41224</v>
          </cell>
          <cell r="E1352" t="str">
            <v>horizontal 1400mm</v>
          </cell>
          <cell r="F1352" t="str">
            <v>d</v>
          </cell>
          <cell r="G1352">
            <v>9</v>
          </cell>
          <cell r="H1352">
            <v>0.16</v>
          </cell>
          <cell r="I1352">
            <v>10.44</v>
          </cell>
          <cell r="K1352">
            <v>0</v>
          </cell>
          <cell r="L1352" t="str">
            <v>4</v>
          </cell>
          <cell r="P1352">
            <v>41795.02699125537</v>
          </cell>
          <cell r="Q1352">
            <v>0</v>
          </cell>
          <cell r="AH1352" t="e">
            <v>#N/A</v>
          </cell>
          <cell r="AI1352" t="str">
            <v>41224</v>
          </cell>
          <cell r="AJ1352" t="str">
            <v>SI</v>
          </cell>
        </row>
        <row r="1353">
          <cell r="D1353" t="str">
            <v>41225</v>
          </cell>
          <cell r="E1353" t="str">
            <v>diagonal 3000 x 2000mm</v>
          </cell>
          <cell r="F1353" t="str">
            <v>d</v>
          </cell>
          <cell r="G1353">
            <v>173.70000000000002</v>
          </cell>
          <cell r="H1353">
            <v>0.16</v>
          </cell>
          <cell r="I1353">
            <v>201.49200000000002</v>
          </cell>
          <cell r="K1353">
            <v>0</v>
          </cell>
          <cell r="L1353" t="str">
            <v>4</v>
          </cell>
          <cell r="P1353">
            <v>15673.135121720763</v>
          </cell>
          <cell r="Q1353">
            <v>0</v>
          </cell>
          <cell r="AH1353" t="e">
            <v>#N/A</v>
          </cell>
          <cell r="AI1353" t="str">
            <v>41225</v>
          </cell>
          <cell r="AJ1353" t="str">
            <v>SI</v>
          </cell>
        </row>
        <row r="1354">
          <cell r="D1354" t="str">
            <v>41226</v>
          </cell>
          <cell r="E1354" t="str">
            <v>plataforma 1400mm</v>
          </cell>
          <cell r="F1354" t="str">
            <v>d</v>
          </cell>
          <cell r="G1354">
            <v>315</v>
          </cell>
          <cell r="H1354">
            <v>0.16</v>
          </cell>
          <cell r="I1354">
            <v>365.4</v>
          </cell>
          <cell r="K1354">
            <v>0</v>
          </cell>
          <cell r="L1354" t="str">
            <v>4</v>
          </cell>
          <cell r="P1354">
            <v>5224.3783739069213</v>
          </cell>
          <cell r="Q1354">
            <v>0</v>
          </cell>
          <cell r="AH1354" t="e">
            <v>#N/A</v>
          </cell>
          <cell r="AI1354" t="str">
            <v>41226</v>
          </cell>
          <cell r="AJ1354" t="str">
            <v>SI</v>
          </cell>
        </row>
        <row r="1355">
          <cell r="D1355" t="str">
            <v>41227</v>
          </cell>
          <cell r="E1355" t="str">
            <v>escalera</v>
          </cell>
          <cell r="F1355" t="str">
            <v>d</v>
          </cell>
          <cell r="G1355">
            <v>2511</v>
          </cell>
          <cell r="H1355">
            <v>0.16</v>
          </cell>
          <cell r="I1355">
            <v>2912.7599999999998</v>
          </cell>
          <cell r="K1355">
            <v>0</v>
          </cell>
          <cell r="L1355" t="str">
            <v>4</v>
          </cell>
          <cell r="P1355">
            <v>5224.3783739069213</v>
          </cell>
          <cell r="Q1355">
            <v>0</v>
          </cell>
          <cell r="AH1355" t="e">
            <v>#N/A</v>
          </cell>
          <cell r="AI1355" t="str">
            <v>41227</v>
          </cell>
          <cell r="AJ1355" t="str">
            <v>SI</v>
          </cell>
        </row>
        <row r="1356">
          <cell r="D1356" t="str">
            <v>41228</v>
          </cell>
          <cell r="E1356" t="str">
            <v>tornillo nivelador con ruedas</v>
          </cell>
          <cell r="F1356" t="str">
            <v>d</v>
          </cell>
          <cell r="G1356">
            <v>450</v>
          </cell>
          <cell r="H1356">
            <v>0.16</v>
          </cell>
          <cell r="I1356">
            <v>522</v>
          </cell>
          <cell r="K1356">
            <v>0</v>
          </cell>
          <cell r="L1356" t="str">
            <v>4</v>
          </cell>
          <cell r="P1356">
            <v>20897.513495627685</v>
          </cell>
          <cell r="Q1356">
            <v>0</v>
          </cell>
          <cell r="AH1356" t="e">
            <v>#N/A</v>
          </cell>
          <cell r="AI1356" t="str">
            <v>41228</v>
          </cell>
          <cell r="AJ1356" t="str">
            <v>SI</v>
          </cell>
        </row>
        <row r="1357">
          <cell r="D1357" t="str">
            <v>41229</v>
          </cell>
          <cell r="E1357" t="str">
            <v>rodapies 1400mm</v>
          </cell>
          <cell r="F1357" t="str">
            <v>d</v>
          </cell>
          <cell r="G1357">
            <v>91.8</v>
          </cell>
          <cell r="H1357">
            <v>0.16</v>
          </cell>
          <cell r="I1357">
            <v>106.48799999999999</v>
          </cell>
          <cell r="K1357">
            <v>0</v>
          </cell>
          <cell r="L1357" t="str">
            <v>4</v>
          </cell>
          <cell r="P1357">
            <v>20897.513495627685</v>
          </cell>
          <cell r="Q1357">
            <v>0</v>
          </cell>
          <cell r="AH1357" t="e">
            <v>#N/A</v>
          </cell>
          <cell r="AI1357" t="str">
            <v>41229</v>
          </cell>
          <cell r="AJ1357" t="str">
            <v>SI</v>
          </cell>
        </row>
        <row r="1358">
          <cell r="D1358" t="str">
            <v>4122B</v>
          </cell>
          <cell r="E1358" t="str">
            <v>base</v>
          </cell>
          <cell r="F1358" t="str">
            <v>d</v>
          </cell>
          <cell r="G1358">
            <v>18.900000000000002</v>
          </cell>
          <cell r="H1358">
            <v>0.16</v>
          </cell>
          <cell r="I1358">
            <v>21.923999999999999</v>
          </cell>
          <cell r="K1358">
            <v>0</v>
          </cell>
          <cell r="L1358" t="str">
            <v>4</v>
          </cell>
          <cell r="P1358">
            <v>20897.513495627685</v>
          </cell>
          <cell r="Q1358">
            <v>0</v>
          </cell>
          <cell r="AH1358" t="e">
            <v>#N/A</v>
          </cell>
          <cell r="AI1358" t="str">
            <v>4122B</v>
          </cell>
          <cell r="AJ1358" t="str">
            <v>SI</v>
          </cell>
        </row>
        <row r="1359">
          <cell r="D1359" t="str">
            <v>4122C</v>
          </cell>
          <cell r="E1359" t="str">
            <v>conector mellizo</v>
          </cell>
          <cell r="F1359" t="str">
            <v>d</v>
          </cell>
          <cell r="G1359">
            <v>35.1</v>
          </cell>
          <cell r="H1359">
            <v>0.16</v>
          </cell>
          <cell r="I1359">
            <v>40.716000000000001</v>
          </cell>
          <cell r="K1359">
            <v>0</v>
          </cell>
          <cell r="L1359" t="str">
            <v>4</v>
          </cell>
          <cell r="P1359">
            <v>41795.02699125537</v>
          </cell>
          <cell r="Q1359">
            <v>0</v>
          </cell>
          <cell r="AH1359" t="e">
            <v>#N/A</v>
          </cell>
          <cell r="AI1359" t="str">
            <v>4122C</v>
          </cell>
          <cell r="AJ1359" t="str">
            <v>SI</v>
          </cell>
        </row>
        <row r="1360">
          <cell r="D1360" t="str">
            <v>4122D</v>
          </cell>
          <cell r="E1360" t="str">
            <v>horquilla</v>
          </cell>
          <cell r="F1360" t="str">
            <v>d</v>
          </cell>
          <cell r="G1360">
            <v>25.2</v>
          </cell>
          <cell r="H1360">
            <v>0.16</v>
          </cell>
          <cell r="I1360">
            <v>29.231999999999996</v>
          </cell>
          <cell r="K1360">
            <v>0</v>
          </cell>
          <cell r="L1360" t="str">
            <v>4</v>
          </cell>
          <cell r="P1360">
            <v>41795.02699125537</v>
          </cell>
          <cell r="Q1360">
            <v>0</v>
          </cell>
          <cell r="AH1360" t="e">
            <v>#N/A</v>
          </cell>
          <cell r="AI1360" t="str">
            <v>4122D</v>
          </cell>
          <cell r="AJ1360" t="str">
            <v>SI</v>
          </cell>
        </row>
        <row r="1361">
          <cell r="D1361" t="str">
            <v>4122E</v>
          </cell>
          <cell r="E1361" t="str">
            <v>pasador seguridad</v>
          </cell>
          <cell r="F1361" t="str">
            <v>d</v>
          </cell>
          <cell r="G1361">
            <v>3.6</v>
          </cell>
          <cell r="H1361">
            <v>0.16</v>
          </cell>
          <cell r="I1361">
            <v>4.1760000000000002</v>
          </cell>
          <cell r="K1361">
            <v>0</v>
          </cell>
          <cell r="L1361" t="str">
            <v>4</v>
          </cell>
          <cell r="P1361">
            <v>197193.88017139951</v>
          </cell>
          <cell r="Q1361">
            <v>0</v>
          </cell>
          <cell r="AH1361" t="str">
            <v>4122E</v>
          </cell>
          <cell r="AI1361" t="str">
            <v>4122E</v>
          </cell>
          <cell r="AJ1361" t="str">
            <v>SI</v>
          </cell>
        </row>
        <row r="1362">
          <cell r="D1362" t="str">
            <v>4122F</v>
          </cell>
          <cell r="E1362" t="str">
            <v>pin acople graduable</v>
          </cell>
          <cell r="F1362" t="str">
            <v>d</v>
          </cell>
          <cell r="G1362">
            <v>12.6</v>
          </cell>
          <cell r="H1362">
            <v>0.16</v>
          </cell>
          <cell r="I1362">
            <v>14.615999999999998</v>
          </cell>
          <cell r="K1362">
            <v>0</v>
          </cell>
          <cell r="L1362" t="str">
            <v>4</v>
          </cell>
          <cell r="P1362">
            <v>156731.35121720764</v>
          </cell>
          <cell r="Q1362">
            <v>0</v>
          </cell>
          <cell r="AH1362" t="e">
            <v>#N/A</v>
          </cell>
          <cell r="AI1362" t="str">
            <v>4122F</v>
          </cell>
          <cell r="AJ1362" t="str">
            <v>SI</v>
          </cell>
        </row>
        <row r="1363">
          <cell r="D1363" t="str">
            <v>412A2</v>
          </cell>
          <cell r="E1363" t="str">
            <v>caseton en icopor</v>
          </cell>
          <cell r="F1363" t="str">
            <v>m3</v>
          </cell>
          <cell r="G1363">
            <v>108500</v>
          </cell>
          <cell r="H1363">
            <v>0.16</v>
          </cell>
          <cell r="I1363">
            <v>125859.99999999999</v>
          </cell>
          <cell r="K1363">
            <v>0</v>
          </cell>
          <cell r="L1363" t="str">
            <v>4</v>
          </cell>
          <cell r="P1363">
            <v>948.64125441051465</v>
          </cell>
          <cell r="Q1363">
            <v>0</v>
          </cell>
          <cell r="AH1363" t="str">
            <v>412A2</v>
          </cell>
          <cell r="AI1363" t="e">
            <v>#N/A</v>
          </cell>
          <cell r="AJ1363" t="str">
            <v>SI</v>
          </cell>
        </row>
        <row r="1364">
          <cell r="D1364" t="str">
            <v>41321</v>
          </cell>
          <cell r="E1364" t="str">
            <v>vibrocompactador (canguro)</v>
          </cell>
          <cell r="F1364" t="str">
            <v>d</v>
          </cell>
          <cell r="G1364">
            <v>42000</v>
          </cell>
          <cell r="H1364">
            <v>0.16</v>
          </cell>
          <cell r="I1364">
            <v>48720</v>
          </cell>
          <cell r="K1364">
            <v>0</v>
          </cell>
          <cell r="L1364" t="str">
            <v>4</v>
          </cell>
          <cell r="P1364">
            <v>101.61826500000001</v>
          </cell>
          <cell r="Q1364">
            <v>0</v>
          </cell>
          <cell r="AH1364" t="str">
            <v>41321</v>
          </cell>
          <cell r="AI1364" t="e">
            <v>#N/A</v>
          </cell>
          <cell r="AJ1364" t="str">
            <v>SI</v>
          </cell>
        </row>
        <row r="1365">
          <cell r="D1365" t="str">
            <v>41322</v>
          </cell>
          <cell r="E1365" t="str">
            <v>pulidora manual electrica</v>
          </cell>
          <cell r="F1365" t="str">
            <v>d</v>
          </cell>
          <cell r="G1365">
            <v>24000</v>
          </cell>
          <cell r="H1365">
            <v>0.16</v>
          </cell>
          <cell r="I1365">
            <v>27839.999999999996</v>
          </cell>
          <cell r="K1365">
            <v>0</v>
          </cell>
          <cell r="L1365" t="str">
            <v>4</v>
          </cell>
          <cell r="P1365">
            <v>192.51969999999997</v>
          </cell>
          <cell r="Q1365">
            <v>0</v>
          </cell>
          <cell r="AH1365" t="str">
            <v>41322</v>
          </cell>
          <cell r="AI1365" t="e">
            <v>#N/A</v>
          </cell>
          <cell r="AJ1365" t="str">
            <v>SI</v>
          </cell>
        </row>
        <row r="1366">
          <cell r="D1366" t="str">
            <v>41323</v>
          </cell>
          <cell r="E1366" t="str">
            <v xml:space="preserve">pulidora - brilladora piso duros de 6 piedras </v>
          </cell>
          <cell r="F1366" t="str">
            <v>d</v>
          </cell>
          <cell r="G1366">
            <v>30200</v>
          </cell>
          <cell r="H1366">
            <v>0.16</v>
          </cell>
          <cell r="I1366">
            <v>35032</v>
          </cell>
          <cell r="K1366">
            <v>0</v>
          </cell>
          <cell r="L1366" t="str">
            <v>4</v>
          </cell>
          <cell r="P1366">
            <v>72.688800000000001</v>
          </cell>
          <cell r="Q1366">
            <v>0</v>
          </cell>
          <cell r="AH1366" t="str">
            <v>41323</v>
          </cell>
          <cell r="AI1366" t="e">
            <v>#N/A</v>
          </cell>
          <cell r="AJ1366" t="str">
            <v>SI</v>
          </cell>
        </row>
        <row r="1367">
          <cell r="D1367" t="str">
            <v>41611</v>
          </cell>
          <cell r="E1367" t="str">
            <v>bomba sumergible de 2" monosfasica a 220 v ac</v>
          </cell>
          <cell r="F1367" t="str">
            <v>d</v>
          </cell>
          <cell r="G1367">
            <v>20570</v>
          </cell>
          <cell r="H1367">
            <v>0.16</v>
          </cell>
          <cell r="I1367">
            <v>23861.199999999997</v>
          </cell>
          <cell r="K1367">
            <v>0</v>
          </cell>
          <cell r="L1367" t="str">
            <v>4</v>
          </cell>
          <cell r="P1367">
            <v>0</v>
          </cell>
          <cell r="Q1367">
            <v>0</v>
          </cell>
          <cell r="AH1367" t="e">
            <v>#N/A</v>
          </cell>
          <cell r="AI1367" t="e">
            <v>#N/A</v>
          </cell>
          <cell r="AJ1367" t="str">
            <v>NO</v>
          </cell>
        </row>
        <row r="1368">
          <cell r="D1368" t="str">
            <v>42511</v>
          </cell>
          <cell r="E1368" t="str">
            <v>coche de una llanta</v>
          </cell>
          <cell r="F1368" t="str">
            <v>d</v>
          </cell>
          <cell r="G1368">
            <v>1863</v>
          </cell>
          <cell r="H1368">
            <v>0.16</v>
          </cell>
          <cell r="I1368">
            <v>2161.08</v>
          </cell>
          <cell r="K1368">
            <v>0</v>
          </cell>
          <cell r="L1368" t="str">
            <v>4</v>
          </cell>
          <cell r="P1368">
            <v>946.68275594421073</v>
          </cell>
          <cell r="Q1368">
            <v>0</v>
          </cell>
          <cell r="AH1368" t="e">
            <v>#N/A</v>
          </cell>
          <cell r="AI1368" t="str">
            <v>42511</v>
          </cell>
          <cell r="AJ1368" t="str">
            <v>SI</v>
          </cell>
        </row>
        <row r="1369">
          <cell r="D1369" t="str">
            <v>43MAG</v>
          </cell>
          <cell r="E1369" t="str">
            <v>alineador 3000 mm</v>
          </cell>
          <cell r="F1369" t="str">
            <v>d</v>
          </cell>
          <cell r="G1369">
            <v>200</v>
          </cell>
          <cell r="H1369">
            <v>0.16</v>
          </cell>
          <cell r="I1369">
            <v>231.99999999999997</v>
          </cell>
          <cell r="K1369">
            <v>0</v>
          </cell>
          <cell r="L1369" t="str">
            <v>4</v>
          </cell>
          <cell r="P1369">
            <v>0</v>
          </cell>
          <cell r="Q1369">
            <v>0</v>
          </cell>
          <cell r="AH1369" t="e">
            <v>#N/A</v>
          </cell>
          <cell r="AI1369" t="e">
            <v>#N/A</v>
          </cell>
          <cell r="AJ1369" t="str">
            <v>NO</v>
          </cell>
        </row>
        <row r="1370">
          <cell r="D1370" t="str">
            <v>43MCH</v>
          </cell>
          <cell r="E1370" t="str">
            <v>corbata 600 mm</v>
          </cell>
          <cell r="F1370" t="str">
            <v>d</v>
          </cell>
          <cell r="G1370">
            <v>57</v>
          </cell>
          <cell r="H1370">
            <v>0.16</v>
          </cell>
          <cell r="I1370">
            <v>66.11999999999999</v>
          </cell>
          <cell r="K1370">
            <v>0</v>
          </cell>
          <cell r="L1370" t="str">
            <v>4</v>
          </cell>
          <cell r="P1370">
            <v>0</v>
          </cell>
          <cell r="Q1370">
            <v>0</v>
          </cell>
          <cell r="AH1370" t="e">
            <v>#N/A</v>
          </cell>
          <cell r="AI1370" t="e">
            <v>#N/A</v>
          </cell>
          <cell r="AJ1370" t="str">
            <v>NO</v>
          </cell>
        </row>
        <row r="1371">
          <cell r="D1371" t="str">
            <v>4411F</v>
          </cell>
          <cell r="E1371" t="str">
            <v>molinetes con base y freno de mano</v>
          </cell>
          <cell r="F1371" t="str">
            <v>d</v>
          </cell>
          <cell r="G1371">
            <v>2400</v>
          </cell>
          <cell r="H1371">
            <v>0.16</v>
          </cell>
          <cell r="I1371">
            <v>2784</v>
          </cell>
          <cell r="K1371">
            <v>0</v>
          </cell>
          <cell r="L1371" t="str">
            <v>4</v>
          </cell>
          <cell r="P1371">
            <v>0</v>
          </cell>
          <cell r="Q1371">
            <v>0</v>
          </cell>
          <cell r="AH1371" t="e">
            <v>#N/A</v>
          </cell>
          <cell r="AI1371" t="e">
            <v>#N/A</v>
          </cell>
          <cell r="AJ1371" t="str">
            <v>NO</v>
          </cell>
        </row>
        <row r="1372">
          <cell r="D1372" t="str">
            <v>44121</v>
          </cell>
          <cell r="E1372" t="str">
            <v>vibrador electrico para concreto</v>
          </cell>
          <cell r="F1372" t="str">
            <v>d</v>
          </cell>
          <cell r="G1372">
            <v>34000</v>
          </cell>
          <cell r="H1372">
            <v>0.16</v>
          </cell>
          <cell r="I1372">
            <v>39440</v>
          </cell>
          <cell r="K1372">
            <v>0</v>
          </cell>
          <cell r="L1372" t="str">
            <v>4</v>
          </cell>
          <cell r="P1372">
            <v>784.5872397091689</v>
          </cell>
          <cell r="Q1372">
            <v>0</v>
          </cell>
          <cell r="AH1372" t="str">
            <v>44121</v>
          </cell>
          <cell r="AI1372" t="e">
            <v>#N/A</v>
          </cell>
          <cell r="AJ1372" t="str">
            <v>SI</v>
          </cell>
        </row>
        <row r="1373">
          <cell r="D1373" t="str">
            <v>4414B</v>
          </cell>
          <cell r="E1373" t="str">
            <v>taladro rotopercutor 1-1/4"</v>
          </cell>
          <cell r="F1373" t="str">
            <v>d</v>
          </cell>
          <cell r="G1373">
            <v>28500</v>
          </cell>
          <cell r="H1373">
            <v>0.16</v>
          </cell>
          <cell r="I1373">
            <v>33060</v>
          </cell>
          <cell r="K1373">
            <v>0</v>
          </cell>
          <cell r="L1373" t="str">
            <v>4</v>
          </cell>
          <cell r="P1373">
            <v>70.716000000000008</v>
          </cell>
          <cell r="Q1373">
            <v>0</v>
          </cell>
          <cell r="AH1373" t="str">
            <v>4414B</v>
          </cell>
          <cell r="AI1373" t="e">
            <v>#N/A</v>
          </cell>
          <cell r="AJ1373" t="str">
            <v>SI</v>
          </cell>
        </row>
        <row r="1374">
          <cell r="D1374" t="str">
            <v>4414C</v>
          </cell>
          <cell r="E1374" t="str">
            <v>pistola inyectora epoxico</v>
          </cell>
          <cell r="F1374" t="str">
            <v>d</v>
          </cell>
          <cell r="G1374">
            <v>11645</v>
          </cell>
          <cell r="H1374">
            <v>0.16</v>
          </cell>
          <cell r="I1374">
            <v>13508.199999999999</v>
          </cell>
          <cell r="K1374">
            <v>0</v>
          </cell>
          <cell r="L1374" t="str">
            <v>4</v>
          </cell>
          <cell r="P1374">
            <v>35.340000000000003</v>
          </cell>
          <cell r="Q1374">
            <v>0</v>
          </cell>
          <cell r="AH1374" t="str">
            <v>4414C</v>
          </cell>
          <cell r="AI1374" t="e">
            <v>#N/A</v>
          </cell>
          <cell r="AJ1374" t="str">
            <v>SI</v>
          </cell>
        </row>
        <row r="1375">
          <cell r="D1375" t="str">
            <v>4414D</v>
          </cell>
          <cell r="E1375" t="str">
            <v>broca tungsteno 1/2"x8"</v>
          </cell>
          <cell r="F1375" t="str">
            <v>u</v>
          </cell>
          <cell r="G1375">
            <v>29100</v>
          </cell>
          <cell r="H1375">
            <v>0.16</v>
          </cell>
          <cell r="I1375">
            <v>33756</v>
          </cell>
          <cell r="K1375">
            <v>0</v>
          </cell>
          <cell r="L1375" t="str">
            <v>4</v>
          </cell>
          <cell r="P1375">
            <v>98.951999999999998</v>
          </cell>
          <cell r="Q1375">
            <v>0</v>
          </cell>
          <cell r="AH1375" t="str">
            <v>4414D</v>
          </cell>
          <cell r="AI1375" t="e">
            <v>#N/A</v>
          </cell>
          <cell r="AJ1375" t="str">
            <v>SI</v>
          </cell>
        </row>
        <row r="1376">
          <cell r="D1376" t="str">
            <v>44153</v>
          </cell>
          <cell r="E1376" t="str">
            <v>bascula de 500kg</v>
          </cell>
          <cell r="F1376" t="str">
            <v>d</v>
          </cell>
          <cell r="G1376">
            <v>12000</v>
          </cell>
          <cell r="H1376">
            <v>0.16</v>
          </cell>
          <cell r="I1376">
            <v>13919.999999999998</v>
          </cell>
          <cell r="K1376">
            <v>0</v>
          </cell>
          <cell r="L1376" t="str">
            <v>4</v>
          </cell>
          <cell r="P1376">
            <v>455.48040428717036</v>
          </cell>
          <cell r="Q1376">
            <v>0</v>
          </cell>
          <cell r="AH1376" t="e">
            <v>#N/A</v>
          </cell>
          <cell r="AI1376" t="str">
            <v>44153</v>
          </cell>
          <cell r="AJ1376" t="str">
            <v>SI</v>
          </cell>
        </row>
        <row r="1377">
          <cell r="D1377" t="str">
            <v>44159</v>
          </cell>
          <cell r="E1377" t="str">
            <v>concretadora 2 sacos</v>
          </cell>
          <cell r="F1377" t="str">
            <v>d</v>
          </cell>
          <cell r="G1377">
            <v>38166</v>
          </cell>
          <cell r="H1377">
            <v>0.16</v>
          </cell>
          <cell r="I1377">
            <v>44272.56</v>
          </cell>
          <cell r="K1377">
            <v>0</v>
          </cell>
          <cell r="L1377" t="str">
            <v>4</v>
          </cell>
          <cell r="P1377">
            <v>455.48040428717036</v>
          </cell>
          <cell r="Q1377">
            <v>0</v>
          </cell>
          <cell r="AH1377" t="e">
            <v>#N/A</v>
          </cell>
          <cell r="AI1377" t="str">
            <v>44159</v>
          </cell>
          <cell r="AJ1377" t="str">
            <v>SI</v>
          </cell>
        </row>
        <row r="1378">
          <cell r="D1378" t="str">
            <v>44242</v>
          </cell>
          <cell r="E1378" t="str">
            <v>paral telescopico corto 2.00 a 3.30 m</v>
          </cell>
          <cell r="F1378" t="str">
            <v>d</v>
          </cell>
          <cell r="G1378">
            <v>230</v>
          </cell>
          <cell r="H1378">
            <v>0.16</v>
          </cell>
          <cell r="I1378">
            <v>266.79999999999995</v>
          </cell>
          <cell r="K1378">
            <v>0</v>
          </cell>
          <cell r="L1378" t="str">
            <v>4</v>
          </cell>
          <cell r="P1378">
            <v>565.38913580246901</v>
          </cell>
          <cell r="Q1378">
            <v>0</v>
          </cell>
          <cell r="AH1378" t="e">
            <v>#N/A</v>
          </cell>
          <cell r="AI1378" t="str">
            <v>44242</v>
          </cell>
          <cell r="AJ1378" t="str">
            <v>SI</v>
          </cell>
        </row>
        <row r="1379">
          <cell r="D1379" t="str">
            <v>44243</v>
          </cell>
          <cell r="E1379" t="str">
            <v>paral telescopico largo de 2.20 a 3.80 m</v>
          </cell>
          <cell r="F1379" t="str">
            <v>d</v>
          </cell>
          <cell r="G1379">
            <v>380</v>
          </cell>
          <cell r="H1379">
            <v>0.16</v>
          </cell>
          <cell r="I1379">
            <v>440.79999999999995</v>
          </cell>
          <cell r="K1379">
            <v>0</v>
          </cell>
          <cell r="L1379" t="str">
            <v>4</v>
          </cell>
          <cell r="P1379">
            <v>60765.654953192075</v>
          </cell>
          <cell r="Q1379">
            <v>0</v>
          </cell>
          <cell r="AH1379" t="str">
            <v>44243</v>
          </cell>
          <cell r="AI1379" t="e">
            <v>#N/A</v>
          </cell>
          <cell r="AJ1379" t="str">
            <v>SI</v>
          </cell>
        </row>
        <row r="1380">
          <cell r="D1380" t="str">
            <v>44253</v>
          </cell>
          <cell r="E1380" t="str">
            <v>cercha 3.00 m</v>
          </cell>
          <cell r="F1380" t="str">
            <v>d</v>
          </cell>
          <cell r="G1380">
            <v>120</v>
          </cell>
          <cell r="H1380">
            <v>0.16</v>
          </cell>
          <cell r="I1380">
            <v>139.19999999999999</v>
          </cell>
          <cell r="K1380">
            <v>0</v>
          </cell>
          <cell r="L1380" t="str">
            <v>4</v>
          </cell>
          <cell r="P1380">
            <v>35044.406433727265</v>
          </cell>
          <cell r="Q1380">
            <v>0</v>
          </cell>
          <cell r="AH1380" t="str">
            <v>44253</v>
          </cell>
          <cell r="AI1380" t="str">
            <v>44253</v>
          </cell>
          <cell r="AJ1380" t="str">
            <v>SI</v>
          </cell>
        </row>
        <row r="1381">
          <cell r="D1381" t="str">
            <v>44261</v>
          </cell>
          <cell r="E1381" t="str">
            <v>formaleta columna circular Ø0.45m x 1.20m</v>
          </cell>
          <cell r="F1381" t="str">
            <v>d</v>
          </cell>
          <cell r="G1381">
            <v>9885</v>
          </cell>
          <cell r="H1381">
            <v>0.16</v>
          </cell>
          <cell r="I1381">
            <v>11466.599999999999</v>
          </cell>
          <cell r="K1381">
            <v>0</v>
          </cell>
          <cell r="L1381" t="str">
            <v>4</v>
          </cell>
          <cell r="P1381">
            <v>76.314049586776889</v>
          </cell>
          <cell r="Q1381">
            <v>0</v>
          </cell>
          <cell r="AH1381" t="str">
            <v>44261</v>
          </cell>
          <cell r="AI1381" t="e">
            <v>#N/A</v>
          </cell>
          <cell r="AJ1381" t="str">
            <v>SI</v>
          </cell>
        </row>
        <row r="1382">
          <cell r="D1382" t="str">
            <v>44262</v>
          </cell>
          <cell r="E1382" t="str">
            <v>formaleta columna circular Ø0.40m x 1.20m</v>
          </cell>
          <cell r="F1382" t="str">
            <v>d</v>
          </cell>
          <cell r="G1382">
            <v>8787</v>
          </cell>
          <cell r="H1382">
            <v>0.16</v>
          </cell>
          <cell r="I1382">
            <v>10192.92</v>
          </cell>
          <cell r="K1382">
            <v>0</v>
          </cell>
          <cell r="L1382" t="str">
            <v>4</v>
          </cell>
          <cell r="P1382">
            <v>0</v>
          </cell>
          <cell r="Q1382">
            <v>0</v>
          </cell>
          <cell r="AH1382" t="e">
            <v>#N/A</v>
          </cell>
          <cell r="AI1382" t="e">
            <v>#N/A</v>
          </cell>
          <cell r="AJ1382" t="str">
            <v>NO</v>
          </cell>
        </row>
        <row r="1383">
          <cell r="D1383" t="str">
            <v>44263</v>
          </cell>
          <cell r="E1383" t="str">
            <v>formaleta columna circular Ø0.50m x 1.20m</v>
          </cell>
          <cell r="F1383" t="str">
            <v>d</v>
          </cell>
          <cell r="G1383">
            <v>10600</v>
          </cell>
          <cell r="H1383">
            <v>0.16</v>
          </cell>
          <cell r="I1383">
            <v>12296</v>
          </cell>
          <cell r="K1383">
            <v>0</v>
          </cell>
          <cell r="L1383" t="str">
            <v>4</v>
          </cell>
          <cell r="P1383">
            <v>0</v>
          </cell>
          <cell r="Q1383">
            <v>0</v>
          </cell>
          <cell r="AH1383" t="e">
            <v>#N/A</v>
          </cell>
          <cell r="AI1383" t="e">
            <v>#N/A</v>
          </cell>
          <cell r="AJ1383" t="str">
            <v>NO</v>
          </cell>
        </row>
        <row r="1384">
          <cell r="D1384" t="str">
            <v>44264</v>
          </cell>
          <cell r="E1384" t="str">
            <v>formaleta columna circular Ø0.60m x 1.20m</v>
          </cell>
          <cell r="F1384" t="str">
            <v>d</v>
          </cell>
          <cell r="G1384">
            <v>12600</v>
          </cell>
          <cell r="H1384">
            <v>0.16</v>
          </cell>
          <cell r="I1384">
            <v>14615.999999999998</v>
          </cell>
          <cell r="K1384">
            <v>0</v>
          </cell>
          <cell r="L1384" t="str">
            <v>4</v>
          </cell>
          <cell r="P1384">
            <v>0</v>
          </cell>
          <cell r="Q1384">
            <v>0</v>
          </cell>
          <cell r="AH1384" t="e">
            <v>#N/A</v>
          </cell>
          <cell r="AI1384" t="e">
            <v>#N/A</v>
          </cell>
          <cell r="AJ1384" t="str">
            <v>NO</v>
          </cell>
        </row>
        <row r="1385">
          <cell r="D1385" t="str">
            <v>44265</v>
          </cell>
          <cell r="E1385" t="str">
            <v>formaleta columna circular Ø0.70m a Ø0.75m x 1.20m</v>
          </cell>
          <cell r="F1385" t="str">
            <v>d</v>
          </cell>
          <cell r="G1385">
            <v>14059</v>
          </cell>
          <cell r="H1385">
            <v>0.16</v>
          </cell>
          <cell r="I1385">
            <v>16308.439999999999</v>
          </cell>
          <cell r="K1385">
            <v>0</v>
          </cell>
          <cell r="L1385" t="str">
            <v>4</v>
          </cell>
          <cell r="P1385">
            <v>8</v>
          </cell>
          <cell r="Q1385">
            <v>0</v>
          </cell>
          <cell r="AH1385" t="str">
            <v>44265</v>
          </cell>
          <cell r="AI1385" t="e">
            <v>#N/A</v>
          </cell>
          <cell r="AJ1385" t="str">
            <v>SI</v>
          </cell>
        </row>
        <row r="1386">
          <cell r="D1386" t="str">
            <v>44292</v>
          </cell>
          <cell r="E1386" t="str">
            <v>bisel para formaleta columna</v>
          </cell>
          <cell r="F1386" t="str">
            <v>d</v>
          </cell>
          <cell r="G1386">
            <v>370</v>
          </cell>
          <cell r="H1386">
            <v>0.16</v>
          </cell>
          <cell r="I1386">
            <v>429.2</v>
          </cell>
          <cell r="K1386">
            <v>0</v>
          </cell>
          <cell r="L1386" t="str">
            <v>4</v>
          </cell>
          <cell r="P1386">
            <v>1957.9382886776141</v>
          </cell>
          <cell r="Q1386">
            <v>0</v>
          </cell>
          <cell r="AH1386" t="str">
            <v>44292</v>
          </cell>
          <cell r="AI1386" t="e">
            <v>#N/A</v>
          </cell>
          <cell r="AJ1386" t="str">
            <v>SI</v>
          </cell>
        </row>
        <row r="1387">
          <cell r="D1387" t="str">
            <v>4427E</v>
          </cell>
          <cell r="E1387" t="str">
            <v>angulo esquinero de 2.40 m</v>
          </cell>
          <cell r="F1387" t="str">
            <v>d</v>
          </cell>
          <cell r="G1387">
            <v>480</v>
          </cell>
          <cell r="H1387">
            <v>0.16</v>
          </cell>
          <cell r="I1387">
            <v>556.79999999999995</v>
          </cell>
          <cell r="K1387">
            <v>0</v>
          </cell>
          <cell r="L1387" t="str">
            <v>4</v>
          </cell>
          <cell r="P1387">
            <v>0</v>
          </cell>
          <cell r="Q1387">
            <v>0</v>
          </cell>
          <cell r="AH1387" t="e">
            <v>#N/A</v>
          </cell>
          <cell r="AI1387" t="e">
            <v>#N/A</v>
          </cell>
          <cell r="AJ1387" t="str">
            <v>NO</v>
          </cell>
        </row>
        <row r="1388">
          <cell r="D1388" t="str">
            <v>4427K</v>
          </cell>
          <cell r="E1388" t="str">
            <v>gato tensor</v>
          </cell>
          <cell r="F1388" t="str">
            <v>d</v>
          </cell>
          <cell r="G1388">
            <v>120</v>
          </cell>
          <cell r="H1388">
            <v>0.16</v>
          </cell>
          <cell r="I1388">
            <v>139.19999999999999</v>
          </cell>
          <cell r="K1388">
            <v>0</v>
          </cell>
          <cell r="L1388" t="str">
            <v>4</v>
          </cell>
          <cell r="P1388">
            <v>60.148600000000016</v>
          </cell>
          <cell r="Q1388">
            <v>0</v>
          </cell>
          <cell r="AH1388" t="e">
            <v>#N/A</v>
          </cell>
          <cell r="AI1388" t="str">
            <v>4427K</v>
          </cell>
          <cell r="AJ1388" t="str">
            <v>SI</v>
          </cell>
        </row>
        <row r="1389">
          <cell r="D1389" t="str">
            <v>44282</v>
          </cell>
          <cell r="E1389" t="str">
            <v>formaleta columna 0.20 a 0.25 x 3.20 m - tapa</v>
          </cell>
          <cell r="F1389" t="str">
            <v>d</v>
          </cell>
          <cell r="G1389">
            <v>375</v>
          </cell>
          <cell r="H1389">
            <v>0.16</v>
          </cell>
          <cell r="I1389">
            <v>434.99999999999994</v>
          </cell>
          <cell r="K1389">
            <v>0</v>
          </cell>
          <cell r="L1389" t="str">
            <v>4</v>
          </cell>
          <cell r="P1389">
            <v>69.101123595505626</v>
          </cell>
          <cell r="Q1389">
            <v>0</v>
          </cell>
          <cell r="AH1389" t="str">
            <v>44282</v>
          </cell>
          <cell r="AI1389" t="e">
            <v>#N/A</v>
          </cell>
          <cell r="AJ1389" t="str">
            <v>SI</v>
          </cell>
        </row>
        <row r="1390">
          <cell r="D1390" t="str">
            <v>44283</v>
          </cell>
          <cell r="E1390" t="str">
            <v>formaleta columna 0.30 a 0.35 x 3.20 m - tapa</v>
          </cell>
          <cell r="F1390" t="str">
            <v>d</v>
          </cell>
          <cell r="G1390">
            <v>375</v>
          </cell>
          <cell r="H1390">
            <v>0.16</v>
          </cell>
          <cell r="I1390">
            <v>434.99999999999994</v>
          </cell>
          <cell r="K1390">
            <v>0</v>
          </cell>
          <cell r="L1390" t="str">
            <v>4</v>
          </cell>
          <cell r="P1390">
            <v>368.42696629213486</v>
          </cell>
          <cell r="Q1390">
            <v>0</v>
          </cell>
          <cell r="AH1390" t="str">
            <v>44283</v>
          </cell>
          <cell r="AI1390" t="e">
            <v>#N/A</v>
          </cell>
          <cell r="AJ1390" t="str">
            <v>SI</v>
          </cell>
        </row>
        <row r="1391">
          <cell r="D1391" t="str">
            <v>44284</v>
          </cell>
          <cell r="E1391" t="str">
            <v>formaleta columna 0.40 a 0.45 x 3.20 m - tapa</v>
          </cell>
          <cell r="F1391" t="str">
            <v>d</v>
          </cell>
          <cell r="G1391">
            <v>400</v>
          </cell>
          <cell r="H1391">
            <v>0.16</v>
          </cell>
          <cell r="I1391">
            <v>463.99999999999994</v>
          </cell>
          <cell r="K1391">
            <v>0</v>
          </cell>
          <cell r="L1391" t="str">
            <v>4</v>
          </cell>
          <cell r="P1391">
            <v>470.1770095073465</v>
          </cell>
          <cell r="Q1391">
            <v>0</v>
          </cell>
          <cell r="AH1391" t="str">
            <v>44284</v>
          </cell>
          <cell r="AI1391" t="e">
            <v>#N/A</v>
          </cell>
          <cell r="AJ1391" t="str">
            <v>SI</v>
          </cell>
        </row>
        <row r="1392">
          <cell r="D1392" t="str">
            <v>44285</v>
          </cell>
          <cell r="E1392" t="str">
            <v>formaleta columna 0.50 a 0.55 x 3.20 m - tapa</v>
          </cell>
          <cell r="F1392" t="str">
            <v>d</v>
          </cell>
          <cell r="G1392">
            <v>650</v>
          </cell>
          <cell r="H1392">
            <v>0.16</v>
          </cell>
          <cell r="I1392">
            <v>754</v>
          </cell>
          <cell r="K1392">
            <v>0</v>
          </cell>
          <cell r="L1392" t="str">
            <v>4</v>
          </cell>
          <cell r="P1392">
            <v>1304.6629213483145</v>
          </cell>
          <cell r="Q1392">
            <v>0</v>
          </cell>
          <cell r="AH1392" t="str">
            <v>44285</v>
          </cell>
          <cell r="AI1392" t="e">
            <v>#N/A</v>
          </cell>
          <cell r="AJ1392" t="str">
            <v>SI</v>
          </cell>
        </row>
        <row r="1393">
          <cell r="D1393" t="str">
            <v>44286</v>
          </cell>
          <cell r="E1393" t="str">
            <v>formaleta columna 0.60 a 0.65 x 2.40 m - tapa</v>
          </cell>
          <cell r="F1393" t="str">
            <v>d</v>
          </cell>
          <cell r="G1393">
            <v>475</v>
          </cell>
          <cell r="H1393">
            <v>0.16</v>
          </cell>
          <cell r="I1393">
            <v>551</v>
          </cell>
          <cell r="K1393">
            <v>0</v>
          </cell>
          <cell r="L1393" t="str">
            <v>4</v>
          </cell>
          <cell r="P1393">
            <v>1030.4663785652551</v>
          </cell>
          <cell r="Q1393">
            <v>0</v>
          </cell>
          <cell r="AH1393" t="str">
            <v>44286</v>
          </cell>
          <cell r="AI1393" t="e">
            <v>#N/A</v>
          </cell>
          <cell r="AJ1393" t="str">
            <v>SI</v>
          </cell>
        </row>
        <row r="1394">
          <cell r="D1394" t="str">
            <v>44287</v>
          </cell>
          <cell r="E1394" t="str">
            <v>formaleta columna 0.70 a 0.75 x 2.40 m - tapa</v>
          </cell>
          <cell r="F1394" t="str">
            <v>d</v>
          </cell>
          <cell r="G1394">
            <v>725</v>
          </cell>
          <cell r="H1394">
            <v>0.16</v>
          </cell>
          <cell r="I1394">
            <v>840.99999999999989</v>
          </cell>
          <cell r="K1394">
            <v>0</v>
          </cell>
          <cell r="L1394" t="str">
            <v>4</v>
          </cell>
          <cell r="P1394">
            <v>188.93258426966293</v>
          </cell>
          <cell r="Q1394">
            <v>0</v>
          </cell>
          <cell r="AH1394" t="str">
            <v>44287</v>
          </cell>
          <cell r="AI1394" t="e">
            <v>#N/A</v>
          </cell>
          <cell r="AJ1394" t="str">
            <v>SI</v>
          </cell>
        </row>
        <row r="1395">
          <cell r="D1395" t="str">
            <v>44288</v>
          </cell>
          <cell r="E1395" t="str">
            <v>formaleta columna 0.80 a 0.85 x 2.40 m - tapa</v>
          </cell>
          <cell r="F1395" t="str">
            <v>d</v>
          </cell>
          <cell r="G1395">
            <v>750</v>
          </cell>
          <cell r="H1395">
            <v>0.16</v>
          </cell>
          <cell r="I1395">
            <v>869.99999999999989</v>
          </cell>
          <cell r="K1395">
            <v>0</v>
          </cell>
          <cell r="L1395" t="str">
            <v>4</v>
          </cell>
          <cell r="P1395">
            <v>2091.5730337078653</v>
          </cell>
          <cell r="Q1395">
            <v>0</v>
          </cell>
          <cell r="AH1395" t="str">
            <v>44288</v>
          </cell>
          <cell r="AI1395" t="e">
            <v>#N/A</v>
          </cell>
          <cell r="AJ1395" t="str">
            <v>SI</v>
          </cell>
        </row>
        <row r="1396">
          <cell r="D1396" t="str">
            <v>4428T</v>
          </cell>
          <cell r="E1396" t="str">
            <v>formaleta contacto en triplex</v>
          </cell>
          <cell r="F1396" t="str">
            <v>m2</v>
          </cell>
          <cell r="G1396">
            <v>6374.2945444772913</v>
          </cell>
          <cell r="H1396">
            <v>0.16</v>
          </cell>
          <cell r="I1396">
            <v>7394.1816715936575</v>
          </cell>
          <cell r="K1396">
            <v>0</v>
          </cell>
          <cell r="L1396" t="str">
            <v>4</v>
          </cell>
          <cell r="P1396">
            <v>0</v>
          </cell>
          <cell r="Q1396">
            <v>0</v>
          </cell>
          <cell r="AH1396" t="e">
            <v>#N/A</v>
          </cell>
          <cell r="AI1396" t="e">
            <v>#N/A</v>
          </cell>
          <cell r="AJ1396" t="str">
            <v>NO</v>
          </cell>
        </row>
        <row r="1397">
          <cell r="D1397" t="str">
            <v>4428M</v>
          </cell>
          <cell r="E1397" t="str">
            <v>cuña perno columna</v>
          </cell>
          <cell r="F1397" t="str">
            <v>d</v>
          </cell>
          <cell r="G1397">
            <v>23</v>
          </cell>
          <cell r="H1397">
            <v>0.16</v>
          </cell>
          <cell r="I1397">
            <v>26.68</v>
          </cell>
          <cell r="K1397">
            <v>0</v>
          </cell>
          <cell r="L1397" t="str">
            <v>4</v>
          </cell>
          <cell r="P1397">
            <v>40462.528954191876</v>
          </cell>
          <cell r="Q1397">
            <v>0</v>
          </cell>
          <cell r="AH1397" t="str">
            <v>4428M</v>
          </cell>
          <cell r="AI1397" t="e">
            <v>#N/A</v>
          </cell>
          <cell r="AJ1397" t="str">
            <v>SI</v>
          </cell>
        </row>
        <row r="1398">
          <cell r="D1398" t="str">
            <v>44295</v>
          </cell>
          <cell r="E1398" t="str">
            <v>tornillos (unir tapas entre si)</v>
          </cell>
          <cell r="F1398" t="str">
            <v>d</v>
          </cell>
          <cell r="G1398">
            <v>20</v>
          </cell>
          <cell r="H1398">
            <v>0.16</v>
          </cell>
          <cell r="I1398">
            <v>23.2</v>
          </cell>
          <cell r="K1398">
            <v>0</v>
          </cell>
          <cell r="L1398" t="str">
            <v>4</v>
          </cell>
          <cell r="P1398">
            <v>0</v>
          </cell>
          <cell r="Q1398">
            <v>0</v>
          </cell>
          <cell r="AH1398" t="e">
            <v>#N/A</v>
          </cell>
          <cell r="AI1398" t="e">
            <v>#N/A</v>
          </cell>
          <cell r="AJ1398" t="str">
            <v>NO</v>
          </cell>
        </row>
        <row r="1399">
          <cell r="D1399" t="str">
            <v>442CY</v>
          </cell>
          <cell r="E1399" t="str">
            <v>formaleta metalica area contacto equipo. Incluye: formaleta metalica, pines y cuñas, tensores y corbatas</v>
          </cell>
          <cell r="F1399" t="str">
            <v>d</v>
          </cell>
          <cell r="G1399">
            <v>850</v>
          </cell>
          <cell r="H1399">
            <v>0.16</v>
          </cell>
          <cell r="I1399">
            <v>985.99999999999989</v>
          </cell>
          <cell r="K1399">
            <v>0</v>
          </cell>
          <cell r="L1399" t="str">
            <v>4</v>
          </cell>
          <cell r="P1399">
            <v>601.4860000000001</v>
          </cell>
          <cell r="Q1399">
            <v>0</v>
          </cell>
          <cell r="AH1399" t="e">
            <v>#N/A</v>
          </cell>
          <cell r="AI1399" t="str">
            <v>442CY</v>
          </cell>
          <cell r="AJ1399" t="str">
            <v>SI</v>
          </cell>
        </row>
        <row r="1400">
          <cell r="D1400" t="str">
            <v>46111</v>
          </cell>
          <cell r="E1400" t="str">
            <v>herramienta y equipo menor</v>
          </cell>
          <cell r="F1400" t="str">
            <v>%</v>
          </cell>
          <cell r="G1400">
            <v>0.03</v>
          </cell>
          <cell r="H1400">
            <v>0</v>
          </cell>
          <cell r="I1400">
            <v>0.03</v>
          </cell>
          <cell r="K1400">
            <v>0</v>
          </cell>
          <cell r="L1400" t="str">
            <v>4</v>
          </cell>
          <cell r="P1400">
            <v>2640139728.1354475</v>
          </cell>
          <cell r="Q1400">
            <v>0</v>
          </cell>
          <cell r="AH1400" t="str">
            <v>46111</v>
          </cell>
          <cell r="AI1400" t="str">
            <v>46111</v>
          </cell>
          <cell r="AJ1400" t="str">
            <v>SI</v>
          </cell>
        </row>
        <row r="1401">
          <cell r="D1401" t="str">
            <v>47111</v>
          </cell>
          <cell r="E1401" t="str">
            <v>elementos de consumo y proteccion</v>
          </cell>
          <cell r="F1401" t="str">
            <v>%</v>
          </cell>
          <cell r="G1401">
            <v>1.2455000000000001E-2</v>
          </cell>
          <cell r="H1401">
            <v>0</v>
          </cell>
          <cell r="I1401">
            <v>1.2455000000000001E-2</v>
          </cell>
          <cell r="K1401">
            <v>0</v>
          </cell>
          <cell r="L1401" t="str">
            <v>4</v>
          </cell>
          <cell r="P1401">
            <v>2640139728.1354475</v>
          </cell>
          <cell r="Q1401">
            <v>0</v>
          </cell>
          <cell r="AH1401" t="str">
            <v>47111</v>
          </cell>
          <cell r="AI1401" t="str">
            <v>47111</v>
          </cell>
          <cell r="AJ1401" t="str">
            <v>SI</v>
          </cell>
        </row>
        <row r="1402">
          <cell r="D1402" t="str">
            <v>48141</v>
          </cell>
          <cell r="E1402" t="str">
            <v>cortadora de adobe/bloque</v>
          </cell>
          <cell r="F1402" t="str">
            <v>d</v>
          </cell>
          <cell r="G1402">
            <v>17500</v>
          </cell>
          <cell r="H1402">
            <v>0.16</v>
          </cell>
          <cell r="I1402">
            <v>20300</v>
          </cell>
          <cell r="K1402">
            <v>0</v>
          </cell>
          <cell r="L1402" t="str">
            <v>4</v>
          </cell>
          <cell r="P1402">
            <v>207.60775680000017</v>
          </cell>
          <cell r="Q1402">
            <v>0</v>
          </cell>
          <cell r="AH1402" t="str">
            <v>48141</v>
          </cell>
          <cell r="AI1402" t="e">
            <v>#N/A</v>
          </cell>
          <cell r="AJ1402" t="str">
            <v>SI</v>
          </cell>
        </row>
        <row r="1403">
          <cell r="D1403" t="str">
            <v>48142</v>
          </cell>
          <cell r="E1403" t="str">
            <v>disco diamante para cortadora adobe/bloque</v>
          </cell>
          <cell r="F1403" t="str">
            <v>u</v>
          </cell>
          <cell r="G1403">
            <v>1144000</v>
          </cell>
          <cell r="H1403">
            <v>0</v>
          </cell>
          <cell r="I1403">
            <v>1144000</v>
          </cell>
          <cell r="K1403">
            <v>0</v>
          </cell>
          <cell r="L1403" t="str">
            <v>4</v>
          </cell>
          <cell r="P1403">
            <v>2.3855996500000014</v>
          </cell>
          <cell r="Q1403">
            <v>0</v>
          </cell>
          <cell r="AH1403" t="str">
            <v>48142</v>
          </cell>
          <cell r="AI1403" t="e">
            <v>#N/A</v>
          </cell>
          <cell r="AJ1403" t="str">
            <v>SI</v>
          </cell>
        </row>
        <row r="1404">
          <cell r="D1404" t="str">
            <v>48Z19</v>
          </cell>
          <cell r="E1404" t="str">
            <v>planchon madera abarco de 2.80-3.00 m</v>
          </cell>
          <cell r="F1404" t="str">
            <v>d</v>
          </cell>
          <cell r="G1404">
            <v>300</v>
          </cell>
          <cell r="H1404">
            <v>0.16</v>
          </cell>
          <cell r="I1404">
            <v>348</v>
          </cell>
          <cell r="K1404">
            <v>0</v>
          </cell>
          <cell r="L1404" t="str">
            <v>4</v>
          </cell>
          <cell r="P1404">
            <v>0</v>
          </cell>
          <cell r="Q1404">
            <v>0</v>
          </cell>
          <cell r="AH1404" t="e">
            <v>#N/A</v>
          </cell>
          <cell r="AI1404" t="e">
            <v>#N/A</v>
          </cell>
          <cell r="AJ1404" t="str">
            <v>NO</v>
          </cell>
        </row>
        <row r="1405">
          <cell r="D1405" t="str">
            <v>4J211</v>
          </cell>
          <cell r="E1405" t="str">
            <v>cortadora de baldosin</v>
          </cell>
          <cell r="F1405" t="str">
            <v>d</v>
          </cell>
          <cell r="G1405">
            <v>5750</v>
          </cell>
          <cell r="H1405">
            <v>0.16</v>
          </cell>
          <cell r="I1405">
            <v>6669.9999999999991</v>
          </cell>
          <cell r="K1405">
            <v>0</v>
          </cell>
          <cell r="L1405" t="str">
            <v>4</v>
          </cell>
          <cell r="P1405">
            <v>184.5951</v>
          </cell>
          <cell r="Q1405">
            <v>0</v>
          </cell>
          <cell r="AH1405" t="str">
            <v>4J211</v>
          </cell>
          <cell r="AI1405" t="e">
            <v>#N/A</v>
          </cell>
          <cell r="AJ1405" t="str">
            <v>SI</v>
          </cell>
        </row>
        <row r="1406">
          <cell r="D1406" t="str">
            <v>4K151</v>
          </cell>
          <cell r="E1406" t="str">
            <v>allanadora de 36"</v>
          </cell>
          <cell r="F1406" t="str">
            <v>d</v>
          </cell>
          <cell r="G1406">
            <v>69000</v>
          </cell>
          <cell r="H1406">
            <v>0.16</v>
          </cell>
          <cell r="I1406">
            <v>80040</v>
          </cell>
          <cell r="K1406">
            <v>0</v>
          </cell>
          <cell r="L1406" t="str">
            <v>4</v>
          </cell>
          <cell r="P1406">
            <v>41.740124999999992</v>
          </cell>
          <cell r="Q1406">
            <v>0</v>
          </cell>
          <cell r="AH1406" t="str">
            <v>4K151</v>
          </cell>
          <cell r="AI1406" t="e">
            <v>#N/A</v>
          </cell>
          <cell r="AJ1406" t="str">
            <v>SI</v>
          </cell>
        </row>
        <row r="1407">
          <cell r="D1407" t="str">
            <v>4K152</v>
          </cell>
          <cell r="E1407" t="str">
            <v>cortadora de piso</v>
          </cell>
          <cell r="F1407" t="str">
            <v>d</v>
          </cell>
          <cell r="G1407">
            <v>41000</v>
          </cell>
          <cell r="H1407">
            <v>0.16</v>
          </cell>
          <cell r="I1407">
            <v>47560</v>
          </cell>
          <cell r="K1407">
            <v>0</v>
          </cell>
          <cell r="L1407" t="str">
            <v>4</v>
          </cell>
          <cell r="P1407">
            <v>0</v>
          </cell>
          <cell r="Q1407">
            <v>0</v>
          </cell>
          <cell r="AH1407" t="e">
            <v>#N/A</v>
          </cell>
          <cell r="AI1407" t="e">
            <v>#N/A</v>
          </cell>
          <cell r="AJ1407" t="str">
            <v>NO</v>
          </cell>
        </row>
        <row r="1408">
          <cell r="D1408" t="str">
            <v>4O311</v>
          </cell>
          <cell r="E1408" t="str">
            <v>sierra sable</v>
          </cell>
          <cell r="F1408" t="str">
            <v>d</v>
          </cell>
          <cell r="G1408">
            <v>10900</v>
          </cell>
          <cell r="H1408">
            <v>0.16</v>
          </cell>
          <cell r="I1408">
            <v>12644</v>
          </cell>
          <cell r="K1408">
            <v>0</v>
          </cell>
          <cell r="L1408" t="str">
            <v>4</v>
          </cell>
          <cell r="P1408">
            <v>0</v>
          </cell>
          <cell r="Q1408">
            <v>0</v>
          </cell>
          <cell r="AH1408" t="e">
            <v>#N/A</v>
          </cell>
          <cell r="AI1408" t="e">
            <v>#N/A</v>
          </cell>
          <cell r="AJ1408" t="str">
            <v>NO</v>
          </cell>
        </row>
        <row r="1409">
          <cell r="D1409" t="str">
            <v>4O312</v>
          </cell>
          <cell r="E1409" t="str">
            <v>motosierra a gasolina</v>
          </cell>
          <cell r="F1409" t="str">
            <v>d</v>
          </cell>
          <cell r="G1409">
            <v>37620</v>
          </cell>
          <cell r="H1409">
            <v>0.16</v>
          </cell>
          <cell r="I1409">
            <v>43639.199999999997</v>
          </cell>
          <cell r="K1409">
            <v>0</v>
          </cell>
          <cell r="L1409" t="str">
            <v>4</v>
          </cell>
          <cell r="P1409">
            <v>0</v>
          </cell>
          <cell r="Q1409">
            <v>0</v>
          </cell>
          <cell r="AH1409" t="e">
            <v>#N/A</v>
          </cell>
          <cell r="AI1409" t="e">
            <v>#N/A</v>
          </cell>
          <cell r="AJ1409" t="str">
            <v>NO</v>
          </cell>
        </row>
        <row r="1410">
          <cell r="D1410" t="str">
            <v>4S111</v>
          </cell>
          <cell r="E1410" t="str">
            <v>equipo de soldadura electrica</v>
          </cell>
          <cell r="F1410" t="str">
            <v>d</v>
          </cell>
          <cell r="G1410">
            <v>25520</v>
          </cell>
          <cell r="H1410">
            <v>0.16</v>
          </cell>
          <cell r="I1410">
            <v>29603.199999999997</v>
          </cell>
          <cell r="K1410">
            <v>0</v>
          </cell>
          <cell r="L1410" t="str">
            <v>4</v>
          </cell>
          <cell r="P1410">
            <v>2209.9690074884811</v>
          </cell>
          <cell r="Q1410">
            <v>0</v>
          </cell>
          <cell r="AH1410" t="str">
            <v>4S111</v>
          </cell>
          <cell r="AI1410" t="str">
            <v>4S111</v>
          </cell>
          <cell r="AJ1410" t="str">
            <v>SI</v>
          </cell>
        </row>
        <row r="1411">
          <cell r="D1411" t="str">
            <v>4TO11</v>
          </cell>
          <cell r="E1411" t="str">
            <v>equipo de topografia</v>
          </cell>
          <cell r="F1411" t="str">
            <v>d</v>
          </cell>
          <cell r="G1411">
            <v>92300</v>
          </cell>
          <cell r="H1411">
            <v>0.16</v>
          </cell>
          <cell r="I1411">
            <v>107067.99999999999</v>
          </cell>
          <cell r="K1411">
            <v>0</v>
          </cell>
          <cell r="L1411" t="str">
            <v>4</v>
          </cell>
          <cell r="P1411">
            <v>99.022800000000004</v>
          </cell>
          <cell r="Q1411">
            <v>0</v>
          </cell>
          <cell r="AH1411" t="str">
            <v>4TO11</v>
          </cell>
          <cell r="AI1411" t="e">
            <v>#N/A</v>
          </cell>
          <cell r="AJ1411" t="str">
            <v>SI</v>
          </cell>
        </row>
        <row r="1412">
          <cell r="D1412" t="str">
            <v>4V112</v>
          </cell>
          <cell r="E1412" t="str">
            <v>pala cargadora sobre neumáticos de 120 kW/1,9 m³.</v>
          </cell>
          <cell r="F1412" t="str">
            <v>h</v>
          </cell>
          <cell r="G1412">
            <v>79000</v>
          </cell>
          <cell r="H1412">
            <v>0.16</v>
          </cell>
          <cell r="I1412">
            <v>91640</v>
          </cell>
          <cell r="K1412">
            <v>0</v>
          </cell>
          <cell r="L1412" t="str">
            <v>4</v>
          </cell>
          <cell r="P1412">
            <v>0</v>
          </cell>
          <cell r="Q1412">
            <v>0</v>
          </cell>
          <cell r="AH1412" t="e">
            <v>#N/A</v>
          </cell>
          <cell r="AI1412" t="e">
            <v>#N/A</v>
          </cell>
          <cell r="AJ1412" t="str">
            <v>NO</v>
          </cell>
        </row>
        <row r="1413">
          <cell r="D1413" t="str">
            <v>4V113</v>
          </cell>
          <cell r="E1413" t="str">
            <v>retroexcavadora cat 416 sobre llantas</v>
          </cell>
          <cell r="F1413" t="str">
            <v>h</v>
          </cell>
          <cell r="G1413">
            <v>80000</v>
          </cell>
          <cell r="H1413">
            <v>0.16</v>
          </cell>
          <cell r="I1413">
            <v>92800</v>
          </cell>
          <cell r="K1413">
            <v>0</v>
          </cell>
          <cell r="L1413" t="str">
            <v>4</v>
          </cell>
          <cell r="P1413">
            <v>140.53248333333335</v>
          </cell>
          <cell r="Q1413">
            <v>0</v>
          </cell>
          <cell r="AH1413" t="str">
            <v>4V113</v>
          </cell>
          <cell r="AI1413" t="e">
            <v>#N/A</v>
          </cell>
          <cell r="AJ1413" t="str">
            <v>SI</v>
          </cell>
        </row>
        <row r="1414">
          <cell r="D1414" t="str">
            <v>4V311</v>
          </cell>
          <cell r="E1414" t="str">
            <v>cilindro vibrocompactador ingersoll rand dd22</v>
          </cell>
          <cell r="F1414" t="str">
            <v>h</v>
          </cell>
          <cell r="G1414">
            <v>75400</v>
          </cell>
          <cell r="H1414">
            <v>0.16</v>
          </cell>
          <cell r="I1414">
            <v>87464</v>
          </cell>
          <cell r="K1414">
            <v>0</v>
          </cell>
          <cell r="L1414" t="str">
            <v>4</v>
          </cell>
          <cell r="P1414">
            <v>0</v>
          </cell>
          <cell r="Q1414">
            <v>0</v>
          </cell>
          <cell r="AH1414" t="e">
            <v>#N/A</v>
          </cell>
          <cell r="AI1414" t="e">
            <v>#N/A</v>
          </cell>
          <cell r="AJ1414" t="str">
            <v>NO</v>
          </cell>
        </row>
        <row r="1415">
          <cell r="D1415" t="str">
            <v>4V712</v>
          </cell>
          <cell r="E1415" t="str">
            <v>compresor ingersoll rand p185wjd</v>
          </cell>
          <cell r="F1415" t="str">
            <v>h</v>
          </cell>
          <cell r="G1415">
            <v>55000</v>
          </cell>
          <cell r="H1415">
            <v>0.16</v>
          </cell>
          <cell r="I1415">
            <v>63799.999999999993</v>
          </cell>
          <cell r="K1415">
            <v>0</v>
          </cell>
          <cell r="L1415" t="str">
            <v>4</v>
          </cell>
          <cell r="P1415">
            <v>295.77780674282542</v>
          </cell>
          <cell r="Q1415">
            <v>0</v>
          </cell>
          <cell r="AH1415" t="str">
            <v>4V712</v>
          </cell>
          <cell r="AI1415" t="e">
            <v>#N/A</v>
          </cell>
          <cell r="AJ1415" t="str">
            <v>SI</v>
          </cell>
        </row>
        <row r="1416">
          <cell r="D1416" t="str">
            <v>6V921</v>
          </cell>
          <cell r="E1416" t="str">
            <v>volqueta sencilla 6m3</v>
          </cell>
          <cell r="F1416" t="str">
            <v>vj</v>
          </cell>
          <cell r="G1416">
            <v>140000</v>
          </cell>
          <cell r="H1416">
            <v>0</v>
          </cell>
          <cell r="I1416">
            <v>140000</v>
          </cell>
          <cell r="K1416">
            <v>0</v>
          </cell>
          <cell r="L1416" t="str">
            <v>6</v>
          </cell>
          <cell r="P1416">
            <v>1433.86257466239</v>
          </cell>
          <cell r="Q1416">
            <v>0</v>
          </cell>
          <cell r="AH1416" t="str">
            <v>6V921</v>
          </cell>
          <cell r="AI1416" t="e">
            <v>#N/A</v>
          </cell>
          <cell r="AJ1416" t="str">
            <v>SI</v>
          </cell>
        </row>
        <row r="1417">
          <cell r="D1417" t="str">
            <v>6V922</v>
          </cell>
          <cell r="E1417" t="str">
            <v>volqueta dobletroque 12m3</v>
          </cell>
          <cell r="F1417" t="str">
            <v>h</v>
          </cell>
          <cell r="G1417">
            <v>94000</v>
          </cell>
          <cell r="H1417">
            <v>0</v>
          </cell>
          <cell r="I1417">
            <v>94000</v>
          </cell>
          <cell r="K1417">
            <v>0</v>
          </cell>
          <cell r="L1417" t="str">
            <v>6</v>
          </cell>
          <cell r="P1417">
            <v>0</v>
          </cell>
          <cell r="Q1417">
            <v>0</v>
          </cell>
          <cell r="AH1417" t="e">
            <v>#N/A</v>
          </cell>
          <cell r="AI1417" t="e">
            <v>#N/A</v>
          </cell>
          <cell r="AJ1417" t="str">
            <v>NO</v>
          </cell>
        </row>
        <row r="1418">
          <cell r="D1418" t="str">
            <v>4Y111</v>
          </cell>
          <cell r="E1418" t="str">
            <v>bomba de inyeccion</v>
          </cell>
          <cell r="F1418" t="str">
            <v>h</v>
          </cell>
          <cell r="G1418">
            <v>5390</v>
          </cell>
          <cell r="H1418">
            <v>0</v>
          </cell>
          <cell r="I1418">
            <v>5390</v>
          </cell>
          <cell r="K1418">
            <v>0</v>
          </cell>
          <cell r="L1418" t="str">
            <v>4</v>
          </cell>
          <cell r="P1418">
            <v>0</v>
          </cell>
          <cell r="Q1418">
            <v>0</v>
          </cell>
          <cell r="AH1418" t="e">
            <v>#N/A</v>
          </cell>
          <cell r="AI1418" t="e">
            <v>#N/A</v>
          </cell>
          <cell r="AJ1418" t="str">
            <v>NO</v>
          </cell>
        </row>
        <row r="1419">
          <cell r="D1419" t="str">
            <v>4Y112</v>
          </cell>
          <cell r="E1419" t="str">
            <v>elevadora</v>
          </cell>
          <cell r="F1419" t="str">
            <v>h</v>
          </cell>
          <cell r="G1419">
            <v>8490</v>
          </cell>
          <cell r="H1419">
            <v>0</v>
          </cell>
          <cell r="I1419">
            <v>8490</v>
          </cell>
          <cell r="K1419">
            <v>0</v>
          </cell>
          <cell r="L1419" t="str">
            <v>4</v>
          </cell>
          <cell r="P1419">
            <v>0</v>
          </cell>
          <cell r="Q1419">
            <v>0</v>
          </cell>
          <cell r="AH1419" t="e">
            <v>#N/A</v>
          </cell>
          <cell r="AI1419" t="e">
            <v>#N/A</v>
          </cell>
          <cell r="AJ1419" t="str">
            <v>NO</v>
          </cell>
        </row>
        <row r="1420">
          <cell r="D1420" t="str">
            <v>4Y113</v>
          </cell>
          <cell r="E1420" t="str">
            <v>equipo de perforacion trackd</v>
          </cell>
          <cell r="F1420" t="str">
            <v>h</v>
          </cell>
          <cell r="G1420">
            <v>137650</v>
          </cell>
          <cell r="H1420">
            <v>0</v>
          </cell>
          <cell r="I1420">
            <v>137650</v>
          </cell>
          <cell r="K1420">
            <v>0</v>
          </cell>
          <cell r="L1420" t="str">
            <v>4</v>
          </cell>
          <cell r="P1420">
            <v>0</v>
          </cell>
          <cell r="Q1420">
            <v>0</v>
          </cell>
          <cell r="AH1420" t="e">
            <v>#N/A</v>
          </cell>
          <cell r="AI1420" t="e">
            <v>#N/A</v>
          </cell>
          <cell r="AJ1420" t="str">
            <v>NO</v>
          </cell>
        </row>
        <row r="1421">
          <cell r="D1421" t="str">
            <v>4Y114</v>
          </cell>
          <cell r="E1421" t="str">
            <v>planta electrica</v>
          </cell>
          <cell r="F1421" t="str">
            <v>h</v>
          </cell>
          <cell r="G1421">
            <v>13660</v>
          </cell>
          <cell r="H1421">
            <v>0</v>
          </cell>
          <cell r="I1421">
            <v>13660</v>
          </cell>
          <cell r="K1421">
            <v>0</v>
          </cell>
          <cell r="L1421" t="str">
            <v>4</v>
          </cell>
          <cell r="P1421">
            <v>0</v>
          </cell>
          <cell r="Q1421">
            <v>0</v>
          </cell>
          <cell r="AH1421" t="e">
            <v>#N/A</v>
          </cell>
          <cell r="AI1421" t="e">
            <v>#N/A</v>
          </cell>
          <cell r="AJ1421" t="str">
            <v>NO</v>
          </cell>
        </row>
        <row r="1422">
          <cell r="D1422" t="str">
            <v>4Y115</v>
          </cell>
          <cell r="E1422" t="str">
            <v>gato para tensionamiento</v>
          </cell>
          <cell r="F1422" t="str">
            <v>h</v>
          </cell>
          <cell r="G1422">
            <v>164320</v>
          </cell>
          <cell r="H1422">
            <v>0</v>
          </cell>
          <cell r="I1422">
            <v>164320</v>
          </cell>
          <cell r="K1422">
            <v>0</v>
          </cell>
          <cell r="L1422" t="str">
            <v>4</v>
          </cell>
          <cell r="P1422">
            <v>0</v>
          </cell>
          <cell r="Q1422">
            <v>0</v>
          </cell>
          <cell r="AH1422" t="e">
            <v>#N/A</v>
          </cell>
          <cell r="AI1422" t="e">
            <v>#N/A</v>
          </cell>
          <cell r="AJ1422" t="str">
            <v>NO</v>
          </cell>
        </row>
        <row r="1423">
          <cell r="D1423" t="str">
            <v>61213</v>
          </cell>
          <cell r="E1423" t="str">
            <v>transporte de material granular</v>
          </cell>
          <cell r="F1423" t="str">
            <v>t</v>
          </cell>
          <cell r="G1423">
            <v>6750</v>
          </cell>
          <cell r="H1423">
            <v>0.16</v>
          </cell>
          <cell r="I1423">
            <v>7829.9999999999991</v>
          </cell>
          <cell r="K1423">
            <v>0</v>
          </cell>
          <cell r="L1423" t="str">
            <v>6</v>
          </cell>
          <cell r="P1423">
            <v>0</v>
          </cell>
          <cell r="Q1423">
            <v>0</v>
          </cell>
          <cell r="AH1423" t="e">
            <v>#N/A</v>
          </cell>
          <cell r="AI1423" t="e">
            <v>#N/A</v>
          </cell>
          <cell r="AJ1423" t="str">
            <v>NO</v>
          </cell>
        </row>
        <row r="1424">
          <cell r="D1424" t="str">
            <v>68423</v>
          </cell>
          <cell r="E1424" t="str">
            <v>transporte de equipo menor</v>
          </cell>
          <cell r="F1424" t="str">
            <v>t</v>
          </cell>
          <cell r="G1424">
            <v>99138</v>
          </cell>
          <cell r="H1424">
            <v>0.16</v>
          </cell>
          <cell r="I1424">
            <v>115000.07999999999</v>
          </cell>
          <cell r="K1424">
            <v>0</v>
          </cell>
          <cell r="L1424" t="str">
            <v>6</v>
          </cell>
          <cell r="P1424">
            <v>2.5162923076923076</v>
          </cell>
          <cell r="Q1424">
            <v>0</v>
          </cell>
          <cell r="AH1424" t="e">
            <v>#N/A</v>
          </cell>
          <cell r="AI1424" t="str">
            <v>68423</v>
          </cell>
          <cell r="AJ1424" t="str">
            <v>SI</v>
          </cell>
        </row>
        <row r="1425">
          <cell r="D1425" t="str">
            <v>68515</v>
          </cell>
          <cell r="E1425" t="str">
            <v>transporte bloque a obra</v>
          </cell>
          <cell r="F1425" t="str">
            <v>u</v>
          </cell>
          <cell r="G1425">
            <v>150</v>
          </cell>
          <cell r="H1425">
            <v>0.16</v>
          </cell>
          <cell r="I1425">
            <v>174</v>
          </cell>
          <cell r="K1425">
            <v>0</v>
          </cell>
          <cell r="L1425" t="str">
            <v>6</v>
          </cell>
          <cell r="P1425">
            <v>0</v>
          </cell>
          <cell r="Q1425">
            <v>0</v>
          </cell>
          <cell r="AH1425" t="e">
            <v>#N/A</v>
          </cell>
          <cell r="AI1425" t="e">
            <v>#N/A</v>
          </cell>
          <cell r="AJ1425" t="str">
            <v>NO</v>
          </cell>
        </row>
        <row r="1426">
          <cell r="D1426" t="str">
            <v>68516</v>
          </cell>
          <cell r="E1426" t="str">
            <v>transporte calado grc a obra</v>
          </cell>
          <cell r="F1426" t="str">
            <v>u</v>
          </cell>
          <cell r="G1426">
            <v>3218</v>
          </cell>
          <cell r="H1426">
            <v>0.16</v>
          </cell>
          <cell r="I1426">
            <v>3732.8799999999997</v>
          </cell>
          <cell r="K1426">
            <v>0</v>
          </cell>
          <cell r="L1426" t="str">
            <v>6</v>
          </cell>
          <cell r="P1426">
            <v>0</v>
          </cell>
          <cell r="Q1426">
            <v>0</v>
          </cell>
          <cell r="AH1426" t="e">
            <v>#N/A</v>
          </cell>
          <cell r="AI1426" t="e">
            <v>#N/A</v>
          </cell>
          <cell r="AJ1426" t="str">
            <v>NO</v>
          </cell>
        </row>
        <row r="1427">
          <cell r="D1427" t="str">
            <v>68517</v>
          </cell>
          <cell r="E1427" t="str">
            <v>transporte panel calado grc a obra</v>
          </cell>
          <cell r="F1427" t="str">
            <v>kg</v>
          </cell>
          <cell r="G1427">
            <v>200</v>
          </cell>
          <cell r="H1427">
            <v>0.16</v>
          </cell>
          <cell r="I1427">
            <v>231.99999999999997</v>
          </cell>
          <cell r="K1427">
            <v>0</v>
          </cell>
          <cell r="L1427" t="str">
            <v>6</v>
          </cell>
          <cell r="P1427">
            <v>0</v>
          </cell>
          <cell r="Q1427">
            <v>0</v>
          </cell>
          <cell r="AH1427" t="e">
            <v>#N/A</v>
          </cell>
          <cell r="AI1427" t="e">
            <v>#N/A</v>
          </cell>
          <cell r="AJ1427" t="str">
            <v>NO</v>
          </cell>
        </row>
        <row r="1428">
          <cell r="D1428" t="str">
            <v>6851F</v>
          </cell>
          <cell r="E1428" t="str">
            <v>transporte ladrillo horizontal #5 12 x 20 x 33 ne</v>
          </cell>
          <cell r="F1428" t="str">
            <v>u</v>
          </cell>
          <cell r="G1428">
            <v>130</v>
          </cell>
          <cell r="H1428">
            <v>0.16</v>
          </cell>
          <cell r="I1428">
            <v>150.79999999999998</v>
          </cell>
          <cell r="K1428">
            <v>0</v>
          </cell>
          <cell r="L1428" t="str">
            <v>6</v>
          </cell>
          <cell r="P1428">
            <v>0</v>
          </cell>
          <cell r="Q1428">
            <v>0</v>
          </cell>
          <cell r="AH1428" t="e">
            <v>#N/A</v>
          </cell>
          <cell r="AI1428" t="e">
            <v>#N/A</v>
          </cell>
          <cell r="AJ1428" t="str">
            <v>NO</v>
          </cell>
        </row>
        <row r="1429">
          <cell r="D1429" t="str">
            <v>6C11D</v>
          </cell>
          <cell r="E1429" t="str">
            <v>transporte paneles grc</v>
          </cell>
          <cell r="F1429" t="str">
            <v>m2</v>
          </cell>
          <cell r="G1429">
            <v>13547</v>
          </cell>
          <cell r="H1429">
            <v>0</v>
          </cell>
          <cell r="I1429">
            <v>13547</v>
          </cell>
          <cell r="K1429">
            <v>0</v>
          </cell>
          <cell r="L1429" t="str">
            <v>6</v>
          </cell>
          <cell r="P1429">
            <v>303.95</v>
          </cell>
          <cell r="Q1429">
            <v>0</v>
          </cell>
          <cell r="AH1429" t="str">
            <v>6C11D</v>
          </cell>
          <cell r="AI1429" t="e">
            <v>#N/A</v>
          </cell>
          <cell r="AJ1429" t="str">
            <v>SI</v>
          </cell>
        </row>
        <row r="1430">
          <cell r="D1430" t="str">
            <v>71511</v>
          </cell>
          <cell r="E1430" t="str">
            <v>aux acero de refuerzo</v>
          </cell>
          <cell r="F1430" t="str">
            <v>kg</v>
          </cell>
          <cell r="G1430">
            <v>2804.1695350631135</v>
          </cell>
          <cell r="H1430">
            <v>0</v>
          </cell>
          <cell r="I1430">
            <v>2804.1695350631135</v>
          </cell>
          <cell r="K1430">
            <v>1</v>
          </cell>
          <cell r="L1430" t="str">
            <v>7</v>
          </cell>
          <cell r="P1430">
            <v>0</v>
          </cell>
          <cell r="Q1430">
            <v>0</v>
          </cell>
          <cell r="AH1430" t="e">
            <v>#N/A</v>
          </cell>
          <cell r="AI1430" t="str">
            <v>71511</v>
          </cell>
          <cell r="AJ1430" t="str">
            <v>SI</v>
          </cell>
        </row>
        <row r="1431">
          <cell r="D1431" t="str">
            <v>71A13</v>
          </cell>
          <cell r="E1431" t="str">
            <v>aux mortero de pega 1:3</v>
          </cell>
          <cell r="F1431" t="str">
            <v>m3</v>
          </cell>
          <cell r="G1431">
            <v>315382.75910331256</v>
          </cell>
          <cell r="H1431">
            <v>0</v>
          </cell>
          <cell r="I1431">
            <v>315382.75910331256</v>
          </cell>
          <cell r="K1431">
            <v>1</v>
          </cell>
          <cell r="L1431" t="str">
            <v>7</v>
          </cell>
          <cell r="P1431">
            <v>6.6456000000000017</v>
          </cell>
          <cell r="Q1431">
            <v>0</v>
          </cell>
          <cell r="AH1431" t="str">
            <v>71A13</v>
          </cell>
          <cell r="AI1431" t="str">
            <v>71A13</v>
          </cell>
          <cell r="AJ1431" t="str">
            <v>SI</v>
          </cell>
        </row>
        <row r="1432">
          <cell r="D1432" t="str">
            <v>71A14</v>
          </cell>
          <cell r="E1432" t="str">
            <v>aux mortero de pega 1:4</v>
          </cell>
          <cell r="F1432" t="str">
            <v>m3</v>
          </cell>
          <cell r="G1432">
            <v>270085.76437417651</v>
          </cell>
          <cell r="H1432">
            <v>0</v>
          </cell>
          <cell r="I1432">
            <v>270085.76437417651</v>
          </cell>
          <cell r="K1432">
            <v>1</v>
          </cell>
          <cell r="L1432" t="str">
            <v>7</v>
          </cell>
          <cell r="P1432">
            <v>257.57501201831383</v>
          </cell>
          <cell r="Q1432">
            <v>0</v>
          </cell>
          <cell r="AH1432" t="str">
            <v>71A14</v>
          </cell>
          <cell r="AI1432" t="str">
            <v>71A14</v>
          </cell>
          <cell r="AJ1432" t="str">
            <v>SI</v>
          </cell>
        </row>
        <row r="1433">
          <cell r="D1433" t="str">
            <v>71A35</v>
          </cell>
          <cell r="E1433" t="str">
            <v>aux grouting concreto 3/8 - 170kg/cm2</v>
          </cell>
          <cell r="F1433" t="str">
            <v>m3</v>
          </cell>
          <cell r="G1433">
            <v>345045.53264966671</v>
          </cell>
          <cell r="H1433">
            <v>0</v>
          </cell>
          <cell r="I1433">
            <v>345045.53264966671</v>
          </cell>
          <cell r="K1433">
            <v>1</v>
          </cell>
          <cell r="L1433" t="str">
            <v>7</v>
          </cell>
          <cell r="P1433">
            <v>38.234700000000004</v>
          </cell>
          <cell r="Q1433">
            <v>0</v>
          </cell>
          <cell r="AH1433" t="str">
            <v>71A35</v>
          </cell>
          <cell r="AI1433" t="str">
            <v>71A35</v>
          </cell>
          <cell r="AJ1433" t="str">
            <v>SI</v>
          </cell>
        </row>
        <row r="1434">
          <cell r="D1434" t="str">
            <v>71A36</v>
          </cell>
          <cell r="E1434" t="str">
            <v>aux grouting concreto 3/8 - 120kg/cm2</v>
          </cell>
          <cell r="F1434" t="str">
            <v>m3</v>
          </cell>
          <cell r="G1434">
            <v>330785.12937412906</v>
          </cell>
          <cell r="H1434">
            <v>0</v>
          </cell>
          <cell r="I1434">
            <v>330785.12937412906</v>
          </cell>
          <cell r="K1434">
            <v>1</v>
          </cell>
          <cell r="L1434" t="str">
            <v>7</v>
          </cell>
          <cell r="P1434">
            <v>0</v>
          </cell>
          <cell r="Q1434">
            <v>0</v>
          </cell>
          <cell r="AH1434" t="e">
            <v>#N/A</v>
          </cell>
          <cell r="AI1434" t="str">
            <v>71A36</v>
          </cell>
          <cell r="AJ1434" t="str">
            <v>SI</v>
          </cell>
        </row>
        <row r="1435">
          <cell r="D1435" t="str">
            <v>71A37</v>
          </cell>
          <cell r="E1435" t="str">
            <v>aux grouting concreto 3/8 - 140kg/cm2</v>
          </cell>
          <cell r="F1435" t="str">
            <v>m3</v>
          </cell>
          <cell r="G1435">
            <v>338346.53264966671</v>
          </cell>
          <cell r="H1435">
            <v>0</v>
          </cell>
          <cell r="I1435">
            <v>338346.53264966671</v>
          </cell>
          <cell r="K1435">
            <v>1</v>
          </cell>
          <cell r="L1435" t="str">
            <v>7</v>
          </cell>
          <cell r="P1435">
            <v>1.5866928000000002</v>
          </cell>
          <cell r="Q1435">
            <v>0</v>
          </cell>
          <cell r="AH1435" t="str">
            <v>71A37</v>
          </cell>
          <cell r="AI1435" t="str">
            <v>71A37</v>
          </cell>
          <cell r="AJ1435" t="str">
            <v>SI</v>
          </cell>
        </row>
        <row r="1436">
          <cell r="D1436" t="str">
            <v>71A45</v>
          </cell>
          <cell r="E1436" t="str">
            <v>aux mortero de pega 1:4 impermeabilizado</v>
          </cell>
          <cell r="F1436" t="str">
            <v>m3</v>
          </cell>
          <cell r="G1436">
            <v>334280.53097217914</v>
          </cell>
          <cell r="H1436">
            <v>0</v>
          </cell>
          <cell r="I1436">
            <v>334280.53097217914</v>
          </cell>
          <cell r="K1436">
            <v>1</v>
          </cell>
          <cell r="L1436" t="str">
            <v>7</v>
          </cell>
          <cell r="P1436">
            <v>286.58299999999997</v>
          </cell>
          <cell r="Q1436">
            <v>0</v>
          </cell>
          <cell r="AH1436" t="str">
            <v>71A45</v>
          </cell>
          <cell r="AI1436" t="str">
            <v>71A45</v>
          </cell>
          <cell r="AJ1436" t="str">
            <v>SI</v>
          </cell>
        </row>
        <row r="1437">
          <cell r="D1437" t="str">
            <v>71A46</v>
          </cell>
          <cell r="E1437" t="str">
            <v>aux mortero de pega 1:3 impermeabilizado</v>
          </cell>
          <cell r="F1437" t="str">
            <v>m3</v>
          </cell>
          <cell r="G1437">
            <v>394309.15910331253</v>
          </cell>
          <cell r="H1437">
            <v>0</v>
          </cell>
          <cell r="I1437">
            <v>394309.15910331253</v>
          </cell>
          <cell r="K1437">
            <v>1</v>
          </cell>
          <cell r="L1437" t="str">
            <v>7</v>
          </cell>
          <cell r="P1437">
            <v>0</v>
          </cell>
          <cell r="Q1437">
            <v>0</v>
          </cell>
          <cell r="AH1437" t="e">
            <v>#N/A</v>
          </cell>
          <cell r="AI1437" t="str">
            <v>71A46</v>
          </cell>
          <cell r="AJ1437" t="str">
            <v>SI</v>
          </cell>
        </row>
        <row r="1438">
          <cell r="D1438" t="str">
            <v>71A54</v>
          </cell>
          <cell r="E1438" t="str">
            <v>aux mortero de pañete 1:4:1/4</v>
          </cell>
          <cell r="F1438" t="str">
            <v>m3</v>
          </cell>
          <cell r="G1438">
            <v>306378.10582417651</v>
          </cell>
          <cell r="H1438">
            <v>0</v>
          </cell>
          <cell r="I1438">
            <v>306378.10582417651</v>
          </cell>
          <cell r="K1438">
            <v>1</v>
          </cell>
          <cell r="L1438" t="str">
            <v>7</v>
          </cell>
          <cell r="P1438">
            <v>323.31786900000043</v>
          </cell>
          <cell r="Q1438">
            <v>24101119.999999996</v>
          </cell>
          <cell r="AH1438" t="str">
            <v>71A54</v>
          </cell>
          <cell r="AI1438" t="str">
            <v>71A54</v>
          </cell>
          <cell r="AJ1438" t="str">
            <v>SI</v>
          </cell>
        </row>
        <row r="1439">
          <cell r="D1439" t="str">
            <v>72132</v>
          </cell>
          <cell r="E1439" t="str">
            <v>aux concreto 3000 psi (21.1 MPa) -obra- 1/2"</v>
          </cell>
          <cell r="F1439" t="str">
            <v>m3</v>
          </cell>
          <cell r="G1439">
            <v>358503.96561963408</v>
          </cell>
          <cell r="H1439">
            <v>0</v>
          </cell>
          <cell r="I1439">
            <v>358503.96561963408</v>
          </cell>
          <cell r="K1439">
            <v>1</v>
          </cell>
          <cell r="L1439" t="str">
            <v>7</v>
          </cell>
          <cell r="P1439">
            <v>784.96319832870563</v>
          </cell>
          <cell r="Q1439" t="e">
            <v>#REF!</v>
          </cell>
          <cell r="AH1439" t="str">
            <v>72132</v>
          </cell>
          <cell r="AI1439" t="str">
            <v>72132</v>
          </cell>
          <cell r="AJ1439" t="str">
            <v>SI</v>
          </cell>
        </row>
        <row r="1440">
          <cell r="D1440" t="str">
            <v>72134</v>
          </cell>
          <cell r="E1440" t="str">
            <v>aux concreto 3500 psi (24.1 MPa) -obra- 1/2"</v>
          </cell>
          <cell r="F1440" t="str">
            <v>m3</v>
          </cell>
          <cell r="G1440">
            <v>389095.62352330313</v>
          </cell>
          <cell r="H1440">
            <v>0</v>
          </cell>
          <cell r="I1440">
            <v>389095.62352330313</v>
          </cell>
          <cell r="K1440">
            <v>1</v>
          </cell>
          <cell r="L1440" t="str">
            <v>7</v>
          </cell>
          <cell r="P1440">
            <v>0</v>
          </cell>
          <cell r="Q1440" t="e">
            <v>#REF!</v>
          </cell>
          <cell r="AH1440" t="e">
            <v>#N/A</v>
          </cell>
          <cell r="AI1440" t="str">
            <v>72134</v>
          </cell>
          <cell r="AJ1440" t="str">
            <v>SI</v>
          </cell>
        </row>
        <row r="1441">
          <cell r="D1441" t="str">
            <v>72135</v>
          </cell>
          <cell r="E1441" t="str">
            <v>aux concreto 4000 psi (27.6 MPa) -obra- 1/2"</v>
          </cell>
          <cell r="F1441" t="str">
            <v>m3</v>
          </cell>
          <cell r="G1441">
            <v>384395.89562504232</v>
          </cell>
          <cell r="H1441">
            <v>0</v>
          </cell>
          <cell r="I1441">
            <v>384395.89562504232</v>
          </cell>
          <cell r="K1441">
            <v>1</v>
          </cell>
          <cell r="L1441" t="str">
            <v>7</v>
          </cell>
          <cell r="P1441">
            <v>6.8985500000000011</v>
          </cell>
          <cell r="Q1441">
            <v>408068.60841576487</v>
          </cell>
          <cell r="AH1441" t="str">
            <v>72135</v>
          </cell>
          <cell r="AI1441" t="str">
            <v>72135</v>
          </cell>
          <cell r="AJ1441" t="str">
            <v>SI</v>
          </cell>
        </row>
        <row r="1442">
          <cell r="D1442" t="str">
            <v>72137</v>
          </cell>
          <cell r="E1442" t="str">
            <v>aux concreto 1500 psi (10.3 MPa) - obra -1/2"</v>
          </cell>
          <cell r="F1442" t="str">
            <v>m3</v>
          </cell>
          <cell r="G1442">
            <v>297676.74496565631</v>
          </cell>
          <cell r="H1442">
            <v>0</v>
          </cell>
          <cell r="I1442">
            <v>297676.74496565631</v>
          </cell>
          <cell r="K1442">
            <v>1</v>
          </cell>
          <cell r="L1442" t="str">
            <v>7</v>
          </cell>
          <cell r="P1442">
            <v>0</v>
          </cell>
          <cell r="Q1442">
            <v>13332471.827219998</v>
          </cell>
          <cell r="AH1442" t="e">
            <v>#N/A</v>
          </cell>
          <cell r="AI1442" t="str">
            <v>72137</v>
          </cell>
          <cell r="AJ1442" t="str">
            <v>SI</v>
          </cell>
        </row>
        <row r="1443">
          <cell r="D1443" t="str">
            <v>72138</v>
          </cell>
          <cell r="E1443" t="str">
            <v>aux concreto 2000 psi (14 MPa) - obra -1/2"</v>
          </cell>
          <cell r="F1443" t="str">
            <v>m3</v>
          </cell>
          <cell r="G1443">
            <v>318764.38924784504</v>
          </cell>
          <cell r="H1443">
            <v>0</v>
          </cell>
          <cell r="I1443">
            <v>318764.38924784504</v>
          </cell>
          <cell r="K1443">
            <v>1</v>
          </cell>
          <cell r="L1443" t="str">
            <v>7</v>
          </cell>
          <cell r="P1443">
            <v>273.53140000000002</v>
          </cell>
          <cell r="Q1443">
            <v>334329230.95424992</v>
          </cell>
          <cell r="AH1443" t="str">
            <v>72138</v>
          </cell>
          <cell r="AI1443" t="str">
            <v>72138</v>
          </cell>
          <cell r="AJ1443" t="str">
            <v>SI</v>
          </cell>
        </row>
        <row r="1444">
          <cell r="D1444" t="str">
            <v>72139</v>
          </cell>
          <cell r="E1444" t="str">
            <v>aux concreto 2500 psi (17.5 MPa) -obra- 1/2"</v>
          </cell>
          <cell r="F1444" t="str">
            <v>m3</v>
          </cell>
          <cell r="G1444">
            <v>338296.80807953852</v>
          </cell>
          <cell r="H1444">
            <v>0</v>
          </cell>
          <cell r="I1444">
            <v>338296.80807953852</v>
          </cell>
          <cell r="K1444">
            <v>1</v>
          </cell>
          <cell r="L1444" t="str">
            <v>7</v>
          </cell>
          <cell r="P1444">
            <v>3.6</v>
          </cell>
          <cell r="Q1444">
            <v>141749082.33884993</v>
          </cell>
          <cell r="AH1444" t="str">
            <v>72139</v>
          </cell>
          <cell r="AI1444" t="str">
            <v>72139</v>
          </cell>
          <cell r="AJ1444" t="str">
            <v>SI</v>
          </cell>
        </row>
        <row r="1445">
          <cell r="D1445" t="str">
            <v>72B32</v>
          </cell>
          <cell r="E1445" t="str">
            <v>aux concreto blanco 3000 psi (21.1 MPa) -obra- 1/2"</v>
          </cell>
          <cell r="F1445" t="str">
            <v>m3</v>
          </cell>
          <cell r="G1445">
            <v>546225.64807953849</v>
          </cell>
          <cell r="H1445">
            <v>0</v>
          </cell>
          <cell r="I1445">
            <v>546225.64807953849</v>
          </cell>
          <cell r="K1445">
            <v>1</v>
          </cell>
          <cell r="L1445" t="str">
            <v>7</v>
          </cell>
          <cell r="P1445">
            <v>0</v>
          </cell>
          <cell r="Q1445">
            <v>0</v>
          </cell>
          <cell r="AH1445" t="e">
            <v>#N/A</v>
          </cell>
          <cell r="AI1445" t="str">
            <v>72B32</v>
          </cell>
          <cell r="AJ1445" t="str">
            <v>SI</v>
          </cell>
        </row>
        <row r="1446">
          <cell r="D1446" t="str">
            <v>72B34</v>
          </cell>
          <cell r="E1446" t="str">
            <v>aux concreto blanco 3500 psi (24.1 MPa) -obra- 1/2"</v>
          </cell>
          <cell r="F1446" t="str">
            <v>m3</v>
          </cell>
          <cell r="G1446">
            <v>590983.37807953835</v>
          </cell>
          <cell r="H1446">
            <v>0</v>
          </cell>
          <cell r="I1446">
            <v>590983.37807953835</v>
          </cell>
          <cell r="K1446">
            <v>1</v>
          </cell>
          <cell r="L1446" t="str">
            <v>7</v>
          </cell>
          <cell r="P1446">
            <v>0</v>
          </cell>
          <cell r="Q1446">
            <v>329212.76325000002</v>
          </cell>
          <cell r="AH1446" t="e">
            <v>#N/A</v>
          </cell>
          <cell r="AI1446" t="str">
            <v>72B34</v>
          </cell>
          <cell r="AJ1446" t="str">
            <v>SI</v>
          </cell>
        </row>
        <row r="1447">
          <cell r="D1447" t="str">
            <v>72B35</v>
          </cell>
          <cell r="E1447" t="str">
            <v>aux concreto blanco 4000 psi (27.6 MPa) -obra- 1/2"</v>
          </cell>
          <cell r="F1447" t="str">
            <v>m3</v>
          </cell>
          <cell r="G1447">
            <v>623367.49562504212</v>
          </cell>
          <cell r="H1447">
            <v>0</v>
          </cell>
          <cell r="I1447">
            <v>623367.49562504212</v>
          </cell>
          <cell r="K1447">
            <v>1</v>
          </cell>
          <cell r="L1447" t="str">
            <v>7</v>
          </cell>
          <cell r="P1447">
            <v>0</v>
          </cell>
          <cell r="Q1447">
            <v>2268968.4253012715</v>
          </cell>
          <cell r="AH1447" t="e">
            <v>#N/A</v>
          </cell>
          <cell r="AI1447" t="str">
            <v>72B35</v>
          </cell>
          <cell r="AJ1447" t="str">
            <v>SI</v>
          </cell>
        </row>
        <row r="1448">
          <cell r="D1448" t="str">
            <v>72561</v>
          </cell>
          <cell r="E1448" t="str">
            <v>aux curado concreto</v>
          </cell>
          <cell r="F1448" t="str">
            <v>m2</v>
          </cell>
          <cell r="G1448">
            <v>655.61800616666665</v>
          </cell>
          <cell r="H1448">
            <v>0</v>
          </cell>
          <cell r="I1448">
            <v>655.61800616666665</v>
          </cell>
          <cell r="K1448">
            <v>1</v>
          </cell>
          <cell r="L1448" t="str">
            <v>7</v>
          </cell>
          <cell r="P1448">
            <v>20491.672799906042</v>
          </cell>
          <cell r="Q1448">
            <v>3054380.5725209424</v>
          </cell>
          <cell r="AH1448" t="str">
            <v>72561</v>
          </cell>
          <cell r="AI1448" t="str">
            <v>72561</v>
          </cell>
          <cell r="AJ1448" t="str">
            <v>SI</v>
          </cell>
        </row>
        <row r="1449">
          <cell r="D1449" t="str">
            <v>72711</v>
          </cell>
          <cell r="E1449" t="str">
            <v>aux desmoldante -separol-</v>
          </cell>
          <cell r="F1449" t="str">
            <v>m2</v>
          </cell>
          <cell r="G1449">
            <v>666.96600711538463</v>
          </cell>
          <cell r="H1449">
            <v>0</v>
          </cell>
          <cell r="I1449">
            <v>666.96600711538463</v>
          </cell>
          <cell r="K1449">
            <v>1</v>
          </cell>
          <cell r="L1449" t="str">
            <v>7</v>
          </cell>
          <cell r="P1449">
            <v>7299.7940594739939</v>
          </cell>
          <cell r="Q1449">
            <v>436340.08178870607</v>
          </cell>
          <cell r="AH1449" t="str">
            <v>72711</v>
          </cell>
          <cell r="AI1449" t="str">
            <v>72711</v>
          </cell>
          <cell r="AJ1449" t="str">
            <v>SI</v>
          </cell>
        </row>
        <row r="1450">
          <cell r="D1450" t="str">
            <v>73100</v>
          </cell>
          <cell r="E1450" t="str">
            <v>aux mano de obra excavacion pilas 0-6 m</v>
          </cell>
          <cell r="F1450" t="str">
            <v>m3</v>
          </cell>
          <cell r="G1450">
            <v>0</v>
          </cell>
          <cell r="H1450">
            <v>0</v>
          </cell>
          <cell r="I1450">
            <v>0</v>
          </cell>
          <cell r="K1450">
            <v>2</v>
          </cell>
          <cell r="L1450" t="str">
            <v>7</v>
          </cell>
          <cell r="P1450">
            <v>0</v>
          </cell>
          <cell r="Q1450">
            <v>3158011.3419457604</v>
          </cell>
          <cell r="AH1450" t="e">
            <v>#N/A</v>
          </cell>
          <cell r="AI1450" t="e">
            <v>#N/A</v>
          </cell>
          <cell r="AJ1450" t="str">
            <v>NO</v>
          </cell>
        </row>
        <row r="1451">
          <cell r="D1451" t="str">
            <v>73101</v>
          </cell>
          <cell r="E1451" t="str">
            <v>aux anillos de entibado para pilas</v>
          </cell>
          <cell r="F1451" t="str">
            <v>m3</v>
          </cell>
          <cell r="G1451">
            <v>528026.86988993082</v>
          </cell>
          <cell r="H1451">
            <v>0</v>
          </cell>
          <cell r="I1451">
            <v>528026.86988993082</v>
          </cell>
          <cell r="K1451">
            <v>1</v>
          </cell>
          <cell r="L1451" t="str">
            <v>7</v>
          </cell>
          <cell r="P1451">
            <v>0</v>
          </cell>
          <cell r="Q1451">
            <v>1908987.8578255889</v>
          </cell>
          <cell r="AH1451" t="e">
            <v>#N/A</v>
          </cell>
          <cell r="AI1451" t="str">
            <v>73101</v>
          </cell>
          <cell r="AJ1451" t="str">
            <v>SI</v>
          </cell>
        </row>
        <row r="1452">
          <cell r="D1452" t="str">
            <v>74271</v>
          </cell>
          <cell r="E1452" t="str">
            <v>aux formaleta metalica muro-m2 contac-</v>
          </cell>
          <cell r="F1452" t="str">
            <v>m2</v>
          </cell>
          <cell r="G1452">
            <v>2482.1770640450864</v>
          </cell>
          <cell r="H1452">
            <v>0</v>
          </cell>
          <cell r="I1452">
            <v>2482.1770640450864</v>
          </cell>
          <cell r="K1452">
            <v>4</v>
          </cell>
          <cell r="L1452" t="str">
            <v>7</v>
          </cell>
          <cell r="P1452">
            <v>601.4860000000001</v>
          </cell>
          <cell r="Q1452">
            <v>1908987.8578255889</v>
          </cell>
          <cell r="AH1452" t="str">
            <v>74271</v>
          </cell>
          <cell r="AI1452" t="str">
            <v>74271</v>
          </cell>
          <cell r="AJ1452" t="str">
            <v>SI</v>
          </cell>
        </row>
        <row r="1453">
          <cell r="D1453" t="str">
            <v>74F11</v>
          </cell>
          <cell r="E1453" t="str">
            <v>aux formaleta losa tradicional hasta h=3 m</v>
          </cell>
          <cell r="F1453" t="str">
            <v>m2</v>
          </cell>
          <cell r="G1453">
            <v>10242.769370622324</v>
          </cell>
          <cell r="H1453">
            <v>0</v>
          </cell>
          <cell r="I1453">
            <v>10242.769370622324</v>
          </cell>
          <cell r="K1453">
            <v>4</v>
          </cell>
          <cell r="L1453" t="str">
            <v>7</v>
          </cell>
          <cell r="P1453">
            <v>163.559</v>
          </cell>
          <cell r="Q1453">
            <v>10908502.044717651</v>
          </cell>
          <cell r="AH1453" t="str">
            <v>74F11</v>
          </cell>
          <cell r="AI1453" t="str">
            <v>74F11</v>
          </cell>
          <cell r="AJ1453" t="str">
            <v>SI</v>
          </cell>
        </row>
        <row r="1454">
          <cell r="D1454" t="str">
            <v>74F21</v>
          </cell>
          <cell r="E1454" t="str">
            <v>aux formaleta lateral para bordes de losa h = 50 cm</v>
          </cell>
          <cell r="F1454" t="str">
            <v>m</v>
          </cell>
          <cell r="G1454">
            <v>8625.2812652777757</v>
          </cell>
          <cell r="H1454">
            <v>0</v>
          </cell>
          <cell r="I1454">
            <v>8625.2812652777757</v>
          </cell>
          <cell r="K1454">
            <v>4</v>
          </cell>
          <cell r="L1454" t="str">
            <v>7</v>
          </cell>
          <cell r="P1454">
            <v>171.51533054757232</v>
          </cell>
          <cell r="Q1454">
            <v>2225334.4171224008</v>
          </cell>
          <cell r="AH1454" t="str">
            <v>74F21</v>
          </cell>
          <cell r="AI1454" t="str">
            <v>74F21</v>
          </cell>
          <cell r="AJ1454" t="str">
            <v>SI</v>
          </cell>
        </row>
        <row r="1455">
          <cell r="D1455" t="str">
            <v>74F22</v>
          </cell>
          <cell r="E1455" t="str">
            <v>aux formaleta lateral en telera h=0.70 m</v>
          </cell>
          <cell r="F1455" t="str">
            <v>m</v>
          </cell>
          <cell r="G1455">
            <v>12344.983756428572</v>
          </cell>
          <cell r="H1455">
            <v>0</v>
          </cell>
          <cell r="I1455">
            <v>12344.983756428572</v>
          </cell>
          <cell r="K1455">
            <v>4</v>
          </cell>
          <cell r="L1455" t="str">
            <v>7</v>
          </cell>
          <cell r="P1455">
            <v>0</v>
          </cell>
          <cell r="Q1455">
            <v>458157.08587814134</v>
          </cell>
          <cell r="AH1455" t="e">
            <v>#N/A</v>
          </cell>
          <cell r="AI1455" t="str">
            <v>74F22</v>
          </cell>
          <cell r="AJ1455" t="str">
            <v>SI</v>
          </cell>
        </row>
        <row r="1456">
          <cell r="D1456" t="str">
            <v>74F23</v>
          </cell>
          <cell r="E1456" t="str">
            <v>aux formaleta lateral en telera h=0.45 m</v>
          </cell>
          <cell r="F1456" t="str">
            <v>m</v>
          </cell>
          <cell r="G1456">
            <v>6284.0144442592591</v>
          </cell>
          <cell r="H1456">
            <v>0</v>
          </cell>
          <cell r="I1456">
            <v>6284.0144442592591</v>
          </cell>
          <cell r="K1456">
            <v>4</v>
          </cell>
          <cell r="L1456" t="str">
            <v>7</v>
          </cell>
          <cell r="P1456">
            <v>0</v>
          </cell>
          <cell r="Q1456">
            <v>1701726.3189759536</v>
          </cell>
          <cell r="AH1456" t="e">
            <v>#N/A</v>
          </cell>
          <cell r="AI1456" t="str">
            <v>74F23</v>
          </cell>
          <cell r="AJ1456" t="str">
            <v>SI</v>
          </cell>
        </row>
        <row r="1457">
          <cell r="D1457" t="str">
            <v>74F24</v>
          </cell>
          <cell r="E1457" t="str">
            <v>aux formaleta lateral para anillos pilas</v>
          </cell>
          <cell r="F1457" t="str">
            <v>m2</v>
          </cell>
          <cell r="G1457">
            <v>11704.182112255005</v>
          </cell>
          <cell r="H1457">
            <v>0</v>
          </cell>
          <cell r="I1457">
            <v>11704.182112255005</v>
          </cell>
          <cell r="K1457">
            <v>4</v>
          </cell>
          <cell r="L1457" t="str">
            <v>7</v>
          </cell>
          <cell r="P1457">
            <v>0</v>
          </cell>
          <cell r="Q1457">
            <v>1221752.2290083768</v>
          </cell>
          <cell r="AH1457" t="e">
            <v>#N/A</v>
          </cell>
          <cell r="AI1457" t="str">
            <v>74F24</v>
          </cell>
          <cell r="AJ1457" t="str">
            <v>SI</v>
          </cell>
        </row>
        <row r="1458">
          <cell r="D1458" t="str">
            <v>74F31</v>
          </cell>
          <cell r="E1458" t="str">
            <v>aux formaleta en madera para concreto a la vista</v>
          </cell>
          <cell r="F1458" t="str">
            <v>m2</v>
          </cell>
          <cell r="G1458">
            <v>188577.48369999998</v>
          </cell>
          <cell r="H1458">
            <v>0</v>
          </cell>
          <cell r="I1458">
            <v>188577.48369999998</v>
          </cell>
          <cell r="K1458">
            <v>4</v>
          </cell>
          <cell r="L1458" t="str">
            <v>7</v>
          </cell>
          <cell r="P1458">
            <v>0</v>
          </cell>
          <cell r="Q1458">
            <v>823481.64359576441</v>
          </cell>
          <cell r="AH1458" t="e">
            <v>#N/A</v>
          </cell>
          <cell r="AI1458" t="str">
            <v>74F31</v>
          </cell>
          <cell r="AJ1458" t="str">
            <v>SI</v>
          </cell>
        </row>
        <row r="1459">
          <cell r="D1459" t="str">
            <v>74O33</v>
          </cell>
          <cell r="E1459" t="str">
            <v>aux andamios de carga - tramo h=1.50m</v>
          </cell>
          <cell r="F1459" t="str">
            <v>d</v>
          </cell>
          <cell r="G1459">
            <v>9855.8563517857128</v>
          </cell>
          <cell r="H1459">
            <v>0</v>
          </cell>
          <cell r="I1459">
            <v>9855.8563517857128</v>
          </cell>
          <cell r="K1459">
            <v>4</v>
          </cell>
          <cell r="L1459" t="str">
            <v>7</v>
          </cell>
          <cell r="P1459">
            <v>5134.8715286688257</v>
          </cell>
          <cell r="Q1459">
            <v>2290785.4293907066</v>
          </cell>
          <cell r="AH1459" t="str">
            <v>74O33</v>
          </cell>
          <cell r="AI1459" t="str">
            <v>74O33</v>
          </cell>
          <cell r="AJ1459" t="str">
            <v>SI</v>
          </cell>
        </row>
        <row r="1460">
          <cell r="D1460" t="str">
            <v>7EA11</v>
          </cell>
          <cell r="E1460" t="str">
            <v>aux materiales para muro en paneleria: tablayeso rh liviana 2c</v>
          </cell>
          <cell r="F1460" t="str">
            <v>m2</v>
          </cell>
          <cell r="G1460">
            <v>43815.751999999993</v>
          </cell>
          <cell r="H1460">
            <v>0</v>
          </cell>
          <cell r="I1460">
            <v>43815.751999999993</v>
          </cell>
          <cell r="K1460">
            <v>1</v>
          </cell>
          <cell r="L1460" t="str">
            <v>7</v>
          </cell>
          <cell r="P1460">
            <v>0</v>
          </cell>
          <cell r="Q1460">
            <v>119395988.28010736</v>
          </cell>
          <cell r="AH1460" t="e">
            <v>#N/A</v>
          </cell>
          <cell r="AI1460" t="str">
            <v>7EA11</v>
          </cell>
          <cell r="AJ1460" t="str">
            <v>SI</v>
          </cell>
        </row>
        <row r="1461">
          <cell r="D1461" t="str">
            <v>7EA12</v>
          </cell>
          <cell r="E1461" t="str">
            <v>aux materiales para muro en paneleria: tablayeso + fibrocemento liviana 2c</v>
          </cell>
          <cell r="F1461" t="str">
            <v>m2</v>
          </cell>
          <cell r="G1461">
            <v>55452.755999999994</v>
          </cell>
          <cell r="H1461">
            <v>0</v>
          </cell>
          <cell r="I1461">
            <v>55452.755999999994</v>
          </cell>
          <cell r="K1461">
            <v>1</v>
          </cell>
          <cell r="L1461" t="str">
            <v>7</v>
          </cell>
          <cell r="P1461">
            <v>0</v>
          </cell>
          <cell r="Q1461">
            <v>4950841.8708000006</v>
          </cell>
          <cell r="AH1461" t="e">
            <v>#N/A</v>
          </cell>
          <cell r="AI1461" t="str">
            <v>7EA12</v>
          </cell>
          <cell r="AJ1461" t="str">
            <v>SI</v>
          </cell>
        </row>
        <row r="1462">
          <cell r="D1462" t="str">
            <v>7EA13</v>
          </cell>
          <cell r="E1462" t="str">
            <v>aux materiales para muro en paneleria: tablayeso rh + fibrocemento liviana 2c</v>
          </cell>
          <cell r="F1462" t="str">
            <v>m2</v>
          </cell>
          <cell r="G1462">
            <v>55692.875999999997</v>
          </cell>
          <cell r="H1462">
            <v>0</v>
          </cell>
          <cell r="I1462">
            <v>55692.875999999997</v>
          </cell>
          <cell r="K1462">
            <v>1</v>
          </cell>
          <cell r="L1462" t="str">
            <v>7</v>
          </cell>
          <cell r="P1462">
            <v>0</v>
          </cell>
          <cell r="Q1462">
            <v>5359748.4479999989</v>
          </cell>
          <cell r="AH1462" t="e">
            <v>#N/A</v>
          </cell>
          <cell r="AI1462" t="str">
            <v>7EA13</v>
          </cell>
          <cell r="AJ1462" t="str">
            <v>SI</v>
          </cell>
        </row>
        <row r="1463">
          <cell r="D1463" t="str">
            <v>7EA14</v>
          </cell>
          <cell r="E1463" t="str">
            <v>aux materiales para muro en paneleria: tablayeso rh liviana 1c</v>
          </cell>
          <cell r="F1463" t="str">
            <v>m2</v>
          </cell>
          <cell r="G1463">
            <v>35055.316000000006</v>
          </cell>
          <cell r="H1463">
            <v>0</v>
          </cell>
          <cell r="I1463">
            <v>35055.316000000006</v>
          </cell>
          <cell r="K1463">
            <v>1</v>
          </cell>
          <cell r="L1463" t="str">
            <v>7</v>
          </cell>
          <cell r="P1463">
            <v>0</v>
          </cell>
          <cell r="Q1463">
            <v>2546434.0416000001</v>
          </cell>
          <cell r="AH1463" t="e">
            <v>#N/A</v>
          </cell>
          <cell r="AI1463" t="str">
            <v>7EA14</v>
          </cell>
          <cell r="AJ1463" t="str">
            <v>SI</v>
          </cell>
        </row>
        <row r="1464">
          <cell r="D1464" t="str">
            <v>7EA16</v>
          </cell>
          <cell r="E1464" t="str">
            <v>aux materiales para muro en paneleria: fibrocemento liviana 2c</v>
          </cell>
          <cell r="F1464" t="str">
            <v>m2</v>
          </cell>
          <cell r="G1464">
            <v>69908.791999999987</v>
          </cell>
          <cell r="H1464">
            <v>0</v>
          </cell>
          <cell r="I1464">
            <v>69908.791999999987</v>
          </cell>
          <cell r="K1464">
            <v>1</v>
          </cell>
          <cell r="L1464" t="str">
            <v>7</v>
          </cell>
          <cell r="P1464">
            <v>0</v>
          </cell>
          <cell r="Q1464">
            <v>0</v>
          </cell>
          <cell r="AH1464" t="e">
            <v>#N/A</v>
          </cell>
          <cell r="AI1464" t="str">
            <v>7EA16</v>
          </cell>
          <cell r="AJ1464" t="str">
            <v>SI</v>
          </cell>
        </row>
        <row r="1465">
          <cell r="D1465" t="str">
            <v>7EA17</v>
          </cell>
          <cell r="E1465" t="str">
            <v>aux materiales para muro en paneleria: fibrocemento liviana 1c</v>
          </cell>
          <cell r="F1465" t="str">
            <v>m2</v>
          </cell>
          <cell r="G1465">
            <v>48101.835999999988</v>
          </cell>
          <cell r="H1465">
            <v>0</v>
          </cell>
          <cell r="I1465">
            <v>48101.835999999988</v>
          </cell>
          <cell r="K1465">
            <v>1</v>
          </cell>
          <cell r="L1465" t="str">
            <v>7</v>
          </cell>
          <cell r="P1465">
            <v>0</v>
          </cell>
          <cell r="Q1465">
            <v>2045857.170215915</v>
          </cell>
          <cell r="AH1465" t="e">
            <v>#N/A</v>
          </cell>
          <cell r="AI1465" t="str">
            <v>7EA17</v>
          </cell>
          <cell r="AJ1465" t="str">
            <v>SI</v>
          </cell>
        </row>
        <row r="1466">
          <cell r="D1466" t="str">
            <v>7EA18</v>
          </cell>
          <cell r="E1466" t="str">
            <v>aux materiales para muro en paneleria: tablayeso liviana 2c</v>
          </cell>
          <cell r="F1466" t="str">
            <v>m2</v>
          </cell>
          <cell r="G1466">
            <v>43335.511999999988</v>
          </cell>
          <cell r="H1466">
            <v>0</v>
          </cell>
          <cell r="I1466">
            <v>43335.511999999988</v>
          </cell>
          <cell r="K1466">
            <v>1</v>
          </cell>
          <cell r="L1466" t="str">
            <v>7</v>
          </cell>
          <cell r="P1466">
            <v>0</v>
          </cell>
          <cell r="Q1466">
            <v>0</v>
          </cell>
          <cell r="AH1466" t="e">
            <v>#N/A</v>
          </cell>
          <cell r="AI1466" t="str">
            <v>7EA18</v>
          </cell>
          <cell r="AJ1466" t="str">
            <v>SI</v>
          </cell>
        </row>
        <row r="1467">
          <cell r="D1467" t="str">
            <v>7EA19</v>
          </cell>
          <cell r="E1467" t="str">
            <v>aux materiales para muro en paneleria: tablayeso liviana 1c</v>
          </cell>
          <cell r="F1467" t="str">
            <v>m2</v>
          </cell>
          <cell r="G1467">
            <v>34815.195999999996</v>
          </cell>
          <cell r="H1467">
            <v>0</v>
          </cell>
          <cell r="I1467">
            <v>34815.195999999996</v>
          </cell>
          <cell r="K1467">
            <v>1</v>
          </cell>
          <cell r="L1467" t="str">
            <v>7</v>
          </cell>
          <cell r="P1467">
            <v>0</v>
          </cell>
          <cell r="Q1467">
            <v>0</v>
          </cell>
          <cell r="AH1467" t="e">
            <v>#N/A</v>
          </cell>
          <cell r="AI1467" t="str">
            <v>7EA19</v>
          </cell>
          <cell r="AJ1467" t="str">
            <v>SI</v>
          </cell>
        </row>
        <row r="1468">
          <cell r="D1468" t="str">
            <v>7F661</v>
          </cell>
          <cell r="E1468" t="str">
            <v>aux materiales para cielo en tablayeso</v>
          </cell>
          <cell r="F1468" t="str">
            <v>m2</v>
          </cell>
          <cell r="G1468">
            <v>25190.474613275997</v>
          </cell>
          <cell r="H1468">
            <v>0</v>
          </cell>
          <cell r="I1468">
            <v>25190.474613275997</v>
          </cell>
          <cell r="K1468">
            <v>1</v>
          </cell>
          <cell r="L1468" t="str">
            <v>7</v>
          </cell>
          <cell r="P1468">
            <v>0</v>
          </cell>
          <cell r="Q1468">
            <v>0</v>
          </cell>
          <cell r="AH1468" t="e">
            <v>#N/A</v>
          </cell>
          <cell r="AI1468" t="str">
            <v>7F661</v>
          </cell>
          <cell r="AJ1468" t="str">
            <v>SI</v>
          </cell>
        </row>
        <row r="1469">
          <cell r="D1469" t="str">
            <v>7MA11</v>
          </cell>
          <cell r="E1469" t="str">
            <v>aux metalisteria para carpinteria metalica</v>
          </cell>
          <cell r="F1469" t="str">
            <v>m2</v>
          </cell>
          <cell r="G1469">
            <v>26395.089970718745</v>
          </cell>
          <cell r="H1469">
            <v>0</v>
          </cell>
          <cell r="I1469">
            <v>26395.089970718745</v>
          </cell>
          <cell r="K1469">
            <v>2</v>
          </cell>
          <cell r="L1469" t="str">
            <v>7</v>
          </cell>
          <cell r="P1469">
            <v>0</v>
          </cell>
          <cell r="Q1469">
            <v>30944120.734129623</v>
          </cell>
          <cell r="AH1469" t="e">
            <v>#N/A</v>
          </cell>
          <cell r="AI1469" t="str">
            <v>7MA11</v>
          </cell>
          <cell r="AJ1469" t="str">
            <v>SI</v>
          </cell>
        </row>
      </sheetData>
      <sheetData sheetId="8"/>
      <sheetData sheetId="9"/>
      <sheetData sheetId="10"/>
      <sheetData sheetId="11"/>
      <sheetData sheetId="12"/>
      <sheetData sheetId="13"/>
      <sheetData sheetId="14"/>
      <sheetData sheetId="15"/>
      <sheetData sheetId="16"/>
      <sheetData sheetId="17"/>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 val="[a  aaInformación]__cceficien_2"/>
      <sheetName val="[a  aaInformación][a  aaInforma"/>
      <sheetName val="lisprecios"/>
      <sheetName val="PERSONAL"/>
      <sheetName val="PRESTACIONES SOCIALES"/>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Emboquillar"/>
      <sheetName val="Acometidacobrerígido"/>
      <sheetName val="Acometidatoma"/>
      <sheetName val="Acometidahasta1&quot;"/>
      <sheetName val="[a  aaInformación]__cceficien_4"/>
      <sheetName val="[a  aaInformación]__cceficien_3"/>
      <sheetName val="[a  aaInformación]//cceficiente"/>
      <sheetName val="\Users\LENOVO\Downloads\Users\A"/>
      <sheetName val="[a  aaInformación]__cceficien_5"/>
      <sheetName val="[a  aaInformación]__cceficien_6"/>
      <sheetName val="[a  aaInformación]__cceficien_7"/>
      <sheetName val="[a  aaInformación]__cceficien_9"/>
      <sheetName val="[a  aaInformación]__cceficien_8"/>
      <sheetName val="[a  aaInformación]__cceficie_13"/>
      <sheetName val="[a  aaInformación]__cceficie_12"/>
      <sheetName val="[a  aaInformación]__cceficie_10"/>
      <sheetName val="[a  aaInformación]__cceficie_11"/>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INFORME SEMANAL"/>
      <sheetName val="AVANCE SEMANAL"/>
      <sheetName val="CLIMA mes"/>
      <sheetName val="REG FOTO"/>
      <sheetName val="SISOMA"/>
      <sheetName val="CrudosA"/>
      <sheetName val="casosWTI"/>
      <sheetName val="PANEL"/>
      <sheetName val="[a  aaInformación]__192_168__16"/>
      <sheetName val="[a  aaInformación]__192_168__15"/>
      <sheetName val="[a  aaInformación]__192_168__17"/>
      <sheetName val="[a  aaInformación]__192_168__18"/>
      <sheetName val="[a  aaInformación]__cceficie_51"/>
      <sheetName val="[a  aaInformación]__cceficie_52"/>
      <sheetName val="[a  aaInformación]__cceficie_53"/>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Pc2\amv1-real\MANTENIMIENTO R"/>
      <sheetName val="PRECIOS"/>
      <sheetName val="Res-Accide-10"/>
      <sheetName val="Base Datos"/>
      <sheetName val="HER"/>
      <sheetName val="MAT"/>
      <sheetName val="PER"/>
      <sheetName val="TRANS"/>
      <sheetName val="_MANTENIMIENTO RUTA 1001_MARZO "/>
      <sheetName val="_I_MANTENIMIENTO RUTA 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cc Ago-Sep.xls"/>
      <sheetName val="\\Amd\documentos c\Documentos-W"/>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A"/>
      <sheetName val="DATOS DE ENTRADA"/>
      <sheetName val="ACTIVIDADES"/>
      <sheetName val="PPTO"/>
      <sheetName val="APU"/>
      <sheetName val="UNITARIOS BASICOS "/>
      <sheetName val="HERRAMIENTAS Y EQUIPOS"/>
      <sheetName val="LISTA DE MATERIALES"/>
      <sheetName val="TRANSPORTE"/>
      <sheetName val="Salarios"/>
      <sheetName val="Cuadrillas"/>
      <sheetName val="BD MATERIALES"/>
      <sheetName val="Hoja1"/>
    </sheetNames>
    <sheetDataSet>
      <sheetData sheetId="0"/>
      <sheetData sheetId="1"/>
      <sheetData sheetId="2"/>
      <sheetData sheetId="3"/>
      <sheetData sheetId="4"/>
      <sheetData sheetId="5"/>
      <sheetData sheetId="6"/>
      <sheetData sheetId="7">
        <row r="2">
          <cell r="A2" t="str">
            <v>DESCRIPCION</v>
          </cell>
        </row>
        <row r="3">
          <cell r="A3" t="str">
            <v>Soldadura c pvc   galón, pavco</v>
          </cell>
        </row>
        <row r="4">
          <cell r="A4" t="str">
            <v>Limpiador (removedor) PVC</v>
          </cell>
        </row>
        <row r="5">
          <cell r="A5" t="str">
            <v>sellante de acople</v>
          </cell>
        </row>
        <row r="6">
          <cell r="A6" t="str">
            <v>Rollo Teflon</v>
          </cell>
        </row>
        <row r="7">
          <cell r="A7" t="str">
            <v>Sellante graso para union mecánica</v>
          </cell>
        </row>
        <row r="8">
          <cell r="A8" t="str">
            <v>Tuberia presion union mecánica RDE 21 de 2"</v>
          </cell>
        </row>
        <row r="9">
          <cell r="A9" t="str">
            <v>Tuberia presion union mecánica RDE 21 de 3"</v>
          </cell>
        </row>
        <row r="10">
          <cell r="A10" t="str">
            <v>Tuberia presion union mecánica RDE 21 de 4"</v>
          </cell>
        </row>
        <row r="11">
          <cell r="A11" t="str">
            <v>Tubería Presión extremo liso RDE 13.5 de 1/2"</v>
          </cell>
        </row>
        <row r="12">
          <cell r="A12" t="str">
            <v>Tubería Presión extremo liso RDE 21 de 3/4"</v>
          </cell>
        </row>
        <row r="13">
          <cell r="A13" t="str">
            <v>Tubería Presión extremo liso RDE 21 de 1"</v>
          </cell>
        </row>
        <row r="14">
          <cell r="A14" t="str">
            <v>Tubería Presión extremo liso RDE 21 de 1. 1/4"</v>
          </cell>
        </row>
        <row r="15">
          <cell r="A15" t="str">
            <v>Tubería Presión extremo liso RDE 21 de 1. 1/2"</v>
          </cell>
        </row>
        <row r="16">
          <cell r="A16" t="str">
            <v>Tubería Presión extremo liso RDE 21 de 2"</v>
          </cell>
        </row>
        <row r="17">
          <cell r="A17" t="str">
            <v>Tubería Presión extremo liso RDE 21 de 2. 1/2"</v>
          </cell>
        </row>
        <row r="18">
          <cell r="A18" t="str">
            <v>Tubería Presión extremo liso RDE 21 de 3"</v>
          </cell>
        </row>
        <row r="19">
          <cell r="A19" t="str">
            <v>Tubería Presión extremo liso RDE 21 de 4"</v>
          </cell>
        </row>
        <row r="20">
          <cell r="A20" t="str">
            <v>Accesorios PVCP soldado de 1/2"</v>
          </cell>
        </row>
        <row r="21">
          <cell r="A21" t="str">
            <v>Accesorios PVCP soldado de 3/4"</v>
          </cell>
        </row>
        <row r="22">
          <cell r="A22" t="str">
            <v>Accesorios PVCP soldado de 1"</v>
          </cell>
        </row>
        <row r="23">
          <cell r="A23" t="str">
            <v>AccesoriosPVCP soldado de 1. 1/4"</v>
          </cell>
        </row>
        <row r="24">
          <cell r="A24" t="str">
            <v>Accesorios PVCP  soldado de 1. 1/2"</v>
          </cell>
        </row>
        <row r="25">
          <cell r="A25" t="str">
            <v>Accesorios PVCP  soldado de 2"</v>
          </cell>
        </row>
        <row r="26">
          <cell r="A26" t="str">
            <v>Accesorios PVCP  soldado de 2.1/2"</v>
          </cell>
        </row>
        <row r="27">
          <cell r="A27" t="str">
            <v>Accesorios PVCP soldado de 3"</v>
          </cell>
        </row>
        <row r="28">
          <cell r="A28" t="str">
            <v>Accesorios PVCP soldado de 4"</v>
          </cell>
        </row>
        <row r="29">
          <cell r="A29" t="str">
            <v>Union PVCP soldado de 1/2"</v>
          </cell>
        </row>
        <row r="30">
          <cell r="A30" t="str">
            <v>Union PVCP soldado de 3/4"</v>
          </cell>
        </row>
        <row r="31">
          <cell r="A31" t="str">
            <v>Union PVCP soldado de 1"</v>
          </cell>
        </row>
        <row r="32">
          <cell r="A32" t="str">
            <v>UnionPVCP soldado de 1. 1/4"</v>
          </cell>
        </row>
        <row r="33">
          <cell r="A33" t="str">
            <v>Union PVCP  soldado de 1. 1/2"</v>
          </cell>
        </row>
        <row r="34">
          <cell r="A34" t="str">
            <v>Union PVCP  soldado de 2"</v>
          </cell>
        </row>
        <row r="35">
          <cell r="A35" t="str">
            <v>Union PVCP  soldado de 2.1/2"</v>
          </cell>
        </row>
        <row r="36">
          <cell r="A36" t="str">
            <v>Union PVCP soldado de 3"</v>
          </cell>
        </row>
        <row r="37">
          <cell r="A37" t="str">
            <v>Union PVCP soldado de 4"</v>
          </cell>
        </row>
        <row r="38">
          <cell r="A38" t="str">
            <v>Adaptador Macho de 1/2"</v>
          </cell>
        </row>
        <row r="39">
          <cell r="A39" t="str">
            <v>Adaptador Macho de 3/4"</v>
          </cell>
        </row>
        <row r="40">
          <cell r="A40" t="str">
            <v>Adaptador Macho de 1"</v>
          </cell>
        </row>
        <row r="41">
          <cell r="A41" t="str">
            <v>Adaptador Macho de 1.1/4"</v>
          </cell>
        </row>
        <row r="42">
          <cell r="A42" t="str">
            <v>Adaptador Macho de 1. 1/2"</v>
          </cell>
        </row>
        <row r="43">
          <cell r="A43" t="str">
            <v>Adaptador Macho de 2"</v>
          </cell>
        </row>
        <row r="44">
          <cell r="A44" t="str">
            <v>Adaptador Macho de 2. 1/2"</v>
          </cell>
        </row>
        <row r="45">
          <cell r="A45" t="str">
            <v>Adaptador Macho de 3"</v>
          </cell>
        </row>
        <row r="46">
          <cell r="A46" t="str">
            <v>Adaptador Macho de 4"</v>
          </cell>
        </row>
        <row r="47">
          <cell r="A47" t="str">
            <v>Adaptador hembra de 1/2"</v>
          </cell>
        </row>
        <row r="48">
          <cell r="A48" t="str">
            <v>Adaptador hembra de 3/4"</v>
          </cell>
        </row>
        <row r="49">
          <cell r="A49" t="str">
            <v>Adaptador hembra de 1"</v>
          </cell>
        </row>
        <row r="50">
          <cell r="A50" t="str">
            <v>Adaptador hembra de 1- 1/4"</v>
          </cell>
        </row>
        <row r="51">
          <cell r="A51" t="str">
            <v>Adaptador hembra de 1- 1/2"</v>
          </cell>
        </row>
        <row r="52">
          <cell r="A52" t="str">
            <v>Adaptador hembra de 2"</v>
          </cell>
        </row>
        <row r="53">
          <cell r="A53" t="str">
            <v>Adaptador hembra de 2 1/2"</v>
          </cell>
        </row>
        <row r="54">
          <cell r="A54" t="str">
            <v>Adaptador hembra de 3"</v>
          </cell>
        </row>
        <row r="55">
          <cell r="A55" t="str">
            <v>Adaptador hembra de 4"</v>
          </cell>
        </row>
        <row r="56">
          <cell r="A56" t="str">
            <v>Tapones soldados de 1/2"</v>
          </cell>
        </row>
        <row r="57">
          <cell r="A57" t="str">
            <v>Tapones soldados de 3/4"</v>
          </cell>
        </row>
        <row r="58">
          <cell r="A58" t="str">
            <v>Tapones soldados de 1"</v>
          </cell>
        </row>
        <row r="59">
          <cell r="A59" t="str">
            <v>Tapones soldados de 1. 1/4"</v>
          </cell>
        </row>
        <row r="60">
          <cell r="A60" t="str">
            <v>Tapones soldados de 1. 1/2"</v>
          </cell>
        </row>
        <row r="61">
          <cell r="A61" t="str">
            <v>Tapones soldados de 2"</v>
          </cell>
        </row>
        <row r="62">
          <cell r="A62" t="str">
            <v>Tapones soldados de 2. 1/2"</v>
          </cell>
        </row>
        <row r="63">
          <cell r="A63" t="str">
            <v>Tapones soldados de 3"</v>
          </cell>
        </row>
        <row r="64">
          <cell r="A64" t="str">
            <v>UNIVERSAL Presion 1/2"</v>
          </cell>
        </row>
        <row r="65">
          <cell r="A65" t="str">
            <v>UNIVERSAL Presion 3/4"</v>
          </cell>
        </row>
        <row r="66">
          <cell r="A66" t="str">
            <v>UNIVERSAL Presion 1"</v>
          </cell>
        </row>
        <row r="67">
          <cell r="A67" t="str">
            <v>UNIVERSAL Presion 1.1/4"</v>
          </cell>
        </row>
        <row r="68">
          <cell r="A68" t="str">
            <v>UNIVERSAL Presion 1.1/2"</v>
          </cell>
        </row>
        <row r="69">
          <cell r="A69" t="str">
            <v>UNIVERSAL Presion 2"</v>
          </cell>
        </row>
        <row r="70">
          <cell r="A70" t="str">
            <v xml:space="preserve">Valvula Bola de 1/2" </v>
          </cell>
        </row>
        <row r="71">
          <cell r="A71" t="str">
            <v>valvula bola 3/4 metalica</v>
          </cell>
        </row>
        <row r="72">
          <cell r="A72" t="str">
            <v>Valvula PVC 3/4 Rosacada</v>
          </cell>
        </row>
        <row r="73">
          <cell r="A73" t="str">
            <v>Valvula Bola rosca 1/2"</v>
          </cell>
        </row>
        <row r="74">
          <cell r="A74" t="str">
            <v>Valvula Cortina de 3/4"</v>
          </cell>
        </row>
        <row r="75">
          <cell r="A75" t="str">
            <v>Valvula Bola Rosca 1"</v>
          </cell>
        </row>
        <row r="76">
          <cell r="A76" t="str">
            <v>Valvula Bola Rosca de 1.1/4"</v>
          </cell>
        </row>
        <row r="77">
          <cell r="A77" t="str">
            <v>Valvula Bola Rosca de 1.1/2"</v>
          </cell>
        </row>
        <row r="78">
          <cell r="A78" t="str">
            <v>Valvula Bola Rosca de 2"</v>
          </cell>
        </row>
        <row r="79">
          <cell r="A79" t="str">
            <v>Valvula Bola Rosca de 2 1/2"</v>
          </cell>
        </row>
        <row r="80">
          <cell r="A80" t="str">
            <v>Valvula reguladora de presion de 1/2"</v>
          </cell>
        </row>
        <row r="81">
          <cell r="A81" t="str">
            <v>Valvula reguladora de presion de 1"</v>
          </cell>
        </row>
        <row r="82">
          <cell r="A82" t="str">
            <v>Tuberia PVC-C de 1/2"</v>
          </cell>
        </row>
        <row r="83">
          <cell r="A83" t="str">
            <v>Tuberia PVC-C de 3/4"</v>
          </cell>
        </row>
        <row r="84">
          <cell r="A84" t="str">
            <v>Accesorios de PVC C de 1/2"</v>
          </cell>
        </row>
        <row r="85">
          <cell r="A85" t="str">
            <v>Accesorios de PVC C de 3/4"</v>
          </cell>
        </row>
        <row r="86">
          <cell r="A86" t="str">
            <v>Union AC 1/2"</v>
          </cell>
        </row>
        <row r="87">
          <cell r="A87" t="str">
            <v>Union AC 3/4"</v>
          </cell>
        </row>
        <row r="88">
          <cell r="A88" t="str">
            <v>Soldadura liquida AC</v>
          </cell>
        </row>
        <row r="89">
          <cell r="A89" t="str">
            <v xml:space="preserve">Suministro e instalación de Totalizador de 1.1/2", de acuerdo a plan constructor de la EAAB </v>
          </cell>
        </row>
        <row r="90">
          <cell r="A90">
            <v>0</v>
          </cell>
        </row>
        <row r="91">
          <cell r="A91">
            <v>0</v>
          </cell>
        </row>
        <row r="92">
          <cell r="A92">
            <v>0</v>
          </cell>
        </row>
        <row r="93">
          <cell r="A93">
            <v>0</v>
          </cell>
        </row>
        <row r="94">
          <cell r="A94" t="str">
            <v>Tapa registro Blanco 17.3 x 17.3 cm</v>
          </cell>
        </row>
        <row r="95">
          <cell r="A95" t="str">
            <v>Caja registro</v>
          </cell>
        </row>
        <row r="96">
          <cell r="A96" t="str">
            <v>Tuberia Sanitaria 1. 1/2"</v>
          </cell>
        </row>
        <row r="97">
          <cell r="A97" t="str">
            <v>Tuberia Sanitaria 2"</v>
          </cell>
        </row>
        <row r="98">
          <cell r="A98" t="str">
            <v>Tuberia Sanitaria 3"</v>
          </cell>
        </row>
        <row r="99">
          <cell r="A99" t="str">
            <v>Tuberia Sanitaria 4"</v>
          </cell>
        </row>
        <row r="100">
          <cell r="A100" t="str">
            <v>Tuberia Sanitaria 6"</v>
          </cell>
        </row>
        <row r="101">
          <cell r="A101" t="str">
            <v>Tuberia Sanitaria 8"</v>
          </cell>
        </row>
        <row r="102">
          <cell r="A102" t="str">
            <v>Accesorios PVCS 1.1/2"</v>
          </cell>
        </row>
        <row r="103">
          <cell r="A103" t="str">
            <v>Accesorios PVCS 2"</v>
          </cell>
        </row>
        <row r="104">
          <cell r="A104" t="str">
            <v>Accesorios PVCS 3"</v>
          </cell>
        </row>
        <row r="105">
          <cell r="A105" t="str">
            <v>Accesorios PVCS 4"</v>
          </cell>
        </row>
        <row r="106">
          <cell r="A106" t="str">
            <v>Accesorios PVCS 6"</v>
          </cell>
        </row>
        <row r="107">
          <cell r="A107" t="str">
            <v>Tuberia Ventilación PVC L 4"</v>
          </cell>
        </row>
        <row r="108">
          <cell r="A108" t="str">
            <v>Tuberia Ventilación PVC L 3"</v>
          </cell>
        </row>
        <row r="109">
          <cell r="A109" t="str">
            <v>Tuberia Ventilación PVC L 2"</v>
          </cell>
        </row>
        <row r="110">
          <cell r="A110" t="str">
            <v>Tuberia Ventilación PVC L 1. 1/2"</v>
          </cell>
        </row>
        <row r="111">
          <cell r="A111" t="str">
            <v>Tubería novafort de 4"</v>
          </cell>
        </row>
        <row r="112">
          <cell r="A112" t="str">
            <v>Tubería novafort de 6"</v>
          </cell>
        </row>
        <row r="113">
          <cell r="A113" t="str">
            <v>Tubería novafort de 8"</v>
          </cell>
        </row>
        <row r="114">
          <cell r="A114" t="str">
            <v>Tubería novafort de 10"</v>
          </cell>
        </row>
        <row r="115">
          <cell r="A115" t="str">
            <v>Tubería novafort de 12"</v>
          </cell>
        </row>
        <row r="116">
          <cell r="A116" t="str">
            <v>Tubería novafort de 14"</v>
          </cell>
        </row>
        <row r="117">
          <cell r="A117" t="str">
            <v>Tubería novafort de 16"</v>
          </cell>
        </row>
        <row r="118">
          <cell r="A118" t="str">
            <v>Tubería filtro de 100 mm</v>
          </cell>
        </row>
        <row r="119">
          <cell r="A119" t="str">
            <v>Uniones de 100 mm</v>
          </cell>
        </row>
        <row r="120">
          <cell r="A120" t="str">
            <v>Uniones Novafort de 4"</v>
          </cell>
        </row>
        <row r="121">
          <cell r="A121" t="str">
            <v>Uniones Novafort de 6"</v>
          </cell>
        </row>
        <row r="122">
          <cell r="A122" t="str">
            <v>Uniones Novafort de 8"</v>
          </cell>
        </row>
        <row r="123">
          <cell r="A123" t="str">
            <v>Uniones Novafort de 10"</v>
          </cell>
        </row>
        <row r="124">
          <cell r="A124" t="str">
            <v>Uniones Novafort de 12"</v>
          </cell>
        </row>
        <row r="125">
          <cell r="A125" t="str">
            <v>Uniones Novafort de 14"</v>
          </cell>
        </row>
        <row r="126">
          <cell r="A126" t="str">
            <v>Uniones Novafort de 16"</v>
          </cell>
        </row>
        <row r="127">
          <cell r="A127" t="str">
            <v>Sifon U 180° 2"</v>
          </cell>
        </row>
        <row r="128">
          <cell r="A128" t="str">
            <v>Sifon U 180° 3"</v>
          </cell>
        </row>
        <row r="129">
          <cell r="A129" t="str">
            <v>Sifon  135° 4"</v>
          </cell>
        </row>
        <row r="130">
          <cell r="A130" t="str">
            <v>Union PVCS 1.1/2"</v>
          </cell>
        </row>
        <row r="131">
          <cell r="A131" t="str">
            <v>Union PVCS 2"</v>
          </cell>
        </row>
        <row r="132">
          <cell r="A132" t="str">
            <v>Union PVCS 3"</v>
          </cell>
        </row>
        <row r="133">
          <cell r="A133" t="str">
            <v>Union PVCS 4"</v>
          </cell>
        </row>
        <row r="134">
          <cell r="A134" t="str">
            <v>Union PVCS 6"</v>
          </cell>
        </row>
        <row r="135">
          <cell r="A135" t="str">
            <v>Tapon Prueba PVCS 1.1/2"</v>
          </cell>
        </row>
        <row r="136">
          <cell r="A136" t="str">
            <v>Tapon Prueba PVCS 2"</v>
          </cell>
        </row>
        <row r="137">
          <cell r="A137" t="str">
            <v>Tapon Prueba PVCS 3"</v>
          </cell>
        </row>
        <row r="138">
          <cell r="A138" t="str">
            <v>Tapon Prueba PVCS 4"</v>
          </cell>
        </row>
        <row r="139">
          <cell r="A139" t="str">
            <v>Concreto de 3000 psi</v>
          </cell>
        </row>
        <row r="140">
          <cell r="A140" t="str">
            <v>Concreto de 3500 psi</v>
          </cell>
        </row>
        <row r="141">
          <cell r="A141" t="str">
            <v xml:space="preserve">Cemento Blanco </v>
          </cell>
        </row>
        <row r="142">
          <cell r="A142" t="str">
            <v>Mortero 1:4 Impermeabilizado</v>
          </cell>
        </row>
        <row r="143">
          <cell r="A143" t="str">
            <v>Ladrillo Tolete Comun</v>
          </cell>
        </row>
        <row r="144">
          <cell r="A144" t="str">
            <v xml:space="preserve">Tapa de Inspección </v>
          </cell>
        </row>
        <row r="145">
          <cell r="A145" t="str">
            <v>Reja metálica para sunidero 1/2"</v>
          </cell>
        </row>
        <row r="146">
          <cell r="A146" t="str">
            <v>Gravilla 1/2</v>
          </cell>
        </row>
        <row r="147">
          <cell r="A147" t="str">
            <v>RECEBO B-200</v>
          </cell>
        </row>
        <row r="148">
          <cell r="A148" t="str">
            <v>Flotador Mecánico con cierre de 1/2"</v>
          </cell>
        </row>
        <row r="149">
          <cell r="A149" t="str">
            <v>Electro Bombas de 2HP</v>
          </cell>
        </row>
        <row r="150">
          <cell r="A150" t="str">
            <v>Tanque hidroacumulador</v>
          </cell>
        </row>
        <row r="151">
          <cell r="A151" t="str">
            <v>Tubería en acero SCH 40 2"</v>
          </cell>
        </row>
        <row r="152">
          <cell r="A152" t="str">
            <v>Tubería en acero SCH 40 1"</v>
          </cell>
        </row>
        <row r="153">
          <cell r="A153" t="str">
            <v>Accesorios de acero ranurado de 2"</v>
          </cell>
        </row>
        <row r="154">
          <cell r="A154" t="str">
            <v>Accesorios de acero ranurado de 1"</v>
          </cell>
        </row>
        <row r="155">
          <cell r="A155" t="str">
            <v>Acople de acero de 2"</v>
          </cell>
        </row>
        <row r="156">
          <cell r="A156" t="str">
            <v>Acople de acero de 1"</v>
          </cell>
        </row>
        <row r="157">
          <cell r="A157" t="str">
            <v>Manometro de 200 psi</v>
          </cell>
        </row>
        <row r="158">
          <cell r="A158" t="str">
            <v>Registro P/D de 2"</v>
          </cell>
        </row>
        <row r="159">
          <cell r="A159" t="str">
            <v>Registro P/D de 1"</v>
          </cell>
        </row>
        <row r="160">
          <cell r="A160" t="str">
            <v>Cheque hidro de 2"</v>
          </cell>
        </row>
        <row r="161">
          <cell r="A161" t="str">
            <v>Cheque hidro de 1. 1/2"</v>
          </cell>
        </row>
        <row r="162">
          <cell r="A162" t="str">
            <v>Cheque bola de 3"</v>
          </cell>
        </row>
        <row r="163">
          <cell r="A163" t="str">
            <v>Base Antivibradora</v>
          </cell>
        </row>
        <row r="164">
          <cell r="A164" t="str">
            <v>Salida de ventilación cupula</v>
          </cell>
        </row>
        <row r="165">
          <cell r="A165" t="str">
            <v>SOPORTES TIPO U</v>
          </cell>
        </row>
        <row r="166">
          <cell r="A166" t="str">
            <v>Tragante 5x3" tipo cupula plastica</v>
          </cell>
        </row>
        <row r="167">
          <cell r="A167" t="str">
            <v>Tragante 5x4" tipo cupula plastica</v>
          </cell>
        </row>
        <row r="168">
          <cell r="A168" t="str">
            <v>Tanque hidro acumulador de 200 lt</v>
          </cell>
        </row>
        <row r="169">
          <cell r="A169" t="str">
            <v>Registro cierre bola 1 1/4"</v>
          </cell>
        </row>
        <row r="170">
          <cell r="A170" t="str">
            <v>Tanque de 10000 lts (colempaques)</v>
          </cell>
        </row>
        <row r="171">
          <cell r="A171" t="str">
            <v>Geodren planar</v>
          </cell>
        </row>
        <row r="172">
          <cell r="A172" t="str">
            <v>GEOTEXTIL NO/TEJIDO 1600 S</v>
          </cell>
        </row>
        <row r="173">
          <cell r="A173">
            <v>0</v>
          </cell>
        </row>
        <row r="174">
          <cell r="A174">
            <v>0</v>
          </cell>
        </row>
        <row r="175">
          <cell r="A175" t="str">
            <v>GAS</v>
          </cell>
        </row>
        <row r="176">
          <cell r="A176" t="str">
            <v>TUBERIA  AG SCH 40  Ø1"</v>
          </cell>
        </row>
        <row r="177">
          <cell r="A177" t="str">
            <v>ACCESORIO  AG SCH 40  Ø1"</v>
          </cell>
        </row>
        <row r="178">
          <cell r="A178" t="str">
            <v>TUBERIA  AG SCH 40  Ø3/4"</v>
          </cell>
        </row>
        <row r="179">
          <cell r="A179" t="str">
            <v>ACCESORIO  AG SCH 40  Ø3/4"</v>
          </cell>
        </row>
        <row r="180">
          <cell r="A180" t="str">
            <v>TUBERIA  AG SCH 40  Ø1/2"</v>
          </cell>
        </row>
        <row r="181">
          <cell r="A181" t="str">
            <v>ACCESORIO  AG SCH 40  Ø1/2"</v>
          </cell>
        </row>
        <row r="182">
          <cell r="A182" t="str">
            <v>Union 1/2"</v>
          </cell>
        </row>
        <row r="183">
          <cell r="A183" t="str">
            <v>Union 3/3"</v>
          </cell>
        </row>
        <row r="184">
          <cell r="A184" t="str">
            <v>Union 1"</v>
          </cell>
        </row>
        <row r="185">
          <cell r="A185" t="str">
            <v>VALVULA DE BOLA GAS Ø3/4"</v>
          </cell>
        </row>
        <row r="186">
          <cell r="A186" t="str">
            <v>VALVULA DE BOLA GAS Ø1/2"</v>
          </cell>
        </row>
        <row r="187">
          <cell r="A187" t="str">
            <v>REGULADOR ASOCIADO DE DOBLE MEMBRANA</v>
          </cell>
        </row>
        <row r="188">
          <cell r="A188" t="str">
            <v>Tira Rubatez de 1 3/8</v>
          </cell>
        </row>
        <row r="189">
          <cell r="A189" t="str">
            <v>Tira Rubates de 1 1/8"</v>
          </cell>
        </row>
        <row r="190">
          <cell r="A190" t="str">
            <v>Tira Rubatex de 3/4"</v>
          </cell>
        </row>
        <row r="191">
          <cell r="A191" t="str">
            <v>Sellante Unifix</v>
          </cell>
        </row>
        <row r="192">
          <cell r="A192" t="str">
            <v>SOPORTES TIPO U</v>
          </cell>
        </row>
        <row r="193">
          <cell r="A193" t="str">
            <v>Tubería AC SHC 2"</v>
          </cell>
        </row>
        <row r="194">
          <cell r="A194" t="str">
            <v>Tubería AC SHC 3"</v>
          </cell>
        </row>
        <row r="195">
          <cell r="A195" t="str">
            <v>Tubería AC SCH 4"</v>
          </cell>
        </row>
        <row r="196">
          <cell r="A196">
            <v>0</v>
          </cell>
        </row>
        <row r="197">
          <cell r="A197" t="str">
            <v>Abrazadera galvanizada 1 . 1/2"</v>
          </cell>
        </row>
        <row r="198">
          <cell r="A198" t="str">
            <v>Tornillo de 3/8 incluye arandela</v>
          </cell>
        </row>
        <row r="199">
          <cell r="A199" t="str">
            <v>Plaqueta de identifficación</v>
          </cell>
        </row>
        <row r="200">
          <cell r="A200" t="str">
            <v>Stikr de identificación</v>
          </cell>
        </row>
        <row r="201">
          <cell r="A201">
            <v>0</v>
          </cell>
        </row>
        <row r="202">
          <cell r="A202" t="str">
            <v>Bola flotador de 1 1/2"</v>
          </cell>
        </row>
        <row r="203">
          <cell r="A203" t="str">
            <v>Valvula de flotador de 1 1/2"</v>
          </cell>
        </row>
        <row r="204">
          <cell r="A204" t="str">
            <v>TUBERIA  PVC CORZAN SCH 80 DE 4"</v>
          </cell>
        </row>
        <row r="205">
          <cell r="A205" t="str">
            <v>TUBERIA  PVC CORZAN SCH 80 DE 3"</v>
          </cell>
        </row>
        <row r="206">
          <cell r="A206" t="str">
            <v>TUBERIA  PVC CORZAN SCH 80 DE 1 1/2"</v>
          </cell>
        </row>
        <row r="207">
          <cell r="A207" t="str">
            <v>ACCESORIOS ACERO GALVANIZADO RANURADO DE 4"</v>
          </cell>
        </row>
        <row r="208">
          <cell r="A208" t="str">
            <v xml:space="preserve"> ACCESORIOS ACERO GALVANIZADO RANURADO DE 3"</v>
          </cell>
        </row>
        <row r="209">
          <cell r="A209" t="str">
            <v>ACCESORIOS ACERO GALVANIZADO ROSCADO ED 1 1/2"</v>
          </cell>
        </row>
        <row r="210">
          <cell r="A210" t="str">
            <v xml:space="preserve"> REGISTRO CORTINA ROSCADO DE 4"</v>
          </cell>
        </row>
        <row r="211">
          <cell r="A211" t="str">
            <v xml:space="preserve"> REGISTRO CORTINA RANURADO DE 3"</v>
          </cell>
        </row>
        <row r="212">
          <cell r="A212" t="str">
            <v xml:space="preserve"> REGISTRO CORTINA ROSCADO DE 2"</v>
          </cell>
        </row>
        <row r="213">
          <cell r="A213" t="str">
            <v xml:space="preserve"> REGISTRO CORTINA ROSCADO DE 1 1/2"</v>
          </cell>
        </row>
        <row r="214">
          <cell r="A214" t="str">
            <v xml:space="preserve"> REGISTRO BOLA DE 4"</v>
          </cell>
        </row>
        <row r="215">
          <cell r="A215" t="str">
            <v>UNION FLEXIBLE BORRACHA DE 3"</v>
          </cell>
        </row>
        <row r="216">
          <cell r="A216" t="str">
            <v>COPA EXCENTRICA RANURADA  3" X 2"</v>
          </cell>
        </row>
        <row r="217">
          <cell r="A217" t="str">
            <v xml:space="preserve"> MANOMETRO 0-200 PSI</v>
          </cell>
        </row>
        <row r="218">
          <cell r="A218" t="str">
            <v>SUMINISTRO E INSTALACION DE CHEQUE HIDRO DE 4"</v>
          </cell>
        </row>
        <row r="219">
          <cell r="A219" t="str">
            <v xml:space="preserve"> CHEQUE PERFORADO DE 1 1/2"</v>
          </cell>
        </row>
        <row r="220">
          <cell r="A220" t="str">
            <v xml:space="preserve"> UNIVERSAL DE 3"</v>
          </cell>
        </row>
        <row r="221">
          <cell r="A221" t="str">
            <v xml:space="preserve"> COUPLING RANURADO  DE 3 "</v>
          </cell>
        </row>
        <row r="222">
          <cell r="A222" t="str">
            <v xml:space="preserve"> COLA MARRANO</v>
          </cell>
        </row>
        <row r="223">
          <cell r="A223" t="str">
            <v xml:space="preserve"> SOPORTE ESPECIAL DE 3"</v>
          </cell>
        </row>
        <row r="224">
          <cell r="A224" t="str">
            <v xml:space="preserve"> ABRAZADERAS DE 3"</v>
          </cell>
        </row>
        <row r="225">
          <cell r="A225" t="str">
            <v>ABRAZADERAS DE 1 1/2"</v>
          </cell>
        </row>
        <row r="226">
          <cell r="A226" t="str">
            <v>EQUIPO DE PRESION DE VELOCIDAD VARIABLE (Incluye tres motobombas, tablero de control , transductor, manometro, sensores de niveles, tanque hidroacumulador)</v>
          </cell>
        </row>
        <row r="227">
          <cell r="A227">
            <v>0</v>
          </cell>
        </row>
        <row r="228">
          <cell r="A228" t="str">
            <v>Registro RW 3"</v>
          </cell>
        </row>
        <row r="229">
          <cell r="A229" t="str">
            <v>Union dresser de 3" PVC</v>
          </cell>
        </row>
        <row r="230">
          <cell r="A230" t="str">
            <v>Manila nylon</v>
          </cell>
        </row>
        <row r="231">
          <cell r="A231">
            <v>0</v>
          </cell>
        </row>
        <row r="232">
          <cell r="A232" t="str">
            <v>Tuberia SCH 10 AC 8"</v>
          </cell>
        </row>
        <row r="233">
          <cell r="A233" t="str">
            <v>Tuberia SCH 10 AC 6"</v>
          </cell>
        </row>
        <row r="234">
          <cell r="A234" t="str">
            <v>Tuberia SCH 10 AC 2"</v>
          </cell>
        </row>
        <row r="235">
          <cell r="A235" t="str">
            <v xml:space="preserve">Tuberia AC SCH 40 de 1" </v>
          </cell>
        </row>
        <row r="236">
          <cell r="A236" t="str">
            <v xml:space="preserve">Tuberia AC SCH 40 de 1 1/2" </v>
          </cell>
        </row>
        <row r="237">
          <cell r="A237" t="str">
            <v xml:space="preserve">Tuberia AC SCH 40 de 1 1/4" </v>
          </cell>
        </row>
        <row r="238">
          <cell r="A238" t="str">
            <v>Tuberia SCH 40 AC 6"</v>
          </cell>
        </row>
        <row r="239">
          <cell r="A239" t="str">
            <v>Tuberia SCH 40 AC 4"</v>
          </cell>
        </row>
        <row r="240">
          <cell r="A240" t="str">
            <v>Tuberia SCH 40 AC 2 1/2"</v>
          </cell>
        </row>
        <row r="241">
          <cell r="A241" t="str">
            <v>Tuberia SCH 40 AC 2"</v>
          </cell>
        </row>
        <row r="242">
          <cell r="A242" t="str">
            <v>Tuberia SCH 40 AC 3"</v>
          </cell>
        </row>
        <row r="243">
          <cell r="A243" t="str">
            <v>Accesorios AC SCH 10 de 8"</v>
          </cell>
        </row>
        <row r="244">
          <cell r="A244" t="str">
            <v>Accesorios AC SCH 10 de 6"</v>
          </cell>
        </row>
        <row r="245">
          <cell r="A245" t="str">
            <v>Accesorios AC SCH 10 de 3"</v>
          </cell>
        </row>
        <row r="246">
          <cell r="A246" t="str">
            <v>Accesorios AC SCH 10 de 2 1/2"</v>
          </cell>
        </row>
        <row r="247">
          <cell r="A247" t="str">
            <v>Accesorios AC SCH 10 de 2"</v>
          </cell>
        </row>
        <row r="248">
          <cell r="A248" t="str">
            <v>Accesorios AC SCH 10 de 1 1/2"</v>
          </cell>
        </row>
        <row r="249">
          <cell r="A249" t="str">
            <v>Accesorios AC SCH 10 de 1 1/4"</v>
          </cell>
        </row>
        <row r="250">
          <cell r="A250" t="str">
            <v>Accesorios AC SCH 10 de 1"</v>
          </cell>
        </row>
        <row r="251">
          <cell r="A251" t="str">
            <v>Valvula Bola de 1 1/2" Roscar</v>
          </cell>
        </row>
        <row r="252">
          <cell r="A252" t="str">
            <v>Cheque Vertical Hidro 1 1/2"</v>
          </cell>
        </row>
        <row r="253">
          <cell r="A253" t="str">
            <v>universal acero gavanizado de 1 1/2"</v>
          </cell>
        </row>
        <row r="254">
          <cell r="A254" t="str">
            <v>Val Compuerta VR de 1 1/2"</v>
          </cell>
        </row>
        <row r="255">
          <cell r="A255" t="str">
            <v>Val Compuerta VR x 125 Rosc  de 4"</v>
          </cell>
        </row>
        <row r="256">
          <cell r="A256" t="str">
            <v>Val Compuerta VR x 125 Rosc  de 2 1/2"</v>
          </cell>
        </row>
        <row r="257">
          <cell r="A257" t="str">
            <v>Val Compuerta VR x 125 Rosc  de 2"</v>
          </cell>
        </row>
        <row r="258">
          <cell r="A258" t="str">
            <v>Val Compuerta VR x 125 Rosc  de 1"</v>
          </cell>
        </row>
        <row r="259">
          <cell r="A259" t="str">
            <v>Val mariposa UL/FM de 300psi ranurado de 6"</v>
          </cell>
        </row>
        <row r="260">
          <cell r="A260" t="str">
            <v>Val mariposa UL/FM de 300psi ranurado de 3"</v>
          </cell>
        </row>
        <row r="261">
          <cell r="A261" t="str">
            <v>Val mariposa UL/FM de 175psi ranurado de 2"</v>
          </cell>
        </row>
        <row r="262">
          <cell r="A262" t="str">
            <v>Vakvula de alivio de 1"</v>
          </cell>
        </row>
        <row r="263">
          <cell r="A263" t="str">
            <v>Valvula sensora de flujo de 2"</v>
          </cell>
        </row>
        <row r="264">
          <cell r="A264" t="str">
            <v>Valvula sensora de flujo de 3"</v>
          </cell>
        </row>
        <row r="265">
          <cell r="A265" t="str">
            <v>Cheque ranurado 717 R con KIT reaser de 8"</v>
          </cell>
        </row>
        <row r="266">
          <cell r="A266" t="str">
            <v>Cheque ranurado 717 R con KIT reaser de 4"</v>
          </cell>
        </row>
        <row r="267">
          <cell r="A267" t="str">
            <v>Cheque ranurado 717 R con KIT reaser de 1 1/4"</v>
          </cell>
        </row>
        <row r="268">
          <cell r="A268" t="str">
            <v>Cheque amortiguado de 3"</v>
          </cell>
        </row>
        <row r="269">
          <cell r="A269" t="str">
            <v>Copa concentrica ranurada 6*4"</v>
          </cell>
        </row>
        <row r="270">
          <cell r="A270" t="str">
            <v>Copa concentrica ranurada 6*2"</v>
          </cell>
        </row>
        <row r="271">
          <cell r="A271" t="str">
            <v>Copa concentrica de 1 1/4 x 3/4</v>
          </cell>
        </row>
        <row r="272">
          <cell r="A272" t="str">
            <v>Brida slipon A.C. de 6"</v>
          </cell>
        </row>
        <row r="273">
          <cell r="A273" t="str">
            <v>Brida slipon A.C. de 2"</v>
          </cell>
        </row>
        <row r="274">
          <cell r="A274" t="str">
            <v>Valv Comperta de 3000 PSI de 6"</v>
          </cell>
        </row>
        <row r="275">
          <cell r="A275" t="str">
            <v>Union flexible ranurada MECH de 6"</v>
          </cell>
        </row>
        <row r="276">
          <cell r="A276" t="str">
            <v>Union flexible ranurada MECH de 4"</v>
          </cell>
        </row>
        <row r="277">
          <cell r="A277" t="str">
            <v>Union flexible ranurada MECH de 3"</v>
          </cell>
        </row>
        <row r="278">
          <cell r="A278" t="str">
            <v>Union flexible ranurada MECH de 2 1/2"</v>
          </cell>
        </row>
        <row r="279">
          <cell r="A279" t="str">
            <v>Union flexible ranurada MECH de 2"</v>
          </cell>
        </row>
        <row r="280">
          <cell r="A280" t="str">
            <v>Val de pie de 3"</v>
          </cell>
        </row>
        <row r="281">
          <cell r="A281" t="str">
            <v>Cabezal de prueba 6"</v>
          </cell>
        </row>
        <row r="282">
          <cell r="A282" t="str">
            <v>Empaque Neopreno de 6"</v>
          </cell>
        </row>
        <row r="283">
          <cell r="A283" t="str">
            <v>Empaque Neopreno de 2"</v>
          </cell>
        </row>
        <row r="284">
          <cell r="A284" t="str">
            <v>Tornillo de 1/2 * 2 1/2</v>
          </cell>
        </row>
        <row r="285">
          <cell r="A285" t="str">
            <v>Manometro</v>
          </cell>
        </row>
        <row r="286">
          <cell r="A286" t="str">
            <v>Valvula 1 1/4 rosca en acero</v>
          </cell>
        </row>
        <row r="287">
          <cell r="A287" t="str">
            <v>Abrazaderas de 8"</v>
          </cell>
        </row>
        <row r="288">
          <cell r="A288" t="str">
            <v>Abrazaderas de 6"</v>
          </cell>
        </row>
        <row r="289">
          <cell r="A289" t="str">
            <v>Abrazaderas de 4"</v>
          </cell>
        </row>
        <row r="290">
          <cell r="A290" t="str">
            <v>Abrazaderas de 3"</v>
          </cell>
        </row>
        <row r="291">
          <cell r="A291" t="str">
            <v>Abrazaderas de 21/2"</v>
          </cell>
        </row>
        <row r="292">
          <cell r="A292" t="str">
            <v>Abrazaderas de 2"</v>
          </cell>
        </row>
        <row r="293">
          <cell r="A293" t="str">
            <v>Abrazaderas de 1 .1/2""</v>
          </cell>
        </row>
        <row r="294">
          <cell r="A294" t="str">
            <v>Abrazaderas de  1 1/14"</v>
          </cell>
        </row>
        <row r="295">
          <cell r="A295" t="str">
            <v>Abrazaderas de 1"</v>
          </cell>
        </row>
        <row r="296">
          <cell r="A296" t="str">
            <v>Abrazaderas de 3/4"</v>
          </cell>
        </row>
        <row r="297">
          <cell r="A297" t="str">
            <v>Abrazaderas de 1/2"</v>
          </cell>
        </row>
        <row r="298">
          <cell r="A298" t="str">
            <v>Val rociador K 11.2 de 3/4"</v>
          </cell>
        </row>
        <row r="299">
          <cell r="A299" t="str">
            <v>Val rociador K 5.6 de 1/2"</v>
          </cell>
        </row>
        <row r="300">
          <cell r="A300" t="str">
            <v>Escudo Doble para rociador</v>
          </cell>
        </row>
        <row r="301">
          <cell r="A301">
            <v>0</v>
          </cell>
        </row>
        <row r="302">
          <cell r="A302" t="str">
            <v>TUBERIA POLIETILENO DE ALTA DENSIDAD DE 8"</v>
          </cell>
        </row>
        <row r="303">
          <cell r="A303" t="str">
            <v>TUBERIA POLIETILENO DE ALTA DENSIDAD DE 6"</v>
          </cell>
        </row>
        <row r="304">
          <cell r="A304" t="str">
            <v>TUBERIA POLIETILENO DE ALTA DENSIDAD DE 4"</v>
          </cell>
        </row>
        <row r="305">
          <cell r="A305" t="str">
            <v>TUBERIA POLIETILENO DE ALTA DENSIDAD DE 2 1/2"</v>
          </cell>
        </row>
        <row r="306">
          <cell r="A306" t="str">
            <v>ACCESORIOS POLIETILENO DE ALTA DENSIDAD DE 8"</v>
          </cell>
        </row>
        <row r="307">
          <cell r="A307" t="str">
            <v>ACCESORIOS POLIETILENO DE ALTA DENSIDAD DE 6"</v>
          </cell>
        </row>
        <row r="308">
          <cell r="A308" t="str">
            <v>ACCESORIOS POLIETILENO DE ALTA DENSIDAD DE 4"</v>
          </cell>
        </row>
        <row r="309">
          <cell r="A309" t="str">
            <v>ACCESORIOS POLIETILENO DE ALTA DENSIDAD DE 2 1/2"</v>
          </cell>
        </row>
        <row r="310">
          <cell r="A310" t="str">
            <v>UNION RAPIDA DE 8"</v>
          </cell>
        </row>
        <row r="311">
          <cell r="A311" t="str">
            <v>UNION RAPIDA DE 6"</v>
          </cell>
        </row>
        <row r="312">
          <cell r="A312" t="str">
            <v>UNION RAPIDA DE 4"</v>
          </cell>
        </row>
        <row r="313">
          <cell r="A313" t="str">
            <v>UNION RAPIDA DE 2 1 /2"</v>
          </cell>
        </row>
        <row r="314">
          <cell r="A314">
            <v>0</v>
          </cell>
        </row>
        <row r="315">
          <cell r="A315" t="str">
            <v>Niple AC de 1/4</v>
          </cell>
        </row>
        <row r="316">
          <cell r="A316" t="str">
            <v>Codo AC de 1/4</v>
          </cell>
        </row>
        <row r="317">
          <cell r="A317" t="str">
            <v>tee galvanitazada de 1/4</v>
          </cell>
        </row>
        <row r="318">
          <cell r="A318" t="str">
            <v>Juntas de expansión</v>
          </cell>
        </row>
        <row r="319">
          <cell r="A319" t="str">
            <v>Bombas sumergibles incluye tablero electricoy arrancadores, breaker y guarda motores</v>
          </cell>
        </row>
        <row r="320">
          <cell r="A320" t="str">
            <v>Gabinete de uncendios Tipo III encrustado</v>
          </cell>
        </row>
        <row r="321">
          <cell r="A321" t="str">
            <v>Siamesa 2.1/2 x 2 1/2 x 3"</v>
          </cell>
        </row>
        <row r="322">
          <cell r="A322">
            <v>0</v>
          </cell>
        </row>
        <row r="323">
          <cell r="A323" t="str">
            <v>Angulo de 1 1/2" x 1 1/2" x 1/4"</v>
          </cell>
        </row>
        <row r="324">
          <cell r="A324" t="str">
            <v>Chazo expansivo de 3/8</v>
          </cell>
        </row>
        <row r="325">
          <cell r="A325">
            <v>0</v>
          </cell>
        </row>
        <row r="326">
          <cell r="A326" t="str">
            <v>Sistema de bmbeo jockey, diesel</v>
          </cell>
        </row>
        <row r="327">
          <cell r="A327">
            <v>0</v>
          </cell>
        </row>
        <row r="328">
          <cell r="A328">
            <v>0</v>
          </cell>
        </row>
        <row r="329">
          <cell r="A329">
            <v>0</v>
          </cell>
        </row>
        <row r="330">
          <cell r="A330">
            <v>0</v>
          </cell>
        </row>
        <row r="331">
          <cell r="A331">
            <v>0</v>
          </cell>
        </row>
        <row r="332">
          <cell r="A332">
            <v>0</v>
          </cell>
        </row>
        <row r="333">
          <cell r="A333">
            <v>0</v>
          </cell>
        </row>
        <row r="334">
          <cell r="A334">
            <v>0</v>
          </cell>
        </row>
        <row r="335">
          <cell r="A335">
            <v>0</v>
          </cell>
        </row>
        <row r="336">
          <cell r="A336">
            <v>0</v>
          </cell>
        </row>
        <row r="337">
          <cell r="A337">
            <v>0</v>
          </cell>
        </row>
        <row r="338">
          <cell r="A338">
            <v>0</v>
          </cell>
        </row>
        <row r="339">
          <cell r="A339">
            <v>0</v>
          </cell>
        </row>
        <row r="340">
          <cell r="A340">
            <v>0</v>
          </cell>
        </row>
        <row r="341">
          <cell r="A341">
            <v>0</v>
          </cell>
        </row>
        <row r="342">
          <cell r="A342">
            <v>0</v>
          </cell>
        </row>
        <row r="343">
          <cell r="A343">
            <v>0</v>
          </cell>
        </row>
        <row r="344">
          <cell r="A344">
            <v>0</v>
          </cell>
        </row>
        <row r="345">
          <cell r="A345">
            <v>0</v>
          </cell>
        </row>
        <row r="346">
          <cell r="A346">
            <v>0</v>
          </cell>
        </row>
        <row r="347">
          <cell r="A347">
            <v>0</v>
          </cell>
        </row>
        <row r="348">
          <cell r="A348">
            <v>0</v>
          </cell>
        </row>
        <row r="349">
          <cell r="A349">
            <v>0</v>
          </cell>
        </row>
        <row r="350">
          <cell r="A350">
            <v>0</v>
          </cell>
        </row>
        <row r="351">
          <cell r="A351">
            <v>0</v>
          </cell>
        </row>
        <row r="352">
          <cell r="A352">
            <v>0</v>
          </cell>
        </row>
        <row r="353">
          <cell r="A353">
            <v>0</v>
          </cell>
        </row>
        <row r="354">
          <cell r="A354">
            <v>0</v>
          </cell>
        </row>
        <row r="355">
          <cell r="A355">
            <v>0</v>
          </cell>
        </row>
        <row r="356">
          <cell r="A356">
            <v>0</v>
          </cell>
        </row>
        <row r="357">
          <cell r="A357">
            <v>0</v>
          </cell>
        </row>
        <row r="358">
          <cell r="A358">
            <v>0</v>
          </cell>
        </row>
        <row r="359">
          <cell r="A359">
            <v>0</v>
          </cell>
        </row>
        <row r="360">
          <cell r="A360">
            <v>0</v>
          </cell>
        </row>
        <row r="361">
          <cell r="A361">
            <v>0</v>
          </cell>
        </row>
        <row r="362">
          <cell r="A362">
            <v>0</v>
          </cell>
        </row>
        <row r="363">
          <cell r="A363">
            <v>0</v>
          </cell>
        </row>
        <row r="364">
          <cell r="A364">
            <v>0</v>
          </cell>
        </row>
        <row r="365">
          <cell r="A365">
            <v>0</v>
          </cell>
        </row>
        <row r="366">
          <cell r="A366">
            <v>0</v>
          </cell>
        </row>
        <row r="367">
          <cell r="A367">
            <v>0</v>
          </cell>
        </row>
        <row r="368">
          <cell r="A368">
            <v>0</v>
          </cell>
        </row>
        <row r="369">
          <cell r="A369">
            <v>0</v>
          </cell>
        </row>
        <row r="370">
          <cell r="A370">
            <v>0</v>
          </cell>
        </row>
        <row r="371">
          <cell r="A371">
            <v>0</v>
          </cell>
        </row>
        <row r="372">
          <cell r="A372">
            <v>0</v>
          </cell>
        </row>
        <row r="373">
          <cell r="A373">
            <v>0</v>
          </cell>
        </row>
        <row r="374">
          <cell r="A374">
            <v>0</v>
          </cell>
        </row>
      </sheetData>
      <sheetData sheetId="8"/>
      <sheetData sheetId="9">
        <row r="15">
          <cell r="B15">
            <v>589500</v>
          </cell>
        </row>
      </sheetData>
      <sheetData sheetId="10"/>
      <sheetData sheetId="11"/>
      <sheetData sheetId="1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IPC DANE"/>
      <sheetName val="CALCULO TARIFAS"/>
      <sheetName val="TARIFAS"/>
      <sheetName val="ENSAYOS"/>
      <sheetName val="LISTADO"/>
      <sheetName val="Hoja2"/>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s>
    <sheetDataSet>
      <sheetData sheetId="0"/>
      <sheetData sheetId="1"/>
      <sheetData sheetId="2"/>
      <sheetData sheetId="3"/>
      <sheetData sheetId="4"/>
      <sheetData sheetId="5"/>
      <sheetData sheetId="6"/>
      <sheetData sheetId="7"/>
      <sheetData sheetId="8">
        <row r="25">
          <cell r="D25">
            <v>0</v>
          </cell>
        </row>
      </sheetData>
      <sheetData sheetId="9">
        <row r="8">
          <cell r="D8">
            <v>1</v>
          </cell>
        </row>
        <row r="10">
          <cell r="B10">
            <v>25.799999999999997</v>
          </cell>
          <cell r="D10">
            <v>6</v>
          </cell>
          <cell r="O10">
            <v>88925368.009945855</v>
          </cell>
        </row>
        <row r="12">
          <cell r="P12">
            <v>46290581.787046663</v>
          </cell>
        </row>
        <row r="13">
          <cell r="C13">
            <v>3</v>
          </cell>
        </row>
        <row r="14">
          <cell r="B14">
            <v>1</v>
          </cell>
          <cell r="O14">
            <v>15344944.238799999</v>
          </cell>
        </row>
        <row r="15">
          <cell r="B15">
            <v>1</v>
          </cell>
          <cell r="O15">
            <v>255749.0706466666</v>
          </cell>
        </row>
        <row r="16">
          <cell r="B16">
            <v>1</v>
          </cell>
          <cell r="O16">
            <v>30689888.477599997</v>
          </cell>
        </row>
        <row r="17">
          <cell r="B17">
            <v>0</v>
          </cell>
          <cell r="O17">
            <v>0</v>
          </cell>
        </row>
        <row r="18">
          <cell r="B18">
            <v>0</v>
          </cell>
          <cell r="O18">
            <v>0</v>
          </cell>
        </row>
        <row r="19">
          <cell r="B19">
            <v>0</v>
          </cell>
          <cell r="O19">
            <v>0</v>
          </cell>
        </row>
        <row r="20">
          <cell r="B20">
            <v>0</v>
          </cell>
          <cell r="O20">
            <v>0</v>
          </cell>
        </row>
        <row r="21">
          <cell r="B21">
            <v>0</v>
          </cell>
          <cell r="O21">
            <v>0</v>
          </cell>
        </row>
        <row r="22">
          <cell r="B22">
            <v>0</v>
          </cell>
          <cell r="O22">
            <v>0</v>
          </cell>
        </row>
        <row r="23">
          <cell r="B23">
            <v>0</v>
          </cell>
          <cell r="O23">
            <v>0</v>
          </cell>
        </row>
        <row r="24">
          <cell r="B24">
            <v>0</v>
          </cell>
          <cell r="O24">
            <v>0</v>
          </cell>
        </row>
        <row r="25">
          <cell r="B25">
            <v>0</v>
          </cell>
          <cell r="O25">
            <v>0</v>
          </cell>
        </row>
        <row r="26">
          <cell r="B26">
            <v>0</v>
          </cell>
          <cell r="O26">
            <v>0</v>
          </cell>
        </row>
        <row r="27">
          <cell r="B27">
            <v>0</v>
          </cell>
          <cell r="O27">
            <v>0</v>
          </cell>
        </row>
        <row r="28">
          <cell r="B28">
            <v>0</v>
          </cell>
          <cell r="O28">
            <v>0</v>
          </cell>
        </row>
        <row r="29">
          <cell r="B29">
            <v>0</v>
          </cell>
          <cell r="O29">
            <v>0</v>
          </cell>
        </row>
        <row r="30">
          <cell r="B30">
            <v>0</v>
          </cell>
          <cell r="O30">
            <v>0</v>
          </cell>
        </row>
        <row r="31">
          <cell r="B31">
            <v>0</v>
          </cell>
          <cell r="O31">
            <v>0</v>
          </cell>
        </row>
        <row r="32">
          <cell r="B32">
            <v>0</v>
          </cell>
          <cell r="O32">
            <v>0</v>
          </cell>
        </row>
        <row r="33">
          <cell r="I33">
            <v>4844766.666666667</v>
          </cell>
        </row>
        <row r="34">
          <cell r="C34">
            <v>11</v>
          </cell>
          <cell r="P34">
            <v>32425032.857279994</v>
          </cell>
        </row>
        <row r="35">
          <cell r="B35">
            <v>6</v>
          </cell>
          <cell r="O35">
            <v>10915357.595519999</v>
          </cell>
        </row>
        <row r="36">
          <cell r="B36">
            <v>1</v>
          </cell>
          <cell r="O36">
            <v>4494559.0099199992</v>
          </cell>
        </row>
        <row r="37">
          <cell r="B37">
            <v>2</v>
          </cell>
          <cell r="O37">
            <v>7062878.4441599995</v>
          </cell>
        </row>
        <row r="38">
          <cell r="B38">
            <v>1</v>
          </cell>
          <cell r="O38">
            <v>8882104.7100799978</v>
          </cell>
        </row>
        <row r="39">
          <cell r="B39">
            <v>1</v>
          </cell>
          <cell r="O39">
            <v>1070133.0976</v>
          </cell>
        </row>
        <row r="40">
          <cell r="B40">
            <v>0</v>
          </cell>
          <cell r="O40">
            <v>0</v>
          </cell>
        </row>
        <row r="41">
          <cell r="B41">
            <v>0</v>
          </cell>
          <cell r="O41">
            <v>0</v>
          </cell>
        </row>
        <row r="42">
          <cell r="B42">
            <v>0</v>
          </cell>
          <cell r="O42">
            <v>0</v>
          </cell>
        </row>
        <row r="43">
          <cell r="B43">
            <v>0</v>
          </cell>
          <cell r="O43">
            <v>0</v>
          </cell>
        </row>
        <row r="44">
          <cell r="B44">
            <v>0</v>
          </cell>
          <cell r="O44">
            <v>0</v>
          </cell>
        </row>
        <row r="45">
          <cell r="I45">
            <v>3393600</v>
          </cell>
        </row>
        <row r="46">
          <cell r="C46">
            <v>5</v>
          </cell>
          <cell r="P46">
            <v>2361019.3656191998</v>
          </cell>
        </row>
        <row r="47">
          <cell r="B47">
            <v>1</v>
          </cell>
          <cell r="O47">
            <v>688248.45791359991</v>
          </cell>
        </row>
        <row r="48">
          <cell r="B48">
            <v>1</v>
          </cell>
          <cell r="O48">
            <v>688248.45791359991</v>
          </cell>
        </row>
        <row r="49">
          <cell r="B49">
            <v>1</v>
          </cell>
          <cell r="O49">
            <v>688248.45791359991</v>
          </cell>
        </row>
        <row r="50">
          <cell r="B50">
            <v>1</v>
          </cell>
          <cell r="O50">
            <v>134683.89414079997</v>
          </cell>
        </row>
        <row r="51">
          <cell r="B51">
            <v>1</v>
          </cell>
          <cell r="O51">
            <v>161590.09773759998</v>
          </cell>
        </row>
        <row r="53">
          <cell r="C53">
            <v>0</v>
          </cell>
          <cell r="P53">
            <v>0</v>
          </cell>
        </row>
        <row r="54">
          <cell r="B54">
            <v>0</v>
          </cell>
          <cell r="O54">
            <v>0</v>
          </cell>
        </row>
        <row r="55">
          <cell r="B55">
            <v>0</v>
          </cell>
          <cell r="O55">
            <v>0</v>
          </cell>
        </row>
        <row r="56">
          <cell r="B56">
            <v>0</v>
          </cell>
          <cell r="O56">
            <v>0</v>
          </cell>
        </row>
        <row r="57">
          <cell r="B57">
            <v>0</v>
          </cell>
          <cell r="O57">
            <v>0</v>
          </cell>
        </row>
        <row r="58">
          <cell r="B58">
            <v>0</v>
          </cell>
          <cell r="O58">
            <v>0</v>
          </cell>
        </row>
        <row r="59">
          <cell r="B59">
            <v>0</v>
          </cell>
          <cell r="O59">
            <v>0</v>
          </cell>
        </row>
        <row r="60">
          <cell r="B60">
            <v>0</v>
          </cell>
          <cell r="O60">
            <v>0</v>
          </cell>
        </row>
        <row r="61">
          <cell r="B61">
            <v>0</v>
          </cell>
          <cell r="O61">
            <v>0</v>
          </cell>
        </row>
        <row r="62">
          <cell r="B62">
            <v>0</v>
          </cell>
          <cell r="O62">
            <v>0</v>
          </cell>
        </row>
        <row r="65">
          <cell r="O65">
            <v>411300.00000000006</v>
          </cell>
        </row>
        <row r="66">
          <cell r="O66">
            <v>1812300.0000000002</v>
          </cell>
        </row>
        <row r="67">
          <cell r="O67">
            <v>1694250</v>
          </cell>
        </row>
        <row r="68">
          <cell r="O68">
            <v>20484</v>
          </cell>
        </row>
        <row r="69">
          <cell r="O69">
            <v>196992</v>
          </cell>
        </row>
        <row r="70">
          <cell r="O70">
            <v>65800</v>
          </cell>
        </row>
        <row r="71">
          <cell r="O71">
            <v>559428</v>
          </cell>
        </row>
        <row r="72">
          <cell r="O72">
            <v>378180</v>
          </cell>
        </row>
        <row r="75">
          <cell r="O75">
            <v>0</v>
          </cell>
        </row>
        <row r="76">
          <cell r="O76">
            <v>0</v>
          </cell>
        </row>
        <row r="77">
          <cell r="O77">
            <v>0</v>
          </cell>
        </row>
        <row r="78">
          <cell r="O78">
            <v>0</v>
          </cell>
        </row>
        <row r="79">
          <cell r="O79">
            <v>0</v>
          </cell>
        </row>
        <row r="80">
          <cell r="O80">
            <v>0</v>
          </cell>
        </row>
        <row r="81">
          <cell r="O81">
            <v>0</v>
          </cell>
        </row>
        <row r="84">
          <cell r="P84">
            <v>0</v>
          </cell>
        </row>
        <row r="85">
          <cell r="O85">
            <v>0</v>
          </cell>
        </row>
        <row r="86">
          <cell r="O86">
            <v>0</v>
          </cell>
        </row>
        <row r="87">
          <cell r="O87">
            <v>0</v>
          </cell>
        </row>
        <row r="90">
          <cell r="P90">
            <v>0</v>
          </cell>
        </row>
        <row r="91">
          <cell r="O91">
            <v>0</v>
          </cell>
        </row>
        <row r="92">
          <cell r="O92">
            <v>0</v>
          </cell>
        </row>
        <row r="93">
          <cell r="O93">
            <v>0</v>
          </cell>
        </row>
        <row r="94">
          <cell r="O94">
            <v>0</v>
          </cell>
        </row>
        <row r="95">
          <cell r="O95">
            <v>0</v>
          </cell>
        </row>
        <row r="99">
          <cell r="O99">
            <v>2710000</v>
          </cell>
        </row>
        <row r="100">
          <cell r="O100">
            <v>0</v>
          </cell>
        </row>
        <row r="101">
          <cell r="O101">
            <v>0</v>
          </cell>
        </row>
        <row r="102">
          <cell r="O102">
            <v>0</v>
          </cell>
        </row>
        <row r="103">
          <cell r="O103">
            <v>0</v>
          </cell>
        </row>
        <row r="104">
          <cell r="O104">
            <v>0</v>
          </cell>
        </row>
        <row r="105">
          <cell r="O105">
            <v>0</v>
          </cell>
        </row>
        <row r="106">
          <cell r="O106">
            <v>0</v>
          </cell>
        </row>
        <row r="107">
          <cell r="O107">
            <v>0</v>
          </cell>
        </row>
        <row r="108">
          <cell r="O108">
            <v>0</v>
          </cell>
        </row>
        <row r="109">
          <cell r="O109">
            <v>0</v>
          </cell>
        </row>
        <row r="110">
          <cell r="O110">
            <v>0</v>
          </cell>
        </row>
        <row r="111">
          <cell r="O111">
            <v>0</v>
          </cell>
        </row>
        <row r="112">
          <cell r="O112">
            <v>0</v>
          </cell>
        </row>
        <row r="113">
          <cell r="O113">
            <v>0</v>
          </cell>
        </row>
        <row r="114">
          <cell r="O114">
            <v>0</v>
          </cell>
        </row>
        <row r="115">
          <cell r="O115">
            <v>0</v>
          </cell>
        </row>
        <row r="116">
          <cell r="O116">
            <v>0</v>
          </cell>
        </row>
        <row r="117">
          <cell r="O117">
            <v>0</v>
          </cell>
        </row>
        <row r="118">
          <cell r="O118">
            <v>0</v>
          </cell>
        </row>
        <row r="121">
          <cell r="P121">
            <v>0</v>
          </cell>
        </row>
        <row r="122">
          <cell r="O122">
            <v>0</v>
          </cell>
        </row>
        <row r="123">
          <cell r="O123">
            <v>0</v>
          </cell>
        </row>
        <row r="124">
          <cell r="O124">
            <v>0</v>
          </cell>
        </row>
        <row r="125">
          <cell r="O125">
            <v>0</v>
          </cell>
        </row>
        <row r="126">
          <cell r="O126">
            <v>0</v>
          </cell>
        </row>
        <row r="127">
          <cell r="O127">
            <v>0</v>
          </cell>
        </row>
        <row r="128">
          <cell r="O128">
            <v>0</v>
          </cell>
        </row>
        <row r="129">
          <cell r="O129">
            <v>0</v>
          </cell>
        </row>
        <row r="130">
          <cell r="O130">
            <v>0</v>
          </cell>
        </row>
        <row r="131">
          <cell r="O131">
            <v>0</v>
          </cell>
        </row>
        <row r="132">
          <cell r="O132">
            <v>0</v>
          </cell>
        </row>
        <row r="213">
          <cell r="A213" t="str">
            <v>&lt;2000cc Gasolina+Conductor</v>
          </cell>
        </row>
        <row r="214">
          <cell r="A214" t="str">
            <v>&gt;2000cc Gasolina+Conductor</v>
          </cell>
        </row>
        <row r="215">
          <cell r="A215" t="str">
            <v>Distanciómetro</v>
          </cell>
        </row>
        <row r="216">
          <cell r="A216" t="str">
            <v>Equipos Especiales</v>
          </cell>
        </row>
        <row r="217">
          <cell r="A217" t="str">
            <v>Estación</v>
          </cell>
        </row>
        <row r="218">
          <cell r="A218" t="str">
            <v>Mas de 3 Ton Gasolina+Conductor+Manto.</v>
          </cell>
        </row>
        <row r="219">
          <cell r="A219" t="str">
            <v>Derechos de Autor</v>
          </cell>
        </row>
        <row r="220">
          <cell r="A220" t="str">
            <v>Tramite de Licencia</v>
          </cell>
        </row>
        <row r="221">
          <cell r="A221" t="str">
            <v>Motonave 55&lt;HP +Equip. Batimetría +Motorista</v>
          </cell>
        </row>
        <row r="222">
          <cell r="A222" t="str">
            <v>Costo de las Licencias</v>
          </cell>
        </row>
        <row r="223">
          <cell r="A223" t="str">
            <v>Tránsito, nivel</v>
          </cell>
        </row>
        <row r="226">
          <cell r="A226" t="str">
            <v>Apique en material granular, por ml de 0 m a 1,0 m  de 70x70</v>
          </cell>
        </row>
        <row r="227">
          <cell r="A227" t="str">
            <v>Contenido de asfalto</v>
          </cell>
        </row>
        <row r="228">
          <cell r="A228" t="str">
            <v>Rotura X compresión de cilindros (Por norma una muestra(8 cil.) cada 40,0 m³ o una por día si es menor cantidad)</v>
          </cell>
        </row>
        <row r="229">
          <cell r="A229" t="str">
            <v>Diseño de una mezcla de hormigón para una resistencia dada</v>
          </cell>
        </row>
        <row r="230">
          <cell r="A230" t="str">
            <v>Rotura por compresión en ladrillos y adoquines</v>
          </cell>
        </row>
        <row r="231">
          <cell r="A231" t="str">
            <v>Módulo de rotura en vigas, con carga en los tercios</v>
          </cell>
        </row>
        <row r="232">
          <cell r="A232" t="str">
            <v>Ensayo de compactación Proctor (Estandard y Modificado)</v>
          </cell>
        </row>
        <row r="233">
          <cell r="A233" t="str">
            <v>Peso Unitario  en el terreno por el método de cono y arena</v>
          </cell>
        </row>
        <row r="234">
          <cell r="A234" t="str">
            <v>Granulometría de suelos, por tamizado, con lavado</v>
          </cell>
        </row>
        <row r="235">
          <cell r="A235" t="str">
            <v>Límites de Atterberg, líquido y plástico</v>
          </cell>
        </row>
        <row r="236">
          <cell r="A236" t="str">
            <v>Ensayo con esclerómetro, por elemento</v>
          </cell>
        </row>
        <row r="237">
          <cell r="A237" t="str">
            <v>Ensayo de consolidación lenta con descarga</v>
          </cell>
        </row>
        <row r="238">
          <cell r="A238" t="str">
            <v>Análisis F-Q Total A. Tratada</v>
          </cell>
        </row>
        <row r="239">
          <cell r="A239" t="str">
            <v>Análisis F-Q Total A. Crudas</v>
          </cell>
        </row>
        <row r="240">
          <cell r="A240" t="str">
            <v>Coliformes Totales</v>
          </cell>
        </row>
        <row r="241">
          <cell r="A241" t="str">
            <v>Coliformes Fecales</v>
          </cell>
        </row>
        <row r="242">
          <cell r="A242" t="str">
            <v>Análisis A. Residuales</v>
          </cell>
        </row>
        <row r="243">
          <cell r="A243" t="str">
            <v>Detección de Cloro Residual</v>
          </cell>
        </row>
        <row r="244">
          <cell r="A244" t="str">
            <v xml:space="preserve">CBR sobre material granular ( Método 1 )                                </v>
          </cell>
        </row>
        <row r="259">
          <cell r="A259" t="str">
            <v>Aereo</v>
          </cell>
        </row>
        <row r="260">
          <cell r="A260" t="str">
            <v>Terrestre</v>
          </cell>
        </row>
        <row r="261">
          <cell r="A261" t="str">
            <v>Fluvial</v>
          </cell>
        </row>
        <row r="262">
          <cell r="A262" t="str">
            <v>Otro</v>
          </cell>
        </row>
        <row r="263">
          <cell r="A263" t="str">
            <v>Hotel</v>
          </cell>
        </row>
        <row r="266">
          <cell r="A266" t="str">
            <v>Aparatos Sanit, (sum. e instal)/Gl/Unidad</v>
          </cell>
        </row>
        <row r="267">
          <cell r="A267" t="str">
            <v>Aseo/m2</v>
          </cell>
        </row>
        <row r="268">
          <cell r="A268" t="str">
            <v>Campamento Obra/m2</v>
          </cell>
        </row>
        <row r="269">
          <cell r="A269" t="str">
            <v>Derechos Agua/Gl</v>
          </cell>
        </row>
        <row r="270">
          <cell r="A270" t="str">
            <v>Derechos Energía/Gl</v>
          </cell>
        </row>
        <row r="271">
          <cell r="A271" t="str">
            <v>Derechos Gas/Gl</v>
          </cell>
        </row>
        <row r="272">
          <cell r="A272" t="str">
            <v>Prov. Agua/ml</v>
          </cell>
        </row>
        <row r="273">
          <cell r="A273" t="str">
            <v>Prov. Energía/ml</v>
          </cell>
        </row>
        <row r="274">
          <cell r="A274" t="str">
            <v>Prov. Teléfono/ml</v>
          </cell>
        </row>
        <row r="275">
          <cell r="A275" t="str">
            <v>Servicios Públiicos/mes</v>
          </cell>
        </row>
        <row r="276">
          <cell r="A276" t="str">
            <v>Señalización/ml</v>
          </cell>
        </row>
        <row r="277">
          <cell r="A277" t="str">
            <v>Señalización/m2</v>
          </cell>
        </row>
        <row r="278">
          <cell r="A278" t="str">
            <v>Cerramiento/m2</v>
          </cell>
        </row>
        <row r="279">
          <cell r="A279" t="str">
            <v>Vallas/und</v>
          </cell>
        </row>
      </sheetData>
      <sheetData sheetId="10">
        <row r="7">
          <cell r="F7">
            <v>49954024.280000001</v>
          </cell>
        </row>
        <row r="10">
          <cell r="D10">
            <v>1300943341.4263999</v>
          </cell>
          <cell r="F10">
            <v>133011049.11411798</v>
          </cell>
        </row>
        <row r="11">
          <cell r="E11">
            <v>5203773.3657056</v>
          </cell>
        </row>
        <row r="12">
          <cell r="E12">
            <v>8976509.0558421593</v>
          </cell>
        </row>
        <row r="13">
          <cell r="E13">
            <v>65047167.071319997</v>
          </cell>
        </row>
        <row r="14">
          <cell r="E14">
            <v>0</v>
          </cell>
        </row>
        <row r="15">
          <cell r="E15">
            <v>26018866.828527998</v>
          </cell>
        </row>
        <row r="16">
          <cell r="E16">
            <v>12749244.74597872</v>
          </cell>
        </row>
        <row r="17">
          <cell r="E17">
            <v>0</v>
          </cell>
        </row>
        <row r="19">
          <cell r="E19">
            <v>150909.42760546238</v>
          </cell>
        </row>
        <row r="20">
          <cell r="E20">
            <v>905456.56563277438</v>
          </cell>
        </row>
        <row r="21">
          <cell r="E21">
            <v>905456.56563277438</v>
          </cell>
        </row>
        <row r="22">
          <cell r="E22">
            <v>377273.569013656</v>
          </cell>
        </row>
        <row r="23">
          <cell r="E23">
            <v>11318207.07040968</v>
          </cell>
        </row>
        <row r="24">
          <cell r="E24">
            <v>1358184.8484491615</v>
          </cell>
        </row>
        <row r="27">
          <cell r="F27">
            <v>1300943341.4263999</v>
          </cell>
        </row>
        <row r="39">
          <cell r="E39">
            <v>146718556.96000001</v>
          </cell>
        </row>
        <row r="40">
          <cell r="E40">
            <v>218180612.72068965</v>
          </cell>
        </row>
        <row r="41">
          <cell r="E41">
            <v>5059260584.8275871</v>
          </cell>
        </row>
        <row r="42">
          <cell r="E42">
            <v>632407573.10344827</v>
          </cell>
        </row>
        <row r="43">
          <cell r="E43">
            <v>0</v>
          </cell>
        </row>
        <row r="44">
          <cell r="E44">
            <v>4254838.1518399995</v>
          </cell>
        </row>
        <row r="45">
          <cell r="E45">
            <v>0</v>
          </cell>
        </row>
        <row r="46">
          <cell r="E46">
            <v>25529028.911039997</v>
          </cell>
        </row>
        <row r="47">
          <cell r="E47">
            <v>10637095.3796</v>
          </cell>
        </row>
        <row r="48">
          <cell r="E48">
            <v>102116115.64415999</v>
          </cell>
        </row>
        <row r="51">
          <cell r="F51" t="str">
            <v>COSTEO DE OBRA</v>
          </cell>
        </row>
        <row r="52">
          <cell r="F52">
            <v>36679639240</v>
          </cell>
        </row>
        <row r="66">
          <cell r="B66" t="str">
            <v>Otros</v>
          </cell>
          <cell r="C66">
            <v>5.0000000000000001E-3</v>
          </cell>
          <cell r="D66">
            <v>50</v>
          </cell>
        </row>
        <row r="67">
          <cell r="B67" t="str">
            <v>Impuestos locales</v>
          </cell>
          <cell r="C67">
            <v>0.02</v>
          </cell>
          <cell r="D67">
            <v>1</v>
          </cell>
        </row>
        <row r="68">
          <cell r="B68" t="str">
            <v>Renta/Utilidad</v>
          </cell>
          <cell r="C68">
            <v>0</v>
          </cell>
          <cell r="D68">
            <v>1</v>
          </cell>
        </row>
        <row r="69">
          <cell r="B69" t="str">
            <v>Retención/Vr Total Cto Obra</v>
          </cell>
          <cell r="C69">
            <v>0.01</v>
          </cell>
          <cell r="D69">
            <v>1</v>
          </cell>
        </row>
        <row r="70">
          <cell r="B70" t="str">
            <v>Timbre/Vr Total Cto</v>
          </cell>
          <cell r="C70">
            <v>0</v>
          </cell>
          <cell r="D70">
            <v>1</v>
          </cell>
        </row>
        <row r="71">
          <cell r="B71" t="str">
            <v>Imp. Transac Fin (4x1000)</v>
          </cell>
          <cell r="C71">
            <v>4.0000000000000001E-3</v>
          </cell>
          <cell r="D71">
            <v>1</v>
          </cell>
        </row>
        <row r="72">
          <cell r="B72" t="str">
            <v>ICA</v>
          </cell>
          <cell r="C72">
            <v>6.8999999999999999E-3</v>
          </cell>
          <cell r="D72">
            <v>1</v>
          </cell>
        </row>
        <row r="73">
          <cell r="B73" t="str">
            <v>Contribución Ley 1106</v>
          </cell>
          <cell r="D73">
            <v>1</v>
          </cell>
        </row>
        <row r="74">
          <cell r="B74" t="str">
            <v>IVA</v>
          </cell>
          <cell r="C74">
            <v>0.16</v>
          </cell>
          <cell r="D74">
            <v>1</v>
          </cell>
        </row>
        <row r="75">
          <cell r="B75" t="str">
            <v>Retención/Vr Total Cto Consul</v>
          </cell>
          <cell r="C75">
            <v>0.02</v>
          </cell>
          <cell r="D75">
            <v>1</v>
          </cell>
        </row>
        <row r="76">
          <cell r="B76" t="str">
            <v>Publicación Diario Oficial</v>
          </cell>
          <cell r="C76">
            <v>0</v>
          </cell>
          <cell r="D76">
            <v>0</v>
          </cell>
        </row>
        <row r="77">
          <cell r="B77" t="str">
            <v>Estabilidad de la Obra</v>
          </cell>
          <cell r="C77">
            <v>3.0000000000000001E-3</v>
          </cell>
          <cell r="D77">
            <v>0.5</v>
          </cell>
          <cell r="E77">
            <v>54</v>
          </cell>
        </row>
        <row r="78">
          <cell r="B78" t="str">
            <v>Salarios, Prestaciones</v>
          </cell>
          <cell r="C78">
            <v>5.0000000000000001E-3</v>
          </cell>
          <cell r="D78">
            <v>0.05</v>
          </cell>
          <cell r="E78">
            <v>42</v>
          </cell>
        </row>
        <row r="79">
          <cell r="B79" t="str">
            <v>Buen manejo Anticipo</v>
          </cell>
          <cell r="C79">
            <v>3.0000000000000001E-3</v>
          </cell>
          <cell r="D79">
            <v>0.2</v>
          </cell>
          <cell r="E79">
            <v>6</v>
          </cell>
        </row>
        <row r="80">
          <cell r="B80" t="str">
            <v>Cumplimiento</v>
          </cell>
          <cell r="C80">
            <v>3.0000000000000001E-3</v>
          </cell>
          <cell r="D80">
            <v>0.2</v>
          </cell>
          <cell r="E80">
            <v>6</v>
          </cell>
        </row>
        <row r="81">
          <cell r="B81" t="str">
            <v>Calidad de los Servicios</v>
          </cell>
          <cell r="C81">
            <v>3.0000000000000001E-3</v>
          </cell>
          <cell r="D81">
            <v>0.2</v>
          </cell>
          <cell r="E81">
            <v>42</v>
          </cell>
        </row>
        <row r="82">
          <cell r="B82" t="str">
            <v>Responsabilidad Civil</v>
          </cell>
          <cell r="C82">
            <v>3.0000000000000001E-3</v>
          </cell>
          <cell r="D82">
            <v>0.3</v>
          </cell>
          <cell r="E82">
            <v>6</v>
          </cell>
        </row>
        <row r="83">
          <cell r="B83" t="str">
            <v>Garantía de Seriedad</v>
          </cell>
          <cell r="C83">
            <v>1E-3</v>
          </cell>
          <cell r="D83">
            <v>0.1</v>
          </cell>
          <cell r="E83">
            <v>3</v>
          </cell>
        </row>
      </sheetData>
      <sheetData sheetId="11">
        <row r="8">
          <cell r="E8">
            <v>588454.76190476189</v>
          </cell>
        </row>
        <row r="10">
          <cell r="E10">
            <v>49035.935309523811</v>
          </cell>
        </row>
        <row r="11">
          <cell r="E11">
            <v>490.35935309523813</v>
          </cell>
        </row>
        <row r="12">
          <cell r="E12">
            <v>24518.94841269841</v>
          </cell>
        </row>
        <row r="13">
          <cell r="E13">
            <v>49035.935309523811</v>
          </cell>
        </row>
        <row r="15">
          <cell r="E15">
            <v>50018.654761904763</v>
          </cell>
        </row>
        <row r="16">
          <cell r="E16">
            <v>70614.57142857142</v>
          </cell>
        </row>
        <row r="17">
          <cell r="E17">
            <v>5884.5476190476193</v>
          </cell>
        </row>
        <row r="18">
          <cell r="E18">
            <v>46076.007857142853</v>
          </cell>
        </row>
        <row r="19">
          <cell r="E19">
            <v>52960.928571428565</v>
          </cell>
        </row>
        <row r="21">
          <cell r="E21">
            <v>0</v>
          </cell>
        </row>
        <row r="22">
          <cell r="E22">
            <v>0</v>
          </cell>
        </row>
        <row r="45">
          <cell r="D45">
            <v>24.763921035601356</v>
          </cell>
        </row>
        <row r="57">
          <cell r="E57">
            <v>1.8804596004207677</v>
          </cell>
        </row>
        <row r="62">
          <cell r="E62">
            <v>110967333.2032336</v>
          </cell>
        </row>
      </sheetData>
      <sheetData sheetId="12"/>
      <sheetData sheetId="13"/>
      <sheetData sheetId="14">
        <row r="7">
          <cell r="D7">
            <v>999080485.57999992</v>
          </cell>
        </row>
        <row r="29">
          <cell r="B29">
            <v>0.05</v>
          </cell>
        </row>
        <row r="33">
          <cell r="D33">
            <v>1300943341.4263999</v>
          </cell>
        </row>
        <row r="37">
          <cell r="D37">
            <v>1300943341.4263999</v>
          </cell>
        </row>
      </sheetData>
      <sheetData sheetId="15"/>
      <sheetData sheetId="16"/>
      <sheetData sheetId="17"/>
      <sheetData sheetId="18"/>
      <sheetData sheetId="1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plash"/>
      <sheetName val="Inicio"/>
      <sheetName val="Datos"/>
      <sheetName val="Equipo"/>
      <sheetName val="Mobra"/>
      <sheetName val="Materiales"/>
      <sheetName val="Subproductos"/>
      <sheetName val="Analisis"/>
      <sheetName val="Cuadro"/>
      <sheetName val="Formatos"/>
      <sheetName val="Programa"/>
    </sheetNames>
    <sheetDataSet>
      <sheetData sheetId="0" refreshError="1"/>
      <sheetData sheetId="1" refreshError="1"/>
      <sheetData sheetId="2" refreshError="1">
        <row r="8">
          <cell r="B8" t="str">
            <v>AGOSTO DE 2009</v>
          </cell>
        </row>
        <row r="17">
          <cell r="A17" t="str">
            <v>ADMINISTRACION</v>
          </cell>
          <cell r="B17">
            <v>0.1</v>
          </cell>
        </row>
        <row r="18">
          <cell r="A18" t="str">
            <v>IMPREVISTOS</v>
          </cell>
          <cell r="B18">
            <v>0.1</v>
          </cell>
        </row>
        <row r="19">
          <cell r="A19" t="str">
            <v>UTILIDADES</v>
          </cell>
          <cell r="B19">
            <v>0.08</v>
          </cell>
        </row>
        <row r="20">
          <cell r="A20" t="str">
            <v>IVA ( 16% ) SOBRE LA UTILIDAD</v>
          </cell>
        </row>
        <row r="22">
          <cell r="A22" t="str">
            <v>HERRAMIENTAS MENORES 5% MANO DE OBRA</v>
          </cell>
        </row>
        <row r="25">
          <cell r="A25" t="str">
            <v>M3</v>
          </cell>
        </row>
        <row r="26">
          <cell r="A26" t="str">
            <v>M2</v>
          </cell>
        </row>
        <row r="27">
          <cell r="A27" t="str">
            <v>ML</v>
          </cell>
        </row>
        <row r="28">
          <cell r="A28" t="str">
            <v>KG</v>
          </cell>
        </row>
        <row r="29">
          <cell r="A29" t="str">
            <v>UN</v>
          </cell>
        </row>
        <row r="30">
          <cell r="A30" t="str">
            <v>GLB</v>
          </cell>
        </row>
      </sheetData>
      <sheetData sheetId="3" refreshError="1"/>
      <sheetData sheetId="4" refreshError="1">
        <row r="4">
          <cell r="A4" t="str">
            <v>PERSONAL</v>
          </cell>
          <cell r="B4" t="str">
            <v>VALOR</v>
          </cell>
          <cell r="C4" t="str">
            <v>JORNAL</v>
          </cell>
        </row>
        <row r="5">
          <cell r="A5" t="str">
            <v>AYUDANTE</v>
          </cell>
          <cell r="B5">
            <v>16533</v>
          </cell>
          <cell r="C5">
            <v>16533</v>
          </cell>
          <cell r="D5">
            <v>1</v>
          </cell>
        </row>
        <row r="6">
          <cell r="A6" t="str">
            <v>AYUDANTE PRACTICO</v>
          </cell>
          <cell r="B6">
            <v>20000</v>
          </cell>
          <cell r="C6">
            <v>20000</v>
          </cell>
        </row>
        <row r="7">
          <cell r="A7" t="str">
            <v>ELECTRICISTA</v>
          </cell>
          <cell r="B7">
            <v>27500</v>
          </cell>
          <cell r="C7">
            <v>27500</v>
          </cell>
        </row>
        <row r="8">
          <cell r="A8" t="str">
            <v>INGENIERO ELECTRICISTA</v>
          </cell>
          <cell r="B8">
            <v>95000</v>
          </cell>
          <cell r="C8">
            <v>95000</v>
          </cell>
        </row>
        <row r="9">
          <cell r="A9" t="str">
            <v xml:space="preserve">LINIERO </v>
          </cell>
          <cell r="B9">
            <v>30000</v>
          </cell>
          <cell r="C9">
            <v>30000</v>
          </cell>
        </row>
        <row r="10">
          <cell r="A10" t="str">
            <v>TECNICO ELECTRICISTA</v>
          </cell>
          <cell r="B10">
            <v>33333</v>
          </cell>
          <cell r="C10">
            <v>33333</v>
          </cell>
        </row>
        <row r="30">
          <cell r="C30">
            <v>0</v>
          </cell>
        </row>
        <row r="31">
          <cell r="C31">
            <v>0</v>
          </cell>
        </row>
        <row r="32">
          <cell r="C32">
            <v>0</v>
          </cell>
        </row>
        <row r="33">
          <cell r="C33">
            <v>0</v>
          </cell>
        </row>
        <row r="34">
          <cell r="C34">
            <v>0</v>
          </cell>
        </row>
        <row r="35">
          <cell r="C35">
            <v>0</v>
          </cell>
        </row>
        <row r="36">
          <cell r="C36">
            <v>0</v>
          </cell>
        </row>
        <row r="37">
          <cell r="C37">
            <v>0</v>
          </cell>
        </row>
        <row r="38">
          <cell r="C38">
            <v>0</v>
          </cell>
        </row>
        <row r="39">
          <cell r="C39">
            <v>0</v>
          </cell>
        </row>
        <row r="40">
          <cell r="C40">
            <v>0</v>
          </cell>
        </row>
        <row r="41">
          <cell r="C41">
            <v>0</v>
          </cell>
        </row>
        <row r="42">
          <cell r="C42">
            <v>0</v>
          </cell>
        </row>
        <row r="43">
          <cell r="C43">
            <v>0</v>
          </cell>
        </row>
        <row r="44">
          <cell r="C44">
            <v>0</v>
          </cell>
        </row>
        <row r="45">
          <cell r="C45">
            <v>0</v>
          </cell>
        </row>
        <row r="46">
          <cell r="C46">
            <v>0</v>
          </cell>
        </row>
        <row r="47">
          <cell r="C47">
            <v>0</v>
          </cell>
        </row>
        <row r="48">
          <cell r="C48">
            <v>0</v>
          </cell>
        </row>
        <row r="49">
          <cell r="C49">
            <v>0</v>
          </cell>
        </row>
        <row r="50">
          <cell r="C50">
            <v>0</v>
          </cell>
        </row>
        <row r="51">
          <cell r="C51">
            <v>0</v>
          </cell>
        </row>
        <row r="52">
          <cell r="C52">
            <v>0</v>
          </cell>
        </row>
        <row r="53">
          <cell r="C53">
            <v>0</v>
          </cell>
        </row>
        <row r="54">
          <cell r="C54">
            <v>0</v>
          </cell>
        </row>
        <row r="55">
          <cell r="C55">
            <v>0</v>
          </cell>
        </row>
        <row r="56">
          <cell r="C56">
            <v>0</v>
          </cell>
        </row>
        <row r="57">
          <cell r="C57">
            <v>0</v>
          </cell>
        </row>
        <row r="58">
          <cell r="C58">
            <v>0</v>
          </cell>
        </row>
        <row r="59">
          <cell r="C59">
            <v>0</v>
          </cell>
        </row>
        <row r="60">
          <cell r="C60">
            <v>0</v>
          </cell>
        </row>
        <row r="61">
          <cell r="C61">
            <v>0</v>
          </cell>
        </row>
        <row r="62">
          <cell r="C62">
            <v>0</v>
          </cell>
        </row>
        <row r="63">
          <cell r="C63">
            <v>0</v>
          </cell>
        </row>
        <row r="64">
          <cell r="C64">
            <v>0</v>
          </cell>
        </row>
        <row r="65">
          <cell r="C65">
            <v>0</v>
          </cell>
        </row>
        <row r="66">
          <cell r="C66">
            <v>0</v>
          </cell>
        </row>
        <row r="67">
          <cell r="C67">
            <v>0</v>
          </cell>
        </row>
        <row r="68">
          <cell r="C68">
            <v>0</v>
          </cell>
        </row>
        <row r="69">
          <cell r="C69">
            <v>0</v>
          </cell>
        </row>
        <row r="70">
          <cell r="C70">
            <v>0</v>
          </cell>
        </row>
        <row r="71">
          <cell r="C71">
            <v>0</v>
          </cell>
        </row>
        <row r="72">
          <cell r="C72">
            <v>0</v>
          </cell>
        </row>
        <row r="73">
          <cell r="C73">
            <v>0</v>
          </cell>
        </row>
        <row r="74">
          <cell r="C74">
            <v>0</v>
          </cell>
        </row>
        <row r="75">
          <cell r="C75">
            <v>0</v>
          </cell>
        </row>
        <row r="76">
          <cell r="C76">
            <v>0</v>
          </cell>
        </row>
        <row r="77">
          <cell r="C77">
            <v>0</v>
          </cell>
        </row>
        <row r="78">
          <cell r="C78">
            <v>0</v>
          </cell>
        </row>
        <row r="79">
          <cell r="C79">
            <v>0</v>
          </cell>
        </row>
        <row r="80">
          <cell r="C80">
            <v>0</v>
          </cell>
        </row>
        <row r="81">
          <cell r="C81">
            <v>0</v>
          </cell>
        </row>
        <row r="82">
          <cell r="C82">
            <v>0</v>
          </cell>
        </row>
        <row r="83">
          <cell r="C83">
            <v>0</v>
          </cell>
        </row>
        <row r="84">
          <cell r="C84">
            <v>0</v>
          </cell>
        </row>
        <row r="85">
          <cell r="C85">
            <v>0</v>
          </cell>
        </row>
        <row r="86">
          <cell r="C86">
            <v>0</v>
          </cell>
        </row>
        <row r="87">
          <cell r="C87">
            <v>0</v>
          </cell>
        </row>
        <row r="88">
          <cell r="C88">
            <v>0</v>
          </cell>
        </row>
        <row r="89">
          <cell r="C89">
            <v>0</v>
          </cell>
        </row>
        <row r="90">
          <cell r="C90">
            <v>0</v>
          </cell>
        </row>
        <row r="91">
          <cell r="C91">
            <v>0</v>
          </cell>
        </row>
        <row r="92">
          <cell r="C92">
            <v>0</v>
          </cell>
        </row>
        <row r="93">
          <cell r="C93">
            <v>0</v>
          </cell>
        </row>
        <row r="94">
          <cell r="C94">
            <v>0</v>
          </cell>
        </row>
        <row r="95">
          <cell r="C95">
            <v>0</v>
          </cell>
        </row>
        <row r="96">
          <cell r="C96">
            <v>0</v>
          </cell>
        </row>
        <row r="97">
          <cell r="C97">
            <v>0</v>
          </cell>
        </row>
        <row r="98">
          <cell r="C98">
            <v>0</v>
          </cell>
        </row>
        <row r="99">
          <cell r="C99">
            <v>0</v>
          </cell>
        </row>
        <row r="100">
          <cell r="C100">
            <v>0</v>
          </cell>
        </row>
        <row r="101">
          <cell r="C101">
            <v>0</v>
          </cell>
        </row>
        <row r="102">
          <cell r="C102">
            <v>0</v>
          </cell>
        </row>
        <row r="103">
          <cell r="C103">
            <v>0</v>
          </cell>
        </row>
        <row r="104">
          <cell r="C104">
            <v>0</v>
          </cell>
        </row>
        <row r="105">
          <cell r="C105">
            <v>0</v>
          </cell>
        </row>
        <row r="106">
          <cell r="C106">
            <v>0</v>
          </cell>
        </row>
        <row r="107">
          <cell r="C107">
            <v>0</v>
          </cell>
        </row>
        <row r="108">
          <cell r="C108">
            <v>0</v>
          </cell>
        </row>
        <row r="109">
          <cell r="C109">
            <v>0</v>
          </cell>
        </row>
        <row r="110">
          <cell r="C110">
            <v>0</v>
          </cell>
        </row>
        <row r="111">
          <cell r="C111">
            <v>0</v>
          </cell>
        </row>
        <row r="112">
          <cell r="C112">
            <v>0</v>
          </cell>
        </row>
        <row r="113">
          <cell r="C113">
            <v>0</v>
          </cell>
        </row>
        <row r="114">
          <cell r="C114">
            <v>0</v>
          </cell>
        </row>
        <row r="115">
          <cell r="C115">
            <v>0</v>
          </cell>
        </row>
        <row r="116">
          <cell r="C116">
            <v>0</v>
          </cell>
        </row>
        <row r="117">
          <cell r="C117">
            <v>0</v>
          </cell>
        </row>
        <row r="118">
          <cell r="C118">
            <v>0</v>
          </cell>
        </row>
        <row r="119">
          <cell r="C119">
            <v>0</v>
          </cell>
        </row>
        <row r="120">
          <cell r="C120">
            <v>0</v>
          </cell>
        </row>
        <row r="121">
          <cell r="C121">
            <v>0</v>
          </cell>
        </row>
        <row r="122">
          <cell r="C122">
            <v>0</v>
          </cell>
        </row>
        <row r="123">
          <cell r="C123">
            <v>0</v>
          </cell>
        </row>
        <row r="124">
          <cell r="C124">
            <v>0</v>
          </cell>
        </row>
        <row r="125">
          <cell r="C125">
            <v>0</v>
          </cell>
        </row>
        <row r="126">
          <cell r="C126">
            <v>0</v>
          </cell>
        </row>
        <row r="127">
          <cell r="C127">
            <v>0</v>
          </cell>
        </row>
        <row r="128">
          <cell r="C128">
            <v>0</v>
          </cell>
        </row>
        <row r="129">
          <cell r="C129">
            <v>0</v>
          </cell>
        </row>
        <row r="130">
          <cell r="C130">
            <v>0</v>
          </cell>
        </row>
        <row r="131">
          <cell r="C131">
            <v>0</v>
          </cell>
        </row>
        <row r="132">
          <cell r="C132">
            <v>0</v>
          </cell>
        </row>
        <row r="133">
          <cell r="C133">
            <v>0</v>
          </cell>
        </row>
        <row r="134">
          <cell r="C134">
            <v>0</v>
          </cell>
        </row>
        <row r="135">
          <cell r="C135">
            <v>0</v>
          </cell>
        </row>
        <row r="136">
          <cell r="C136">
            <v>0</v>
          </cell>
        </row>
        <row r="137">
          <cell r="C137">
            <v>0</v>
          </cell>
        </row>
        <row r="138">
          <cell r="C138">
            <v>0</v>
          </cell>
        </row>
        <row r="139">
          <cell r="C139">
            <v>0</v>
          </cell>
        </row>
        <row r="140">
          <cell r="C140">
            <v>0</v>
          </cell>
        </row>
        <row r="141">
          <cell r="C141">
            <v>0</v>
          </cell>
        </row>
        <row r="142">
          <cell r="C142">
            <v>0</v>
          </cell>
        </row>
        <row r="143">
          <cell r="C143">
            <v>0</v>
          </cell>
        </row>
        <row r="144">
          <cell r="C144">
            <v>0</v>
          </cell>
        </row>
        <row r="145">
          <cell r="C145">
            <v>0</v>
          </cell>
        </row>
        <row r="146">
          <cell r="C146">
            <v>0</v>
          </cell>
        </row>
        <row r="147">
          <cell r="C147">
            <v>0</v>
          </cell>
        </row>
        <row r="148">
          <cell r="C148">
            <v>0</v>
          </cell>
        </row>
        <row r="149">
          <cell r="C149">
            <v>0</v>
          </cell>
        </row>
        <row r="150">
          <cell r="C150">
            <v>0</v>
          </cell>
        </row>
        <row r="151">
          <cell r="C151">
            <v>0</v>
          </cell>
        </row>
        <row r="152">
          <cell r="C152">
            <v>0</v>
          </cell>
        </row>
        <row r="153">
          <cell r="C153">
            <v>0</v>
          </cell>
        </row>
        <row r="154">
          <cell r="C154">
            <v>0</v>
          </cell>
        </row>
        <row r="155">
          <cell r="C155">
            <v>0</v>
          </cell>
        </row>
        <row r="156">
          <cell r="C156">
            <v>0</v>
          </cell>
        </row>
        <row r="157">
          <cell r="C157">
            <v>0</v>
          </cell>
        </row>
        <row r="158">
          <cell r="C158">
            <v>0</v>
          </cell>
        </row>
        <row r="159">
          <cell r="C159">
            <v>0</v>
          </cell>
        </row>
        <row r="160">
          <cell r="C160">
            <v>0</v>
          </cell>
        </row>
        <row r="161">
          <cell r="C161">
            <v>0</v>
          </cell>
        </row>
        <row r="162">
          <cell r="C162">
            <v>0</v>
          </cell>
        </row>
        <row r="163">
          <cell r="C163">
            <v>0</v>
          </cell>
        </row>
        <row r="164">
          <cell r="C164">
            <v>0</v>
          </cell>
        </row>
        <row r="165">
          <cell r="C165">
            <v>0</v>
          </cell>
        </row>
        <row r="166">
          <cell r="C166">
            <v>0</v>
          </cell>
        </row>
        <row r="167">
          <cell r="C167">
            <v>0</v>
          </cell>
        </row>
        <row r="168">
          <cell r="C168">
            <v>0</v>
          </cell>
        </row>
        <row r="169">
          <cell r="C169">
            <v>0</v>
          </cell>
        </row>
        <row r="170">
          <cell r="C170">
            <v>0</v>
          </cell>
        </row>
        <row r="171">
          <cell r="C171">
            <v>0</v>
          </cell>
        </row>
        <row r="172">
          <cell r="C172">
            <v>0</v>
          </cell>
        </row>
        <row r="173">
          <cell r="C173">
            <v>0</v>
          </cell>
        </row>
        <row r="174">
          <cell r="C174">
            <v>0</v>
          </cell>
        </row>
        <row r="175">
          <cell r="C175">
            <v>0</v>
          </cell>
        </row>
        <row r="176">
          <cell r="C176">
            <v>0</v>
          </cell>
        </row>
        <row r="177">
          <cell r="C177">
            <v>0</v>
          </cell>
        </row>
        <row r="178">
          <cell r="C178">
            <v>0</v>
          </cell>
        </row>
        <row r="179">
          <cell r="C179">
            <v>0</v>
          </cell>
        </row>
        <row r="180">
          <cell r="C180">
            <v>0</v>
          </cell>
        </row>
        <row r="181">
          <cell r="C181">
            <v>0</v>
          </cell>
        </row>
        <row r="182">
          <cell r="C182">
            <v>0</v>
          </cell>
        </row>
        <row r="183">
          <cell r="C183">
            <v>0</v>
          </cell>
        </row>
        <row r="184">
          <cell r="C184">
            <v>0</v>
          </cell>
        </row>
        <row r="185">
          <cell r="C185">
            <v>0</v>
          </cell>
        </row>
        <row r="186">
          <cell r="C186">
            <v>0</v>
          </cell>
        </row>
        <row r="187">
          <cell r="C187">
            <v>0</v>
          </cell>
        </row>
        <row r="188">
          <cell r="C188">
            <v>0</v>
          </cell>
        </row>
        <row r="189">
          <cell r="C189">
            <v>0</v>
          </cell>
        </row>
        <row r="190">
          <cell r="C190">
            <v>0</v>
          </cell>
        </row>
        <row r="191">
          <cell r="C191">
            <v>0</v>
          </cell>
        </row>
        <row r="192">
          <cell r="C192">
            <v>0</v>
          </cell>
        </row>
        <row r="193">
          <cell r="C193">
            <v>0</v>
          </cell>
        </row>
        <row r="194">
          <cell r="C194">
            <v>0</v>
          </cell>
        </row>
        <row r="195">
          <cell r="C195">
            <v>0</v>
          </cell>
        </row>
        <row r="196">
          <cell r="C196">
            <v>0</v>
          </cell>
        </row>
        <row r="197">
          <cell r="C197">
            <v>0</v>
          </cell>
        </row>
        <row r="198">
          <cell r="C198">
            <v>0</v>
          </cell>
        </row>
        <row r="199">
          <cell r="C199">
            <v>0</v>
          </cell>
        </row>
        <row r="200">
          <cell r="C200">
            <v>0</v>
          </cell>
        </row>
        <row r="201">
          <cell r="C201">
            <v>0</v>
          </cell>
        </row>
        <row r="202">
          <cell r="C202">
            <v>0</v>
          </cell>
        </row>
        <row r="203">
          <cell r="C203">
            <v>0</v>
          </cell>
        </row>
        <row r="204">
          <cell r="C204">
            <v>0</v>
          </cell>
        </row>
        <row r="205">
          <cell r="C205">
            <v>0</v>
          </cell>
        </row>
        <row r="206">
          <cell r="C206">
            <v>0</v>
          </cell>
        </row>
        <row r="207">
          <cell r="C207">
            <v>0</v>
          </cell>
        </row>
        <row r="208">
          <cell r="C208">
            <v>0</v>
          </cell>
        </row>
        <row r="209">
          <cell r="C209">
            <v>0</v>
          </cell>
        </row>
        <row r="210">
          <cell r="C210">
            <v>0</v>
          </cell>
        </row>
        <row r="211">
          <cell r="C211">
            <v>0</v>
          </cell>
        </row>
        <row r="212">
          <cell r="C212">
            <v>0</v>
          </cell>
        </row>
        <row r="213">
          <cell r="C213">
            <v>0</v>
          </cell>
        </row>
        <row r="214">
          <cell r="C214">
            <v>0</v>
          </cell>
        </row>
        <row r="215">
          <cell r="C215">
            <v>0</v>
          </cell>
        </row>
        <row r="216">
          <cell r="C216">
            <v>0</v>
          </cell>
        </row>
        <row r="217">
          <cell r="C217">
            <v>0</v>
          </cell>
        </row>
        <row r="218">
          <cell r="C218">
            <v>0</v>
          </cell>
        </row>
        <row r="219">
          <cell r="C219">
            <v>0</v>
          </cell>
        </row>
        <row r="220">
          <cell r="C220">
            <v>0</v>
          </cell>
        </row>
        <row r="221">
          <cell r="C221">
            <v>0</v>
          </cell>
        </row>
        <row r="222">
          <cell r="C222">
            <v>0</v>
          </cell>
        </row>
        <row r="223">
          <cell r="C223">
            <v>0</v>
          </cell>
        </row>
        <row r="224">
          <cell r="C224">
            <v>0</v>
          </cell>
        </row>
        <row r="225">
          <cell r="C225">
            <v>0</v>
          </cell>
        </row>
        <row r="226">
          <cell r="C226">
            <v>0</v>
          </cell>
        </row>
        <row r="227">
          <cell r="C227">
            <v>0</v>
          </cell>
        </row>
        <row r="228">
          <cell r="C228">
            <v>0</v>
          </cell>
        </row>
        <row r="229">
          <cell r="C229">
            <v>0</v>
          </cell>
        </row>
        <row r="230">
          <cell r="C230">
            <v>0</v>
          </cell>
        </row>
        <row r="231">
          <cell r="C231">
            <v>0</v>
          </cell>
        </row>
        <row r="232">
          <cell r="C232">
            <v>0</v>
          </cell>
        </row>
        <row r="233">
          <cell r="C233">
            <v>0</v>
          </cell>
        </row>
        <row r="234">
          <cell r="C234">
            <v>0</v>
          </cell>
        </row>
        <row r="235">
          <cell r="C235">
            <v>0</v>
          </cell>
        </row>
        <row r="236">
          <cell r="C236">
            <v>0</v>
          </cell>
        </row>
        <row r="237">
          <cell r="C237">
            <v>0</v>
          </cell>
        </row>
        <row r="238">
          <cell r="C238">
            <v>0</v>
          </cell>
        </row>
        <row r="239">
          <cell r="C239">
            <v>0</v>
          </cell>
        </row>
        <row r="240">
          <cell r="C240">
            <v>0</v>
          </cell>
        </row>
        <row r="241">
          <cell r="C241">
            <v>0</v>
          </cell>
        </row>
        <row r="242">
          <cell r="C242">
            <v>0</v>
          </cell>
        </row>
        <row r="243">
          <cell r="C243">
            <v>0</v>
          </cell>
        </row>
        <row r="244">
          <cell r="C244">
            <v>0</v>
          </cell>
        </row>
        <row r="245">
          <cell r="C245">
            <v>0</v>
          </cell>
        </row>
        <row r="246">
          <cell r="C246">
            <v>0</v>
          </cell>
        </row>
        <row r="247">
          <cell r="C247">
            <v>0</v>
          </cell>
        </row>
        <row r="248">
          <cell r="C248">
            <v>0</v>
          </cell>
        </row>
        <row r="249">
          <cell r="C249">
            <v>0</v>
          </cell>
        </row>
        <row r="250">
          <cell r="C250">
            <v>0</v>
          </cell>
        </row>
        <row r="251">
          <cell r="C251">
            <v>0</v>
          </cell>
        </row>
        <row r="252">
          <cell r="C252">
            <v>0</v>
          </cell>
        </row>
        <row r="253">
          <cell r="C253">
            <v>0</v>
          </cell>
        </row>
        <row r="254">
          <cell r="C254">
            <v>0</v>
          </cell>
        </row>
        <row r="255">
          <cell r="C255">
            <v>0</v>
          </cell>
        </row>
        <row r="256">
          <cell r="C256">
            <v>0</v>
          </cell>
        </row>
        <row r="257">
          <cell r="C257">
            <v>0</v>
          </cell>
        </row>
        <row r="258">
          <cell r="C258">
            <v>0</v>
          </cell>
        </row>
        <row r="259">
          <cell r="C259">
            <v>0</v>
          </cell>
        </row>
        <row r="260">
          <cell r="C260">
            <v>0</v>
          </cell>
        </row>
        <row r="261">
          <cell r="C261">
            <v>0</v>
          </cell>
        </row>
        <row r="262">
          <cell r="C262">
            <v>0</v>
          </cell>
        </row>
        <row r="263">
          <cell r="C263">
            <v>0</v>
          </cell>
        </row>
        <row r="264">
          <cell r="C264">
            <v>0</v>
          </cell>
        </row>
        <row r="265">
          <cell r="C265">
            <v>0</v>
          </cell>
        </row>
        <row r="266">
          <cell r="C266">
            <v>0</v>
          </cell>
        </row>
        <row r="267">
          <cell r="C267">
            <v>0</v>
          </cell>
        </row>
        <row r="268">
          <cell r="C268">
            <v>0</v>
          </cell>
        </row>
        <row r="269">
          <cell r="C269">
            <v>0</v>
          </cell>
        </row>
        <row r="270">
          <cell r="C270">
            <v>0</v>
          </cell>
        </row>
        <row r="271">
          <cell r="C271">
            <v>0</v>
          </cell>
        </row>
        <row r="272">
          <cell r="C272">
            <v>0</v>
          </cell>
        </row>
        <row r="273">
          <cell r="C273">
            <v>0</v>
          </cell>
        </row>
        <row r="274">
          <cell r="C274">
            <v>0</v>
          </cell>
        </row>
        <row r="275">
          <cell r="C275">
            <v>0</v>
          </cell>
        </row>
        <row r="276">
          <cell r="C276">
            <v>0</v>
          </cell>
        </row>
        <row r="277">
          <cell r="C277">
            <v>0</v>
          </cell>
        </row>
        <row r="278">
          <cell r="C278">
            <v>0</v>
          </cell>
        </row>
        <row r="279">
          <cell r="C279">
            <v>0</v>
          </cell>
        </row>
        <row r="280">
          <cell r="C280">
            <v>0</v>
          </cell>
        </row>
        <row r="281">
          <cell r="C281">
            <v>0</v>
          </cell>
        </row>
        <row r="282">
          <cell r="C282">
            <v>0</v>
          </cell>
        </row>
        <row r="283">
          <cell r="C283">
            <v>0</v>
          </cell>
        </row>
        <row r="284">
          <cell r="C284">
            <v>0</v>
          </cell>
        </row>
        <row r="285">
          <cell r="C285">
            <v>0</v>
          </cell>
        </row>
        <row r="286">
          <cell r="C286">
            <v>0</v>
          </cell>
        </row>
        <row r="287">
          <cell r="C287">
            <v>0</v>
          </cell>
        </row>
        <row r="288">
          <cell r="C288">
            <v>0</v>
          </cell>
        </row>
        <row r="289">
          <cell r="C289">
            <v>0</v>
          </cell>
        </row>
        <row r="290">
          <cell r="C290">
            <v>0</v>
          </cell>
        </row>
        <row r="291">
          <cell r="C291">
            <v>0</v>
          </cell>
        </row>
        <row r="292">
          <cell r="C292">
            <v>0</v>
          </cell>
        </row>
        <row r="293">
          <cell r="C293">
            <v>0</v>
          </cell>
        </row>
        <row r="294">
          <cell r="C294">
            <v>0</v>
          </cell>
        </row>
        <row r="295">
          <cell r="C295">
            <v>0</v>
          </cell>
        </row>
        <row r="296">
          <cell r="C296">
            <v>0</v>
          </cell>
        </row>
        <row r="297">
          <cell r="C297">
            <v>0</v>
          </cell>
        </row>
        <row r="298">
          <cell r="C298">
            <v>0</v>
          </cell>
        </row>
        <row r="299">
          <cell r="C299">
            <v>0</v>
          </cell>
        </row>
        <row r="300">
          <cell r="C300">
            <v>0</v>
          </cell>
        </row>
        <row r="301">
          <cell r="C301">
            <v>0</v>
          </cell>
        </row>
        <row r="302">
          <cell r="C302">
            <v>0</v>
          </cell>
        </row>
        <row r="303">
          <cell r="C303">
            <v>0</v>
          </cell>
        </row>
        <row r="304">
          <cell r="C304">
            <v>0</v>
          </cell>
        </row>
        <row r="305">
          <cell r="C305">
            <v>0</v>
          </cell>
        </row>
        <row r="306">
          <cell r="C306">
            <v>0</v>
          </cell>
        </row>
        <row r="307">
          <cell r="C307">
            <v>0</v>
          </cell>
        </row>
        <row r="308">
          <cell r="C308">
            <v>0</v>
          </cell>
        </row>
        <row r="309">
          <cell r="C309">
            <v>0</v>
          </cell>
        </row>
        <row r="310">
          <cell r="C310">
            <v>0</v>
          </cell>
        </row>
        <row r="311">
          <cell r="C311">
            <v>0</v>
          </cell>
        </row>
        <row r="312">
          <cell r="C312">
            <v>0</v>
          </cell>
        </row>
        <row r="313">
          <cell r="C313">
            <v>0</v>
          </cell>
        </row>
        <row r="314">
          <cell r="C314">
            <v>0</v>
          </cell>
        </row>
        <row r="315">
          <cell r="C315">
            <v>0</v>
          </cell>
        </row>
        <row r="316">
          <cell r="C316">
            <v>0</v>
          </cell>
        </row>
        <row r="317">
          <cell r="C317">
            <v>0</v>
          </cell>
        </row>
        <row r="318">
          <cell r="C318">
            <v>0</v>
          </cell>
        </row>
        <row r="319">
          <cell r="C319">
            <v>0</v>
          </cell>
        </row>
        <row r="320">
          <cell r="C320">
            <v>0</v>
          </cell>
        </row>
        <row r="321">
          <cell r="C321">
            <v>0</v>
          </cell>
        </row>
        <row r="322">
          <cell r="C322">
            <v>0</v>
          </cell>
        </row>
        <row r="323">
          <cell r="C323">
            <v>0</v>
          </cell>
        </row>
        <row r="324">
          <cell r="C324">
            <v>0</v>
          </cell>
        </row>
        <row r="325">
          <cell r="C325">
            <v>0</v>
          </cell>
        </row>
        <row r="326">
          <cell r="C326">
            <v>0</v>
          </cell>
        </row>
        <row r="327">
          <cell r="C327">
            <v>0</v>
          </cell>
        </row>
        <row r="328">
          <cell r="C328">
            <v>0</v>
          </cell>
        </row>
        <row r="329">
          <cell r="C329">
            <v>0</v>
          </cell>
        </row>
        <row r="330">
          <cell r="C330">
            <v>0</v>
          </cell>
        </row>
        <row r="331">
          <cell r="C331">
            <v>0</v>
          </cell>
        </row>
        <row r="332">
          <cell r="C332">
            <v>0</v>
          </cell>
        </row>
        <row r="333">
          <cell r="C333">
            <v>0</v>
          </cell>
        </row>
        <row r="334">
          <cell r="C334">
            <v>0</v>
          </cell>
        </row>
        <row r="335">
          <cell r="C335">
            <v>0</v>
          </cell>
        </row>
        <row r="336">
          <cell r="C336">
            <v>0</v>
          </cell>
        </row>
        <row r="337">
          <cell r="C337">
            <v>0</v>
          </cell>
        </row>
        <row r="338">
          <cell r="C338">
            <v>0</v>
          </cell>
        </row>
        <row r="339">
          <cell r="C339">
            <v>0</v>
          </cell>
        </row>
        <row r="340">
          <cell r="C340">
            <v>0</v>
          </cell>
        </row>
        <row r="341">
          <cell r="C341">
            <v>0</v>
          </cell>
        </row>
        <row r="342">
          <cell r="C342">
            <v>0</v>
          </cell>
        </row>
        <row r="343">
          <cell r="C343">
            <v>0</v>
          </cell>
        </row>
        <row r="344">
          <cell r="C344">
            <v>0</v>
          </cell>
        </row>
        <row r="345">
          <cell r="C345">
            <v>0</v>
          </cell>
        </row>
        <row r="346">
          <cell r="C346">
            <v>0</v>
          </cell>
        </row>
        <row r="347">
          <cell r="C347">
            <v>0</v>
          </cell>
        </row>
        <row r="348">
          <cell r="C348">
            <v>0</v>
          </cell>
        </row>
        <row r="349">
          <cell r="C349">
            <v>0</v>
          </cell>
        </row>
        <row r="350">
          <cell r="C350">
            <v>0</v>
          </cell>
        </row>
        <row r="351">
          <cell r="C351">
            <v>0</v>
          </cell>
        </row>
        <row r="352">
          <cell r="C352">
            <v>0</v>
          </cell>
        </row>
        <row r="353">
          <cell r="C353">
            <v>0</v>
          </cell>
        </row>
        <row r="354">
          <cell r="C354">
            <v>0</v>
          </cell>
        </row>
        <row r="355">
          <cell r="C355">
            <v>0</v>
          </cell>
        </row>
        <row r="356">
          <cell r="C356">
            <v>0</v>
          </cell>
        </row>
        <row r="357">
          <cell r="C357">
            <v>0</v>
          </cell>
        </row>
        <row r="358">
          <cell r="C358">
            <v>0</v>
          </cell>
        </row>
        <row r="359">
          <cell r="C359">
            <v>0</v>
          </cell>
        </row>
        <row r="360">
          <cell r="C360">
            <v>0</v>
          </cell>
        </row>
        <row r="361">
          <cell r="C361">
            <v>0</v>
          </cell>
        </row>
        <row r="362">
          <cell r="C362">
            <v>0</v>
          </cell>
        </row>
        <row r="363">
          <cell r="C363">
            <v>0</v>
          </cell>
        </row>
        <row r="364">
          <cell r="C364">
            <v>0</v>
          </cell>
        </row>
        <row r="365">
          <cell r="C365">
            <v>0</v>
          </cell>
        </row>
        <row r="366">
          <cell r="C366">
            <v>0</v>
          </cell>
        </row>
        <row r="367">
          <cell r="C367">
            <v>0</v>
          </cell>
        </row>
        <row r="368">
          <cell r="C368">
            <v>0</v>
          </cell>
        </row>
        <row r="369">
          <cell r="C369">
            <v>0</v>
          </cell>
        </row>
        <row r="370">
          <cell r="C370">
            <v>0</v>
          </cell>
        </row>
        <row r="371">
          <cell r="C371">
            <v>0</v>
          </cell>
        </row>
        <row r="372">
          <cell r="C372">
            <v>0</v>
          </cell>
        </row>
        <row r="373">
          <cell r="C373">
            <v>0</v>
          </cell>
        </row>
        <row r="374">
          <cell r="C374">
            <v>0</v>
          </cell>
        </row>
        <row r="375">
          <cell r="C375">
            <v>0</v>
          </cell>
        </row>
        <row r="376">
          <cell r="C376">
            <v>0</v>
          </cell>
        </row>
        <row r="377">
          <cell r="C377">
            <v>0</v>
          </cell>
        </row>
        <row r="378">
          <cell r="C378">
            <v>0</v>
          </cell>
        </row>
        <row r="379">
          <cell r="C379">
            <v>0</v>
          </cell>
        </row>
        <row r="380">
          <cell r="C380">
            <v>0</v>
          </cell>
        </row>
        <row r="381">
          <cell r="C381">
            <v>0</v>
          </cell>
        </row>
        <row r="382">
          <cell r="C382">
            <v>0</v>
          </cell>
        </row>
        <row r="383">
          <cell r="C383">
            <v>0</v>
          </cell>
        </row>
        <row r="384">
          <cell r="C384">
            <v>0</v>
          </cell>
        </row>
        <row r="385">
          <cell r="C385">
            <v>0</v>
          </cell>
        </row>
        <row r="386">
          <cell r="C386">
            <v>0</v>
          </cell>
        </row>
        <row r="387">
          <cell r="C387">
            <v>0</v>
          </cell>
        </row>
        <row r="388">
          <cell r="C388">
            <v>0</v>
          </cell>
        </row>
        <row r="389">
          <cell r="C389">
            <v>0</v>
          </cell>
        </row>
        <row r="390">
          <cell r="C390">
            <v>0</v>
          </cell>
        </row>
        <row r="391">
          <cell r="C391">
            <v>0</v>
          </cell>
        </row>
        <row r="392">
          <cell r="C392">
            <v>0</v>
          </cell>
        </row>
        <row r="393">
          <cell r="C393">
            <v>0</v>
          </cell>
        </row>
        <row r="394">
          <cell r="C394">
            <v>0</v>
          </cell>
        </row>
        <row r="395">
          <cell r="C395">
            <v>0</v>
          </cell>
        </row>
        <row r="396">
          <cell r="C396">
            <v>0</v>
          </cell>
        </row>
        <row r="397">
          <cell r="C397">
            <v>0</v>
          </cell>
        </row>
        <row r="398">
          <cell r="C398">
            <v>0</v>
          </cell>
        </row>
        <row r="399">
          <cell r="C399">
            <v>0</v>
          </cell>
        </row>
        <row r="400">
          <cell r="C400">
            <v>0</v>
          </cell>
        </row>
        <row r="401">
          <cell r="C401">
            <v>0</v>
          </cell>
        </row>
        <row r="402">
          <cell r="C402">
            <v>0</v>
          </cell>
        </row>
        <row r="403">
          <cell r="C403">
            <v>0</v>
          </cell>
        </row>
        <row r="404">
          <cell r="C404">
            <v>0</v>
          </cell>
        </row>
        <row r="405">
          <cell r="C405">
            <v>0</v>
          </cell>
        </row>
        <row r="406">
          <cell r="C406">
            <v>0</v>
          </cell>
        </row>
        <row r="407">
          <cell r="C407">
            <v>0</v>
          </cell>
        </row>
        <row r="408">
          <cell r="C408">
            <v>0</v>
          </cell>
        </row>
        <row r="409">
          <cell r="C409">
            <v>0</v>
          </cell>
        </row>
        <row r="410">
          <cell r="C410">
            <v>0</v>
          </cell>
        </row>
        <row r="411">
          <cell r="C411">
            <v>0</v>
          </cell>
        </row>
        <row r="412">
          <cell r="C412">
            <v>0</v>
          </cell>
        </row>
        <row r="413">
          <cell r="C413">
            <v>0</v>
          </cell>
        </row>
        <row r="414">
          <cell r="C414">
            <v>0</v>
          </cell>
        </row>
        <row r="415">
          <cell r="C415">
            <v>0</v>
          </cell>
        </row>
        <row r="416">
          <cell r="C416">
            <v>0</v>
          </cell>
        </row>
        <row r="417">
          <cell r="C417">
            <v>0</v>
          </cell>
        </row>
        <row r="418">
          <cell r="C418">
            <v>0</v>
          </cell>
        </row>
        <row r="419">
          <cell r="C419">
            <v>0</v>
          </cell>
        </row>
        <row r="420">
          <cell r="C420">
            <v>0</v>
          </cell>
        </row>
        <row r="421">
          <cell r="C421">
            <v>0</v>
          </cell>
        </row>
        <row r="422">
          <cell r="C422">
            <v>0</v>
          </cell>
        </row>
        <row r="423">
          <cell r="C423">
            <v>0</v>
          </cell>
        </row>
        <row r="424">
          <cell r="C424">
            <v>0</v>
          </cell>
        </row>
        <row r="425">
          <cell r="C425">
            <v>0</v>
          </cell>
        </row>
        <row r="426">
          <cell r="C426">
            <v>0</v>
          </cell>
        </row>
        <row r="427">
          <cell r="C427">
            <v>0</v>
          </cell>
        </row>
        <row r="428">
          <cell r="C428">
            <v>0</v>
          </cell>
        </row>
        <row r="429">
          <cell r="C429">
            <v>0</v>
          </cell>
        </row>
        <row r="430">
          <cell r="C430">
            <v>0</v>
          </cell>
        </row>
        <row r="431">
          <cell r="C431">
            <v>0</v>
          </cell>
        </row>
        <row r="432">
          <cell r="C432">
            <v>0</v>
          </cell>
        </row>
        <row r="433">
          <cell r="C433">
            <v>0</v>
          </cell>
        </row>
        <row r="434">
          <cell r="C434">
            <v>0</v>
          </cell>
        </row>
        <row r="435">
          <cell r="C435">
            <v>0</v>
          </cell>
        </row>
        <row r="436">
          <cell r="C436">
            <v>0</v>
          </cell>
        </row>
        <row r="437">
          <cell r="C437">
            <v>0</v>
          </cell>
        </row>
        <row r="438">
          <cell r="C438">
            <v>0</v>
          </cell>
        </row>
        <row r="439">
          <cell r="C439">
            <v>0</v>
          </cell>
        </row>
        <row r="440">
          <cell r="C440">
            <v>0</v>
          </cell>
        </row>
        <row r="441">
          <cell r="C441">
            <v>0</v>
          </cell>
        </row>
        <row r="442">
          <cell r="C442">
            <v>0</v>
          </cell>
        </row>
        <row r="443">
          <cell r="C443">
            <v>0</v>
          </cell>
        </row>
        <row r="444">
          <cell r="C444">
            <v>0</v>
          </cell>
        </row>
        <row r="445">
          <cell r="C445">
            <v>0</v>
          </cell>
        </row>
        <row r="446">
          <cell r="C446">
            <v>0</v>
          </cell>
        </row>
        <row r="447">
          <cell r="C447">
            <v>0</v>
          </cell>
        </row>
        <row r="448">
          <cell r="C448">
            <v>0</v>
          </cell>
        </row>
        <row r="449">
          <cell r="C449">
            <v>0</v>
          </cell>
        </row>
        <row r="450">
          <cell r="C450">
            <v>0</v>
          </cell>
        </row>
        <row r="451">
          <cell r="C451">
            <v>0</v>
          </cell>
        </row>
        <row r="452">
          <cell r="C452">
            <v>0</v>
          </cell>
        </row>
        <row r="453">
          <cell r="C453">
            <v>0</v>
          </cell>
        </row>
        <row r="454">
          <cell r="C454">
            <v>0</v>
          </cell>
        </row>
        <row r="455">
          <cell r="C455">
            <v>0</v>
          </cell>
        </row>
        <row r="456">
          <cell r="C456">
            <v>0</v>
          </cell>
        </row>
        <row r="457">
          <cell r="C457">
            <v>0</v>
          </cell>
        </row>
        <row r="458">
          <cell r="C458">
            <v>0</v>
          </cell>
        </row>
        <row r="459">
          <cell r="C459">
            <v>0</v>
          </cell>
        </row>
        <row r="460">
          <cell r="C460">
            <v>0</v>
          </cell>
        </row>
        <row r="461">
          <cell r="C461">
            <v>0</v>
          </cell>
        </row>
        <row r="462">
          <cell r="C462">
            <v>0</v>
          </cell>
        </row>
        <row r="463">
          <cell r="C463">
            <v>0</v>
          </cell>
        </row>
        <row r="464">
          <cell r="C464">
            <v>0</v>
          </cell>
        </row>
        <row r="465">
          <cell r="C465">
            <v>0</v>
          </cell>
        </row>
        <row r="466">
          <cell r="C466">
            <v>0</v>
          </cell>
        </row>
        <row r="467">
          <cell r="C467">
            <v>0</v>
          </cell>
        </row>
        <row r="468">
          <cell r="C468">
            <v>0</v>
          </cell>
        </row>
        <row r="469">
          <cell r="C469">
            <v>0</v>
          </cell>
        </row>
        <row r="470">
          <cell r="C470">
            <v>0</v>
          </cell>
        </row>
        <row r="471">
          <cell r="C471">
            <v>0</v>
          </cell>
        </row>
        <row r="472">
          <cell r="C472">
            <v>0</v>
          </cell>
        </row>
        <row r="473">
          <cell r="C473">
            <v>0</v>
          </cell>
        </row>
        <row r="474">
          <cell r="C474">
            <v>0</v>
          </cell>
        </row>
        <row r="475">
          <cell r="C475">
            <v>0</v>
          </cell>
        </row>
        <row r="476">
          <cell r="C476">
            <v>0</v>
          </cell>
        </row>
        <row r="477">
          <cell r="C477">
            <v>0</v>
          </cell>
        </row>
        <row r="478">
          <cell r="C478">
            <v>0</v>
          </cell>
        </row>
        <row r="479">
          <cell r="C479">
            <v>0</v>
          </cell>
        </row>
        <row r="480">
          <cell r="C480">
            <v>0</v>
          </cell>
        </row>
        <row r="481">
          <cell r="C481">
            <v>0</v>
          </cell>
        </row>
        <row r="482">
          <cell r="C482">
            <v>0</v>
          </cell>
        </row>
        <row r="483">
          <cell r="C483">
            <v>0</v>
          </cell>
        </row>
        <row r="484">
          <cell r="C484">
            <v>0</v>
          </cell>
        </row>
        <row r="485">
          <cell r="C485">
            <v>0</v>
          </cell>
        </row>
        <row r="486">
          <cell r="C486">
            <v>0</v>
          </cell>
        </row>
        <row r="487">
          <cell r="C487">
            <v>0</v>
          </cell>
        </row>
        <row r="488">
          <cell r="C488">
            <v>0</v>
          </cell>
        </row>
        <row r="489">
          <cell r="C489">
            <v>0</v>
          </cell>
        </row>
        <row r="490">
          <cell r="C490">
            <v>0</v>
          </cell>
        </row>
        <row r="491">
          <cell r="C491">
            <v>0</v>
          </cell>
        </row>
        <row r="492">
          <cell r="C492">
            <v>0</v>
          </cell>
        </row>
        <row r="493">
          <cell r="C493">
            <v>0</v>
          </cell>
        </row>
        <row r="494">
          <cell r="C494">
            <v>0</v>
          </cell>
        </row>
        <row r="495">
          <cell r="C495">
            <v>0</v>
          </cell>
        </row>
        <row r="496">
          <cell r="C496">
            <v>0</v>
          </cell>
        </row>
        <row r="497">
          <cell r="C497">
            <v>0</v>
          </cell>
        </row>
        <row r="498">
          <cell r="C498">
            <v>0</v>
          </cell>
        </row>
        <row r="499">
          <cell r="C499">
            <v>0</v>
          </cell>
        </row>
        <row r="500">
          <cell r="C500">
            <v>0</v>
          </cell>
        </row>
        <row r="501">
          <cell r="C501">
            <v>0</v>
          </cell>
        </row>
        <row r="502">
          <cell r="C502">
            <v>0</v>
          </cell>
        </row>
        <row r="503">
          <cell r="C503">
            <v>0</v>
          </cell>
        </row>
        <row r="504">
          <cell r="C504">
            <v>0</v>
          </cell>
        </row>
        <row r="505">
          <cell r="C505">
            <v>0</v>
          </cell>
        </row>
        <row r="506">
          <cell r="C506">
            <v>0</v>
          </cell>
        </row>
        <row r="507">
          <cell r="C507">
            <v>0</v>
          </cell>
        </row>
        <row r="508">
          <cell r="C508">
            <v>0</v>
          </cell>
        </row>
        <row r="509">
          <cell r="C509">
            <v>0</v>
          </cell>
        </row>
        <row r="510">
          <cell r="C510">
            <v>0</v>
          </cell>
        </row>
        <row r="511">
          <cell r="C511">
            <v>0</v>
          </cell>
        </row>
        <row r="512">
          <cell r="C512">
            <v>0</v>
          </cell>
        </row>
        <row r="513">
          <cell r="C513">
            <v>0</v>
          </cell>
        </row>
        <row r="514">
          <cell r="C514">
            <v>0</v>
          </cell>
        </row>
        <row r="515">
          <cell r="C515">
            <v>0</v>
          </cell>
        </row>
        <row r="516">
          <cell r="C516">
            <v>0</v>
          </cell>
        </row>
        <row r="517">
          <cell r="C517">
            <v>0</v>
          </cell>
        </row>
        <row r="518">
          <cell r="C518">
            <v>0</v>
          </cell>
        </row>
        <row r="519">
          <cell r="C519">
            <v>0</v>
          </cell>
        </row>
        <row r="520">
          <cell r="C520">
            <v>0</v>
          </cell>
        </row>
        <row r="521">
          <cell r="C521">
            <v>0</v>
          </cell>
        </row>
        <row r="522">
          <cell r="C522">
            <v>0</v>
          </cell>
        </row>
        <row r="523">
          <cell r="C523">
            <v>0</v>
          </cell>
        </row>
        <row r="524">
          <cell r="C524">
            <v>0</v>
          </cell>
        </row>
        <row r="525">
          <cell r="C525">
            <v>0</v>
          </cell>
        </row>
        <row r="526">
          <cell r="C526">
            <v>0</v>
          </cell>
        </row>
        <row r="527">
          <cell r="C527">
            <v>0</v>
          </cell>
        </row>
        <row r="528">
          <cell r="C528">
            <v>0</v>
          </cell>
        </row>
        <row r="529">
          <cell r="C529">
            <v>0</v>
          </cell>
        </row>
        <row r="530">
          <cell r="C530">
            <v>0</v>
          </cell>
        </row>
        <row r="531">
          <cell r="C531">
            <v>0</v>
          </cell>
        </row>
        <row r="532">
          <cell r="C532">
            <v>0</v>
          </cell>
        </row>
        <row r="533">
          <cell r="C533">
            <v>0</v>
          </cell>
        </row>
        <row r="534">
          <cell r="C534">
            <v>0</v>
          </cell>
        </row>
        <row r="535">
          <cell r="C535">
            <v>0</v>
          </cell>
        </row>
        <row r="536">
          <cell r="C536">
            <v>0</v>
          </cell>
        </row>
        <row r="537">
          <cell r="C537">
            <v>0</v>
          </cell>
        </row>
        <row r="538">
          <cell r="C538">
            <v>0</v>
          </cell>
        </row>
        <row r="539">
          <cell r="C539">
            <v>0</v>
          </cell>
        </row>
        <row r="540">
          <cell r="C540">
            <v>0</v>
          </cell>
        </row>
        <row r="541">
          <cell r="C541">
            <v>0</v>
          </cell>
        </row>
        <row r="542">
          <cell r="C542">
            <v>0</v>
          </cell>
        </row>
        <row r="543">
          <cell r="C543">
            <v>0</v>
          </cell>
        </row>
        <row r="544">
          <cell r="C544">
            <v>0</v>
          </cell>
        </row>
        <row r="545">
          <cell r="C545">
            <v>0</v>
          </cell>
        </row>
        <row r="546">
          <cell r="C546">
            <v>0</v>
          </cell>
        </row>
        <row r="547">
          <cell r="C547">
            <v>0</v>
          </cell>
        </row>
        <row r="548">
          <cell r="C548">
            <v>0</v>
          </cell>
        </row>
        <row r="549">
          <cell r="C549">
            <v>0</v>
          </cell>
        </row>
        <row r="550">
          <cell r="C550">
            <v>0</v>
          </cell>
        </row>
        <row r="551">
          <cell r="C551">
            <v>0</v>
          </cell>
        </row>
        <row r="552">
          <cell r="C552">
            <v>0</v>
          </cell>
        </row>
        <row r="553">
          <cell r="C553">
            <v>0</v>
          </cell>
        </row>
        <row r="554">
          <cell r="C554">
            <v>0</v>
          </cell>
        </row>
        <row r="555">
          <cell r="C555">
            <v>0</v>
          </cell>
        </row>
        <row r="556">
          <cell r="C556">
            <v>0</v>
          </cell>
        </row>
        <row r="557">
          <cell r="C557">
            <v>0</v>
          </cell>
        </row>
        <row r="558">
          <cell r="C558">
            <v>0</v>
          </cell>
        </row>
        <row r="559">
          <cell r="C559">
            <v>0</v>
          </cell>
        </row>
        <row r="560">
          <cell r="C560">
            <v>0</v>
          </cell>
        </row>
        <row r="561">
          <cell r="C561">
            <v>0</v>
          </cell>
        </row>
        <row r="562">
          <cell r="C562">
            <v>0</v>
          </cell>
        </row>
        <row r="563">
          <cell r="C563">
            <v>0</v>
          </cell>
        </row>
        <row r="564">
          <cell r="C564">
            <v>0</v>
          </cell>
        </row>
        <row r="565">
          <cell r="C565">
            <v>0</v>
          </cell>
        </row>
        <row r="566">
          <cell r="C566">
            <v>0</v>
          </cell>
        </row>
        <row r="567">
          <cell r="C567">
            <v>0</v>
          </cell>
        </row>
        <row r="568">
          <cell r="C568">
            <v>0</v>
          </cell>
        </row>
        <row r="569">
          <cell r="C569">
            <v>0</v>
          </cell>
        </row>
        <row r="570">
          <cell r="C570">
            <v>0</v>
          </cell>
        </row>
        <row r="571">
          <cell r="C571">
            <v>0</v>
          </cell>
        </row>
        <row r="572">
          <cell r="C572">
            <v>0</v>
          </cell>
        </row>
        <row r="573">
          <cell r="C573">
            <v>0</v>
          </cell>
        </row>
        <row r="574">
          <cell r="C574">
            <v>0</v>
          </cell>
        </row>
        <row r="575">
          <cell r="C575">
            <v>0</v>
          </cell>
        </row>
        <row r="576">
          <cell r="C576">
            <v>0</v>
          </cell>
        </row>
        <row r="577">
          <cell r="C577">
            <v>0</v>
          </cell>
        </row>
        <row r="578">
          <cell r="C578">
            <v>0</v>
          </cell>
        </row>
        <row r="579">
          <cell r="C579">
            <v>0</v>
          </cell>
        </row>
        <row r="580">
          <cell r="C580">
            <v>0</v>
          </cell>
        </row>
        <row r="581">
          <cell r="C581">
            <v>0</v>
          </cell>
        </row>
        <row r="582">
          <cell r="C582">
            <v>0</v>
          </cell>
        </row>
        <row r="583">
          <cell r="C583">
            <v>0</v>
          </cell>
        </row>
        <row r="584">
          <cell r="C584">
            <v>0</v>
          </cell>
        </row>
        <row r="585">
          <cell r="C585">
            <v>0</v>
          </cell>
        </row>
        <row r="586">
          <cell r="C586">
            <v>0</v>
          </cell>
        </row>
        <row r="587">
          <cell r="C587">
            <v>0</v>
          </cell>
        </row>
        <row r="588">
          <cell r="C588">
            <v>0</v>
          </cell>
        </row>
        <row r="589">
          <cell r="C589">
            <v>0</v>
          </cell>
        </row>
        <row r="590">
          <cell r="C590">
            <v>0</v>
          </cell>
        </row>
        <row r="591">
          <cell r="C591">
            <v>0</v>
          </cell>
        </row>
        <row r="592">
          <cell r="C592">
            <v>0</v>
          </cell>
        </row>
        <row r="593">
          <cell r="C593">
            <v>0</v>
          </cell>
        </row>
        <row r="594">
          <cell r="C594">
            <v>0</v>
          </cell>
        </row>
        <row r="595">
          <cell r="C595">
            <v>0</v>
          </cell>
        </row>
        <row r="596">
          <cell r="C596">
            <v>0</v>
          </cell>
        </row>
        <row r="597">
          <cell r="C597">
            <v>0</v>
          </cell>
        </row>
        <row r="598">
          <cell r="C598">
            <v>0</v>
          </cell>
        </row>
        <row r="599">
          <cell r="C599">
            <v>0</v>
          </cell>
        </row>
        <row r="600">
          <cell r="C600">
            <v>0</v>
          </cell>
        </row>
        <row r="601">
          <cell r="C601">
            <v>0</v>
          </cell>
        </row>
        <row r="602">
          <cell r="C602">
            <v>0</v>
          </cell>
        </row>
        <row r="603">
          <cell r="C603">
            <v>0</v>
          </cell>
        </row>
        <row r="604">
          <cell r="C604">
            <v>0</v>
          </cell>
        </row>
        <row r="605">
          <cell r="C605">
            <v>0</v>
          </cell>
        </row>
        <row r="606">
          <cell r="C606">
            <v>0</v>
          </cell>
        </row>
        <row r="607">
          <cell r="C607">
            <v>0</v>
          </cell>
        </row>
        <row r="608">
          <cell r="C608">
            <v>0</v>
          </cell>
        </row>
        <row r="609">
          <cell r="C609">
            <v>0</v>
          </cell>
        </row>
        <row r="610">
          <cell r="C610">
            <v>0</v>
          </cell>
        </row>
        <row r="611">
          <cell r="C611">
            <v>0</v>
          </cell>
        </row>
        <row r="612">
          <cell r="C612">
            <v>0</v>
          </cell>
        </row>
        <row r="613">
          <cell r="C613">
            <v>0</v>
          </cell>
        </row>
        <row r="614">
          <cell r="C614">
            <v>0</v>
          </cell>
        </row>
        <row r="615">
          <cell r="C615">
            <v>0</v>
          </cell>
        </row>
        <row r="616">
          <cell r="C616">
            <v>0</v>
          </cell>
        </row>
        <row r="617">
          <cell r="C617">
            <v>0</v>
          </cell>
        </row>
        <row r="618">
          <cell r="C618">
            <v>0</v>
          </cell>
        </row>
        <row r="619">
          <cell r="C619">
            <v>0</v>
          </cell>
        </row>
        <row r="620">
          <cell r="C620">
            <v>0</v>
          </cell>
        </row>
        <row r="621">
          <cell r="C621">
            <v>0</v>
          </cell>
        </row>
        <row r="622">
          <cell r="C622">
            <v>0</v>
          </cell>
        </row>
        <row r="623">
          <cell r="C623">
            <v>0</v>
          </cell>
        </row>
        <row r="624">
          <cell r="C624">
            <v>0</v>
          </cell>
        </row>
        <row r="625">
          <cell r="C625">
            <v>0</v>
          </cell>
        </row>
        <row r="626">
          <cell r="C626">
            <v>0</v>
          </cell>
        </row>
        <row r="627">
          <cell r="C627">
            <v>0</v>
          </cell>
        </row>
        <row r="628">
          <cell r="C628">
            <v>0</v>
          </cell>
        </row>
        <row r="629">
          <cell r="C629">
            <v>0</v>
          </cell>
        </row>
        <row r="630">
          <cell r="C630">
            <v>0</v>
          </cell>
        </row>
        <row r="631">
          <cell r="C631">
            <v>0</v>
          </cell>
        </row>
        <row r="632">
          <cell r="C632">
            <v>0</v>
          </cell>
        </row>
        <row r="633">
          <cell r="C633">
            <v>0</v>
          </cell>
        </row>
        <row r="634">
          <cell r="C634">
            <v>0</v>
          </cell>
        </row>
        <row r="635">
          <cell r="C635">
            <v>0</v>
          </cell>
        </row>
        <row r="636">
          <cell r="C636">
            <v>0</v>
          </cell>
        </row>
        <row r="637">
          <cell r="C637">
            <v>0</v>
          </cell>
        </row>
        <row r="638">
          <cell r="C638">
            <v>0</v>
          </cell>
        </row>
        <row r="639">
          <cell r="C639">
            <v>0</v>
          </cell>
        </row>
        <row r="640">
          <cell r="C640">
            <v>0</v>
          </cell>
        </row>
        <row r="641">
          <cell r="C641">
            <v>0</v>
          </cell>
        </row>
        <row r="642">
          <cell r="C642">
            <v>0</v>
          </cell>
        </row>
        <row r="643">
          <cell r="C643">
            <v>0</v>
          </cell>
        </row>
        <row r="644">
          <cell r="C644">
            <v>0</v>
          </cell>
        </row>
        <row r="645">
          <cell r="C645">
            <v>0</v>
          </cell>
        </row>
        <row r="646">
          <cell r="C646">
            <v>0</v>
          </cell>
        </row>
        <row r="647">
          <cell r="C647">
            <v>0</v>
          </cell>
        </row>
        <row r="648">
          <cell r="C648">
            <v>0</v>
          </cell>
        </row>
        <row r="649">
          <cell r="C649">
            <v>0</v>
          </cell>
        </row>
        <row r="650">
          <cell r="C650">
            <v>0</v>
          </cell>
        </row>
        <row r="651">
          <cell r="C651">
            <v>0</v>
          </cell>
        </row>
        <row r="652">
          <cell r="C652">
            <v>0</v>
          </cell>
        </row>
        <row r="653">
          <cell r="C653">
            <v>0</v>
          </cell>
        </row>
        <row r="654">
          <cell r="C654">
            <v>0</v>
          </cell>
        </row>
        <row r="655">
          <cell r="C655">
            <v>0</v>
          </cell>
        </row>
        <row r="656">
          <cell r="C656">
            <v>0</v>
          </cell>
        </row>
        <row r="657">
          <cell r="C657">
            <v>0</v>
          </cell>
        </row>
        <row r="658">
          <cell r="C658">
            <v>0</v>
          </cell>
        </row>
        <row r="659">
          <cell r="C659">
            <v>0</v>
          </cell>
        </row>
        <row r="660">
          <cell r="C660">
            <v>0</v>
          </cell>
        </row>
        <row r="661">
          <cell r="C661">
            <v>0</v>
          </cell>
        </row>
        <row r="662">
          <cell r="C662">
            <v>0</v>
          </cell>
        </row>
        <row r="663">
          <cell r="C663">
            <v>0</v>
          </cell>
        </row>
        <row r="664">
          <cell r="C664">
            <v>0</v>
          </cell>
        </row>
        <row r="665">
          <cell r="C665">
            <v>0</v>
          </cell>
        </row>
        <row r="666">
          <cell r="C666">
            <v>0</v>
          </cell>
        </row>
        <row r="667">
          <cell r="C667">
            <v>0</v>
          </cell>
        </row>
        <row r="668">
          <cell r="C668">
            <v>0</v>
          </cell>
        </row>
        <row r="669">
          <cell r="C669">
            <v>0</v>
          </cell>
        </row>
        <row r="670">
          <cell r="C670">
            <v>0</v>
          </cell>
        </row>
        <row r="671">
          <cell r="C671">
            <v>0</v>
          </cell>
        </row>
        <row r="672">
          <cell r="C672">
            <v>0</v>
          </cell>
        </row>
        <row r="673">
          <cell r="C673">
            <v>0</v>
          </cell>
        </row>
        <row r="674">
          <cell r="C674">
            <v>0</v>
          </cell>
        </row>
        <row r="675">
          <cell r="C675">
            <v>0</v>
          </cell>
        </row>
        <row r="676">
          <cell r="C676">
            <v>0</v>
          </cell>
        </row>
        <row r="677">
          <cell r="C677">
            <v>0</v>
          </cell>
        </row>
        <row r="678">
          <cell r="C678">
            <v>0</v>
          </cell>
        </row>
        <row r="679">
          <cell r="C679">
            <v>0</v>
          </cell>
        </row>
        <row r="680">
          <cell r="C680">
            <v>0</v>
          </cell>
        </row>
        <row r="681">
          <cell r="C681">
            <v>0</v>
          </cell>
        </row>
        <row r="682">
          <cell r="C682">
            <v>0</v>
          </cell>
        </row>
        <row r="683">
          <cell r="C683">
            <v>0</v>
          </cell>
        </row>
        <row r="684">
          <cell r="C684">
            <v>0</v>
          </cell>
        </row>
        <row r="685">
          <cell r="C685">
            <v>0</v>
          </cell>
        </row>
        <row r="686">
          <cell r="C686">
            <v>0</v>
          </cell>
        </row>
        <row r="687">
          <cell r="C687">
            <v>0</v>
          </cell>
        </row>
        <row r="688">
          <cell r="C688">
            <v>0</v>
          </cell>
        </row>
        <row r="689">
          <cell r="C689">
            <v>0</v>
          </cell>
        </row>
        <row r="690">
          <cell r="C690">
            <v>0</v>
          </cell>
        </row>
        <row r="691">
          <cell r="C691">
            <v>0</v>
          </cell>
        </row>
        <row r="692">
          <cell r="C692">
            <v>0</v>
          </cell>
        </row>
        <row r="693">
          <cell r="C693">
            <v>0</v>
          </cell>
        </row>
        <row r="694">
          <cell r="C694">
            <v>0</v>
          </cell>
        </row>
        <row r="695">
          <cell r="C695">
            <v>0</v>
          </cell>
        </row>
        <row r="696">
          <cell r="C696">
            <v>0</v>
          </cell>
        </row>
        <row r="697">
          <cell r="C697">
            <v>0</v>
          </cell>
        </row>
        <row r="698">
          <cell r="C698">
            <v>0</v>
          </cell>
        </row>
        <row r="699">
          <cell r="C699">
            <v>0</v>
          </cell>
        </row>
        <row r="700">
          <cell r="C700">
            <v>0</v>
          </cell>
        </row>
        <row r="701">
          <cell r="C701">
            <v>0</v>
          </cell>
        </row>
        <row r="702">
          <cell r="C702">
            <v>0</v>
          </cell>
        </row>
        <row r="703">
          <cell r="C703">
            <v>0</v>
          </cell>
        </row>
        <row r="704">
          <cell r="C704">
            <v>0</v>
          </cell>
        </row>
        <row r="705">
          <cell r="C705">
            <v>0</v>
          </cell>
        </row>
        <row r="706">
          <cell r="C706">
            <v>0</v>
          </cell>
        </row>
        <row r="707">
          <cell r="C707">
            <v>0</v>
          </cell>
        </row>
        <row r="708">
          <cell r="C708">
            <v>0</v>
          </cell>
        </row>
        <row r="709">
          <cell r="C709">
            <v>0</v>
          </cell>
        </row>
        <row r="710">
          <cell r="C710">
            <v>0</v>
          </cell>
        </row>
        <row r="711">
          <cell r="C711">
            <v>0</v>
          </cell>
        </row>
        <row r="712">
          <cell r="C712">
            <v>0</v>
          </cell>
        </row>
        <row r="713">
          <cell r="C713">
            <v>0</v>
          </cell>
        </row>
        <row r="714">
          <cell r="C714">
            <v>0</v>
          </cell>
        </row>
        <row r="715">
          <cell r="C715">
            <v>0</v>
          </cell>
        </row>
        <row r="716">
          <cell r="C716">
            <v>0</v>
          </cell>
        </row>
        <row r="717">
          <cell r="C717">
            <v>0</v>
          </cell>
        </row>
        <row r="718">
          <cell r="C718">
            <v>0</v>
          </cell>
        </row>
        <row r="719">
          <cell r="C719">
            <v>0</v>
          </cell>
        </row>
        <row r="720">
          <cell r="C720">
            <v>0</v>
          </cell>
        </row>
        <row r="721">
          <cell r="C721">
            <v>0</v>
          </cell>
        </row>
        <row r="722">
          <cell r="C722">
            <v>0</v>
          </cell>
        </row>
        <row r="723">
          <cell r="C723">
            <v>0</v>
          </cell>
        </row>
        <row r="724">
          <cell r="C724">
            <v>0</v>
          </cell>
        </row>
        <row r="725">
          <cell r="C725">
            <v>0</v>
          </cell>
        </row>
        <row r="726">
          <cell r="C726">
            <v>0</v>
          </cell>
        </row>
        <row r="727">
          <cell r="C727">
            <v>0</v>
          </cell>
        </row>
        <row r="728">
          <cell r="C728">
            <v>0</v>
          </cell>
        </row>
        <row r="729">
          <cell r="C729">
            <v>0</v>
          </cell>
        </row>
        <row r="730">
          <cell r="C730">
            <v>0</v>
          </cell>
        </row>
        <row r="731">
          <cell r="C731">
            <v>0</v>
          </cell>
        </row>
        <row r="732">
          <cell r="C732">
            <v>0</v>
          </cell>
        </row>
        <row r="733">
          <cell r="C733">
            <v>0</v>
          </cell>
        </row>
        <row r="734">
          <cell r="C734">
            <v>0</v>
          </cell>
        </row>
        <row r="735">
          <cell r="C735">
            <v>0</v>
          </cell>
        </row>
        <row r="736">
          <cell r="C736">
            <v>0</v>
          </cell>
        </row>
        <row r="737">
          <cell r="C737">
            <v>0</v>
          </cell>
        </row>
        <row r="738">
          <cell r="C738">
            <v>0</v>
          </cell>
        </row>
        <row r="739">
          <cell r="C739">
            <v>0</v>
          </cell>
        </row>
        <row r="740">
          <cell r="C740">
            <v>0</v>
          </cell>
        </row>
        <row r="741">
          <cell r="C741">
            <v>0</v>
          </cell>
        </row>
        <row r="742">
          <cell r="C742">
            <v>0</v>
          </cell>
        </row>
        <row r="743">
          <cell r="C743">
            <v>0</v>
          </cell>
        </row>
        <row r="744">
          <cell r="C744">
            <v>0</v>
          </cell>
        </row>
        <row r="745">
          <cell r="C745">
            <v>0</v>
          </cell>
        </row>
        <row r="746">
          <cell r="C746">
            <v>0</v>
          </cell>
        </row>
        <row r="747">
          <cell r="C747">
            <v>0</v>
          </cell>
        </row>
        <row r="748">
          <cell r="C748">
            <v>0</v>
          </cell>
        </row>
        <row r="749">
          <cell r="C749">
            <v>0</v>
          </cell>
        </row>
        <row r="750">
          <cell r="C750">
            <v>0</v>
          </cell>
        </row>
        <row r="751">
          <cell r="C751">
            <v>0</v>
          </cell>
        </row>
        <row r="752">
          <cell r="C752">
            <v>0</v>
          </cell>
        </row>
        <row r="753">
          <cell r="C753">
            <v>0</v>
          </cell>
        </row>
        <row r="754">
          <cell r="C754">
            <v>0</v>
          </cell>
        </row>
        <row r="755">
          <cell r="C755">
            <v>0</v>
          </cell>
        </row>
        <row r="756">
          <cell r="C756">
            <v>0</v>
          </cell>
        </row>
        <row r="757">
          <cell r="C757">
            <v>0</v>
          </cell>
        </row>
        <row r="758">
          <cell r="C758">
            <v>0</v>
          </cell>
        </row>
        <row r="759">
          <cell r="C759">
            <v>0</v>
          </cell>
        </row>
        <row r="760">
          <cell r="C760">
            <v>0</v>
          </cell>
        </row>
        <row r="761">
          <cell r="C761">
            <v>0</v>
          </cell>
        </row>
        <row r="762">
          <cell r="C762">
            <v>0</v>
          </cell>
        </row>
        <row r="763">
          <cell r="C763">
            <v>0</v>
          </cell>
        </row>
        <row r="764">
          <cell r="C764">
            <v>0</v>
          </cell>
        </row>
        <row r="765">
          <cell r="C765">
            <v>0</v>
          </cell>
        </row>
        <row r="766">
          <cell r="C766">
            <v>0</v>
          </cell>
        </row>
        <row r="767">
          <cell r="C767">
            <v>0</v>
          </cell>
        </row>
        <row r="768">
          <cell r="C768">
            <v>0</v>
          </cell>
        </row>
        <row r="769">
          <cell r="C769">
            <v>0</v>
          </cell>
        </row>
        <row r="770">
          <cell r="C770">
            <v>0</v>
          </cell>
        </row>
        <row r="771">
          <cell r="C771">
            <v>0</v>
          </cell>
        </row>
        <row r="772">
          <cell r="C772">
            <v>0</v>
          </cell>
        </row>
        <row r="773">
          <cell r="C773">
            <v>0</v>
          </cell>
        </row>
        <row r="774">
          <cell r="C774">
            <v>0</v>
          </cell>
        </row>
        <row r="775">
          <cell r="C775">
            <v>0</v>
          </cell>
        </row>
        <row r="776">
          <cell r="C776">
            <v>0</v>
          </cell>
        </row>
        <row r="777">
          <cell r="C777">
            <v>0</v>
          </cell>
        </row>
        <row r="778">
          <cell r="C778">
            <v>0</v>
          </cell>
        </row>
        <row r="779">
          <cell r="C779">
            <v>0</v>
          </cell>
        </row>
        <row r="780">
          <cell r="C780">
            <v>0</v>
          </cell>
        </row>
        <row r="781">
          <cell r="C781">
            <v>0</v>
          </cell>
        </row>
        <row r="782">
          <cell r="C782">
            <v>0</v>
          </cell>
        </row>
        <row r="783">
          <cell r="C783">
            <v>0</v>
          </cell>
        </row>
        <row r="784">
          <cell r="C784">
            <v>0</v>
          </cell>
        </row>
        <row r="785">
          <cell r="C785">
            <v>0</v>
          </cell>
        </row>
        <row r="786">
          <cell r="C786">
            <v>0</v>
          </cell>
        </row>
        <row r="787">
          <cell r="C787">
            <v>0</v>
          </cell>
        </row>
        <row r="788">
          <cell r="C788">
            <v>0</v>
          </cell>
        </row>
        <row r="789">
          <cell r="C789">
            <v>0</v>
          </cell>
        </row>
        <row r="790">
          <cell r="C790">
            <v>0</v>
          </cell>
        </row>
        <row r="791">
          <cell r="C791">
            <v>0</v>
          </cell>
        </row>
        <row r="792">
          <cell r="C792">
            <v>0</v>
          </cell>
        </row>
        <row r="793">
          <cell r="C793">
            <v>0</v>
          </cell>
        </row>
        <row r="794">
          <cell r="C794">
            <v>0</v>
          </cell>
        </row>
        <row r="795">
          <cell r="C795">
            <v>0</v>
          </cell>
        </row>
        <row r="796">
          <cell r="C796">
            <v>0</v>
          </cell>
        </row>
        <row r="797">
          <cell r="C797">
            <v>0</v>
          </cell>
        </row>
        <row r="798">
          <cell r="C798">
            <v>0</v>
          </cell>
        </row>
        <row r="799">
          <cell r="C799">
            <v>0</v>
          </cell>
        </row>
        <row r="800">
          <cell r="C800">
            <v>0</v>
          </cell>
        </row>
        <row r="801">
          <cell r="C801">
            <v>0</v>
          </cell>
        </row>
        <row r="802">
          <cell r="C802">
            <v>0</v>
          </cell>
        </row>
        <row r="803">
          <cell r="C803">
            <v>0</v>
          </cell>
        </row>
        <row r="804">
          <cell r="C804">
            <v>0</v>
          </cell>
        </row>
        <row r="805">
          <cell r="C805">
            <v>0</v>
          </cell>
        </row>
        <row r="806">
          <cell r="C806">
            <v>0</v>
          </cell>
        </row>
        <row r="807">
          <cell r="C807">
            <v>0</v>
          </cell>
        </row>
        <row r="808">
          <cell r="C808">
            <v>0</v>
          </cell>
        </row>
        <row r="809">
          <cell r="C809">
            <v>0</v>
          </cell>
        </row>
        <row r="810">
          <cell r="C810">
            <v>0</v>
          </cell>
        </row>
        <row r="811">
          <cell r="C811">
            <v>0</v>
          </cell>
        </row>
        <row r="812">
          <cell r="C812">
            <v>0</v>
          </cell>
        </row>
        <row r="813">
          <cell r="C813">
            <v>0</v>
          </cell>
        </row>
        <row r="814">
          <cell r="C814">
            <v>0</v>
          </cell>
        </row>
        <row r="815">
          <cell r="C815">
            <v>0</v>
          </cell>
        </row>
        <row r="816">
          <cell r="C816">
            <v>0</v>
          </cell>
        </row>
        <row r="817">
          <cell r="C817">
            <v>0</v>
          </cell>
        </row>
        <row r="818">
          <cell r="C818">
            <v>0</v>
          </cell>
        </row>
        <row r="819">
          <cell r="C819">
            <v>0</v>
          </cell>
        </row>
        <row r="820">
          <cell r="C820">
            <v>0</v>
          </cell>
        </row>
        <row r="821">
          <cell r="C821">
            <v>0</v>
          </cell>
        </row>
        <row r="822">
          <cell r="C822">
            <v>0</v>
          </cell>
        </row>
        <row r="823">
          <cell r="C823">
            <v>0</v>
          </cell>
        </row>
        <row r="824">
          <cell r="C824">
            <v>0</v>
          </cell>
        </row>
        <row r="825">
          <cell r="C825">
            <v>0</v>
          </cell>
        </row>
        <row r="826">
          <cell r="C826">
            <v>0</v>
          </cell>
        </row>
        <row r="827">
          <cell r="C827">
            <v>0</v>
          </cell>
        </row>
        <row r="828">
          <cell r="C828">
            <v>0</v>
          </cell>
        </row>
        <row r="829">
          <cell r="C829">
            <v>0</v>
          </cell>
        </row>
        <row r="830">
          <cell r="C830">
            <v>0</v>
          </cell>
        </row>
        <row r="831">
          <cell r="C831">
            <v>0</v>
          </cell>
        </row>
        <row r="832">
          <cell r="C832">
            <v>0</v>
          </cell>
        </row>
        <row r="833">
          <cell r="C833">
            <v>0</v>
          </cell>
        </row>
        <row r="834">
          <cell r="C834">
            <v>0</v>
          </cell>
        </row>
        <row r="835">
          <cell r="C835">
            <v>0</v>
          </cell>
        </row>
        <row r="836">
          <cell r="C836">
            <v>0</v>
          </cell>
        </row>
        <row r="837">
          <cell r="C837">
            <v>0</v>
          </cell>
        </row>
        <row r="838">
          <cell r="C838">
            <v>0</v>
          </cell>
        </row>
        <row r="839">
          <cell r="C839">
            <v>0</v>
          </cell>
        </row>
        <row r="840">
          <cell r="C840">
            <v>0</v>
          </cell>
        </row>
        <row r="841">
          <cell r="C841">
            <v>0</v>
          </cell>
        </row>
        <row r="842">
          <cell r="C842">
            <v>0</v>
          </cell>
        </row>
        <row r="843">
          <cell r="C843">
            <v>0</v>
          </cell>
        </row>
        <row r="844">
          <cell r="C844">
            <v>0</v>
          </cell>
        </row>
        <row r="845">
          <cell r="C845">
            <v>0</v>
          </cell>
        </row>
        <row r="846">
          <cell r="C846">
            <v>0</v>
          </cell>
        </row>
        <row r="847">
          <cell r="C847">
            <v>0</v>
          </cell>
        </row>
        <row r="848">
          <cell r="C848">
            <v>0</v>
          </cell>
        </row>
        <row r="849">
          <cell r="C849">
            <v>0</v>
          </cell>
        </row>
        <row r="850">
          <cell r="C850">
            <v>0</v>
          </cell>
        </row>
        <row r="851">
          <cell r="C851">
            <v>0</v>
          </cell>
        </row>
        <row r="852">
          <cell r="C852">
            <v>0</v>
          </cell>
        </row>
        <row r="853">
          <cell r="C853">
            <v>0</v>
          </cell>
        </row>
        <row r="854">
          <cell r="C854">
            <v>0</v>
          </cell>
        </row>
        <row r="855">
          <cell r="C855">
            <v>0</v>
          </cell>
        </row>
        <row r="856">
          <cell r="C856">
            <v>0</v>
          </cell>
        </row>
        <row r="857">
          <cell r="C857">
            <v>0</v>
          </cell>
        </row>
        <row r="858">
          <cell r="C858">
            <v>0</v>
          </cell>
        </row>
        <row r="859">
          <cell r="C859">
            <v>0</v>
          </cell>
        </row>
        <row r="860">
          <cell r="C860">
            <v>0</v>
          </cell>
        </row>
        <row r="861">
          <cell r="C861">
            <v>0</v>
          </cell>
        </row>
        <row r="862">
          <cell r="C862">
            <v>0</v>
          </cell>
        </row>
        <row r="863">
          <cell r="C863">
            <v>0</v>
          </cell>
        </row>
        <row r="864">
          <cell r="C864">
            <v>0</v>
          </cell>
        </row>
        <row r="865">
          <cell r="C865">
            <v>0</v>
          </cell>
        </row>
        <row r="866">
          <cell r="C866">
            <v>0</v>
          </cell>
        </row>
        <row r="867">
          <cell r="C867">
            <v>0</v>
          </cell>
        </row>
        <row r="868">
          <cell r="C868">
            <v>0</v>
          </cell>
        </row>
        <row r="869">
          <cell r="C869">
            <v>0</v>
          </cell>
        </row>
        <row r="870">
          <cell r="C870">
            <v>0</v>
          </cell>
        </row>
        <row r="871">
          <cell r="C871">
            <v>0</v>
          </cell>
        </row>
        <row r="872">
          <cell r="C872">
            <v>0</v>
          </cell>
        </row>
        <row r="873">
          <cell r="C873">
            <v>0</v>
          </cell>
        </row>
        <row r="874">
          <cell r="C874">
            <v>0</v>
          </cell>
        </row>
        <row r="875">
          <cell r="C875">
            <v>0</v>
          </cell>
        </row>
        <row r="876">
          <cell r="C876">
            <v>0</v>
          </cell>
        </row>
        <row r="877">
          <cell r="C877">
            <v>0</v>
          </cell>
        </row>
        <row r="878">
          <cell r="C878">
            <v>0</v>
          </cell>
        </row>
        <row r="879">
          <cell r="C879">
            <v>0</v>
          </cell>
        </row>
        <row r="880">
          <cell r="C880">
            <v>0</v>
          </cell>
        </row>
        <row r="881">
          <cell r="C881">
            <v>0</v>
          </cell>
        </row>
        <row r="882">
          <cell r="C882">
            <v>0</v>
          </cell>
        </row>
        <row r="883">
          <cell r="C883">
            <v>0</v>
          </cell>
        </row>
        <row r="884">
          <cell r="C884">
            <v>0</v>
          </cell>
        </row>
        <row r="885">
          <cell r="C885">
            <v>0</v>
          </cell>
        </row>
        <row r="886">
          <cell r="C886">
            <v>0</v>
          </cell>
        </row>
        <row r="887">
          <cell r="C887">
            <v>0</v>
          </cell>
        </row>
        <row r="888">
          <cell r="C888">
            <v>0</v>
          </cell>
        </row>
        <row r="889">
          <cell r="C889">
            <v>0</v>
          </cell>
        </row>
        <row r="890">
          <cell r="C890">
            <v>0</v>
          </cell>
        </row>
        <row r="891">
          <cell r="C891">
            <v>0</v>
          </cell>
        </row>
        <row r="892">
          <cell r="C892">
            <v>0</v>
          </cell>
        </row>
        <row r="893">
          <cell r="C893">
            <v>0</v>
          </cell>
        </row>
        <row r="894">
          <cell r="C894">
            <v>0</v>
          </cell>
        </row>
        <row r="895">
          <cell r="C895">
            <v>0</v>
          </cell>
        </row>
        <row r="896">
          <cell r="C896">
            <v>0</v>
          </cell>
        </row>
        <row r="897">
          <cell r="C897">
            <v>0</v>
          </cell>
        </row>
        <row r="898">
          <cell r="C898">
            <v>0</v>
          </cell>
        </row>
        <row r="899">
          <cell r="C899">
            <v>0</v>
          </cell>
        </row>
        <row r="900">
          <cell r="C900">
            <v>0</v>
          </cell>
        </row>
        <row r="901">
          <cell r="C901">
            <v>0</v>
          </cell>
        </row>
        <row r="902">
          <cell r="C902">
            <v>0</v>
          </cell>
        </row>
        <row r="903">
          <cell r="C903">
            <v>0</v>
          </cell>
        </row>
        <row r="904">
          <cell r="C904">
            <v>0</v>
          </cell>
        </row>
        <row r="905">
          <cell r="C905">
            <v>0</v>
          </cell>
        </row>
        <row r="906">
          <cell r="C906">
            <v>0</v>
          </cell>
        </row>
        <row r="907">
          <cell r="C907">
            <v>0</v>
          </cell>
        </row>
        <row r="908">
          <cell r="C908">
            <v>0</v>
          </cell>
        </row>
        <row r="909">
          <cell r="C909">
            <v>0</v>
          </cell>
        </row>
        <row r="910">
          <cell r="C910">
            <v>0</v>
          </cell>
        </row>
        <row r="911">
          <cell r="C911">
            <v>0</v>
          </cell>
        </row>
        <row r="912">
          <cell r="C912">
            <v>0</v>
          </cell>
        </row>
        <row r="913">
          <cell r="C913">
            <v>0</v>
          </cell>
        </row>
        <row r="914">
          <cell r="C914">
            <v>0</v>
          </cell>
        </row>
        <row r="915">
          <cell r="C915">
            <v>0</v>
          </cell>
        </row>
        <row r="916">
          <cell r="C916">
            <v>0</v>
          </cell>
        </row>
        <row r="917">
          <cell r="C917">
            <v>0</v>
          </cell>
        </row>
        <row r="918">
          <cell r="C918">
            <v>0</v>
          </cell>
        </row>
        <row r="919">
          <cell r="C919">
            <v>0</v>
          </cell>
        </row>
        <row r="920">
          <cell r="C920">
            <v>0</v>
          </cell>
        </row>
        <row r="921">
          <cell r="C921">
            <v>0</v>
          </cell>
        </row>
        <row r="922">
          <cell r="C922">
            <v>0</v>
          </cell>
        </row>
        <row r="923">
          <cell r="C923">
            <v>0</v>
          </cell>
        </row>
        <row r="924">
          <cell r="C924">
            <v>0</v>
          </cell>
        </row>
        <row r="925">
          <cell r="C925">
            <v>0</v>
          </cell>
        </row>
        <row r="926">
          <cell r="C926">
            <v>0</v>
          </cell>
        </row>
        <row r="927">
          <cell r="C927">
            <v>0</v>
          </cell>
        </row>
        <row r="928">
          <cell r="C928">
            <v>0</v>
          </cell>
        </row>
        <row r="929">
          <cell r="C929">
            <v>0</v>
          </cell>
        </row>
        <row r="930">
          <cell r="C930">
            <v>0</v>
          </cell>
        </row>
        <row r="931">
          <cell r="C931">
            <v>0</v>
          </cell>
        </row>
        <row r="932">
          <cell r="C932">
            <v>0</v>
          </cell>
        </row>
        <row r="933">
          <cell r="C933">
            <v>0</v>
          </cell>
        </row>
        <row r="934">
          <cell r="C934">
            <v>0</v>
          </cell>
        </row>
        <row r="935">
          <cell r="C935">
            <v>0</v>
          </cell>
        </row>
        <row r="936">
          <cell r="C936">
            <v>0</v>
          </cell>
        </row>
        <row r="937">
          <cell r="C937">
            <v>0</v>
          </cell>
        </row>
        <row r="938">
          <cell r="C938">
            <v>0</v>
          </cell>
        </row>
        <row r="939">
          <cell r="C939">
            <v>0</v>
          </cell>
        </row>
        <row r="940">
          <cell r="C940">
            <v>0</v>
          </cell>
        </row>
        <row r="941">
          <cell r="C941">
            <v>0</v>
          </cell>
        </row>
        <row r="942">
          <cell r="C942">
            <v>0</v>
          </cell>
        </row>
        <row r="943">
          <cell r="C943">
            <v>0</v>
          </cell>
        </row>
        <row r="944">
          <cell r="C944">
            <v>0</v>
          </cell>
        </row>
        <row r="945">
          <cell r="C945">
            <v>0</v>
          </cell>
        </row>
        <row r="946">
          <cell r="C946">
            <v>0</v>
          </cell>
        </row>
        <row r="947">
          <cell r="C947">
            <v>0</v>
          </cell>
        </row>
        <row r="948">
          <cell r="C948">
            <v>0</v>
          </cell>
        </row>
        <row r="949">
          <cell r="C949">
            <v>0</v>
          </cell>
        </row>
        <row r="950">
          <cell r="C950">
            <v>0</v>
          </cell>
        </row>
        <row r="951">
          <cell r="C951">
            <v>0</v>
          </cell>
        </row>
        <row r="952">
          <cell r="C952">
            <v>0</v>
          </cell>
        </row>
        <row r="953">
          <cell r="C953">
            <v>0</v>
          </cell>
        </row>
        <row r="954">
          <cell r="C954">
            <v>0</v>
          </cell>
        </row>
        <row r="955">
          <cell r="C955">
            <v>0</v>
          </cell>
        </row>
        <row r="956">
          <cell r="C956">
            <v>0</v>
          </cell>
        </row>
        <row r="957">
          <cell r="C957">
            <v>0</v>
          </cell>
        </row>
        <row r="958">
          <cell r="C958">
            <v>0</v>
          </cell>
        </row>
        <row r="959">
          <cell r="C959">
            <v>0</v>
          </cell>
        </row>
        <row r="960">
          <cell r="C960">
            <v>0</v>
          </cell>
        </row>
        <row r="961">
          <cell r="C961">
            <v>0</v>
          </cell>
        </row>
        <row r="962">
          <cell r="C962">
            <v>0</v>
          </cell>
        </row>
        <row r="963">
          <cell r="C963">
            <v>0</v>
          </cell>
        </row>
        <row r="964">
          <cell r="C964">
            <v>0</v>
          </cell>
        </row>
        <row r="965">
          <cell r="C965">
            <v>0</v>
          </cell>
        </row>
        <row r="966">
          <cell r="C966">
            <v>0</v>
          </cell>
        </row>
        <row r="967">
          <cell r="C967">
            <v>0</v>
          </cell>
        </row>
        <row r="968">
          <cell r="C968">
            <v>0</v>
          </cell>
        </row>
        <row r="969">
          <cell r="C969">
            <v>0</v>
          </cell>
        </row>
        <row r="970">
          <cell r="C970">
            <v>0</v>
          </cell>
        </row>
        <row r="971">
          <cell r="C971">
            <v>0</v>
          </cell>
        </row>
        <row r="972">
          <cell r="C972">
            <v>0</v>
          </cell>
        </row>
        <row r="973">
          <cell r="C973">
            <v>0</v>
          </cell>
        </row>
        <row r="974">
          <cell r="C974">
            <v>0</v>
          </cell>
        </row>
        <row r="975">
          <cell r="C975">
            <v>0</v>
          </cell>
        </row>
        <row r="976">
          <cell r="C976">
            <v>0</v>
          </cell>
        </row>
        <row r="977">
          <cell r="C977">
            <v>0</v>
          </cell>
        </row>
        <row r="978">
          <cell r="C978">
            <v>0</v>
          </cell>
        </row>
        <row r="979">
          <cell r="C979">
            <v>0</v>
          </cell>
        </row>
        <row r="980">
          <cell r="C980">
            <v>0</v>
          </cell>
        </row>
        <row r="981">
          <cell r="C981">
            <v>0</v>
          </cell>
        </row>
        <row r="982">
          <cell r="C982">
            <v>0</v>
          </cell>
        </row>
        <row r="983">
          <cell r="C983">
            <v>0</v>
          </cell>
        </row>
        <row r="984">
          <cell r="C984">
            <v>0</v>
          </cell>
        </row>
        <row r="985">
          <cell r="C985">
            <v>0</v>
          </cell>
        </row>
        <row r="986">
          <cell r="C986">
            <v>0</v>
          </cell>
        </row>
        <row r="987">
          <cell r="C987">
            <v>0</v>
          </cell>
        </row>
        <row r="988">
          <cell r="C988">
            <v>0</v>
          </cell>
        </row>
        <row r="989">
          <cell r="C989">
            <v>0</v>
          </cell>
        </row>
        <row r="990">
          <cell r="C990">
            <v>0</v>
          </cell>
        </row>
        <row r="991">
          <cell r="C991">
            <v>0</v>
          </cell>
        </row>
        <row r="992">
          <cell r="C992">
            <v>0</v>
          </cell>
        </row>
        <row r="993">
          <cell r="C993">
            <v>0</v>
          </cell>
        </row>
        <row r="994">
          <cell r="C994">
            <v>0</v>
          </cell>
        </row>
        <row r="995">
          <cell r="C995">
            <v>0</v>
          </cell>
        </row>
        <row r="996">
          <cell r="C996">
            <v>0</v>
          </cell>
        </row>
        <row r="997">
          <cell r="C997">
            <v>0</v>
          </cell>
        </row>
        <row r="998">
          <cell r="C998">
            <v>0</v>
          </cell>
        </row>
        <row r="999">
          <cell r="C999">
            <v>0</v>
          </cell>
        </row>
        <row r="1000">
          <cell r="C1000">
            <v>0</v>
          </cell>
        </row>
      </sheetData>
      <sheetData sheetId="5" refreshError="1"/>
      <sheetData sheetId="6" refreshError="1"/>
      <sheetData sheetId="7" refreshError="1"/>
      <sheetData sheetId="8" refreshError="1">
        <row r="9">
          <cell r="B9" t="str">
            <v>OBRAS ELECTRICAS</v>
          </cell>
        </row>
        <row r="11">
          <cell r="B11" t="str">
            <v>Suministro e instalacion acometida en cable concentrico 2 x 6 + 6 AWG, THHN</v>
          </cell>
          <cell r="C11" t="str">
            <v>ml</v>
          </cell>
        </row>
        <row r="12">
          <cell r="B12" t="str">
            <v>Suministro e instalacion acometida en cable concentrico 2 x 8 + 8 AWG, THHN</v>
          </cell>
          <cell r="C12" t="str">
            <v>ml</v>
          </cell>
        </row>
        <row r="13">
          <cell r="B13" t="str">
            <v>Suministro e instalacion medidor monofasico trifilar neutro incorporado 240/120 V. 100 A incluye caja antifraude incluye accesorios</v>
          </cell>
          <cell r="C13" t="str">
            <v>glb</v>
          </cell>
        </row>
        <row r="14">
          <cell r="B14" t="str">
            <v>Suministro e instalación del sistema de puesta a tierra. Varilla cooper well 5/8" x 2,4 m cobre - cobre, con conector y alambre 8 AWG, color verde, hasta el medidor</v>
          </cell>
          <cell r="C14" t="str">
            <v>glb</v>
          </cell>
        </row>
        <row r="15">
          <cell r="B15" t="str">
            <v>Suministro e instalación alimentador. Incluye tuberia PVC 1" y 3 x 6 AWG, THHN/THWN + 1 x 8 AWG, THHN/THWN (incluye accesorios)</v>
          </cell>
          <cell r="C15" t="str">
            <v>ml</v>
          </cell>
        </row>
        <row r="16">
          <cell r="B16" t="str">
            <v>Suministro e instalación alimentador. Incluye tuberia PVC 3/4" y 3 X  8 AWG, THHN + 1 X 8 AWG, THHN/THWN</v>
          </cell>
          <cell r="C16" t="str">
            <v>ml</v>
          </cell>
        </row>
        <row r="17">
          <cell r="B17" t="str">
            <v>Suministro e instalacion de tablero monofasico trifilar 3F-N-T 18 circuitos incluye accesorios</v>
          </cell>
          <cell r="C17" t="str">
            <v>glb</v>
          </cell>
        </row>
        <row r="18">
          <cell r="B18" t="str">
            <v>Suministro e instalacion de tablero monofasico trifilar 2F-N-T 8 circuitos incluye accesorios</v>
          </cell>
          <cell r="C18" t="str">
            <v>glb</v>
          </cell>
        </row>
        <row r="19">
          <cell r="B19" t="str">
            <v>Suministro e instalacion breaker 1 x 20 A</v>
          </cell>
          <cell r="C19" t="str">
            <v>Un</v>
          </cell>
        </row>
        <row r="20">
          <cell r="B20" t="str">
            <v>Suministro e instalacion breaker 2 x 20 A</v>
          </cell>
          <cell r="C20" t="str">
            <v>Un</v>
          </cell>
        </row>
        <row r="21">
          <cell r="B21" t="str">
            <v>Suministro e instalacion breaker 2 x 30 A</v>
          </cell>
          <cell r="C21" t="str">
            <v>Un</v>
          </cell>
        </row>
        <row r="22">
          <cell r="B22" t="str">
            <v>Punto electrico salida de iluminación plafon</v>
          </cell>
          <cell r="C22" t="str">
            <v>glb</v>
          </cell>
        </row>
        <row r="23">
          <cell r="B23" t="str">
            <v>Punto electrico salida de iluminación lampara flourescente 2 x 32 W, T8</v>
          </cell>
          <cell r="C23" t="str">
            <v>glb</v>
          </cell>
        </row>
        <row r="24">
          <cell r="B24" t="str">
            <v>Punto electrico salida de iluminación proyector MH 150 W</v>
          </cell>
          <cell r="C24" t="str">
            <v>glb</v>
          </cell>
        </row>
        <row r="25">
          <cell r="B25" t="str">
            <v>Punto electrico salida de iluminación proyector MH 400 W</v>
          </cell>
          <cell r="C25" t="str">
            <v>glb</v>
          </cell>
        </row>
        <row r="26">
          <cell r="B26" t="str">
            <v>Punto electrico salida de iluminación de emergencia</v>
          </cell>
          <cell r="C26" t="str">
            <v>glb</v>
          </cell>
        </row>
        <row r="27">
          <cell r="B27" t="str">
            <v>Punto electrico interruptor sencillo</v>
          </cell>
          <cell r="C27" t="str">
            <v>glb</v>
          </cell>
        </row>
        <row r="28">
          <cell r="B28" t="str">
            <v>Punto electrico interruptor doble</v>
          </cell>
          <cell r="C28" t="str">
            <v>glb</v>
          </cell>
        </row>
        <row r="29">
          <cell r="B29" t="str">
            <v>Punto electrico salida tomacorriente doble</v>
          </cell>
          <cell r="C29" t="str">
            <v>glb</v>
          </cell>
        </row>
        <row r="30">
          <cell r="B30" t="str">
            <v>Punto electrico salida tomacorriente GFCI</v>
          </cell>
          <cell r="C30" t="str">
            <v>glb</v>
          </cell>
        </row>
        <row r="31">
          <cell r="B31" t="str">
            <v>Punto electrico salida tomacorriente especial</v>
          </cell>
          <cell r="C31" t="str">
            <v>glb</v>
          </cell>
        </row>
        <row r="32">
          <cell r="B32" t="str">
            <v>Punto salida sonido</v>
          </cell>
          <cell r="C32" t="str">
            <v>glb</v>
          </cell>
        </row>
        <row r="39">
          <cell r="C39" t="str">
            <v>COSTO DIRECTO DE OBRA</v>
          </cell>
        </row>
        <row r="40">
          <cell r="C40" t="str">
            <v>A.U.I. %</v>
          </cell>
        </row>
        <row r="41">
          <cell r="C41" t="str">
            <v>TOTAL COSTO DE OBRA</v>
          </cell>
        </row>
      </sheetData>
      <sheetData sheetId="9" refreshError="1">
        <row r="5">
          <cell r="N5" t="str">
            <v>Suministro e instalacion acometida en cable concentrico 2 x 6 + 6 AWG, THHN</v>
          </cell>
          <cell r="O5">
            <v>15540</v>
          </cell>
        </row>
        <row r="6">
          <cell r="N6" t="str">
            <v>Suministro e instalacion acometida en cable concentrico 2 x 8 + 8 AWG, THHN</v>
          </cell>
          <cell r="O6">
            <v>12140</v>
          </cell>
        </row>
        <row r="7">
          <cell r="N7" t="str">
            <v>Suministro e instalacion medidor monofasico trifilar neutro incorporado 240/120 V. 100 A incluye caja antifraude incluye accesorios</v>
          </cell>
          <cell r="O7">
            <v>404957</v>
          </cell>
        </row>
        <row r="8">
          <cell r="N8" t="str">
            <v>Suministro e instalación del sistema de puesta a tierra. Varilla cooper well 5/8" x 2,4 m cobre - cobre, con conector y alambre 8 AWG, color verde, hasta el medidor</v>
          </cell>
          <cell r="O8">
            <v>168695</v>
          </cell>
        </row>
        <row r="9">
          <cell r="N9" t="str">
            <v>Suministro e instalación alimentador. Incluye tuberia PVC 1" y 3 x 6 AWG, THHN/THWN + 1 x 8 AWG, THHN/THWN (incluye accesorios)</v>
          </cell>
          <cell r="O9">
            <v>20626</v>
          </cell>
        </row>
        <row r="10">
          <cell r="N10" t="str">
            <v>Suministro e instalación alimentador. Incluye tuberia PVC 3/4" y 3 X  8 AWG, THHN + 1 X 8 AWG, THHN/THWN</v>
          </cell>
          <cell r="O10">
            <v>21016</v>
          </cell>
        </row>
        <row r="11">
          <cell r="N11" t="str">
            <v>Suministro e instalacion de tablero monofasico trifilar 3F-N-T 18 circuitos incluye accesorios</v>
          </cell>
          <cell r="O11">
            <v>200325</v>
          </cell>
        </row>
        <row r="12">
          <cell r="N12" t="str">
            <v>Suministro e instalacion de tablero monofasico trifilar 2F-N-T 8 circuitos incluye accesorios</v>
          </cell>
          <cell r="O12">
            <v>76305</v>
          </cell>
        </row>
        <row r="13">
          <cell r="N13" t="str">
            <v>Suministro e instalacion breaker 1 x 20 A</v>
          </cell>
          <cell r="O13">
            <v>25198</v>
          </cell>
        </row>
        <row r="14">
          <cell r="N14" t="str">
            <v>Suministro e instalacion breaker 2 x 20 A</v>
          </cell>
          <cell r="O14">
            <v>41370</v>
          </cell>
        </row>
        <row r="15">
          <cell r="N15" t="str">
            <v>Suministro e instalacion breaker 2 x 30 A</v>
          </cell>
          <cell r="O15">
            <v>41370</v>
          </cell>
        </row>
        <row r="16">
          <cell r="N16" t="str">
            <v>Punto electrico salida de iluminación lampara flourescente 2 x 32 W, T8</v>
          </cell>
          <cell r="O16">
            <v>0</v>
          </cell>
        </row>
        <row r="17">
          <cell r="N17">
            <v>0</v>
          </cell>
          <cell r="O17">
            <v>0</v>
          </cell>
        </row>
        <row r="18">
          <cell r="N18" t="str">
            <v>UTILIDADES</v>
          </cell>
          <cell r="O18">
            <v>0</v>
          </cell>
        </row>
        <row r="19">
          <cell r="N19" t="str">
            <v>IV  CARGOS INDIRECTOS</v>
          </cell>
          <cell r="O19">
            <v>0</v>
          </cell>
        </row>
        <row r="20">
          <cell r="N20">
            <v>0</v>
          </cell>
          <cell r="O20">
            <v>954.56100000000004</v>
          </cell>
        </row>
        <row r="21">
          <cell r="N21" t="str">
            <v>ELECTRICISTA</v>
          </cell>
          <cell r="O21">
            <v>0</v>
          </cell>
        </row>
        <row r="22">
          <cell r="N22">
            <v>0</v>
          </cell>
          <cell r="O22">
            <v>0</v>
          </cell>
        </row>
        <row r="23">
          <cell r="N23" t="str">
            <v xml:space="preserve">Suministro de alambre 12 AWG THHN/THWN </v>
          </cell>
          <cell r="O23">
            <v>0</v>
          </cell>
        </row>
        <row r="24">
          <cell r="N24">
            <v>0</v>
          </cell>
          <cell r="O24">
            <v>0</v>
          </cell>
        </row>
        <row r="25">
          <cell r="N25" t="str">
            <v>Sonda electrica pequeña</v>
          </cell>
          <cell r="O25">
            <v>0</v>
          </cell>
        </row>
        <row r="26">
          <cell r="N26" t="str">
            <v>Juego de destornilladores</v>
          </cell>
          <cell r="O26">
            <v>52655</v>
          </cell>
        </row>
        <row r="27">
          <cell r="N27" t="str">
            <v>Punto electrico salida tomacorriente especial</v>
          </cell>
          <cell r="O27">
            <v>0</v>
          </cell>
        </row>
        <row r="28">
          <cell r="N28">
            <v>0</v>
          </cell>
          <cell r="O28">
            <v>0</v>
          </cell>
        </row>
        <row r="29">
          <cell r="N29" t="str">
            <v>IVA ( 16% ) SOBRE LA UTILIDAD</v>
          </cell>
          <cell r="O29">
            <v>0</v>
          </cell>
        </row>
        <row r="30">
          <cell r="N30">
            <v>0</v>
          </cell>
          <cell r="O30">
            <v>0</v>
          </cell>
        </row>
        <row r="31">
          <cell r="N31">
            <v>0</v>
          </cell>
          <cell r="O31">
            <v>0</v>
          </cell>
        </row>
        <row r="32">
          <cell r="N32">
            <v>0</v>
          </cell>
          <cell r="O32">
            <v>0</v>
          </cell>
        </row>
        <row r="33">
          <cell r="N33">
            <v>0</v>
          </cell>
          <cell r="O33">
            <v>0</v>
          </cell>
        </row>
        <row r="34">
          <cell r="N34">
            <v>0</v>
          </cell>
          <cell r="O34">
            <v>0</v>
          </cell>
        </row>
        <row r="35">
          <cell r="N35">
            <v>0</v>
          </cell>
          <cell r="O35">
            <v>0</v>
          </cell>
        </row>
        <row r="36">
          <cell r="N36">
            <v>0</v>
          </cell>
          <cell r="O36">
            <v>0</v>
          </cell>
        </row>
        <row r="37">
          <cell r="N37">
            <v>0</v>
          </cell>
          <cell r="O37">
            <v>0</v>
          </cell>
        </row>
        <row r="38">
          <cell r="N38">
            <v>0</v>
          </cell>
          <cell r="O38">
            <v>0</v>
          </cell>
        </row>
        <row r="39">
          <cell r="N39">
            <v>0</v>
          </cell>
          <cell r="O39">
            <v>0</v>
          </cell>
        </row>
        <row r="40">
          <cell r="N40">
            <v>0</v>
          </cell>
          <cell r="O40">
            <v>0</v>
          </cell>
        </row>
        <row r="41">
          <cell r="N41">
            <v>0</v>
          </cell>
          <cell r="O41">
            <v>0</v>
          </cell>
        </row>
        <row r="42">
          <cell r="N42">
            <v>0</v>
          </cell>
          <cell r="O42">
            <v>0</v>
          </cell>
        </row>
        <row r="43">
          <cell r="N43">
            <v>0</v>
          </cell>
          <cell r="O43">
            <v>0</v>
          </cell>
        </row>
        <row r="44">
          <cell r="N44">
            <v>0</v>
          </cell>
          <cell r="O44">
            <v>0</v>
          </cell>
        </row>
        <row r="45">
          <cell r="N45">
            <v>0</v>
          </cell>
          <cell r="O45">
            <v>0</v>
          </cell>
        </row>
        <row r="46">
          <cell r="N46">
            <v>0</v>
          </cell>
          <cell r="O46">
            <v>0</v>
          </cell>
        </row>
        <row r="47">
          <cell r="N47">
            <v>0</v>
          </cell>
          <cell r="O47">
            <v>0</v>
          </cell>
        </row>
        <row r="48">
          <cell r="N48">
            <v>0</v>
          </cell>
          <cell r="O48">
            <v>0</v>
          </cell>
        </row>
        <row r="49">
          <cell r="N49">
            <v>0</v>
          </cell>
          <cell r="O49">
            <v>0</v>
          </cell>
        </row>
        <row r="50">
          <cell r="N50">
            <v>0</v>
          </cell>
          <cell r="O50">
            <v>0</v>
          </cell>
        </row>
        <row r="51">
          <cell r="N51">
            <v>0</v>
          </cell>
          <cell r="O51">
            <v>0</v>
          </cell>
        </row>
        <row r="52">
          <cell r="N52">
            <v>0</v>
          </cell>
          <cell r="O52">
            <v>0</v>
          </cell>
        </row>
        <row r="53">
          <cell r="N53">
            <v>0</v>
          </cell>
          <cell r="O53">
            <v>0</v>
          </cell>
        </row>
        <row r="54">
          <cell r="N54">
            <v>0</v>
          </cell>
          <cell r="O54">
            <v>0</v>
          </cell>
        </row>
        <row r="55">
          <cell r="N55">
            <v>0</v>
          </cell>
          <cell r="O55">
            <v>0</v>
          </cell>
        </row>
        <row r="56">
          <cell r="N56">
            <v>0</v>
          </cell>
          <cell r="O56">
            <v>0</v>
          </cell>
        </row>
        <row r="57">
          <cell r="N57">
            <v>0</v>
          </cell>
          <cell r="O57">
            <v>0</v>
          </cell>
        </row>
        <row r="58">
          <cell r="N58">
            <v>0</v>
          </cell>
          <cell r="O58">
            <v>0</v>
          </cell>
        </row>
        <row r="59">
          <cell r="N59">
            <v>0</v>
          </cell>
          <cell r="O59">
            <v>0</v>
          </cell>
        </row>
        <row r="60">
          <cell r="N60">
            <v>0</v>
          </cell>
          <cell r="O60">
            <v>0</v>
          </cell>
        </row>
        <row r="61">
          <cell r="N61">
            <v>0</v>
          </cell>
          <cell r="O61">
            <v>0</v>
          </cell>
        </row>
        <row r="62">
          <cell r="N62">
            <v>0</v>
          </cell>
          <cell r="O62">
            <v>0</v>
          </cell>
        </row>
        <row r="63">
          <cell r="N63">
            <v>0</v>
          </cell>
          <cell r="O63">
            <v>0</v>
          </cell>
        </row>
        <row r="64">
          <cell r="N64">
            <v>0</v>
          </cell>
          <cell r="O64">
            <v>0</v>
          </cell>
        </row>
        <row r="65">
          <cell r="N65">
            <v>0</v>
          </cell>
          <cell r="O65">
            <v>0</v>
          </cell>
        </row>
        <row r="66">
          <cell r="N66">
            <v>0</v>
          </cell>
          <cell r="O66">
            <v>0</v>
          </cell>
        </row>
        <row r="67">
          <cell r="N67">
            <v>0</v>
          </cell>
          <cell r="O67">
            <v>0</v>
          </cell>
        </row>
        <row r="68">
          <cell r="N68">
            <v>0</v>
          </cell>
          <cell r="O68">
            <v>0</v>
          </cell>
        </row>
        <row r="69">
          <cell r="N69">
            <v>0</v>
          </cell>
          <cell r="O69">
            <v>0</v>
          </cell>
        </row>
        <row r="70">
          <cell r="N70">
            <v>0</v>
          </cell>
          <cell r="O70">
            <v>0</v>
          </cell>
        </row>
        <row r="71">
          <cell r="N71">
            <v>0</v>
          </cell>
          <cell r="O71">
            <v>0</v>
          </cell>
        </row>
        <row r="72">
          <cell r="N72">
            <v>0</v>
          </cell>
          <cell r="O72">
            <v>0</v>
          </cell>
        </row>
        <row r="73">
          <cell r="N73">
            <v>0</v>
          </cell>
          <cell r="O73">
            <v>0</v>
          </cell>
        </row>
        <row r="74">
          <cell r="N74">
            <v>0</v>
          </cell>
          <cell r="O74">
            <v>0</v>
          </cell>
        </row>
        <row r="75">
          <cell r="N75">
            <v>0</v>
          </cell>
          <cell r="O75">
            <v>0</v>
          </cell>
        </row>
        <row r="76">
          <cell r="N76">
            <v>0</v>
          </cell>
          <cell r="O76">
            <v>0</v>
          </cell>
        </row>
        <row r="77">
          <cell r="N77">
            <v>0</v>
          </cell>
          <cell r="O77">
            <v>0</v>
          </cell>
        </row>
        <row r="78">
          <cell r="N78">
            <v>0</v>
          </cell>
          <cell r="O78">
            <v>0</v>
          </cell>
        </row>
        <row r="79">
          <cell r="N79">
            <v>0</v>
          </cell>
          <cell r="O79">
            <v>0</v>
          </cell>
        </row>
        <row r="80">
          <cell r="N80">
            <v>0</v>
          </cell>
          <cell r="O80">
            <v>0</v>
          </cell>
        </row>
        <row r="81">
          <cell r="N81">
            <v>0</v>
          </cell>
          <cell r="O81">
            <v>0</v>
          </cell>
        </row>
        <row r="82">
          <cell r="N82">
            <v>0</v>
          </cell>
          <cell r="O82">
            <v>0</v>
          </cell>
        </row>
        <row r="83">
          <cell r="N83">
            <v>0</v>
          </cell>
          <cell r="O83">
            <v>0</v>
          </cell>
        </row>
        <row r="84">
          <cell r="N84">
            <v>0</v>
          </cell>
          <cell r="O84">
            <v>0</v>
          </cell>
        </row>
        <row r="85">
          <cell r="N85">
            <v>0</v>
          </cell>
          <cell r="O85">
            <v>0</v>
          </cell>
        </row>
        <row r="86">
          <cell r="N86">
            <v>0</v>
          </cell>
          <cell r="O86">
            <v>0</v>
          </cell>
        </row>
        <row r="87">
          <cell r="N87">
            <v>0</v>
          </cell>
          <cell r="O87">
            <v>0</v>
          </cell>
        </row>
        <row r="88">
          <cell r="N88">
            <v>0</v>
          </cell>
          <cell r="O88">
            <v>0</v>
          </cell>
        </row>
        <row r="89">
          <cell r="N89">
            <v>0</v>
          </cell>
          <cell r="O89">
            <v>0</v>
          </cell>
        </row>
        <row r="90">
          <cell r="N90">
            <v>0</v>
          </cell>
          <cell r="O90">
            <v>0</v>
          </cell>
        </row>
        <row r="91">
          <cell r="N91">
            <v>0</v>
          </cell>
          <cell r="O91">
            <v>0</v>
          </cell>
        </row>
        <row r="92">
          <cell r="N92">
            <v>0</v>
          </cell>
          <cell r="O92">
            <v>0</v>
          </cell>
        </row>
        <row r="93">
          <cell r="N93">
            <v>0</v>
          </cell>
          <cell r="O93">
            <v>0</v>
          </cell>
        </row>
        <row r="94">
          <cell r="N94">
            <v>0</v>
          </cell>
          <cell r="O94">
            <v>0</v>
          </cell>
        </row>
        <row r="95">
          <cell r="N95">
            <v>0</v>
          </cell>
          <cell r="O95">
            <v>0</v>
          </cell>
        </row>
        <row r="96">
          <cell r="N96">
            <v>0</v>
          </cell>
          <cell r="O96">
            <v>0</v>
          </cell>
        </row>
        <row r="97">
          <cell r="N97">
            <v>0</v>
          </cell>
          <cell r="O97">
            <v>0</v>
          </cell>
        </row>
        <row r="98">
          <cell r="N98">
            <v>0</v>
          </cell>
          <cell r="O98">
            <v>0</v>
          </cell>
        </row>
        <row r="99">
          <cell r="N99">
            <v>0</v>
          </cell>
          <cell r="O99">
            <v>0</v>
          </cell>
        </row>
        <row r="100">
          <cell r="N100">
            <v>0</v>
          </cell>
          <cell r="O100">
            <v>0</v>
          </cell>
        </row>
        <row r="101">
          <cell r="N101">
            <v>0</v>
          </cell>
          <cell r="O101">
            <v>0</v>
          </cell>
        </row>
        <row r="102">
          <cell r="N102">
            <v>0</v>
          </cell>
          <cell r="O102">
            <v>0</v>
          </cell>
        </row>
        <row r="103">
          <cell r="N103">
            <v>0</v>
          </cell>
          <cell r="O103">
            <v>0</v>
          </cell>
        </row>
        <row r="104">
          <cell r="N104">
            <v>0</v>
          </cell>
          <cell r="O104">
            <v>0</v>
          </cell>
        </row>
        <row r="105">
          <cell r="N105">
            <v>0</v>
          </cell>
          <cell r="O105">
            <v>0</v>
          </cell>
        </row>
        <row r="106">
          <cell r="N106">
            <v>0</v>
          </cell>
          <cell r="O106">
            <v>0</v>
          </cell>
        </row>
        <row r="107">
          <cell r="N107">
            <v>0</v>
          </cell>
          <cell r="O107">
            <v>0</v>
          </cell>
        </row>
        <row r="108">
          <cell r="N108">
            <v>0</v>
          </cell>
          <cell r="O108">
            <v>0</v>
          </cell>
        </row>
        <row r="109">
          <cell r="N109">
            <v>0</v>
          </cell>
          <cell r="O109">
            <v>0</v>
          </cell>
        </row>
        <row r="110">
          <cell r="N110">
            <v>0</v>
          </cell>
          <cell r="O110">
            <v>0</v>
          </cell>
        </row>
        <row r="111">
          <cell r="N111">
            <v>0</v>
          </cell>
          <cell r="O111">
            <v>0</v>
          </cell>
        </row>
        <row r="112">
          <cell r="N112">
            <v>0</v>
          </cell>
          <cell r="O112">
            <v>0</v>
          </cell>
        </row>
        <row r="113">
          <cell r="N113">
            <v>0</v>
          </cell>
          <cell r="O113">
            <v>0</v>
          </cell>
        </row>
        <row r="114">
          <cell r="N114">
            <v>0</v>
          </cell>
          <cell r="O114">
            <v>0</v>
          </cell>
        </row>
        <row r="115">
          <cell r="N115">
            <v>0</v>
          </cell>
          <cell r="O115">
            <v>0</v>
          </cell>
        </row>
        <row r="116">
          <cell r="N116">
            <v>0</v>
          </cell>
          <cell r="O116">
            <v>0</v>
          </cell>
        </row>
        <row r="117">
          <cell r="N117">
            <v>0</v>
          </cell>
          <cell r="O117">
            <v>0</v>
          </cell>
        </row>
        <row r="118">
          <cell r="N118">
            <v>0</v>
          </cell>
          <cell r="O118">
            <v>0</v>
          </cell>
        </row>
        <row r="119">
          <cell r="N119">
            <v>0</v>
          </cell>
          <cell r="O119">
            <v>0</v>
          </cell>
        </row>
        <row r="120">
          <cell r="N120">
            <v>0</v>
          </cell>
          <cell r="O120">
            <v>0</v>
          </cell>
        </row>
        <row r="121">
          <cell r="N121">
            <v>0</v>
          </cell>
          <cell r="O121">
            <v>0</v>
          </cell>
        </row>
        <row r="122">
          <cell r="N122">
            <v>0</v>
          </cell>
          <cell r="O122">
            <v>0</v>
          </cell>
        </row>
        <row r="123">
          <cell r="N123">
            <v>0</v>
          </cell>
          <cell r="O123">
            <v>0</v>
          </cell>
        </row>
        <row r="124">
          <cell r="N124">
            <v>0</v>
          </cell>
          <cell r="O124">
            <v>0</v>
          </cell>
        </row>
        <row r="125">
          <cell r="N125">
            <v>0</v>
          </cell>
          <cell r="O125">
            <v>0</v>
          </cell>
        </row>
        <row r="126">
          <cell r="N126">
            <v>0</v>
          </cell>
          <cell r="O126">
            <v>0</v>
          </cell>
        </row>
        <row r="127">
          <cell r="N127">
            <v>0</v>
          </cell>
          <cell r="O127">
            <v>0</v>
          </cell>
        </row>
        <row r="128">
          <cell r="N128">
            <v>0</v>
          </cell>
          <cell r="O128">
            <v>0</v>
          </cell>
        </row>
        <row r="129">
          <cell r="N129">
            <v>0</v>
          </cell>
          <cell r="O129">
            <v>0</v>
          </cell>
        </row>
        <row r="130">
          <cell r="N130">
            <v>0</v>
          </cell>
          <cell r="O130">
            <v>0</v>
          </cell>
        </row>
        <row r="131">
          <cell r="N131">
            <v>0</v>
          </cell>
          <cell r="O131">
            <v>0</v>
          </cell>
        </row>
        <row r="132">
          <cell r="N132">
            <v>0</v>
          </cell>
          <cell r="O132">
            <v>0</v>
          </cell>
        </row>
        <row r="133">
          <cell r="N133">
            <v>0</v>
          </cell>
          <cell r="O133">
            <v>0</v>
          </cell>
        </row>
        <row r="134">
          <cell r="N134">
            <v>0</v>
          </cell>
          <cell r="O134">
            <v>0</v>
          </cell>
        </row>
        <row r="135">
          <cell r="N135">
            <v>0</v>
          </cell>
          <cell r="O135">
            <v>0</v>
          </cell>
        </row>
        <row r="136">
          <cell r="N136">
            <v>0</v>
          </cell>
          <cell r="O136">
            <v>0</v>
          </cell>
        </row>
        <row r="137">
          <cell r="N137">
            <v>0</v>
          </cell>
          <cell r="O137">
            <v>0</v>
          </cell>
        </row>
        <row r="138">
          <cell r="N138">
            <v>0</v>
          </cell>
          <cell r="O138">
            <v>0</v>
          </cell>
        </row>
        <row r="139">
          <cell r="N139">
            <v>0</v>
          </cell>
          <cell r="O139">
            <v>0</v>
          </cell>
        </row>
        <row r="140">
          <cell r="N140">
            <v>0</v>
          </cell>
          <cell r="O140">
            <v>0</v>
          </cell>
        </row>
        <row r="141">
          <cell r="N141">
            <v>0</v>
          </cell>
          <cell r="O141">
            <v>0</v>
          </cell>
        </row>
        <row r="142">
          <cell r="N142">
            <v>0</v>
          </cell>
          <cell r="O142">
            <v>0</v>
          </cell>
        </row>
        <row r="143">
          <cell r="N143">
            <v>0</v>
          </cell>
          <cell r="O143">
            <v>0</v>
          </cell>
        </row>
        <row r="144">
          <cell r="N144">
            <v>0</v>
          </cell>
          <cell r="O144">
            <v>0</v>
          </cell>
        </row>
        <row r="145">
          <cell r="N145">
            <v>0</v>
          </cell>
          <cell r="O145">
            <v>0</v>
          </cell>
        </row>
        <row r="146">
          <cell r="N146">
            <v>0</v>
          </cell>
          <cell r="O146">
            <v>0</v>
          </cell>
        </row>
        <row r="147">
          <cell r="N147">
            <v>0</v>
          </cell>
          <cell r="O147">
            <v>0</v>
          </cell>
        </row>
        <row r="148">
          <cell r="N148">
            <v>0</v>
          </cell>
          <cell r="O148">
            <v>0</v>
          </cell>
        </row>
        <row r="149">
          <cell r="N149">
            <v>0</v>
          </cell>
          <cell r="O149">
            <v>0</v>
          </cell>
        </row>
        <row r="150">
          <cell r="N150">
            <v>0</v>
          </cell>
          <cell r="O150">
            <v>0</v>
          </cell>
        </row>
        <row r="151">
          <cell r="N151">
            <v>0</v>
          </cell>
          <cell r="O151">
            <v>0</v>
          </cell>
        </row>
        <row r="152">
          <cell r="N152">
            <v>0</v>
          </cell>
          <cell r="O152">
            <v>0</v>
          </cell>
        </row>
        <row r="153">
          <cell r="N153">
            <v>0</v>
          </cell>
          <cell r="O153">
            <v>0</v>
          </cell>
        </row>
        <row r="154">
          <cell r="N154">
            <v>0</v>
          </cell>
          <cell r="O154">
            <v>0</v>
          </cell>
        </row>
        <row r="155">
          <cell r="N155">
            <v>0</v>
          </cell>
          <cell r="O155">
            <v>0</v>
          </cell>
        </row>
        <row r="156">
          <cell r="N156">
            <v>0</v>
          </cell>
          <cell r="O156">
            <v>0</v>
          </cell>
        </row>
        <row r="157">
          <cell r="N157">
            <v>0</v>
          </cell>
          <cell r="O157">
            <v>0</v>
          </cell>
        </row>
        <row r="158">
          <cell r="N158">
            <v>0</v>
          </cell>
          <cell r="O158">
            <v>0</v>
          </cell>
        </row>
        <row r="159">
          <cell r="N159">
            <v>0</v>
          </cell>
          <cell r="O159">
            <v>0</v>
          </cell>
        </row>
        <row r="160">
          <cell r="N160">
            <v>0</v>
          </cell>
          <cell r="O160">
            <v>0</v>
          </cell>
        </row>
        <row r="161">
          <cell r="N161">
            <v>0</v>
          </cell>
          <cell r="O161">
            <v>0</v>
          </cell>
        </row>
        <row r="162">
          <cell r="N162">
            <v>0</v>
          </cell>
          <cell r="O162">
            <v>0</v>
          </cell>
        </row>
        <row r="163">
          <cell r="N163">
            <v>0</v>
          </cell>
          <cell r="O163">
            <v>0</v>
          </cell>
        </row>
        <row r="164">
          <cell r="N164">
            <v>0</v>
          </cell>
          <cell r="O164">
            <v>0</v>
          </cell>
        </row>
        <row r="165">
          <cell r="N165">
            <v>0</v>
          </cell>
          <cell r="O165">
            <v>0</v>
          </cell>
        </row>
        <row r="166">
          <cell r="N166">
            <v>0</v>
          </cell>
          <cell r="O166">
            <v>0</v>
          </cell>
        </row>
        <row r="167">
          <cell r="N167">
            <v>0</v>
          </cell>
          <cell r="O167">
            <v>0</v>
          </cell>
        </row>
        <row r="168">
          <cell r="N168">
            <v>0</v>
          </cell>
          <cell r="O168">
            <v>0</v>
          </cell>
        </row>
        <row r="169">
          <cell r="N169">
            <v>0</v>
          </cell>
          <cell r="O169">
            <v>0</v>
          </cell>
        </row>
        <row r="170">
          <cell r="N170">
            <v>0</v>
          </cell>
          <cell r="O170">
            <v>0</v>
          </cell>
        </row>
        <row r="171">
          <cell r="N171">
            <v>0</v>
          </cell>
          <cell r="O171">
            <v>0</v>
          </cell>
        </row>
        <row r="172">
          <cell r="N172">
            <v>0</v>
          </cell>
          <cell r="O172">
            <v>0</v>
          </cell>
        </row>
        <row r="173">
          <cell r="N173">
            <v>0</v>
          </cell>
          <cell r="O173">
            <v>0</v>
          </cell>
        </row>
        <row r="174">
          <cell r="N174">
            <v>0</v>
          </cell>
          <cell r="O174">
            <v>0</v>
          </cell>
        </row>
        <row r="175">
          <cell r="N175">
            <v>0</v>
          </cell>
          <cell r="O175">
            <v>0</v>
          </cell>
        </row>
        <row r="176">
          <cell r="N176">
            <v>0</v>
          </cell>
          <cell r="O176">
            <v>0</v>
          </cell>
        </row>
        <row r="177">
          <cell r="N177">
            <v>0</v>
          </cell>
          <cell r="O177">
            <v>0</v>
          </cell>
        </row>
        <row r="178">
          <cell r="N178">
            <v>0</v>
          </cell>
          <cell r="O178">
            <v>0</v>
          </cell>
        </row>
        <row r="179">
          <cell r="N179">
            <v>0</v>
          </cell>
          <cell r="O179">
            <v>0</v>
          </cell>
        </row>
        <row r="180">
          <cell r="N180">
            <v>0</v>
          </cell>
          <cell r="O180">
            <v>0</v>
          </cell>
        </row>
        <row r="181">
          <cell r="N181">
            <v>0</v>
          </cell>
          <cell r="O181">
            <v>0</v>
          </cell>
        </row>
        <row r="182">
          <cell r="N182">
            <v>0</v>
          </cell>
          <cell r="O182">
            <v>0</v>
          </cell>
        </row>
        <row r="183">
          <cell r="N183">
            <v>0</v>
          </cell>
          <cell r="O183">
            <v>0</v>
          </cell>
        </row>
        <row r="184">
          <cell r="N184">
            <v>0</v>
          </cell>
          <cell r="O184">
            <v>0</v>
          </cell>
        </row>
        <row r="185">
          <cell r="N185">
            <v>0</v>
          </cell>
          <cell r="O185">
            <v>0</v>
          </cell>
        </row>
        <row r="186">
          <cell r="N186">
            <v>0</v>
          </cell>
          <cell r="O186">
            <v>0</v>
          </cell>
        </row>
        <row r="187">
          <cell r="N187">
            <v>0</v>
          </cell>
          <cell r="O187">
            <v>0</v>
          </cell>
        </row>
        <row r="188">
          <cell r="N188">
            <v>0</v>
          </cell>
          <cell r="O188">
            <v>0</v>
          </cell>
        </row>
        <row r="189">
          <cell r="N189">
            <v>0</v>
          </cell>
          <cell r="O189">
            <v>0</v>
          </cell>
        </row>
        <row r="190">
          <cell r="N190">
            <v>0</v>
          </cell>
          <cell r="O190">
            <v>0</v>
          </cell>
        </row>
        <row r="191">
          <cell r="N191">
            <v>0</v>
          </cell>
          <cell r="O191">
            <v>0</v>
          </cell>
        </row>
        <row r="192">
          <cell r="N192">
            <v>0</v>
          </cell>
          <cell r="O192">
            <v>0</v>
          </cell>
        </row>
        <row r="193">
          <cell r="N193">
            <v>0</v>
          </cell>
          <cell r="O193">
            <v>0</v>
          </cell>
        </row>
        <row r="194">
          <cell r="N194">
            <v>0</v>
          </cell>
          <cell r="O194">
            <v>0</v>
          </cell>
        </row>
        <row r="195">
          <cell r="N195">
            <v>0</v>
          </cell>
          <cell r="O195">
            <v>0</v>
          </cell>
        </row>
        <row r="196">
          <cell r="N196">
            <v>0</v>
          </cell>
          <cell r="O196">
            <v>0</v>
          </cell>
        </row>
        <row r="197">
          <cell r="N197">
            <v>0</v>
          </cell>
          <cell r="O197">
            <v>0</v>
          </cell>
        </row>
        <row r="198">
          <cell r="N198">
            <v>0</v>
          </cell>
          <cell r="O198">
            <v>0</v>
          </cell>
        </row>
        <row r="199">
          <cell r="N199">
            <v>0</v>
          </cell>
          <cell r="O199">
            <v>0</v>
          </cell>
        </row>
        <row r="200">
          <cell r="N200">
            <v>0</v>
          </cell>
          <cell r="O200">
            <v>0</v>
          </cell>
        </row>
        <row r="201">
          <cell r="N201">
            <v>0</v>
          </cell>
          <cell r="O201">
            <v>0</v>
          </cell>
        </row>
        <row r="202">
          <cell r="N202">
            <v>0</v>
          </cell>
          <cell r="O202">
            <v>0</v>
          </cell>
        </row>
        <row r="203">
          <cell r="N203">
            <v>0</v>
          </cell>
          <cell r="O203">
            <v>0</v>
          </cell>
        </row>
        <row r="204">
          <cell r="N204">
            <v>0</v>
          </cell>
          <cell r="O204">
            <v>0</v>
          </cell>
        </row>
        <row r="205">
          <cell r="N205">
            <v>0</v>
          </cell>
          <cell r="O205">
            <v>0</v>
          </cell>
        </row>
        <row r="206">
          <cell r="N206">
            <v>0</v>
          </cell>
          <cell r="O206">
            <v>0</v>
          </cell>
        </row>
        <row r="207">
          <cell r="N207">
            <v>0</v>
          </cell>
          <cell r="O207">
            <v>0</v>
          </cell>
        </row>
        <row r="208">
          <cell r="N208">
            <v>0</v>
          </cell>
          <cell r="O208">
            <v>0</v>
          </cell>
        </row>
        <row r="209">
          <cell r="N209">
            <v>0</v>
          </cell>
          <cell r="O209">
            <v>0</v>
          </cell>
        </row>
        <row r="210">
          <cell r="N210">
            <v>0</v>
          </cell>
          <cell r="O210">
            <v>0</v>
          </cell>
        </row>
        <row r="211">
          <cell r="N211">
            <v>0</v>
          </cell>
          <cell r="O211">
            <v>0</v>
          </cell>
        </row>
        <row r="212">
          <cell r="N212">
            <v>0</v>
          </cell>
          <cell r="O212">
            <v>0</v>
          </cell>
        </row>
        <row r="213">
          <cell r="N213">
            <v>0</v>
          </cell>
          <cell r="O213">
            <v>0</v>
          </cell>
        </row>
        <row r="214">
          <cell r="N214">
            <v>0</v>
          </cell>
          <cell r="O214">
            <v>0</v>
          </cell>
        </row>
        <row r="215">
          <cell r="N215">
            <v>0</v>
          </cell>
          <cell r="O215">
            <v>0</v>
          </cell>
        </row>
        <row r="216">
          <cell r="N216">
            <v>0</v>
          </cell>
          <cell r="O216">
            <v>0</v>
          </cell>
        </row>
        <row r="217">
          <cell r="N217">
            <v>0</v>
          </cell>
          <cell r="O217">
            <v>0</v>
          </cell>
        </row>
        <row r="218">
          <cell r="N218">
            <v>0</v>
          </cell>
          <cell r="O218">
            <v>0</v>
          </cell>
        </row>
        <row r="219">
          <cell r="N219">
            <v>0</v>
          </cell>
          <cell r="O219">
            <v>0</v>
          </cell>
        </row>
        <row r="220">
          <cell r="N220">
            <v>0</v>
          </cell>
          <cell r="O220">
            <v>0</v>
          </cell>
        </row>
        <row r="221">
          <cell r="N221">
            <v>0</v>
          </cell>
          <cell r="O221">
            <v>0</v>
          </cell>
        </row>
        <row r="222">
          <cell r="N222">
            <v>0</v>
          </cell>
          <cell r="O222">
            <v>0</v>
          </cell>
        </row>
        <row r="223">
          <cell r="N223">
            <v>0</v>
          </cell>
          <cell r="O223">
            <v>0</v>
          </cell>
        </row>
        <row r="224">
          <cell r="N224">
            <v>0</v>
          </cell>
          <cell r="O224">
            <v>0</v>
          </cell>
        </row>
        <row r="225">
          <cell r="N225">
            <v>0</v>
          </cell>
          <cell r="O225">
            <v>0</v>
          </cell>
        </row>
        <row r="226">
          <cell r="N226">
            <v>0</v>
          </cell>
          <cell r="O226">
            <v>0</v>
          </cell>
        </row>
        <row r="227">
          <cell r="N227">
            <v>0</v>
          </cell>
          <cell r="O227">
            <v>0</v>
          </cell>
        </row>
        <row r="228">
          <cell r="N228">
            <v>0</v>
          </cell>
          <cell r="O228">
            <v>0</v>
          </cell>
        </row>
        <row r="229">
          <cell r="N229">
            <v>0</v>
          </cell>
          <cell r="O229">
            <v>0</v>
          </cell>
        </row>
        <row r="230">
          <cell r="N230">
            <v>0</v>
          </cell>
          <cell r="O230">
            <v>0</v>
          </cell>
        </row>
        <row r="231">
          <cell r="N231">
            <v>0</v>
          </cell>
          <cell r="O231">
            <v>0</v>
          </cell>
        </row>
        <row r="232">
          <cell r="N232">
            <v>0</v>
          </cell>
          <cell r="O232">
            <v>0</v>
          </cell>
        </row>
        <row r="233">
          <cell r="N233">
            <v>0</v>
          </cell>
          <cell r="O233">
            <v>0</v>
          </cell>
        </row>
        <row r="234">
          <cell r="N234">
            <v>0</v>
          </cell>
          <cell r="O234">
            <v>0</v>
          </cell>
        </row>
        <row r="235">
          <cell r="N235">
            <v>0</v>
          </cell>
          <cell r="O235">
            <v>0</v>
          </cell>
        </row>
        <row r="236">
          <cell r="N236">
            <v>0</v>
          </cell>
          <cell r="O236">
            <v>0</v>
          </cell>
        </row>
        <row r="237">
          <cell r="N237">
            <v>0</v>
          </cell>
          <cell r="O237">
            <v>0</v>
          </cell>
        </row>
        <row r="238">
          <cell r="N238">
            <v>0</v>
          </cell>
          <cell r="O238">
            <v>0</v>
          </cell>
        </row>
        <row r="239">
          <cell r="N239">
            <v>0</v>
          </cell>
          <cell r="O239">
            <v>0</v>
          </cell>
        </row>
        <row r="240">
          <cell r="N240">
            <v>0</v>
          </cell>
          <cell r="O240">
            <v>0</v>
          </cell>
        </row>
        <row r="241">
          <cell r="N241">
            <v>0</v>
          </cell>
          <cell r="O241">
            <v>0</v>
          </cell>
        </row>
        <row r="242">
          <cell r="N242">
            <v>0</v>
          </cell>
          <cell r="O242">
            <v>0</v>
          </cell>
        </row>
        <row r="243">
          <cell r="N243">
            <v>0</v>
          </cell>
          <cell r="O243">
            <v>0</v>
          </cell>
        </row>
        <row r="244">
          <cell r="N244">
            <v>0</v>
          </cell>
          <cell r="O244">
            <v>0</v>
          </cell>
        </row>
        <row r="245">
          <cell r="N245">
            <v>0</v>
          </cell>
          <cell r="O245">
            <v>0</v>
          </cell>
        </row>
        <row r="246">
          <cell r="N246">
            <v>0</v>
          </cell>
          <cell r="O246">
            <v>0</v>
          </cell>
        </row>
        <row r="247">
          <cell r="N247">
            <v>0</v>
          </cell>
          <cell r="O247">
            <v>0</v>
          </cell>
        </row>
        <row r="248">
          <cell r="N248">
            <v>0</v>
          </cell>
          <cell r="O248">
            <v>0</v>
          </cell>
        </row>
        <row r="249">
          <cell r="N249">
            <v>0</v>
          </cell>
          <cell r="O249">
            <v>0</v>
          </cell>
        </row>
        <row r="250">
          <cell r="N250">
            <v>0</v>
          </cell>
          <cell r="O250">
            <v>0</v>
          </cell>
        </row>
        <row r="251">
          <cell r="N251">
            <v>0</v>
          </cell>
          <cell r="O251">
            <v>0</v>
          </cell>
        </row>
        <row r="252">
          <cell r="N252">
            <v>0</v>
          </cell>
          <cell r="O252">
            <v>0</v>
          </cell>
        </row>
        <row r="253">
          <cell r="N253">
            <v>0</v>
          </cell>
          <cell r="O253">
            <v>0</v>
          </cell>
        </row>
        <row r="254">
          <cell r="N254">
            <v>0</v>
          </cell>
          <cell r="O254">
            <v>0</v>
          </cell>
        </row>
        <row r="255">
          <cell r="N255">
            <v>0</v>
          </cell>
          <cell r="O255">
            <v>0</v>
          </cell>
        </row>
        <row r="256">
          <cell r="N256">
            <v>0</v>
          </cell>
          <cell r="O256">
            <v>0</v>
          </cell>
        </row>
        <row r="257">
          <cell r="N257">
            <v>0</v>
          </cell>
          <cell r="O257">
            <v>0</v>
          </cell>
        </row>
        <row r="258">
          <cell r="N258">
            <v>0</v>
          </cell>
          <cell r="O258">
            <v>0</v>
          </cell>
        </row>
        <row r="259">
          <cell r="N259">
            <v>0</v>
          </cell>
          <cell r="O259">
            <v>0</v>
          </cell>
        </row>
        <row r="260">
          <cell r="N260">
            <v>0</v>
          </cell>
          <cell r="O260">
            <v>0</v>
          </cell>
        </row>
        <row r="261">
          <cell r="N261">
            <v>0</v>
          </cell>
          <cell r="O261">
            <v>0</v>
          </cell>
        </row>
        <row r="262">
          <cell r="N262">
            <v>0</v>
          </cell>
          <cell r="O262">
            <v>0</v>
          </cell>
        </row>
        <row r="263">
          <cell r="N263">
            <v>0</v>
          </cell>
          <cell r="O263">
            <v>0</v>
          </cell>
        </row>
        <row r="264">
          <cell r="N264">
            <v>0</v>
          </cell>
          <cell r="O264">
            <v>0</v>
          </cell>
        </row>
        <row r="265">
          <cell r="N265">
            <v>0</v>
          </cell>
          <cell r="O265">
            <v>0</v>
          </cell>
        </row>
        <row r="266">
          <cell r="N266">
            <v>0</v>
          </cell>
          <cell r="O266">
            <v>0</v>
          </cell>
        </row>
        <row r="267">
          <cell r="N267">
            <v>0</v>
          </cell>
          <cell r="O267">
            <v>0</v>
          </cell>
        </row>
        <row r="268">
          <cell r="N268">
            <v>0</v>
          </cell>
          <cell r="O268">
            <v>0</v>
          </cell>
        </row>
        <row r="269">
          <cell r="N269">
            <v>0</v>
          </cell>
          <cell r="O269">
            <v>0</v>
          </cell>
        </row>
        <row r="270">
          <cell r="N270">
            <v>0</v>
          </cell>
          <cell r="O270">
            <v>0</v>
          </cell>
        </row>
        <row r="271">
          <cell r="N271">
            <v>0</v>
          </cell>
          <cell r="O271">
            <v>0</v>
          </cell>
        </row>
        <row r="272">
          <cell r="N272">
            <v>0</v>
          </cell>
          <cell r="O272">
            <v>0</v>
          </cell>
        </row>
        <row r="273">
          <cell r="N273">
            <v>0</v>
          </cell>
          <cell r="O273">
            <v>0</v>
          </cell>
        </row>
        <row r="274">
          <cell r="N274">
            <v>0</v>
          </cell>
          <cell r="O274">
            <v>0</v>
          </cell>
        </row>
        <row r="275">
          <cell r="N275">
            <v>0</v>
          </cell>
          <cell r="O275">
            <v>0</v>
          </cell>
        </row>
        <row r="276">
          <cell r="N276">
            <v>0</v>
          </cell>
          <cell r="O276">
            <v>0</v>
          </cell>
        </row>
        <row r="277">
          <cell r="N277">
            <v>0</v>
          </cell>
          <cell r="O277">
            <v>0</v>
          </cell>
        </row>
        <row r="278">
          <cell r="N278">
            <v>0</v>
          </cell>
          <cell r="O278">
            <v>0</v>
          </cell>
        </row>
        <row r="279">
          <cell r="N279">
            <v>0</v>
          </cell>
          <cell r="O279">
            <v>0</v>
          </cell>
        </row>
        <row r="280">
          <cell r="N280">
            <v>0</v>
          </cell>
          <cell r="O280">
            <v>0</v>
          </cell>
        </row>
        <row r="281">
          <cell r="N281">
            <v>0</v>
          </cell>
          <cell r="O281">
            <v>0</v>
          </cell>
        </row>
        <row r="282">
          <cell r="N282">
            <v>0</v>
          </cell>
          <cell r="O282">
            <v>0</v>
          </cell>
        </row>
        <row r="283">
          <cell r="N283">
            <v>0</v>
          </cell>
          <cell r="O283">
            <v>0</v>
          </cell>
        </row>
        <row r="284">
          <cell r="N284">
            <v>0</v>
          </cell>
          <cell r="O284">
            <v>0</v>
          </cell>
        </row>
        <row r="285">
          <cell r="N285">
            <v>0</v>
          </cell>
          <cell r="O285">
            <v>0</v>
          </cell>
        </row>
        <row r="286">
          <cell r="N286">
            <v>0</v>
          </cell>
          <cell r="O286">
            <v>0</v>
          </cell>
        </row>
        <row r="287">
          <cell r="N287">
            <v>0</v>
          </cell>
          <cell r="O287">
            <v>0</v>
          </cell>
        </row>
        <row r="288">
          <cell r="N288">
            <v>0</v>
          </cell>
          <cell r="O288">
            <v>0</v>
          </cell>
        </row>
        <row r="289">
          <cell r="N289">
            <v>0</v>
          </cell>
          <cell r="O289">
            <v>0</v>
          </cell>
        </row>
        <row r="290">
          <cell r="N290">
            <v>0</v>
          </cell>
          <cell r="O290">
            <v>0</v>
          </cell>
        </row>
        <row r="291">
          <cell r="N291">
            <v>0</v>
          </cell>
          <cell r="O291">
            <v>0</v>
          </cell>
        </row>
        <row r="292">
          <cell r="N292">
            <v>0</v>
          </cell>
          <cell r="O292">
            <v>0</v>
          </cell>
        </row>
        <row r="293">
          <cell r="N293">
            <v>0</v>
          </cell>
          <cell r="O293">
            <v>0</v>
          </cell>
        </row>
        <row r="294">
          <cell r="N294">
            <v>0</v>
          </cell>
          <cell r="O294">
            <v>0</v>
          </cell>
        </row>
        <row r="295">
          <cell r="N295">
            <v>0</v>
          </cell>
          <cell r="O295">
            <v>0</v>
          </cell>
        </row>
        <row r="296">
          <cell r="N296">
            <v>0</v>
          </cell>
          <cell r="O296">
            <v>0</v>
          </cell>
        </row>
        <row r="297">
          <cell r="N297">
            <v>0</v>
          </cell>
          <cell r="O297">
            <v>0</v>
          </cell>
        </row>
        <row r="298">
          <cell r="N298">
            <v>0</v>
          </cell>
          <cell r="O298">
            <v>0</v>
          </cell>
        </row>
        <row r="299">
          <cell r="N299">
            <v>0</v>
          </cell>
          <cell r="O299">
            <v>0</v>
          </cell>
        </row>
        <row r="300">
          <cell r="N300">
            <v>0</v>
          </cell>
          <cell r="O300">
            <v>0</v>
          </cell>
        </row>
        <row r="301">
          <cell r="N301">
            <v>0</v>
          </cell>
          <cell r="O301">
            <v>0</v>
          </cell>
        </row>
        <row r="302">
          <cell r="N302">
            <v>0</v>
          </cell>
          <cell r="O302">
            <v>0</v>
          </cell>
        </row>
        <row r="303">
          <cell r="N303">
            <v>0</v>
          </cell>
          <cell r="O303">
            <v>0</v>
          </cell>
        </row>
        <row r="304">
          <cell r="N304">
            <v>0</v>
          </cell>
          <cell r="O304">
            <v>0</v>
          </cell>
        </row>
        <row r="305">
          <cell r="N305">
            <v>0</v>
          </cell>
          <cell r="O305">
            <v>0</v>
          </cell>
        </row>
        <row r="306">
          <cell r="N306">
            <v>0</v>
          </cell>
          <cell r="O306">
            <v>0</v>
          </cell>
        </row>
        <row r="307">
          <cell r="N307">
            <v>0</v>
          </cell>
          <cell r="O307">
            <v>0</v>
          </cell>
        </row>
        <row r="308">
          <cell r="N308">
            <v>0</v>
          </cell>
          <cell r="O308">
            <v>0</v>
          </cell>
        </row>
        <row r="309">
          <cell r="N309">
            <v>0</v>
          </cell>
          <cell r="O309">
            <v>0</v>
          </cell>
        </row>
        <row r="310">
          <cell r="N310">
            <v>0</v>
          </cell>
          <cell r="O310">
            <v>0</v>
          </cell>
        </row>
        <row r="311">
          <cell r="N311">
            <v>0</v>
          </cell>
          <cell r="O311">
            <v>0</v>
          </cell>
        </row>
        <row r="312">
          <cell r="N312">
            <v>0</v>
          </cell>
          <cell r="O312">
            <v>0</v>
          </cell>
        </row>
        <row r="313">
          <cell r="N313">
            <v>0</v>
          </cell>
          <cell r="O313">
            <v>0</v>
          </cell>
        </row>
        <row r="314">
          <cell r="N314">
            <v>0</v>
          </cell>
          <cell r="O314">
            <v>0</v>
          </cell>
        </row>
        <row r="315">
          <cell r="N315">
            <v>0</v>
          </cell>
          <cell r="O315">
            <v>0</v>
          </cell>
        </row>
        <row r="316">
          <cell r="N316">
            <v>0</v>
          </cell>
          <cell r="O316">
            <v>0</v>
          </cell>
        </row>
        <row r="317">
          <cell r="N317">
            <v>0</v>
          </cell>
          <cell r="O317">
            <v>0</v>
          </cell>
        </row>
        <row r="318">
          <cell r="N318">
            <v>0</v>
          </cell>
          <cell r="O318">
            <v>0</v>
          </cell>
        </row>
        <row r="319">
          <cell r="N319">
            <v>0</v>
          </cell>
          <cell r="O319">
            <v>0</v>
          </cell>
        </row>
        <row r="320">
          <cell r="N320">
            <v>0</v>
          </cell>
          <cell r="O320">
            <v>0</v>
          </cell>
        </row>
        <row r="321">
          <cell r="N321">
            <v>0</v>
          </cell>
          <cell r="O321">
            <v>0</v>
          </cell>
        </row>
        <row r="322">
          <cell r="N322">
            <v>0</v>
          </cell>
          <cell r="O322">
            <v>0</v>
          </cell>
        </row>
        <row r="323">
          <cell r="N323">
            <v>0</v>
          </cell>
          <cell r="O323">
            <v>0</v>
          </cell>
        </row>
        <row r="324">
          <cell r="N324">
            <v>0</v>
          </cell>
          <cell r="O324">
            <v>0</v>
          </cell>
        </row>
        <row r="325">
          <cell r="N325">
            <v>0</v>
          </cell>
          <cell r="O325">
            <v>0</v>
          </cell>
        </row>
        <row r="326">
          <cell r="N326">
            <v>0</v>
          </cell>
          <cell r="O326">
            <v>0</v>
          </cell>
        </row>
        <row r="327">
          <cell r="N327">
            <v>0</v>
          </cell>
          <cell r="O327">
            <v>0</v>
          </cell>
        </row>
        <row r="328">
          <cell r="N328">
            <v>0</v>
          </cell>
          <cell r="O328">
            <v>0</v>
          </cell>
        </row>
        <row r="329">
          <cell r="N329">
            <v>0</v>
          </cell>
          <cell r="O329">
            <v>0</v>
          </cell>
        </row>
        <row r="330">
          <cell r="N330">
            <v>0</v>
          </cell>
          <cell r="O330">
            <v>0</v>
          </cell>
        </row>
        <row r="331">
          <cell r="N331">
            <v>0</v>
          </cell>
          <cell r="O331">
            <v>0</v>
          </cell>
        </row>
        <row r="332">
          <cell r="N332">
            <v>0</v>
          </cell>
          <cell r="O332">
            <v>0</v>
          </cell>
        </row>
        <row r="333">
          <cell r="N333">
            <v>0</v>
          </cell>
          <cell r="O333">
            <v>0</v>
          </cell>
        </row>
        <row r="334">
          <cell r="N334">
            <v>0</v>
          </cell>
          <cell r="O334">
            <v>0</v>
          </cell>
        </row>
        <row r="335">
          <cell r="N335">
            <v>0</v>
          </cell>
          <cell r="O335">
            <v>0</v>
          </cell>
        </row>
        <row r="336">
          <cell r="N336">
            <v>0</v>
          </cell>
          <cell r="O336">
            <v>0</v>
          </cell>
        </row>
        <row r="337">
          <cell r="N337">
            <v>0</v>
          </cell>
          <cell r="O337">
            <v>0</v>
          </cell>
        </row>
        <row r="338">
          <cell r="N338">
            <v>0</v>
          </cell>
          <cell r="O338">
            <v>0</v>
          </cell>
        </row>
        <row r="339">
          <cell r="N339">
            <v>0</v>
          </cell>
          <cell r="O339">
            <v>0</v>
          </cell>
        </row>
        <row r="340">
          <cell r="N340">
            <v>0</v>
          </cell>
          <cell r="O340">
            <v>0</v>
          </cell>
        </row>
        <row r="341">
          <cell r="N341">
            <v>0</v>
          </cell>
          <cell r="O341">
            <v>0</v>
          </cell>
        </row>
        <row r="342">
          <cell r="N342">
            <v>0</v>
          </cell>
          <cell r="O342">
            <v>0</v>
          </cell>
        </row>
        <row r="343">
          <cell r="N343">
            <v>0</v>
          </cell>
          <cell r="O343">
            <v>0</v>
          </cell>
        </row>
        <row r="344">
          <cell r="N344">
            <v>0</v>
          </cell>
          <cell r="O344">
            <v>0</v>
          </cell>
        </row>
        <row r="345">
          <cell r="N345">
            <v>0</v>
          </cell>
          <cell r="O345">
            <v>0</v>
          </cell>
        </row>
        <row r="346">
          <cell r="N346">
            <v>0</v>
          </cell>
          <cell r="O346">
            <v>0</v>
          </cell>
        </row>
        <row r="347">
          <cell r="N347">
            <v>0</v>
          </cell>
          <cell r="O347">
            <v>0</v>
          </cell>
        </row>
        <row r="348">
          <cell r="N348">
            <v>0</v>
          </cell>
          <cell r="O348">
            <v>0</v>
          </cell>
        </row>
        <row r="349">
          <cell r="N349">
            <v>0</v>
          </cell>
          <cell r="O349">
            <v>0</v>
          </cell>
        </row>
        <row r="350">
          <cell r="N350">
            <v>0</v>
          </cell>
          <cell r="O350">
            <v>0</v>
          </cell>
        </row>
        <row r="351">
          <cell r="N351">
            <v>0</v>
          </cell>
          <cell r="O351">
            <v>0</v>
          </cell>
        </row>
        <row r="352">
          <cell r="N352">
            <v>0</v>
          </cell>
          <cell r="O352">
            <v>0</v>
          </cell>
        </row>
        <row r="353">
          <cell r="N353">
            <v>0</v>
          </cell>
          <cell r="O353">
            <v>0</v>
          </cell>
        </row>
        <row r="354">
          <cell r="N354">
            <v>0</v>
          </cell>
          <cell r="O354">
            <v>0</v>
          </cell>
        </row>
        <row r="355">
          <cell r="N355">
            <v>0</v>
          </cell>
          <cell r="O355">
            <v>0</v>
          </cell>
        </row>
        <row r="356">
          <cell r="N356">
            <v>0</v>
          </cell>
          <cell r="O356">
            <v>0</v>
          </cell>
        </row>
        <row r="357">
          <cell r="N357">
            <v>0</v>
          </cell>
          <cell r="O357">
            <v>0</v>
          </cell>
        </row>
        <row r="358">
          <cell r="N358">
            <v>0</v>
          </cell>
          <cell r="O358">
            <v>0</v>
          </cell>
        </row>
        <row r="359">
          <cell r="N359">
            <v>0</v>
          </cell>
          <cell r="O359">
            <v>0</v>
          </cell>
        </row>
        <row r="360">
          <cell r="N360">
            <v>0</v>
          </cell>
          <cell r="O360">
            <v>0</v>
          </cell>
        </row>
        <row r="361">
          <cell r="N361">
            <v>0</v>
          </cell>
          <cell r="O361">
            <v>0</v>
          </cell>
        </row>
        <row r="362">
          <cell r="N362">
            <v>0</v>
          </cell>
          <cell r="O362">
            <v>0</v>
          </cell>
        </row>
        <row r="363">
          <cell r="N363">
            <v>0</v>
          </cell>
          <cell r="O363">
            <v>0</v>
          </cell>
        </row>
        <row r="364">
          <cell r="N364">
            <v>0</v>
          </cell>
          <cell r="O364">
            <v>0</v>
          </cell>
        </row>
        <row r="365">
          <cell r="N365">
            <v>0</v>
          </cell>
          <cell r="O365">
            <v>0</v>
          </cell>
        </row>
        <row r="366">
          <cell r="N366">
            <v>0</v>
          </cell>
          <cell r="O366">
            <v>0</v>
          </cell>
        </row>
        <row r="367">
          <cell r="N367">
            <v>0</v>
          </cell>
          <cell r="O367">
            <v>0</v>
          </cell>
        </row>
        <row r="368">
          <cell r="N368">
            <v>0</v>
          </cell>
          <cell r="O368">
            <v>0</v>
          </cell>
        </row>
        <row r="369">
          <cell r="N369">
            <v>0</v>
          </cell>
          <cell r="O369">
            <v>0</v>
          </cell>
        </row>
        <row r="370">
          <cell r="N370">
            <v>0</v>
          </cell>
          <cell r="O370">
            <v>0</v>
          </cell>
        </row>
        <row r="371">
          <cell r="N371">
            <v>0</v>
          </cell>
          <cell r="O371">
            <v>0</v>
          </cell>
        </row>
        <row r="372">
          <cell r="N372">
            <v>0</v>
          </cell>
          <cell r="O372">
            <v>0</v>
          </cell>
        </row>
        <row r="373">
          <cell r="N373">
            <v>0</v>
          </cell>
          <cell r="O373">
            <v>0</v>
          </cell>
        </row>
        <row r="374">
          <cell r="N374">
            <v>0</v>
          </cell>
          <cell r="O374">
            <v>0</v>
          </cell>
        </row>
        <row r="375">
          <cell r="N375">
            <v>0</v>
          </cell>
          <cell r="O375">
            <v>0</v>
          </cell>
        </row>
        <row r="376">
          <cell r="N376">
            <v>0</v>
          </cell>
          <cell r="O376">
            <v>0</v>
          </cell>
        </row>
        <row r="377">
          <cell r="N377">
            <v>0</v>
          </cell>
          <cell r="O377">
            <v>0</v>
          </cell>
        </row>
        <row r="378">
          <cell r="N378">
            <v>0</v>
          </cell>
          <cell r="O378">
            <v>0</v>
          </cell>
        </row>
        <row r="379">
          <cell r="N379">
            <v>0</v>
          </cell>
          <cell r="O379">
            <v>0</v>
          </cell>
        </row>
        <row r="380">
          <cell r="N380">
            <v>0</v>
          </cell>
          <cell r="O380">
            <v>0</v>
          </cell>
        </row>
        <row r="381">
          <cell r="N381">
            <v>0</v>
          </cell>
          <cell r="O381">
            <v>0</v>
          </cell>
        </row>
        <row r="382">
          <cell r="N382">
            <v>0</v>
          </cell>
          <cell r="O382">
            <v>0</v>
          </cell>
        </row>
        <row r="383">
          <cell r="N383">
            <v>0</v>
          </cell>
          <cell r="O383">
            <v>0</v>
          </cell>
        </row>
        <row r="384">
          <cell r="N384">
            <v>0</v>
          </cell>
          <cell r="O384">
            <v>0</v>
          </cell>
        </row>
        <row r="385">
          <cell r="N385">
            <v>0</v>
          </cell>
          <cell r="O385">
            <v>0</v>
          </cell>
        </row>
        <row r="386">
          <cell r="N386">
            <v>0</v>
          </cell>
          <cell r="O386">
            <v>0</v>
          </cell>
        </row>
        <row r="387">
          <cell r="N387">
            <v>0</v>
          </cell>
          <cell r="O387">
            <v>0</v>
          </cell>
        </row>
        <row r="388">
          <cell r="N388">
            <v>0</v>
          </cell>
          <cell r="O388">
            <v>0</v>
          </cell>
        </row>
        <row r="389">
          <cell r="N389">
            <v>0</v>
          </cell>
          <cell r="O389">
            <v>0</v>
          </cell>
        </row>
        <row r="390">
          <cell r="N390">
            <v>0</v>
          </cell>
          <cell r="O390">
            <v>0</v>
          </cell>
        </row>
        <row r="391">
          <cell r="N391">
            <v>0</v>
          </cell>
          <cell r="O391">
            <v>0</v>
          </cell>
        </row>
        <row r="392">
          <cell r="N392">
            <v>0</v>
          </cell>
          <cell r="O392">
            <v>0</v>
          </cell>
        </row>
        <row r="393">
          <cell r="N393">
            <v>0</v>
          </cell>
          <cell r="O393">
            <v>0</v>
          </cell>
        </row>
        <row r="394">
          <cell r="N394">
            <v>0</v>
          </cell>
          <cell r="O394">
            <v>0</v>
          </cell>
        </row>
        <row r="395">
          <cell r="N395">
            <v>0</v>
          </cell>
          <cell r="O395">
            <v>0</v>
          </cell>
        </row>
        <row r="396">
          <cell r="N396">
            <v>0</v>
          </cell>
          <cell r="O396">
            <v>0</v>
          </cell>
        </row>
        <row r="397">
          <cell r="N397">
            <v>0</v>
          </cell>
          <cell r="O397">
            <v>0</v>
          </cell>
        </row>
        <row r="398">
          <cell r="N398">
            <v>0</v>
          </cell>
          <cell r="O398">
            <v>0</v>
          </cell>
        </row>
        <row r="399">
          <cell r="N399">
            <v>0</v>
          </cell>
          <cell r="O399">
            <v>0</v>
          </cell>
        </row>
        <row r="400">
          <cell r="N400">
            <v>0</v>
          </cell>
          <cell r="O400">
            <v>0</v>
          </cell>
        </row>
        <row r="401">
          <cell r="N401">
            <v>0</v>
          </cell>
          <cell r="O401">
            <v>0</v>
          </cell>
        </row>
        <row r="402">
          <cell r="N402">
            <v>0</v>
          </cell>
          <cell r="O402">
            <v>0</v>
          </cell>
        </row>
        <row r="403">
          <cell r="N403">
            <v>0</v>
          </cell>
          <cell r="O403">
            <v>0</v>
          </cell>
        </row>
        <row r="404">
          <cell r="N404">
            <v>0</v>
          </cell>
          <cell r="O404">
            <v>0</v>
          </cell>
        </row>
        <row r="405">
          <cell r="N405">
            <v>0</v>
          </cell>
          <cell r="O405">
            <v>0</v>
          </cell>
        </row>
        <row r="406">
          <cell r="N406">
            <v>0</v>
          </cell>
          <cell r="O406">
            <v>0</v>
          </cell>
        </row>
        <row r="407">
          <cell r="N407">
            <v>0</v>
          </cell>
          <cell r="O407">
            <v>0</v>
          </cell>
        </row>
        <row r="408">
          <cell r="N408">
            <v>0</v>
          </cell>
          <cell r="O408">
            <v>0</v>
          </cell>
        </row>
        <row r="409">
          <cell r="N409">
            <v>0</v>
          </cell>
          <cell r="O409">
            <v>0</v>
          </cell>
        </row>
        <row r="410">
          <cell r="N410">
            <v>0</v>
          </cell>
          <cell r="O410">
            <v>0</v>
          </cell>
        </row>
        <row r="411">
          <cell r="N411">
            <v>0</v>
          </cell>
          <cell r="O411">
            <v>0</v>
          </cell>
        </row>
        <row r="412">
          <cell r="N412">
            <v>0</v>
          </cell>
          <cell r="O412">
            <v>0</v>
          </cell>
        </row>
        <row r="413">
          <cell r="N413">
            <v>0</v>
          </cell>
          <cell r="O413">
            <v>0</v>
          </cell>
        </row>
        <row r="414">
          <cell r="N414">
            <v>0</v>
          </cell>
          <cell r="O414">
            <v>0</v>
          </cell>
        </row>
        <row r="415">
          <cell r="N415">
            <v>0</v>
          </cell>
          <cell r="O415">
            <v>0</v>
          </cell>
        </row>
        <row r="416">
          <cell r="N416">
            <v>0</v>
          </cell>
          <cell r="O416">
            <v>0</v>
          </cell>
        </row>
        <row r="417">
          <cell r="N417">
            <v>0</v>
          </cell>
          <cell r="O417">
            <v>0</v>
          </cell>
        </row>
        <row r="418">
          <cell r="N418">
            <v>0</v>
          </cell>
          <cell r="O418">
            <v>0</v>
          </cell>
        </row>
        <row r="419">
          <cell r="N419">
            <v>0</v>
          </cell>
          <cell r="O419">
            <v>0</v>
          </cell>
        </row>
        <row r="420">
          <cell r="N420">
            <v>0</v>
          </cell>
          <cell r="O420">
            <v>0</v>
          </cell>
        </row>
        <row r="421">
          <cell r="N421">
            <v>0</v>
          </cell>
          <cell r="O421">
            <v>0</v>
          </cell>
        </row>
        <row r="422">
          <cell r="N422">
            <v>0</v>
          </cell>
          <cell r="O422">
            <v>0</v>
          </cell>
        </row>
        <row r="423">
          <cell r="N423">
            <v>0</v>
          </cell>
          <cell r="O423">
            <v>0</v>
          </cell>
        </row>
        <row r="424">
          <cell r="N424">
            <v>0</v>
          </cell>
          <cell r="O424">
            <v>0</v>
          </cell>
        </row>
        <row r="425">
          <cell r="N425">
            <v>0</v>
          </cell>
          <cell r="O425">
            <v>0</v>
          </cell>
        </row>
        <row r="426">
          <cell r="N426">
            <v>0</v>
          </cell>
          <cell r="O426">
            <v>0</v>
          </cell>
        </row>
        <row r="427">
          <cell r="N427">
            <v>0</v>
          </cell>
          <cell r="O427">
            <v>0</v>
          </cell>
        </row>
        <row r="428">
          <cell r="N428">
            <v>0</v>
          </cell>
          <cell r="O428">
            <v>0</v>
          </cell>
        </row>
        <row r="429">
          <cell r="N429">
            <v>0</v>
          </cell>
          <cell r="O429">
            <v>0</v>
          </cell>
        </row>
        <row r="430">
          <cell r="N430">
            <v>0</v>
          </cell>
          <cell r="O430">
            <v>0</v>
          </cell>
        </row>
        <row r="431">
          <cell r="N431">
            <v>0</v>
          </cell>
          <cell r="O431">
            <v>0</v>
          </cell>
        </row>
        <row r="432">
          <cell r="N432">
            <v>0</v>
          </cell>
          <cell r="O432">
            <v>0</v>
          </cell>
        </row>
        <row r="433">
          <cell r="N433">
            <v>0</v>
          </cell>
          <cell r="O433">
            <v>0</v>
          </cell>
        </row>
        <row r="434">
          <cell r="N434">
            <v>0</v>
          </cell>
          <cell r="O434">
            <v>0</v>
          </cell>
        </row>
        <row r="435">
          <cell r="N435">
            <v>0</v>
          </cell>
          <cell r="O435">
            <v>0</v>
          </cell>
        </row>
        <row r="436">
          <cell r="N436">
            <v>0</v>
          </cell>
          <cell r="O436">
            <v>0</v>
          </cell>
        </row>
        <row r="437">
          <cell r="N437">
            <v>0</v>
          </cell>
          <cell r="O437">
            <v>0</v>
          </cell>
        </row>
        <row r="438">
          <cell r="N438">
            <v>0</v>
          </cell>
          <cell r="O438">
            <v>0</v>
          </cell>
        </row>
        <row r="439">
          <cell r="N439">
            <v>0</v>
          </cell>
          <cell r="O439">
            <v>0</v>
          </cell>
        </row>
        <row r="440">
          <cell r="N440">
            <v>0</v>
          </cell>
          <cell r="O440">
            <v>0</v>
          </cell>
        </row>
        <row r="441">
          <cell r="N441">
            <v>0</v>
          </cell>
          <cell r="O441">
            <v>0</v>
          </cell>
        </row>
        <row r="442">
          <cell r="N442">
            <v>0</v>
          </cell>
          <cell r="O442">
            <v>0</v>
          </cell>
        </row>
        <row r="443">
          <cell r="N443">
            <v>0</v>
          </cell>
          <cell r="O443">
            <v>0</v>
          </cell>
        </row>
        <row r="444">
          <cell r="N444">
            <v>0</v>
          </cell>
          <cell r="O444">
            <v>0</v>
          </cell>
        </row>
        <row r="445">
          <cell r="N445">
            <v>0</v>
          </cell>
          <cell r="O445">
            <v>0</v>
          </cell>
        </row>
        <row r="446">
          <cell r="N446">
            <v>0</v>
          </cell>
          <cell r="O446">
            <v>0</v>
          </cell>
        </row>
        <row r="447">
          <cell r="N447">
            <v>0</v>
          </cell>
          <cell r="O447">
            <v>0</v>
          </cell>
        </row>
        <row r="448">
          <cell r="N448">
            <v>0</v>
          </cell>
          <cell r="O448">
            <v>0</v>
          </cell>
        </row>
        <row r="449">
          <cell r="N449">
            <v>0</v>
          </cell>
          <cell r="O449">
            <v>0</v>
          </cell>
        </row>
        <row r="450">
          <cell r="N450">
            <v>0</v>
          </cell>
          <cell r="O450">
            <v>0</v>
          </cell>
        </row>
        <row r="451">
          <cell r="N451">
            <v>0</v>
          </cell>
          <cell r="O451">
            <v>0</v>
          </cell>
        </row>
        <row r="452">
          <cell r="N452">
            <v>0</v>
          </cell>
          <cell r="O452">
            <v>0</v>
          </cell>
        </row>
        <row r="453">
          <cell r="N453">
            <v>0</v>
          </cell>
          <cell r="O453">
            <v>0</v>
          </cell>
        </row>
        <row r="454">
          <cell r="N454">
            <v>0</v>
          </cell>
          <cell r="O454">
            <v>0</v>
          </cell>
        </row>
        <row r="455">
          <cell r="N455">
            <v>0</v>
          </cell>
          <cell r="O455">
            <v>0</v>
          </cell>
        </row>
        <row r="456">
          <cell r="N456">
            <v>0</v>
          </cell>
          <cell r="O456">
            <v>0</v>
          </cell>
        </row>
        <row r="457">
          <cell r="N457">
            <v>0</v>
          </cell>
          <cell r="O457">
            <v>0</v>
          </cell>
        </row>
        <row r="458">
          <cell r="N458">
            <v>0</v>
          </cell>
          <cell r="O458">
            <v>0</v>
          </cell>
        </row>
        <row r="459">
          <cell r="N459">
            <v>0</v>
          </cell>
          <cell r="O459">
            <v>0</v>
          </cell>
        </row>
        <row r="460">
          <cell r="N460">
            <v>0</v>
          </cell>
          <cell r="O460">
            <v>0</v>
          </cell>
        </row>
        <row r="461">
          <cell r="N461">
            <v>0</v>
          </cell>
          <cell r="O461">
            <v>0</v>
          </cell>
        </row>
        <row r="462">
          <cell r="N462">
            <v>0</v>
          </cell>
          <cell r="O462">
            <v>0</v>
          </cell>
        </row>
        <row r="463">
          <cell r="N463">
            <v>0</v>
          </cell>
          <cell r="O463">
            <v>0</v>
          </cell>
        </row>
        <row r="464">
          <cell r="N464">
            <v>0</v>
          </cell>
          <cell r="O464">
            <v>0</v>
          </cell>
        </row>
        <row r="465">
          <cell r="N465">
            <v>0</v>
          </cell>
          <cell r="O465">
            <v>0</v>
          </cell>
        </row>
        <row r="466">
          <cell r="N466">
            <v>0</v>
          </cell>
          <cell r="O466">
            <v>0</v>
          </cell>
        </row>
        <row r="467">
          <cell r="N467">
            <v>0</v>
          </cell>
          <cell r="O467">
            <v>0</v>
          </cell>
        </row>
        <row r="468">
          <cell r="N468">
            <v>0</v>
          </cell>
          <cell r="O468">
            <v>0</v>
          </cell>
        </row>
        <row r="469">
          <cell r="N469">
            <v>0</v>
          </cell>
          <cell r="O469">
            <v>0</v>
          </cell>
        </row>
        <row r="470">
          <cell r="N470">
            <v>0</v>
          </cell>
          <cell r="O470">
            <v>0</v>
          </cell>
        </row>
        <row r="471">
          <cell r="N471">
            <v>0</v>
          </cell>
          <cell r="O471">
            <v>0</v>
          </cell>
        </row>
        <row r="472">
          <cell r="N472">
            <v>0</v>
          </cell>
          <cell r="O472">
            <v>0</v>
          </cell>
        </row>
        <row r="473">
          <cell r="N473">
            <v>0</v>
          </cell>
          <cell r="O473">
            <v>0</v>
          </cell>
        </row>
        <row r="474">
          <cell r="N474">
            <v>0</v>
          </cell>
          <cell r="O474">
            <v>0</v>
          </cell>
        </row>
        <row r="475">
          <cell r="N475">
            <v>0</v>
          </cell>
          <cell r="O475">
            <v>0</v>
          </cell>
        </row>
        <row r="476">
          <cell r="N476">
            <v>0</v>
          </cell>
          <cell r="O476">
            <v>0</v>
          </cell>
        </row>
        <row r="477">
          <cell r="N477">
            <v>0</v>
          </cell>
          <cell r="O477">
            <v>0</v>
          </cell>
        </row>
        <row r="478">
          <cell r="N478">
            <v>0</v>
          </cell>
          <cell r="O478">
            <v>0</v>
          </cell>
        </row>
        <row r="479">
          <cell r="N479">
            <v>0</v>
          </cell>
          <cell r="O479">
            <v>0</v>
          </cell>
        </row>
        <row r="480">
          <cell r="N480">
            <v>0</v>
          </cell>
          <cell r="O480">
            <v>0</v>
          </cell>
        </row>
        <row r="481">
          <cell r="N481">
            <v>0</v>
          </cell>
          <cell r="O481">
            <v>0</v>
          </cell>
        </row>
        <row r="482">
          <cell r="N482">
            <v>0</v>
          </cell>
          <cell r="O482">
            <v>0</v>
          </cell>
        </row>
        <row r="483">
          <cell r="N483">
            <v>0</v>
          </cell>
          <cell r="O483">
            <v>0</v>
          </cell>
        </row>
        <row r="484">
          <cell r="N484">
            <v>0</v>
          </cell>
          <cell r="O484">
            <v>0</v>
          </cell>
        </row>
        <row r="485">
          <cell r="N485">
            <v>0</v>
          </cell>
          <cell r="O485">
            <v>0</v>
          </cell>
        </row>
        <row r="486">
          <cell r="N486">
            <v>0</v>
          </cell>
          <cell r="O486">
            <v>0</v>
          </cell>
        </row>
        <row r="487">
          <cell r="N487">
            <v>0</v>
          </cell>
          <cell r="O487">
            <v>0</v>
          </cell>
        </row>
        <row r="488">
          <cell r="N488">
            <v>0</v>
          </cell>
          <cell r="O488">
            <v>0</v>
          </cell>
        </row>
        <row r="489">
          <cell r="N489">
            <v>0</v>
          </cell>
          <cell r="O489">
            <v>0</v>
          </cell>
        </row>
        <row r="490">
          <cell r="N490">
            <v>0</v>
          </cell>
          <cell r="O490">
            <v>0</v>
          </cell>
        </row>
        <row r="491">
          <cell r="N491">
            <v>0</v>
          </cell>
          <cell r="O491">
            <v>0</v>
          </cell>
        </row>
        <row r="492">
          <cell r="N492">
            <v>0</v>
          </cell>
          <cell r="O492">
            <v>0</v>
          </cell>
        </row>
        <row r="493">
          <cell r="N493">
            <v>0</v>
          </cell>
          <cell r="O493">
            <v>0</v>
          </cell>
        </row>
        <row r="494">
          <cell r="N494">
            <v>0</v>
          </cell>
          <cell r="O494">
            <v>0</v>
          </cell>
        </row>
        <row r="495">
          <cell r="N495">
            <v>0</v>
          </cell>
          <cell r="O495">
            <v>0</v>
          </cell>
        </row>
        <row r="496">
          <cell r="N496">
            <v>0</v>
          </cell>
          <cell r="O496">
            <v>0</v>
          </cell>
        </row>
        <row r="497">
          <cell r="N497">
            <v>0</v>
          </cell>
          <cell r="O497">
            <v>0</v>
          </cell>
        </row>
        <row r="498">
          <cell r="N498">
            <v>0</v>
          </cell>
          <cell r="O498">
            <v>0</v>
          </cell>
        </row>
        <row r="499">
          <cell r="N499">
            <v>0</v>
          </cell>
          <cell r="O499">
            <v>0</v>
          </cell>
        </row>
        <row r="500">
          <cell r="N500">
            <v>0</v>
          </cell>
          <cell r="O500">
            <v>0</v>
          </cell>
        </row>
        <row r="501">
          <cell r="N501">
            <v>0</v>
          </cell>
          <cell r="O501">
            <v>0</v>
          </cell>
        </row>
        <row r="502">
          <cell r="N502">
            <v>0</v>
          </cell>
          <cell r="O502">
            <v>0</v>
          </cell>
        </row>
        <row r="503">
          <cell r="N503">
            <v>0</v>
          </cell>
          <cell r="O503">
            <v>0</v>
          </cell>
        </row>
        <row r="504">
          <cell r="N504">
            <v>0</v>
          </cell>
          <cell r="O504">
            <v>0</v>
          </cell>
        </row>
        <row r="505">
          <cell r="N505">
            <v>0</v>
          </cell>
          <cell r="O505">
            <v>0</v>
          </cell>
        </row>
        <row r="506">
          <cell r="N506">
            <v>0</v>
          </cell>
          <cell r="O506">
            <v>0</v>
          </cell>
        </row>
        <row r="507">
          <cell r="N507">
            <v>0</v>
          </cell>
          <cell r="O507">
            <v>0</v>
          </cell>
        </row>
        <row r="508">
          <cell r="N508">
            <v>0</v>
          </cell>
          <cell r="O508">
            <v>0</v>
          </cell>
        </row>
        <row r="509">
          <cell r="N509">
            <v>0</v>
          </cell>
          <cell r="O509">
            <v>0</v>
          </cell>
        </row>
        <row r="510">
          <cell r="N510">
            <v>0</v>
          </cell>
          <cell r="O510">
            <v>0</v>
          </cell>
        </row>
        <row r="511">
          <cell r="N511">
            <v>0</v>
          </cell>
          <cell r="O511">
            <v>0</v>
          </cell>
        </row>
        <row r="512">
          <cell r="N512">
            <v>0</v>
          </cell>
          <cell r="O512">
            <v>0</v>
          </cell>
        </row>
        <row r="513">
          <cell r="N513">
            <v>0</v>
          </cell>
          <cell r="O513">
            <v>0</v>
          </cell>
        </row>
        <row r="514">
          <cell r="N514">
            <v>0</v>
          </cell>
          <cell r="O514">
            <v>0</v>
          </cell>
        </row>
        <row r="515">
          <cell r="N515">
            <v>0</v>
          </cell>
          <cell r="O515">
            <v>0</v>
          </cell>
        </row>
        <row r="516">
          <cell r="N516">
            <v>0</v>
          </cell>
          <cell r="O516">
            <v>0</v>
          </cell>
        </row>
        <row r="517">
          <cell r="N517">
            <v>0</v>
          </cell>
          <cell r="O517">
            <v>0</v>
          </cell>
        </row>
        <row r="518">
          <cell r="N518">
            <v>0</v>
          </cell>
          <cell r="O518">
            <v>0</v>
          </cell>
        </row>
        <row r="519">
          <cell r="N519">
            <v>0</v>
          </cell>
          <cell r="O519">
            <v>0</v>
          </cell>
        </row>
        <row r="520">
          <cell r="N520">
            <v>0</v>
          </cell>
          <cell r="O520">
            <v>0</v>
          </cell>
        </row>
        <row r="521">
          <cell r="N521">
            <v>0</v>
          </cell>
          <cell r="O521">
            <v>0</v>
          </cell>
        </row>
        <row r="522">
          <cell r="N522">
            <v>0</v>
          </cell>
          <cell r="O522">
            <v>0</v>
          </cell>
        </row>
        <row r="523">
          <cell r="N523">
            <v>0</v>
          </cell>
          <cell r="O523">
            <v>0</v>
          </cell>
        </row>
        <row r="524">
          <cell r="N524">
            <v>0</v>
          </cell>
          <cell r="O524">
            <v>0</v>
          </cell>
        </row>
        <row r="525">
          <cell r="N525">
            <v>0</v>
          </cell>
          <cell r="O525">
            <v>0</v>
          </cell>
        </row>
        <row r="526">
          <cell r="N526">
            <v>0</v>
          </cell>
          <cell r="O526">
            <v>0</v>
          </cell>
        </row>
        <row r="527">
          <cell r="N527">
            <v>0</v>
          </cell>
          <cell r="O527">
            <v>0</v>
          </cell>
        </row>
        <row r="528">
          <cell r="N528">
            <v>0</v>
          </cell>
          <cell r="O528">
            <v>0</v>
          </cell>
        </row>
        <row r="529">
          <cell r="N529">
            <v>0</v>
          </cell>
          <cell r="O529">
            <v>0</v>
          </cell>
        </row>
        <row r="530">
          <cell r="N530">
            <v>0</v>
          </cell>
          <cell r="O530">
            <v>0</v>
          </cell>
        </row>
        <row r="531">
          <cell r="N531">
            <v>0</v>
          </cell>
          <cell r="O531">
            <v>0</v>
          </cell>
        </row>
        <row r="532">
          <cell r="N532">
            <v>0</v>
          </cell>
          <cell r="O532">
            <v>0</v>
          </cell>
        </row>
        <row r="533">
          <cell r="N533">
            <v>0</v>
          </cell>
          <cell r="O533">
            <v>0</v>
          </cell>
        </row>
        <row r="534">
          <cell r="N534">
            <v>0</v>
          </cell>
          <cell r="O534">
            <v>0</v>
          </cell>
        </row>
        <row r="535">
          <cell r="N535">
            <v>0</v>
          </cell>
          <cell r="O535">
            <v>0</v>
          </cell>
        </row>
        <row r="536">
          <cell r="N536">
            <v>0</v>
          </cell>
          <cell r="O536">
            <v>0</v>
          </cell>
        </row>
        <row r="537">
          <cell r="N537">
            <v>0</v>
          </cell>
          <cell r="O537">
            <v>0</v>
          </cell>
        </row>
        <row r="538">
          <cell r="N538">
            <v>0</v>
          </cell>
          <cell r="O538">
            <v>0</v>
          </cell>
        </row>
        <row r="539">
          <cell r="N539">
            <v>0</v>
          </cell>
          <cell r="O539">
            <v>0</v>
          </cell>
        </row>
        <row r="540">
          <cell r="N540">
            <v>0</v>
          </cell>
          <cell r="O540">
            <v>0</v>
          </cell>
        </row>
        <row r="541">
          <cell r="N541">
            <v>0</v>
          </cell>
          <cell r="O541">
            <v>0</v>
          </cell>
        </row>
        <row r="542">
          <cell r="N542">
            <v>0</v>
          </cell>
          <cell r="O542">
            <v>0</v>
          </cell>
        </row>
        <row r="543">
          <cell r="N543">
            <v>0</v>
          </cell>
          <cell r="O543">
            <v>0</v>
          </cell>
        </row>
        <row r="544">
          <cell r="N544">
            <v>0</v>
          </cell>
          <cell r="O544">
            <v>0</v>
          </cell>
        </row>
        <row r="545">
          <cell r="N545">
            <v>0</v>
          </cell>
          <cell r="O545">
            <v>0</v>
          </cell>
        </row>
        <row r="546">
          <cell r="N546">
            <v>0</v>
          </cell>
          <cell r="O546">
            <v>0</v>
          </cell>
        </row>
        <row r="547">
          <cell r="N547">
            <v>0</v>
          </cell>
          <cell r="O547">
            <v>0</v>
          </cell>
        </row>
        <row r="548">
          <cell r="N548">
            <v>0</v>
          </cell>
          <cell r="O548">
            <v>0</v>
          </cell>
        </row>
        <row r="549">
          <cell r="N549">
            <v>0</v>
          </cell>
          <cell r="O549">
            <v>0</v>
          </cell>
        </row>
        <row r="550">
          <cell r="N550">
            <v>0</v>
          </cell>
          <cell r="O550">
            <v>0</v>
          </cell>
        </row>
        <row r="551">
          <cell r="N551">
            <v>0</v>
          </cell>
          <cell r="O551">
            <v>0</v>
          </cell>
        </row>
        <row r="552">
          <cell r="N552">
            <v>0</v>
          </cell>
          <cell r="O552">
            <v>0</v>
          </cell>
        </row>
        <row r="553">
          <cell r="N553">
            <v>0</v>
          </cell>
          <cell r="O553">
            <v>0</v>
          </cell>
        </row>
        <row r="554">
          <cell r="N554">
            <v>0</v>
          </cell>
          <cell r="O554">
            <v>0</v>
          </cell>
        </row>
        <row r="555">
          <cell r="N555">
            <v>0</v>
          </cell>
          <cell r="O555">
            <v>0</v>
          </cell>
        </row>
        <row r="556">
          <cell r="N556">
            <v>0</v>
          </cell>
          <cell r="O556">
            <v>0</v>
          </cell>
        </row>
        <row r="557">
          <cell r="N557">
            <v>0</v>
          </cell>
          <cell r="O557">
            <v>0</v>
          </cell>
        </row>
        <row r="558">
          <cell r="N558">
            <v>0</v>
          </cell>
          <cell r="O558">
            <v>0</v>
          </cell>
        </row>
        <row r="559">
          <cell r="N559">
            <v>0</v>
          </cell>
          <cell r="O559">
            <v>0</v>
          </cell>
        </row>
        <row r="560">
          <cell r="N560">
            <v>0</v>
          </cell>
          <cell r="O560">
            <v>0</v>
          </cell>
        </row>
        <row r="561">
          <cell r="N561">
            <v>0</v>
          </cell>
          <cell r="O561">
            <v>0</v>
          </cell>
        </row>
        <row r="562">
          <cell r="N562">
            <v>0</v>
          </cell>
          <cell r="O562">
            <v>0</v>
          </cell>
        </row>
        <row r="563">
          <cell r="N563">
            <v>0</v>
          </cell>
          <cell r="O563">
            <v>0</v>
          </cell>
        </row>
        <row r="564">
          <cell r="N564">
            <v>0</v>
          </cell>
          <cell r="O564">
            <v>0</v>
          </cell>
        </row>
        <row r="565">
          <cell r="N565">
            <v>0</v>
          </cell>
          <cell r="O565">
            <v>0</v>
          </cell>
        </row>
        <row r="566">
          <cell r="N566">
            <v>0</v>
          </cell>
          <cell r="O566">
            <v>0</v>
          </cell>
        </row>
        <row r="567">
          <cell r="N567">
            <v>0</v>
          </cell>
          <cell r="O567">
            <v>0</v>
          </cell>
        </row>
        <row r="568">
          <cell r="N568">
            <v>0</v>
          </cell>
          <cell r="O568">
            <v>0</v>
          </cell>
        </row>
        <row r="569">
          <cell r="N569">
            <v>0</v>
          </cell>
          <cell r="O569">
            <v>0</v>
          </cell>
        </row>
        <row r="570">
          <cell r="N570">
            <v>0</v>
          </cell>
          <cell r="O570">
            <v>0</v>
          </cell>
        </row>
        <row r="571">
          <cell r="N571">
            <v>0</v>
          </cell>
          <cell r="O571">
            <v>0</v>
          </cell>
        </row>
        <row r="572">
          <cell r="N572">
            <v>0</v>
          </cell>
          <cell r="O572">
            <v>0</v>
          </cell>
        </row>
        <row r="573">
          <cell r="N573">
            <v>0</v>
          </cell>
          <cell r="O573">
            <v>0</v>
          </cell>
        </row>
        <row r="574">
          <cell r="N574">
            <v>0</v>
          </cell>
          <cell r="O574">
            <v>0</v>
          </cell>
        </row>
        <row r="575">
          <cell r="N575">
            <v>0</v>
          </cell>
          <cell r="O575">
            <v>0</v>
          </cell>
        </row>
        <row r="576">
          <cell r="N576">
            <v>0</v>
          </cell>
          <cell r="O576">
            <v>0</v>
          </cell>
        </row>
        <row r="577">
          <cell r="N577">
            <v>0</v>
          </cell>
          <cell r="O577">
            <v>0</v>
          </cell>
        </row>
        <row r="578">
          <cell r="N578">
            <v>0</v>
          </cell>
          <cell r="O578">
            <v>0</v>
          </cell>
        </row>
        <row r="579">
          <cell r="N579">
            <v>0</v>
          </cell>
          <cell r="O579">
            <v>0</v>
          </cell>
        </row>
        <row r="580">
          <cell r="N580">
            <v>0</v>
          </cell>
          <cell r="O580">
            <v>0</v>
          </cell>
        </row>
        <row r="581">
          <cell r="N581">
            <v>0</v>
          </cell>
          <cell r="O581">
            <v>0</v>
          </cell>
        </row>
        <row r="582">
          <cell r="N582">
            <v>0</v>
          </cell>
          <cell r="O582">
            <v>0</v>
          </cell>
        </row>
        <row r="583">
          <cell r="N583">
            <v>0</v>
          </cell>
          <cell r="O583">
            <v>0</v>
          </cell>
        </row>
        <row r="584">
          <cell r="N584">
            <v>0</v>
          </cell>
          <cell r="O584">
            <v>0</v>
          </cell>
        </row>
        <row r="585">
          <cell r="N585">
            <v>0</v>
          </cell>
          <cell r="O585">
            <v>0</v>
          </cell>
        </row>
        <row r="586">
          <cell r="N586">
            <v>0</v>
          </cell>
          <cell r="O586">
            <v>0</v>
          </cell>
        </row>
        <row r="587">
          <cell r="N587">
            <v>0</v>
          </cell>
          <cell r="O587">
            <v>0</v>
          </cell>
        </row>
        <row r="588">
          <cell r="N588">
            <v>0</v>
          </cell>
          <cell r="O588">
            <v>0</v>
          </cell>
        </row>
        <row r="589">
          <cell r="N589">
            <v>0</v>
          </cell>
          <cell r="O589">
            <v>0</v>
          </cell>
        </row>
        <row r="590">
          <cell r="N590">
            <v>0</v>
          </cell>
          <cell r="O590">
            <v>0</v>
          </cell>
        </row>
        <row r="591">
          <cell r="N591">
            <v>0</v>
          </cell>
          <cell r="O591">
            <v>0</v>
          </cell>
        </row>
        <row r="592">
          <cell r="N592">
            <v>0</v>
          </cell>
          <cell r="O592">
            <v>0</v>
          </cell>
        </row>
        <row r="593">
          <cell r="N593">
            <v>0</v>
          </cell>
          <cell r="O593">
            <v>0</v>
          </cell>
        </row>
        <row r="594">
          <cell r="N594">
            <v>0</v>
          </cell>
          <cell r="O594">
            <v>0</v>
          </cell>
        </row>
        <row r="595">
          <cell r="N595">
            <v>0</v>
          </cell>
          <cell r="O595">
            <v>0</v>
          </cell>
        </row>
        <row r="596">
          <cell r="N596">
            <v>0</v>
          </cell>
          <cell r="O596">
            <v>0</v>
          </cell>
        </row>
        <row r="597">
          <cell r="N597">
            <v>0</v>
          </cell>
          <cell r="O597">
            <v>0</v>
          </cell>
        </row>
        <row r="598">
          <cell r="N598">
            <v>0</v>
          </cell>
          <cell r="O598">
            <v>0</v>
          </cell>
        </row>
        <row r="599">
          <cell r="N599">
            <v>0</v>
          </cell>
          <cell r="O599">
            <v>0</v>
          </cell>
        </row>
        <row r="600">
          <cell r="N600">
            <v>0</v>
          </cell>
          <cell r="O600">
            <v>0</v>
          </cell>
        </row>
        <row r="601">
          <cell r="N601">
            <v>0</v>
          </cell>
          <cell r="O601">
            <v>0</v>
          </cell>
        </row>
        <row r="602">
          <cell r="N602">
            <v>0</v>
          </cell>
          <cell r="O602">
            <v>0</v>
          </cell>
        </row>
        <row r="603">
          <cell r="N603">
            <v>0</v>
          </cell>
          <cell r="O603">
            <v>0</v>
          </cell>
        </row>
        <row r="604">
          <cell r="N604">
            <v>0</v>
          </cell>
          <cell r="O604">
            <v>0</v>
          </cell>
        </row>
        <row r="605">
          <cell r="N605">
            <v>0</v>
          </cell>
          <cell r="O605">
            <v>0</v>
          </cell>
        </row>
        <row r="606">
          <cell r="N606">
            <v>0</v>
          </cell>
          <cell r="O606">
            <v>0</v>
          </cell>
        </row>
        <row r="607">
          <cell r="N607">
            <v>0</v>
          </cell>
          <cell r="O607">
            <v>0</v>
          </cell>
        </row>
        <row r="608">
          <cell r="N608">
            <v>0</v>
          </cell>
          <cell r="O608">
            <v>0</v>
          </cell>
        </row>
        <row r="609">
          <cell r="N609">
            <v>0</v>
          </cell>
          <cell r="O609">
            <v>0</v>
          </cell>
        </row>
        <row r="610">
          <cell r="N610">
            <v>0</v>
          </cell>
          <cell r="O610">
            <v>0</v>
          </cell>
        </row>
        <row r="611">
          <cell r="N611">
            <v>0</v>
          </cell>
          <cell r="O611">
            <v>0</v>
          </cell>
        </row>
        <row r="612">
          <cell r="N612">
            <v>0</v>
          </cell>
          <cell r="O612">
            <v>0</v>
          </cell>
        </row>
        <row r="613">
          <cell r="N613">
            <v>0</v>
          </cell>
          <cell r="O613">
            <v>0</v>
          </cell>
        </row>
        <row r="614">
          <cell r="N614">
            <v>0</v>
          </cell>
          <cell r="O614">
            <v>0</v>
          </cell>
        </row>
        <row r="615">
          <cell r="N615">
            <v>0</v>
          </cell>
          <cell r="O615">
            <v>0</v>
          </cell>
        </row>
        <row r="616">
          <cell r="N616">
            <v>0</v>
          </cell>
          <cell r="O616">
            <v>0</v>
          </cell>
        </row>
        <row r="617">
          <cell r="N617">
            <v>0</v>
          </cell>
          <cell r="O617">
            <v>0</v>
          </cell>
        </row>
        <row r="618">
          <cell r="N618">
            <v>0</v>
          </cell>
          <cell r="O618">
            <v>0</v>
          </cell>
        </row>
        <row r="619">
          <cell r="N619">
            <v>0</v>
          </cell>
          <cell r="O619">
            <v>0</v>
          </cell>
        </row>
        <row r="620">
          <cell r="N620">
            <v>0</v>
          </cell>
          <cell r="O620">
            <v>0</v>
          </cell>
        </row>
        <row r="621">
          <cell r="N621">
            <v>0</v>
          </cell>
          <cell r="O621">
            <v>0</v>
          </cell>
        </row>
        <row r="622">
          <cell r="N622">
            <v>0</v>
          </cell>
          <cell r="O622">
            <v>0</v>
          </cell>
        </row>
        <row r="623">
          <cell r="N623">
            <v>0</v>
          </cell>
          <cell r="O623">
            <v>0</v>
          </cell>
        </row>
        <row r="624">
          <cell r="N624">
            <v>0</v>
          </cell>
          <cell r="O624">
            <v>0</v>
          </cell>
        </row>
        <row r="625">
          <cell r="N625">
            <v>0</v>
          </cell>
          <cell r="O625">
            <v>0</v>
          </cell>
        </row>
        <row r="626">
          <cell r="N626">
            <v>0</v>
          </cell>
          <cell r="O626">
            <v>0</v>
          </cell>
        </row>
        <row r="627">
          <cell r="N627">
            <v>0</v>
          </cell>
          <cell r="O627">
            <v>0</v>
          </cell>
        </row>
        <row r="628">
          <cell r="N628">
            <v>0</v>
          </cell>
          <cell r="O628">
            <v>0</v>
          </cell>
        </row>
        <row r="629">
          <cell r="N629">
            <v>0</v>
          </cell>
          <cell r="O629">
            <v>0</v>
          </cell>
        </row>
        <row r="630">
          <cell r="N630">
            <v>0</v>
          </cell>
          <cell r="O630">
            <v>0</v>
          </cell>
        </row>
        <row r="631">
          <cell r="N631">
            <v>0</v>
          </cell>
          <cell r="O631">
            <v>0</v>
          </cell>
        </row>
        <row r="632">
          <cell r="N632">
            <v>0</v>
          </cell>
          <cell r="O632">
            <v>0</v>
          </cell>
        </row>
        <row r="633">
          <cell r="N633">
            <v>0</v>
          </cell>
          <cell r="O633">
            <v>0</v>
          </cell>
        </row>
        <row r="634">
          <cell r="N634">
            <v>0</v>
          </cell>
          <cell r="O634">
            <v>0</v>
          </cell>
        </row>
        <row r="635">
          <cell r="N635">
            <v>0</v>
          </cell>
          <cell r="O635">
            <v>0</v>
          </cell>
        </row>
        <row r="636">
          <cell r="N636">
            <v>0</v>
          </cell>
          <cell r="O636">
            <v>0</v>
          </cell>
        </row>
        <row r="637">
          <cell r="N637">
            <v>0</v>
          </cell>
          <cell r="O637">
            <v>0</v>
          </cell>
        </row>
        <row r="638">
          <cell r="N638">
            <v>0</v>
          </cell>
          <cell r="O638">
            <v>0</v>
          </cell>
        </row>
        <row r="639">
          <cell r="N639">
            <v>0</v>
          </cell>
          <cell r="O639">
            <v>0</v>
          </cell>
        </row>
        <row r="640">
          <cell r="N640">
            <v>0</v>
          </cell>
          <cell r="O640">
            <v>0</v>
          </cell>
        </row>
        <row r="641">
          <cell r="N641">
            <v>0</v>
          </cell>
          <cell r="O641">
            <v>0</v>
          </cell>
        </row>
        <row r="642">
          <cell r="N642">
            <v>0</v>
          </cell>
          <cell r="O642">
            <v>0</v>
          </cell>
        </row>
        <row r="643">
          <cell r="N643">
            <v>0</v>
          </cell>
          <cell r="O643">
            <v>0</v>
          </cell>
        </row>
        <row r="644">
          <cell r="N644">
            <v>0</v>
          </cell>
          <cell r="O644">
            <v>0</v>
          </cell>
        </row>
        <row r="645">
          <cell r="N645">
            <v>0</v>
          </cell>
          <cell r="O645">
            <v>0</v>
          </cell>
        </row>
        <row r="646">
          <cell r="N646">
            <v>0</v>
          </cell>
          <cell r="O646">
            <v>0</v>
          </cell>
        </row>
        <row r="647">
          <cell r="N647">
            <v>0</v>
          </cell>
          <cell r="O647">
            <v>0</v>
          </cell>
        </row>
        <row r="648">
          <cell r="N648">
            <v>0</v>
          </cell>
          <cell r="O648">
            <v>0</v>
          </cell>
        </row>
        <row r="649">
          <cell r="N649">
            <v>0</v>
          </cell>
          <cell r="O649">
            <v>0</v>
          </cell>
        </row>
        <row r="650">
          <cell r="N650">
            <v>0</v>
          </cell>
          <cell r="O650">
            <v>0</v>
          </cell>
        </row>
        <row r="651">
          <cell r="N651">
            <v>0</v>
          </cell>
          <cell r="O651">
            <v>0</v>
          </cell>
        </row>
        <row r="652">
          <cell r="N652">
            <v>0</v>
          </cell>
          <cell r="O652">
            <v>0</v>
          </cell>
        </row>
        <row r="653">
          <cell r="N653">
            <v>0</v>
          </cell>
          <cell r="O653">
            <v>0</v>
          </cell>
        </row>
        <row r="654">
          <cell r="N654">
            <v>0</v>
          </cell>
          <cell r="O654">
            <v>0</v>
          </cell>
        </row>
        <row r="655">
          <cell r="N655">
            <v>0</v>
          </cell>
          <cell r="O655">
            <v>0</v>
          </cell>
        </row>
        <row r="656">
          <cell r="N656">
            <v>0</v>
          </cell>
          <cell r="O656">
            <v>0</v>
          </cell>
        </row>
        <row r="657">
          <cell r="N657">
            <v>0</v>
          </cell>
          <cell r="O657">
            <v>0</v>
          </cell>
        </row>
        <row r="658">
          <cell r="N658">
            <v>0</v>
          </cell>
          <cell r="O658">
            <v>0</v>
          </cell>
        </row>
        <row r="659">
          <cell r="N659">
            <v>0</v>
          </cell>
          <cell r="O659">
            <v>0</v>
          </cell>
        </row>
        <row r="660">
          <cell r="N660">
            <v>0</v>
          </cell>
          <cell r="O660">
            <v>0</v>
          </cell>
        </row>
        <row r="661">
          <cell r="N661">
            <v>0</v>
          </cell>
          <cell r="O661">
            <v>0</v>
          </cell>
        </row>
        <row r="662">
          <cell r="N662">
            <v>0</v>
          </cell>
          <cell r="O662">
            <v>0</v>
          </cell>
        </row>
        <row r="663">
          <cell r="N663">
            <v>0</v>
          </cell>
          <cell r="O663">
            <v>0</v>
          </cell>
        </row>
        <row r="664">
          <cell r="N664">
            <v>0</v>
          </cell>
          <cell r="O664">
            <v>0</v>
          </cell>
        </row>
        <row r="665">
          <cell r="N665">
            <v>0</v>
          </cell>
          <cell r="O665">
            <v>0</v>
          </cell>
        </row>
        <row r="666">
          <cell r="N666">
            <v>0</v>
          </cell>
          <cell r="O666">
            <v>0</v>
          </cell>
        </row>
        <row r="667">
          <cell r="N667">
            <v>0</v>
          </cell>
          <cell r="O667">
            <v>0</v>
          </cell>
        </row>
        <row r="668">
          <cell r="N668">
            <v>0</v>
          </cell>
          <cell r="O668">
            <v>0</v>
          </cell>
        </row>
        <row r="669">
          <cell r="N669">
            <v>0</v>
          </cell>
          <cell r="O669">
            <v>0</v>
          </cell>
        </row>
        <row r="670">
          <cell r="N670">
            <v>0</v>
          </cell>
          <cell r="O670">
            <v>0</v>
          </cell>
        </row>
        <row r="671">
          <cell r="N671">
            <v>0</v>
          </cell>
          <cell r="O671">
            <v>0</v>
          </cell>
        </row>
        <row r="672">
          <cell r="N672">
            <v>0</v>
          </cell>
          <cell r="O672">
            <v>0</v>
          </cell>
        </row>
        <row r="673">
          <cell r="N673">
            <v>0</v>
          </cell>
          <cell r="O673">
            <v>0</v>
          </cell>
        </row>
        <row r="674">
          <cell r="N674">
            <v>0</v>
          </cell>
          <cell r="O674">
            <v>0</v>
          </cell>
        </row>
        <row r="675">
          <cell r="N675">
            <v>0</v>
          </cell>
          <cell r="O675">
            <v>0</v>
          </cell>
        </row>
        <row r="676">
          <cell r="N676">
            <v>0</v>
          </cell>
          <cell r="O676">
            <v>0</v>
          </cell>
        </row>
        <row r="677">
          <cell r="N677">
            <v>0</v>
          </cell>
          <cell r="O677">
            <v>0</v>
          </cell>
        </row>
        <row r="678">
          <cell r="N678">
            <v>0</v>
          </cell>
          <cell r="O678">
            <v>0</v>
          </cell>
        </row>
        <row r="679">
          <cell r="N679">
            <v>0</v>
          </cell>
          <cell r="O679">
            <v>0</v>
          </cell>
        </row>
        <row r="680">
          <cell r="N680">
            <v>0</v>
          </cell>
          <cell r="O680">
            <v>0</v>
          </cell>
        </row>
        <row r="681">
          <cell r="N681">
            <v>0</v>
          </cell>
          <cell r="O681">
            <v>0</v>
          </cell>
        </row>
        <row r="682">
          <cell r="N682">
            <v>0</v>
          </cell>
          <cell r="O682">
            <v>0</v>
          </cell>
        </row>
        <row r="683">
          <cell r="N683">
            <v>0</v>
          </cell>
          <cell r="O683">
            <v>0</v>
          </cell>
        </row>
        <row r="684">
          <cell r="N684">
            <v>0</v>
          </cell>
          <cell r="O684">
            <v>0</v>
          </cell>
        </row>
        <row r="685">
          <cell r="N685">
            <v>0</v>
          </cell>
          <cell r="O685">
            <v>0</v>
          </cell>
        </row>
        <row r="686">
          <cell r="N686">
            <v>0</v>
          </cell>
          <cell r="O686">
            <v>0</v>
          </cell>
        </row>
        <row r="687">
          <cell r="N687">
            <v>0</v>
          </cell>
          <cell r="O687">
            <v>0</v>
          </cell>
        </row>
        <row r="688">
          <cell r="N688">
            <v>0</v>
          </cell>
          <cell r="O688">
            <v>0</v>
          </cell>
        </row>
        <row r="689">
          <cell r="N689">
            <v>0</v>
          </cell>
          <cell r="O689">
            <v>0</v>
          </cell>
        </row>
        <row r="690">
          <cell r="N690">
            <v>0</v>
          </cell>
          <cell r="O690">
            <v>0</v>
          </cell>
        </row>
        <row r="691">
          <cell r="N691">
            <v>0</v>
          </cell>
          <cell r="O691">
            <v>0</v>
          </cell>
        </row>
        <row r="692">
          <cell r="N692">
            <v>0</v>
          </cell>
          <cell r="O692">
            <v>0</v>
          </cell>
        </row>
        <row r="693">
          <cell r="N693">
            <v>0</v>
          </cell>
          <cell r="O693">
            <v>0</v>
          </cell>
        </row>
        <row r="694">
          <cell r="N694">
            <v>0</v>
          </cell>
          <cell r="O694">
            <v>0</v>
          </cell>
        </row>
        <row r="695">
          <cell r="N695">
            <v>0</v>
          </cell>
          <cell r="O695">
            <v>0</v>
          </cell>
        </row>
        <row r="696">
          <cell r="N696">
            <v>0</v>
          </cell>
          <cell r="O696">
            <v>0</v>
          </cell>
        </row>
        <row r="697">
          <cell r="N697">
            <v>0</v>
          </cell>
          <cell r="O697">
            <v>0</v>
          </cell>
        </row>
        <row r="698">
          <cell r="N698">
            <v>0</v>
          </cell>
          <cell r="O698">
            <v>0</v>
          </cell>
        </row>
        <row r="699">
          <cell r="N699">
            <v>0</v>
          </cell>
          <cell r="O699">
            <v>0</v>
          </cell>
        </row>
        <row r="700">
          <cell r="N700">
            <v>0</v>
          </cell>
          <cell r="O700">
            <v>0</v>
          </cell>
        </row>
        <row r="701">
          <cell r="N701">
            <v>0</v>
          </cell>
          <cell r="O701">
            <v>0</v>
          </cell>
        </row>
        <row r="702">
          <cell r="N702">
            <v>0</v>
          </cell>
          <cell r="O702">
            <v>0</v>
          </cell>
        </row>
        <row r="703">
          <cell r="N703">
            <v>0</v>
          </cell>
          <cell r="O703">
            <v>0</v>
          </cell>
        </row>
        <row r="704">
          <cell r="N704">
            <v>0</v>
          </cell>
          <cell r="O704">
            <v>0</v>
          </cell>
        </row>
        <row r="705">
          <cell r="N705">
            <v>0</v>
          </cell>
          <cell r="O705">
            <v>0</v>
          </cell>
        </row>
        <row r="706">
          <cell r="N706">
            <v>0</v>
          </cell>
          <cell r="O706">
            <v>0</v>
          </cell>
        </row>
        <row r="707">
          <cell r="N707">
            <v>0</v>
          </cell>
          <cell r="O707">
            <v>0</v>
          </cell>
        </row>
        <row r="708">
          <cell r="N708">
            <v>0</v>
          </cell>
          <cell r="O708">
            <v>0</v>
          </cell>
        </row>
        <row r="709">
          <cell r="N709">
            <v>0</v>
          </cell>
          <cell r="O709">
            <v>0</v>
          </cell>
        </row>
        <row r="710">
          <cell r="N710">
            <v>0</v>
          </cell>
          <cell r="O710">
            <v>0</v>
          </cell>
        </row>
        <row r="711">
          <cell r="N711">
            <v>0</v>
          </cell>
          <cell r="O711">
            <v>0</v>
          </cell>
        </row>
        <row r="712">
          <cell r="N712">
            <v>0</v>
          </cell>
          <cell r="O712">
            <v>0</v>
          </cell>
        </row>
        <row r="713">
          <cell r="N713">
            <v>0</v>
          </cell>
          <cell r="O713">
            <v>0</v>
          </cell>
        </row>
        <row r="714">
          <cell r="N714">
            <v>0</v>
          </cell>
          <cell r="O714">
            <v>0</v>
          </cell>
        </row>
        <row r="715">
          <cell r="N715">
            <v>0</v>
          </cell>
          <cell r="O715">
            <v>0</v>
          </cell>
        </row>
        <row r="716">
          <cell r="N716">
            <v>0</v>
          </cell>
          <cell r="O716">
            <v>0</v>
          </cell>
        </row>
        <row r="717">
          <cell r="N717">
            <v>0</v>
          </cell>
          <cell r="O717">
            <v>0</v>
          </cell>
        </row>
        <row r="718">
          <cell r="N718">
            <v>0</v>
          </cell>
          <cell r="O718">
            <v>0</v>
          </cell>
        </row>
        <row r="719">
          <cell r="N719">
            <v>0</v>
          </cell>
          <cell r="O719">
            <v>0</v>
          </cell>
        </row>
        <row r="720">
          <cell r="N720">
            <v>0</v>
          </cell>
          <cell r="O720">
            <v>0</v>
          </cell>
        </row>
        <row r="721">
          <cell r="N721">
            <v>0</v>
          </cell>
          <cell r="O721">
            <v>0</v>
          </cell>
        </row>
        <row r="722">
          <cell r="N722">
            <v>0</v>
          </cell>
          <cell r="O722">
            <v>0</v>
          </cell>
        </row>
        <row r="723">
          <cell r="N723">
            <v>0</v>
          </cell>
          <cell r="O723">
            <v>0</v>
          </cell>
        </row>
        <row r="724">
          <cell r="N724">
            <v>0</v>
          </cell>
          <cell r="O724">
            <v>0</v>
          </cell>
        </row>
        <row r="725">
          <cell r="N725">
            <v>0</v>
          </cell>
          <cell r="O725">
            <v>0</v>
          </cell>
        </row>
        <row r="726">
          <cell r="N726">
            <v>0</v>
          </cell>
          <cell r="O726">
            <v>0</v>
          </cell>
        </row>
        <row r="727">
          <cell r="N727">
            <v>0</v>
          </cell>
          <cell r="O727">
            <v>0</v>
          </cell>
        </row>
        <row r="728">
          <cell r="N728">
            <v>0</v>
          </cell>
          <cell r="O728">
            <v>0</v>
          </cell>
        </row>
        <row r="729">
          <cell r="N729">
            <v>0</v>
          </cell>
          <cell r="O729">
            <v>0</v>
          </cell>
        </row>
        <row r="730">
          <cell r="N730">
            <v>0</v>
          </cell>
          <cell r="O730">
            <v>0</v>
          </cell>
        </row>
        <row r="731">
          <cell r="N731">
            <v>0</v>
          </cell>
          <cell r="O731">
            <v>0</v>
          </cell>
        </row>
        <row r="732">
          <cell r="N732">
            <v>0</v>
          </cell>
          <cell r="O732">
            <v>0</v>
          </cell>
        </row>
        <row r="733">
          <cell r="N733">
            <v>0</v>
          </cell>
          <cell r="O733">
            <v>0</v>
          </cell>
        </row>
        <row r="734">
          <cell r="N734">
            <v>0</v>
          </cell>
          <cell r="O734">
            <v>0</v>
          </cell>
        </row>
        <row r="735">
          <cell r="N735">
            <v>0</v>
          </cell>
          <cell r="O735">
            <v>0</v>
          </cell>
        </row>
        <row r="736">
          <cell r="N736">
            <v>0</v>
          </cell>
          <cell r="O736">
            <v>0</v>
          </cell>
        </row>
        <row r="737">
          <cell r="N737">
            <v>0</v>
          </cell>
          <cell r="O737">
            <v>0</v>
          </cell>
        </row>
        <row r="738">
          <cell r="N738">
            <v>0</v>
          </cell>
          <cell r="O738">
            <v>0</v>
          </cell>
        </row>
        <row r="739">
          <cell r="N739">
            <v>0</v>
          </cell>
          <cell r="O739">
            <v>0</v>
          </cell>
        </row>
        <row r="740">
          <cell r="N740">
            <v>0</v>
          </cell>
          <cell r="O740">
            <v>0</v>
          </cell>
        </row>
        <row r="741">
          <cell r="N741">
            <v>0</v>
          </cell>
          <cell r="O741">
            <v>0</v>
          </cell>
        </row>
        <row r="742">
          <cell r="N742">
            <v>0</v>
          </cell>
          <cell r="O742">
            <v>0</v>
          </cell>
        </row>
        <row r="743">
          <cell r="N743">
            <v>0</v>
          </cell>
          <cell r="O743">
            <v>0</v>
          </cell>
        </row>
        <row r="744">
          <cell r="N744">
            <v>0</v>
          </cell>
          <cell r="O744">
            <v>0</v>
          </cell>
        </row>
        <row r="745">
          <cell r="N745">
            <v>0</v>
          </cell>
          <cell r="O745">
            <v>0</v>
          </cell>
        </row>
        <row r="746">
          <cell r="N746">
            <v>0</v>
          </cell>
          <cell r="O746">
            <v>0</v>
          </cell>
        </row>
        <row r="747">
          <cell r="N747">
            <v>0</v>
          </cell>
          <cell r="O747">
            <v>0</v>
          </cell>
        </row>
        <row r="748">
          <cell r="N748">
            <v>0</v>
          </cell>
          <cell r="O748">
            <v>0</v>
          </cell>
        </row>
        <row r="749">
          <cell r="N749">
            <v>0</v>
          </cell>
          <cell r="O749">
            <v>0</v>
          </cell>
        </row>
        <row r="750">
          <cell r="N750">
            <v>0</v>
          </cell>
          <cell r="O750">
            <v>0</v>
          </cell>
        </row>
        <row r="751">
          <cell r="N751">
            <v>0</v>
          </cell>
          <cell r="O751">
            <v>0</v>
          </cell>
        </row>
        <row r="752">
          <cell r="N752">
            <v>0</v>
          </cell>
          <cell r="O752">
            <v>0</v>
          </cell>
        </row>
        <row r="753">
          <cell r="N753">
            <v>0</v>
          </cell>
          <cell r="O753">
            <v>0</v>
          </cell>
        </row>
        <row r="754">
          <cell r="N754">
            <v>0</v>
          </cell>
          <cell r="O754">
            <v>0</v>
          </cell>
        </row>
        <row r="755">
          <cell r="N755">
            <v>0</v>
          </cell>
          <cell r="O755">
            <v>0</v>
          </cell>
        </row>
        <row r="756">
          <cell r="N756">
            <v>0</v>
          </cell>
          <cell r="O756">
            <v>0</v>
          </cell>
        </row>
        <row r="757">
          <cell r="N757">
            <v>0</v>
          </cell>
          <cell r="O757">
            <v>0</v>
          </cell>
        </row>
        <row r="758">
          <cell r="N758">
            <v>0</v>
          </cell>
          <cell r="O758">
            <v>0</v>
          </cell>
        </row>
        <row r="759">
          <cell r="N759">
            <v>0</v>
          </cell>
          <cell r="O759">
            <v>0</v>
          </cell>
        </row>
        <row r="760">
          <cell r="N760">
            <v>0</v>
          </cell>
          <cell r="O760">
            <v>0</v>
          </cell>
        </row>
        <row r="761">
          <cell r="N761">
            <v>0</v>
          </cell>
          <cell r="O761">
            <v>0</v>
          </cell>
        </row>
        <row r="762">
          <cell r="N762">
            <v>0</v>
          </cell>
          <cell r="O762">
            <v>0</v>
          </cell>
        </row>
        <row r="763">
          <cell r="N763">
            <v>0</v>
          </cell>
          <cell r="O763">
            <v>0</v>
          </cell>
        </row>
        <row r="764">
          <cell r="N764">
            <v>0</v>
          </cell>
          <cell r="O764">
            <v>0</v>
          </cell>
        </row>
        <row r="765">
          <cell r="N765">
            <v>0</v>
          </cell>
          <cell r="O765">
            <v>0</v>
          </cell>
        </row>
        <row r="766">
          <cell r="N766">
            <v>0</v>
          </cell>
          <cell r="O766">
            <v>0</v>
          </cell>
        </row>
        <row r="767">
          <cell r="N767">
            <v>0</v>
          </cell>
          <cell r="O767">
            <v>0</v>
          </cell>
        </row>
        <row r="768">
          <cell r="N768">
            <v>0</v>
          </cell>
          <cell r="O768">
            <v>0</v>
          </cell>
        </row>
        <row r="769">
          <cell r="N769">
            <v>0</v>
          </cell>
          <cell r="O769">
            <v>0</v>
          </cell>
        </row>
        <row r="770">
          <cell r="N770">
            <v>0</v>
          </cell>
          <cell r="O770">
            <v>0</v>
          </cell>
        </row>
        <row r="771">
          <cell r="N771">
            <v>0</v>
          </cell>
          <cell r="O771">
            <v>0</v>
          </cell>
        </row>
        <row r="772">
          <cell r="N772">
            <v>0</v>
          </cell>
          <cell r="O772">
            <v>0</v>
          </cell>
        </row>
        <row r="773">
          <cell r="N773">
            <v>0</v>
          </cell>
          <cell r="O773">
            <v>0</v>
          </cell>
        </row>
        <row r="774">
          <cell r="N774">
            <v>0</v>
          </cell>
          <cell r="O774">
            <v>0</v>
          </cell>
        </row>
        <row r="775">
          <cell r="N775">
            <v>0</v>
          </cell>
          <cell r="O775">
            <v>0</v>
          </cell>
        </row>
        <row r="776">
          <cell r="N776">
            <v>0</v>
          </cell>
          <cell r="O776">
            <v>0</v>
          </cell>
        </row>
        <row r="777">
          <cell r="N777">
            <v>0</v>
          </cell>
          <cell r="O777">
            <v>0</v>
          </cell>
        </row>
        <row r="778">
          <cell r="N778">
            <v>0</v>
          </cell>
          <cell r="O778">
            <v>0</v>
          </cell>
        </row>
        <row r="779">
          <cell r="N779">
            <v>0</v>
          </cell>
          <cell r="O779">
            <v>0</v>
          </cell>
        </row>
        <row r="780">
          <cell r="N780">
            <v>0</v>
          </cell>
          <cell r="O780">
            <v>0</v>
          </cell>
        </row>
        <row r="781">
          <cell r="N781">
            <v>0</v>
          </cell>
          <cell r="O781">
            <v>0</v>
          </cell>
        </row>
        <row r="782">
          <cell r="N782">
            <v>0</v>
          </cell>
          <cell r="O782">
            <v>0</v>
          </cell>
        </row>
        <row r="783">
          <cell r="N783">
            <v>0</v>
          </cell>
          <cell r="O783">
            <v>0</v>
          </cell>
        </row>
        <row r="784">
          <cell r="N784">
            <v>0</v>
          </cell>
          <cell r="O784">
            <v>0</v>
          </cell>
        </row>
        <row r="785">
          <cell r="N785">
            <v>0</v>
          </cell>
          <cell r="O785">
            <v>0</v>
          </cell>
        </row>
        <row r="786">
          <cell r="N786">
            <v>0</v>
          </cell>
          <cell r="O786">
            <v>0</v>
          </cell>
        </row>
        <row r="787">
          <cell r="N787">
            <v>0</v>
          </cell>
          <cell r="O787">
            <v>0</v>
          </cell>
        </row>
        <row r="788">
          <cell r="N788">
            <v>0</v>
          </cell>
          <cell r="O788">
            <v>0</v>
          </cell>
        </row>
        <row r="789">
          <cell r="N789">
            <v>0</v>
          </cell>
          <cell r="O789">
            <v>0</v>
          </cell>
        </row>
        <row r="790">
          <cell r="N790">
            <v>0</v>
          </cell>
          <cell r="O790">
            <v>0</v>
          </cell>
        </row>
        <row r="791">
          <cell r="N791">
            <v>0</v>
          </cell>
          <cell r="O791">
            <v>0</v>
          </cell>
        </row>
        <row r="792">
          <cell r="N792">
            <v>0</v>
          </cell>
          <cell r="O792">
            <v>0</v>
          </cell>
        </row>
        <row r="793">
          <cell r="N793">
            <v>0</v>
          </cell>
          <cell r="O793">
            <v>0</v>
          </cell>
        </row>
        <row r="794">
          <cell r="N794">
            <v>0</v>
          </cell>
          <cell r="O794">
            <v>0</v>
          </cell>
        </row>
        <row r="795">
          <cell r="N795">
            <v>0</v>
          </cell>
          <cell r="O795">
            <v>0</v>
          </cell>
        </row>
        <row r="796">
          <cell r="N796">
            <v>0</v>
          </cell>
          <cell r="O796">
            <v>0</v>
          </cell>
        </row>
        <row r="797">
          <cell r="N797">
            <v>0</v>
          </cell>
          <cell r="O797">
            <v>0</v>
          </cell>
        </row>
        <row r="798">
          <cell r="N798">
            <v>0</v>
          </cell>
          <cell r="O798">
            <v>0</v>
          </cell>
        </row>
        <row r="799">
          <cell r="N799">
            <v>0</v>
          </cell>
          <cell r="O799">
            <v>0</v>
          </cell>
        </row>
        <row r="800">
          <cell r="N800">
            <v>0</v>
          </cell>
          <cell r="O800">
            <v>0</v>
          </cell>
        </row>
        <row r="801">
          <cell r="N801">
            <v>0</v>
          </cell>
          <cell r="O801">
            <v>0</v>
          </cell>
        </row>
        <row r="802">
          <cell r="N802">
            <v>0</v>
          </cell>
          <cell r="O802">
            <v>0</v>
          </cell>
        </row>
        <row r="803">
          <cell r="N803">
            <v>0</v>
          </cell>
          <cell r="O803">
            <v>0</v>
          </cell>
        </row>
        <row r="804">
          <cell r="N804">
            <v>0</v>
          </cell>
          <cell r="O804">
            <v>0</v>
          </cell>
        </row>
        <row r="805">
          <cell r="N805">
            <v>0</v>
          </cell>
          <cell r="O805">
            <v>0</v>
          </cell>
        </row>
        <row r="806">
          <cell r="N806">
            <v>0</v>
          </cell>
          <cell r="O806">
            <v>0</v>
          </cell>
        </row>
        <row r="807">
          <cell r="N807">
            <v>0</v>
          </cell>
          <cell r="O807">
            <v>0</v>
          </cell>
        </row>
        <row r="808">
          <cell r="N808">
            <v>0</v>
          </cell>
          <cell r="O808">
            <v>0</v>
          </cell>
        </row>
        <row r="809">
          <cell r="N809">
            <v>0</v>
          </cell>
          <cell r="O809">
            <v>0</v>
          </cell>
        </row>
        <row r="810">
          <cell r="N810">
            <v>0</v>
          </cell>
          <cell r="O810">
            <v>0</v>
          </cell>
        </row>
        <row r="811">
          <cell r="N811">
            <v>0</v>
          </cell>
          <cell r="O811">
            <v>0</v>
          </cell>
        </row>
        <row r="812">
          <cell r="N812">
            <v>0</v>
          </cell>
          <cell r="O812">
            <v>0</v>
          </cell>
        </row>
        <row r="813">
          <cell r="N813">
            <v>0</v>
          </cell>
          <cell r="O813">
            <v>0</v>
          </cell>
        </row>
        <row r="814">
          <cell r="N814">
            <v>0</v>
          </cell>
          <cell r="O814">
            <v>0</v>
          </cell>
        </row>
        <row r="815">
          <cell r="N815">
            <v>0</v>
          </cell>
          <cell r="O815">
            <v>0</v>
          </cell>
        </row>
        <row r="816">
          <cell r="N816">
            <v>0</v>
          </cell>
          <cell r="O816">
            <v>0</v>
          </cell>
        </row>
        <row r="817">
          <cell r="N817">
            <v>0</v>
          </cell>
          <cell r="O817">
            <v>0</v>
          </cell>
        </row>
        <row r="818">
          <cell r="N818">
            <v>0</v>
          </cell>
          <cell r="O818">
            <v>0</v>
          </cell>
        </row>
        <row r="819">
          <cell r="N819">
            <v>0</v>
          </cell>
          <cell r="O819">
            <v>0</v>
          </cell>
        </row>
        <row r="820">
          <cell r="N820">
            <v>0</v>
          </cell>
          <cell r="O820">
            <v>0</v>
          </cell>
        </row>
        <row r="821">
          <cell r="N821">
            <v>0</v>
          </cell>
          <cell r="O821">
            <v>0</v>
          </cell>
        </row>
        <row r="822">
          <cell r="N822">
            <v>0</v>
          </cell>
          <cell r="O822">
            <v>0</v>
          </cell>
        </row>
        <row r="823">
          <cell r="N823">
            <v>0</v>
          </cell>
          <cell r="O823">
            <v>0</v>
          </cell>
        </row>
        <row r="824">
          <cell r="N824">
            <v>0</v>
          </cell>
          <cell r="O824">
            <v>0</v>
          </cell>
        </row>
        <row r="825">
          <cell r="N825">
            <v>0</v>
          </cell>
          <cell r="O825">
            <v>0</v>
          </cell>
        </row>
        <row r="826">
          <cell r="N826">
            <v>0</v>
          </cell>
          <cell r="O826">
            <v>0</v>
          </cell>
        </row>
        <row r="827">
          <cell r="N827">
            <v>0</v>
          </cell>
          <cell r="O827">
            <v>0</v>
          </cell>
        </row>
        <row r="828">
          <cell r="N828">
            <v>0</v>
          </cell>
          <cell r="O828">
            <v>0</v>
          </cell>
        </row>
        <row r="829">
          <cell r="N829">
            <v>0</v>
          </cell>
          <cell r="O829">
            <v>0</v>
          </cell>
        </row>
        <row r="830">
          <cell r="N830">
            <v>0</v>
          </cell>
          <cell r="O830">
            <v>0</v>
          </cell>
        </row>
        <row r="831">
          <cell r="N831">
            <v>0</v>
          </cell>
          <cell r="O831">
            <v>0</v>
          </cell>
        </row>
        <row r="832">
          <cell r="N832">
            <v>0</v>
          </cell>
          <cell r="O832">
            <v>0</v>
          </cell>
        </row>
        <row r="833">
          <cell r="N833">
            <v>0</v>
          </cell>
          <cell r="O833">
            <v>0</v>
          </cell>
        </row>
        <row r="834">
          <cell r="N834">
            <v>0</v>
          </cell>
          <cell r="O834">
            <v>0</v>
          </cell>
        </row>
        <row r="835">
          <cell r="N835">
            <v>0</v>
          </cell>
          <cell r="O835">
            <v>0</v>
          </cell>
        </row>
        <row r="836">
          <cell r="N836">
            <v>0</v>
          </cell>
          <cell r="O836">
            <v>0</v>
          </cell>
        </row>
        <row r="837">
          <cell r="N837">
            <v>0</v>
          </cell>
          <cell r="O837">
            <v>0</v>
          </cell>
        </row>
        <row r="838">
          <cell r="N838">
            <v>0</v>
          </cell>
          <cell r="O838">
            <v>0</v>
          </cell>
        </row>
        <row r="839">
          <cell r="N839">
            <v>0</v>
          </cell>
          <cell r="O839">
            <v>0</v>
          </cell>
        </row>
        <row r="840">
          <cell r="N840">
            <v>0</v>
          </cell>
          <cell r="O840">
            <v>0</v>
          </cell>
        </row>
        <row r="841">
          <cell r="N841">
            <v>0</v>
          </cell>
          <cell r="O841">
            <v>0</v>
          </cell>
        </row>
        <row r="842">
          <cell r="N842">
            <v>0</v>
          </cell>
          <cell r="O842">
            <v>0</v>
          </cell>
        </row>
        <row r="843">
          <cell r="N843">
            <v>0</v>
          </cell>
          <cell r="O843">
            <v>0</v>
          </cell>
        </row>
        <row r="844">
          <cell r="N844">
            <v>0</v>
          </cell>
          <cell r="O844">
            <v>0</v>
          </cell>
        </row>
        <row r="845">
          <cell r="N845">
            <v>0</v>
          </cell>
          <cell r="O845">
            <v>0</v>
          </cell>
        </row>
        <row r="846">
          <cell r="N846">
            <v>0</v>
          </cell>
          <cell r="O846">
            <v>0</v>
          </cell>
        </row>
        <row r="847">
          <cell r="N847">
            <v>0</v>
          </cell>
          <cell r="O847">
            <v>0</v>
          </cell>
        </row>
        <row r="848">
          <cell r="N848">
            <v>0</v>
          </cell>
          <cell r="O848">
            <v>0</v>
          </cell>
        </row>
        <row r="849">
          <cell r="N849">
            <v>0</v>
          </cell>
          <cell r="O849">
            <v>0</v>
          </cell>
        </row>
        <row r="850">
          <cell r="N850">
            <v>0</v>
          </cell>
          <cell r="O850">
            <v>0</v>
          </cell>
        </row>
        <row r="851">
          <cell r="N851">
            <v>0</v>
          </cell>
          <cell r="O851">
            <v>0</v>
          </cell>
        </row>
        <row r="852">
          <cell r="N852">
            <v>0</v>
          </cell>
          <cell r="O852">
            <v>0</v>
          </cell>
        </row>
        <row r="853">
          <cell r="N853">
            <v>0</v>
          </cell>
          <cell r="O853">
            <v>0</v>
          </cell>
        </row>
        <row r="854">
          <cell r="N854">
            <v>0</v>
          </cell>
          <cell r="O854">
            <v>0</v>
          </cell>
        </row>
        <row r="855">
          <cell r="N855">
            <v>0</v>
          </cell>
          <cell r="O855">
            <v>0</v>
          </cell>
        </row>
        <row r="856">
          <cell r="N856">
            <v>0</v>
          </cell>
          <cell r="O856">
            <v>0</v>
          </cell>
        </row>
        <row r="857">
          <cell r="N857">
            <v>0</v>
          </cell>
          <cell r="O857">
            <v>0</v>
          </cell>
        </row>
        <row r="858">
          <cell r="N858">
            <v>0</v>
          </cell>
          <cell r="O858">
            <v>0</v>
          </cell>
        </row>
        <row r="859">
          <cell r="N859">
            <v>0</v>
          </cell>
          <cell r="O859">
            <v>0</v>
          </cell>
        </row>
        <row r="860">
          <cell r="N860">
            <v>0</v>
          </cell>
          <cell r="O860">
            <v>0</v>
          </cell>
        </row>
        <row r="861">
          <cell r="N861">
            <v>0</v>
          </cell>
          <cell r="O861">
            <v>0</v>
          </cell>
        </row>
        <row r="862">
          <cell r="N862">
            <v>0</v>
          </cell>
          <cell r="O862">
            <v>0</v>
          </cell>
        </row>
        <row r="863">
          <cell r="N863">
            <v>0</v>
          </cell>
          <cell r="O863">
            <v>0</v>
          </cell>
        </row>
        <row r="864">
          <cell r="N864">
            <v>0</v>
          </cell>
          <cell r="O864">
            <v>0</v>
          </cell>
        </row>
        <row r="865">
          <cell r="N865">
            <v>0</v>
          </cell>
          <cell r="O865">
            <v>0</v>
          </cell>
        </row>
        <row r="866">
          <cell r="N866">
            <v>0</v>
          </cell>
          <cell r="O866">
            <v>0</v>
          </cell>
        </row>
        <row r="867">
          <cell r="N867">
            <v>0</v>
          </cell>
          <cell r="O867">
            <v>0</v>
          </cell>
        </row>
        <row r="868">
          <cell r="N868">
            <v>0</v>
          </cell>
          <cell r="O868">
            <v>0</v>
          </cell>
        </row>
        <row r="869">
          <cell r="N869">
            <v>0</v>
          </cell>
          <cell r="O869">
            <v>0</v>
          </cell>
        </row>
        <row r="870">
          <cell r="N870">
            <v>0</v>
          </cell>
          <cell r="O870">
            <v>0</v>
          </cell>
        </row>
        <row r="871">
          <cell r="N871">
            <v>0</v>
          </cell>
          <cell r="O871">
            <v>0</v>
          </cell>
        </row>
        <row r="872">
          <cell r="N872">
            <v>0</v>
          </cell>
          <cell r="O872">
            <v>0</v>
          </cell>
        </row>
        <row r="873">
          <cell r="N873">
            <v>0</v>
          </cell>
          <cell r="O873">
            <v>0</v>
          </cell>
        </row>
        <row r="874">
          <cell r="N874">
            <v>0</v>
          </cell>
          <cell r="O874">
            <v>0</v>
          </cell>
        </row>
        <row r="875">
          <cell r="N875">
            <v>0</v>
          </cell>
          <cell r="O875">
            <v>0</v>
          </cell>
        </row>
        <row r="876">
          <cell r="N876">
            <v>0</v>
          </cell>
          <cell r="O876">
            <v>0</v>
          </cell>
        </row>
        <row r="877">
          <cell r="N877">
            <v>0</v>
          </cell>
          <cell r="O877">
            <v>0</v>
          </cell>
        </row>
        <row r="878">
          <cell r="N878">
            <v>0</v>
          </cell>
          <cell r="O878">
            <v>0</v>
          </cell>
        </row>
        <row r="879">
          <cell r="N879">
            <v>0</v>
          </cell>
          <cell r="O879">
            <v>0</v>
          </cell>
        </row>
        <row r="880">
          <cell r="N880">
            <v>0</v>
          </cell>
          <cell r="O880">
            <v>0</v>
          </cell>
        </row>
        <row r="881">
          <cell r="N881">
            <v>0</v>
          </cell>
          <cell r="O881">
            <v>0</v>
          </cell>
        </row>
        <row r="882">
          <cell r="N882">
            <v>0</v>
          </cell>
          <cell r="O882">
            <v>0</v>
          </cell>
        </row>
        <row r="883">
          <cell r="N883">
            <v>0</v>
          </cell>
          <cell r="O883">
            <v>0</v>
          </cell>
        </row>
        <row r="884">
          <cell r="N884">
            <v>0</v>
          </cell>
          <cell r="O884">
            <v>0</v>
          </cell>
        </row>
        <row r="885">
          <cell r="N885">
            <v>0</v>
          </cell>
          <cell r="O885">
            <v>0</v>
          </cell>
        </row>
        <row r="886">
          <cell r="N886">
            <v>0</v>
          </cell>
          <cell r="O886">
            <v>0</v>
          </cell>
        </row>
        <row r="887">
          <cell r="N887">
            <v>0</v>
          </cell>
          <cell r="O887">
            <v>0</v>
          </cell>
        </row>
        <row r="888">
          <cell r="N888">
            <v>0</v>
          </cell>
          <cell r="O888">
            <v>0</v>
          </cell>
        </row>
        <row r="889">
          <cell r="N889">
            <v>0</v>
          </cell>
          <cell r="O889">
            <v>0</v>
          </cell>
        </row>
        <row r="890">
          <cell r="N890">
            <v>0</v>
          </cell>
          <cell r="O890">
            <v>0</v>
          </cell>
        </row>
        <row r="891">
          <cell r="N891">
            <v>0</v>
          </cell>
          <cell r="O891">
            <v>0</v>
          </cell>
        </row>
        <row r="892">
          <cell r="N892">
            <v>0</v>
          </cell>
          <cell r="O892">
            <v>0</v>
          </cell>
        </row>
        <row r="893">
          <cell r="N893">
            <v>0</v>
          </cell>
          <cell r="O893">
            <v>0</v>
          </cell>
        </row>
        <row r="894">
          <cell r="N894">
            <v>0</v>
          </cell>
          <cell r="O894">
            <v>0</v>
          </cell>
        </row>
        <row r="895">
          <cell r="N895">
            <v>0</v>
          </cell>
          <cell r="O895">
            <v>0</v>
          </cell>
        </row>
        <row r="896">
          <cell r="N896">
            <v>0</v>
          </cell>
          <cell r="O896">
            <v>0</v>
          </cell>
        </row>
        <row r="897">
          <cell r="N897">
            <v>0</v>
          </cell>
          <cell r="O897">
            <v>0</v>
          </cell>
        </row>
        <row r="898">
          <cell r="N898">
            <v>0</v>
          </cell>
          <cell r="O898">
            <v>0</v>
          </cell>
        </row>
        <row r="899">
          <cell r="N899">
            <v>0</v>
          </cell>
          <cell r="O899">
            <v>0</v>
          </cell>
        </row>
        <row r="900">
          <cell r="N900">
            <v>0</v>
          </cell>
          <cell r="O900">
            <v>0</v>
          </cell>
        </row>
        <row r="901">
          <cell r="N901">
            <v>0</v>
          </cell>
          <cell r="O901">
            <v>0</v>
          </cell>
        </row>
        <row r="902">
          <cell r="N902">
            <v>0</v>
          </cell>
          <cell r="O902">
            <v>0</v>
          </cell>
        </row>
        <row r="903">
          <cell r="N903">
            <v>0</v>
          </cell>
          <cell r="O903">
            <v>0</v>
          </cell>
        </row>
        <row r="904">
          <cell r="N904">
            <v>0</v>
          </cell>
          <cell r="O904">
            <v>0</v>
          </cell>
        </row>
        <row r="905">
          <cell r="N905">
            <v>0</v>
          </cell>
          <cell r="O905">
            <v>0</v>
          </cell>
        </row>
        <row r="906">
          <cell r="N906">
            <v>0</v>
          </cell>
          <cell r="O906">
            <v>0</v>
          </cell>
        </row>
        <row r="907">
          <cell r="N907">
            <v>0</v>
          </cell>
          <cell r="O907">
            <v>0</v>
          </cell>
        </row>
        <row r="908">
          <cell r="N908">
            <v>0</v>
          </cell>
          <cell r="O908">
            <v>0</v>
          </cell>
        </row>
        <row r="909">
          <cell r="N909">
            <v>0</v>
          </cell>
          <cell r="O909">
            <v>0</v>
          </cell>
        </row>
        <row r="910">
          <cell r="N910">
            <v>0</v>
          </cell>
          <cell r="O910">
            <v>0</v>
          </cell>
        </row>
        <row r="911">
          <cell r="N911">
            <v>0</v>
          </cell>
          <cell r="O911">
            <v>0</v>
          </cell>
        </row>
        <row r="912">
          <cell r="N912">
            <v>0</v>
          </cell>
          <cell r="O912">
            <v>0</v>
          </cell>
        </row>
        <row r="913">
          <cell r="N913">
            <v>0</v>
          </cell>
          <cell r="O913">
            <v>0</v>
          </cell>
        </row>
        <row r="914">
          <cell r="N914">
            <v>0</v>
          </cell>
          <cell r="O914">
            <v>0</v>
          </cell>
        </row>
        <row r="915">
          <cell r="N915">
            <v>0</v>
          </cell>
          <cell r="O915">
            <v>0</v>
          </cell>
        </row>
        <row r="916">
          <cell r="N916">
            <v>0</v>
          </cell>
          <cell r="O916">
            <v>0</v>
          </cell>
        </row>
        <row r="917">
          <cell r="N917">
            <v>0</v>
          </cell>
          <cell r="O917">
            <v>0</v>
          </cell>
        </row>
        <row r="918">
          <cell r="N918">
            <v>0</v>
          </cell>
          <cell r="O918">
            <v>0</v>
          </cell>
        </row>
        <row r="919">
          <cell r="N919">
            <v>0</v>
          </cell>
          <cell r="O919">
            <v>0</v>
          </cell>
        </row>
        <row r="920">
          <cell r="N920">
            <v>0</v>
          </cell>
          <cell r="O920">
            <v>0</v>
          </cell>
        </row>
        <row r="921">
          <cell r="N921">
            <v>0</v>
          </cell>
          <cell r="O921">
            <v>0</v>
          </cell>
        </row>
        <row r="922">
          <cell r="N922">
            <v>0</v>
          </cell>
          <cell r="O922">
            <v>0</v>
          </cell>
        </row>
        <row r="923">
          <cell r="N923">
            <v>0</v>
          </cell>
          <cell r="O923">
            <v>0</v>
          </cell>
        </row>
        <row r="924">
          <cell r="N924">
            <v>0</v>
          </cell>
          <cell r="O924">
            <v>0</v>
          </cell>
        </row>
        <row r="925">
          <cell r="N925">
            <v>0</v>
          </cell>
          <cell r="O925">
            <v>0</v>
          </cell>
        </row>
        <row r="926">
          <cell r="N926">
            <v>0</v>
          </cell>
          <cell r="O926">
            <v>0</v>
          </cell>
        </row>
        <row r="927">
          <cell r="N927">
            <v>0</v>
          </cell>
          <cell r="O927">
            <v>0</v>
          </cell>
        </row>
        <row r="928">
          <cell r="N928">
            <v>0</v>
          </cell>
          <cell r="O928">
            <v>0</v>
          </cell>
        </row>
        <row r="929">
          <cell r="N929">
            <v>0</v>
          </cell>
          <cell r="O929">
            <v>0</v>
          </cell>
        </row>
        <row r="930">
          <cell r="N930">
            <v>0</v>
          </cell>
          <cell r="O930">
            <v>0</v>
          </cell>
        </row>
        <row r="931">
          <cell r="N931">
            <v>0</v>
          </cell>
          <cell r="O931">
            <v>0</v>
          </cell>
        </row>
        <row r="932">
          <cell r="N932">
            <v>0</v>
          </cell>
          <cell r="O932">
            <v>0</v>
          </cell>
        </row>
        <row r="933">
          <cell r="N933">
            <v>0</v>
          </cell>
          <cell r="O933">
            <v>0</v>
          </cell>
        </row>
        <row r="934">
          <cell r="N934">
            <v>0</v>
          </cell>
          <cell r="O934">
            <v>0</v>
          </cell>
        </row>
        <row r="935">
          <cell r="N935">
            <v>0</v>
          </cell>
          <cell r="O935">
            <v>0</v>
          </cell>
        </row>
        <row r="936">
          <cell r="N936">
            <v>0</v>
          </cell>
          <cell r="O936">
            <v>0</v>
          </cell>
        </row>
        <row r="937">
          <cell r="N937">
            <v>0</v>
          </cell>
          <cell r="O937">
            <v>0</v>
          </cell>
        </row>
        <row r="938">
          <cell r="N938">
            <v>0</v>
          </cell>
          <cell r="O938">
            <v>0</v>
          </cell>
        </row>
        <row r="939">
          <cell r="N939">
            <v>0</v>
          </cell>
          <cell r="O939">
            <v>0</v>
          </cell>
        </row>
        <row r="940">
          <cell r="N940">
            <v>0</v>
          </cell>
          <cell r="O940">
            <v>0</v>
          </cell>
        </row>
        <row r="941">
          <cell r="N941">
            <v>0</v>
          </cell>
          <cell r="O941">
            <v>0</v>
          </cell>
        </row>
        <row r="942">
          <cell r="N942">
            <v>0</v>
          </cell>
          <cell r="O942">
            <v>0</v>
          </cell>
        </row>
        <row r="943">
          <cell r="N943">
            <v>0</v>
          </cell>
          <cell r="O943">
            <v>0</v>
          </cell>
        </row>
        <row r="944">
          <cell r="N944">
            <v>0</v>
          </cell>
          <cell r="O944">
            <v>0</v>
          </cell>
        </row>
        <row r="945">
          <cell r="N945">
            <v>0</v>
          </cell>
          <cell r="O945">
            <v>0</v>
          </cell>
        </row>
        <row r="946">
          <cell r="N946">
            <v>0</v>
          </cell>
          <cell r="O946">
            <v>0</v>
          </cell>
        </row>
        <row r="947">
          <cell r="N947">
            <v>0</v>
          </cell>
          <cell r="O947">
            <v>0</v>
          </cell>
        </row>
        <row r="948">
          <cell r="N948">
            <v>0</v>
          </cell>
          <cell r="O948">
            <v>0</v>
          </cell>
        </row>
        <row r="949">
          <cell r="N949">
            <v>0</v>
          </cell>
          <cell r="O949">
            <v>0</v>
          </cell>
        </row>
        <row r="950">
          <cell r="N950">
            <v>0</v>
          </cell>
          <cell r="O950">
            <v>0</v>
          </cell>
        </row>
        <row r="951">
          <cell r="N951">
            <v>0</v>
          </cell>
          <cell r="O951">
            <v>0</v>
          </cell>
        </row>
        <row r="952">
          <cell r="N952">
            <v>0</v>
          </cell>
          <cell r="O952">
            <v>0</v>
          </cell>
        </row>
        <row r="953">
          <cell r="N953">
            <v>0</v>
          </cell>
          <cell r="O953">
            <v>0</v>
          </cell>
        </row>
        <row r="954">
          <cell r="N954">
            <v>0</v>
          </cell>
          <cell r="O954">
            <v>0</v>
          </cell>
        </row>
        <row r="955">
          <cell r="N955">
            <v>0</v>
          </cell>
          <cell r="O955">
            <v>0</v>
          </cell>
        </row>
        <row r="956">
          <cell r="N956">
            <v>0</v>
          </cell>
          <cell r="O956">
            <v>0</v>
          </cell>
        </row>
        <row r="957">
          <cell r="N957">
            <v>0</v>
          </cell>
          <cell r="O957">
            <v>0</v>
          </cell>
        </row>
        <row r="958">
          <cell r="N958">
            <v>0</v>
          </cell>
          <cell r="O958">
            <v>0</v>
          </cell>
        </row>
        <row r="959">
          <cell r="N959">
            <v>0</v>
          </cell>
          <cell r="O959">
            <v>0</v>
          </cell>
        </row>
        <row r="960">
          <cell r="N960">
            <v>0</v>
          </cell>
          <cell r="O960">
            <v>0</v>
          </cell>
        </row>
        <row r="961">
          <cell r="N961">
            <v>0</v>
          </cell>
          <cell r="O961">
            <v>0</v>
          </cell>
        </row>
        <row r="962">
          <cell r="N962">
            <v>0</v>
          </cell>
          <cell r="O962">
            <v>0</v>
          </cell>
        </row>
        <row r="963">
          <cell r="N963">
            <v>0</v>
          </cell>
          <cell r="O963">
            <v>0</v>
          </cell>
        </row>
        <row r="964">
          <cell r="N964">
            <v>0</v>
          </cell>
          <cell r="O964">
            <v>0</v>
          </cell>
        </row>
        <row r="965">
          <cell r="N965">
            <v>0</v>
          </cell>
          <cell r="O965">
            <v>0</v>
          </cell>
        </row>
        <row r="966">
          <cell r="N966">
            <v>0</v>
          </cell>
          <cell r="O966">
            <v>0</v>
          </cell>
        </row>
        <row r="967">
          <cell r="N967">
            <v>0</v>
          </cell>
          <cell r="O967">
            <v>0</v>
          </cell>
        </row>
        <row r="968">
          <cell r="N968">
            <v>0</v>
          </cell>
          <cell r="O968">
            <v>0</v>
          </cell>
        </row>
        <row r="969">
          <cell r="N969">
            <v>0</v>
          </cell>
          <cell r="O969">
            <v>0</v>
          </cell>
        </row>
        <row r="970">
          <cell r="N970">
            <v>0</v>
          </cell>
          <cell r="O970">
            <v>0</v>
          </cell>
        </row>
        <row r="971">
          <cell r="N971">
            <v>0</v>
          </cell>
          <cell r="O971">
            <v>0</v>
          </cell>
        </row>
        <row r="972">
          <cell r="N972">
            <v>0</v>
          </cell>
          <cell r="O972">
            <v>0</v>
          </cell>
        </row>
        <row r="973">
          <cell r="N973">
            <v>0</v>
          </cell>
          <cell r="O973">
            <v>0</v>
          </cell>
        </row>
        <row r="974">
          <cell r="N974">
            <v>0</v>
          </cell>
          <cell r="O974">
            <v>0</v>
          </cell>
        </row>
        <row r="975">
          <cell r="N975">
            <v>0</v>
          </cell>
          <cell r="O975">
            <v>0</v>
          </cell>
        </row>
        <row r="976">
          <cell r="N976">
            <v>0</v>
          </cell>
          <cell r="O976">
            <v>0</v>
          </cell>
        </row>
        <row r="977">
          <cell r="N977">
            <v>0</v>
          </cell>
          <cell r="O977">
            <v>0</v>
          </cell>
        </row>
        <row r="978">
          <cell r="N978">
            <v>0</v>
          </cell>
          <cell r="O978">
            <v>0</v>
          </cell>
        </row>
        <row r="979">
          <cell r="N979">
            <v>0</v>
          </cell>
          <cell r="O979">
            <v>0</v>
          </cell>
        </row>
        <row r="980">
          <cell r="N980">
            <v>0</v>
          </cell>
          <cell r="O980">
            <v>0</v>
          </cell>
        </row>
        <row r="981">
          <cell r="N981">
            <v>0</v>
          </cell>
          <cell r="O981">
            <v>0</v>
          </cell>
        </row>
        <row r="982">
          <cell r="N982">
            <v>0</v>
          </cell>
          <cell r="O982">
            <v>0</v>
          </cell>
        </row>
        <row r="983">
          <cell r="N983">
            <v>0</v>
          </cell>
          <cell r="O983">
            <v>0</v>
          </cell>
        </row>
        <row r="984">
          <cell r="N984">
            <v>0</v>
          </cell>
          <cell r="O984">
            <v>0</v>
          </cell>
        </row>
        <row r="985">
          <cell r="N985">
            <v>0</v>
          </cell>
          <cell r="O985">
            <v>0</v>
          </cell>
        </row>
        <row r="986">
          <cell r="N986">
            <v>0</v>
          </cell>
          <cell r="O986">
            <v>0</v>
          </cell>
        </row>
        <row r="987">
          <cell r="N987">
            <v>0</v>
          </cell>
          <cell r="O987">
            <v>0</v>
          </cell>
        </row>
        <row r="988">
          <cell r="N988">
            <v>0</v>
          </cell>
          <cell r="O988">
            <v>0</v>
          </cell>
        </row>
        <row r="989">
          <cell r="N989">
            <v>0</v>
          </cell>
          <cell r="O989">
            <v>0</v>
          </cell>
        </row>
        <row r="990">
          <cell r="N990">
            <v>0</v>
          </cell>
          <cell r="O990">
            <v>0</v>
          </cell>
        </row>
        <row r="991">
          <cell r="N991">
            <v>0</v>
          </cell>
          <cell r="O991">
            <v>0</v>
          </cell>
        </row>
        <row r="992">
          <cell r="N992">
            <v>0</v>
          </cell>
          <cell r="O992">
            <v>0</v>
          </cell>
        </row>
        <row r="993">
          <cell r="N993">
            <v>0</v>
          </cell>
          <cell r="O993">
            <v>0</v>
          </cell>
        </row>
        <row r="994">
          <cell r="N994">
            <v>0</v>
          </cell>
          <cell r="O994">
            <v>0</v>
          </cell>
        </row>
        <row r="995">
          <cell r="N995">
            <v>0</v>
          </cell>
          <cell r="O995">
            <v>0</v>
          </cell>
        </row>
        <row r="996">
          <cell r="N996">
            <v>0</v>
          </cell>
          <cell r="O996">
            <v>0</v>
          </cell>
        </row>
        <row r="997">
          <cell r="N997">
            <v>0</v>
          </cell>
          <cell r="O997">
            <v>0</v>
          </cell>
        </row>
        <row r="998">
          <cell r="N998">
            <v>0</v>
          </cell>
          <cell r="O998">
            <v>0</v>
          </cell>
        </row>
        <row r="999">
          <cell r="N999">
            <v>0</v>
          </cell>
          <cell r="O999">
            <v>0</v>
          </cell>
        </row>
        <row r="1000">
          <cell r="N1000">
            <v>0</v>
          </cell>
          <cell r="O1000">
            <v>0</v>
          </cell>
        </row>
      </sheetData>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CONTRATO"/>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ow r="35">
          <cell r="E35">
            <v>3536000</v>
          </cell>
        </row>
      </sheetData>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 val="tablas"/>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Hoja1"/>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BASES"/>
      <sheetName val="Ejecutado%"/>
      <sheetName val="Ejecutado$"/>
      <sheetName val="Program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PRESP"/>
      <sheetName val="EJEMP-APU"/>
      <sheetName val="Hoja3"/>
      <sheetName val="CANT-CIVILES"/>
      <sheetName val="CANT-HS-ELC-S&amp;C-V&amp;D"/>
    </sheetNames>
    <sheetDataSet>
      <sheetData sheetId="0">
        <row r="1">
          <cell r="A1" t="str">
            <v>PROYECTO: COLEGIO PLAZA LOGISTICA</v>
          </cell>
          <cell r="B1">
            <v>0</v>
          </cell>
          <cell r="C1">
            <v>0</v>
          </cell>
          <cell r="D1">
            <v>0</v>
          </cell>
          <cell r="E1">
            <v>0</v>
          </cell>
          <cell r="F1">
            <v>0</v>
          </cell>
          <cell r="G1">
            <v>0</v>
          </cell>
          <cell r="H1">
            <v>0</v>
          </cell>
          <cell r="I1">
            <v>0</v>
          </cell>
        </row>
        <row r="2">
          <cell r="A2">
            <v>0</v>
          </cell>
          <cell r="B2">
            <v>0</v>
          </cell>
          <cell r="C2">
            <v>0</v>
          </cell>
          <cell r="D2">
            <v>0</v>
          </cell>
          <cell r="E2">
            <v>0</v>
          </cell>
          <cell r="F2">
            <v>0</v>
          </cell>
          <cell r="G2">
            <v>0</v>
          </cell>
          <cell r="H2">
            <v>0</v>
          </cell>
          <cell r="I2">
            <v>0</v>
          </cell>
        </row>
        <row r="3">
          <cell r="A3" t="str">
            <v>OBRA: REDES HIDROSANITARIAS Y DE GAS</v>
          </cell>
          <cell r="B3">
            <v>0</v>
          </cell>
          <cell r="C3">
            <v>0</v>
          </cell>
          <cell r="D3">
            <v>0</v>
          </cell>
          <cell r="E3">
            <v>0</v>
          </cell>
          <cell r="F3">
            <v>0</v>
          </cell>
          <cell r="G3">
            <v>0</v>
          </cell>
          <cell r="H3">
            <v>0</v>
          </cell>
          <cell r="I3">
            <v>0</v>
          </cell>
        </row>
        <row r="4">
          <cell r="A4">
            <v>0</v>
          </cell>
          <cell r="B4">
            <v>0</v>
          </cell>
          <cell r="C4">
            <v>0</v>
          </cell>
          <cell r="D4">
            <v>0</v>
          </cell>
          <cell r="E4">
            <v>0</v>
          </cell>
          <cell r="F4">
            <v>0</v>
          </cell>
          <cell r="G4">
            <v>0</v>
          </cell>
          <cell r="H4">
            <v>0</v>
          </cell>
          <cell r="I4">
            <v>0</v>
          </cell>
        </row>
        <row r="5">
          <cell r="A5" t="str">
            <v>PRESUPUESTO Y CANTIDADES DE OBRA</v>
          </cell>
          <cell r="B5">
            <v>0</v>
          </cell>
          <cell r="C5">
            <v>0</v>
          </cell>
          <cell r="D5">
            <v>0</v>
          </cell>
          <cell r="E5">
            <v>0</v>
          </cell>
          <cell r="F5">
            <v>0</v>
          </cell>
          <cell r="G5">
            <v>0</v>
          </cell>
          <cell r="H5">
            <v>0</v>
          </cell>
          <cell r="I5">
            <v>0</v>
          </cell>
        </row>
        <row r="6">
          <cell r="A6">
            <v>0</v>
          </cell>
          <cell r="B6">
            <v>0</v>
          </cell>
          <cell r="C6">
            <v>0</v>
          </cell>
          <cell r="D6">
            <v>0</v>
          </cell>
          <cell r="E6">
            <v>0</v>
          </cell>
          <cell r="F6">
            <v>0</v>
          </cell>
          <cell r="G6">
            <v>0</v>
          </cell>
          <cell r="I6">
            <v>0</v>
          </cell>
        </row>
        <row r="7">
          <cell r="A7">
            <v>0</v>
          </cell>
          <cell r="B7" t="str">
            <v>ITEM</v>
          </cell>
          <cell r="C7" t="str">
            <v>DESCRIPCION</v>
          </cell>
          <cell r="D7" t="str">
            <v>UNIDAD</v>
          </cell>
          <cell r="E7" t="str">
            <v>CANT</v>
          </cell>
          <cell r="F7" t="str">
            <v>VR UNITARIO</v>
          </cell>
          <cell r="G7" t="str">
            <v>SUBTOTAL</v>
          </cell>
          <cell r="H7" t="str">
            <v>VR CAPITULO</v>
          </cell>
          <cell r="I7">
            <v>0</v>
          </cell>
        </row>
        <row r="8">
          <cell r="A8">
            <v>0</v>
          </cell>
          <cell r="B8">
            <v>0</v>
          </cell>
          <cell r="C8">
            <v>0</v>
          </cell>
          <cell r="D8">
            <v>0</v>
          </cell>
          <cell r="E8">
            <v>0</v>
          </cell>
          <cell r="F8">
            <v>0</v>
          </cell>
          <cell r="G8">
            <v>0</v>
          </cell>
          <cell r="H8">
            <v>0</v>
          </cell>
          <cell r="I8">
            <v>0</v>
          </cell>
        </row>
        <row r="9">
          <cell r="A9">
            <v>0</v>
          </cell>
          <cell r="B9" t="str">
            <v>01</v>
          </cell>
          <cell r="C9" t="str">
            <v>PRELIMINARES</v>
          </cell>
          <cell r="D9" t="str">
            <v/>
          </cell>
          <cell r="E9">
            <v>0</v>
          </cell>
          <cell r="F9">
            <v>0</v>
          </cell>
          <cell r="G9">
            <v>0</v>
          </cell>
          <cell r="H9">
            <v>0</v>
          </cell>
          <cell r="I9">
            <v>5.2512391145977232E-3</v>
          </cell>
        </row>
        <row r="10">
          <cell r="A10">
            <v>0</v>
          </cell>
          <cell r="B10" t="str">
            <v>01-01</v>
          </cell>
          <cell r="C10" t="str">
            <v>OBRAS PRELIMINARES</v>
          </cell>
          <cell r="D10" t="str">
            <v/>
          </cell>
          <cell r="E10">
            <v>0</v>
          </cell>
          <cell r="F10">
            <v>0</v>
          </cell>
          <cell r="G10">
            <v>0</v>
          </cell>
          <cell r="H10">
            <v>0</v>
          </cell>
          <cell r="I10">
            <v>0</v>
          </cell>
        </row>
        <row r="11">
          <cell r="A11">
            <v>0</v>
          </cell>
          <cell r="B11" t="str">
            <v>01-01-020</v>
          </cell>
          <cell r="C11" t="str">
            <v>CERRAMIENTO PROVISIONAL H=2.00 M. EN REPISA Y LONA VERDE</v>
          </cell>
          <cell r="D11" t="str">
            <v>M</v>
          </cell>
          <cell r="E11">
            <v>0</v>
          </cell>
          <cell r="F11">
            <v>0</v>
          </cell>
          <cell r="G11">
            <v>0</v>
          </cell>
          <cell r="H11">
            <v>0</v>
          </cell>
          <cell r="I11">
            <v>0</v>
          </cell>
        </row>
        <row r="12">
          <cell r="A12">
            <v>0</v>
          </cell>
          <cell r="B12" t="str">
            <v>01-01-030</v>
          </cell>
          <cell r="C12" t="str">
            <v>LIMPIEZA, DESCAPOTE, RETIRO SOBRANTES - MECANICO</v>
          </cell>
          <cell r="D12" t="str">
            <v>M3</v>
          </cell>
          <cell r="E12">
            <v>0</v>
          </cell>
          <cell r="F12">
            <v>0</v>
          </cell>
          <cell r="G12">
            <v>0</v>
          </cell>
          <cell r="H12">
            <v>0</v>
          </cell>
          <cell r="I12">
            <v>0</v>
          </cell>
        </row>
        <row r="13">
          <cell r="A13">
            <v>0</v>
          </cell>
          <cell r="B13" t="str">
            <v>01-01-100</v>
          </cell>
          <cell r="C13" t="str">
            <v>LOCALIZACION Y REPLANTEO EDIFICACIONES (MEDIDO COMO EL AREA OBJETO DE CONSTRUCCION)</v>
          </cell>
          <cell r="D13" t="str">
            <v>M2</v>
          </cell>
          <cell r="E13">
            <v>0</v>
          </cell>
          <cell r="F13">
            <v>0</v>
          </cell>
          <cell r="G13">
            <v>0</v>
          </cell>
          <cell r="H13">
            <v>0</v>
          </cell>
          <cell r="I13">
            <v>0</v>
          </cell>
        </row>
        <row r="14">
          <cell r="A14">
            <v>0</v>
          </cell>
          <cell r="B14" t="str">
            <v>01-01-110</v>
          </cell>
          <cell r="C14" t="str">
            <v>LOCALIZACION Y REPLANTEO URBANISMO (MEDIDO COMO EL AREA OBJETO DE CONSTRUCCION)</v>
          </cell>
          <cell r="D14" t="str">
            <v>M2</v>
          </cell>
          <cell r="E14">
            <v>0</v>
          </cell>
          <cell r="F14">
            <v>0</v>
          </cell>
          <cell r="G14">
            <v>0</v>
          </cell>
          <cell r="H14">
            <v>0</v>
          </cell>
          <cell r="I14">
            <v>0</v>
          </cell>
        </row>
        <row r="15">
          <cell r="A15">
            <v>0</v>
          </cell>
          <cell r="B15">
            <v>0</v>
          </cell>
          <cell r="C15" t="str">
            <v/>
          </cell>
          <cell r="D15" t="str">
            <v/>
          </cell>
          <cell r="E15">
            <v>0</v>
          </cell>
          <cell r="F15">
            <v>0</v>
          </cell>
          <cell r="G15">
            <v>0</v>
          </cell>
          <cell r="H15">
            <v>0</v>
          </cell>
          <cell r="I15">
            <v>0</v>
          </cell>
        </row>
        <row r="16">
          <cell r="A16">
            <v>0</v>
          </cell>
          <cell r="B16" t="str">
            <v>02</v>
          </cell>
          <cell r="C16" t="str">
            <v>CIMENTACION</v>
          </cell>
          <cell r="D16" t="str">
            <v/>
          </cell>
          <cell r="E16">
            <v>0</v>
          </cell>
          <cell r="F16">
            <v>0</v>
          </cell>
          <cell r="G16">
            <v>0</v>
          </cell>
          <cell r="H16">
            <v>0</v>
          </cell>
          <cell r="I16">
            <v>0.15083785546384085</v>
          </cell>
        </row>
        <row r="17">
          <cell r="A17">
            <v>0</v>
          </cell>
          <cell r="B17" t="str">
            <v>02-01</v>
          </cell>
          <cell r="C17" t="str">
            <v>EXCAVACIONES, RELLENOS Y REEMPLAZOS</v>
          </cell>
          <cell r="D17" t="str">
            <v/>
          </cell>
          <cell r="E17">
            <v>0</v>
          </cell>
          <cell r="F17">
            <v>0</v>
          </cell>
          <cell r="G17">
            <v>0</v>
          </cell>
          <cell r="H17">
            <v>0</v>
          </cell>
          <cell r="I17">
            <v>0</v>
          </cell>
        </row>
        <row r="18">
          <cell r="A18">
            <v>0</v>
          </cell>
          <cell r="B18" t="str">
            <v>02-01-005</v>
          </cell>
          <cell r="C18" t="str">
            <v>EXCAVACION MECANICA. INCLUYE CARGUE, TRANSPORTE Y DISPOSICION FINAL</v>
          </cell>
          <cell r="D18" t="str">
            <v>M3</v>
          </cell>
          <cell r="E18">
            <v>0</v>
          </cell>
          <cell r="F18">
            <v>0</v>
          </cell>
          <cell r="G18">
            <v>0</v>
          </cell>
          <cell r="H18">
            <v>0</v>
          </cell>
          <cell r="I18">
            <v>0</v>
          </cell>
        </row>
        <row r="19">
          <cell r="A19">
            <v>0</v>
          </cell>
          <cell r="B19" t="str">
            <v>02-01-010</v>
          </cell>
          <cell r="C19" t="str">
            <v>EXCAVACION MANUAL EN TIERRA HASTA 2.50 M. INCLUYE CARGUE, TRANSPORTE Y DISPOSICION FINAL.</v>
          </cell>
          <cell r="D19" t="str">
            <v>M3</v>
          </cell>
          <cell r="E19">
            <v>0</v>
          </cell>
          <cell r="F19">
            <v>0</v>
          </cell>
          <cell r="G19">
            <v>0</v>
          </cell>
          <cell r="H19">
            <v>0</v>
          </cell>
          <cell r="I19">
            <v>0</v>
          </cell>
        </row>
        <row r="20">
          <cell r="A20">
            <v>0</v>
          </cell>
          <cell r="B20" t="str">
            <v>02-01-020</v>
          </cell>
          <cell r="C20" t="str">
            <v>EXCAVACIONES PARA PILOTES Ø 0.30 M. INCLUYE ACARREO INTERNO, CARGUE, TRANSPORTE Y DISPOSICION FINAL DEL MATERIAL SOBRANTE EN BOTADEROS OFICIALES.</v>
          </cell>
          <cell r="D20" t="str">
            <v>M</v>
          </cell>
          <cell r="E20">
            <v>0</v>
          </cell>
          <cell r="F20">
            <v>0</v>
          </cell>
          <cell r="G20">
            <v>0</v>
          </cell>
          <cell r="H20">
            <v>0</v>
          </cell>
          <cell r="I20">
            <v>0</v>
          </cell>
        </row>
        <row r="21">
          <cell r="A21">
            <v>0</v>
          </cell>
          <cell r="B21" t="str">
            <v>02-01-030</v>
          </cell>
          <cell r="C21" t="str">
            <v>EXCAVACIONES PARA PILOTES Ø 0.50 M. INCLUYE ACARREO INTERNO, CARGUE, TRANSPORTE Y DISPOSICION FINAL DEL MATERIAL SOBRANTE EN BOTADEROS OFICIALES.</v>
          </cell>
          <cell r="D21" t="str">
            <v>M</v>
          </cell>
          <cell r="E21">
            <v>0</v>
          </cell>
          <cell r="F21">
            <v>0</v>
          </cell>
          <cell r="G21">
            <v>0</v>
          </cell>
          <cell r="H21">
            <v>0</v>
          </cell>
          <cell r="I21">
            <v>0</v>
          </cell>
        </row>
        <row r="22">
          <cell r="A22">
            <v>0</v>
          </cell>
          <cell r="B22" t="str">
            <v>02-01-040</v>
          </cell>
          <cell r="C22" t="str">
            <v>EXCAVACIONES PARA PILOTES Ø 0.60 M. INCLUYE ACARREO INTERNO, CARGUE, TRANSPORTE Y DISPOSICION FINAL DEL MATERIAL SOBRANTE EN BOTADEROS OFICIALES.</v>
          </cell>
          <cell r="D22" t="str">
            <v>M</v>
          </cell>
          <cell r="E22">
            <v>0</v>
          </cell>
          <cell r="F22">
            <v>0</v>
          </cell>
          <cell r="G22">
            <v>0</v>
          </cell>
          <cell r="H22">
            <v>0</v>
          </cell>
          <cell r="I22">
            <v>0</v>
          </cell>
        </row>
        <row r="23">
          <cell r="A23">
            <v>0</v>
          </cell>
          <cell r="B23" t="str">
            <v>02-01-130</v>
          </cell>
          <cell r="C23" t="str">
            <v>LLENO COMPACTADO CON MATERIAL SELECCIONADO PROVENIENTE DE LAS EXCAVACIONES. INCLUYE MANIPULACION Y ACARREO INTERNO</v>
          </cell>
          <cell r="D23" t="str">
            <v>M3</v>
          </cell>
          <cell r="E23">
            <v>0</v>
          </cell>
          <cell r="F23">
            <v>0</v>
          </cell>
          <cell r="G23">
            <v>0</v>
          </cell>
          <cell r="H23">
            <v>0</v>
          </cell>
          <cell r="I23">
            <v>0</v>
          </cell>
        </row>
        <row r="24">
          <cell r="A24">
            <v>0</v>
          </cell>
          <cell r="B24">
            <v>0</v>
          </cell>
          <cell r="C24" t="str">
            <v/>
          </cell>
          <cell r="D24" t="str">
            <v/>
          </cell>
          <cell r="E24">
            <v>0</v>
          </cell>
          <cell r="F24">
            <v>0</v>
          </cell>
          <cell r="G24">
            <v>0</v>
          </cell>
          <cell r="H24">
            <v>0</v>
          </cell>
          <cell r="I24">
            <v>0</v>
          </cell>
        </row>
        <row r="25">
          <cell r="A25">
            <v>0</v>
          </cell>
          <cell r="B25" t="str">
            <v>02-02</v>
          </cell>
          <cell r="C25" t="str">
            <v>CONCRETOS DE CIMENTACION</v>
          </cell>
          <cell r="D25" t="str">
            <v/>
          </cell>
          <cell r="E25">
            <v>0</v>
          </cell>
          <cell r="F25">
            <v>0</v>
          </cell>
          <cell r="G25">
            <v>0</v>
          </cell>
          <cell r="H25">
            <v>0</v>
          </cell>
          <cell r="I25">
            <v>0</v>
          </cell>
        </row>
        <row r="26">
          <cell r="A26">
            <v>0</v>
          </cell>
          <cell r="B26" t="str">
            <v>02-02-010</v>
          </cell>
          <cell r="C26" t="str">
            <v>CONCRETO DE LIMPIEZA F'C 14.5 MPA. - E: 0.05 M.</v>
          </cell>
          <cell r="D26" t="str">
            <v>M2</v>
          </cell>
          <cell r="E26">
            <v>0</v>
          </cell>
          <cell r="F26">
            <v>0</v>
          </cell>
          <cell r="G26">
            <v>0</v>
          </cell>
          <cell r="H26">
            <v>0</v>
          </cell>
          <cell r="I26">
            <v>0</v>
          </cell>
        </row>
        <row r="27">
          <cell r="A27">
            <v>0</v>
          </cell>
          <cell r="B27" t="str">
            <v>02-02-025</v>
          </cell>
          <cell r="C27" t="str">
            <v>CONCRETO PARA DADOS ESTRUCTURALES EN CONCRETO F'C 28 MPA.</v>
          </cell>
          <cell r="D27" t="str">
            <v>M3</v>
          </cell>
          <cell r="E27">
            <v>0</v>
          </cell>
          <cell r="F27">
            <v>0</v>
          </cell>
          <cell r="G27">
            <v>0</v>
          </cell>
          <cell r="H27">
            <v>0</v>
          </cell>
          <cell r="I27">
            <v>0</v>
          </cell>
        </row>
        <row r="28">
          <cell r="A28">
            <v>0</v>
          </cell>
          <cell r="B28" t="str">
            <v>02-02-090</v>
          </cell>
          <cell r="C28" t="str">
            <v>PILOTES DE FUNDACION EN CONCRETO TIPO TREMIE F'C 28 MPA</v>
          </cell>
          <cell r="D28" t="str">
            <v>M3</v>
          </cell>
          <cell r="E28">
            <v>0</v>
          </cell>
          <cell r="F28">
            <v>0</v>
          </cell>
          <cell r="G28">
            <v>0</v>
          </cell>
          <cell r="H28">
            <v>0</v>
          </cell>
          <cell r="I28">
            <v>0</v>
          </cell>
        </row>
        <row r="29">
          <cell r="A29">
            <v>0</v>
          </cell>
          <cell r="B29" t="str">
            <v>02-02-095</v>
          </cell>
          <cell r="C29" t="str">
            <v>DEMOLICION DE CABEZOTE DE PILOTES</v>
          </cell>
          <cell r="D29" t="str">
            <v>M3</v>
          </cell>
          <cell r="E29">
            <v>0</v>
          </cell>
          <cell r="F29">
            <v>0</v>
          </cell>
          <cell r="G29">
            <v>0</v>
          </cell>
          <cell r="H29">
            <v>0</v>
          </cell>
          <cell r="I29">
            <v>0</v>
          </cell>
        </row>
        <row r="30">
          <cell r="A30">
            <v>0</v>
          </cell>
          <cell r="B30" t="str">
            <v>02-02-130</v>
          </cell>
          <cell r="C30" t="str">
            <v>LOSA DE FONDO EN CONCRETO F'C 28 MPA PARA TANQUE DE AGUA E: 0.50 M.  INCLUYE FONDO POCETAS, CINTA DE PVC TIPO SIKA H: 0.22 M. Y SELLANTE ELASTICO TIPO SIKAFLEX 1A DE SIKA O EQUIVALENTE</v>
          </cell>
          <cell r="D30" t="str">
            <v>M2</v>
          </cell>
          <cell r="E30">
            <v>0</v>
          </cell>
          <cell r="F30">
            <v>0</v>
          </cell>
          <cell r="G30">
            <v>0</v>
          </cell>
          <cell r="H30">
            <v>0</v>
          </cell>
          <cell r="I30">
            <v>0</v>
          </cell>
        </row>
        <row r="31">
          <cell r="A31">
            <v>0</v>
          </cell>
          <cell r="B31" t="str">
            <v>02-02-220</v>
          </cell>
          <cell r="C31" t="str">
            <v>MUROS EN CONCRETO F'C 28 MPA PARA TANQUE DE AGUA E: 0.25 M. INCLUYE PASAMUROS</v>
          </cell>
          <cell r="D31" t="str">
            <v>M3</v>
          </cell>
          <cell r="E31">
            <v>0</v>
          </cell>
          <cell r="F31">
            <v>0</v>
          </cell>
          <cell r="G31">
            <v>0</v>
          </cell>
          <cell r="H31">
            <v>0</v>
          </cell>
          <cell r="I31">
            <v>0</v>
          </cell>
        </row>
        <row r="32">
          <cell r="A32">
            <v>0</v>
          </cell>
          <cell r="B32" t="str">
            <v>02-02-320</v>
          </cell>
          <cell r="C32" t="str">
            <v>LOSA DE CUBIERTA MACIZA EN CONCRETO F'C 28 MPA PARA TANQUE DE AGUA E: 0.30 M.</v>
          </cell>
          <cell r="D32" t="str">
            <v>M2</v>
          </cell>
          <cell r="E32">
            <v>0</v>
          </cell>
          <cell r="F32">
            <v>0</v>
          </cell>
          <cell r="G32">
            <v>0</v>
          </cell>
          <cell r="H32">
            <v>0</v>
          </cell>
          <cell r="I32">
            <v>0</v>
          </cell>
        </row>
        <row r="33">
          <cell r="A33">
            <v>0</v>
          </cell>
          <cell r="B33" t="str">
            <v>02-02-700</v>
          </cell>
          <cell r="C33" t="str">
            <v>LOSA MACIZA DE PISO E: 0.20 M. EN CONCRETO F'C 21 MPA. FONDO FOSO ASCENSOR. PROVISION.</v>
          </cell>
          <cell r="D33" t="str">
            <v>M2</v>
          </cell>
          <cell r="E33">
            <v>0</v>
          </cell>
          <cell r="F33">
            <v>0</v>
          </cell>
          <cell r="G33">
            <v>0</v>
          </cell>
          <cell r="H33">
            <v>0</v>
          </cell>
          <cell r="I33">
            <v>0</v>
          </cell>
        </row>
        <row r="34">
          <cell r="A34">
            <v>0</v>
          </cell>
          <cell r="B34" t="str">
            <v>02-02-710</v>
          </cell>
          <cell r="C34" t="str">
            <v>MUROS CONTENCION EN CONCRETO F'C 21 MPA. E: 0.15 M. MUROS FOSO ASCENSOR. PROVISION.</v>
          </cell>
          <cell r="D34" t="str">
            <v>M3</v>
          </cell>
          <cell r="E34">
            <v>0</v>
          </cell>
          <cell r="F34">
            <v>0</v>
          </cell>
          <cell r="G34">
            <v>0</v>
          </cell>
          <cell r="H34">
            <v>0</v>
          </cell>
          <cell r="I34">
            <v>0</v>
          </cell>
        </row>
        <row r="35">
          <cell r="A35">
            <v>0</v>
          </cell>
          <cell r="B35">
            <v>0</v>
          </cell>
          <cell r="C35" t="str">
            <v/>
          </cell>
          <cell r="D35" t="str">
            <v/>
          </cell>
          <cell r="E35">
            <v>0</v>
          </cell>
          <cell r="F35">
            <v>0</v>
          </cell>
          <cell r="G35">
            <v>0</v>
          </cell>
          <cell r="H35">
            <v>0</v>
          </cell>
          <cell r="I35">
            <v>0</v>
          </cell>
        </row>
        <row r="36">
          <cell r="A36">
            <v>0</v>
          </cell>
          <cell r="B36" t="str">
            <v>02-03</v>
          </cell>
          <cell r="C36" t="str">
            <v>ACEROS DE REFUERZO</v>
          </cell>
          <cell r="D36" t="str">
            <v/>
          </cell>
          <cell r="E36">
            <v>0</v>
          </cell>
          <cell r="F36">
            <v>0</v>
          </cell>
          <cell r="G36">
            <v>0</v>
          </cell>
          <cell r="H36">
            <v>0</v>
          </cell>
          <cell r="I36">
            <v>0</v>
          </cell>
        </row>
        <row r="37">
          <cell r="A37">
            <v>0</v>
          </cell>
          <cell r="B37" t="str">
            <v>02-03-010</v>
          </cell>
          <cell r="C37" t="str">
            <v>ACERO DE REFUERZO FY 420 MPA</v>
          </cell>
          <cell r="D37" t="str">
            <v>KG</v>
          </cell>
          <cell r="E37">
            <v>0</v>
          </cell>
          <cell r="F37">
            <v>0</v>
          </cell>
          <cell r="G37">
            <v>0</v>
          </cell>
          <cell r="H37">
            <v>0</v>
          </cell>
          <cell r="I37">
            <v>0</v>
          </cell>
        </row>
        <row r="38">
          <cell r="A38">
            <v>0</v>
          </cell>
          <cell r="B38">
            <v>0</v>
          </cell>
          <cell r="C38" t="str">
            <v/>
          </cell>
          <cell r="D38" t="str">
            <v/>
          </cell>
          <cell r="E38">
            <v>0</v>
          </cell>
          <cell r="F38">
            <v>0</v>
          </cell>
          <cell r="G38">
            <v>0</v>
          </cell>
          <cell r="H38">
            <v>0</v>
          </cell>
          <cell r="I38">
            <v>0</v>
          </cell>
        </row>
        <row r="39">
          <cell r="A39">
            <v>0</v>
          </cell>
          <cell r="B39" t="str">
            <v>02-04</v>
          </cell>
          <cell r="C39" t="str">
            <v>VARIOS - CIMENTACIONES</v>
          </cell>
          <cell r="D39" t="str">
            <v/>
          </cell>
          <cell r="E39">
            <v>0</v>
          </cell>
          <cell r="F39">
            <v>0</v>
          </cell>
          <cell r="G39">
            <v>0</v>
          </cell>
          <cell r="H39">
            <v>0</v>
          </cell>
          <cell r="I39">
            <v>0</v>
          </cell>
        </row>
        <row r="40">
          <cell r="A40">
            <v>0</v>
          </cell>
          <cell r="B40" t="str">
            <v>02-04-010</v>
          </cell>
          <cell r="C40" t="str">
            <v>IMPERMEABILIZACION DE TANQUES DE AGUA EN MEMBRANA TIPO SIKAPLAN 12 NTR DE SIKA O EQUIVALENTE. INCLUYE PREPARACION DE SUPERFICIE CON SIKAFERROGUARD-903 Y SIKA TOP ARMATEC - 108 DE SIKA O EQUIVALENTE</v>
          </cell>
          <cell r="D40" t="str">
            <v>M2</v>
          </cell>
          <cell r="E40">
            <v>0</v>
          </cell>
          <cell r="F40">
            <v>0</v>
          </cell>
          <cell r="G40">
            <v>0</v>
          </cell>
          <cell r="H40">
            <v>0</v>
          </cell>
          <cell r="I40">
            <v>0</v>
          </cell>
        </row>
        <row r="41">
          <cell r="A41">
            <v>0</v>
          </cell>
          <cell r="B41">
            <v>0</v>
          </cell>
          <cell r="C41" t="str">
            <v/>
          </cell>
          <cell r="D41" t="str">
            <v/>
          </cell>
          <cell r="E41">
            <v>0</v>
          </cell>
          <cell r="F41">
            <v>0</v>
          </cell>
          <cell r="G41">
            <v>0</v>
          </cell>
          <cell r="H41">
            <v>0</v>
          </cell>
          <cell r="I41">
            <v>0</v>
          </cell>
        </row>
        <row r="42">
          <cell r="A42">
            <v>0</v>
          </cell>
          <cell r="B42" t="str">
            <v>03</v>
          </cell>
          <cell r="C42" t="str">
            <v>DESAGUES E INSTALACIONES SUBTERRANEAS</v>
          </cell>
          <cell r="D42" t="str">
            <v/>
          </cell>
          <cell r="E42">
            <v>0</v>
          </cell>
          <cell r="F42">
            <v>0</v>
          </cell>
          <cell r="G42">
            <v>0</v>
          </cell>
          <cell r="H42">
            <v>60036035.050279997</v>
          </cell>
          <cell r="I42">
            <v>4.954338556763643E-3</v>
          </cell>
        </row>
        <row r="43">
          <cell r="A43">
            <v>0</v>
          </cell>
          <cell r="B43" t="str">
            <v>03-01</v>
          </cell>
          <cell r="C43" t="str">
            <v>RED GENERAL AGUA FRIA PRESION</v>
          </cell>
          <cell r="D43" t="str">
            <v/>
          </cell>
          <cell r="E43">
            <v>0</v>
          </cell>
          <cell r="F43">
            <v>0</v>
          </cell>
          <cell r="G43">
            <v>0</v>
          </cell>
          <cell r="H43">
            <v>0</v>
          </cell>
          <cell r="I43">
            <v>0</v>
          </cell>
        </row>
        <row r="44">
          <cell r="A44">
            <v>0</v>
          </cell>
          <cell r="B44" t="str">
            <v>03-01-010</v>
          </cell>
          <cell r="C44" t="str">
            <v>SUMINISTRO E INSTALACION TUBERIA PVC-U.MØ2,1/2"</v>
          </cell>
          <cell r="D44" t="str">
            <v>ML</v>
          </cell>
          <cell r="E44">
            <v>0</v>
          </cell>
          <cell r="F44">
            <v>0</v>
          </cell>
          <cell r="G44">
            <v>0</v>
          </cell>
          <cell r="H44">
            <v>0</v>
          </cell>
          <cell r="I44">
            <v>0</v>
          </cell>
        </row>
        <row r="45">
          <cell r="A45">
            <v>0</v>
          </cell>
          <cell r="B45" t="str">
            <v>03-01-020</v>
          </cell>
          <cell r="C45" t="str">
            <v>SUMINISTRO E INSTALACION ACCESORIOS PVC-U.M 2.1/2"</v>
          </cell>
          <cell r="D45" t="str">
            <v>UN</v>
          </cell>
          <cell r="E45">
            <v>0</v>
          </cell>
          <cell r="F45">
            <v>0</v>
          </cell>
          <cell r="G45">
            <v>0</v>
          </cell>
          <cell r="H45">
            <v>0</v>
          </cell>
          <cell r="I45">
            <v>0</v>
          </cell>
        </row>
        <row r="46">
          <cell r="A46">
            <v>0</v>
          </cell>
          <cell r="B46" t="str">
            <v>03-01-030</v>
          </cell>
          <cell r="C46" t="str">
            <v>SUMINISTRO DE MATERIALES Y CONSTRUCCION ATRAQUE PARA TUBERIA</v>
          </cell>
          <cell r="D46" t="str">
            <v>UN</v>
          </cell>
          <cell r="E46">
            <v>0</v>
          </cell>
          <cell r="F46">
            <v>0</v>
          </cell>
          <cell r="G46">
            <v>0</v>
          </cell>
          <cell r="H46">
            <v>0</v>
          </cell>
          <cell r="I46">
            <v>0</v>
          </cell>
        </row>
        <row r="47">
          <cell r="A47">
            <v>0</v>
          </cell>
          <cell r="B47" t="str">
            <v>03-01-040</v>
          </cell>
          <cell r="C47" t="str">
            <v>EXCAVACION EN MATERIAL COMUN</v>
          </cell>
          <cell r="D47" t="str">
            <v>M3</v>
          </cell>
          <cell r="E47">
            <v>0</v>
          </cell>
          <cell r="F47">
            <v>0</v>
          </cell>
          <cell r="G47">
            <v>0</v>
          </cell>
          <cell r="H47">
            <v>0</v>
          </cell>
          <cell r="I47">
            <v>0</v>
          </cell>
        </row>
        <row r="48">
          <cell r="A48">
            <v>0</v>
          </cell>
          <cell r="B48" t="str">
            <v>03-01-050</v>
          </cell>
          <cell r="C48" t="str">
            <v>SUMINISTRO Y COMPACTADO RELLENO RECEBO</v>
          </cell>
          <cell r="D48" t="str">
            <v>M3</v>
          </cell>
          <cell r="E48">
            <v>0</v>
          </cell>
          <cell r="F48">
            <v>0</v>
          </cell>
          <cell r="G48">
            <v>0</v>
          </cell>
          <cell r="H48">
            <v>0</v>
          </cell>
          <cell r="I48">
            <v>0</v>
          </cell>
        </row>
        <row r="49">
          <cell r="A49">
            <v>0</v>
          </cell>
          <cell r="B49" t="str">
            <v>03-01-060</v>
          </cell>
          <cell r="C49" t="str">
            <v>SUMINSTRO Y EXTENDIDA CAMA EN ARENA</v>
          </cell>
          <cell r="D49" t="str">
            <v>M3</v>
          </cell>
          <cell r="E49">
            <v>0</v>
          </cell>
          <cell r="F49">
            <v>0</v>
          </cell>
          <cell r="G49">
            <v>0</v>
          </cell>
          <cell r="H49">
            <v>0</v>
          </cell>
          <cell r="I49">
            <v>0</v>
          </cell>
        </row>
        <row r="50">
          <cell r="A50">
            <v>0</v>
          </cell>
          <cell r="B50" t="str">
            <v>03-01-070</v>
          </cell>
          <cell r="C50" t="str">
            <v>RELLENO Y COMPACTACION CON MATERIAL DE LA EXCAVACION</v>
          </cell>
          <cell r="D50" t="str">
            <v>M3</v>
          </cell>
          <cell r="E50">
            <v>0</v>
          </cell>
          <cell r="F50">
            <v>0</v>
          </cell>
          <cell r="G50">
            <v>0</v>
          </cell>
          <cell r="H50">
            <v>0</v>
          </cell>
          <cell r="I50">
            <v>0</v>
          </cell>
        </row>
        <row r="51">
          <cell r="A51">
            <v>0</v>
          </cell>
          <cell r="B51" t="str">
            <v>03-01-080</v>
          </cell>
          <cell r="C51" t="str">
            <v>RETIRO DE SOBRANTES</v>
          </cell>
          <cell r="D51" t="str">
            <v>M3</v>
          </cell>
          <cell r="E51">
            <v>0</v>
          </cell>
          <cell r="F51">
            <v>0</v>
          </cell>
          <cell r="G51">
            <v>0</v>
          </cell>
          <cell r="H51">
            <v>0</v>
          </cell>
          <cell r="I51">
            <v>0</v>
          </cell>
        </row>
        <row r="52">
          <cell r="A52">
            <v>0</v>
          </cell>
          <cell r="B52" t="str">
            <v>03-02</v>
          </cell>
          <cell r="C52" t="str">
            <v>RED GENERAL AGUA CRUDA</v>
          </cell>
          <cell r="D52" t="str">
            <v/>
          </cell>
          <cell r="E52">
            <v>0</v>
          </cell>
          <cell r="F52">
            <v>0</v>
          </cell>
          <cell r="G52">
            <v>0</v>
          </cell>
          <cell r="H52">
            <v>0</v>
          </cell>
          <cell r="I52">
            <v>0</v>
          </cell>
        </row>
        <row r="53">
          <cell r="A53">
            <v>0</v>
          </cell>
          <cell r="B53" t="str">
            <v>03-02-010</v>
          </cell>
          <cell r="C53" t="str">
            <v>SUMINISTRO E INSTALACION TUBERIA PVC-U.M Ø 3"</v>
          </cell>
          <cell r="D53" t="str">
            <v>ML</v>
          </cell>
          <cell r="E53">
            <v>0</v>
          </cell>
          <cell r="F53">
            <v>0</v>
          </cell>
          <cell r="G53">
            <v>0</v>
          </cell>
          <cell r="H53">
            <v>0</v>
          </cell>
          <cell r="I53">
            <v>0</v>
          </cell>
        </row>
        <row r="54">
          <cell r="A54">
            <v>0</v>
          </cell>
          <cell r="B54" t="str">
            <v>03-02-020</v>
          </cell>
          <cell r="C54" t="str">
            <v>SUMINISTRO E INSTALACION ACCESORIOS PVC-U 3"</v>
          </cell>
          <cell r="D54" t="str">
            <v>UN</v>
          </cell>
          <cell r="E54">
            <v>0</v>
          </cell>
          <cell r="F54">
            <v>0</v>
          </cell>
          <cell r="G54">
            <v>0</v>
          </cell>
          <cell r="H54">
            <v>0</v>
          </cell>
          <cell r="I54">
            <v>0</v>
          </cell>
        </row>
        <row r="55">
          <cell r="A55">
            <v>0</v>
          </cell>
          <cell r="B55" t="str">
            <v>03-02-030</v>
          </cell>
          <cell r="C55" t="str">
            <v>SUMINISTRO DE MATERIALES Y CONSTRUCCION ATRAQUE PARA TUBERIA</v>
          </cell>
          <cell r="D55" t="str">
            <v>UN</v>
          </cell>
          <cell r="E55">
            <v>0</v>
          </cell>
          <cell r="F55">
            <v>0</v>
          </cell>
          <cell r="G55">
            <v>0</v>
          </cell>
          <cell r="H55">
            <v>0</v>
          </cell>
          <cell r="I55">
            <v>0</v>
          </cell>
        </row>
        <row r="56">
          <cell r="A56">
            <v>0</v>
          </cell>
          <cell r="B56" t="str">
            <v>03-02-040</v>
          </cell>
          <cell r="C56" t="str">
            <v>EXCAVACION EN MATERIAL COMUN</v>
          </cell>
          <cell r="D56" t="str">
            <v>M3</v>
          </cell>
          <cell r="E56">
            <v>0</v>
          </cell>
          <cell r="F56">
            <v>0</v>
          </cell>
          <cell r="G56">
            <v>0</v>
          </cell>
          <cell r="H56">
            <v>0</v>
          </cell>
          <cell r="I56">
            <v>0</v>
          </cell>
        </row>
        <row r="57">
          <cell r="A57">
            <v>0</v>
          </cell>
          <cell r="B57" t="str">
            <v>03-02-050</v>
          </cell>
          <cell r="C57" t="str">
            <v>SUMINISTRO Y COMPACTADO RELLENO RECEBO</v>
          </cell>
          <cell r="D57" t="str">
            <v>M3</v>
          </cell>
          <cell r="E57">
            <v>0</v>
          </cell>
          <cell r="F57">
            <v>0</v>
          </cell>
          <cell r="G57">
            <v>0</v>
          </cell>
          <cell r="H57">
            <v>0</v>
          </cell>
        </row>
        <row r="58">
          <cell r="A58">
            <v>0</v>
          </cell>
          <cell r="B58" t="str">
            <v>03-02-060</v>
          </cell>
          <cell r="C58" t="str">
            <v>SUMINSTRO Y EXTENDIDA CAMA EN ARENA</v>
          </cell>
          <cell r="D58" t="str">
            <v>M3</v>
          </cell>
          <cell r="E58">
            <v>0</v>
          </cell>
          <cell r="F58">
            <v>0</v>
          </cell>
          <cell r="G58">
            <v>0</v>
          </cell>
          <cell r="H58">
            <v>0</v>
          </cell>
          <cell r="I58">
            <v>0</v>
          </cell>
        </row>
        <row r="59">
          <cell r="A59">
            <v>0</v>
          </cell>
          <cell r="B59" t="str">
            <v>03-02-070</v>
          </cell>
          <cell r="C59" t="str">
            <v>RELLENO Y COMPACTACION CON MATERIAL DE LA EXCAVACION</v>
          </cell>
          <cell r="D59" t="str">
            <v>M3</v>
          </cell>
          <cell r="E59">
            <v>0</v>
          </cell>
          <cell r="F59">
            <v>0</v>
          </cell>
          <cell r="G59">
            <v>0</v>
          </cell>
          <cell r="H59">
            <v>0</v>
          </cell>
          <cell r="I59">
            <v>0</v>
          </cell>
        </row>
        <row r="60">
          <cell r="A60">
            <v>0</v>
          </cell>
          <cell r="B60" t="str">
            <v>03-02-080</v>
          </cell>
          <cell r="C60" t="str">
            <v>RETIRO DE SOBRANTES</v>
          </cell>
          <cell r="D60" t="str">
            <v>M3</v>
          </cell>
          <cell r="E60">
            <v>0</v>
          </cell>
          <cell r="F60">
            <v>0</v>
          </cell>
          <cell r="G60">
            <v>0</v>
          </cell>
          <cell r="H60">
            <v>0</v>
          </cell>
          <cell r="I60">
            <v>0</v>
          </cell>
        </row>
        <row r="61">
          <cell r="A61">
            <v>0</v>
          </cell>
          <cell r="B61" t="str">
            <v>03-03</v>
          </cell>
          <cell r="C61" t="str">
            <v>DESAGUES AGUAS NEGRAS POR TERRENO</v>
          </cell>
          <cell r="D61" t="str">
            <v/>
          </cell>
          <cell r="E61">
            <v>0</v>
          </cell>
          <cell r="F61">
            <v>0</v>
          </cell>
          <cell r="G61">
            <v>0</v>
          </cell>
          <cell r="H61">
            <v>0</v>
          </cell>
          <cell r="I61">
            <v>0</v>
          </cell>
        </row>
        <row r="62">
          <cell r="A62">
            <v>0</v>
          </cell>
          <cell r="B62" t="str">
            <v>03-03-010</v>
          </cell>
          <cell r="C62" t="str">
            <v>SUMINISTRO E INSTALACION TUBERIA PVC ALCANTARILLADO 6"</v>
          </cell>
          <cell r="D62" t="str">
            <v>ML</v>
          </cell>
          <cell r="E62">
            <v>187</v>
          </cell>
          <cell r="F62">
            <v>33884.018700000001</v>
          </cell>
          <cell r="G62">
            <v>6336311.4968999997</v>
          </cell>
          <cell r="H62">
            <v>0</v>
          </cell>
          <cell r="I62">
            <v>0</v>
          </cell>
        </row>
        <row r="63">
          <cell r="A63">
            <v>0</v>
          </cell>
          <cell r="B63" t="str">
            <v>03-03-030</v>
          </cell>
          <cell r="C63" t="str">
            <v>EXCAVACION EN MATERIAL COMUN</v>
          </cell>
          <cell r="D63" t="str">
            <v>M3</v>
          </cell>
          <cell r="E63">
            <v>133</v>
          </cell>
          <cell r="F63">
            <v>28307.02</v>
          </cell>
          <cell r="G63">
            <v>3764833.66</v>
          </cell>
          <cell r="H63">
            <v>0</v>
          </cell>
          <cell r="I63" t="str">
            <v>Se elimina celda de tuberia pvc alcantarillado 4"</v>
          </cell>
        </row>
        <row r="64">
          <cell r="A64">
            <v>0</v>
          </cell>
          <cell r="B64" t="str">
            <v>03-03-040</v>
          </cell>
          <cell r="C64" t="str">
            <v>SUMINSTRO Y EXTENDIDA CAMA EN GRAVILLA</v>
          </cell>
          <cell r="D64" t="str">
            <v>M3</v>
          </cell>
          <cell r="E64">
            <v>43</v>
          </cell>
          <cell r="F64">
            <v>95133.067599999995</v>
          </cell>
          <cell r="G64">
            <v>4090721.9068</v>
          </cell>
          <cell r="H64">
            <v>0</v>
          </cell>
          <cell r="I64" t="str">
            <v>Se realiza el cambio de arena por gravilla</v>
          </cell>
        </row>
        <row r="65">
          <cell r="A65">
            <v>0</v>
          </cell>
          <cell r="B65" t="str">
            <v>03-03-050</v>
          </cell>
          <cell r="C65" t="str">
            <v>SUMINISTRO Y COMPACTADO RELLENO RECEBO</v>
          </cell>
          <cell r="D65" t="str">
            <v>M3</v>
          </cell>
          <cell r="E65">
            <v>72</v>
          </cell>
          <cell r="F65">
            <v>81362.167979999998</v>
          </cell>
          <cell r="G65">
            <v>5858076.0945600001</v>
          </cell>
          <cell r="H65">
            <v>0</v>
          </cell>
          <cell r="I65">
            <v>0</v>
          </cell>
        </row>
        <row r="66">
          <cell r="A66">
            <v>0</v>
          </cell>
          <cell r="B66" t="str">
            <v>03-03-060</v>
          </cell>
          <cell r="C66" t="str">
            <v>RELLENO Y COMPACTACION CON MATERIAL DE LA EXCAVACION</v>
          </cell>
          <cell r="D66" t="str">
            <v>M3</v>
          </cell>
          <cell r="E66">
            <v>29</v>
          </cell>
          <cell r="F66">
            <v>35362.167980000006</v>
          </cell>
          <cell r="G66">
            <v>1025502.8714200002</v>
          </cell>
          <cell r="H66">
            <v>0</v>
          </cell>
          <cell r="I66">
            <v>0</v>
          </cell>
        </row>
        <row r="67">
          <cell r="A67">
            <v>0</v>
          </cell>
          <cell r="B67" t="str">
            <v>03-03-070</v>
          </cell>
          <cell r="C67" t="str">
            <v>RETIRO DE SOBRANTES</v>
          </cell>
          <cell r="D67" t="str">
            <v>M3</v>
          </cell>
          <cell r="E67">
            <v>160</v>
          </cell>
          <cell r="F67">
            <v>43586.167979999998</v>
          </cell>
          <cell r="G67">
            <v>6973786.8767999997</v>
          </cell>
          <cell r="H67">
            <v>0</v>
          </cell>
          <cell r="I67">
            <v>0</v>
          </cell>
        </row>
        <row r="68">
          <cell r="A68">
            <v>0</v>
          </cell>
          <cell r="B68" t="str">
            <v>03-04</v>
          </cell>
          <cell r="C68" t="str">
            <v>DESAGUES AGUAS LLUVIAS POR TERRENO</v>
          </cell>
          <cell r="D68" t="str">
            <v/>
          </cell>
          <cell r="E68">
            <v>0</v>
          </cell>
          <cell r="F68">
            <v>0</v>
          </cell>
          <cell r="G68">
            <v>0</v>
          </cell>
          <cell r="H68">
            <v>0</v>
          </cell>
          <cell r="I68">
            <v>0</v>
          </cell>
        </row>
        <row r="69">
          <cell r="A69">
            <v>0</v>
          </cell>
          <cell r="B69" t="str">
            <v>03-04-010</v>
          </cell>
          <cell r="C69" t="str">
            <v>SUMINISTRO E INSTALACION TUBERIA PVC ALCANTARILLADO 12"</v>
          </cell>
          <cell r="D69" t="str">
            <v>ML</v>
          </cell>
          <cell r="E69">
            <v>103</v>
          </cell>
          <cell r="F69">
            <v>90683.65668</v>
          </cell>
          <cell r="G69">
            <v>9340416.6380400006</v>
          </cell>
          <cell r="H69">
            <v>0</v>
          </cell>
          <cell r="I69" t="str">
            <v>Se elimina celda de tuberia pvc alcantarillado 10"</v>
          </cell>
        </row>
        <row r="70">
          <cell r="A70">
            <v>0</v>
          </cell>
          <cell r="B70" t="str">
            <v>03-04-030</v>
          </cell>
          <cell r="C70" t="str">
            <v>SUMINISTRO E INSTALACION TUBERIA PVC ALCANTARILLADO 8"</v>
          </cell>
          <cell r="D70" t="str">
            <v>ML</v>
          </cell>
          <cell r="E70">
            <v>88</v>
          </cell>
          <cell r="F70">
            <v>46069.69212</v>
          </cell>
          <cell r="G70">
            <v>4054132.90656</v>
          </cell>
          <cell r="H70">
            <v>0</v>
          </cell>
          <cell r="I70">
            <v>0</v>
          </cell>
        </row>
        <row r="71">
          <cell r="A71">
            <v>0</v>
          </cell>
          <cell r="B71" t="str">
            <v>03-04-040</v>
          </cell>
          <cell r="C71" t="str">
            <v>SUMINISTRO E INSTALACION TUBERIA PVC ALCANTARILLADO 6"</v>
          </cell>
          <cell r="D71" t="str">
            <v>ML</v>
          </cell>
          <cell r="E71">
            <v>44</v>
          </cell>
          <cell r="F71">
            <v>33884.018700000001</v>
          </cell>
          <cell r="G71">
            <v>1490896.8228</v>
          </cell>
          <cell r="H71">
            <v>0</v>
          </cell>
          <cell r="I71">
            <v>0</v>
          </cell>
        </row>
        <row r="72">
          <cell r="A72">
            <v>0</v>
          </cell>
          <cell r="B72" t="str">
            <v>03-04-050</v>
          </cell>
          <cell r="C72" t="str">
            <v>EXCAVACION EN MATERIAL COMUN</v>
          </cell>
          <cell r="D72" t="str">
            <v>M3</v>
          </cell>
          <cell r="E72">
            <v>111</v>
          </cell>
          <cell r="F72">
            <v>28307.02</v>
          </cell>
          <cell r="G72">
            <v>3142079.22</v>
          </cell>
          <cell r="H72">
            <v>0</v>
          </cell>
          <cell r="I72">
            <v>0</v>
          </cell>
        </row>
        <row r="73">
          <cell r="A73">
            <v>0</v>
          </cell>
          <cell r="B73" t="str">
            <v>03-04-060</v>
          </cell>
          <cell r="C73" t="str">
            <v>SUMINSTRO Y EXTENDIDA CAMA EN GRAVILLA</v>
          </cell>
          <cell r="D73" t="str">
            <v>M3</v>
          </cell>
          <cell r="E73">
            <v>29</v>
          </cell>
          <cell r="F73">
            <v>95133.067599999995</v>
          </cell>
          <cell r="G73">
            <v>2758858.9603999997</v>
          </cell>
          <cell r="H73">
            <v>0</v>
          </cell>
          <cell r="I73" t="str">
            <v>Se realiza el cambio de arena por gravilla</v>
          </cell>
        </row>
        <row r="74">
          <cell r="A74">
            <v>0</v>
          </cell>
          <cell r="B74" t="str">
            <v>03-04-070</v>
          </cell>
          <cell r="C74" t="str">
            <v>SUMINISTRO Y COMPACTADO RELLENO RECEBO</v>
          </cell>
          <cell r="D74" t="str">
            <v>M3</v>
          </cell>
          <cell r="E74">
            <v>69</v>
          </cell>
          <cell r="F74">
            <v>81362.167979999998</v>
          </cell>
          <cell r="G74">
            <v>5613989.5906199999</v>
          </cell>
          <cell r="H74">
            <v>0</v>
          </cell>
          <cell r="I74">
            <v>0</v>
          </cell>
        </row>
        <row r="75">
          <cell r="A75">
            <v>0</v>
          </cell>
          <cell r="B75" t="str">
            <v>03-04-080</v>
          </cell>
          <cell r="C75" t="str">
            <v>RELLENO Y COMPACTACION CON MATERIAL DE LA EXCAVACION</v>
          </cell>
          <cell r="D75" t="str">
            <v>M3</v>
          </cell>
          <cell r="E75">
            <v>15</v>
          </cell>
          <cell r="F75">
            <v>35362.167980000006</v>
          </cell>
          <cell r="G75">
            <v>530432.51970000006</v>
          </cell>
          <cell r="H75">
            <v>0</v>
          </cell>
          <cell r="I75">
            <v>0</v>
          </cell>
        </row>
        <row r="76">
          <cell r="A76">
            <v>0</v>
          </cell>
          <cell r="B76" t="str">
            <v>03-04-090</v>
          </cell>
          <cell r="C76" t="str">
            <v>RETIRO DE SOBRANTES</v>
          </cell>
          <cell r="D76" t="str">
            <v>M3</v>
          </cell>
          <cell r="E76">
            <v>116</v>
          </cell>
          <cell r="F76">
            <v>43586.167979999998</v>
          </cell>
          <cell r="G76">
            <v>5055995.4856799999</v>
          </cell>
          <cell r="H76">
            <v>0</v>
          </cell>
          <cell r="I76">
            <v>0</v>
          </cell>
        </row>
        <row r="77">
          <cell r="A77">
            <v>0</v>
          </cell>
          <cell r="B77">
            <v>0</v>
          </cell>
          <cell r="C77" t="str">
            <v/>
          </cell>
          <cell r="D77" t="str">
            <v/>
          </cell>
          <cell r="E77">
            <v>0</v>
          </cell>
          <cell r="F77">
            <v>0</v>
          </cell>
          <cell r="G77">
            <v>0</v>
          </cell>
          <cell r="H77">
            <v>0</v>
          </cell>
          <cell r="I77">
            <v>0</v>
          </cell>
        </row>
        <row r="78">
          <cell r="A78">
            <v>0</v>
          </cell>
          <cell r="B78" t="str">
            <v>04</v>
          </cell>
          <cell r="C78" t="str">
            <v>ESTRUCTURAS</v>
          </cell>
          <cell r="D78" t="str">
            <v/>
          </cell>
          <cell r="E78">
            <v>0</v>
          </cell>
          <cell r="F78">
            <v>0</v>
          </cell>
          <cell r="G78">
            <v>0</v>
          </cell>
          <cell r="H78">
            <v>0</v>
          </cell>
          <cell r="I78">
            <v>0.21766830457867151</v>
          </cell>
        </row>
        <row r="79">
          <cell r="A79">
            <v>0</v>
          </cell>
          <cell r="B79" t="str">
            <v>04-01</v>
          </cell>
          <cell r="C79" t="str">
            <v>ELEMENTOS VERTICALES EN CONCRETO</v>
          </cell>
          <cell r="D79" t="str">
            <v/>
          </cell>
          <cell r="E79">
            <v>0</v>
          </cell>
          <cell r="F79">
            <v>0</v>
          </cell>
          <cell r="G79">
            <v>0</v>
          </cell>
          <cell r="H79">
            <v>0</v>
          </cell>
          <cell r="I79">
            <v>0</v>
          </cell>
        </row>
        <row r="80">
          <cell r="A80">
            <v>0</v>
          </cell>
          <cell r="B80" t="str">
            <v>04-01-170</v>
          </cell>
          <cell r="C80" t="str">
            <v>COLUMNAS CIRCULARES EN CONCRETO GRIS A LA VISTA F'C 28 MPA. - Ø 0.45 M. - FORMALETA LISA</v>
          </cell>
          <cell r="D80" t="str">
            <v>M3</v>
          </cell>
          <cell r="E80">
            <v>0</v>
          </cell>
          <cell r="F80">
            <v>0</v>
          </cell>
          <cell r="G80">
            <v>0</v>
          </cell>
          <cell r="H80">
            <v>0</v>
          </cell>
          <cell r="I80">
            <v>0</v>
          </cell>
        </row>
        <row r="81">
          <cell r="A81">
            <v>0</v>
          </cell>
          <cell r="B81" t="str">
            <v>04-01-250</v>
          </cell>
          <cell r="C81" t="str">
            <v>COLUMNAS RECTANGULARES EN CONCRETO GRIS A LA VISTA F'C 28 MPA. - 0.40 M. x 0.60 M. - FORMALETA LISA</v>
          </cell>
          <cell r="D81" t="str">
            <v>M3</v>
          </cell>
          <cell r="E81">
            <v>0</v>
          </cell>
          <cell r="F81">
            <v>0</v>
          </cell>
          <cell r="G81">
            <v>0</v>
          </cell>
          <cell r="H81">
            <v>0</v>
          </cell>
          <cell r="I81">
            <v>0</v>
          </cell>
        </row>
        <row r="82">
          <cell r="A82">
            <v>0</v>
          </cell>
          <cell r="B82" t="str">
            <v>04-01-300</v>
          </cell>
          <cell r="C82" t="str">
            <v>COLUMNAS RECTANGULARES EN CONCRETO GRIS A LA VISTA F'C 28 MPA. - 0.45 M. x 0.60 M. - FORMALETA LISA</v>
          </cell>
          <cell r="D82" t="str">
            <v>M3</v>
          </cell>
          <cell r="E82">
            <v>0</v>
          </cell>
          <cell r="F82">
            <v>0</v>
          </cell>
          <cell r="G82">
            <v>0</v>
          </cell>
          <cell r="H82">
            <v>0</v>
          </cell>
          <cell r="I82">
            <v>0</v>
          </cell>
        </row>
        <row r="83">
          <cell r="A83">
            <v>0</v>
          </cell>
          <cell r="B83" t="str">
            <v>04-01-330</v>
          </cell>
          <cell r="C83" t="str">
            <v>COLUMNAS RECTANGULARES EN CONCRETO GRIS A LA VISTA F'C 28 MPA. - 0.50 M. x 0.65 M. - FORMALETA LISA</v>
          </cell>
          <cell r="D83" t="str">
            <v>M3</v>
          </cell>
          <cell r="E83">
            <v>0</v>
          </cell>
          <cell r="F83">
            <v>0</v>
          </cell>
          <cell r="G83">
            <v>0</v>
          </cell>
          <cell r="H83">
            <v>0</v>
          </cell>
          <cell r="I83">
            <v>0</v>
          </cell>
        </row>
        <row r="84">
          <cell r="A84">
            <v>0</v>
          </cell>
          <cell r="B84" t="str">
            <v>04-01-340</v>
          </cell>
          <cell r="C84" t="str">
            <v>COLUMNAS RECTANGULARES EN CONCRETO GRIS A LA VISTA F'C 28 MPA. - 0.50 M. x 0.70 M. - FORMALETA LISA</v>
          </cell>
          <cell r="D84" t="str">
            <v>M3</v>
          </cell>
          <cell r="E84">
            <v>0</v>
          </cell>
          <cell r="F84">
            <v>0</v>
          </cell>
          <cell r="G84">
            <v>0</v>
          </cell>
          <cell r="H84">
            <v>0</v>
          </cell>
          <cell r="I84">
            <v>0</v>
          </cell>
        </row>
        <row r="85">
          <cell r="A85">
            <v>0</v>
          </cell>
          <cell r="B85" t="str">
            <v>04-01-360</v>
          </cell>
          <cell r="C85" t="str">
            <v>COLUMNAS RECTANGULARES EN CONCRETO GRIS A LA VISTA F'C 28 MPA. - 0.55 M. x 0.70 M. - FORMALETA LISA</v>
          </cell>
          <cell r="D85" t="str">
            <v>M3</v>
          </cell>
          <cell r="E85">
            <v>0</v>
          </cell>
          <cell r="F85">
            <v>0</v>
          </cell>
          <cell r="G85">
            <v>0</v>
          </cell>
          <cell r="H85">
            <v>0</v>
          </cell>
          <cell r="I85">
            <v>0</v>
          </cell>
        </row>
        <row r="86">
          <cell r="A86">
            <v>0</v>
          </cell>
          <cell r="B86" t="str">
            <v>04-01-390</v>
          </cell>
          <cell r="C86" t="str">
            <v>COLUMNAS RECTANGULARES EN CONCRETO GRIS A LA VISTA F'C 28 MPA. - 0.60 M. x 0.75 M. - FORMALETA LISA</v>
          </cell>
          <cell r="D86" t="str">
            <v>M3</v>
          </cell>
          <cell r="E86">
            <v>0</v>
          </cell>
          <cell r="F86">
            <v>0</v>
          </cell>
          <cell r="G86">
            <v>0</v>
          </cell>
          <cell r="H86">
            <v>0</v>
          </cell>
          <cell r="I86">
            <v>0</v>
          </cell>
        </row>
        <row r="87">
          <cell r="A87">
            <v>0</v>
          </cell>
          <cell r="B87" t="str">
            <v>04-01-640</v>
          </cell>
          <cell r="C87" t="str">
            <v>PANTALLAS EN CONCRETO GRIS A LA VISTA F'C 28 MPA. - 0.25 M. x 7.20 M. - FORMALETA LISA</v>
          </cell>
          <cell r="D87" t="str">
            <v>M3</v>
          </cell>
          <cell r="E87">
            <v>0</v>
          </cell>
          <cell r="F87">
            <v>0</v>
          </cell>
          <cell r="G87">
            <v>0</v>
          </cell>
          <cell r="H87">
            <v>0</v>
          </cell>
          <cell r="I87">
            <v>0</v>
          </cell>
        </row>
        <row r="88">
          <cell r="A88">
            <v>0</v>
          </cell>
          <cell r="B88" t="str">
            <v>04-01-650</v>
          </cell>
          <cell r="C88" t="str">
            <v>PANTALLAS EN CONCRETO GRIS A LA VISTA F'C 28 MPA. - 0.25 M. x 3.51 M. - FORMALETA LISA</v>
          </cell>
          <cell r="D88" t="str">
            <v>M3</v>
          </cell>
          <cell r="E88">
            <v>0</v>
          </cell>
          <cell r="F88">
            <v>0</v>
          </cell>
          <cell r="G88">
            <v>0</v>
          </cell>
          <cell r="H88">
            <v>0</v>
          </cell>
          <cell r="I88">
            <v>0</v>
          </cell>
        </row>
        <row r="89">
          <cell r="A89">
            <v>0</v>
          </cell>
          <cell r="B89" t="str">
            <v>04-01-660</v>
          </cell>
          <cell r="C89" t="str">
            <v>PANTALLAS EN CONCRETO GRIS A LA VISTA F'C 28 MPA. - 0.25 M. x 2.00 M. - FORMALETA LISA</v>
          </cell>
          <cell r="D89" t="str">
            <v>M3</v>
          </cell>
          <cell r="E89">
            <v>0</v>
          </cell>
          <cell r="F89">
            <v>0</v>
          </cell>
          <cell r="G89">
            <v>0</v>
          </cell>
          <cell r="H89">
            <v>0</v>
          </cell>
          <cell r="I89">
            <v>0</v>
          </cell>
        </row>
        <row r="90">
          <cell r="A90">
            <v>0</v>
          </cell>
          <cell r="B90" t="str">
            <v>04-01-730</v>
          </cell>
          <cell r="C90" t="str">
            <v>PANTALLAS EN CONCRETO GRIS A LA VISTA F'C 28 MPA. - 0.35 M. x 5.76 M. - FORMALETA LISA</v>
          </cell>
          <cell r="D90" t="str">
            <v>M3</v>
          </cell>
          <cell r="E90">
            <v>0</v>
          </cell>
          <cell r="F90">
            <v>0</v>
          </cell>
          <cell r="G90">
            <v>0</v>
          </cell>
          <cell r="H90">
            <v>0</v>
          </cell>
          <cell r="I90">
            <v>0</v>
          </cell>
        </row>
        <row r="91">
          <cell r="A91">
            <v>0</v>
          </cell>
          <cell r="B91" t="str">
            <v>04-01-740</v>
          </cell>
          <cell r="C91" t="str">
            <v>PANTALLAS EN CONCRETO GRIS A LA VISTA F'C 28 MPA. - 0.35 M. x 5.02 M. - FORMALETA LISA</v>
          </cell>
          <cell r="D91" t="str">
            <v>M3</v>
          </cell>
          <cell r="E91">
            <v>0</v>
          </cell>
          <cell r="F91">
            <v>0</v>
          </cell>
          <cell r="G91">
            <v>0</v>
          </cell>
          <cell r="H91">
            <v>0</v>
          </cell>
          <cell r="I91">
            <v>0</v>
          </cell>
        </row>
        <row r="92">
          <cell r="A92">
            <v>0</v>
          </cell>
          <cell r="B92" t="str">
            <v>04-01-750</v>
          </cell>
          <cell r="C92" t="str">
            <v>PANTALLAS EN CONCRETO GRIS A LA VISTA F'C 28 MPA. - 0.35 M. x 3.73 M. - FORMALETA LISA</v>
          </cell>
          <cell r="D92" t="str">
            <v>M3</v>
          </cell>
          <cell r="E92">
            <v>0</v>
          </cell>
          <cell r="F92">
            <v>0</v>
          </cell>
          <cell r="G92">
            <v>0</v>
          </cell>
          <cell r="H92">
            <v>0</v>
          </cell>
          <cell r="I92">
            <v>0</v>
          </cell>
        </row>
        <row r="93">
          <cell r="A93">
            <v>0</v>
          </cell>
          <cell r="B93" t="str">
            <v>04-01-760</v>
          </cell>
          <cell r="C93" t="str">
            <v>PANTALLAS EN CONCRETO GRIS A LA VISTA F'C 28 MPA. - 0.35 M. x 3.60 M. - FORMALETA LISA</v>
          </cell>
          <cell r="D93" t="str">
            <v>M3</v>
          </cell>
          <cell r="E93">
            <v>0</v>
          </cell>
          <cell r="F93">
            <v>0</v>
          </cell>
          <cell r="G93">
            <v>0</v>
          </cell>
          <cell r="H93">
            <v>0</v>
          </cell>
          <cell r="I93">
            <v>0</v>
          </cell>
        </row>
        <row r="94">
          <cell r="A94">
            <v>0</v>
          </cell>
          <cell r="B94" t="str">
            <v>04-01-770</v>
          </cell>
          <cell r="C94" t="str">
            <v>PANTALLAS EN CONCRETO GRIS A LA VISTA F'C 28 MPA. - 0.35 M. x 3.35 M. - FORMALETA LISA</v>
          </cell>
          <cell r="D94" t="str">
            <v>M3</v>
          </cell>
          <cell r="E94">
            <v>0</v>
          </cell>
          <cell r="F94">
            <v>0</v>
          </cell>
          <cell r="G94">
            <v>0</v>
          </cell>
          <cell r="H94">
            <v>0</v>
          </cell>
          <cell r="I94">
            <v>0</v>
          </cell>
        </row>
        <row r="95">
          <cell r="A95">
            <v>0</v>
          </cell>
          <cell r="B95" t="str">
            <v>04-01-780</v>
          </cell>
          <cell r="C95" t="str">
            <v>PANTALLAS EN CONCRETO GRIS A LA VISTA F'C 28 MPA. - 0.35 M. x 2.20 M. - FORMALETA LISA</v>
          </cell>
          <cell r="D95" t="str">
            <v>M3</v>
          </cell>
          <cell r="E95">
            <v>0</v>
          </cell>
          <cell r="F95">
            <v>0</v>
          </cell>
          <cell r="G95">
            <v>0</v>
          </cell>
          <cell r="H95">
            <v>0</v>
          </cell>
          <cell r="I95">
            <v>0</v>
          </cell>
        </row>
        <row r="96">
          <cell r="A96">
            <v>0</v>
          </cell>
          <cell r="B96" t="str">
            <v>04-01-785</v>
          </cell>
          <cell r="C96" t="str">
            <v>PANTALLAS EN CONCRETO GRIS A LA VISTA F'C 28 MPA. - 0.35 M. x 1.67 M. - FORMALETA LISA</v>
          </cell>
          <cell r="D96" t="str">
            <v>M3</v>
          </cell>
          <cell r="E96">
            <v>0</v>
          </cell>
          <cell r="F96">
            <v>0</v>
          </cell>
          <cell r="G96">
            <v>0</v>
          </cell>
          <cell r="H96">
            <v>0</v>
          </cell>
          <cell r="I96">
            <v>0</v>
          </cell>
        </row>
        <row r="97">
          <cell r="A97">
            <v>0</v>
          </cell>
          <cell r="B97" t="str">
            <v>04-01-800</v>
          </cell>
          <cell r="C97" t="str">
            <v>PANTALLAS EN CONCRETO GRIS A LA VISTA F'C 28 MPA. - 0.40 M. x 22.03 M. - FORMALETA LISA</v>
          </cell>
          <cell r="D97" t="str">
            <v>M3</v>
          </cell>
          <cell r="E97">
            <v>0</v>
          </cell>
          <cell r="F97">
            <v>0</v>
          </cell>
          <cell r="G97">
            <v>0</v>
          </cell>
          <cell r="H97">
            <v>0</v>
          </cell>
          <cell r="I97">
            <v>0</v>
          </cell>
        </row>
        <row r="98">
          <cell r="A98">
            <v>0</v>
          </cell>
          <cell r="B98" t="str">
            <v>04-01-805</v>
          </cell>
          <cell r="C98" t="str">
            <v>PANTALLAS EN CONCRETO GRIS A LA VISTA F'C 28 MPA. - 0.40 M. x 19.32 M. - FORMALETA LISA</v>
          </cell>
          <cell r="D98" t="str">
            <v>M3</v>
          </cell>
          <cell r="E98">
            <v>0</v>
          </cell>
          <cell r="F98">
            <v>0</v>
          </cell>
          <cell r="G98">
            <v>0</v>
          </cell>
          <cell r="H98">
            <v>0</v>
          </cell>
          <cell r="I98">
            <v>0</v>
          </cell>
        </row>
        <row r="99">
          <cell r="A99">
            <v>0</v>
          </cell>
          <cell r="B99" t="str">
            <v>04-01-810</v>
          </cell>
          <cell r="C99" t="str">
            <v>PANTALLAS EN CONCRETO GRIS A LA VISTA F'C 28 MPA. - 0.40 M. x 19.26 M. - FORMALETA LISA</v>
          </cell>
          <cell r="D99" t="str">
            <v>M3</v>
          </cell>
          <cell r="E99">
            <v>0</v>
          </cell>
          <cell r="F99">
            <v>0</v>
          </cell>
          <cell r="G99">
            <v>0</v>
          </cell>
          <cell r="H99">
            <v>0</v>
          </cell>
          <cell r="I99">
            <v>0</v>
          </cell>
        </row>
        <row r="100">
          <cell r="A100">
            <v>0</v>
          </cell>
          <cell r="B100" t="str">
            <v>04-01-815</v>
          </cell>
          <cell r="C100" t="str">
            <v>PANTALLAS EN CONCRETO GRIS A LA VISTA F'C 28 MPA. - 0.40 M. x 13.95 M. - FORMALETA LISA</v>
          </cell>
          <cell r="D100" t="str">
            <v>M3</v>
          </cell>
          <cell r="E100">
            <v>0</v>
          </cell>
          <cell r="F100">
            <v>0</v>
          </cell>
          <cell r="G100">
            <v>0</v>
          </cell>
          <cell r="H100">
            <v>0</v>
          </cell>
          <cell r="I100">
            <v>0</v>
          </cell>
        </row>
        <row r="101">
          <cell r="A101">
            <v>0</v>
          </cell>
          <cell r="B101" t="str">
            <v>04-01-840</v>
          </cell>
          <cell r="C101" t="str">
            <v>PANTALLAS EN CONCRETO GRIS A LA VISTA F'C 28 MPA. - 0.40 M. x 4.56 M. - FORMALETA LISA</v>
          </cell>
          <cell r="D101" t="str">
            <v>M3</v>
          </cell>
          <cell r="E101">
            <v>0</v>
          </cell>
          <cell r="F101">
            <v>0</v>
          </cell>
          <cell r="G101">
            <v>0</v>
          </cell>
          <cell r="H101">
            <v>0</v>
          </cell>
          <cell r="I101">
            <v>0</v>
          </cell>
        </row>
        <row r="102">
          <cell r="A102">
            <v>0</v>
          </cell>
          <cell r="B102">
            <v>0</v>
          </cell>
          <cell r="C102" t="str">
            <v/>
          </cell>
          <cell r="D102" t="str">
            <v/>
          </cell>
          <cell r="E102">
            <v>0</v>
          </cell>
          <cell r="F102">
            <v>0</v>
          </cell>
          <cell r="G102">
            <v>0</v>
          </cell>
          <cell r="H102">
            <v>0</v>
          </cell>
          <cell r="I102">
            <v>0</v>
          </cell>
        </row>
        <row r="103">
          <cell r="A103">
            <v>0</v>
          </cell>
          <cell r="B103" t="str">
            <v>04-03</v>
          </cell>
          <cell r="C103" t="str">
            <v>LOSAS DE ENTREPISO EN CONCRETO</v>
          </cell>
          <cell r="D103" t="str">
            <v/>
          </cell>
          <cell r="E103">
            <v>0</v>
          </cell>
          <cell r="F103">
            <v>0</v>
          </cell>
          <cell r="G103">
            <v>0</v>
          </cell>
          <cell r="H103">
            <v>0</v>
          </cell>
          <cell r="I103">
            <v>0</v>
          </cell>
        </row>
        <row r="104">
          <cell r="A104">
            <v>0</v>
          </cell>
          <cell r="B104" t="str">
            <v>04-03-140</v>
          </cell>
          <cell r="C104" t="str">
            <v>LOSA DE PRIMER PISO ALIGERADA CON CASETON NO RECUPERABLE EN CONCRETO VISTO F'C 21 MPA H: 0.55 M. TORTA SUPERIOR E: 0.05 M.</v>
          </cell>
          <cell r="D104" t="str">
            <v>M2</v>
          </cell>
          <cell r="E104">
            <v>0</v>
          </cell>
          <cell r="F104">
            <v>0</v>
          </cell>
          <cell r="G104">
            <v>0</v>
          </cell>
          <cell r="H104">
            <v>0</v>
          </cell>
          <cell r="I104">
            <v>0</v>
          </cell>
        </row>
        <row r="105">
          <cell r="A105">
            <v>0</v>
          </cell>
          <cell r="B105" t="str">
            <v>04-03-145</v>
          </cell>
          <cell r="C105" t="str">
            <v>LOSA DE PRIMER PISO ALIGERADA CON CASETON NO RECUPERABLE EN CONCRETO VISTO F'C 21 MPA H: 0.30 M. TORTA SUPERIOR E: 0.05 M. LUDOTECA.</v>
          </cell>
          <cell r="D105" t="str">
            <v>M2</v>
          </cell>
          <cell r="E105">
            <v>0</v>
          </cell>
          <cell r="F105">
            <v>0</v>
          </cell>
          <cell r="G105">
            <v>0</v>
          </cell>
          <cell r="H105">
            <v>0</v>
          </cell>
          <cell r="I105">
            <v>0</v>
          </cell>
        </row>
        <row r="106">
          <cell r="A106">
            <v>0</v>
          </cell>
          <cell r="B106" t="str">
            <v>04-03-150</v>
          </cell>
          <cell r="C106" t="str">
            <v>LOSA DE ENTREPISO Y CUBIERTA ALIGERADA CON CASETON RECUPERABLE EN CONCRETO VISTO F'C 21 MPA H: 0.55 M. TORTA SUPERIOR E: 0.05 M.</v>
          </cell>
          <cell r="D106" t="str">
            <v>M2</v>
          </cell>
          <cell r="E106">
            <v>0</v>
          </cell>
          <cell r="F106">
            <v>0</v>
          </cell>
          <cell r="G106">
            <v>0</v>
          </cell>
          <cell r="H106">
            <v>0</v>
          </cell>
          <cell r="I106">
            <v>0</v>
          </cell>
        </row>
        <row r="107">
          <cell r="A107">
            <v>0</v>
          </cell>
          <cell r="B107" t="str">
            <v>04-03-160</v>
          </cell>
          <cell r="C107" t="str">
            <v>LOSA DE PRIMER PISO ALIGERADA CON CASETON NO RECUPERABLE EN CONCRETO VISTO F'C 21 MPA H: 0.40 M. TORTA SUPERIOR E: 0.05 M. INCLUYE VIGAS PROFUNDAS H: 0.45 M.</v>
          </cell>
          <cell r="D107" t="str">
            <v>M2</v>
          </cell>
          <cell r="E107">
            <v>0</v>
          </cell>
          <cell r="F107">
            <v>0</v>
          </cell>
          <cell r="G107">
            <v>0</v>
          </cell>
          <cell r="H107">
            <v>0</v>
          </cell>
          <cell r="I107">
            <v>0</v>
          </cell>
        </row>
        <row r="108">
          <cell r="A108">
            <v>0</v>
          </cell>
          <cell r="B108" t="str">
            <v>04-03-170</v>
          </cell>
          <cell r="C108" t="str">
            <v>LOSA DE ENTREPISO Y CUBIERTA ALIGERADA CON CASETON RECUPERABLE EN CONCRETO VISTO F'C 21 MPA H: 0.40 M. TORTA SUPERIOR E: 0.05 M. INCLUYE VIGAS PROFUNDAS H: 0.45 M.</v>
          </cell>
          <cell r="D108" t="str">
            <v>M2</v>
          </cell>
          <cell r="E108">
            <v>0</v>
          </cell>
          <cell r="F108">
            <v>0</v>
          </cell>
          <cell r="G108">
            <v>0</v>
          </cell>
          <cell r="H108">
            <v>0</v>
          </cell>
          <cell r="I108">
            <v>0</v>
          </cell>
        </row>
        <row r="109">
          <cell r="A109">
            <v>0</v>
          </cell>
          <cell r="B109" t="str">
            <v>04-03-240</v>
          </cell>
          <cell r="C109" t="str">
            <v>LOSA MACIZA DE CUBIERTA FOSO ASCENSOR EN CONCRETO VISTO F'C 21 MPA E: 0.20 M. PROVISION</v>
          </cell>
          <cell r="D109" t="str">
            <v>M2</v>
          </cell>
          <cell r="E109">
            <v>0</v>
          </cell>
          <cell r="F109">
            <v>0</v>
          </cell>
          <cell r="G109">
            <v>0</v>
          </cell>
          <cell r="H109">
            <v>0</v>
          </cell>
          <cell r="I109">
            <v>0</v>
          </cell>
        </row>
        <row r="110">
          <cell r="A110">
            <v>0</v>
          </cell>
          <cell r="B110" t="str">
            <v>04-03-245</v>
          </cell>
          <cell r="C110" t="str">
            <v>LOSA MACIZA DE CUBIERTA ESCALERAS A CUBIERTA EN CONCRETO VISTO F'C 21 MPA E: 0.20 M. PROVISION</v>
          </cell>
          <cell r="D110" t="str">
            <v>M2</v>
          </cell>
          <cell r="E110">
            <v>0</v>
          </cell>
          <cell r="F110">
            <v>0</v>
          </cell>
          <cell r="G110">
            <v>0</v>
          </cell>
          <cell r="H110">
            <v>0</v>
          </cell>
          <cell r="I110">
            <v>0</v>
          </cell>
        </row>
        <row r="111">
          <cell r="A111">
            <v>0</v>
          </cell>
          <cell r="B111">
            <v>0</v>
          </cell>
          <cell r="C111">
            <v>0</v>
          </cell>
          <cell r="D111" t="str">
            <v/>
          </cell>
          <cell r="E111">
            <v>0</v>
          </cell>
          <cell r="F111">
            <v>0</v>
          </cell>
          <cell r="G111">
            <v>0</v>
          </cell>
          <cell r="H111">
            <v>0</v>
          </cell>
          <cell r="I111">
            <v>0</v>
          </cell>
        </row>
        <row r="112">
          <cell r="A112">
            <v>0</v>
          </cell>
          <cell r="B112" t="str">
            <v>04-04</v>
          </cell>
          <cell r="C112" t="str">
            <v>ELEMENTOS VARIOS EN CONCRETO</v>
          </cell>
          <cell r="D112" t="str">
            <v/>
          </cell>
          <cell r="E112">
            <v>0</v>
          </cell>
          <cell r="F112">
            <v>0</v>
          </cell>
          <cell r="G112">
            <v>0</v>
          </cell>
          <cell r="H112">
            <v>0</v>
          </cell>
          <cell r="I112">
            <v>0</v>
          </cell>
        </row>
        <row r="113">
          <cell r="A113">
            <v>0</v>
          </cell>
          <cell r="B113" t="str">
            <v>04-04-010</v>
          </cell>
          <cell r="C113" t="str">
            <v>ESCALERAS AEREAS EN CONCRETO VISTO F'C 21 MPA. INCLUYE DESCANSOS.</v>
          </cell>
          <cell r="D113" t="str">
            <v>M3</v>
          </cell>
          <cell r="E113">
            <v>0</v>
          </cell>
          <cell r="F113">
            <v>0</v>
          </cell>
          <cell r="G113">
            <v>0</v>
          </cell>
          <cell r="H113">
            <v>0</v>
          </cell>
          <cell r="I113">
            <v>0</v>
          </cell>
        </row>
        <row r="114">
          <cell r="A114">
            <v>0</v>
          </cell>
          <cell r="B114">
            <v>0</v>
          </cell>
          <cell r="C114" t="str">
            <v/>
          </cell>
          <cell r="D114" t="str">
            <v/>
          </cell>
          <cell r="E114">
            <v>0</v>
          </cell>
          <cell r="F114">
            <v>0</v>
          </cell>
          <cell r="G114">
            <v>0</v>
          </cell>
          <cell r="H114">
            <v>0</v>
          </cell>
          <cell r="I114">
            <v>0</v>
          </cell>
        </row>
        <row r="115">
          <cell r="A115">
            <v>0</v>
          </cell>
          <cell r="B115" t="str">
            <v>04-05</v>
          </cell>
          <cell r="C115" t="str">
            <v>ACERO DE REFUERZO - ESTRUCTURA</v>
          </cell>
          <cell r="D115" t="str">
            <v/>
          </cell>
          <cell r="E115">
            <v>0</v>
          </cell>
          <cell r="F115">
            <v>0</v>
          </cell>
          <cell r="G115">
            <v>0</v>
          </cell>
          <cell r="H115">
            <v>0</v>
          </cell>
          <cell r="I115">
            <v>0</v>
          </cell>
        </row>
        <row r="116">
          <cell r="A116">
            <v>0</v>
          </cell>
          <cell r="B116" t="str">
            <v>04-05-010</v>
          </cell>
          <cell r="C116" t="str">
            <v>ACERO DE REFUERZO FY 420 MPA</v>
          </cell>
          <cell r="D116" t="str">
            <v>KG</v>
          </cell>
          <cell r="E116">
            <v>0</v>
          </cell>
          <cell r="F116">
            <v>0</v>
          </cell>
          <cell r="G116">
            <v>0</v>
          </cell>
          <cell r="H116">
            <v>0</v>
          </cell>
          <cell r="I116">
            <v>0</v>
          </cell>
        </row>
        <row r="117">
          <cell r="A117">
            <v>0</v>
          </cell>
          <cell r="B117">
            <v>0</v>
          </cell>
          <cell r="C117" t="str">
            <v/>
          </cell>
          <cell r="D117" t="str">
            <v/>
          </cell>
          <cell r="E117">
            <v>0</v>
          </cell>
          <cell r="F117">
            <v>0</v>
          </cell>
          <cell r="G117">
            <v>0</v>
          </cell>
          <cell r="H117">
            <v>0</v>
          </cell>
          <cell r="I117">
            <v>0</v>
          </cell>
        </row>
        <row r="118">
          <cell r="A118">
            <v>0</v>
          </cell>
          <cell r="B118" t="str">
            <v>04-06</v>
          </cell>
          <cell r="C118" t="str">
            <v>ESTRUCTURAS METALICAS</v>
          </cell>
          <cell r="D118" t="str">
            <v/>
          </cell>
          <cell r="E118">
            <v>0</v>
          </cell>
          <cell r="F118">
            <v>0</v>
          </cell>
          <cell r="G118">
            <v>0</v>
          </cell>
          <cell r="H118">
            <v>0</v>
          </cell>
          <cell r="I118">
            <v>0</v>
          </cell>
        </row>
        <row r="119">
          <cell r="A119">
            <v>0</v>
          </cell>
          <cell r="B119" t="str">
            <v>04-06-060</v>
          </cell>
          <cell r="C119" t="str">
            <v>ESTRUCTURA METALICA PARA CUBIERTA. CERCHAS EN ANGULOS METALICOS. INCLUYE PLATINAS, PERNOS, ANCLAJES, SOLDADURAS Y PINTURA DE ACABADO.</v>
          </cell>
          <cell r="D119" t="str">
            <v>KG</v>
          </cell>
          <cell r="E119">
            <v>0</v>
          </cell>
          <cell r="F119">
            <v>0</v>
          </cell>
          <cell r="G119">
            <v>0</v>
          </cell>
          <cell r="H119">
            <v>0</v>
          </cell>
          <cell r="I119">
            <v>0</v>
          </cell>
        </row>
        <row r="120">
          <cell r="A120">
            <v>0</v>
          </cell>
          <cell r="B120">
            <v>0</v>
          </cell>
          <cell r="C120" t="str">
            <v/>
          </cell>
          <cell r="D120" t="str">
            <v/>
          </cell>
          <cell r="E120">
            <v>0</v>
          </cell>
          <cell r="F120">
            <v>0</v>
          </cell>
          <cell r="G120">
            <v>0</v>
          </cell>
          <cell r="H120">
            <v>0</v>
          </cell>
          <cell r="I120">
            <v>0</v>
          </cell>
        </row>
        <row r="121">
          <cell r="A121">
            <v>0</v>
          </cell>
          <cell r="B121" t="str">
            <v>05</v>
          </cell>
          <cell r="C121" t="str">
            <v>MAMPOSTERIA</v>
          </cell>
          <cell r="D121" t="str">
            <v/>
          </cell>
          <cell r="E121">
            <v>0</v>
          </cell>
          <cell r="F121">
            <v>0</v>
          </cell>
          <cell r="G121">
            <v>0</v>
          </cell>
          <cell r="H121">
            <v>0</v>
          </cell>
          <cell r="I121">
            <v>6.7666481612153023E-2</v>
          </cell>
        </row>
        <row r="122">
          <cell r="A122">
            <v>0</v>
          </cell>
          <cell r="B122" t="str">
            <v>05-02</v>
          </cell>
          <cell r="C122" t="str">
            <v>MAMPOSTERIA EN LADRILLO</v>
          </cell>
          <cell r="D122" t="str">
            <v/>
          </cell>
          <cell r="E122">
            <v>0</v>
          </cell>
          <cell r="F122">
            <v>0</v>
          </cell>
          <cell r="G122">
            <v>0</v>
          </cell>
          <cell r="H122">
            <v>0</v>
          </cell>
          <cell r="I122">
            <v>0</v>
          </cell>
        </row>
        <row r="123">
          <cell r="A123">
            <v>0</v>
          </cell>
          <cell r="B123" t="str">
            <v>05-02-010</v>
          </cell>
          <cell r="C123" t="str">
            <v>MAMPOSTERIA EN LADRILLO CERAMICO BLOQUE #5 PARA PAÑETAR. INCLUYE ALAMBRON HORIZONTAL ACORDE CON LOS DETALLES ESTRUCTURALES.</v>
          </cell>
          <cell r="D123" t="str">
            <v>M2</v>
          </cell>
          <cell r="E123">
            <v>0</v>
          </cell>
          <cell r="F123">
            <v>0</v>
          </cell>
          <cell r="G123">
            <v>0</v>
          </cell>
          <cell r="H123">
            <v>0</v>
          </cell>
          <cell r="I123">
            <v>0</v>
          </cell>
        </row>
        <row r="124">
          <cell r="A124">
            <v>0</v>
          </cell>
          <cell r="B124" t="str">
            <v>05-02-020</v>
          </cell>
          <cell r="C124" t="str">
            <v>MAMPOSTERIA EN LADRILLO CERAMICO TOLETE GRAN FORMATO DORADO 39x11.5x5. INCLUYE ALAMBRON HORIZONTAL ACORDE CON LOS DETALLES ESTRUCTURALES.</v>
          </cell>
          <cell r="D124" t="str">
            <v>M2</v>
          </cell>
          <cell r="E124">
            <v>0</v>
          </cell>
          <cell r="F124">
            <v>0</v>
          </cell>
          <cell r="G124">
            <v>0</v>
          </cell>
          <cell r="H124">
            <v>0</v>
          </cell>
          <cell r="I124">
            <v>0</v>
          </cell>
        </row>
        <row r="125">
          <cell r="A125">
            <v>0</v>
          </cell>
          <cell r="B125">
            <v>0</v>
          </cell>
          <cell r="C125">
            <v>0</v>
          </cell>
          <cell r="D125">
            <v>0</v>
          </cell>
          <cell r="E125">
            <v>0</v>
          </cell>
          <cell r="F125">
            <v>0</v>
          </cell>
          <cell r="G125">
            <v>0</v>
          </cell>
          <cell r="H125">
            <v>0</v>
          </cell>
          <cell r="I125">
            <v>0</v>
          </cell>
        </row>
        <row r="126">
          <cell r="A126">
            <v>0</v>
          </cell>
          <cell r="B126" t="str">
            <v>05-03</v>
          </cell>
          <cell r="C126" t="str">
            <v>ELEMENTOS EN MAMPOSTERIA</v>
          </cell>
          <cell r="D126" t="str">
            <v/>
          </cell>
          <cell r="E126">
            <v>0</v>
          </cell>
          <cell r="F126">
            <v>0</v>
          </cell>
          <cell r="G126">
            <v>0</v>
          </cell>
          <cell r="H126">
            <v>0</v>
          </cell>
          <cell r="I126">
            <v>0</v>
          </cell>
        </row>
        <row r="127">
          <cell r="A127">
            <v>0</v>
          </cell>
          <cell r="B127" t="str">
            <v>05-03-010</v>
          </cell>
          <cell r="C127" t="str">
            <v>MURO LIVIANO EN PANEL YESO RH. ESTRUCTURA EN ACERO GALVANIZADO + DOS LAMINAS DE TABLAYESO 1/2". INCLUYE CINTA Y MASILLADO.</v>
          </cell>
          <cell r="D127" t="str">
            <v>M2</v>
          </cell>
          <cell r="E127">
            <v>0</v>
          </cell>
          <cell r="F127">
            <v>0</v>
          </cell>
          <cell r="G127">
            <v>0</v>
          </cell>
          <cell r="H127">
            <v>0</v>
          </cell>
          <cell r="I127">
            <v>0</v>
          </cell>
        </row>
        <row r="128">
          <cell r="A128">
            <v>0</v>
          </cell>
          <cell r="B128" t="str">
            <v>05-03-015</v>
          </cell>
          <cell r="C128" t="str">
            <v>MURO LIVIANO EN PANEL YESO RH A UNA CARA. ESTRUCTURA EN ACERO GALVANIZADO + UNA LAMINA DE TABLAYESO 1/2". INCLUYE CINTA Y MASILLADO.</v>
          </cell>
          <cell r="D128" t="str">
            <v>M2</v>
          </cell>
          <cell r="E128">
            <v>0</v>
          </cell>
          <cell r="F128">
            <v>0</v>
          </cell>
          <cell r="G128">
            <v>0</v>
          </cell>
          <cell r="H128">
            <v>0</v>
          </cell>
          <cell r="I128">
            <v>0</v>
          </cell>
        </row>
        <row r="129">
          <cell r="A129">
            <v>0</v>
          </cell>
          <cell r="B129" t="str">
            <v>05-03-032</v>
          </cell>
          <cell r="C129" t="str">
            <v>CUELGA EN PANELERIA LIVIANA DE FIBROCEMENTO H: 0.50 M. INCLUYE ESTRUCTURA EN ACERO GALVANIZADO + 3 CARAS EN LAMINA FIBROCEMENTO 10 MM., CINTA, MASILLADO Y PINTURA DE ACABADO</v>
          </cell>
          <cell r="D129" t="str">
            <v>M</v>
          </cell>
          <cell r="E129">
            <v>0</v>
          </cell>
          <cell r="F129">
            <v>0</v>
          </cell>
          <cell r="G129">
            <v>0</v>
          </cell>
          <cell r="H129">
            <v>0</v>
          </cell>
          <cell r="I129">
            <v>0</v>
          </cell>
        </row>
        <row r="130">
          <cell r="A130">
            <v>0</v>
          </cell>
          <cell r="B130" t="str">
            <v>05-03-050</v>
          </cell>
          <cell r="C130" t="str">
            <v>ENCHAPE DE MURO EN CONCRETO Y/O BORDE DE LOSA EN PANELERIA LIVIANA DE FIBROCEMENTO. INCLUYE ANCLAJES A ESTRUCTURA Y 1 CARA EN LAMINA DE FIBROCEMENTO, CINTA, MASILLADO Y PINTURA DE ACABADO</v>
          </cell>
          <cell r="D130" t="str">
            <v>M2</v>
          </cell>
          <cell r="E130">
            <v>0</v>
          </cell>
          <cell r="F130">
            <v>0</v>
          </cell>
          <cell r="G130">
            <v>0</v>
          </cell>
          <cell r="H130">
            <v>0</v>
          </cell>
          <cell r="I130">
            <v>0</v>
          </cell>
        </row>
        <row r="131">
          <cell r="A131">
            <v>0</v>
          </cell>
          <cell r="B131" t="str">
            <v>05-03-060</v>
          </cell>
          <cell r="C131" t="str">
            <v>MURO LIVIANO EN PANEL YESO A UNA CARA. ESTRUCTURA EN ACERO GALVANIZADO + UNA LAMINA DE TABLAYESO 1/2" VERTICAL. INCLUYE CINTA Y MASILLADO.</v>
          </cell>
          <cell r="D131" t="str">
            <v>M2</v>
          </cell>
          <cell r="E131">
            <v>0</v>
          </cell>
          <cell r="F131">
            <v>0</v>
          </cell>
          <cell r="G131">
            <v>0</v>
          </cell>
          <cell r="H131">
            <v>0</v>
          </cell>
          <cell r="I131">
            <v>0</v>
          </cell>
        </row>
        <row r="132">
          <cell r="A132">
            <v>0</v>
          </cell>
          <cell r="B132" t="str">
            <v>05-03-070</v>
          </cell>
          <cell r="C132" t="str">
            <v>MURO LIVIANO EN PANEL YESO A DOS CARAS. ESTRUCTURA EN ACERO GALVANIZADO + DOS LAMINAS DE TABLAYESO 1/2" VERTICAL. INCLUYE CINTA Y MASILLADO.</v>
          </cell>
          <cell r="D132" t="str">
            <v>M2</v>
          </cell>
          <cell r="E132">
            <v>0</v>
          </cell>
          <cell r="F132">
            <v>0</v>
          </cell>
          <cell r="G132">
            <v>0</v>
          </cell>
          <cell r="H132">
            <v>0</v>
          </cell>
          <cell r="I132">
            <v>0</v>
          </cell>
        </row>
        <row r="133">
          <cell r="A133">
            <v>0</v>
          </cell>
          <cell r="B133" t="str">
            <v>05-03-120</v>
          </cell>
          <cell r="C133" t="str">
            <v>PANELES DE FACHADA ACCESO TALLER DE DANZA GRC TIPO PREMIX DE TITAN O EQUIVALENTE SEGÚN DETALLE DE ARQUITECTURA. ESTRUCTURA METALICA DE SOPORTE, ANCLAJES Y ELEMENTOS METALICOS ACORDE CON DETALLE DE ELEMENTOS NO ESTRUCTURALES. INCLUYE LAVADO + HIDROFUGADO DE ELEMENTOS</v>
          </cell>
          <cell r="D133" t="str">
            <v>M2</v>
          </cell>
          <cell r="E133">
            <v>0</v>
          </cell>
          <cell r="F133">
            <v>0</v>
          </cell>
          <cell r="G133">
            <v>0</v>
          </cell>
          <cell r="H133">
            <v>0</v>
          </cell>
          <cell r="I133">
            <v>0</v>
          </cell>
        </row>
        <row r="134">
          <cell r="A134">
            <v>0</v>
          </cell>
          <cell r="B134" t="str">
            <v>05-03-200</v>
          </cell>
          <cell r="C134" t="str">
            <v>TABIQUE CENTRAL EN LAMINA DE FIBROCEMENTO MESON TIPO A. LAMINA FIBROCEMENTO 3 CARAS CON PERFILERIA EN ACERO GALVANIZADO Y ACABADO CON PINTURA ACRILICA. MEDIDO ENTRE MUROS LATERALES. VER DETALLE EN PLANOS DE ARQUITECTURA Y ESTRUCTURA.</v>
          </cell>
          <cell r="D134" t="str">
            <v>M</v>
          </cell>
          <cell r="E134">
            <v>0</v>
          </cell>
          <cell r="F134">
            <v>0</v>
          </cell>
          <cell r="G134">
            <v>0</v>
          </cell>
          <cell r="H134">
            <v>0</v>
          </cell>
          <cell r="I134">
            <v>0</v>
          </cell>
        </row>
        <row r="135">
          <cell r="A135">
            <v>0</v>
          </cell>
          <cell r="B135">
            <v>0</v>
          </cell>
          <cell r="C135">
            <v>0</v>
          </cell>
          <cell r="D135" t="str">
            <v/>
          </cell>
          <cell r="E135">
            <v>0</v>
          </cell>
          <cell r="F135">
            <v>0</v>
          </cell>
          <cell r="G135">
            <v>0</v>
          </cell>
          <cell r="H135">
            <v>0</v>
          </cell>
          <cell r="I135">
            <v>0</v>
          </cell>
        </row>
        <row r="136">
          <cell r="A136">
            <v>0</v>
          </cell>
          <cell r="B136" t="str">
            <v>05-04</v>
          </cell>
          <cell r="C136" t="str">
            <v>ELEMENTOS ESTRUCTURALES Y NO ESTRUCTURALES</v>
          </cell>
          <cell r="D136" t="str">
            <v/>
          </cell>
          <cell r="E136">
            <v>0</v>
          </cell>
          <cell r="F136">
            <v>0</v>
          </cell>
          <cell r="G136">
            <v>0</v>
          </cell>
          <cell r="H136">
            <v>0</v>
          </cell>
          <cell r="I136">
            <v>0</v>
          </cell>
        </row>
        <row r="137">
          <cell r="A137">
            <v>0</v>
          </cell>
          <cell r="B137" t="str">
            <v>05-04-010</v>
          </cell>
          <cell r="C137" t="str">
            <v>GROUTING - MORTERO DE RELLENO PARA MAMPOSTERIA DE F´CR 16.5 MPA.</v>
          </cell>
          <cell r="D137" t="str">
            <v>M</v>
          </cell>
          <cell r="E137">
            <v>0</v>
          </cell>
          <cell r="F137">
            <v>0</v>
          </cell>
          <cell r="G137">
            <v>0</v>
          </cell>
          <cell r="H137">
            <v>0</v>
          </cell>
          <cell r="I137">
            <v>0</v>
          </cell>
        </row>
        <row r="138">
          <cell r="A138">
            <v>0</v>
          </cell>
          <cell r="B138" t="str">
            <v>05-04-020</v>
          </cell>
          <cell r="C138" t="str">
            <v>ANCLAJE SUPERIOR E INFERIOR DE MUROS Y ELEMENTOS NO ESTRUCTURALES Ø 3/8" - L: 0.05 M. INCLUYE PERFORACION, ANCLAJE, EPOXICO TIPO SIKADUR 31 DE SIKA O EQUIVALENTE.</v>
          </cell>
          <cell r="D138" t="str">
            <v>U</v>
          </cell>
          <cell r="E138">
            <v>0</v>
          </cell>
          <cell r="F138">
            <v>0</v>
          </cell>
          <cell r="G138">
            <v>0</v>
          </cell>
          <cell r="H138">
            <v>0</v>
          </cell>
          <cell r="I138">
            <v>0</v>
          </cell>
        </row>
        <row r="139">
          <cell r="A139">
            <v>0</v>
          </cell>
          <cell r="B139" t="str">
            <v>05-04-030</v>
          </cell>
          <cell r="C139" t="str">
            <v>COLUMNETAS DE CONFINAMIENTO PARA MAMPOSTERIA. CONCRETO F'C 21 MPA - A: 0.12 M. - L: 0.15 M.</v>
          </cell>
          <cell r="D139" t="str">
            <v>M</v>
          </cell>
          <cell r="E139">
            <v>0</v>
          </cell>
          <cell r="F139">
            <v>0</v>
          </cell>
          <cell r="G139">
            <v>0</v>
          </cell>
          <cell r="H139">
            <v>0</v>
          </cell>
          <cell r="I139">
            <v>0</v>
          </cell>
        </row>
        <row r="140">
          <cell r="A140">
            <v>0</v>
          </cell>
          <cell r="B140" t="str">
            <v>05-04-400</v>
          </cell>
          <cell r="C140" t="str">
            <v>TALON EN CONCRETO F'C 21 MPA. PERIMETRAL A LOSA DE CUBIERTA A: 0.15 M. - H: 0.30 M. SEGÚN DETALLE PLANOS ARQUITECTONICOS. INCLUYE ACERO DE REFUERZO Y ANCLAJES A LOSA</v>
          </cell>
          <cell r="D140" t="str">
            <v>M</v>
          </cell>
          <cell r="E140">
            <v>0</v>
          </cell>
          <cell r="F140">
            <v>0</v>
          </cell>
          <cell r="G140">
            <v>0</v>
          </cell>
          <cell r="H140">
            <v>0</v>
          </cell>
          <cell r="I140">
            <v>0</v>
          </cell>
        </row>
        <row r="141">
          <cell r="A141">
            <v>0</v>
          </cell>
          <cell r="B141" t="str">
            <v>05-04-410</v>
          </cell>
          <cell r="C141" t="str">
            <v>TALON EN CONCRETO F'C 21 MPA. PERIMETRAL A LUCERNARIOS CUBIERTA NO TRANSITABLE A: 0.12 M. - H: 0.45 M. SEGÚN DETALLE PLANOS ARQUITECTONICOS. INCLUYE ACERO DE REFUERZO Y ANCLAJES A LOSA</v>
          </cell>
          <cell r="D141" t="str">
            <v>M</v>
          </cell>
          <cell r="E141">
            <v>0</v>
          </cell>
          <cell r="F141">
            <v>0</v>
          </cell>
          <cell r="G141">
            <v>0</v>
          </cell>
          <cell r="H141">
            <v>0</v>
          </cell>
          <cell r="I141">
            <v>0</v>
          </cell>
        </row>
        <row r="142">
          <cell r="A142">
            <v>0</v>
          </cell>
          <cell r="B142" t="str">
            <v>05-04-420</v>
          </cell>
          <cell r="C142" t="str">
            <v>TALON EN CONCRETO F'C 21 MPA. JUNTAS ESTRUCTURALES DE CONSTRUCCION A: 0.20 M. - H: 0.10 M. SEGÚN DETALLE PLANOS ARQUITECTONICOS. INCLUYE ACERO DE REFUERZO Y ANCLAJES A LOSA</v>
          </cell>
          <cell r="D142" t="str">
            <v>M</v>
          </cell>
          <cell r="E142">
            <v>0</v>
          </cell>
          <cell r="F142">
            <v>0</v>
          </cell>
          <cell r="G142">
            <v>0</v>
          </cell>
          <cell r="H142">
            <v>0</v>
          </cell>
          <cell r="I142">
            <v>0</v>
          </cell>
        </row>
        <row r="143">
          <cell r="A143">
            <v>0</v>
          </cell>
          <cell r="B143" t="str">
            <v>05-04-430</v>
          </cell>
          <cell r="C143" t="str">
            <v>MURETE EN CONCRETO F'C 21 MPA. PARA LUCERNARIOS ZONA TRANSITABLE A: 0.12 M. - H: 0.62 M. SEGÚN DETALLE PLANOS ARQUITECTONICOS. INCLUYE ACERO DE REFUERZO Y ANCLAJES A LOSA</v>
          </cell>
          <cell r="D143" t="str">
            <v>M</v>
          </cell>
          <cell r="E143">
            <v>0</v>
          </cell>
          <cell r="F143">
            <v>0</v>
          </cell>
          <cell r="G143">
            <v>0</v>
          </cell>
          <cell r="H143">
            <v>0</v>
          </cell>
          <cell r="I143">
            <v>0</v>
          </cell>
        </row>
        <row r="144">
          <cell r="A144">
            <v>0</v>
          </cell>
          <cell r="B144" t="str">
            <v>05-04-440</v>
          </cell>
          <cell r="C144" t="str">
            <v>MURETE EN CONCRETO F'C 21 MPA. PARA BANCAS ZONA TRANSITABLE A: 0.10 M. - H: 0.43 M. SEGÚN DETALLE PLANOS ARQUITECTONICOS. INCLUYE ACERO DE REFUERZO Y ANCLAJES A LOSA</v>
          </cell>
          <cell r="D144" t="str">
            <v>M</v>
          </cell>
          <cell r="E144">
            <v>0</v>
          </cell>
          <cell r="F144">
            <v>0</v>
          </cell>
          <cell r="G144">
            <v>0</v>
          </cell>
          <cell r="H144">
            <v>0</v>
          </cell>
          <cell r="I144">
            <v>0</v>
          </cell>
        </row>
        <row r="145">
          <cell r="A145">
            <v>0</v>
          </cell>
          <cell r="B145">
            <v>0</v>
          </cell>
          <cell r="C145">
            <v>0</v>
          </cell>
          <cell r="D145">
            <v>0</v>
          </cell>
          <cell r="E145">
            <v>0</v>
          </cell>
          <cell r="F145">
            <v>0</v>
          </cell>
          <cell r="G145">
            <v>0</v>
          </cell>
          <cell r="H145">
            <v>0</v>
          </cell>
          <cell r="I145">
            <v>0</v>
          </cell>
        </row>
        <row r="146">
          <cell r="A146">
            <v>0</v>
          </cell>
          <cell r="B146" t="str">
            <v>05-05</v>
          </cell>
          <cell r="C146" t="str">
            <v>ACEROS DE REFUERZO</v>
          </cell>
          <cell r="D146" t="str">
            <v/>
          </cell>
          <cell r="E146">
            <v>0</v>
          </cell>
          <cell r="F146">
            <v>0</v>
          </cell>
          <cell r="G146">
            <v>0</v>
          </cell>
          <cell r="H146">
            <v>0</v>
          </cell>
          <cell r="I146">
            <v>0</v>
          </cell>
        </row>
        <row r="147">
          <cell r="A147">
            <v>0</v>
          </cell>
          <cell r="B147" t="str">
            <v>05-05-010</v>
          </cell>
          <cell r="C147" t="str">
            <v>ACERO DE REFUERZO FY 420 MPA</v>
          </cell>
          <cell r="D147" t="str">
            <v>KG</v>
          </cell>
          <cell r="E147">
            <v>0</v>
          </cell>
          <cell r="F147">
            <v>0</v>
          </cell>
          <cell r="G147">
            <v>0</v>
          </cell>
          <cell r="H147">
            <v>0</v>
          </cell>
          <cell r="I147">
            <v>0</v>
          </cell>
        </row>
        <row r="148">
          <cell r="A148">
            <v>0</v>
          </cell>
          <cell r="B148">
            <v>0</v>
          </cell>
          <cell r="C148">
            <v>0</v>
          </cell>
          <cell r="D148">
            <v>0</v>
          </cell>
          <cell r="E148">
            <v>0</v>
          </cell>
          <cell r="F148">
            <v>0</v>
          </cell>
          <cell r="G148">
            <v>0</v>
          </cell>
          <cell r="H148">
            <v>0</v>
          </cell>
          <cell r="I148">
            <v>0</v>
          </cell>
        </row>
        <row r="149">
          <cell r="A149">
            <v>0</v>
          </cell>
          <cell r="B149" t="str">
            <v>05-06</v>
          </cell>
          <cell r="C149" t="str">
            <v>VARIOS - MAMPOSTERIA</v>
          </cell>
          <cell r="D149" t="str">
            <v/>
          </cell>
          <cell r="E149">
            <v>0</v>
          </cell>
          <cell r="F149">
            <v>0</v>
          </cell>
          <cell r="G149">
            <v>0</v>
          </cell>
          <cell r="H149">
            <v>0</v>
          </cell>
          <cell r="I149">
            <v>0</v>
          </cell>
        </row>
        <row r="150">
          <cell r="A150">
            <v>0</v>
          </cell>
          <cell r="B150" t="str">
            <v>05-06-010</v>
          </cell>
          <cell r="C150" t="str">
            <v>AISLAMIENTO ACUSTICO TIPO FRESCASA 3-1/2" DE FIBERGLASS O EQUIVALENTE PARA MUROS AUDITORIO</v>
          </cell>
          <cell r="D150" t="str">
            <v>M2</v>
          </cell>
          <cell r="E150">
            <v>0</v>
          </cell>
          <cell r="F150">
            <v>0</v>
          </cell>
          <cell r="G150">
            <v>0</v>
          </cell>
          <cell r="H150">
            <v>0</v>
          </cell>
          <cell r="I150">
            <v>0</v>
          </cell>
        </row>
        <row r="151">
          <cell r="A151">
            <v>0</v>
          </cell>
          <cell r="B151">
            <v>0</v>
          </cell>
          <cell r="C151" t="str">
            <v/>
          </cell>
          <cell r="D151" t="str">
            <v/>
          </cell>
          <cell r="E151">
            <v>0</v>
          </cell>
          <cell r="F151">
            <v>0</v>
          </cell>
          <cell r="G151">
            <v>0</v>
          </cell>
          <cell r="H151">
            <v>0</v>
          </cell>
          <cell r="I151">
            <v>0</v>
          </cell>
        </row>
        <row r="152">
          <cell r="A152">
            <v>0</v>
          </cell>
          <cell r="B152" t="str">
            <v>06</v>
          </cell>
          <cell r="C152" t="str">
            <v>PREFABRICADOS EN CONCRETO Y OTROS</v>
          </cell>
          <cell r="D152" t="str">
            <v/>
          </cell>
          <cell r="E152">
            <v>0</v>
          </cell>
          <cell r="F152">
            <v>0</v>
          </cell>
          <cell r="G152">
            <v>0</v>
          </cell>
          <cell r="H152">
            <v>0</v>
          </cell>
          <cell r="I152">
            <v>3.4246554920020029E-3</v>
          </cell>
        </row>
        <row r="153">
          <cell r="A153">
            <v>0</v>
          </cell>
          <cell r="B153" t="str">
            <v>06-02</v>
          </cell>
          <cell r="C153" t="str">
            <v>ELEMENTOS CONCRETO FUNDIDOS SITIO</v>
          </cell>
          <cell r="D153" t="str">
            <v/>
          </cell>
          <cell r="E153">
            <v>0</v>
          </cell>
          <cell r="F153">
            <v>0</v>
          </cell>
          <cell r="G153">
            <v>0</v>
          </cell>
          <cell r="H153">
            <v>0</v>
          </cell>
          <cell r="I153">
            <v>0</v>
          </cell>
        </row>
        <row r="154">
          <cell r="A154">
            <v>0</v>
          </cell>
          <cell r="B154" t="str">
            <v>06-02-300</v>
          </cell>
          <cell r="C154" t="str">
            <v>PISO FALSO ACCESO ZONA A - E: 0.50 M. LOSETA SUPERIOR EN CONCRETO F'C 21 MPA E: 0.10 M. + ALIGERANTE PERDIDO + MURO DE SOPORTE EN BLOQUE #5. INCLUYE ACERO DE REFUERZO. VER DETALLE ELEMENTOS NO ESTRUCTURALES</v>
          </cell>
          <cell r="D154" t="str">
            <v>M2</v>
          </cell>
          <cell r="E154">
            <v>0</v>
          </cell>
          <cell r="F154">
            <v>0</v>
          </cell>
          <cell r="G154">
            <v>0</v>
          </cell>
          <cell r="H154">
            <v>0</v>
          </cell>
          <cell r="I154">
            <v>0</v>
          </cell>
        </row>
        <row r="155">
          <cell r="A155">
            <v>0</v>
          </cell>
          <cell r="B155" t="str">
            <v>06-02-320</v>
          </cell>
          <cell r="C155" t="str">
            <v>MESON DE LABORATORIO TIPO A. MURO DOBLE EN BLOQUE DE CONCRETO 12x20x40 + GROUT F'C 14 MPA + DOVELAS DE REFUERZO. MESON EN CONCRETO F'C 21 MPA - E. 0.10 M. MEDIDO ENTRE MUROS LATERALES. ENTREPAÑOS EN FORMICA COLOR HAYA NATURAL. VER DETALLE EN PLANOS DE ARQUITECTURA Y ESTRUCTURA.</v>
          </cell>
          <cell r="D155" t="str">
            <v>M</v>
          </cell>
          <cell r="E155">
            <v>0</v>
          </cell>
          <cell r="F155">
            <v>0</v>
          </cell>
          <cell r="G155">
            <v>0</v>
          </cell>
          <cell r="H155">
            <v>0</v>
          </cell>
          <cell r="I155">
            <v>0</v>
          </cell>
        </row>
        <row r="156">
          <cell r="A156">
            <v>0</v>
          </cell>
          <cell r="B156" t="str">
            <v>06-02-330</v>
          </cell>
          <cell r="C156" t="str">
            <v>MESON DE LABORATORIO TIPO B. MURO DOBLE EN BLOQUE DE CONCRETO 12x20x40 + GROUT F'C 14 MPA + DOVELAS DE REFUERZO. MESON EN CONCRETO F'C 21 MPA - E. 0.10 M. MEDIDO ENTRE MUROS LATERALES. ENTREPAÑOS EN FORMICA COLOR HAYA NATURAL. VER DETALLE EN PLANOS DE ARQUITECTURA Y ESTRUCTURA.</v>
          </cell>
          <cell r="D156" t="str">
            <v>M</v>
          </cell>
          <cell r="E156">
            <v>0</v>
          </cell>
          <cell r="F156">
            <v>0</v>
          </cell>
          <cell r="G156">
            <v>0</v>
          </cell>
          <cell r="H156">
            <v>0</v>
          </cell>
          <cell r="I156">
            <v>0</v>
          </cell>
        </row>
        <row r="157">
          <cell r="A157">
            <v>0</v>
          </cell>
          <cell r="B157" t="str">
            <v>06-02-340</v>
          </cell>
          <cell r="C157" t="str">
            <v>REMATE MESON DE LABORATORIO TIPO A / B. POZUELO EN CONCRETO F'C 21 MPA - E. 0.10 M. MUEBLE INFERIOR EN FORMICA COLOR HAYA NATURAL. VER DETALLE EN PLANOS DE ARQUITECTURA Y ESTRUCTURA.</v>
          </cell>
          <cell r="D157" t="str">
            <v>U</v>
          </cell>
          <cell r="E157">
            <v>0</v>
          </cell>
          <cell r="F157">
            <v>0</v>
          </cell>
          <cell r="G157">
            <v>0</v>
          </cell>
          <cell r="H157">
            <v>0</v>
          </cell>
          <cell r="I157">
            <v>0</v>
          </cell>
        </row>
        <row r="158">
          <cell r="A158">
            <v>0</v>
          </cell>
          <cell r="B158" t="str">
            <v>06-02-600</v>
          </cell>
          <cell r="C158" t="str">
            <v>LOSETA BANCAS EN CONCRETO F'C 21 MPA. - E: 0.05 M. INCLUYE ACERO DE REFUERZO. BANCAS CUBIERTAS. SEGÚN DETALLE PLANOS ARQUITECTONICOS</v>
          </cell>
          <cell r="D158" t="str">
            <v>M2</v>
          </cell>
          <cell r="E158">
            <v>0</v>
          </cell>
          <cell r="F158">
            <v>0</v>
          </cell>
          <cell r="G158">
            <v>0</v>
          </cell>
          <cell r="H158">
            <v>0</v>
          </cell>
          <cell r="I158">
            <v>0</v>
          </cell>
        </row>
        <row r="159">
          <cell r="A159">
            <v>0</v>
          </cell>
          <cell r="B159" t="str">
            <v>06-02-610</v>
          </cell>
          <cell r="C159" t="str">
            <v>BANCA + MURETE EN CONCRETO VISTO F'C 21 MPA PARA FACHADA GRC COLEGIO. BANCA A: 0.80 M. - E: 0.15 -0.25 M. Y MURETE E: 0.40 M. - H: 0.25 M. INCLUYE ACERO DE REFUERZO.</v>
          </cell>
          <cell r="D159" t="str">
            <v>M</v>
          </cell>
          <cell r="E159">
            <v>0</v>
          </cell>
          <cell r="F159">
            <v>0</v>
          </cell>
          <cell r="G159">
            <v>0</v>
          </cell>
          <cell r="H159">
            <v>0</v>
          </cell>
          <cell r="I159">
            <v>0</v>
          </cell>
        </row>
        <row r="160">
          <cell r="A160">
            <v>0</v>
          </cell>
          <cell r="B160">
            <v>0</v>
          </cell>
          <cell r="C160" t="str">
            <v/>
          </cell>
          <cell r="D160" t="str">
            <v/>
          </cell>
          <cell r="E160">
            <v>0</v>
          </cell>
          <cell r="F160">
            <v>0</v>
          </cell>
          <cell r="G160">
            <v>0</v>
          </cell>
          <cell r="H160">
            <v>0</v>
          </cell>
          <cell r="I160">
            <v>0</v>
          </cell>
        </row>
        <row r="161">
          <cell r="A161">
            <v>0</v>
          </cell>
          <cell r="B161" t="str">
            <v>07</v>
          </cell>
          <cell r="C161" t="str">
            <v>INSTALACION HIDRAULICA, SANITARIA Y DE GAS</v>
          </cell>
          <cell r="D161" t="str">
            <v/>
          </cell>
          <cell r="E161">
            <v>0</v>
          </cell>
          <cell r="F161">
            <v>0</v>
          </cell>
          <cell r="G161">
            <v>0</v>
          </cell>
          <cell r="H161">
            <v>464238661.16455007</v>
          </cell>
          <cell r="I161">
            <v>5.548306193151719E-2</v>
          </cell>
        </row>
        <row r="162">
          <cell r="A162">
            <v>0</v>
          </cell>
          <cell r="B162" t="str">
            <v>07-01</v>
          </cell>
          <cell r="C162" t="str">
            <v>REDES HIDROSANITARIAS ABASTOS Y NEGRAS</v>
          </cell>
          <cell r="D162">
            <v>0</v>
          </cell>
          <cell r="E162">
            <v>0</v>
          </cell>
          <cell r="F162">
            <v>0</v>
          </cell>
          <cell r="G162">
            <v>0</v>
          </cell>
          <cell r="H162">
            <v>0</v>
          </cell>
          <cell r="I162">
            <v>0</v>
          </cell>
        </row>
        <row r="163">
          <cell r="A163">
            <v>0</v>
          </cell>
          <cell r="B163" t="str">
            <v>07-01-a</v>
          </cell>
          <cell r="C163" t="str">
            <v>ACOMETIDA</v>
          </cell>
          <cell r="D163" t="str">
            <v/>
          </cell>
          <cell r="E163">
            <v>0</v>
          </cell>
          <cell r="F163">
            <v>0</v>
          </cell>
          <cell r="G163">
            <v>0</v>
          </cell>
          <cell r="H163">
            <v>0</v>
          </cell>
          <cell r="I163">
            <v>0</v>
          </cell>
        </row>
        <row r="164">
          <cell r="A164">
            <v>0</v>
          </cell>
          <cell r="B164" t="str">
            <v>07-01-002</v>
          </cell>
          <cell r="C164" t="str">
            <v>SUMINISTRO E INSTALACION TUBERIA ACERO INOXIDABLE 1"</v>
          </cell>
          <cell r="D164" t="str">
            <v>ML</v>
          </cell>
          <cell r="E164">
            <v>8</v>
          </cell>
          <cell r="F164">
            <v>65057.99</v>
          </cell>
          <cell r="G164">
            <v>520463.92</v>
          </cell>
          <cell r="H164">
            <v>0</v>
          </cell>
          <cell r="I164" t="str">
            <v>se cambia por a inox 1"</v>
          </cell>
        </row>
        <row r="165">
          <cell r="A165">
            <v>0</v>
          </cell>
          <cell r="B165">
            <v>0</v>
          </cell>
          <cell r="C165" t="str">
            <v>SUMINISTRO E INSTALACION ACCESORIO  ACERO INOXIDABLE 1"</v>
          </cell>
          <cell r="D165" t="str">
            <v>UN</v>
          </cell>
          <cell r="E165">
            <v>12</v>
          </cell>
          <cell r="F165">
            <v>14859.272000000001</v>
          </cell>
          <cell r="G165">
            <v>178311.26400000002</v>
          </cell>
          <cell r="H165">
            <v>0</v>
          </cell>
          <cell r="I165" t="str">
            <v>se inserta celda para accesorios</v>
          </cell>
        </row>
        <row r="166">
          <cell r="A166">
            <v>0</v>
          </cell>
          <cell r="B166" t="str">
            <v>07-01-006</v>
          </cell>
          <cell r="C166" t="str">
            <v>SUMINISTRO E INSTALACION TUBERIA PVC-P RDE 13.5 1"</v>
          </cell>
          <cell r="D166" t="str">
            <v>ML</v>
          </cell>
          <cell r="E166">
            <v>75</v>
          </cell>
          <cell r="F166">
            <v>8449.0177600000006</v>
          </cell>
          <cell r="G166">
            <v>633676.33200000005</v>
          </cell>
          <cell r="H166">
            <v>0</v>
          </cell>
          <cell r="I166" t="str">
            <v>se elimina item 07-01-004 - se cambia por 1"</v>
          </cell>
        </row>
        <row r="167">
          <cell r="A167">
            <v>0</v>
          </cell>
          <cell r="B167" t="str">
            <v>07-01-008</v>
          </cell>
          <cell r="C167" t="str">
            <v>SUMINISTRO E INSTALACION ACCESORIOS PVC-P 1"</v>
          </cell>
          <cell r="D167" t="str">
            <v>UN</v>
          </cell>
          <cell r="E167">
            <v>29</v>
          </cell>
          <cell r="F167">
            <v>3006.9538800000005</v>
          </cell>
          <cell r="G167">
            <v>87201.662520000013</v>
          </cell>
          <cell r="H167">
            <v>0</v>
          </cell>
          <cell r="I167" t="str">
            <v>SE CAMBIA POR 1"</v>
          </cell>
        </row>
        <row r="168">
          <cell r="A168">
            <v>0</v>
          </cell>
          <cell r="B168" t="str">
            <v>07-01-010</v>
          </cell>
          <cell r="C168" t="str">
            <v>SUMINISTRO E INSTALACION REGISTRO DE CORTE 1"</v>
          </cell>
          <cell r="D168" t="str">
            <v>UN</v>
          </cell>
          <cell r="E168">
            <v>1</v>
          </cell>
          <cell r="F168">
            <v>100071.22</v>
          </cell>
          <cell r="G168">
            <v>100071.22</v>
          </cell>
          <cell r="H168">
            <v>0</v>
          </cell>
          <cell r="I168" t="str">
            <v>SE CAMBIA POR 1"</v>
          </cell>
        </row>
        <row r="169">
          <cell r="A169">
            <v>0</v>
          </cell>
          <cell r="B169" t="str">
            <v>07-01-012</v>
          </cell>
          <cell r="C169" t="str">
            <v>SUMINISTRO E INSTALACION REGISTRO DE BOLA 1" 200 PSI AGUA</v>
          </cell>
          <cell r="D169" t="str">
            <v>UN</v>
          </cell>
          <cell r="E169">
            <v>3</v>
          </cell>
          <cell r="F169">
            <v>50730.37</v>
          </cell>
          <cell r="G169">
            <v>152191.11000000002</v>
          </cell>
          <cell r="H169">
            <v>0</v>
          </cell>
          <cell r="I169" t="str">
            <v>SE CAMBIA POR 1"</v>
          </cell>
        </row>
        <row r="170">
          <cell r="A170">
            <v>0</v>
          </cell>
          <cell r="B170">
            <v>0</v>
          </cell>
          <cell r="C170" t="str">
            <v>CHEQUE CORTINA 1"</v>
          </cell>
          <cell r="D170" t="str">
            <v>UN</v>
          </cell>
          <cell r="E170">
            <v>1</v>
          </cell>
          <cell r="F170">
            <v>118840.345</v>
          </cell>
          <cell r="G170">
            <v>118840.345</v>
          </cell>
          <cell r="H170">
            <v>0</v>
          </cell>
          <cell r="I170" t="str">
            <v>SE INSERTA ITEM</v>
          </cell>
        </row>
        <row r="171">
          <cell r="A171">
            <v>0</v>
          </cell>
          <cell r="B171" t="str">
            <v>07-01-016</v>
          </cell>
          <cell r="C171" t="str">
            <v>MEDIDOR TOTALIZADOR 1"  INCLUYE SUMINISTRO EINSTALACIÓN</v>
          </cell>
          <cell r="D171" t="str">
            <v>UN</v>
          </cell>
          <cell r="E171">
            <v>1</v>
          </cell>
          <cell r="F171">
            <v>985837.72</v>
          </cell>
          <cell r="G171">
            <v>985837.72</v>
          </cell>
          <cell r="H171">
            <v>0</v>
          </cell>
          <cell r="I171" t="str">
            <v>SE ELIMINA ITEM Y SE CAMBIA NOMBRE</v>
          </cell>
        </row>
        <row r="172">
          <cell r="A172">
            <v>0</v>
          </cell>
          <cell r="B172" t="str">
            <v>07-01-020</v>
          </cell>
          <cell r="C172" t="str">
            <v>CAJA PARA MEDIDOR TOTALIZADOR  1" MAMPOSTERIA</v>
          </cell>
          <cell r="D172" t="str">
            <v>UN</v>
          </cell>
          <cell r="E172">
            <v>1</v>
          </cell>
          <cell r="F172">
            <v>966111.81</v>
          </cell>
          <cell r="G172">
            <v>966111.81</v>
          </cell>
          <cell r="H172">
            <v>0</v>
          </cell>
          <cell r="I172" t="str">
            <v>SE ELIMINA ITEM Y SE CAMBIA NOMBRE</v>
          </cell>
        </row>
        <row r="173">
          <cell r="A173">
            <v>0</v>
          </cell>
          <cell r="B173">
            <v>0</v>
          </cell>
          <cell r="C173" t="str">
            <v>FLOTADOR MECÁNICO 1"</v>
          </cell>
          <cell r="D173" t="str">
            <v>UN</v>
          </cell>
          <cell r="E173">
            <v>3</v>
          </cell>
          <cell r="F173">
            <v>163234.12</v>
          </cell>
          <cell r="G173">
            <v>489702.36</v>
          </cell>
          <cell r="H173">
            <v>0</v>
          </cell>
          <cell r="I173" t="str">
            <v>SE INSERTA ITEM</v>
          </cell>
        </row>
        <row r="174">
          <cell r="A174">
            <v>0</v>
          </cell>
          <cell r="B174">
            <v>0</v>
          </cell>
          <cell r="C174">
            <v>0</v>
          </cell>
          <cell r="D174">
            <v>0</v>
          </cell>
          <cell r="E174">
            <v>0</v>
          </cell>
          <cell r="F174">
            <v>0</v>
          </cell>
          <cell r="G174">
            <v>0</v>
          </cell>
          <cell r="H174">
            <v>0</v>
          </cell>
          <cell r="I174" t="str">
            <v>SE ELIMINAN 5 ITEMS Y SE INSERTA ITEM</v>
          </cell>
        </row>
        <row r="175">
          <cell r="A175">
            <v>0</v>
          </cell>
          <cell r="B175" t="str">
            <v>07-01-b</v>
          </cell>
          <cell r="C175" t="str">
            <v>CUARTO DE BOMBAS AGUA POTABLE</v>
          </cell>
          <cell r="D175" t="str">
            <v/>
          </cell>
          <cell r="E175">
            <v>0</v>
          </cell>
          <cell r="F175">
            <v>0</v>
          </cell>
          <cell r="G175">
            <v>0</v>
          </cell>
          <cell r="H175">
            <v>0</v>
          </cell>
        </row>
        <row r="176">
          <cell r="A176">
            <v>0</v>
          </cell>
          <cell r="B176" t="str">
            <v>07-01-034</v>
          </cell>
          <cell r="C176" t="str">
            <v>SUMINISTRO E INSTALACION TUBERIA POLIPROPILENO 2"</v>
          </cell>
          <cell r="D176" t="str">
            <v>ML</v>
          </cell>
          <cell r="E176">
            <v>14</v>
          </cell>
          <cell r="F176">
            <v>37563.794999999998</v>
          </cell>
          <cell r="G176">
            <v>525893.13</v>
          </cell>
          <cell r="H176">
            <v>0</v>
          </cell>
          <cell r="I176" t="str">
            <v>SE ELIMINA ITEM Y SE CAMBIA DIÁMETRO Y MATERIAL</v>
          </cell>
        </row>
        <row r="177">
          <cell r="A177">
            <v>0</v>
          </cell>
          <cell r="B177" t="str">
            <v>07-01-036</v>
          </cell>
          <cell r="C177" t="str">
            <v>SUMINISTRO E INSTALACION TUBERIA POLIPROPILENO 1.1/2"</v>
          </cell>
          <cell r="D177" t="str">
            <v>ML</v>
          </cell>
          <cell r="E177">
            <v>4</v>
          </cell>
          <cell r="F177">
            <v>33337.659999999996</v>
          </cell>
          <cell r="G177">
            <v>133350.63999999998</v>
          </cell>
          <cell r="H177">
            <v>0</v>
          </cell>
          <cell r="I177" t="str">
            <v>se cambia por a PPP 1.1/2"</v>
          </cell>
        </row>
        <row r="178">
          <cell r="A178">
            <v>0</v>
          </cell>
          <cell r="B178" t="str">
            <v>07-01-038</v>
          </cell>
          <cell r="C178" t="str">
            <v>SUMINISTRO E INSTALACION ACCESORIOS POLIPROPILENO   2"</v>
          </cell>
          <cell r="D178" t="str">
            <v>UN</v>
          </cell>
          <cell r="E178">
            <v>6</v>
          </cell>
          <cell r="F178">
            <v>26811.896000000001</v>
          </cell>
          <cell r="G178">
            <v>160871.37599999999</v>
          </cell>
          <cell r="H178">
            <v>0</v>
          </cell>
          <cell r="I178" t="str">
            <v>SE CAMBIA por ppp y DIAMETRO A 2"</v>
          </cell>
        </row>
        <row r="179">
          <cell r="A179">
            <v>0</v>
          </cell>
          <cell r="B179" t="str">
            <v>07-01-040</v>
          </cell>
          <cell r="C179" t="str">
            <v>SUMINISTRO E INSTALACION ACCESORIOS POLIPROPILENO  1.1/2"</v>
          </cell>
          <cell r="D179" t="str">
            <v>UN</v>
          </cell>
          <cell r="E179">
            <v>4</v>
          </cell>
          <cell r="F179">
            <v>25096.786</v>
          </cell>
          <cell r="G179">
            <v>100387.144</v>
          </cell>
          <cell r="H179">
            <v>0</v>
          </cell>
          <cell r="I179" t="str">
            <v>se cambia por a ppp 1.1/2"</v>
          </cell>
        </row>
        <row r="180">
          <cell r="A180">
            <v>0</v>
          </cell>
          <cell r="B180" t="str">
            <v>07-01-044</v>
          </cell>
          <cell r="C180" t="str">
            <v>SUMINISTRO E INSTALACION CHEQUE HIDRO BRIDADO 2"</v>
          </cell>
          <cell r="D180" t="str">
            <v>UN</v>
          </cell>
          <cell r="E180">
            <v>3</v>
          </cell>
          <cell r="F180">
            <v>388187.23</v>
          </cell>
          <cell r="G180">
            <v>1164561.69</v>
          </cell>
          <cell r="H180">
            <v>0</v>
          </cell>
          <cell r="I180" t="str">
            <v>SE ELIMINA ITEM Y SE CAMBIA DIAMETRO A 2"</v>
          </cell>
        </row>
        <row r="181">
          <cell r="A181">
            <v>0</v>
          </cell>
          <cell r="B181">
            <v>0</v>
          </cell>
          <cell r="C181" t="str">
            <v>SUMINISTRO E INSTALACION CHEQUE HIDRO ROSCADO 1.1/2"</v>
          </cell>
          <cell r="D181">
            <v>0</v>
          </cell>
          <cell r="E181">
            <v>1</v>
          </cell>
          <cell r="F181">
            <v>199792.23</v>
          </cell>
          <cell r="G181">
            <v>199792.23</v>
          </cell>
          <cell r="H181">
            <v>0</v>
          </cell>
          <cell r="I181" t="str">
            <v>SE INSERTA ITEM</v>
          </cell>
        </row>
        <row r="182">
          <cell r="A182">
            <v>0</v>
          </cell>
          <cell r="B182">
            <v>0</v>
          </cell>
          <cell r="C182" t="str">
            <v xml:space="preserve"> BRIDA POLIPROPILENO 2"</v>
          </cell>
          <cell r="D182">
            <v>0</v>
          </cell>
          <cell r="E182">
            <v>24</v>
          </cell>
          <cell r="F182">
            <v>68414.8</v>
          </cell>
          <cell r="G182">
            <v>1641955.2000000002</v>
          </cell>
          <cell r="H182">
            <v>0</v>
          </cell>
          <cell r="I182" t="str">
            <v>SE INSERTA ITEM</v>
          </cell>
        </row>
        <row r="183">
          <cell r="A183">
            <v>0</v>
          </cell>
          <cell r="B183" t="str">
            <v>07-01-046</v>
          </cell>
          <cell r="C183" t="str">
            <v>SUMINISTRO E INSTALACION UNION FLEXIBLE BORRACHA 2"</v>
          </cell>
          <cell r="D183" t="str">
            <v>UN</v>
          </cell>
          <cell r="E183">
            <v>3</v>
          </cell>
          <cell r="F183">
            <v>258785.79</v>
          </cell>
          <cell r="G183">
            <v>776357.37</v>
          </cell>
          <cell r="H183">
            <v>0</v>
          </cell>
          <cell r="I183" t="str">
            <v>SE CAMBIA DIAMETRO A 2"</v>
          </cell>
        </row>
        <row r="184">
          <cell r="A184">
            <v>0</v>
          </cell>
          <cell r="B184" t="str">
            <v>07-01-048</v>
          </cell>
          <cell r="C184" t="str">
            <v>SUMINISTRO E INSTALACION VALVULA DE PIE 2"</v>
          </cell>
          <cell r="D184" t="str">
            <v>UN</v>
          </cell>
          <cell r="E184">
            <v>2</v>
          </cell>
          <cell r="F184">
            <v>191119.38</v>
          </cell>
          <cell r="G184">
            <v>382238.76</v>
          </cell>
          <cell r="H184">
            <v>0</v>
          </cell>
          <cell r="I184" t="str">
            <v>SE CAMBIA DIAMETRO A 2"</v>
          </cell>
        </row>
        <row r="185">
          <cell r="A185">
            <v>0</v>
          </cell>
          <cell r="B185" t="str">
            <v>07-01-050</v>
          </cell>
          <cell r="C185" t="str">
            <v>SUMINISTRO E INSTALACION COPA EXCENTRICA 2" X 1.1/2"</v>
          </cell>
          <cell r="D185" t="str">
            <v>UN</v>
          </cell>
          <cell r="E185">
            <v>2</v>
          </cell>
          <cell r="F185">
            <v>427463.14999999997</v>
          </cell>
          <cell r="G185">
            <v>854926.29999999993</v>
          </cell>
          <cell r="H185">
            <v>0</v>
          </cell>
          <cell r="I185" t="str">
            <v>SE CAMBIA DIAMETRO A 2"</v>
          </cell>
        </row>
        <row r="186">
          <cell r="A186">
            <v>0</v>
          </cell>
          <cell r="B186" t="str">
            <v>07-01-052</v>
          </cell>
          <cell r="C186" t="str">
            <v>SUMINISTRO E INSTALACION MANOMETRO 0-200 PSI</v>
          </cell>
          <cell r="D186" t="str">
            <v>UN</v>
          </cell>
          <cell r="E186">
            <v>3</v>
          </cell>
          <cell r="F186">
            <v>78914.097999999998</v>
          </cell>
          <cell r="G186">
            <v>236742.29399999999</v>
          </cell>
          <cell r="H186">
            <v>0</v>
          </cell>
          <cell r="I186">
            <v>0</v>
          </cell>
        </row>
        <row r="187">
          <cell r="A187">
            <v>0</v>
          </cell>
          <cell r="B187" t="str">
            <v>07-01-054</v>
          </cell>
          <cell r="C187" t="str">
            <v>SUMINISTRO E INSTALACION REGISTRO P/D TIPO CORTINA 2" 200 PSI AGUA</v>
          </cell>
          <cell r="D187" t="str">
            <v>UN</v>
          </cell>
          <cell r="E187">
            <v>6</v>
          </cell>
          <cell r="F187">
            <v>290397.27</v>
          </cell>
          <cell r="G187">
            <v>1742383.62</v>
          </cell>
          <cell r="H187">
            <v>0</v>
          </cell>
          <cell r="I187" t="str">
            <v>SE COMPLETA ESPECIFICACION</v>
          </cell>
        </row>
        <row r="188">
          <cell r="A188">
            <v>0</v>
          </cell>
          <cell r="B188" t="str">
            <v>07-01-058</v>
          </cell>
          <cell r="C188" t="str">
            <v>SUMINISTRO E INSTALACION REGISTRO P/D TIPO CORTINA 1,1/2" 200 PSI AGUA</v>
          </cell>
          <cell r="D188" t="str">
            <v>UN</v>
          </cell>
          <cell r="E188">
            <v>3</v>
          </cell>
          <cell r="F188">
            <v>186689.27000000002</v>
          </cell>
          <cell r="G188">
            <v>560067.81000000006</v>
          </cell>
          <cell r="H188">
            <v>0</v>
          </cell>
          <cell r="I188" t="str">
            <v>SE ELIMINA ITEM Y  COMPLETA ESPECIFICACION</v>
          </cell>
        </row>
        <row r="189">
          <cell r="A189">
            <v>0</v>
          </cell>
          <cell r="B189" t="str">
            <v>07-01-060</v>
          </cell>
          <cell r="C189" t="str">
            <v>SUMINISTRO E INSTALACION CHEQUE HIDRO ROSCAR 1,1/2"</v>
          </cell>
          <cell r="D189" t="str">
            <v>UN</v>
          </cell>
          <cell r="E189">
            <v>0</v>
          </cell>
          <cell r="F189">
            <v>0</v>
          </cell>
          <cell r="G189">
            <v>0</v>
          </cell>
          <cell r="H189">
            <v>0</v>
          </cell>
          <cell r="I189">
            <v>0</v>
          </cell>
        </row>
        <row r="190">
          <cell r="A190">
            <v>0</v>
          </cell>
          <cell r="B190" t="str">
            <v>07-01-062</v>
          </cell>
          <cell r="C190" t="str">
            <v>SUMINISTRO E INSTALACION CHEQUE HIDRO ROSCAR  2"</v>
          </cell>
          <cell r="D190" t="str">
            <v>UN</v>
          </cell>
          <cell r="E190">
            <v>0</v>
          </cell>
          <cell r="F190">
            <v>0</v>
          </cell>
          <cell r="G190">
            <v>0</v>
          </cell>
          <cell r="H190">
            <v>0</v>
          </cell>
          <cell r="I190" t="str">
            <v>SE CAMBIA ITEM POR CHEQUE 2"</v>
          </cell>
        </row>
        <row r="191">
          <cell r="A191">
            <v>0</v>
          </cell>
          <cell r="B191" t="str">
            <v>07-01-068</v>
          </cell>
          <cell r="C191" t="str">
            <v>SUMINISTRO E INSTALACION NIPLE PASAMURO ACERO INOXIDABLE 1"</v>
          </cell>
          <cell r="D191" t="str">
            <v>UN</v>
          </cell>
          <cell r="E191">
            <v>2</v>
          </cell>
          <cell r="F191">
            <v>296682</v>
          </cell>
          <cell r="G191">
            <v>593364</v>
          </cell>
          <cell r="H191">
            <v>0</v>
          </cell>
          <cell r="I191" t="str">
            <v>SE ELIMINAN 2 ITEMS SE CAMBIA DIAMETRO A 1"</v>
          </cell>
        </row>
        <row r="192">
          <cell r="A192">
            <v>0</v>
          </cell>
          <cell r="B192" t="str">
            <v>07-01-070</v>
          </cell>
          <cell r="C192" t="str">
            <v>SUMINISTRO E INSTALACION NIPLE PASAMURO ACERO INOXIDABLE 2"</v>
          </cell>
          <cell r="D192" t="str">
            <v>UN</v>
          </cell>
          <cell r="E192">
            <v>3</v>
          </cell>
          <cell r="F192">
            <v>614770</v>
          </cell>
          <cell r="G192">
            <v>1844310</v>
          </cell>
          <cell r="H192">
            <v>0</v>
          </cell>
          <cell r="I192">
            <v>0</v>
          </cell>
        </row>
        <row r="193">
          <cell r="A193">
            <v>0</v>
          </cell>
          <cell r="B193" t="str">
            <v>07-01-072</v>
          </cell>
          <cell r="C193" t="str">
            <v>SUMINISTRO E INSTALACION NIPLE PASAMURO ACERO INOXIDABLE  3"</v>
          </cell>
          <cell r="D193" t="str">
            <v>UN</v>
          </cell>
          <cell r="E193">
            <v>1</v>
          </cell>
          <cell r="F193">
            <v>644690.69999999995</v>
          </cell>
          <cell r="G193">
            <v>644690.69999999995</v>
          </cell>
          <cell r="H193">
            <v>0</v>
          </cell>
          <cell r="I193" t="str">
            <v>SE CAMBIA DIAMETRO A 3"</v>
          </cell>
        </row>
        <row r="194">
          <cell r="A194">
            <v>0</v>
          </cell>
          <cell r="B194">
            <v>0</v>
          </cell>
          <cell r="C194" t="str">
            <v>SUMINISTRO E INSTALACION NIPLE PASAMURO ACERO INOXIDABLE  4"</v>
          </cell>
          <cell r="D194" t="str">
            <v>UN</v>
          </cell>
          <cell r="E194">
            <v>1</v>
          </cell>
          <cell r="F194">
            <v>818915.495</v>
          </cell>
          <cell r="G194">
            <v>818915.495</v>
          </cell>
          <cell r="H194">
            <v>0</v>
          </cell>
          <cell r="I194" t="str">
            <v>SEINSERTA ITEM</v>
          </cell>
        </row>
        <row r="195">
          <cell r="A195">
            <v>0</v>
          </cell>
          <cell r="B195" t="str">
            <v>07-01-076</v>
          </cell>
          <cell r="C195" t="str">
            <v>SUMINISTRO E INSTALACION ABRAZADERAS 2"</v>
          </cell>
          <cell r="D195" t="str">
            <v>UN</v>
          </cell>
          <cell r="E195">
            <v>7</v>
          </cell>
          <cell r="F195">
            <v>12027.82</v>
          </cell>
          <cell r="G195">
            <v>84194.739999999991</v>
          </cell>
          <cell r="H195">
            <v>0</v>
          </cell>
          <cell r="I195" t="str">
            <v>SE ELIMINA ITEM Y SE CAMBIA DIAMETRO AA 2"</v>
          </cell>
        </row>
        <row r="196">
          <cell r="A196">
            <v>0</v>
          </cell>
          <cell r="B196" t="str">
            <v>07-01-078</v>
          </cell>
          <cell r="C196" t="str">
            <v>SUMINISTRO E INSTALACION ABRAZADERAS 1.1/2"</v>
          </cell>
          <cell r="D196" t="str">
            <v>UN</v>
          </cell>
          <cell r="E196">
            <v>2</v>
          </cell>
          <cell r="F196">
            <v>11927.46</v>
          </cell>
          <cell r="G196">
            <v>23854.92</v>
          </cell>
          <cell r="H196">
            <v>0</v>
          </cell>
          <cell r="I196" t="str">
            <v>SE ELIMINAN 2ITEMS</v>
          </cell>
        </row>
        <row r="197">
          <cell r="A197">
            <v>0</v>
          </cell>
          <cell r="B197">
            <v>0</v>
          </cell>
          <cell r="C197">
            <v>0</v>
          </cell>
          <cell r="D197">
            <v>0</v>
          </cell>
          <cell r="E197">
            <v>0</v>
          </cell>
          <cell r="F197">
            <v>0</v>
          </cell>
          <cell r="G197">
            <v>0</v>
          </cell>
          <cell r="H197">
            <v>0</v>
          </cell>
          <cell r="I197" t="str">
            <v>SE INCLUYE TUB PPP 2"</v>
          </cell>
        </row>
        <row r="198">
          <cell r="A198">
            <v>0</v>
          </cell>
          <cell r="B198">
            <v>0</v>
          </cell>
          <cell r="C198">
            <v>0</v>
          </cell>
          <cell r="D198">
            <v>0</v>
          </cell>
          <cell r="E198">
            <v>0</v>
          </cell>
          <cell r="F198">
            <v>0</v>
          </cell>
          <cell r="G198">
            <v>0</v>
          </cell>
          <cell r="H198">
            <v>0</v>
          </cell>
          <cell r="I198">
            <v>0</v>
          </cell>
        </row>
        <row r="199">
          <cell r="A199">
            <v>0</v>
          </cell>
          <cell r="B199" t="str">
            <v>07-01-c</v>
          </cell>
          <cell r="C199" t="str">
            <v>CUARTO DE BOMBAS AGUA LLUVIA RECIRCULADA</v>
          </cell>
          <cell r="D199" t="str">
            <v/>
          </cell>
          <cell r="E199">
            <v>0</v>
          </cell>
          <cell r="F199">
            <v>0</v>
          </cell>
          <cell r="G199">
            <v>0</v>
          </cell>
          <cell r="H199">
            <v>0</v>
          </cell>
          <cell r="I199" t="str">
            <v>SE CAMBIA NOMBRE</v>
          </cell>
        </row>
        <row r="200">
          <cell r="A200">
            <v>0</v>
          </cell>
          <cell r="B200">
            <v>0</v>
          </cell>
          <cell r="C200" t="str">
            <v>SUMINISTRO E INSTALACION TUBERIA  POLIPROPILENO4"</v>
          </cell>
          <cell r="D200" t="str">
            <v>ML</v>
          </cell>
          <cell r="E200">
            <v>6</v>
          </cell>
          <cell r="F200">
            <v>132923.91999999998</v>
          </cell>
          <cell r="G200">
            <v>797543.5199999999</v>
          </cell>
          <cell r="H200">
            <v>0</v>
          </cell>
          <cell r="I200" t="str">
            <v>SE INSERTA ITEM 4" PPP</v>
          </cell>
        </row>
        <row r="201">
          <cell r="A201">
            <v>0</v>
          </cell>
          <cell r="B201" t="str">
            <v>07-01-084</v>
          </cell>
          <cell r="C201" t="str">
            <v>SUMINISTRO E INSTALACION TUBERIA  POLIPROPILENO 3"</v>
          </cell>
          <cell r="D201" t="str">
            <v>ML</v>
          </cell>
          <cell r="E201">
            <v>8</v>
          </cell>
          <cell r="F201">
            <v>111363.29999999999</v>
          </cell>
          <cell r="G201">
            <v>890906.39999999991</v>
          </cell>
          <cell r="H201">
            <v>0</v>
          </cell>
          <cell r="I201" t="str">
            <v>se cambia por a PPP 3</v>
          </cell>
        </row>
        <row r="202">
          <cell r="A202">
            <v>0</v>
          </cell>
          <cell r="B202" t="str">
            <v>07-01-086</v>
          </cell>
          <cell r="C202" t="str">
            <v>SUMINISTRO E INSTALACION TUBERIA  POLIPROPILENO1.1/2"</v>
          </cell>
          <cell r="D202" t="str">
            <v>ML</v>
          </cell>
          <cell r="E202">
            <v>4</v>
          </cell>
          <cell r="F202">
            <v>33337.659999999996</v>
          </cell>
          <cell r="G202">
            <v>133350.63999999998</v>
          </cell>
          <cell r="H202">
            <v>0</v>
          </cell>
          <cell r="I202" t="str">
            <v>se cambia por PPP 1.1/2"</v>
          </cell>
        </row>
        <row r="203">
          <cell r="A203">
            <v>0</v>
          </cell>
          <cell r="B203">
            <v>0</v>
          </cell>
          <cell r="C203" t="str">
            <v>SUMINISTRO E INSTALACION ACCESORIOS  POLIPROPILENO 4"</v>
          </cell>
          <cell r="D203" t="str">
            <v>UN</v>
          </cell>
          <cell r="E203">
            <v>6</v>
          </cell>
          <cell r="F203">
            <v>110018.39399999999</v>
          </cell>
          <cell r="G203">
            <v>660110.36399999994</v>
          </cell>
          <cell r="H203">
            <v>0</v>
          </cell>
          <cell r="I203" t="str">
            <v>SEINSERTA ITEM</v>
          </cell>
        </row>
        <row r="204">
          <cell r="A204">
            <v>0</v>
          </cell>
          <cell r="B204">
            <v>0</v>
          </cell>
          <cell r="C204" t="str">
            <v xml:space="preserve"> BRIDA POLIPROPILENO 3"</v>
          </cell>
          <cell r="D204" t="str">
            <v>UN</v>
          </cell>
          <cell r="E204">
            <v>18</v>
          </cell>
          <cell r="F204">
            <v>111702.79</v>
          </cell>
          <cell r="G204">
            <v>2010650.22</v>
          </cell>
          <cell r="H204">
            <v>0</v>
          </cell>
          <cell r="I204" t="str">
            <v>SE INSERTA ITEM</v>
          </cell>
        </row>
        <row r="205">
          <cell r="A205">
            <v>0</v>
          </cell>
          <cell r="B205">
            <v>0</v>
          </cell>
          <cell r="C205" t="str">
            <v xml:space="preserve"> BRIDA POLIPROPILENO 4"</v>
          </cell>
          <cell r="D205" t="str">
            <v>UN</v>
          </cell>
          <cell r="E205">
            <v>4</v>
          </cell>
          <cell r="F205">
            <v>137106.6</v>
          </cell>
          <cell r="G205">
            <v>548426.4</v>
          </cell>
          <cell r="H205">
            <v>0</v>
          </cell>
          <cell r="I205" t="str">
            <v>SE INSERTA ITEM</v>
          </cell>
        </row>
        <row r="206">
          <cell r="A206">
            <v>0</v>
          </cell>
          <cell r="B206">
            <v>0</v>
          </cell>
          <cell r="C206" t="str">
            <v>SUMINISTRO E INSTALACION ACCESORIOS  POLIPROPILENO 4"</v>
          </cell>
          <cell r="D206" t="str">
            <v>UN</v>
          </cell>
          <cell r="E206">
            <v>4</v>
          </cell>
          <cell r="F206">
            <v>110018.39399999999</v>
          </cell>
          <cell r="G206">
            <v>440073.57599999994</v>
          </cell>
          <cell r="H206">
            <v>0</v>
          </cell>
          <cell r="I206">
            <v>0</v>
          </cell>
        </row>
        <row r="207">
          <cell r="A207">
            <v>0</v>
          </cell>
          <cell r="B207" t="str">
            <v>07-01-088</v>
          </cell>
          <cell r="C207" t="str">
            <v>SUMINISTRO E INSTALACION ACCESORIOS  POLIPROPILENO 3"</v>
          </cell>
          <cell r="D207" t="str">
            <v>UN</v>
          </cell>
          <cell r="E207">
            <v>4</v>
          </cell>
          <cell r="F207">
            <v>62037.198000000004</v>
          </cell>
          <cell r="G207">
            <v>248148.79200000002</v>
          </cell>
          <cell r="H207">
            <v>0</v>
          </cell>
          <cell r="I207" t="str">
            <v>se cambia por a PPP 3</v>
          </cell>
        </row>
        <row r="208">
          <cell r="A208">
            <v>0</v>
          </cell>
          <cell r="B208" t="str">
            <v>07-01-090</v>
          </cell>
          <cell r="C208" t="str">
            <v>SUMINISTRO E INSTALACION ACCESORIOS  POLIPROPILENO 1.1/2"</v>
          </cell>
          <cell r="D208" t="str">
            <v>UN</v>
          </cell>
          <cell r="E208">
            <v>4</v>
          </cell>
          <cell r="F208">
            <v>25096.786</v>
          </cell>
          <cell r="G208">
            <v>100387.144</v>
          </cell>
          <cell r="H208">
            <v>0</v>
          </cell>
          <cell r="I208" t="str">
            <v>se cambia por PPP 1.1/2"</v>
          </cell>
        </row>
        <row r="209">
          <cell r="A209">
            <v>0</v>
          </cell>
          <cell r="B209" t="str">
            <v>07-01-092</v>
          </cell>
          <cell r="C209" t="str">
            <v>SUMINISTRO E INSTALACION CHEQUE CORTINA  ROSCADO 4"</v>
          </cell>
          <cell r="D209" t="str">
            <v>UN</v>
          </cell>
          <cell r="E209">
            <v>1</v>
          </cell>
          <cell r="F209">
            <v>1884122.07</v>
          </cell>
          <cell r="G209">
            <v>1884122.07</v>
          </cell>
          <cell r="H209">
            <v>0</v>
          </cell>
          <cell r="I209" t="str">
            <v>se cambia POR CHEQUE DE 4"</v>
          </cell>
        </row>
        <row r="210">
          <cell r="A210">
            <v>0</v>
          </cell>
          <cell r="B210" t="str">
            <v>07-01-094</v>
          </cell>
          <cell r="C210" t="str">
            <v>SUMINISTRO E INSTALACION CHEQUE HIDRO ROSCADO 3"</v>
          </cell>
          <cell r="D210" t="str">
            <v>UN</v>
          </cell>
          <cell r="E210">
            <v>2</v>
          </cell>
          <cell r="F210">
            <v>1019349.0700000001</v>
          </cell>
          <cell r="G210">
            <v>2038698.1400000001</v>
          </cell>
          <cell r="H210">
            <v>0</v>
          </cell>
          <cell r="I210">
            <v>0</v>
          </cell>
        </row>
        <row r="211">
          <cell r="A211">
            <v>0</v>
          </cell>
          <cell r="B211">
            <v>0</v>
          </cell>
          <cell r="C211" t="str">
            <v>SUMINISTRO E INSTALACION CHEQUE HIDRO ROSCAR 1,1/2"</v>
          </cell>
          <cell r="D211" t="str">
            <v>UN</v>
          </cell>
          <cell r="E211">
            <v>1</v>
          </cell>
          <cell r="F211">
            <v>199792.23</v>
          </cell>
          <cell r="G211">
            <v>199792.23</v>
          </cell>
          <cell r="H211">
            <v>0</v>
          </cell>
          <cell r="I211" t="str">
            <v>SE INSERTA ITEM</v>
          </cell>
        </row>
        <row r="212">
          <cell r="A212">
            <v>0</v>
          </cell>
          <cell r="B212" t="str">
            <v>07-01-096</v>
          </cell>
          <cell r="C212" t="str">
            <v>SUMINISTRO E INSTALACION UNION FLEXIBLE BORRACHA 3"</v>
          </cell>
          <cell r="D212" t="str">
            <v>UN</v>
          </cell>
          <cell r="E212">
            <v>2</v>
          </cell>
          <cell r="F212">
            <v>338597.63000000006</v>
          </cell>
          <cell r="G212">
            <v>677195.26000000013</v>
          </cell>
          <cell r="H212">
            <v>0</v>
          </cell>
          <cell r="I212">
            <v>0</v>
          </cell>
        </row>
        <row r="213">
          <cell r="A213">
            <v>0</v>
          </cell>
          <cell r="B213" t="str">
            <v>07-01-098</v>
          </cell>
          <cell r="C213" t="str">
            <v>SUMINISTRO E INSTALACION VALVULA DE PIE 3" BRONCE</v>
          </cell>
          <cell r="D213" t="str">
            <v>UN</v>
          </cell>
          <cell r="E213">
            <v>2</v>
          </cell>
          <cell r="F213">
            <v>452866.30499999999</v>
          </cell>
          <cell r="G213">
            <v>905732.61</v>
          </cell>
          <cell r="H213">
            <v>0</v>
          </cell>
          <cell r="I213" t="str">
            <v>SE AÑADIÓ BRONCE</v>
          </cell>
        </row>
        <row r="214">
          <cell r="A214">
            <v>0</v>
          </cell>
          <cell r="B214" t="str">
            <v>07-01-100</v>
          </cell>
          <cell r="C214" t="str">
            <v>SUMINISTRO E INSTALACION COPA EXCENTRICA 3" X 1.1/2"</v>
          </cell>
          <cell r="D214" t="str">
            <v>UN</v>
          </cell>
          <cell r="E214">
            <v>2</v>
          </cell>
          <cell r="F214">
            <v>515743.9</v>
          </cell>
          <cell r="G214">
            <v>1031487.8</v>
          </cell>
          <cell r="H214">
            <v>0</v>
          </cell>
          <cell r="I214">
            <v>0</v>
          </cell>
        </row>
        <row r="215">
          <cell r="A215">
            <v>0</v>
          </cell>
          <cell r="B215" t="str">
            <v>07-01-102</v>
          </cell>
          <cell r="C215" t="str">
            <v>SUMINISTRO E INSTALACION MANOMETRO 0-200 PSI</v>
          </cell>
          <cell r="D215" t="str">
            <v>UN</v>
          </cell>
          <cell r="E215">
            <v>3</v>
          </cell>
          <cell r="F215">
            <v>78914.097999999998</v>
          </cell>
          <cell r="G215">
            <v>236742.29399999999</v>
          </cell>
          <cell r="H215">
            <v>0</v>
          </cell>
          <cell r="I215">
            <v>0</v>
          </cell>
        </row>
        <row r="216">
          <cell r="A216">
            <v>0</v>
          </cell>
          <cell r="B216" t="str">
            <v>07-01-104</v>
          </cell>
          <cell r="C216" t="str">
            <v>SUMINISTRO E INSTALACION REGISTRO TIPO P/D CORTINA 1.1/2"</v>
          </cell>
          <cell r="D216" t="str">
            <v>UN</v>
          </cell>
          <cell r="E216">
            <v>3</v>
          </cell>
          <cell r="F216">
            <v>186689.27000000002</v>
          </cell>
          <cell r="G216">
            <v>560067.81000000006</v>
          </cell>
          <cell r="H216">
            <v>0</v>
          </cell>
          <cell r="I216" t="str">
            <v>SE PASO A 1.1/2</v>
          </cell>
        </row>
        <row r="217">
          <cell r="A217">
            <v>0</v>
          </cell>
          <cell r="B217" t="str">
            <v>07-01-106</v>
          </cell>
          <cell r="C217" t="str">
            <v>SUMINISTRO E INSTALACION REGISTRO P/D TIPO CORTINA 3"  200 PSI AGUA</v>
          </cell>
          <cell r="D217" t="str">
            <v>UN</v>
          </cell>
          <cell r="E217">
            <v>5</v>
          </cell>
          <cell r="F217">
            <v>692655.99</v>
          </cell>
          <cell r="G217">
            <v>3463279.95</v>
          </cell>
          <cell r="H217">
            <v>0</v>
          </cell>
          <cell r="I217" t="str">
            <v>SE COMPLETA ESPECIFICACION</v>
          </cell>
        </row>
        <row r="218">
          <cell r="A218">
            <v>0</v>
          </cell>
          <cell r="B218" t="str">
            <v>07-01-108</v>
          </cell>
          <cell r="C218" t="str">
            <v>SUMINISTRO E INSTALACION REGISTRO P/D TIPO CORTINA 4"  200 PSI AGUA</v>
          </cell>
          <cell r="D218" t="str">
            <v>UN</v>
          </cell>
          <cell r="E218">
            <v>1</v>
          </cell>
          <cell r="F218">
            <v>1605341.82</v>
          </cell>
          <cell r="G218">
            <v>1605341.82</v>
          </cell>
          <cell r="H218">
            <v>0</v>
          </cell>
          <cell r="I218" t="str">
            <v>SE ELIMINA ITEM Y  COMPLETA ESPECIFICACION</v>
          </cell>
        </row>
        <row r="219">
          <cell r="A219">
            <v>0</v>
          </cell>
          <cell r="B219">
            <v>0</v>
          </cell>
          <cell r="C219" t="str">
            <v>SUMINISTRO E INSTALACION NIPLE PASAMURO ACERO INOXIDABLE  4"</v>
          </cell>
          <cell r="D219" t="str">
            <v>UN</v>
          </cell>
          <cell r="E219">
            <v>4</v>
          </cell>
          <cell r="F219">
            <v>818915.495</v>
          </cell>
          <cell r="G219">
            <v>3275661.98</v>
          </cell>
          <cell r="H219">
            <v>0</v>
          </cell>
          <cell r="I219" t="str">
            <v>SEINSERTA ITEM</v>
          </cell>
        </row>
        <row r="220">
          <cell r="A220">
            <v>0</v>
          </cell>
          <cell r="B220" t="str">
            <v>07-01-110</v>
          </cell>
          <cell r="C220" t="str">
            <v>SUMINISTRO E INSTALACION NIPLE PASAMURO ACERO INOXIDABLE 3"</v>
          </cell>
          <cell r="D220" t="str">
            <v>UN</v>
          </cell>
          <cell r="E220">
            <v>3</v>
          </cell>
          <cell r="F220">
            <v>644690.69999999995</v>
          </cell>
          <cell r="G220">
            <v>1934072.0999999999</v>
          </cell>
          <cell r="H220">
            <v>0</v>
          </cell>
          <cell r="I220">
            <v>0</v>
          </cell>
        </row>
        <row r="221">
          <cell r="A221">
            <v>0</v>
          </cell>
          <cell r="B221" t="str">
            <v>07-01-112</v>
          </cell>
          <cell r="C221" t="str">
            <v>SUMINISTRO E INSTALACION NIPLE PASAMURO ACERO INOXIDABLE 1"</v>
          </cell>
          <cell r="D221" t="str">
            <v>UN</v>
          </cell>
          <cell r="E221">
            <v>2</v>
          </cell>
          <cell r="F221">
            <v>296682</v>
          </cell>
          <cell r="G221">
            <v>593364</v>
          </cell>
          <cell r="H221">
            <v>0</v>
          </cell>
          <cell r="I221" t="str">
            <v>SE CAMBIA DIAMETRO A 1"</v>
          </cell>
        </row>
        <row r="222">
          <cell r="A222">
            <v>0</v>
          </cell>
          <cell r="B222" t="str">
            <v>07-01-114</v>
          </cell>
          <cell r="C222" t="str">
            <v>SUMINISTRO E INSTALACION NIPLE PASAMURO ACERO INOXIDABLE 2"</v>
          </cell>
          <cell r="D222" t="str">
            <v>UN</v>
          </cell>
          <cell r="E222">
            <v>1</v>
          </cell>
          <cell r="F222">
            <v>614770</v>
          </cell>
          <cell r="G222">
            <v>614770</v>
          </cell>
          <cell r="H222">
            <v>0</v>
          </cell>
          <cell r="I222" t="str">
            <v>SE CAMBIA DIAMETRO A 2"</v>
          </cell>
        </row>
        <row r="223">
          <cell r="A223">
            <v>0</v>
          </cell>
          <cell r="B223" t="str">
            <v>07-01-116</v>
          </cell>
          <cell r="C223" t="str">
            <v>SUMINISTRO E INSTALACION ABRAZADERAS 4"</v>
          </cell>
          <cell r="D223" t="str">
            <v>UN</v>
          </cell>
          <cell r="E223">
            <v>6</v>
          </cell>
          <cell r="F223">
            <v>14478.470000000001</v>
          </cell>
          <cell r="G223">
            <v>86870.82</v>
          </cell>
          <cell r="H223">
            <v>0</v>
          </cell>
          <cell r="I223" t="str">
            <v>SE CAMBIA ITEM 4"</v>
          </cell>
        </row>
        <row r="224">
          <cell r="A224">
            <v>0</v>
          </cell>
          <cell r="B224" t="str">
            <v>07-01-118</v>
          </cell>
          <cell r="C224" t="str">
            <v>SUMINISTRO E INSTALACION ABRAZADERAS 3"</v>
          </cell>
          <cell r="D224" t="str">
            <v>UN</v>
          </cell>
          <cell r="E224">
            <v>5</v>
          </cell>
          <cell r="F224">
            <v>12706.57</v>
          </cell>
          <cell r="G224">
            <v>63532.85</v>
          </cell>
          <cell r="H224">
            <v>0</v>
          </cell>
          <cell r="I224">
            <v>0</v>
          </cell>
        </row>
        <row r="225">
          <cell r="A225">
            <v>0</v>
          </cell>
          <cell r="B225" t="str">
            <v>07-01-120</v>
          </cell>
          <cell r="C225" t="str">
            <v>SUMINISTRO E INSTALACION ABRAZADERAS 1.1/2"</v>
          </cell>
          <cell r="D225" t="str">
            <v>UN</v>
          </cell>
          <cell r="E225">
            <v>4</v>
          </cell>
          <cell r="F225">
            <v>11927.46</v>
          </cell>
          <cell r="G225">
            <v>47709.84</v>
          </cell>
          <cell r="H225">
            <v>0</v>
          </cell>
          <cell r="I225" t="str">
            <v>SE ELIMINAN DOS ITEMS</v>
          </cell>
        </row>
        <row r="226">
          <cell r="A226">
            <v>0</v>
          </cell>
          <cell r="B226" t="str">
            <v>07-01-d</v>
          </cell>
          <cell r="C226" t="str">
            <v>RED INTERIOR AGUA POTABLE PRESION</v>
          </cell>
          <cell r="D226" t="str">
            <v/>
          </cell>
          <cell r="E226">
            <v>0</v>
          </cell>
          <cell r="F226">
            <v>0</v>
          </cell>
          <cell r="G226">
            <v>0</v>
          </cell>
          <cell r="H226">
            <v>0</v>
          </cell>
          <cell r="I226" t="str">
            <v>SE MODIFICA NOMBRE</v>
          </cell>
        </row>
        <row r="227">
          <cell r="A227">
            <v>0</v>
          </cell>
          <cell r="B227" t="str">
            <v>07-01-128</v>
          </cell>
          <cell r="C227" t="str">
            <v>SUMINISTRO E INSTALACION TUBERIA RDE 21 PVC-P 2"</v>
          </cell>
          <cell r="D227" t="str">
            <v>ML</v>
          </cell>
          <cell r="E227">
            <v>40</v>
          </cell>
          <cell r="F227">
            <v>16972.784190000002</v>
          </cell>
          <cell r="G227">
            <v>678911.36760000011</v>
          </cell>
          <cell r="H227">
            <v>0</v>
          </cell>
          <cell r="I227" t="str">
            <v>SE ELIMINA DIAMETRO 2.1/2"</v>
          </cell>
        </row>
        <row r="228">
          <cell r="A228">
            <v>0</v>
          </cell>
          <cell r="B228" t="str">
            <v>07-01-130</v>
          </cell>
          <cell r="C228" t="str">
            <v>SUMINISTRO E INSTALACION TUBERIA RDE 21 PVC-P 1.1/2"</v>
          </cell>
          <cell r="D228" t="str">
            <v>ML</v>
          </cell>
          <cell r="E228">
            <v>78</v>
          </cell>
          <cell r="F228">
            <v>13062.78419</v>
          </cell>
          <cell r="G228">
            <v>1018897.16682</v>
          </cell>
          <cell r="H228">
            <v>0</v>
          </cell>
          <cell r="I228">
            <v>0</v>
          </cell>
        </row>
        <row r="229">
          <cell r="A229">
            <v>0</v>
          </cell>
          <cell r="B229" t="str">
            <v>07-01-132</v>
          </cell>
          <cell r="C229" t="str">
            <v>SUMINISTRO E INSTALACION TUBERIA RDE 21 PVC-P 1.1/4"</v>
          </cell>
          <cell r="D229" t="str">
            <v>ML</v>
          </cell>
          <cell r="E229">
            <v>455</v>
          </cell>
          <cell r="F229">
            <v>10609.98885</v>
          </cell>
          <cell r="G229">
            <v>4827544.9267499996</v>
          </cell>
          <cell r="H229">
            <v>0</v>
          </cell>
          <cell r="I229">
            <v>0</v>
          </cell>
        </row>
        <row r="230">
          <cell r="A230">
            <v>0</v>
          </cell>
          <cell r="B230" t="str">
            <v>07-01-134</v>
          </cell>
          <cell r="C230" t="str">
            <v>SUMINISTRO E INSTALACION TUBERIA RDE 13,5 PVC-P 1"</v>
          </cell>
          <cell r="D230" t="str">
            <v>ML</v>
          </cell>
          <cell r="E230">
            <v>119</v>
          </cell>
          <cell r="F230">
            <v>8449.0177600000006</v>
          </cell>
          <cell r="G230">
            <v>1005433.1134400001</v>
          </cell>
          <cell r="H230">
            <v>0</v>
          </cell>
          <cell r="I230">
            <v>0</v>
          </cell>
        </row>
        <row r="231">
          <cell r="A231">
            <v>0</v>
          </cell>
          <cell r="B231" t="str">
            <v>07-01-136</v>
          </cell>
          <cell r="C231" t="str">
            <v>SUMINISTRO E INSTALACION TUBERIA RDE 11 PVC-P 3/4"</v>
          </cell>
          <cell r="D231" t="str">
            <v>ML</v>
          </cell>
          <cell r="E231">
            <v>153</v>
          </cell>
          <cell r="F231">
            <v>7193.8937900000001</v>
          </cell>
          <cell r="G231">
            <v>1100665.7498699999</v>
          </cell>
          <cell r="H231">
            <v>0</v>
          </cell>
          <cell r="I231">
            <v>0</v>
          </cell>
        </row>
        <row r="232">
          <cell r="A232">
            <v>0</v>
          </cell>
          <cell r="B232" t="str">
            <v>07-01-138</v>
          </cell>
          <cell r="C232" t="str">
            <v>SUMINISTRO E INSTALACION TUBERIA RDE 9 PVC-P 1/2"</v>
          </cell>
          <cell r="D232" t="str">
            <v>ML</v>
          </cell>
          <cell r="E232">
            <v>364</v>
          </cell>
          <cell r="F232">
            <v>6164.25558</v>
          </cell>
          <cell r="G232">
            <v>2243789.0311199999</v>
          </cell>
          <cell r="H232">
            <v>0</v>
          </cell>
          <cell r="I232">
            <v>0</v>
          </cell>
        </row>
        <row r="233">
          <cell r="A233">
            <v>0</v>
          </cell>
          <cell r="B233" t="str">
            <v>07-01-140</v>
          </cell>
          <cell r="C233" t="str">
            <v>SUMINISTRO E INSTALACION TUBERIA CPV-C 1/2"</v>
          </cell>
          <cell r="D233" t="str">
            <v>ML</v>
          </cell>
          <cell r="E233">
            <v>10</v>
          </cell>
          <cell r="F233">
            <v>8132.7217359999995</v>
          </cell>
          <cell r="G233">
            <v>81327.217359999995</v>
          </cell>
          <cell r="H233">
            <v>0</v>
          </cell>
          <cell r="I233">
            <v>0</v>
          </cell>
        </row>
        <row r="234">
          <cell r="A234">
            <v>0</v>
          </cell>
          <cell r="B234">
            <v>0</v>
          </cell>
          <cell r="C234" t="str">
            <v>SUMINISTRO E INSTALACION TUBERIA CPV-C 3/4"</v>
          </cell>
          <cell r="D234" t="str">
            <v>ML</v>
          </cell>
          <cell r="E234">
            <v>40</v>
          </cell>
          <cell r="F234">
            <v>11265.266333000001</v>
          </cell>
          <cell r="G234">
            <v>450610.65332000004</v>
          </cell>
          <cell r="H234">
            <v>0</v>
          </cell>
          <cell r="I234" t="str">
            <v>SE INERTA ITEM 3/4"</v>
          </cell>
        </row>
        <row r="235">
          <cell r="A235">
            <v>0</v>
          </cell>
          <cell r="B235" t="str">
            <v>07-01-144</v>
          </cell>
          <cell r="C235" t="str">
            <v>SUMINISTRO E INSTALACION ACCESORIOS PVC-P 2"</v>
          </cell>
          <cell r="D235" t="str">
            <v>UN</v>
          </cell>
          <cell r="E235">
            <v>19</v>
          </cell>
          <cell r="F235">
            <v>11385.4876</v>
          </cell>
          <cell r="G235">
            <v>216324.26440000001</v>
          </cell>
          <cell r="H235">
            <v>0</v>
          </cell>
          <cell r="I235" t="str">
            <v>SE ELIMINA DIAMETRO 2.1/2"</v>
          </cell>
        </row>
        <row r="236">
          <cell r="A236">
            <v>0</v>
          </cell>
          <cell r="B236" t="str">
            <v>07-01-146</v>
          </cell>
          <cell r="C236" t="str">
            <v>SUMINISTRO E INSTALACION ACCESORIOS PVC-P 1.1/2"</v>
          </cell>
          <cell r="D236" t="str">
            <v>UN</v>
          </cell>
          <cell r="E236">
            <v>32</v>
          </cell>
          <cell r="F236">
            <v>7134.7721999999994</v>
          </cell>
          <cell r="G236">
            <v>228312.71039999998</v>
          </cell>
          <cell r="H236">
            <v>0</v>
          </cell>
          <cell r="I236">
            <v>0</v>
          </cell>
        </row>
        <row r="237">
          <cell r="A237">
            <v>0</v>
          </cell>
          <cell r="B237" t="str">
            <v>07-01-148</v>
          </cell>
          <cell r="C237" t="str">
            <v>SUMINISTRO E INSTALACION ACCESORIOS PVC-P 1.1/4"</v>
          </cell>
          <cell r="D237" t="str">
            <v>UN</v>
          </cell>
          <cell r="E237">
            <v>146</v>
          </cell>
          <cell r="F237">
            <v>5266.0855799999999</v>
          </cell>
          <cell r="G237">
            <v>768848.49468</v>
          </cell>
          <cell r="H237">
            <v>0</v>
          </cell>
          <cell r="I237">
            <v>0</v>
          </cell>
        </row>
        <row r="238">
          <cell r="A238">
            <v>0</v>
          </cell>
          <cell r="B238" t="str">
            <v>07-01-150</v>
          </cell>
          <cell r="C238" t="str">
            <v>SUMINISTRO E INSTALACION ACCESORIOS PVC-P 1"</v>
          </cell>
          <cell r="D238" t="str">
            <v>UN</v>
          </cell>
          <cell r="E238">
            <v>203</v>
          </cell>
          <cell r="F238">
            <v>3006.9538800000005</v>
          </cell>
          <cell r="G238">
            <v>610411.63764000009</v>
          </cell>
          <cell r="H238">
            <v>0</v>
          </cell>
          <cell r="I238">
            <v>0</v>
          </cell>
        </row>
        <row r="239">
          <cell r="A239">
            <v>0</v>
          </cell>
          <cell r="B239" t="str">
            <v>07-01-152</v>
          </cell>
          <cell r="C239" t="str">
            <v>SUMINISTRO E INSTALACION ACCESORIOS PVC-P 3/4"</v>
          </cell>
          <cell r="D239" t="str">
            <v>UN</v>
          </cell>
          <cell r="E239">
            <v>908</v>
          </cell>
          <cell r="F239">
            <v>2063.9134899999999</v>
          </cell>
          <cell r="G239">
            <v>1874033.4489199999</v>
          </cell>
          <cell r="H239">
            <v>0</v>
          </cell>
          <cell r="I239">
            <v>0</v>
          </cell>
        </row>
        <row r="240">
          <cell r="A240">
            <v>0</v>
          </cell>
          <cell r="B240" t="str">
            <v>07-01-154</v>
          </cell>
          <cell r="C240" t="str">
            <v>SUMINISTRO E INSTALACION ACCESORIOS PVC-P 1/2"</v>
          </cell>
          <cell r="D240" t="str">
            <v>UN</v>
          </cell>
          <cell r="E240">
            <v>380</v>
          </cell>
          <cell r="F240">
            <v>1464.5857900000001</v>
          </cell>
          <cell r="G240">
            <v>556542.60019999999</v>
          </cell>
          <cell r="H240">
            <v>0</v>
          </cell>
          <cell r="I240">
            <v>0</v>
          </cell>
        </row>
        <row r="241">
          <cell r="A241">
            <v>0</v>
          </cell>
          <cell r="B241" t="str">
            <v>07-01-156</v>
          </cell>
          <cell r="C241" t="str">
            <v>SUMINISTRO E INSTALACION ACCESORIOS CPV-C 1/2"</v>
          </cell>
          <cell r="D241" t="str">
            <v>UN</v>
          </cell>
          <cell r="E241">
            <v>10</v>
          </cell>
          <cell r="F241">
            <v>1973.235236</v>
          </cell>
          <cell r="G241">
            <v>19732.352360000001</v>
          </cell>
          <cell r="H241">
            <v>0</v>
          </cell>
          <cell r="I241">
            <v>0</v>
          </cell>
        </row>
        <row r="242">
          <cell r="A242">
            <v>0</v>
          </cell>
          <cell r="B242">
            <v>0</v>
          </cell>
          <cell r="C242" t="str">
            <v>SUMINISTRO E INSTALACION ACCESORIOS CPV-C 3/4"</v>
          </cell>
          <cell r="D242" t="str">
            <v>UN</v>
          </cell>
          <cell r="E242">
            <v>20</v>
          </cell>
          <cell r="F242">
            <v>2877.7503330000004</v>
          </cell>
          <cell r="G242">
            <v>57555.006660000006</v>
          </cell>
          <cell r="H242">
            <v>0</v>
          </cell>
          <cell r="I242" t="str">
            <v>SE INSERTA ITEM 3/4"</v>
          </cell>
        </row>
        <row r="243">
          <cell r="A243">
            <v>0</v>
          </cell>
          <cell r="B243" t="str">
            <v>07-01-160</v>
          </cell>
          <cell r="C243" t="str">
            <v>SUMINISTRO E INSTALACION ABRAZADERAS 1.1/4"-2"</v>
          </cell>
          <cell r="D243" t="str">
            <v>UN</v>
          </cell>
          <cell r="E243">
            <v>84</v>
          </cell>
          <cell r="F243">
            <v>11944.94793</v>
          </cell>
          <cell r="G243">
            <v>1003375.62612</v>
          </cell>
          <cell r="H243">
            <v>0</v>
          </cell>
          <cell r="I243" t="str">
            <v>SE ELIMINA DIAEMTRO</v>
          </cell>
        </row>
        <row r="244">
          <cell r="A244">
            <v>0</v>
          </cell>
          <cell r="B244" t="str">
            <v>07-01-162</v>
          </cell>
          <cell r="C244" t="str">
            <v>SUMINISTRO E INSTALACION ABRAZADERAS 1"-1/2"</v>
          </cell>
          <cell r="D244" t="str">
            <v>UN</v>
          </cell>
          <cell r="E244">
            <v>198</v>
          </cell>
          <cell r="F244">
            <v>11636.85886</v>
          </cell>
          <cell r="G244">
            <v>2304098.0542800003</v>
          </cell>
          <cell r="H244">
            <v>0</v>
          </cell>
          <cell r="I244">
            <v>0</v>
          </cell>
        </row>
        <row r="245">
          <cell r="A245">
            <v>0</v>
          </cell>
          <cell r="B245" t="str">
            <v>07-01-164</v>
          </cell>
          <cell r="C245" t="str">
            <v>SUMINISTRO E INSTALACION VALVULAS EXPLUSORA DE AIRE 1/2"</v>
          </cell>
          <cell r="D245" t="str">
            <v>UN</v>
          </cell>
          <cell r="E245">
            <v>2</v>
          </cell>
          <cell r="F245">
            <v>35028.53</v>
          </cell>
          <cell r="G245">
            <v>70057.06</v>
          </cell>
          <cell r="H245">
            <v>0</v>
          </cell>
          <cell r="I245">
            <v>0</v>
          </cell>
        </row>
        <row r="246">
          <cell r="A246">
            <v>0</v>
          </cell>
          <cell r="B246" t="str">
            <v>07-01-166</v>
          </cell>
          <cell r="C246" t="str">
            <v>SUMINISTRO E INSTALACION REGISTRO BOLA 1/2"</v>
          </cell>
          <cell r="D246" t="str">
            <v>UN</v>
          </cell>
          <cell r="E246">
            <v>2</v>
          </cell>
          <cell r="F246">
            <v>29082.53</v>
          </cell>
          <cell r="G246">
            <v>58165.06</v>
          </cell>
          <cell r="H246">
            <v>0</v>
          </cell>
          <cell r="I246">
            <v>0</v>
          </cell>
        </row>
        <row r="247">
          <cell r="A247">
            <v>0</v>
          </cell>
          <cell r="B247" t="str">
            <v>07-01-168</v>
          </cell>
          <cell r="C247" t="str">
            <v>SUMINISTRO E INSTALACION REGISTRO P/D TIPO CORTINA 1/2"</v>
          </cell>
          <cell r="D247" t="str">
            <v>UN</v>
          </cell>
          <cell r="E247">
            <v>28</v>
          </cell>
          <cell r="F247">
            <v>65492.53</v>
          </cell>
          <cell r="G247">
            <v>1833790.8399999999</v>
          </cell>
          <cell r="H247">
            <v>0</v>
          </cell>
          <cell r="I247">
            <v>0</v>
          </cell>
        </row>
        <row r="248">
          <cell r="A248">
            <v>0</v>
          </cell>
          <cell r="B248">
            <v>0</v>
          </cell>
          <cell r="C248" t="str">
            <v>SUMINISTRO E INSTALACION REGISTRO P/D TIPO CORTINA 3/4"</v>
          </cell>
          <cell r="D248" t="str">
            <v>UN</v>
          </cell>
          <cell r="E248">
            <v>3</v>
          </cell>
          <cell r="F248">
            <v>78975.125</v>
          </cell>
          <cell r="G248">
            <v>236925.375</v>
          </cell>
          <cell r="H248">
            <v>0</v>
          </cell>
          <cell r="I248" t="str">
            <v>SE INSERTAN DIAMETROS 1/2" Y 1"</v>
          </cell>
        </row>
        <row r="249">
          <cell r="A249">
            <v>0</v>
          </cell>
          <cell r="B249">
            <v>0</v>
          </cell>
          <cell r="C249" t="str">
            <v>SUMINISTRO E INSTALACION REGISTRO P/D TIPO CORTINA 1"</v>
          </cell>
          <cell r="D249" t="str">
            <v>UN</v>
          </cell>
          <cell r="E249">
            <v>12</v>
          </cell>
          <cell r="F249">
            <v>106704.17000000001</v>
          </cell>
          <cell r="G249">
            <v>1280450.04</v>
          </cell>
          <cell r="H249">
            <v>0</v>
          </cell>
          <cell r="I249">
            <v>0</v>
          </cell>
        </row>
        <row r="250">
          <cell r="A250">
            <v>0</v>
          </cell>
          <cell r="B250">
            <v>0</v>
          </cell>
          <cell r="C250" t="str">
            <v>SUMINISTRO E INSTALACION REGISTRO P/D TIPO CORTINA 1-1/4"</v>
          </cell>
          <cell r="D250" t="str">
            <v>UN</v>
          </cell>
          <cell r="E250">
            <v>2</v>
          </cell>
          <cell r="F250">
            <v>142772.19</v>
          </cell>
          <cell r="G250">
            <v>285544.38</v>
          </cell>
          <cell r="H250">
            <v>0</v>
          </cell>
          <cell r="I250">
            <v>0</v>
          </cell>
        </row>
        <row r="251">
          <cell r="A251">
            <v>0</v>
          </cell>
          <cell r="B251">
            <v>0</v>
          </cell>
          <cell r="C251">
            <v>0</v>
          </cell>
          <cell r="D251">
            <v>0</v>
          </cell>
          <cell r="E251">
            <v>0</v>
          </cell>
          <cell r="F251">
            <v>0</v>
          </cell>
          <cell r="G251">
            <v>0</v>
          </cell>
          <cell r="H251">
            <v>0</v>
          </cell>
          <cell r="I251">
            <v>0</v>
          </cell>
        </row>
        <row r="252">
          <cell r="A252">
            <v>0</v>
          </cell>
          <cell r="B252" t="str">
            <v>07-01-e</v>
          </cell>
          <cell r="C252" t="str">
            <v>RED INTERIOR AGUA LLUVIA RECIRCULADA</v>
          </cell>
          <cell r="D252">
            <v>0</v>
          </cell>
          <cell r="E252">
            <v>0</v>
          </cell>
          <cell r="F252">
            <v>0</v>
          </cell>
          <cell r="G252">
            <v>0</v>
          </cell>
          <cell r="H252">
            <v>0</v>
          </cell>
          <cell r="I252" t="str">
            <v>SE MODIFICA MONBRE</v>
          </cell>
        </row>
        <row r="253">
          <cell r="A253">
            <v>0</v>
          </cell>
          <cell r="B253">
            <v>0</v>
          </cell>
          <cell r="C253" t="str">
            <v>SUMINISTRO E INSTALACION TUBERIARDE 21 PVC-P 4"</v>
          </cell>
          <cell r="D253" t="str">
            <v>ML</v>
          </cell>
          <cell r="E253">
            <v>33</v>
          </cell>
          <cell r="F253">
            <v>53722.564250000003</v>
          </cell>
          <cell r="G253">
            <v>1772844.6202500002</v>
          </cell>
          <cell r="H253">
            <v>0</v>
          </cell>
          <cell r="I253" t="str">
            <v>SE INSERTA TEM</v>
          </cell>
        </row>
        <row r="254">
          <cell r="A254">
            <v>0</v>
          </cell>
          <cell r="B254" t="str">
            <v>07-01-170</v>
          </cell>
          <cell r="C254" t="str">
            <v>SUMINISTRO E INSTALACION TUBERIARDE 21 PVC-P 3"</v>
          </cell>
          <cell r="D254" t="str">
            <v>ML</v>
          </cell>
          <cell r="E254">
            <v>70</v>
          </cell>
          <cell r="F254">
            <v>33047.853049999998</v>
          </cell>
          <cell r="G254">
            <v>2313349.7135000001</v>
          </cell>
          <cell r="H254">
            <v>0</v>
          </cell>
          <cell r="I254">
            <v>0</v>
          </cell>
        </row>
        <row r="255">
          <cell r="A255">
            <v>0</v>
          </cell>
          <cell r="B255" t="str">
            <v>07-01-172</v>
          </cell>
          <cell r="C255" t="str">
            <v>SUMINISTRO E INSTALACION TUBERIA RDE 21 PVC-P 2,1/2"</v>
          </cell>
          <cell r="D255" t="str">
            <v>ML</v>
          </cell>
          <cell r="E255">
            <v>159</v>
          </cell>
          <cell r="F255">
            <v>26253.141930000002</v>
          </cell>
          <cell r="G255">
            <v>4174249.5668700002</v>
          </cell>
          <cell r="H255">
            <v>0</v>
          </cell>
          <cell r="I255">
            <v>0</v>
          </cell>
        </row>
        <row r="256">
          <cell r="A256">
            <v>0</v>
          </cell>
          <cell r="B256" t="str">
            <v>07-01-174</v>
          </cell>
          <cell r="C256" t="str">
            <v>SUMINISTRO E INSTALACION TUBERIA PVC RDE 21-P 2"</v>
          </cell>
          <cell r="D256" t="str">
            <v>ML</v>
          </cell>
          <cell r="E256">
            <v>52</v>
          </cell>
          <cell r="F256">
            <v>16972.784190000002</v>
          </cell>
          <cell r="G256">
            <v>882584.77788000007</v>
          </cell>
          <cell r="H256">
            <v>0</v>
          </cell>
          <cell r="I256">
            <v>0</v>
          </cell>
        </row>
        <row r="257">
          <cell r="A257">
            <v>0</v>
          </cell>
          <cell r="B257" t="str">
            <v>07-01-176</v>
          </cell>
          <cell r="C257" t="str">
            <v>SUMINISTRO E INSTALACION TUBERIA RDE 21 PVC-P 1.1/2"</v>
          </cell>
          <cell r="D257" t="str">
            <v>ML</v>
          </cell>
          <cell r="E257">
            <v>136</v>
          </cell>
          <cell r="F257">
            <v>12511.67763</v>
          </cell>
          <cell r="G257">
            <v>1701588.1576799999</v>
          </cell>
          <cell r="H257">
            <v>0</v>
          </cell>
          <cell r="I257">
            <v>0</v>
          </cell>
        </row>
        <row r="258">
          <cell r="A258">
            <v>0</v>
          </cell>
          <cell r="B258" t="str">
            <v>07-01-178</v>
          </cell>
          <cell r="C258" t="str">
            <v>SUMINISTRO E INSTALACION TUBERIA PVC-P RDE 21 1.1/4"</v>
          </cell>
          <cell r="D258" t="str">
            <v>ML</v>
          </cell>
          <cell r="E258">
            <v>137</v>
          </cell>
          <cell r="F258">
            <v>10609.98885</v>
          </cell>
          <cell r="G258">
            <v>1453568.47245</v>
          </cell>
          <cell r="H258">
            <v>0</v>
          </cell>
          <cell r="I258">
            <v>0</v>
          </cell>
        </row>
        <row r="259">
          <cell r="A259">
            <v>0</v>
          </cell>
          <cell r="B259" t="str">
            <v>07-01-180</v>
          </cell>
          <cell r="C259" t="str">
            <v>SUMINISTRO E INSTALACION TUBERIA RDE 13,5 PVC-P 1"</v>
          </cell>
          <cell r="D259" t="str">
            <v>ML</v>
          </cell>
          <cell r="E259">
            <v>46</v>
          </cell>
          <cell r="F259">
            <v>8449.0177600000006</v>
          </cell>
          <cell r="G259">
            <v>388654.81696000003</v>
          </cell>
          <cell r="H259">
            <v>0</v>
          </cell>
          <cell r="I259">
            <v>0</v>
          </cell>
        </row>
        <row r="260">
          <cell r="A260">
            <v>0</v>
          </cell>
          <cell r="B260" t="str">
            <v>07-01-182</v>
          </cell>
          <cell r="C260" t="str">
            <v>SUMINISTRO E INSTALACION TUBERIA RDE 11 PVC-P 3/4"</v>
          </cell>
          <cell r="D260" t="str">
            <v>ML</v>
          </cell>
          <cell r="E260">
            <v>67</v>
          </cell>
          <cell r="F260">
            <v>7193.8937900000001</v>
          </cell>
          <cell r="G260">
            <v>481990.88393000001</v>
          </cell>
          <cell r="H260">
            <v>0</v>
          </cell>
          <cell r="I260">
            <v>0</v>
          </cell>
        </row>
        <row r="261">
          <cell r="A261">
            <v>0</v>
          </cell>
          <cell r="B261" t="str">
            <v>07-01-184</v>
          </cell>
          <cell r="C261" t="str">
            <v>SUMINISTRO E INSTALACION TUBERIA RDE 9 PVC-P 1/2"</v>
          </cell>
          <cell r="D261" t="str">
            <v>ML</v>
          </cell>
          <cell r="E261">
            <v>228</v>
          </cell>
          <cell r="F261">
            <v>6164.25558</v>
          </cell>
          <cell r="G261">
            <v>1405450.2722400001</v>
          </cell>
          <cell r="H261">
            <v>0</v>
          </cell>
          <cell r="I261">
            <v>0</v>
          </cell>
        </row>
        <row r="262">
          <cell r="A262">
            <v>0</v>
          </cell>
          <cell r="B262">
            <v>0</v>
          </cell>
          <cell r="C262" t="str">
            <v>SUMINISTRO E INSTALACION ACCESORIOS PVC-P 4"</v>
          </cell>
          <cell r="D262" t="str">
            <v>UN</v>
          </cell>
          <cell r="E262">
            <v>14</v>
          </cell>
          <cell r="F262">
            <v>69760.121700000003</v>
          </cell>
          <cell r="G262">
            <v>976641.70380000002</v>
          </cell>
          <cell r="H262">
            <v>0</v>
          </cell>
          <cell r="I262" t="str">
            <v>SE INSERTA TEM</v>
          </cell>
        </row>
        <row r="263">
          <cell r="A263">
            <v>0</v>
          </cell>
          <cell r="B263" t="str">
            <v>07-01-186</v>
          </cell>
          <cell r="C263" t="str">
            <v>SUMINISTRO E INSTALACION ACCESORIOS PVC-P 3"</v>
          </cell>
          <cell r="D263" t="str">
            <v>UN</v>
          </cell>
          <cell r="E263">
            <v>34</v>
          </cell>
          <cell r="F263">
            <v>34291.379800000002</v>
          </cell>
          <cell r="G263">
            <v>1165906.9132000001</v>
          </cell>
          <cell r="H263">
            <v>0</v>
          </cell>
          <cell r="I263">
            <v>0</v>
          </cell>
        </row>
        <row r="264">
          <cell r="A264">
            <v>0</v>
          </cell>
          <cell r="B264" t="str">
            <v>07-01-188</v>
          </cell>
          <cell r="C264" t="str">
            <v>SUMINISTRO E INSTALACION ACCESORIOS PVC-P 2.1/2"</v>
          </cell>
          <cell r="D264" t="str">
            <v>UN</v>
          </cell>
          <cell r="E264">
            <v>69</v>
          </cell>
          <cell r="F264">
            <v>24642.048600000002</v>
          </cell>
          <cell r="G264">
            <v>1700301.3534000001</v>
          </cell>
          <cell r="H264">
            <v>0</v>
          </cell>
          <cell r="I264">
            <v>0</v>
          </cell>
        </row>
        <row r="265">
          <cell r="A265">
            <v>0</v>
          </cell>
          <cell r="B265" t="str">
            <v>07-01-190</v>
          </cell>
          <cell r="C265" t="str">
            <v>SUMINISTRO E INSTALACION ACCESORIOS PVC-P 2"</v>
          </cell>
          <cell r="D265" t="str">
            <v>UN</v>
          </cell>
          <cell r="E265">
            <v>75</v>
          </cell>
          <cell r="F265">
            <v>11385.4876</v>
          </cell>
          <cell r="G265">
            <v>853911.57000000007</v>
          </cell>
          <cell r="H265">
            <v>0</v>
          </cell>
          <cell r="I265">
            <v>0</v>
          </cell>
        </row>
        <row r="266">
          <cell r="A266">
            <v>0</v>
          </cell>
          <cell r="B266" t="str">
            <v>07-01-192</v>
          </cell>
          <cell r="C266" t="str">
            <v>SUMINISTRO E INSTALACION ACCESORIOS PVC-P 1.1/2"</v>
          </cell>
          <cell r="D266" t="str">
            <v>UN</v>
          </cell>
          <cell r="E266">
            <v>193</v>
          </cell>
          <cell r="F266">
            <v>7254.3497000000007</v>
          </cell>
          <cell r="G266">
            <v>1400089.4921000001</v>
          </cell>
          <cell r="H266">
            <v>0</v>
          </cell>
          <cell r="I266">
            <v>0</v>
          </cell>
        </row>
        <row r="267">
          <cell r="A267">
            <v>0</v>
          </cell>
          <cell r="B267" t="str">
            <v>07-01-194</v>
          </cell>
          <cell r="C267" t="str">
            <v>SUMINISTRO E INSTALACION ACCESORIOS PVC-P 1.1/4"</v>
          </cell>
          <cell r="D267" t="str">
            <v>UN</v>
          </cell>
          <cell r="E267">
            <v>119</v>
          </cell>
          <cell r="F267">
            <v>5266.0855799999999</v>
          </cell>
          <cell r="G267">
            <v>626664.18402000004</v>
          </cell>
          <cell r="H267">
            <v>0</v>
          </cell>
          <cell r="I267">
            <v>0</v>
          </cell>
        </row>
        <row r="268">
          <cell r="A268">
            <v>0</v>
          </cell>
          <cell r="B268" t="str">
            <v>07-01-196</v>
          </cell>
          <cell r="C268" t="str">
            <v>SUMINISTRO E INSTALACION ACCESORIOS PVC-P 1"</v>
          </cell>
          <cell r="D268" t="str">
            <v>UN</v>
          </cell>
          <cell r="E268">
            <v>29</v>
          </cell>
          <cell r="F268">
            <v>3006.9538800000005</v>
          </cell>
          <cell r="G268">
            <v>87201.662520000013</v>
          </cell>
          <cell r="H268">
            <v>0</v>
          </cell>
          <cell r="I268">
            <v>0</v>
          </cell>
        </row>
        <row r="269">
          <cell r="A269">
            <v>0</v>
          </cell>
          <cell r="B269" t="str">
            <v>07-01-198</v>
          </cell>
          <cell r="C269" t="str">
            <v>SUMINISTRO E INSTALACION ACCESORIOS PVC-P 3/4"</v>
          </cell>
          <cell r="D269" t="str">
            <v>UN</v>
          </cell>
          <cell r="E269">
            <v>55</v>
          </cell>
          <cell r="F269">
            <v>2063.9134899999999</v>
          </cell>
          <cell r="G269">
            <v>113515.24195</v>
          </cell>
          <cell r="H269">
            <v>0</v>
          </cell>
          <cell r="I269">
            <v>0</v>
          </cell>
        </row>
        <row r="270">
          <cell r="A270">
            <v>0</v>
          </cell>
          <cell r="B270" t="str">
            <v>07-01-200</v>
          </cell>
          <cell r="C270" t="str">
            <v>SUMINISTRO E INSTALACION ACCESORIOS PVC-P 1/2"</v>
          </cell>
          <cell r="D270" t="str">
            <v>UN</v>
          </cell>
          <cell r="E270">
            <v>266</v>
          </cell>
          <cell r="F270">
            <v>1464.5857900000001</v>
          </cell>
          <cell r="G270">
            <v>389579.82014000003</v>
          </cell>
          <cell r="H270">
            <v>0</v>
          </cell>
          <cell r="I270">
            <v>0</v>
          </cell>
        </row>
        <row r="271">
          <cell r="A271">
            <v>0</v>
          </cell>
          <cell r="B271" t="str">
            <v>07-01-202</v>
          </cell>
          <cell r="C271" t="str">
            <v>SUMINISTRO E INSTALACION ABRAZADERAS 1-1/4"-4"</v>
          </cell>
          <cell r="D271" t="str">
            <v>UN</v>
          </cell>
          <cell r="E271">
            <v>133</v>
          </cell>
          <cell r="F271">
            <v>13029.390530000001</v>
          </cell>
          <cell r="G271">
            <v>1732908.9404900002</v>
          </cell>
          <cell r="H271">
            <v>0</v>
          </cell>
          <cell r="I271" t="str">
            <v>SE AMPLIA A DIAMETRO 4"</v>
          </cell>
        </row>
        <row r="272">
          <cell r="A272">
            <v>0</v>
          </cell>
          <cell r="B272" t="str">
            <v>07-01-206</v>
          </cell>
          <cell r="C272" t="str">
            <v>SUMINISTRO E INSTALACION ABRAZADERAS 1"-1/2"</v>
          </cell>
          <cell r="D272" t="str">
            <v>UN</v>
          </cell>
          <cell r="E272">
            <v>154</v>
          </cell>
          <cell r="F272">
            <v>11636.85886</v>
          </cell>
          <cell r="G272">
            <v>1792076.2644400001</v>
          </cell>
          <cell r="H272">
            <v>0</v>
          </cell>
          <cell r="I272" t="str">
            <v>SE ELIMINA ITEM 204</v>
          </cell>
        </row>
        <row r="273">
          <cell r="A273">
            <v>0</v>
          </cell>
          <cell r="B273" t="str">
            <v>07-01-208</v>
          </cell>
          <cell r="C273" t="str">
            <v>SUMINISTRO E INSTALACION VALVULAS EXPLUSORA DE AIRE 1/2"</v>
          </cell>
          <cell r="D273" t="str">
            <v>UN</v>
          </cell>
          <cell r="E273">
            <v>1</v>
          </cell>
          <cell r="F273">
            <v>35028.53</v>
          </cell>
          <cell r="G273">
            <v>35028.53</v>
          </cell>
          <cell r="H273">
            <v>0</v>
          </cell>
          <cell r="I273">
            <v>0</v>
          </cell>
        </row>
        <row r="274">
          <cell r="A274">
            <v>0</v>
          </cell>
          <cell r="B274" t="str">
            <v>07-01-210</v>
          </cell>
          <cell r="C274" t="str">
            <v>SUMINISTRO E INSTALACION REGISTRO BOLA 1/2"</v>
          </cell>
          <cell r="D274" t="str">
            <v>UN</v>
          </cell>
          <cell r="E274">
            <v>1</v>
          </cell>
          <cell r="F274">
            <v>29082.53</v>
          </cell>
          <cell r="G274">
            <v>29082.53</v>
          </cell>
          <cell r="H274">
            <v>0</v>
          </cell>
          <cell r="I274">
            <v>0</v>
          </cell>
        </row>
        <row r="275">
          <cell r="A275">
            <v>0</v>
          </cell>
          <cell r="B275">
            <v>0</v>
          </cell>
          <cell r="C275" t="str">
            <v>SUMINISTRO E INSTALACION REGISTRO P/D TIPO CORTINA 1/2"</v>
          </cell>
          <cell r="D275" t="str">
            <v>UN</v>
          </cell>
          <cell r="E275">
            <v>26</v>
          </cell>
          <cell r="F275">
            <v>65492.53</v>
          </cell>
          <cell r="G275">
            <v>1702805.78</v>
          </cell>
          <cell r="H275">
            <v>0</v>
          </cell>
          <cell r="I275" t="str">
            <v>SE INSERTA ITEM 1/2"</v>
          </cell>
        </row>
        <row r="276">
          <cell r="A276">
            <v>0</v>
          </cell>
          <cell r="B276" t="str">
            <v>07-01-212</v>
          </cell>
          <cell r="C276" t="str">
            <v>SUMINISTRO E INSTALACION REGISTRO P/D TIPO CORTINA 3/4"</v>
          </cell>
          <cell r="D276" t="str">
            <v>UN</v>
          </cell>
          <cell r="E276">
            <v>2</v>
          </cell>
          <cell r="F276">
            <v>78975.125</v>
          </cell>
          <cell r="G276">
            <v>157950.25</v>
          </cell>
          <cell r="H276">
            <v>0</v>
          </cell>
          <cell r="I276">
            <v>0</v>
          </cell>
        </row>
        <row r="277">
          <cell r="A277">
            <v>0</v>
          </cell>
          <cell r="B277" t="str">
            <v>07-01-214</v>
          </cell>
          <cell r="C277" t="str">
            <v>SUMINISTRO E INSTALACION REGISTRO P/D TIPO CORTINA 1.1/4"</v>
          </cell>
          <cell r="D277" t="str">
            <v>UN</v>
          </cell>
          <cell r="E277">
            <v>5</v>
          </cell>
          <cell r="F277">
            <v>142772.19</v>
          </cell>
          <cell r="G277">
            <v>713860.95</v>
          </cell>
          <cell r="H277">
            <v>0</v>
          </cell>
          <cell r="I277">
            <v>0</v>
          </cell>
        </row>
        <row r="278">
          <cell r="A278">
            <v>0</v>
          </cell>
          <cell r="B278">
            <v>0</v>
          </cell>
          <cell r="C278" t="str">
            <v>SUMINISTRO E INSTALACION REGISTRO P/D TIPO CORTINA 1.1/2"</v>
          </cell>
          <cell r="D278" t="str">
            <v>UN</v>
          </cell>
          <cell r="E278">
            <v>2</v>
          </cell>
          <cell r="F278">
            <v>186176.18</v>
          </cell>
          <cell r="G278">
            <v>372352.36</v>
          </cell>
          <cell r="H278">
            <v>0</v>
          </cell>
          <cell r="I278" t="str">
            <v>SE INSERTA ITEM 2"</v>
          </cell>
        </row>
        <row r="279">
          <cell r="A279">
            <v>0</v>
          </cell>
          <cell r="B279">
            <v>0</v>
          </cell>
          <cell r="C279" t="str">
            <v>SUMINISTRO E INSTALACION REGISTRO P/D TIPO CORTINA 2"</v>
          </cell>
          <cell r="D279" t="str">
            <v>UN</v>
          </cell>
          <cell r="E279">
            <v>4</v>
          </cell>
          <cell r="F279">
            <v>290495.72000000003</v>
          </cell>
          <cell r="G279">
            <v>1161982.8800000001</v>
          </cell>
          <cell r="H279">
            <v>0</v>
          </cell>
          <cell r="I279" t="str">
            <v>SE INSERTA ITEM 2"</v>
          </cell>
        </row>
        <row r="280">
          <cell r="A280">
            <v>0</v>
          </cell>
          <cell r="B280" t="str">
            <v>07-01-f</v>
          </cell>
          <cell r="C280" t="str">
            <v>PUNTOS HIDRÁULICOS AGUA POTABLE</v>
          </cell>
          <cell r="D280" t="str">
            <v/>
          </cell>
          <cell r="E280">
            <v>0</v>
          </cell>
          <cell r="F280">
            <v>0</v>
          </cell>
          <cell r="G280">
            <v>0</v>
          </cell>
          <cell r="H280">
            <v>0</v>
          </cell>
          <cell r="I280" t="str">
            <v>SE CAMBIA NOMBRE</v>
          </cell>
        </row>
        <row r="281">
          <cell r="A281">
            <v>0</v>
          </cell>
          <cell r="B281">
            <v>0</v>
          </cell>
          <cell r="C281">
            <v>0</v>
          </cell>
          <cell r="D281">
            <v>0</v>
          </cell>
          <cell r="E281">
            <v>0</v>
          </cell>
          <cell r="F281">
            <v>0</v>
          </cell>
          <cell r="G281">
            <v>0</v>
          </cell>
          <cell r="H281">
            <v>0</v>
          </cell>
          <cell r="I281">
            <v>0</v>
          </cell>
        </row>
        <row r="282">
          <cell r="A282">
            <v>0</v>
          </cell>
          <cell r="B282" t="str">
            <v>07-01-218</v>
          </cell>
          <cell r="C282" t="str">
            <v>INTALACION Y PRUEBA PUNTO HIDRAULICO LAVAMANOS  Ø1/2"</v>
          </cell>
          <cell r="D282" t="str">
            <v>UN</v>
          </cell>
          <cell r="E282">
            <v>75</v>
          </cell>
          <cell r="F282">
            <v>50203.223570000002</v>
          </cell>
          <cell r="G282">
            <v>3765241.7677500001</v>
          </cell>
          <cell r="H282">
            <v>0</v>
          </cell>
          <cell r="I282">
            <v>0</v>
          </cell>
        </row>
        <row r="283">
          <cell r="A283">
            <v>0</v>
          </cell>
          <cell r="B283" t="str">
            <v>07-01-220</v>
          </cell>
          <cell r="C283" t="str">
            <v>INTALACION Y PRUEBA PUNTO HIDRAULICO DUCHAS AGUA FRIA Ø1/2"</v>
          </cell>
          <cell r="D283" t="str">
            <v>UN</v>
          </cell>
          <cell r="E283">
            <v>6</v>
          </cell>
          <cell r="F283">
            <v>50597.960290000003</v>
          </cell>
          <cell r="G283">
            <v>303587.76173999999</v>
          </cell>
          <cell r="H283">
            <v>0</v>
          </cell>
          <cell r="I283">
            <v>0</v>
          </cell>
        </row>
        <row r="284">
          <cell r="A284">
            <v>0</v>
          </cell>
          <cell r="B284" t="str">
            <v>07-01-222</v>
          </cell>
          <cell r="C284" t="str">
            <v>INTALACION Y PRUEBA PUNTO HIDRAULICO LLAVE MANGUERA Ø1/2"</v>
          </cell>
          <cell r="D284" t="str">
            <v>UN</v>
          </cell>
          <cell r="E284">
            <v>4</v>
          </cell>
          <cell r="F284">
            <v>49735.623569999996</v>
          </cell>
          <cell r="G284">
            <v>198942.49427999998</v>
          </cell>
          <cell r="H284">
            <v>0</v>
          </cell>
          <cell r="I284" t="str">
            <v>SE PASAN ITEMS A LL RECIRCULADA</v>
          </cell>
        </row>
        <row r="285">
          <cell r="A285">
            <v>0</v>
          </cell>
          <cell r="B285" t="str">
            <v>07-01-228</v>
          </cell>
          <cell r="C285" t="str">
            <v>INTALACION Y PRUEBA PUNTO HIDRAULICO LAVAPLATOS  Ø1/2"</v>
          </cell>
          <cell r="D285" t="str">
            <v>UN</v>
          </cell>
          <cell r="E285">
            <v>10</v>
          </cell>
          <cell r="F285">
            <v>50705.623569999996</v>
          </cell>
          <cell r="G285">
            <v>507056.23569999996</v>
          </cell>
          <cell r="H285">
            <v>0</v>
          </cell>
          <cell r="I285">
            <v>0</v>
          </cell>
        </row>
        <row r="286">
          <cell r="A286">
            <v>0</v>
          </cell>
          <cell r="B286">
            <v>0</v>
          </cell>
          <cell r="C286" t="str">
            <v>INTALACION Y PRUEBA PUNTO HIDRAULICO LAVAPLATOS  LABORATORIO Ø1/2"</v>
          </cell>
          <cell r="D286" t="str">
            <v>UN</v>
          </cell>
          <cell r="E286">
            <v>15</v>
          </cell>
          <cell r="F286">
            <v>50705.623569999996</v>
          </cell>
          <cell r="G286">
            <v>760584.35354999988</v>
          </cell>
          <cell r="H286">
            <v>0</v>
          </cell>
          <cell r="I286" t="str">
            <v>SE INSERTÓ ITEM</v>
          </cell>
        </row>
        <row r="287">
          <cell r="A287">
            <v>0</v>
          </cell>
          <cell r="B287" t="str">
            <v>07-01-230</v>
          </cell>
          <cell r="C287" t="str">
            <v>INTALACION Y PRUEBA PUNTO HIDRAULICO MARMITA Ø1/2"</v>
          </cell>
          <cell r="D287" t="str">
            <v>UN</v>
          </cell>
          <cell r="E287">
            <v>1</v>
          </cell>
          <cell r="F287">
            <v>50705.623569999996</v>
          </cell>
          <cell r="G287">
            <v>50705.623569999996</v>
          </cell>
          <cell r="H287">
            <v>0</v>
          </cell>
          <cell r="I287">
            <v>0</v>
          </cell>
        </row>
        <row r="288">
          <cell r="A288">
            <v>0</v>
          </cell>
          <cell r="B288">
            <v>0</v>
          </cell>
          <cell r="C288" t="str">
            <v>INTALACION Y PRUEBA PUNTO HIDRAULICO HORNO COMBI Ø1/2"</v>
          </cell>
          <cell r="D288" t="str">
            <v>UN</v>
          </cell>
          <cell r="E288">
            <v>1</v>
          </cell>
          <cell r="F288">
            <v>50705.623569999996</v>
          </cell>
          <cell r="G288">
            <v>50705.623569999996</v>
          </cell>
          <cell r="H288">
            <v>0</v>
          </cell>
          <cell r="I288" t="str">
            <v>SE INSERTÓ ITEM</v>
          </cell>
        </row>
        <row r="289">
          <cell r="A289">
            <v>0</v>
          </cell>
          <cell r="B289">
            <v>0</v>
          </cell>
          <cell r="C289" t="str">
            <v>INTALACION Y PRUEBA PUNTO HIDRAULICO SARTEN BASCULANTE Ø1/2"</v>
          </cell>
          <cell r="D289" t="str">
            <v>UN</v>
          </cell>
          <cell r="E289">
            <v>1</v>
          </cell>
          <cell r="F289">
            <v>50705.623569999996</v>
          </cell>
          <cell r="G289">
            <v>50705.623569999996</v>
          </cell>
          <cell r="H289">
            <v>0</v>
          </cell>
          <cell r="I289" t="str">
            <v>SE INSERTÓ ITEM</v>
          </cell>
        </row>
        <row r="290">
          <cell r="A290">
            <v>0</v>
          </cell>
          <cell r="B290">
            <v>0</v>
          </cell>
          <cell r="C290" t="str">
            <v>INTALACION Y PRUEBA PUNTO HIDRAULICO MAQUINA DE LAVADO  Ø1/2"</v>
          </cell>
          <cell r="D290" t="str">
            <v>UN</v>
          </cell>
          <cell r="E290">
            <v>1</v>
          </cell>
          <cell r="F290">
            <v>50705.623569999996</v>
          </cell>
          <cell r="G290">
            <v>50705.623569999996</v>
          </cell>
          <cell r="H290">
            <v>0</v>
          </cell>
          <cell r="I290" t="str">
            <v>SE INSERTÓ ITEM</v>
          </cell>
        </row>
        <row r="291">
          <cell r="A291">
            <v>0</v>
          </cell>
          <cell r="B291">
            <v>0</v>
          </cell>
          <cell r="C291" t="str">
            <v>INTALACION Y PRUEBA PUNTO HIDRAULICO POCETA DE LAVADO  Ø1/2"</v>
          </cell>
          <cell r="D291" t="str">
            <v>UN</v>
          </cell>
          <cell r="E291">
            <v>2</v>
          </cell>
          <cell r="F291">
            <v>49735.623569999996</v>
          </cell>
          <cell r="G291">
            <v>99471.247139999992</v>
          </cell>
          <cell r="H291">
            <v>0</v>
          </cell>
          <cell r="I291" t="str">
            <v>SE INSERTÓ ITEM</v>
          </cell>
        </row>
        <row r="292">
          <cell r="A292">
            <v>0</v>
          </cell>
          <cell r="B292">
            <v>0</v>
          </cell>
          <cell r="C292" t="str">
            <v>INTALACION Y PRUEBA PUNTO HIDRAULICO COCINA FRIA  Ø1/2"</v>
          </cell>
          <cell r="D292" t="str">
            <v>UN</v>
          </cell>
          <cell r="E292">
            <v>1</v>
          </cell>
          <cell r="F292">
            <v>50705.623569999996</v>
          </cell>
          <cell r="G292">
            <v>50705.623569999996</v>
          </cell>
          <cell r="H292">
            <v>0</v>
          </cell>
          <cell r="I292">
            <v>0</v>
          </cell>
        </row>
        <row r="293">
          <cell r="A293">
            <v>0</v>
          </cell>
          <cell r="B293" t="str">
            <v>07-01-232</v>
          </cell>
          <cell r="C293" t="str">
            <v>INTALACION Y PRUEBA PUNTO HIDRAULICO BAÑO DE MARIA Ø3/4"</v>
          </cell>
          <cell r="D293" t="str">
            <v>UN</v>
          </cell>
          <cell r="E293">
            <v>1</v>
          </cell>
          <cell r="F293">
            <v>53296.123569999996</v>
          </cell>
          <cell r="G293">
            <v>53296.123569999996</v>
          </cell>
          <cell r="H293">
            <v>0</v>
          </cell>
          <cell r="I293">
            <v>0</v>
          </cell>
        </row>
        <row r="294">
          <cell r="A294">
            <v>0</v>
          </cell>
          <cell r="B294" t="str">
            <v>07-01-234</v>
          </cell>
          <cell r="C294" t="str">
            <v>INTALACION Y PRUEBA PUNTO HIDRAULICO DUCHA LAVAOJOS Ø1,1/4"</v>
          </cell>
          <cell r="D294" t="str">
            <v>UN</v>
          </cell>
          <cell r="E294">
            <v>2</v>
          </cell>
          <cell r="F294">
            <v>66621.623569999996</v>
          </cell>
          <cell r="G294">
            <v>133243.24713999999</v>
          </cell>
          <cell r="H294">
            <v>0</v>
          </cell>
          <cell r="I294">
            <v>0</v>
          </cell>
        </row>
        <row r="295">
          <cell r="A295">
            <v>0</v>
          </cell>
          <cell r="B295">
            <v>0</v>
          </cell>
          <cell r="C295" t="str">
            <v>INTALACION Y PRUEBA PUNTO HIDRAULICO FUTURO TIENDA ESCOLAR Ø1/2"</v>
          </cell>
          <cell r="D295">
            <v>0</v>
          </cell>
          <cell r="E295">
            <v>1</v>
          </cell>
          <cell r="F295">
            <v>50705.623569999996</v>
          </cell>
          <cell r="G295">
            <v>50705.623569999996</v>
          </cell>
          <cell r="H295">
            <v>0</v>
          </cell>
          <cell r="I295">
            <v>0</v>
          </cell>
        </row>
        <row r="296">
          <cell r="A296">
            <v>0</v>
          </cell>
          <cell r="B296" t="str">
            <v>07-01-236</v>
          </cell>
          <cell r="C296" t="str">
            <v>INTALACION Y PRUEBA PUNTO HIDRAULICO CALENTADOR ELECTRICO Ø1/2" AGUA FRIA</v>
          </cell>
          <cell r="D296" t="str">
            <v>UN</v>
          </cell>
          <cell r="E296">
            <v>1</v>
          </cell>
          <cell r="F296">
            <v>61718.770300000004</v>
          </cell>
          <cell r="G296">
            <v>61718.770300000004</v>
          </cell>
          <cell r="H296">
            <v>0</v>
          </cell>
          <cell r="I296">
            <v>0</v>
          </cell>
        </row>
        <row r="297">
          <cell r="A297">
            <v>0</v>
          </cell>
          <cell r="B297">
            <v>0</v>
          </cell>
          <cell r="C297" t="str">
            <v>INTALACION Y PRUEBA PUNTO HIDRAULICO CALENTADOR ELECTRICO Ø3/4" AGUA FRIA</v>
          </cell>
          <cell r="D297" t="str">
            <v>UN</v>
          </cell>
          <cell r="E297">
            <v>2</v>
          </cell>
          <cell r="F297">
            <v>68130.170299999998</v>
          </cell>
          <cell r="G297">
            <v>136260.3406</v>
          </cell>
          <cell r="H297">
            <v>0</v>
          </cell>
          <cell r="I297" t="str">
            <v>SE INSERTÓ CALENTADOR 3/4"</v>
          </cell>
        </row>
        <row r="298">
          <cell r="A298">
            <v>0</v>
          </cell>
          <cell r="B298">
            <v>0</v>
          </cell>
          <cell r="C298" t="str">
            <v>INTALACION Y PRUEBA PUNTO HIDRAULICO DUCHAS AGUA CALIENTE</v>
          </cell>
          <cell r="D298" t="str">
            <v>UN</v>
          </cell>
          <cell r="E298">
            <v>5</v>
          </cell>
          <cell r="F298">
            <v>56558.723160000001</v>
          </cell>
          <cell r="G298">
            <v>282793.61580000003</v>
          </cell>
          <cell r="H298">
            <v>0</v>
          </cell>
          <cell r="I298" t="str">
            <v>SE INSERTA ITEM</v>
          </cell>
        </row>
        <row r="299">
          <cell r="A299">
            <v>0</v>
          </cell>
          <cell r="B299">
            <v>0</v>
          </cell>
          <cell r="C299" t="str">
            <v>INTALACION Y PRUEBA PUNTO HIDRAULICO CALENTADOR ELECTRICO Ø1/2" AGUA CALIENTE</v>
          </cell>
          <cell r="D299" t="str">
            <v>UN</v>
          </cell>
          <cell r="E299">
            <v>1</v>
          </cell>
          <cell r="F299">
            <v>68242.923160000006</v>
          </cell>
          <cell r="G299">
            <v>68242.923160000006</v>
          </cell>
          <cell r="H299">
            <v>0</v>
          </cell>
          <cell r="I299" t="str">
            <v>SE INSERTA ITEM</v>
          </cell>
        </row>
        <row r="300">
          <cell r="A300">
            <v>0</v>
          </cell>
          <cell r="B300">
            <v>0</v>
          </cell>
          <cell r="C300" t="str">
            <v>INTALACION Y PRUEBA PUNTO HIDRAULICO CALENTADOR ELECTRICO Ø3/4" AGUA CALIENTE</v>
          </cell>
          <cell r="D300" t="str">
            <v>UN</v>
          </cell>
          <cell r="E300">
            <v>2</v>
          </cell>
          <cell r="F300">
            <v>79371.523159999997</v>
          </cell>
          <cell r="G300">
            <v>158743.04631999999</v>
          </cell>
          <cell r="H300">
            <v>0</v>
          </cell>
          <cell r="I300" t="str">
            <v>SE INSERTA ITEM</v>
          </cell>
        </row>
        <row r="301">
          <cell r="A301">
            <v>0</v>
          </cell>
          <cell r="B301">
            <v>0</v>
          </cell>
          <cell r="C301" t="str">
            <v>PUNTOS HIDRÁULICOS AGUA LLUVIA RECIRCULADA</v>
          </cell>
          <cell r="D301">
            <v>0</v>
          </cell>
          <cell r="E301">
            <v>0</v>
          </cell>
          <cell r="F301">
            <v>0</v>
          </cell>
          <cell r="G301">
            <v>0</v>
          </cell>
          <cell r="H301">
            <v>0</v>
          </cell>
          <cell r="I301" t="str">
            <v>SE INSERTA CAPÍTULO</v>
          </cell>
        </row>
        <row r="302">
          <cell r="A302">
            <v>0</v>
          </cell>
          <cell r="B302" t="str">
            <v>07-01-216</v>
          </cell>
          <cell r="C302" t="str">
            <v>INSTALACION Y PRUEBA PUNTO HIDRAULICO SANITARIOS DE TANQUE Ø1/2"</v>
          </cell>
          <cell r="D302" t="str">
            <v>UN</v>
          </cell>
          <cell r="E302">
            <v>29</v>
          </cell>
          <cell r="F302">
            <v>49315.07357</v>
          </cell>
          <cell r="G302">
            <v>1430137.13353</v>
          </cell>
          <cell r="H302">
            <v>0</v>
          </cell>
          <cell r="I302">
            <v>0</v>
          </cell>
        </row>
        <row r="303">
          <cell r="A303">
            <v>0</v>
          </cell>
          <cell r="B303" t="str">
            <v>07-01-224</v>
          </cell>
          <cell r="C303" t="str">
            <v xml:space="preserve">INTALACION Y PRUEBA PUNTO HIDRAULICO ORINAL FLUXOMETRO Ø3/4" </v>
          </cell>
          <cell r="D303" t="str">
            <v>UN</v>
          </cell>
          <cell r="E303">
            <v>10</v>
          </cell>
          <cell r="F303">
            <v>51408.690610000005</v>
          </cell>
          <cell r="G303">
            <v>514086.90610000002</v>
          </cell>
          <cell r="H303">
            <v>0</v>
          </cell>
          <cell r="I303">
            <v>0</v>
          </cell>
        </row>
        <row r="304">
          <cell r="A304">
            <v>0</v>
          </cell>
          <cell r="B304" t="str">
            <v>07-01-226</v>
          </cell>
          <cell r="C304" t="str">
            <v>INTALACION Y PRUEBA PUNTO HIDRAULICO SANITARIO FLUXOMETRO Ø1,1/4" COLGANTE</v>
          </cell>
          <cell r="D304" t="str">
            <v>UN</v>
          </cell>
          <cell r="E304">
            <v>40</v>
          </cell>
          <cell r="F304">
            <v>54778.547200000001</v>
          </cell>
          <cell r="G304">
            <v>2191141.8880000003</v>
          </cell>
          <cell r="H304">
            <v>0</v>
          </cell>
          <cell r="I304">
            <v>0</v>
          </cell>
        </row>
        <row r="305">
          <cell r="A305">
            <v>0</v>
          </cell>
          <cell r="B305">
            <v>0</v>
          </cell>
          <cell r="C305" t="str">
            <v>INSTALACION Y PRUEBA PUNTO HIDRAULICO POCETA DE ASEO  Ø1/2"</v>
          </cell>
          <cell r="D305" t="str">
            <v>UN</v>
          </cell>
          <cell r="E305">
            <v>5</v>
          </cell>
          <cell r="F305">
            <v>49735.623569999996</v>
          </cell>
          <cell r="G305">
            <v>248678.11784999998</v>
          </cell>
          <cell r="H305">
            <v>0</v>
          </cell>
          <cell r="I305">
            <v>0</v>
          </cell>
        </row>
        <row r="306">
          <cell r="A306">
            <v>0</v>
          </cell>
          <cell r="B306">
            <v>0</v>
          </cell>
          <cell r="C306" t="str">
            <v xml:space="preserve">INTALACION Y PRUEBA PUNTO HIDRAULICO ORINAL Ø1/2" </v>
          </cell>
          <cell r="D306" t="str">
            <v>UN</v>
          </cell>
          <cell r="E306">
            <v>5</v>
          </cell>
          <cell r="F306">
            <v>50705.623569999996</v>
          </cell>
          <cell r="G306">
            <v>253528.11784999998</v>
          </cell>
          <cell r="H306">
            <v>0</v>
          </cell>
          <cell r="I306">
            <v>0</v>
          </cell>
        </row>
        <row r="307">
          <cell r="A307">
            <v>0</v>
          </cell>
          <cell r="B307">
            <v>0</v>
          </cell>
          <cell r="C307">
            <v>0</v>
          </cell>
          <cell r="D307">
            <v>0</v>
          </cell>
          <cell r="E307">
            <v>0</v>
          </cell>
          <cell r="F307">
            <v>0</v>
          </cell>
          <cell r="G307">
            <v>0</v>
          </cell>
          <cell r="H307">
            <v>0</v>
          </cell>
          <cell r="I307">
            <v>0</v>
          </cell>
        </row>
        <row r="308">
          <cell r="A308">
            <v>0</v>
          </cell>
          <cell r="B308" t="str">
            <v>07-01-g</v>
          </cell>
          <cell r="C308" t="str">
            <v>SALIDAS SANITARIAS</v>
          </cell>
          <cell r="D308" t="str">
            <v/>
          </cell>
          <cell r="E308">
            <v>0</v>
          </cell>
          <cell r="F308">
            <v>0</v>
          </cell>
          <cell r="G308">
            <v>0</v>
          </cell>
          <cell r="H308">
            <v>0</v>
          </cell>
          <cell r="I308">
            <v>0</v>
          </cell>
        </row>
        <row r="309">
          <cell r="A309">
            <v>0</v>
          </cell>
          <cell r="B309" t="str">
            <v>07-01-238</v>
          </cell>
          <cell r="C309" t="str">
            <v>INTALACION SALIDA SANITARIOS DE TANQUE Y FLUXOMETRO</v>
          </cell>
          <cell r="D309" t="str">
            <v>UN</v>
          </cell>
          <cell r="E309">
            <v>68</v>
          </cell>
          <cell r="F309">
            <v>60641.479500000001</v>
          </cell>
          <cell r="G309">
            <v>4123620.6060000001</v>
          </cell>
          <cell r="H309">
            <v>0</v>
          </cell>
          <cell r="I309">
            <v>0</v>
          </cell>
        </row>
        <row r="310">
          <cell r="A310">
            <v>0</v>
          </cell>
          <cell r="B310" t="str">
            <v>07-01-240</v>
          </cell>
          <cell r="C310" t="str">
            <v>INTALACION SALIDA LAVAMANOS</v>
          </cell>
          <cell r="D310" t="str">
            <v>UN</v>
          </cell>
          <cell r="E310">
            <v>40</v>
          </cell>
          <cell r="F310">
            <v>54687.641000000003</v>
          </cell>
          <cell r="G310">
            <v>2187505.64</v>
          </cell>
          <cell r="H310">
            <v>0</v>
          </cell>
          <cell r="I310">
            <v>0</v>
          </cell>
        </row>
        <row r="311">
          <cell r="A311">
            <v>0</v>
          </cell>
          <cell r="B311">
            <v>0</v>
          </cell>
          <cell r="C311" t="str">
            <v>INTALACION SALIDA LAVAMANOS EN 3"</v>
          </cell>
          <cell r="D311" t="str">
            <v>UN</v>
          </cell>
          <cell r="E311">
            <v>12</v>
          </cell>
          <cell r="F311">
            <v>64989.241000000002</v>
          </cell>
          <cell r="G311">
            <v>779870.89199999999</v>
          </cell>
          <cell r="H311">
            <v>0</v>
          </cell>
          <cell r="I311" t="str">
            <v>Se incluye salida lavamanos en 3"</v>
          </cell>
        </row>
        <row r="312">
          <cell r="A312">
            <v>0</v>
          </cell>
          <cell r="B312" t="str">
            <v>07-01-242</v>
          </cell>
          <cell r="C312" t="str">
            <v>INTALACION SALIDA DUCHAS</v>
          </cell>
          <cell r="D312" t="str">
            <v>UN</v>
          </cell>
          <cell r="E312">
            <v>6</v>
          </cell>
          <cell r="F312">
            <v>51441.785099999994</v>
          </cell>
          <cell r="G312">
            <v>308650.71059999999</v>
          </cell>
          <cell r="H312">
            <v>0</v>
          </cell>
          <cell r="I312">
            <v>0</v>
          </cell>
        </row>
        <row r="313">
          <cell r="A313">
            <v>0</v>
          </cell>
          <cell r="B313" t="str">
            <v>07-01-244</v>
          </cell>
          <cell r="C313" t="str">
            <v>INTALACION SALIDA ORINAL</v>
          </cell>
          <cell r="D313" t="str">
            <v>UN</v>
          </cell>
          <cell r="E313">
            <v>15</v>
          </cell>
          <cell r="F313">
            <v>53578.641000000003</v>
          </cell>
          <cell r="G313">
            <v>803679.61499999999</v>
          </cell>
          <cell r="H313">
            <v>0</v>
          </cell>
          <cell r="I313">
            <v>0</v>
          </cell>
        </row>
        <row r="314">
          <cell r="A314">
            <v>0</v>
          </cell>
          <cell r="B314" t="str">
            <v>07-01-246</v>
          </cell>
          <cell r="C314" t="str">
            <v>INTALACION SALIDA POCETA 2"</v>
          </cell>
          <cell r="D314" t="str">
            <v>UN</v>
          </cell>
          <cell r="E314">
            <v>5</v>
          </cell>
          <cell r="F314">
            <v>51441.785099999994</v>
          </cell>
          <cell r="G314">
            <v>257208.92549999995</v>
          </cell>
          <cell r="H314">
            <v>0</v>
          </cell>
          <cell r="I314" t="str">
            <v>Se realiza el cambio de 3" a 2" para poceta de aseo</v>
          </cell>
        </row>
        <row r="315">
          <cell r="A315">
            <v>0</v>
          </cell>
          <cell r="B315">
            <v>0</v>
          </cell>
          <cell r="C315" t="str">
            <v>INTALACION SALIDA POCETA  DE LAVADO 2"</v>
          </cell>
          <cell r="D315" t="str">
            <v>UN</v>
          </cell>
          <cell r="E315">
            <v>2</v>
          </cell>
          <cell r="F315">
            <v>51441.785099999994</v>
          </cell>
          <cell r="G315">
            <v>102883.57019999999</v>
          </cell>
          <cell r="H315">
            <v>0</v>
          </cell>
          <cell r="I315">
            <v>0</v>
          </cell>
        </row>
        <row r="316">
          <cell r="A316">
            <v>0</v>
          </cell>
          <cell r="B316" t="str">
            <v>07-01-248</v>
          </cell>
          <cell r="C316" t="str">
            <v>INTALACION SALIDA LAVAPLATOS</v>
          </cell>
          <cell r="D316" t="str">
            <v>UN</v>
          </cell>
          <cell r="E316">
            <v>10</v>
          </cell>
          <cell r="F316">
            <v>55540.341</v>
          </cell>
          <cell r="G316">
            <v>555403.41</v>
          </cell>
          <cell r="H316">
            <v>0</v>
          </cell>
          <cell r="I316">
            <v>0</v>
          </cell>
        </row>
        <row r="317">
          <cell r="A317">
            <v>0</v>
          </cell>
          <cell r="B317">
            <v>0</v>
          </cell>
          <cell r="C317" t="str">
            <v>INTALACION SALIDA LAVAPLATOS LABORATORIOS</v>
          </cell>
          <cell r="D317" t="str">
            <v>UN</v>
          </cell>
          <cell r="E317">
            <v>15</v>
          </cell>
          <cell r="F317">
            <v>55540.341</v>
          </cell>
          <cell r="G317">
            <v>833105.11499999999</v>
          </cell>
          <cell r="H317">
            <v>0</v>
          </cell>
          <cell r="I317" t="str">
            <v>Se incluye lavaplatos para laboratorios</v>
          </cell>
        </row>
        <row r="318">
          <cell r="A318">
            <v>0</v>
          </cell>
          <cell r="B318">
            <v>0</v>
          </cell>
          <cell r="C318" t="str">
            <v>INTALACION SALIDA DUCHA DE EMERGENCIA</v>
          </cell>
          <cell r="D318" t="str">
            <v>UN</v>
          </cell>
          <cell r="E318">
            <v>2</v>
          </cell>
          <cell r="F318">
            <v>51441.785099999994</v>
          </cell>
          <cell r="G318">
            <v>102883.57019999999</v>
          </cell>
          <cell r="H318">
            <v>0</v>
          </cell>
          <cell r="I318" t="str">
            <v>Se incluye ducha de emergencia</v>
          </cell>
        </row>
        <row r="319">
          <cell r="A319">
            <v>0</v>
          </cell>
          <cell r="B319" t="str">
            <v>07-01-250</v>
          </cell>
          <cell r="C319" t="str">
            <v>INTALACION SALIDA SIFON DE PISO 2"</v>
          </cell>
          <cell r="D319" t="str">
            <v>UN</v>
          </cell>
          <cell r="E319">
            <v>51</v>
          </cell>
          <cell r="F319">
            <v>51441.785099999994</v>
          </cell>
          <cell r="G319">
            <v>2623531.0400999999</v>
          </cell>
          <cell r="H319">
            <v>0</v>
          </cell>
          <cell r="I319">
            <v>0</v>
          </cell>
        </row>
        <row r="320">
          <cell r="A320">
            <v>0</v>
          </cell>
          <cell r="B320" t="str">
            <v>07-01-252</v>
          </cell>
          <cell r="C320" t="str">
            <v>INTALACION SALIDA SIFON DE PISO 3"</v>
          </cell>
          <cell r="D320" t="str">
            <v>UN</v>
          </cell>
          <cell r="E320">
            <v>10</v>
          </cell>
          <cell r="F320">
            <v>61182.784400000004</v>
          </cell>
          <cell r="G320">
            <v>611827.84400000004</v>
          </cell>
          <cell r="H320">
            <v>0</v>
          </cell>
          <cell r="I320">
            <v>0</v>
          </cell>
        </row>
        <row r="321">
          <cell r="A321">
            <v>0</v>
          </cell>
          <cell r="B321">
            <v>0</v>
          </cell>
          <cell r="C321" t="str">
            <v>INTALACION SALIDA SIFON DE PISO 2" POLIPROPILENO</v>
          </cell>
          <cell r="D321" t="str">
            <v>UN</v>
          </cell>
          <cell r="E321">
            <v>1</v>
          </cell>
          <cell r="F321">
            <v>242655.61300000001</v>
          </cell>
          <cell r="G321">
            <v>242655.61300000001</v>
          </cell>
          <cell r="H321">
            <v>0</v>
          </cell>
          <cell r="I321">
            <v>0</v>
          </cell>
        </row>
        <row r="322">
          <cell r="A322">
            <v>0</v>
          </cell>
          <cell r="B322" t="str">
            <v>07-01-254</v>
          </cell>
          <cell r="C322" t="str">
            <v>INTALACION SALIDA SIFON DE PISO 3" POLIPROPILENO</v>
          </cell>
          <cell r="D322" t="str">
            <v>UN</v>
          </cell>
          <cell r="E322">
            <v>2</v>
          </cell>
          <cell r="F322">
            <v>552176.93999999994</v>
          </cell>
          <cell r="G322">
            <v>1104353.8799999999</v>
          </cell>
          <cell r="H322">
            <v>0</v>
          </cell>
          <cell r="I322" t="str">
            <v>Se incluye sifon de piso de 3" en polipropileno</v>
          </cell>
        </row>
        <row r="323">
          <cell r="A323">
            <v>0</v>
          </cell>
          <cell r="B323" t="str">
            <v>07-01-h</v>
          </cell>
          <cell r="C323" t="str">
            <v>MONTAJE Y CONEXIÓN APARATOS SANITARIOS</v>
          </cell>
          <cell r="D323" t="str">
            <v/>
          </cell>
          <cell r="E323">
            <v>0</v>
          </cell>
          <cell r="F323">
            <v>0</v>
          </cell>
          <cell r="G323">
            <v>0</v>
          </cell>
          <cell r="H323">
            <v>0</v>
          </cell>
          <cell r="I323">
            <v>0</v>
          </cell>
        </row>
        <row r="324">
          <cell r="A324">
            <v>0</v>
          </cell>
          <cell r="B324" t="str">
            <v>07-01-256</v>
          </cell>
          <cell r="C324" t="str">
            <v>MONTAJE Y CONEXIÓN SANITARIOS DE TANQUE</v>
          </cell>
          <cell r="D324" t="str">
            <v>UN</v>
          </cell>
          <cell r="E324">
            <v>28</v>
          </cell>
          <cell r="F324">
            <v>69971.418000000005</v>
          </cell>
          <cell r="G324">
            <v>1959199.7040000001</v>
          </cell>
          <cell r="H324">
            <v>0</v>
          </cell>
          <cell r="I324">
            <v>0</v>
          </cell>
        </row>
        <row r="325">
          <cell r="A325">
            <v>0</v>
          </cell>
          <cell r="B325" t="str">
            <v>07-01-258</v>
          </cell>
          <cell r="C325" t="str">
            <v>MONTAJE Y CONEXIÓN SANITARIOS DE FLUXOMETRO</v>
          </cell>
          <cell r="D325" t="str">
            <v>UN</v>
          </cell>
          <cell r="E325">
            <v>40</v>
          </cell>
          <cell r="F325">
            <v>69650.782000000007</v>
          </cell>
          <cell r="G325">
            <v>2786031.2800000003</v>
          </cell>
          <cell r="H325">
            <v>0</v>
          </cell>
          <cell r="I325">
            <v>0</v>
          </cell>
        </row>
        <row r="326">
          <cell r="A326">
            <v>0</v>
          </cell>
          <cell r="B326" t="str">
            <v>07-01-260</v>
          </cell>
          <cell r="C326" t="str">
            <v>MONTAJE Y CONEXIÓN LAVAMANOS</v>
          </cell>
          <cell r="D326" t="str">
            <v>UN</v>
          </cell>
          <cell r="E326">
            <v>52</v>
          </cell>
          <cell r="F326">
            <v>56872.481999999996</v>
          </cell>
          <cell r="G326">
            <v>2957369.0639999998</v>
          </cell>
          <cell r="H326">
            <v>0</v>
          </cell>
          <cell r="I326">
            <v>0</v>
          </cell>
        </row>
        <row r="327">
          <cell r="A327">
            <v>0</v>
          </cell>
          <cell r="B327" t="str">
            <v>07-01-262</v>
          </cell>
          <cell r="C327" t="str">
            <v>MONTAJE Y CONEXIÓN DUCHAS</v>
          </cell>
          <cell r="D327" t="str">
            <v>UN</v>
          </cell>
          <cell r="E327">
            <v>6</v>
          </cell>
          <cell r="F327">
            <v>26685.018</v>
          </cell>
          <cell r="G327">
            <v>160110.10800000001</v>
          </cell>
          <cell r="H327">
            <v>0</v>
          </cell>
          <cell r="I327">
            <v>0</v>
          </cell>
        </row>
        <row r="328">
          <cell r="A328">
            <v>0</v>
          </cell>
          <cell r="B328" t="str">
            <v>07-01-264</v>
          </cell>
          <cell r="C328" t="str">
            <v>MONTAJE Y CONEXIÓN ORINAL</v>
          </cell>
          <cell r="D328" t="str">
            <v>UN</v>
          </cell>
          <cell r="E328">
            <v>15</v>
          </cell>
          <cell r="F328">
            <v>67433.782000000007</v>
          </cell>
          <cell r="G328">
            <v>1011506.7300000001</v>
          </cell>
          <cell r="H328">
            <v>0</v>
          </cell>
          <cell r="I328">
            <v>0</v>
          </cell>
        </row>
        <row r="329">
          <cell r="A329">
            <v>0</v>
          </cell>
          <cell r="B329" t="str">
            <v>07-01-266</v>
          </cell>
          <cell r="C329" t="str">
            <v>MONTAJE Y CONEXIÓN LAVAPLATOS</v>
          </cell>
          <cell r="D329" t="str">
            <v>UN</v>
          </cell>
          <cell r="E329">
            <v>25</v>
          </cell>
          <cell r="F329">
            <v>56872.481999999996</v>
          </cell>
          <cell r="G329">
            <v>1421812.0499999998</v>
          </cell>
          <cell r="H329">
            <v>0</v>
          </cell>
          <cell r="I329">
            <v>0</v>
          </cell>
        </row>
        <row r="330">
          <cell r="A330">
            <v>0</v>
          </cell>
          <cell r="B330" t="str">
            <v>07-01-268</v>
          </cell>
          <cell r="C330" t="str">
            <v>MONTAJE Y CONEXIÓN LLAVE MANGUERAS</v>
          </cell>
          <cell r="D330" t="str">
            <v>UN</v>
          </cell>
          <cell r="E330">
            <v>0</v>
          </cell>
          <cell r="F330">
            <v>0</v>
          </cell>
          <cell r="G330">
            <v>0</v>
          </cell>
          <cell r="H330">
            <v>0</v>
          </cell>
          <cell r="I330">
            <v>0</v>
          </cell>
        </row>
        <row r="331">
          <cell r="A331">
            <v>0</v>
          </cell>
          <cell r="B331" t="str">
            <v>07-01-270</v>
          </cell>
          <cell r="C331" t="str">
            <v>MONTAJE Y CONEXIÓN CALENTADOR</v>
          </cell>
          <cell r="D331" t="str">
            <v>UN</v>
          </cell>
          <cell r="E331">
            <v>3</v>
          </cell>
          <cell r="F331">
            <v>213392.88999999998</v>
          </cell>
          <cell r="G331">
            <v>640178.66999999993</v>
          </cell>
          <cell r="H331">
            <v>0</v>
          </cell>
          <cell r="I331">
            <v>0</v>
          </cell>
        </row>
        <row r="332">
          <cell r="A332">
            <v>0</v>
          </cell>
          <cell r="B332">
            <v>0</v>
          </cell>
          <cell r="C332" t="str">
            <v>MONTAJE Y CONEXIÓN DUCHA DE EMERGENCIA</v>
          </cell>
          <cell r="D332" t="str">
            <v>UN</v>
          </cell>
          <cell r="E332">
            <v>2</v>
          </cell>
          <cell r="F332">
            <v>26685.018</v>
          </cell>
          <cell r="G332">
            <v>53370.036</v>
          </cell>
          <cell r="H332">
            <v>0</v>
          </cell>
          <cell r="I332" t="str">
            <v xml:space="preserve">Se incluye montaje de ducha de emergencia. </v>
          </cell>
        </row>
        <row r="333">
          <cell r="A333">
            <v>0</v>
          </cell>
          <cell r="B333">
            <v>0</v>
          </cell>
          <cell r="C333" t="str">
            <v>MONTAJE Y CONEXIÓN MARMITA</v>
          </cell>
          <cell r="D333" t="str">
            <v>UN</v>
          </cell>
          <cell r="E333">
            <v>1</v>
          </cell>
          <cell r="F333">
            <v>59721.8</v>
          </cell>
          <cell r="G333">
            <v>59721.8</v>
          </cell>
          <cell r="H333">
            <v>0</v>
          </cell>
          <cell r="I333">
            <v>0</v>
          </cell>
        </row>
        <row r="334">
          <cell r="A334">
            <v>0</v>
          </cell>
          <cell r="B334">
            <v>0</v>
          </cell>
          <cell r="C334" t="str">
            <v>MONTAJE Y CONEXIÓN HORNO COMBI</v>
          </cell>
          <cell r="D334" t="str">
            <v>UN</v>
          </cell>
          <cell r="E334">
            <v>1</v>
          </cell>
          <cell r="F334">
            <v>59721.8</v>
          </cell>
          <cell r="G334">
            <v>59721.8</v>
          </cell>
          <cell r="H334">
            <v>0</v>
          </cell>
          <cell r="I334">
            <v>0</v>
          </cell>
        </row>
        <row r="335">
          <cell r="A335">
            <v>0</v>
          </cell>
          <cell r="B335">
            <v>0</v>
          </cell>
          <cell r="C335" t="str">
            <v>MONTAJE Y CONEXIÓN SARTEN BASCULANTE</v>
          </cell>
          <cell r="D335" t="str">
            <v>UN</v>
          </cell>
          <cell r="E335">
            <v>1</v>
          </cell>
          <cell r="F335">
            <v>59721.8</v>
          </cell>
          <cell r="G335">
            <v>59721.8</v>
          </cell>
          <cell r="H335">
            <v>0</v>
          </cell>
          <cell r="I335">
            <v>0</v>
          </cell>
        </row>
        <row r="336">
          <cell r="A336">
            <v>0</v>
          </cell>
          <cell r="B336" t="str">
            <v>07-01-i</v>
          </cell>
          <cell r="C336" t="str">
            <v>BAJANTES Y RAMALES DE AGUAS NEGRAS, VENTILACIONES Y REVENTILACIONES</v>
          </cell>
          <cell r="D336" t="str">
            <v/>
          </cell>
          <cell r="E336">
            <v>0</v>
          </cell>
          <cell r="F336">
            <v>0</v>
          </cell>
          <cell r="G336">
            <v>0</v>
          </cell>
          <cell r="H336">
            <v>0</v>
          </cell>
          <cell r="I336">
            <v>0</v>
          </cell>
        </row>
        <row r="337">
          <cell r="A337">
            <v>0</v>
          </cell>
          <cell r="B337" t="str">
            <v>07-01-272</v>
          </cell>
          <cell r="C337" t="str">
            <v>SUMINISTRO E INSTALACION TUBERIA PVC S 4"</v>
          </cell>
          <cell r="D337" t="str">
            <v>ML</v>
          </cell>
          <cell r="E337">
            <v>401</v>
          </cell>
          <cell r="F337">
            <v>24326.361519999999</v>
          </cell>
          <cell r="G337">
            <v>9754870.9695199989</v>
          </cell>
          <cell r="H337">
            <v>0</v>
          </cell>
          <cell r="I337">
            <v>0</v>
          </cell>
        </row>
        <row r="338">
          <cell r="A338">
            <v>0</v>
          </cell>
          <cell r="B338" t="str">
            <v>07-01-274</v>
          </cell>
          <cell r="C338" t="str">
            <v>SUMINISTRO E INSTALACION TUBERIA PVC S 3"</v>
          </cell>
          <cell r="D338" t="str">
            <v>ML</v>
          </cell>
          <cell r="E338">
            <v>145</v>
          </cell>
          <cell r="F338">
            <v>16770.581040000001</v>
          </cell>
          <cell r="G338">
            <v>2431734.2508</v>
          </cell>
          <cell r="H338">
            <v>0</v>
          </cell>
          <cell r="I338">
            <v>0</v>
          </cell>
        </row>
        <row r="339">
          <cell r="A339">
            <v>0</v>
          </cell>
          <cell r="B339" t="str">
            <v>07-01-276</v>
          </cell>
          <cell r="C339" t="str">
            <v>SUMINISTRO E INSTALACION TUBERIA PVC S 2"</v>
          </cell>
          <cell r="D339" t="str">
            <v>ML</v>
          </cell>
          <cell r="E339">
            <v>219</v>
          </cell>
          <cell r="F339">
            <v>11603.009029999999</v>
          </cell>
          <cell r="G339">
            <v>2541058.9775699996</v>
          </cell>
          <cell r="H339">
            <v>0</v>
          </cell>
          <cell r="I339">
            <v>0</v>
          </cell>
        </row>
        <row r="340">
          <cell r="A340">
            <v>0</v>
          </cell>
          <cell r="B340" t="str">
            <v>07-01-278</v>
          </cell>
          <cell r="C340" t="str">
            <v>SUMINISTRO E INSTALACION TUBERIA PVC L 4"</v>
          </cell>
          <cell r="D340" t="str">
            <v>ML</v>
          </cell>
          <cell r="E340">
            <v>17</v>
          </cell>
          <cell r="F340">
            <v>78172.826519999988</v>
          </cell>
          <cell r="G340">
            <v>1328938.0508399997</v>
          </cell>
          <cell r="H340">
            <v>0</v>
          </cell>
          <cell r="I340">
            <v>0</v>
          </cell>
        </row>
        <row r="341">
          <cell r="A341">
            <v>0</v>
          </cell>
          <cell r="B341" t="str">
            <v>07-01-280</v>
          </cell>
          <cell r="C341" t="str">
            <v>SUMINISTRO E INSTALACION TUBERIA PVC L 3"</v>
          </cell>
          <cell r="D341" t="str">
            <v>ML</v>
          </cell>
          <cell r="E341">
            <v>119</v>
          </cell>
          <cell r="F341">
            <v>45627.76103999999</v>
          </cell>
          <cell r="G341">
            <v>5429703.5637599984</v>
          </cell>
          <cell r="H341">
            <v>0</v>
          </cell>
          <cell r="I341">
            <v>0</v>
          </cell>
        </row>
        <row r="342">
          <cell r="A342">
            <v>0</v>
          </cell>
          <cell r="B342" t="str">
            <v>07-01-282</v>
          </cell>
          <cell r="C342" t="str">
            <v>SUMINISTRO E INSTALACIONTUBERIA PVC L 2"</v>
          </cell>
          <cell r="D342" t="str">
            <v>ML</v>
          </cell>
          <cell r="E342">
            <v>178</v>
          </cell>
          <cell r="F342">
            <v>34261.044030000005</v>
          </cell>
          <cell r="G342">
            <v>6098465.837340001</v>
          </cell>
          <cell r="H342">
            <v>0</v>
          </cell>
          <cell r="I342">
            <v>0</v>
          </cell>
        </row>
        <row r="343">
          <cell r="A343">
            <v>0</v>
          </cell>
          <cell r="B343" t="str">
            <v>07-01-284</v>
          </cell>
          <cell r="C343" t="str">
            <v>SUMINISTRO E INSTALACION ACCESORIOS PVC S 4"</v>
          </cell>
          <cell r="D343" t="str">
            <v>UN</v>
          </cell>
          <cell r="E343">
            <v>416</v>
          </cell>
          <cell r="F343">
            <v>17873.045999999998</v>
          </cell>
          <cell r="G343">
            <v>7435187.135999999</v>
          </cell>
          <cell r="H343">
            <v>0</v>
          </cell>
          <cell r="I343">
            <v>0</v>
          </cell>
        </row>
        <row r="344">
          <cell r="A344">
            <v>0</v>
          </cell>
          <cell r="B344" t="str">
            <v>07-01-286</v>
          </cell>
          <cell r="C344" t="str">
            <v>SUMINISTRO E INSTALACION ACCESORIOS PVC S 3"</v>
          </cell>
          <cell r="D344" t="str">
            <v>UN</v>
          </cell>
          <cell r="E344">
            <v>107</v>
          </cell>
          <cell r="F344">
            <v>11103.724100000001</v>
          </cell>
          <cell r="G344">
            <v>1188098.4787000001</v>
          </cell>
          <cell r="H344">
            <v>0</v>
          </cell>
          <cell r="I344">
            <v>0</v>
          </cell>
        </row>
        <row r="345">
          <cell r="A345">
            <v>0</v>
          </cell>
          <cell r="B345" t="str">
            <v>07-01-288</v>
          </cell>
          <cell r="C345" t="str">
            <v>SUMINISTRO E INSTALACION ACCESORIOS PVC S 2"</v>
          </cell>
          <cell r="D345" t="str">
            <v>UN</v>
          </cell>
          <cell r="E345">
            <v>360</v>
          </cell>
          <cell r="F345">
            <v>5710.2223999999997</v>
          </cell>
          <cell r="G345">
            <v>2055680.0639999998</v>
          </cell>
          <cell r="H345">
            <v>0</v>
          </cell>
          <cell r="I345">
            <v>0</v>
          </cell>
        </row>
        <row r="346">
          <cell r="A346">
            <v>0</v>
          </cell>
          <cell r="B346">
            <v>0</v>
          </cell>
          <cell r="C346" t="str">
            <v>SUMINISTRO E INSTALACION TUBERIA POLIPROPILENO Ø2" PARA DESAGUES PN 20</v>
          </cell>
          <cell r="D346" t="str">
            <v>ML</v>
          </cell>
          <cell r="E346">
            <v>8</v>
          </cell>
          <cell r="F346">
            <v>37563.794999999998</v>
          </cell>
          <cell r="G346">
            <v>300510.36</v>
          </cell>
          <cell r="H346">
            <v>0</v>
          </cell>
          <cell r="I346">
            <v>0</v>
          </cell>
        </row>
        <row r="347">
          <cell r="A347">
            <v>0</v>
          </cell>
          <cell r="B347" t="str">
            <v>07-01-290</v>
          </cell>
          <cell r="C347" t="str">
            <v>SUMINISTRO E INSTALACION TUBERIA POLIPROPILENO Ø3" PARA DESAGUES PN 20</v>
          </cell>
          <cell r="D347" t="str">
            <v>ML</v>
          </cell>
          <cell r="E347">
            <v>4</v>
          </cell>
          <cell r="F347">
            <v>111363.29999999999</v>
          </cell>
          <cell r="G347">
            <v>445453.19999999995</v>
          </cell>
          <cell r="H347">
            <v>0</v>
          </cell>
          <cell r="I347" t="str">
            <v>Se incluye tuberia de polipropileno de 3"</v>
          </cell>
        </row>
        <row r="348">
          <cell r="A348">
            <v>0</v>
          </cell>
          <cell r="B348">
            <v>0</v>
          </cell>
          <cell r="C348" t="str">
            <v>SUMINISTRO E INSTALACION ACCESORIOS POLIPROPILENO Ø2" PARA DESAGUES PN 20</v>
          </cell>
          <cell r="D348" t="str">
            <v>UN</v>
          </cell>
          <cell r="E348">
            <v>8</v>
          </cell>
          <cell r="F348">
            <v>26811.896000000001</v>
          </cell>
          <cell r="G348">
            <v>214495.16800000001</v>
          </cell>
          <cell r="H348">
            <v>0</v>
          </cell>
          <cell r="I348">
            <v>0</v>
          </cell>
        </row>
        <row r="349">
          <cell r="A349">
            <v>0</v>
          </cell>
          <cell r="B349" t="str">
            <v>07-01-296</v>
          </cell>
          <cell r="C349" t="str">
            <v>SUMINISTRO E INSTALACION ACCESORIOS POLIPROPILENO Ø3" PARA DESAGUES PN 20</v>
          </cell>
          <cell r="D349" t="str">
            <v>UN</v>
          </cell>
          <cell r="E349">
            <v>3</v>
          </cell>
          <cell r="F349">
            <v>62037.198000000004</v>
          </cell>
          <cell r="G349">
            <v>186111.59400000001</v>
          </cell>
          <cell r="H349">
            <v>0</v>
          </cell>
          <cell r="I349" t="str">
            <v>Se incluye accesorios de 3" para polipropileno</v>
          </cell>
        </row>
        <row r="350">
          <cell r="A350">
            <v>0</v>
          </cell>
          <cell r="B350" t="str">
            <v>07-01-298</v>
          </cell>
          <cell r="C350" t="str">
            <v>SUMINISTRO E INSTALACION ABRAZADERAS 4"</v>
          </cell>
          <cell r="D350" t="str">
            <v>UN</v>
          </cell>
          <cell r="E350">
            <v>217</v>
          </cell>
          <cell r="F350">
            <v>14478.470000000001</v>
          </cell>
          <cell r="G350">
            <v>3141827.99</v>
          </cell>
          <cell r="H350">
            <v>0</v>
          </cell>
          <cell r="I350">
            <v>0</v>
          </cell>
        </row>
        <row r="351">
          <cell r="A351">
            <v>0</v>
          </cell>
          <cell r="B351" t="str">
            <v>07-01-300</v>
          </cell>
          <cell r="C351" t="str">
            <v>SUMINISTRO E INSTALACION ABRAZADERAS 3"</v>
          </cell>
          <cell r="D351" t="str">
            <v>UN</v>
          </cell>
          <cell r="E351">
            <v>88</v>
          </cell>
          <cell r="F351">
            <v>12706.57</v>
          </cell>
          <cell r="G351">
            <v>1118178.1599999999</v>
          </cell>
          <cell r="H351">
            <v>0</v>
          </cell>
          <cell r="I351">
            <v>0</v>
          </cell>
        </row>
        <row r="352">
          <cell r="A352">
            <v>0</v>
          </cell>
          <cell r="B352">
            <v>0</v>
          </cell>
          <cell r="C352" t="str">
            <v>SUMINISTRO E INSTALACION ABRAZADERAS 2"</v>
          </cell>
          <cell r="D352" t="str">
            <v>UN</v>
          </cell>
          <cell r="E352">
            <v>237</v>
          </cell>
          <cell r="F352">
            <v>12027.82</v>
          </cell>
          <cell r="G352">
            <v>2850593.34</v>
          </cell>
          <cell r="H352">
            <v>0</v>
          </cell>
          <cell r="I352" t="str">
            <v>Se incluyen abrazaderas de 2"</v>
          </cell>
        </row>
        <row r="353">
          <cell r="A353">
            <v>0</v>
          </cell>
          <cell r="B353" t="str">
            <v>07-01-302</v>
          </cell>
          <cell r="C353" t="str">
            <v>SUMINISTRO E INSTALACION PASE EN VIGA Ø 4" L=0,60M</v>
          </cell>
          <cell r="D353" t="str">
            <v>UN</v>
          </cell>
          <cell r="E353">
            <v>7</v>
          </cell>
          <cell r="F353">
            <v>14245.398000000001</v>
          </cell>
          <cell r="G353">
            <v>99717.786000000007</v>
          </cell>
          <cell r="H353">
            <v>0</v>
          </cell>
          <cell r="I353">
            <v>0</v>
          </cell>
        </row>
        <row r="354">
          <cell r="A354">
            <v>0</v>
          </cell>
          <cell r="B354" t="str">
            <v>07-01-304</v>
          </cell>
          <cell r="C354" t="str">
            <v>SUMINISTRO E INSTALACION PASE EN VIGUETA Ø 4" L=0,25M</v>
          </cell>
          <cell r="D354" t="str">
            <v>UN</v>
          </cell>
          <cell r="E354">
            <v>18</v>
          </cell>
          <cell r="F354">
            <v>8554.398000000001</v>
          </cell>
          <cell r="G354">
            <v>153979.16400000002</v>
          </cell>
          <cell r="H354">
            <v>0</v>
          </cell>
          <cell r="I354" t="str">
            <v>Se incluye pase en viga</v>
          </cell>
        </row>
        <row r="355">
          <cell r="A355">
            <v>0</v>
          </cell>
          <cell r="B355">
            <v>0</v>
          </cell>
          <cell r="C355" t="str">
            <v>SUMINISTRO E INSTALACION PASE EN VIGA Ø 2" L=0,50M</v>
          </cell>
          <cell r="D355" t="str">
            <v>UN</v>
          </cell>
          <cell r="E355">
            <v>2</v>
          </cell>
          <cell r="F355">
            <v>8181.4500000000007</v>
          </cell>
          <cell r="G355">
            <v>16362.900000000001</v>
          </cell>
          <cell r="H355">
            <v>0</v>
          </cell>
          <cell r="I355" t="str">
            <v>Se incluye pase en viga</v>
          </cell>
        </row>
        <row r="356">
          <cell r="A356">
            <v>0</v>
          </cell>
          <cell r="B356">
            <v>0</v>
          </cell>
          <cell r="C356" t="str">
            <v>SUMINISTRO E INSTALACION PASE EN VIGA Ø 2" L=0,60M</v>
          </cell>
          <cell r="D356" t="str">
            <v>UN</v>
          </cell>
          <cell r="E356">
            <v>5</v>
          </cell>
          <cell r="F356">
            <v>8962.5499999999993</v>
          </cell>
          <cell r="G356">
            <v>44812.75</v>
          </cell>
          <cell r="H356">
            <v>0</v>
          </cell>
          <cell r="I356" t="str">
            <v>Se incluye pase en viga</v>
          </cell>
        </row>
        <row r="357">
          <cell r="A357">
            <v>0</v>
          </cell>
          <cell r="B357">
            <v>0</v>
          </cell>
          <cell r="C357" t="str">
            <v>SUMINISTRO E INSTALACION PASE EN VIGA Ø 2" L=0,70M</v>
          </cell>
          <cell r="D357" t="str">
            <v>UN</v>
          </cell>
          <cell r="E357">
            <v>1</v>
          </cell>
          <cell r="F357">
            <v>9743.65</v>
          </cell>
          <cell r="G357">
            <v>9743.65</v>
          </cell>
          <cell r="H357">
            <v>0</v>
          </cell>
          <cell r="I357" t="str">
            <v>Se incluye pase en viga</v>
          </cell>
        </row>
        <row r="358">
          <cell r="A358">
            <v>0</v>
          </cell>
          <cell r="B358">
            <v>0</v>
          </cell>
          <cell r="C358" t="str">
            <v>SUMINISTRO E INSTALACION PASE EN VIGA Ø 3" L=0,50M</v>
          </cell>
          <cell r="D358" t="str">
            <v>UN</v>
          </cell>
          <cell r="E358">
            <v>2</v>
          </cell>
          <cell r="F358">
            <v>9930.4500000000007</v>
          </cell>
          <cell r="G358">
            <v>19860.900000000001</v>
          </cell>
          <cell r="H358">
            <v>0</v>
          </cell>
          <cell r="I358" t="str">
            <v>Se incluye pase en viga</v>
          </cell>
        </row>
        <row r="359">
          <cell r="A359">
            <v>0</v>
          </cell>
          <cell r="B359">
            <v>0</v>
          </cell>
          <cell r="C359" t="str">
            <v>SUMINISTRO E INSTALACION PASE EN VIGA Ø 3" L=0,60M</v>
          </cell>
          <cell r="D359" t="str">
            <v>UN</v>
          </cell>
          <cell r="E359">
            <v>3</v>
          </cell>
          <cell r="F359">
            <v>11097.15</v>
          </cell>
          <cell r="G359">
            <v>33291.449999999997</v>
          </cell>
          <cell r="H359">
            <v>0</v>
          </cell>
          <cell r="I359" t="str">
            <v>Se incluye pase en viga</v>
          </cell>
        </row>
        <row r="360">
          <cell r="A360">
            <v>0</v>
          </cell>
          <cell r="B360">
            <v>0</v>
          </cell>
          <cell r="C360" t="str">
            <v>SUMINISTRO E INSTALACION PASE EN VIGA Ø 3" L=0,70M</v>
          </cell>
          <cell r="D360" t="str">
            <v>UN</v>
          </cell>
          <cell r="E360">
            <v>2</v>
          </cell>
          <cell r="F360">
            <v>12263.85</v>
          </cell>
          <cell r="G360">
            <v>24527.7</v>
          </cell>
          <cell r="H360">
            <v>0</v>
          </cell>
          <cell r="I360" t="str">
            <v>Se incluye pase en viga</v>
          </cell>
        </row>
        <row r="361">
          <cell r="A361">
            <v>0</v>
          </cell>
          <cell r="B361">
            <v>0</v>
          </cell>
          <cell r="C361" t="str">
            <v>SUMINISTRO E INSTALACION PASE EN VIGUETA Ø 2" L=0,25M</v>
          </cell>
          <cell r="D361" t="str">
            <v>UN</v>
          </cell>
          <cell r="E361">
            <v>19</v>
          </cell>
          <cell r="F361">
            <v>6228.7</v>
          </cell>
          <cell r="G361">
            <v>118345.3</v>
          </cell>
          <cell r="H361">
            <v>0</v>
          </cell>
          <cell r="I361" t="str">
            <v>Se incluye pase en viga</v>
          </cell>
        </row>
        <row r="362">
          <cell r="A362">
            <v>0</v>
          </cell>
          <cell r="B362">
            <v>0</v>
          </cell>
          <cell r="C362" t="str">
            <v>SUMINISTRO E INSTALACION PASE EN VIGUETA Ø 3" L=0,25M</v>
          </cell>
          <cell r="D362" t="str">
            <v>UN</v>
          </cell>
          <cell r="E362">
            <v>12</v>
          </cell>
          <cell r="F362">
            <v>7013.7</v>
          </cell>
          <cell r="G362">
            <v>84164.4</v>
          </cell>
          <cell r="H362">
            <v>0</v>
          </cell>
          <cell r="I362" t="str">
            <v>Se incluye pase en viga</v>
          </cell>
        </row>
        <row r="363">
          <cell r="A363">
            <v>0</v>
          </cell>
          <cell r="B363" t="str">
            <v>07-01-306</v>
          </cell>
          <cell r="C363" t="str">
            <v>SUMINISTRO E INSTALACION VALVULA MINIVENT Ø2"</v>
          </cell>
          <cell r="D363" t="str">
            <v>UN</v>
          </cell>
          <cell r="E363">
            <v>10</v>
          </cell>
          <cell r="F363">
            <v>111007.75600000001</v>
          </cell>
          <cell r="G363">
            <v>1110077.56</v>
          </cell>
          <cell r="H363">
            <v>0</v>
          </cell>
          <cell r="I363">
            <v>0</v>
          </cell>
        </row>
        <row r="364">
          <cell r="A364">
            <v>0</v>
          </cell>
          <cell r="B364">
            <v>0</v>
          </cell>
          <cell r="C364" t="str">
            <v>SUMINISTRO E INSTALACION VALVULA MAXIVENT Ø3"</v>
          </cell>
          <cell r="D364" t="str">
            <v>UN</v>
          </cell>
          <cell r="E364">
            <v>6</v>
          </cell>
          <cell r="F364">
            <v>222272.75600000002</v>
          </cell>
          <cell r="G364">
            <v>1333636.5360000001</v>
          </cell>
          <cell r="H364">
            <v>0</v>
          </cell>
          <cell r="I364" t="str">
            <v>Se incluyen valvulas maxivent de 3"</v>
          </cell>
        </row>
        <row r="365">
          <cell r="A365">
            <v>0</v>
          </cell>
          <cell r="B365">
            <v>0</v>
          </cell>
          <cell r="C365" t="str">
            <v>JUNTAS DE EXPANSION DE PVCS 3"</v>
          </cell>
          <cell r="D365" t="str">
            <v>UN</v>
          </cell>
          <cell r="E365">
            <v>7</v>
          </cell>
          <cell r="F365">
            <v>26122.0841</v>
          </cell>
          <cell r="G365">
            <v>182854.58869999999</v>
          </cell>
          <cell r="H365">
            <v>0</v>
          </cell>
          <cell r="I365" t="str">
            <v>Se incluyen juntas de expasion</v>
          </cell>
        </row>
        <row r="366">
          <cell r="A366">
            <v>0</v>
          </cell>
          <cell r="B366">
            <v>0</v>
          </cell>
          <cell r="C366" t="str">
            <v>JUNTAS DE EXPANSION DE PVCS 4"</v>
          </cell>
          <cell r="D366" t="str">
            <v>UN</v>
          </cell>
          <cell r="E366">
            <v>7</v>
          </cell>
          <cell r="F366">
            <v>30682.035</v>
          </cell>
          <cell r="G366">
            <v>214774.245</v>
          </cell>
          <cell r="H366">
            <v>0</v>
          </cell>
          <cell r="I366" t="str">
            <v>Se incluyen juntas de expasion</v>
          </cell>
        </row>
        <row r="367">
          <cell r="A367">
            <v>0</v>
          </cell>
          <cell r="B367" t="str">
            <v>07-01-j</v>
          </cell>
          <cell r="C367" t="str">
            <v>BAJANTES Y RAMALES DE AGUAS LLUVIAS</v>
          </cell>
          <cell r="D367" t="str">
            <v/>
          </cell>
          <cell r="E367">
            <v>0</v>
          </cell>
          <cell r="F367">
            <v>0</v>
          </cell>
          <cell r="G367">
            <v>0</v>
          </cell>
          <cell r="H367">
            <v>0</v>
          </cell>
          <cell r="I367">
            <v>0</v>
          </cell>
        </row>
        <row r="368">
          <cell r="A368">
            <v>0</v>
          </cell>
          <cell r="B368" t="str">
            <v>07-01-308</v>
          </cell>
          <cell r="C368" t="str">
            <v>SUMINISTRO E INSTALACION TUBERIA PVC S 6"</v>
          </cell>
          <cell r="D368" t="str">
            <v>ML</v>
          </cell>
          <cell r="E368">
            <v>24</v>
          </cell>
          <cell r="F368">
            <v>46735.723599999998</v>
          </cell>
          <cell r="G368">
            <v>1121657.3663999999</v>
          </cell>
          <cell r="H368">
            <v>0</v>
          </cell>
          <cell r="I368">
            <v>0</v>
          </cell>
        </row>
        <row r="369">
          <cell r="A369">
            <v>0</v>
          </cell>
          <cell r="B369" t="str">
            <v>07-01-310</v>
          </cell>
          <cell r="C369" t="str">
            <v>SUMINISTRO E INSTALACION TUBERIA PVC S 4"</v>
          </cell>
          <cell r="D369" t="str">
            <v>ML</v>
          </cell>
          <cell r="E369">
            <v>745</v>
          </cell>
          <cell r="F369">
            <v>24326.361519999999</v>
          </cell>
          <cell r="G369">
            <v>18123139.332399998</v>
          </cell>
          <cell r="H369">
            <v>0</v>
          </cell>
          <cell r="I369">
            <v>0</v>
          </cell>
        </row>
        <row r="370">
          <cell r="A370">
            <v>0</v>
          </cell>
          <cell r="B370">
            <v>0</v>
          </cell>
          <cell r="C370" t="str">
            <v>SUMINISTRO E INSTALACION TUBERIA PVC S 3"</v>
          </cell>
          <cell r="D370" t="str">
            <v>ML</v>
          </cell>
          <cell r="E370">
            <v>471</v>
          </cell>
          <cell r="F370">
            <v>16770.581040000001</v>
          </cell>
          <cell r="G370">
            <v>7898943.6698400006</v>
          </cell>
          <cell r="H370">
            <v>0</v>
          </cell>
          <cell r="I370" t="str">
            <v xml:space="preserve">Se incluye diametro de 3" </v>
          </cell>
        </row>
        <row r="371">
          <cell r="A371">
            <v>0</v>
          </cell>
          <cell r="B371">
            <v>0</v>
          </cell>
          <cell r="C371" t="str">
            <v>SUMINISTRO E INSTALACION TUBERIA RDE 21 PVC-P 6"</v>
          </cell>
          <cell r="D371" t="str">
            <v>ML</v>
          </cell>
          <cell r="E371">
            <v>188</v>
          </cell>
          <cell r="F371">
            <v>109008.57160000001</v>
          </cell>
          <cell r="G371">
            <v>20493611.460800003</v>
          </cell>
          <cell r="H371">
            <v>0</v>
          </cell>
          <cell r="I371" t="str">
            <v>Se incluye PVC-P 6"</v>
          </cell>
        </row>
        <row r="372">
          <cell r="A372">
            <v>0</v>
          </cell>
          <cell r="B372">
            <v>0</v>
          </cell>
          <cell r="C372" t="str">
            <v>SUMINISTRO E INSTALACION TUBERIA RDE 21 PVC-P 3"</v>
          </cell>
          <cell r="D372" t="str">
            <v>ML</v>
          </cell>
          <cell r="E372">
            <v>36</v>
          </cell>
          <cell r="F372">
            <v>33047.853049999998</v>
          </cell>
          <cell r="G372">
            <v>1189722.7097999998</v>
          </cell>
          <cell r="H372">
            <v>0</v>
          </cell>
          <cell r="I372" t="str">
            <v>Se incluye PVC-P 3"</v>
          </cell>
        </row>
        <row r="373">
          <cell r="A373">
            <v>0</v>
          </cell>
          <cell r="B373" t="str">
            <v>07-01-312</v>
          </cell>
          <cell r="C373" t="str">
            <v>SUMINISTRO E INSTALACION ACCESORIOS PVC S 6"</v>
          </cell>
          <cell r="D373" t="str">
            <v>UN</v>
          </cell>
          <cell r="E373">
            <v>45</v>
          </cell>
          <cell r="F373">
            <v>84490.337000000014</v>
          </cell>
          <cell r="G373">
            <v>3802065.1650000005</v>
          </cell>
          <cell r="H373">
            <v>0</v>
          </cell>
          <cell r="I373">
            <v>0</v>
          </cell>
        </row>
        <row r="374">
          <cell r="A374">
            <v>0</v>
          </cell>
          <cell r="B374" t="str">
            <v>07-01-314</v>
          </cell>
          <cell r="C374" t="str">
            <v>SUMINISTRO E INSTALACION ACCESORIOS PVC S 4"</v>
          </cell>
          <cell r="D374" t="str">
            <v>UN</v>
          </cell>
          <cell r="E374">
            <v>396</v>
          </cell>
          <cell r="F374">
            <v>17873.045999999998</v>
          </cell>
          <cell r="G374">
            <v>7077726.2159999991</v>
          </cell>
          <cell r="H374">
            <v>0</v>
          </cell>
          <cell r="I374">
            <v>0</v>
          </cell>
        </row>
        <row r="375">
          <cell r="A375">
            <v>0</v>
          </cell>
          <cell r="B375">
            <v>0</v>
          </cell>
          <cell r="C375" t="str">
            <v>SUMINISTRO E INSTALACION ACCESORIOS PVC S 3"</v>
          </cell>
          <cell r="D375" t="str">
            <v>UN</v>
          </cell>
          <cell r="E375">
            <v>213</v>
          </cell>
          <cell r="F375">
            <v>11103.724100000001</v>
          </cell>
          <cell r="G375">
            <v>2365093.2333000004</v>
          </cell>
          <cell r="H375">
            <v>0</v>
          </cell>
          <cell r="I375" t="str">
            <v xml:space="preserve">Se incluye diametro de 3" </v>
          </cell>
        </row>
        <row r="376">
          <cell r="A376">
            <v>0</v>
          </cell>
          <cell r="B376">
            <v>0</v>
          </cell>
          <cell r="C376" t="str">
            <v>SUMINISTRO E INSTALACION ACCESORIOS PVC-P 6"</v>
          </cell>
          <cell r="D376" t="str">
            <v>UN</v>
          </cell>
          <cell r="E376">
            <v>33</v>
          </cell>
          <cell r="F376">
            <v>218784.255</v>
          </cell>
          <cell r="G376">
            <v>7219880.415</v>
          </cell>
          <cell r="H376">
            <v>0</v>
          </cell>
          <cell r="I376" t="str">
            <v>Se incluye ACCESORIO PVC-P 6"</v>
          </cell>
        </row>
        <row r="377">
          <cell r="A377">
            <v>0</v>
          </cell>
          <cell r="B377">
            <v>0</v>
          </cell>
          <cell r="C377" t="str">
            <v>SUMINISTRO E INSTALACION ACCESORIOS PVC-P 3"</v>
          </cell>
          <cell r="D377" t="str">
            <v>UN</v>
          </cell>
          <cell r="E377">
            <v>13</v>
          </cell>
          <cell r="F377">
            <v>34291.379800000002</v>
          </cell>
          <cell r="G377">
            <v>445787.93740000005</v>
          </cell>
          <cell r="H377">
            <v>0</v>
          </cell>
          <cell r="I377" t="str">
            <v>Se incluye ACCESORIO PVC-P 3"</v>
          </cell>
        </row>
        <row r="378">
          <cell r="A378">
            <v>0</v>
          </cell>
          <cell r="B378">
            <v>0</v>
          </cell>
          <cell r="C378" t="str">
            <v>SUMINISTRO E INSTALACION JUNTA PVC-S 4"</v>
          </cell>
          <cell r="D378" t="str">
            <v>UN</v>
          </cell>
          <cell r="E378">
            <v>45</v>
          </cell>
          <cell r="F378">
            <v>30701.828400000002</v>
          </cell>
          <cell r="G378">
            <v>1381582.2780000002</v>
          </cell>
          <cell r="H378">
            <v>0</v>
          </cell>
          <cell r="I378" t="str">
            <v>Se incluye JUNTA PVC-S 3"</v>
          </cell>
        </row>
        <row r="379">
          <cell r="A379">
            <v>0</v>
          </cell>
          <cell r="B379">
            <v>0</v>
          </cell>
          <cell r="C379" t="str">
            <v>SUMINISTRO E INSTALACION JUNTA PVC-S 3"</v>
          </cell>
          <cell r="D379" t="str">
            <v>UN</v>
          </cell>
          <cell r="E379">
            <v>24</v>
          </cell>
          <cell r="F379">
            <v>27108.943899999998</v>
          </cell>
          <cell r="G379">
            <v>650614.65359999996</v>
          </cell>
          <cell r="H379">
            <v>0</v>
          </cell>
          <cell r="I379" t="str">
            <v>Se incluye JUNTA PVC-S 4"</v>
          </cell>
        </row>
        <row r="380">
          <cell r="A380">
            <v>0</v>
          </cell>
          <cell r="B380" t="str">
            <v>07-01-316</v>
          </cell>
          <cell r="C380" t="str">
            <v>SUMINISTRO E INSTALACION ABRAZADERAS 4"</v>
          </cell>
          <cell r="D380" t="str">
            <v>UN</v>
          </cell>
          <cell r="E380">
            <v>298</v>
          </cell>
          <cell r="F380">
            <v>14478.470000000001</v>
          </cell>
          <cell r="G380">
            <v>4314584.0600000005</v>
          </cell>
          <cell r="H380">
            <v>0</v>
          </cell>
          <cell r="I380">
            <v>0</v>
          </cell>
        </row>
        <row r="381">
          <cell r="A381">
            <v>0</v>
          </cell>
          <cell r="B381">
            <v>0</v>
          </cell>
          <cell r="C381" t="str">
            <v>SUMINISTRO E INSTALACION ABRAZADERAS 3"</v>
          </cell>
          <cell r="D381" t="str">
            <v>UN</v>
          </cell>
          <cell r="E381">
            <v>234</v>
          </cell>
          <cell r="F381">
            <v>12706.57</v>
          </cell>
          <cell r="G381">
            <v>2973337.38</v>
          </cell>
          <cell r="H381">
            <v>0</v>
          </cell>
          <cell r="I381" t="str">
            <v xml:space="preserve">Se incluye diametro de 3" </v>
          </cell>
        </row>
        <row r="382">
          <cell r="A382">
            <v>0</v>
          </cell>
          <cell r="B382" t="str">
            <v>07-01-318</v>
          </cell>
          <cell r="C382" t="str">
            <v>SUMINISTRO E INSTALACION SIFON 4"</v>
          </cell>
          <cell r="D382" t="str">
            <v>UN</v>
          </cell>
          <cell r="E382">
            <v>44</v>
          </cell>
          <cell r="F382">
            <v>78652.679499999998</v>
          </cell>
          <cell r="G382">
            <v>3460717.898</v>
          </cell>
          <cell r="H382">
            <v>0</v>
          </cell>
          <cell r="I382">
            <v>0</v>
          </cell>
        </row>
        <row r="383">
          <cell r="A383">
            <v>0</v>
          </cell>
          <cell r="B383">
            <v>0</v>
          </cell>
          <cell r="C383" t="str">
            <v>SUMINISTRO E INSTALACION SIFON 3"</v>
          </cell>
          <cell r="D383" t="str">
            <v>UN</v>
          </cell>
          <cell r="E383">
            <v>104</v>
          </cell>
          <cell r="F383">
            <v>61344.784400000004</v>
          </cell>
          <cell r="G383">
            <v>6379857.5776000004</v>
          </cell>
          <cell r="H383">
            <v>0</v>
          </cell>
          <cell r="I383" t="str">
            <v xml:space="preserve">Se incluye diametro de 3" </v>
          </cell>
        </row>
        <row r="384">
          <cell r="A384">
            <v>0</v>
          </cell>
          <cell r="B384">
            <v>0</v>
          </cell>
          <cell r="C384" t="str">
            <v>SUMINISTRO E INSTALACION SALIDA CODO 4"</v>
          </cell>
          <cell r="D384" t="str">
            <v>UN</v>
          </cell>
          <cell r="E384">
            <v>6</v>
          </cell>
          <cell r="F384">
            <v>24665.946</v>
          </cell>
          <cell r="G384">
            <v>147995.67600000001</v>
          </cell>
          <cell r="H384">
            <v>0</v>
          </cell>
          <cell r="I384" t="str">
            <v>Se incluye salida codo 4"</v>
          </cell>
        </row>
        <row r="385">
          <cell r="A385">
            <v>0</v>
          </cell>
          <cell r="B385">
            <v>0</v>
          </cell>
          <cell r="C385" t="str">
            <v>SUMINISTRO E INSTALACION SALIDA CODO 3"</v>
          </cell>
          <cell r="D385" t="str">
            <v>UN</v>
          </cell>
          <cell r="E385">
            <v>31</v>
          </cell>
          <cell r="F385">
            <v>16431.624100000001</v>
          </cell>
          <cell r="G385">
            <v>509380.34710000001</v>
          </cell>
          <cell r="H385">
            <v>0</v>
          </cell>
          <cell r="I385" t="str">
            <v>Se incluye salida codo 3"</v>
          </cell>
        </row>
        <row r="386">
          <cell r="A386">
            <v>0</v>
          </cell>
          <cell r="B386">
            <v>0</v>
          </cell>
          <cell r="C386" t="str">
            <v>SUMINISTRO E INSTALACION PASE EN VIGA PARA TUBERIA Ø 3" Y Ø 4" L=0,70M</v>
          </cell>
          <cell r="D386" t="str">
            <v>UN</v>
          </cell>
          <cell r="E386">
            <v>12</v>
          </cell>
          <cell r="F386">
            <v>15871.398000000001</v>
          </cell>
          <cell r="G386">
            <v>190456.77600000001</v>
          </cell>
          <cell r="H386">
            <v>0</v>
          </cell>
          <cell r="I386">
            <v>0</v>
          </cell>
        </row>
        <row r="387">
          <cell r="A387">
            <v>0</v>
          </cell>
          <cell r="B387">
            <v>0</v>
          </cell>
          <cell r="C387" t="str">
            <v>SUMINISTRO E INSTALACION PASE EN VIGA PARA TUBERIA Ø 3" Y Ø 4" L=0,60M</v>
          </cell>
          <cell r="D387" t="str">
            <v>UN</v>
          </cell>
          <cell r="E387">
            <v>9</v>
          </cell>
          <cell r="F387">
            <v>14245.398000000001</v>
          </cell>
          <cell r="G387">
            <v>128208.58200000001</v>
          </cell>
          <cell r="H387">
            <v>0</v>
          </cell>
          <cell r="I387">
            <v>0</v>
          </cell>
        </row>
        <row r="388">
          <cell r="A388">
            <v>0</v>
          </cell>
          <cell r="B388">
            <v>0</v>
          </cell>
          <cell r="C388" t="str">
            <v>SUMINISTRO E INSTALACION PASE EN VIGA PARA TUBERIA Ø 3" Y Ø 4" L=0,50M</v>
          </cell>
          <cell r="D388" t="str">
            <v>UN</v>
          </cell>
          <cell r="E388">
            <v>7</v>
          </cell>
          <cell r="F388">
            <v>12619.398000000001</v>
          </cell>
          <cell r="G388">
            <v>88335.786000000007</v>
          </cell>
          <cell r="H388">
            <v>0</v>
          </cell>
          <cell r="I388">
            <v>0</v>
          </cell>
        </row>
        <row r="389">
          <cell r="A389">
            <v>0</v>
          </cell>
          <cell r="B389">
            <v>0</v>
          </cell>
          <cell r="C389" t="str">
            <v>SUMINISTRO E INSTALACION PASE EN VIGA PARA TUBERIA Ø 3" Y Ø 4" L=0,40M</v>
          </cell>
          <cell r="D389" t="str">
            <v>UN</v>
          </cell>
          <cell r="E389">
            <v>9</v>
          </cell>
          <cell r="F389">
            <v>10993.398000000001</v>
          </cell>
          <cell r="G389">
            <v>98940.582000000009</v>
          </cell>
          <cell r="H389">
            <v>0</v>
          </cell>
          <cell r="I389">
            <v>0</v>
          </cell>
        </row>
        <row r="390">
          <cell r="A390">
            <v>0</v>
          </cell>
          <cell r="B390">
            <v>0</v>
          </cell>
          <cell r="C390" t="str">
            <v>SUMINISTRO E INSTALACION PASE EN VIGA PARA TUBERIA Ø 3" Y Ø 4" L=0,25M</v>
          </cell>
          <cell r="D390" t="str">
            <v>UN</v>
          </cell>
          <cell r="E390">
            <v>24</v>
          </cell>
          <cell r="F390">
            <v>8554.398000000001</v>
          </cell>
          <cell r="G390">
            <v>205305.55200000003</v>
          </cell>
          <cell r="H390">
            <v>0</v>
          </cell>
          <cell r="I390" t="str">
            <v>NO SE COTIZA</v>
          </cell>
        </row>
        <row r="391">
          <cell r="A391">
            <v>0</v>
          </cell>
          <cell r="B391">
            <v>0</v>
          </cell>
          <cell r="C391" t="str">
            <v>SUMINISTRO E INSTALACIÓN CAMISA DE ACERO PARA BAJANTE Ø 4"</v>
          </cell>
          <cell r="D391" t="str">
            <v>ML</v>
          </cell>
          <cell r="E391">
            <v>50</v>
          </cell>
          <cell r="F391">
            <v>0</v>
          </cell>
          <cell r="G391">
            <v>0</v>
          </cell>
          <cell r="H391">
            <v>0</v>
          </cell>
          <cell r="I391" t="str">
            <v>NO SE COTIZA</v>
          </cell>
        </row>
        <row r="392">
          <cell r="A392">
            <v>0</v>
          </cell>
          <cell r="B392">
            <v>0</v>
          </cell>
          <cell r="C392" t="str">
            <v>SUMINISTRO E INSTALACIÓN CAMISA DE ACERO PARA BAJANTES Ø 3"</v>
          </cell>
          <cell r="D392" t="str">
            <v>ML</v>
          </cell>
          <cell r="E392">
            <v>7</v>
          </cell>
          <cell r="F392">
            <v>0</v>
          </cell>
          <cell r="G392">
            <v>0</v>
          </cell>
          <cell r="H392">
            <v>0</v>
          </cell>
          <cell r="I392" t="str">
            <v>Se incluye pase en viga</v>
          </cell>
        </row>
        <row r="393">
          <cell r="A393">
            <v>0</v>
          </cell>
          <cell r="B393">
            <v>0</v>
          </cell>
          <cell r="C393">
            <v>0</v>
          </cell>
          <cell r="D393">
            <v>0</v>
          </cell>
          <cell r="E393">
            <v>0</v>
          </cell>
          <cell r="F393">
            <v>0</v>
          </cell>
          <cell r="G393">
            <v>0</v>
          </cell>
          <cell r="H393">
            <v>0</v>
          </cell>
          <cell r="I393" t="str">
            <v>Se incluye pase en viga</v>
          </cell>
        </row>
        <row r="394">
          <cell r="A394">
            <v>0</v>
          </cell>
          <cell r="B394" t="str">
            <v>07-01-k</v>
          </cell>
          <cell r="C394" t="str">
            <v>DESCARGA POZO EYECTOR A.LL., A.RES Y CUARTO BOMBAS</v>
          </cell>
          <cell r="D394" t="str">
            <v/>
          </cell>
          <cell r="E394">
            <v>0</v>
          </cell>
          <cell r="F394">
            <v>0</v>
          </cell>
          <cell r="G394">
            <v>0</v>
          </cell>
          <cell r="H394">
            <v>0</v>
          </cell>
          <cell r="I394">
            <v>0</v>
          </cell>
        </row>
        <row r="395">
          <cell r="A395">
            <v>0</v>
          </cell>
          <cell r="B395" t="str">
            <v>07-01-320</v>
          </cell>
          <cell r="C395" t="str">
            <v>SUMINISTRO E INSTALACION TUBERIA RDE 21 PVC-P 6"</v>
          </cell>
          <cell r="D395" t="str">
            <v>ML</v>
          </cell>
          <cell r="E395">
            <v>46</v>
          </cell>
          <cell r="F395">
            <v>109008.57160000001</v>
          </cell>
          <cell r="G395">
            <v>5014394.2936000004</v>
          </cell>
          <cell r="H395">
            <v>0</v>
          </cell>
          <cell r="I395" t="str">
            <v xml:space="preserve">Se incluye diametro de 6" </v>
          </cell>
        </row>
        <row r="396">
          <cell r="A396">
            <v>0</v>
          </cell>
          <cell r="B396" t="str">
            <v>07-01-322</v>
          </cell>
          <cell r="C396" t="str">
            <v>SUMINISTRO E INSTALACION TUBERIA RDE 21 PVC-P 4"</v>
          </cell>
          <cell r="D396" t="str">
            <v>ML</v>
          </cell>
          <cell r="E396">
            <v>23</v>
          </cell>
          <cell r="F396">
            <v>53722.564250000003</v>
          </cell>
          <cell r="G396">
            <v>1235618.9777500001</v>
          </cell>
          <cell r="H396">
            <v>0</v>
          </cell>
          <cell r="I396">
            <v>0</v>
          </cell>
        </row>
        <row r="397">
          <cell r="A397">
            <v>0</v>
          </cell>
          <cell r="B397" t="str">
            <v>07-01-324</v>
          </cell>
          <cell r="C397" t="str">
            <v>SUMINISTRO E INSTALACION ACCESORIOS PVC-P 6"</v>
          </cell>
          <cell r="D397" t="str">
            <v>UN</v>
          </cell>
          <cell r="E397">
            <v>12</v>
          </cell>
          <cell r="F397">
            <v>218784.255</v>
          </cell>
          <cell r="G397">
            <v>2625411.06</v>
          </cell>
          <cell r="H397">
            <v>0</v>
          </cell>
          <cell r="I397" t="str">
            <v xml:space="preserve">Se incluye diametro de 6" </v>
          </cell>
        </row>
        <row r="398">
          <cell r="A398">
            <v>0</v>
          </cell>
          <cell r="B398" t="str">
            <v>07-01-326</v>
          </cell>
          <cell r="C398" t="str">
            <v>SUMINISTRO E INSTALACION ACCESORIOS PVC-P 4"</v>
          </cell>
          <cell r="D398" t="str">
            <v>UN</v>
          </cell>
          <cell r="E398">
            <v>18</v>
          </cell>
          <cell r="F398">
            <v>69760.121700000003</v>
          </cell>
          <cell r="G398">
            <v>1255682.1906000001</v>
          </cell>
          <cell r="H398">
            <v>0</v>
          </cell>
          <cell r="I398">
            <v>0</v>
          </cell>
        </row>
        <row r="399">
          <cell r="A399">
            <v>0</v>
          </cell>
          <cell r="B399" t="str">
            <v>07-01-328</v>
          </cell>
          <cell r="C399" t="str">
            <v>SUMINISTRO E INSTALACION CHEQUE BOLA (HELBERT) 4"</v>
          </cell>
          <cell r="D399" t="str">
            <v>UN</v>
          </cell>
          <cell r="E399">
            <v>4</v>
          </cell>
          <cell r="F399">
            <v>1781187.07</v>
          </cell>
          <cell r="G399">
            <v>7124748.2800000003</v>
          </cell>
          <cell r="H399">
            <v>0</v>
          </cell>
          <cell r="I399" t="str">
            <v>Cambio de diametro de 3 a 4"</v>
          </cell>
        </row>
        <row r="400">
          <cell r="A400">
            <v>0</v>
          </cell>
          <cell r="B400" t="str">
            <v>07-01-330</v>
          </cell>
          <cell r="C400" t="str">
            <v>SUMINISTRO E INSTALACION REGISTRO P/D TIPO CORTINA 4"</v>
          </cell>
          <cell r="D400" t="str">
            <v>UN</v>
          </cell>
          <cell r="E400">
            <v>4</v>
          </cell>
          <cell r="F400">
            <v>1605341.82</v>
          </cell>
          <cell r="G400">
            <v>6421367.2800000003</v>
          </cell>
          <cell r="H400">
            <v>0</v>
          </cell>
          <cell r="I400" t="str">
            <v>Cambio de diametro de 3 a 4"</v>
          </cell>
        </row>
        <row r="401">
          <cell r="A401">
            <v>0</v>
          </cell>
          <cell r="B401" t="str">
            <v>07-01-332</v>
          </cell>
          <cell r="C401" t="str">
            <v>SUMINISTRO E INSTALACION BRIDA PVC 4"</v>
          </cell>
          <cell r="D401" t="str">
            <v>UN</v>
          </cell>
          <cell r="E401">
            <v>22</v>
          </cell>
          <cell r="F401">
            <v>257066.42169999998</v>
          </cell>
          <cell r="G401">
            <v>5655461.2773999991</v>
          </cell>
          <cell r="H401">
            <v>0</v>
          </cell>
          <cell r="I401" t="str">
            <v>Bridas pvc en cambio de unión dresser</v>
          </cell>
        </row>
        <row r="402">
          <cell r="A402">
            <v>0</v>
          </cell>
          <cell r="B402" t="str">
            <v>07-01-334</v>
          </cell>
          <cell r="C402" t="str">
            <v>SUMINISTRO E INSTALACION ABRAZADERA 6"</v>
          </cell>
          <cell r="D402" t="str">
            <v>UN</v>
          </cell>
          <cell r="E402">
            <v>54</v>
          </cell>
          <cell r="F402">
            <v>15747.07</v>
          </cell>
          <cell r="G402">
            <v>850341.78</v>
          </cell>
          <cell r="H402">
            <v>0</v>
          </cell>
          <cell r="I402" t="str">
            <v xml:space="preserve">Se incluye diametro de 6" </v>
          </cell>
        </row>
        <row r="403">
          <cell r="A403">
            <v>0</v>
          </cell>
          <cell r="B403" t="str">
            <v>07-01-336</v>
          </cell>
          <cell r="C403" t="str">
            <v>SUMINISTRO E INSTALACION ABRAZADERA 4"</v>
          </cell>
          <cell r="D403" t="str">
            <v>UN</v>
          </cell>
          <cell r="E403">
            <v>14</v>
          </cell>
          <cell r="F403">
            <v>14478.470000000001</v>
          </cell>
          <cell r="G403">
            <v>202698.58000000002</v>
          </cell>
          <cell r="H403">
            <v>0</v>
          </cell>
          <cell r="I403" t="str">
            <v>Cambio de diametro de 3 a 4"</v>
          </cell>
        </row>
        <row r="404">
          <cell r="A404">
            <v>0</v>
          </cell>
          <cell r="B404" t="str">
            <v>07-01-338</v>
          </cell>
          <cell r="C404" t="str">
            <v>SUMINISTRO E INSTALACIÓN VALVULA SOLENOIDE 3"</v>
          </cell>
          <cell r="D404" t="str">
            <v>UN</v>
          </cell>
          <cell r="E404">
            <v>1</v>
          </cell>
          <cell r="F404">
            <v>1551195.55</v>
          </cell>
          <cell r="G404">
            <v>1551195.55</v>
          </cell>
          <cell r="H404">
            <v>0</v>
          </cell>
          <cell r="I404" t="str">
            <v>Se incluye valvula solenoide 3"</v>
          </cell>
        </row>
        <row r="405">
          <cell r="A405">
            <v>0</v>
          </cell>
          <cell r="B405" t="str">
            <v>07-01-340</v>
          </cell>
          <cell r="C405" t="str">
            <v>SUMINISTRO E INSTALACIÓN VALVULA SOLENOIDE 4"</v>
          </cell>
          <cell r="D405" t="str">
            <v>UN</v>
          </cell>
          <cell r="E405">
            <v>1</v>
          </cell>
          <cell r="F405">
            <v>2031938.55</v>
          </cell>
          <cell r="G405">
            <v>2031938.55</v>
          </cell>
          <cell r="H405">
            <v>0</v>
          </cell>
          <cell r="I405" t="str">
            <v>Se incluye valvula solenoide 6"</v>
          </cell>
        </row>
        <row r="406">
          <cell r="A406">
            <v>0</v>
          </cell>
          <cell r="B406">
            <v>0</v>
          </cell>
          <cell r="C406">
            <v>0</v>
          </cell>
          <cell r="D406">
            <v>0</v>
          </cell>
          <cell r="E406">
            <v>0</v>
          </cell>
          <cell r="F406">
            <v>0</v>
          </cell>
          <cell r="G406">
            <v>0</v>
          </cell>
          <cell r="H406">
            <v>0</v>
          </cell>
          <cell r="I406">
            <v>0</v>
          </cell>
        </row>
        <row r="407">
          <cell r="A407">
            <v>0</v>
          </cell>
          <cell r="B407">
            <v>0</v>
          </cell>
          <cell r="C407">
            <v>0</v>
          </cell>
          <cell r="D407">
            <v>0</v>
          </cell>
          <cell r="E407">
            <v>0</v>
          </cell>
          <cell r="F407">
            <v>0</v>
          </cell>
          <cell r="G407">
            <v>0</v>
          </cell>
          <cell r="H407">
            <v>0</v>
          </cell>
          <cell r="I407">
            <v>0</v>
          </cell>
        </row>
        <row r="408">
          <cell r="A408">
            <v>0</v>
          </cell>
          <cell r="B408" t="str">
            <v>07-01-l</v>
          </cell>
          <cell r="C408" t="str">
            <v>MONTAJE EQUIPOS</v>
          </cell>
          <cell r="D408" t="str">
            <v/>
          </cell>
          <cell r="E408">
            <v>0</v>
          </cell>
          <cell r="F408">
            <v>0</v>
          </cell>
          <cell r="G408">
            <v>0</v>
          </cell>
          <cell r="H408">
            <v>0</v>
          </cell>
          <cell r="I408">
            <v>0</v>
          </cell>
        </row>
        <row r="409">
          <cell r="A409">
            <v>0</v>
          </cell>
          <cell r="B409" t="str">
            <v>07-01-334</v>
          </cell>
          <cell r="C409" t="str">
            <v>MONTAJE BOMBA CENTRIFUGA AGUA POTABLE (2 BOMBAS+ HIDRO). ES UN SISTEMA DE PRESIÓN DE VELOCIDAD VARIABLE Y PRESION CONSTANTE CON TANQUE HIDROAUMULADOR QUE GARANTIZA EL PRENDIDO Y APAGADO DE LA BOMBA CUANDO EXISTE DEMANDA O LA DEMANDA SEA NULA. LAS CARACTERÍSTICAS SON LAS SIGUIENTES.
CAUDAL TOTAL : 78 GPM., CABEZA DINÁMICA TOTAL : 65PSI., PRESIÓN EN LA DESCARGA : 65 PSI . BOMBA NO. 1 Y 2: CAUDAL TOTAL : 39 GPM CABEZA DINÁMICA TOTAL : 65 PSI, PRESIÓN EN LA DESCARGA : 65 PSI, POTENCIA DE DISEÑO : 3.00 H.P., SUCCIÓN : 1.1/2”
FLAUTA DE DESCARGA : 2.”, SE INSTALARAN (2 )BOMBAS CADA UNA PARA EL 65% DEL CAUDAL TOTAL. TANQUE HIDROACUMULADOR : UN (1) TANQUE DE 300 LITROS, MANÓMETRO PARA MEDICIÓN HASTA 200 PSI.</v>
          </cell>
          <cell r="D409" t="str">
            <v>UN</v>
          </cell>
          <cell r="E409">
            <v>1</v>
          </cell>
          <cell r="F409">
            <v>2507202</v>
          </cell>
          <cell r="G409">
            <v>2507202</v>
          </cell>
          <cell r="H409">
            <v>0</v>
          </cell>
          <cell r="I409" t="str">
            <v>Se modifica especificación</v>
          </cell>
        </row>
        <row r="410">
          <cell r="A410">
            <v>0</v>
          </cell>
          <cell r="B410" t="str">
            <v>07-01-336</v>
          </cell>
          <cell r="C410" t="str">
            <v>MONTAJE BOMBA CENTRIFUGA AGUA CRUDA (2 BOMBAS+ HIDRO). ES UN SISTEMA DE PRESIÓN CON TANQUE HIDROAUMULADOR QUE GARANTIZA EL PRENDIDO Y APAGADO DE LA BOMBA CUANDO EXISTE DEMANDA O LA DEMANDA SEA NULA. LAS CARACTERÍSTICAS SON LAS SIGUIENTES.
CAUDAL TOTAL : 100 GPM., CABEZA DINÁMICA TOTAL : 74PSI., PRESIÓN EN LA DESCARGA : 74 PSI . BOMBA NO. 1 Y 2: CAUDAL TOTAL : 100 GPM CABEZA DINÁMICA TOTAL : 74 PSI, PRESIÓN EN LA DESCARGA : 74 PSI, POTENCIA DE DISEÑO : 7,5 H.P., SUCCIÓN : 2”
FLAUTA DE DESCARGA : 4.”, SE INSTALARAN (2 )BOMBAS CADA UNA PARA EL 65% DEL CAUDAL TOTAL. TANQUE HIDROACUMULADOR : UN (1) TANQUE DE 300 LITROS, MANÓMETRO PARA MEDICIÓN HASTA 200 PSI.</v>
          </cell>
          <cell r="D410" t="str">
            <v>UN</v>
          </cell>
          <cell r="E410">
            <v>1</v>
          </cell>
          <cell r="F410">
            <v>2507202</v>
          </cell>
          <cell r="G410">
            <v>2507202</v>
          </cell>
          <cell r="H410">
            <v>0</v>
          </cell>
          <cell r="I410" t="str">
            <v>Se modifica especificación</v>
          </cell>
        </row>
        <row r="411">
          <cell r="A411">
            <v>0</v>
          </cell>
          <cell r="B411" t="str">
            <v>07-01-338</v>
          </cell>
          <cell r="C411" t="str">
            <v>MONTAJE BOMBAS EYECTORAS CUARTO BOMBAS ( 2 BOMBAS). SERÁ UN SISTEMA TOTALMENTE AUTOMÁTICO OPERADO MEDIANTE INTERRUPTORES DE FLOTADOR Y TIPO AMPOLLETA DE MERCURIO. SE UTILIZARÁ PARA LA EVACUACIÓN DE LAS AGUAS DE CUARTO DE EQUIPOS.
CAUDAL TOTAL = 6.9 LTS/SEG, CABEZA DINÁMICA TOTAL = 7.0 MCA., POTENCIA DE DISEÑO = 1.0 HP, VOLUMEN DEL POZO DE BOMBEO = 1.86 M3, SE INSTALARÁN DOS (2) BOMBAS EN POZO EYECTOR, CADA UNA PARA EL 100% DE LAS CARACTERÍSTICAS DADAS.</v>
          </cell>
          <cell r="D411" t="str">
            <v>UN</v>
          </cell>
          <cell r="E411">
            <v>0</v>
          </cell>
          <cell r="F411">
            <v>0</v>
          </cell>
          <cell r="G411">
            <v>0</v>
          </cell>
          <cell r="H411">
            <v>0</v>
          </cell>
          <cell r="I411">
            <v>0</v>
          </cell>
        </row>
        <row r="412">
          <cell r="A412">
            <v>0</v>
          </cell>
          <cell r="B412" t="str">
            <v>07-01-340</v>
          </cell>
          <cell r="C412" t="str">
            <v>MONTAJE BOMBA LIDER INCENDIO. LA INSTALACIÓN DEL EQUIPO CONTRA INCENDIO DEBE REALIZARSE DE ACUERDO A LOS REQUERIMIENTOS DE LA NORMA NFPA 20. LA BOMBA LÍDER DEBE SER DE CARCAZA PARTIDA HORIZONTAL, LISTADA UL APROBADA FM PARA EL SERVICIO CONTRA INCENDIO, DE CUERPO EN HIERRO FUNDIDO, CAPAZ DE SUMINISTRAR UN 150% DEL FLUJO CON UN 65% DE LA ALTURA DE IMPULSIÓN NOMINAL, CON MOTOR ELÉCTRICO UL/FM DIMENSIONADO PARA NO SOBREPASAR EN NINGÚN PUNTO LA CURVA HIDRÁULICA DE LA BOMBA, QUE CUMPLA CON LOS SIGUIENTES REQUERIMIENTOS: CAUDAL TOTAL : 300 GPM, CABEZA DINÁMICA TOTAL : 58 PSI, SUCCIÓN : 4”, POTENCIA DE DISEÑO : 25 H.P. INCLUYE PRUEBAS, FLUJÓMETRO Y VÁLVULA DE ALIVIO.</v>
          </cell>
          <cell r="D412" t="str">
            <v>UN</v>
          </cell>
          <cell r="E412">
            <v>0</v>
          </cell>
          <cell r="F412">
            <v>0</v>
          </cell>
          <cell r="G412">
            <v>0</v>
          </cell>
          <cell r="H412">
            <v>0</v>
          </cell>
          <cell r="I412">
            <v>0</v>
          </cell>
        </row>
        <row r="413">
          <cell r="A413">
            <v>0</v>
          </cell>
          <cell r="B413" t="str">
            <v>07-01-342</v>
          </cell>
          <cell r="C413" t="str">
            <v>MONTAJE BOMBA JOCKEY INCENDIO. CAUDAL TOTAL : 5.18 GPM, CABEZA DINÁMICA TOTAL : 55 PSI, SUCCIÓN : 2”, POTENCIA DE DISEÑO : 1 H.P., INCLUYE PRUEBAS, VÁLVULA DE ALIVIO.</v>
          </cell>
          <cell r="D413" t="str">
            <v>UN</v>
          </cell>
          <cell r="E413">
            <v>0</v>
          </cell>
          <cell r="F413">
            <v>0</v>
          </cell>
          <cell r="G413">
            <v>0</v>
          </cell>
          <cell r="H413">
            <v>0</v>
          </cell>
          <cell r="I413">
            <v>0</v>
          </cell>
        </row>
        <row r="414">
          <cell r="A414">
            <v>0</v>
          </cell>
          <cell r="B414" t="str">
            <v>07-01-m</v>
          </cell>
          <cell r="C414" t="str">
            <v>TAPONES PARA INSTALACIONES HIDRAULICAS, SANITARIAS Y AGUAS LLUVIAS</v>
          </cell>
          <cell r="D414" t="str">
            <v/>
          </cell>
          <cell r="E414">
            <v>0</v>
          </cell>
          <cell r="F414">
            <v>0</v>
          </cell>
          <cell r="G414">
            <v>0</v>
          </cell>
          <cell r="H414">
            <v>0</v>
          </cell>
          <cell r="I414">
            <v>0</v>
          </cell>
        </row>
        <row r="415">
          <cell r="A415">
            <v>0</v>
          </cell>
          <cell r="B415" t="str">
            <v>07-01-344</v>
          </cell>
          <cell r="C415" t="str">
            <v>SUMINISTRO E INSTALACION TAPON PVC S 4"</v>
          </cell>
          <cell r="D415" t="str">
            <v>UN</v>
          </cell>
          <cell r="E415">
            <v>7</v>
          </cell>
          <cell r="F415">
            <v>8346.9459999999999</v>
          </cell>
          <cell r="G415">
            <v>58428.622000000003</v>
          </cell>
          <cell r="H415">
            <v>0</v>
          </cell>
          <cell r="I415">
            <v>0</v>
          </cell>
        </row>
        <row r="416">
          <cell r="A416">
            <v>0</v>
          </cell>
          <cell r="B416" t="str">
            <v>07-01-346</v>
          </cell>
          <cell r="C416" t="str">
            <v>SUMINISTRO E INSTALACION TAPON PVC S 3"</v>
          </cell>
          <cell r="D416" t="str">
            <v>UN</v>
          </cell>
          <cell r="E416">
            <v>5</v>
          </cell>
          <cell r="F416">
            <v>7373.9459999999999</v>
          </cell>
          <cell r="G416">
            <v>36869.729999999996</v>
          </cell>
          <cell r="H416">
            <v>0</v>
          </cell>
          <cell r="I416">
            <v>0</v>
          </cell>
        </row>
        <row r="417">
          <cell r="A417">
            <v>0</v>
          </cell>
          <cell r="B417" t="str">
            <v>07-01-348</v>
          </cell>
          <cell r="C417" t="str">
            <v>SUMINISTRO E INSTALACION TAPON PVC S 2"</v>
          </cell>
          <cell r="D417" t="str">
            <v>UN</v>
          </cell>
          <cell r="E417">
            <v>1</v>
          </cell>
          <cell r="F417">
            <v>3342.2224000000001</v>
          </cell>
          <cell r="G417">
            <v>3342.2224000000001</v>
          </cell>
          <cell r="H417">
            <v>0</v>
          </cell>
          <cell r="I417" t="str">
            <v>SE ELIMINAN ITEMS 350, 352 Y 354</v>
          </cell>
        </row>
        <row r="418">
          <cell r="A418">
            <v>0</v>
          </cell>
          <cell r="B418" t="str">
            <v>07-01-n</v>
          </cell>
          <cell r="C418" t="str">
            <v>CONSTRUCCIONES EN MAMPOSTERIA</v>
          </cell>
          <cell r="D418" t="str">
            <v/>
          </cell>
          <cell r="E418">
            <v>0</v>
          </cell>
          <cell r="F418">
            <v>0</v>
          </cell>
          <cell r="G418">
            <v>0</v>
          </cell>
          <cell r="H418">
            <v>0</v>
          </cell>
          <cell r="I418">
            <v>0</v>
          </cell>
        </row>
        <row r="419">
          <cell r="A419">
            <v>0</v>
          </cell>
          <cell r="B419" t="str">
            <v>07-01-356</v>
          </cell>
          <cell r="C419" t="str">
            <v>SUMINISTRO DE MATERIALES Y CONSTRUCCION CAJA INSPECCION 0.70 X 0.70</v>
          </cell>
          <cell r="D419" t="str">
            <v>UN</v>
          </cell>
          <cell r="E419">
            <v>20</v>
          </cell>
          <cell r="F419">
            <v>570519.01367999997</v>
          </cell>
          <cell r="G419">
            <v>11410380.273599999</v>
          </cell>
          <cell r="H419">
            <v>0</v>
          </cell>
          <cell r="I419" t="str">
            <v>Cambio de dimensiones para caja de inspección 0.60 A 0.70</v>
          </cell>
        </row>
        <row r="420">
          <cell r="A420">
            <v>0</v>
          </cell>
          <cell r="B420" t="str">
            <v>07-01-358</v>
          </cell>
          <cell r="C420" t="str">
            <v>SUMINISTRO DE MATERIALES Y CONSTRUCCION CAJA INSPECCION 0.90 X 0.90</v>
          </cell>
          <cell r="D420" t="str">
            <v>UN</v>
          </cell>
          <cell r="E420">
            <v>1</v>
          </cell>
          <cell r="F420">
            <v>891372.78879999998</v>
          </cell>
          <cell r="G420">
            <v>891372.78879999998</v>
          </cell>
          <cell r="H420">
            <v>0</v>
          </cell>
          <cell r="I420" t="str">
            <v>Cambio de dimensiones para caja de inspección 0.80 A 0.90</v>
          </cell>
        </row>
        <row r="421">
          <cell r="A421">
            <v>0</v>
          </cell>
          <cell r="B421" t="str">
            <v>07-01-360</v>
          </cell>
          <cell r="C421" t="str">
            <v>SUMINISTRO DE MATERIALES Y CONSTRUCCION POZO EN MAMPOSTERIA</v>
          </cell>
          <cell r="D421" t="str">
            <v>UN</v>
          </cell>
          <cell r="E421">
            <v>2</v>
          </cell>
          <cell r="F421">
            <v>2348101.426</v>
          </cell>
          <cell r="G421">
            <v>4696202.852</v>
          </cell>
          <cell r="H421">
            <v>0</v>
          </cell>
          <cell r="I421">
            <v>0</v>
          </cell>
        </row>
        <row r="422">
          <cell r="A422">
            <v>0</v>
          </cell>
          <cell r="B422" t="str">
            <v>07-01-362</v>
          </cell>
          <cell r="C422" t="str">
            <v>SUMINISTRO DE MATERIALES Y CONSTRUCCION POZO TIPO ACUEDUCTO H:2,00 M</v>
          </cell>
          <cell r="D422" t="str">
            <v>UN</v>
          </cell>
          <cell r="E422">
            <v>1</v>
          </cell>
          <cell r="F422">
            <v>3323344.9155999999</v>
          </cell>
          <cell r="G422">
            <v>3323344.9155999999</v>
          </cell>
          <cell r="H422">
            <v>0</v>
          </cell>
          <cell r="I422">
            <v>0</v>
          </cell>
        </row>
        <row r="423">
          <cell r="A423">
            <v>0</v>
          </cell>
          <cell r="B423" t="str">
            <v>07-01-366</v>
          </cell>
          <cell r="C423" t="str">
            <v>SUMINISTRO DE MATERIALES Y CONSTRUCCION TRAMPA DE GRASAS</v>
          </cell>
          <cell r="D423" t="str">
            <v>UN</v>
          </cell>
          <cell r="E423">
            <v>2</v>
          </cell>
          <cell r="F423">
            <v>1948303.0320000001</v>
          </cell>
          <cell r="G423">
            <v>3896606.0640000002</v>
          </cell>
          <cell r="H423">
            <v>0</v>
          </cell>
          <cell r="I423" t="str">
            <v>Se elimina celda de sumidero</v>
          </cell>
        </row>
        <row r="424">
          <cell r="A424">
            <v>0</v>
          </cell>
          <cell r="B424">
            <v>0</v>
          </cell>
          <cell r="C424" t="str">
            <v>SUMINISTRO DE MATERIALES Y CONSTRUCCION CAJA DE TOMA DE MUESTRAS</v>
          </cell>
          <cell r="D424" t="str">
            <v>UN</v>
          </cell>
          <cell r="E424">
            <v>2</v>
          </cell>
          <cell r="F424">
            <v>751084.82920000004</v>
          </cell>
          <cell r="G424">
            <v>1502169.6584000001</v>
          </cell>
          <cell r="H424">
            <v>0</v>
          </cell>
          <cell r="I424" t="str">
            <v>Se incluye caja de toma de muestras</v>
          </cell>
        </row>
        <row r="425">
          <cell r="A425">
            <v>0</v>
          </cell>
          <cell r="B425">
            <v>0</v>
          </cell>
          <cell r="C425" t="str">
            <v>SUMINISTRO DE MATERIALES Y CONSTRUCCION CAJA DE PASO  0.70 X 0.70</v>
          </cell>
          <cell r="D425" t="str">
            <v>UN</v>
          </cell>
          <cell r="E425">
            <v>3</v>
          </cell>
          <cell r="F425">
            <v>570519.01367999997</v>
          </cell>
          <cell r="G425">
            <v>1711557.04104</v>
          </cell>
          <cell r="H425">
            <v>0</v>
          </cell>
          <cell r="I425" t="str">
            <v>Se incluye caja de paso de 0.70x0,70</v>
          </cell>
        </row>
        <row r="426">
          <cell r="A426">
            <v>0</v>
          </cell>
          <cell r="B426">
            <v>0</v>
          </cell>
          <cell r="C426" t="str">
            <v>SUMINISTRO DE MATERIALES Y CONSTRUCCION CAJA DE PASO  0.60 X 0.60</v>
          </cell>
          <cell r="D426" t="str">
            <v>UN</v>
          </cell>
          <cell r="E426">
            <v>1</v>
          </cell>
          <cell r="F426">
            <v>544493.71368000004</v>
          </cell>
          <cell r="G426">
            <v>544493.71368000004</v>
          </cell>
          <cell r="H426">
            <v>0</v>
          </cell>
          <cell r="I426" t="str">
            <v>Se incluye caja de paso de 0.60x0,60</v>
          </cell>
        </row>
        <row r="427">
          <cell r="A427">
            <v>0</v>
          </cell>
          <cell r="B427">
            <v>0</v>
          </cell>
          <cell r="C427" t="str">
            <v>SUMINISTRO DE MATERIALES Y CONSTRUCCIÓN DE CARCAMO EN CONCRETO</v>
          </cell>
          <cell r="D427" t="str">
            <v>ML</v>
          </cell>
          <cell r="E427">
            <v>43</v>
          </cell>
          <cell r="F427">
            <v>0</v>
          </cell>
          <cell r="G427">
            <v>0</v>
          </cell>
          <cell r="H427">
            <v>0</v>
          </cell>
          <cell r="I427" t="str">
            <v>Se incluye item de carcamo en concreto</v>
          </cell>
        </row>
        <row r="428">
          <cell r="A428">
            <v>0</v>
          </cell>
          <cell r="B428" t="str">
            <v>07-01-p</v>
          </cell>
          <cell r="C428" t="str">
            <v>SUMINISTRO EQUIPOS (VER ESPECIFICACIÓN DE EQUIPOS)</v>
          </cell>
          <cell r="D428">
            <v>0</v>
          </cell>
          <cell r="E428">
            <v>0</v>
          </cell>
          <cell r="F428">
            <v>0</v>
          </cell>
          <cell r="G428">
            <v>0</v>
          </cell>
          <cell r="H428">
            <v>0</v>
          </cell>
          <cell r="I428">
            <v>0</v>
          </cell>
        </row>
        <row r="429">
          <cell r="A429">
            <v>0</v>
          </cell>
          <cell r="B429" t="str">
            <v>07-01-378</v>
          </cell>
          <cell r="C429" t="str">
            <v>BOMBA CENTRIFUGA AGUA POTABLE (2 BOMBAS+ HIDRO). ES UN SISTEMA DE PRESIÓN DE VELOCIDAD VARIABLE Y PRESION CONSTANTE CON TANQUE HIDROAUMULADOR QUE GARANTIZA EL PRENDIDO Y APAGADO DE LA BOMBA CUANDO EXISTE DEMANDA O LA DEMANDA SEA NULA. LAS CARACTERÍSTICAS SON LAS SIGUIENTES.
CAUDAL TOTAL : 78 GPM., CABEZA DINÁMICA TOTAL : 65PSI., PRESIÓN EN LA DESCARGA : 65 PSI . BOMBA NO. 1 Y 2: CAUDAL TOTAL : 39 GPM CABEZA DINÁMICA TOTAL : 65 PSI, PRESIÓN EN LA DESCARGA : 65 PSI, POTENCIA DE DISEÑO : 3.00 H.P., SUCCIÓN : 1.1/2”
FLAUTA DE DESCARGA : 2.”, SE INSTALARAN (2 )BOMBAS CADA UNA PARA EL 65% DEL CAUDAL TOTAL. TANQUE HIDROACUMULADOR : UN (1) TANQUE DE 300 LITROS, MANÓMETRO PARA MEDICIÓN HASTA 200 PSI.</v>
          </cell>
          <cell r="D429" t="str">
            <v>UN</v>
          </cell>
          <cell r="E429">
            <v>1</v>
          </cell>
          <cell r="F429">
            <v>18088000</v>
          </cell>
          <cell r="G429">
            <v>18088000</v>
          </cell>
          <cell r="H429">
            <v>0</v>
          </cell>
          <cell r="I429" t="str">
            <v>Se modifica especificación</v>
          </cell>
        </row>
        <row r="430">
          <cell r="A430">
            <v>0</v>
          </cell>
          <cell r="B430" t="str">
            <v>07-01-380</v>
          </cell>
          <cell r="C430" t="str">
            <v>BOMBA CENTRIFUGA AGUA CRUDA (2 BOMBAS+ HIDRO). ES UN SISTEMA DE PRESIÓN CON TANQUE HIDROAUMULADOR QUE GARANTIZA EL PRENDIDO Y APAGADO DE LA BOMBA CUANDO EXISTE DEMANDA O LA DEMANDA SEA NULA. LAS CARACTERÍSTICAS SON LAS SIGUIENTES.
CAUDAL TOTAL : 100 GPM., CABEZA DINÁMICA TOTAL : 74PSI., PRESIÓN EN LA DESCARGA : 74 PSI . BOMBA NO. 1 Y 2: CAUDAL TOTAL : 100 GPM CABEZA DINÁMICA TOTAL : 74 PSI, PRESIÓN EN LA DESCARGA : 74 PSI, POTENCIA DE DISEÑO : 7,5 H.P., SUCCIÓN : 2”
FLAUTA DE DESCARGA : 4.”, SE INSTALARAN (2 )BOMBAS CADA UNA PARA EL 65% DEL CAUDAL TOTAL. TANQUE HIDROACUMULADOR : UN (1) TANQUE DE 300 LITROS, MANÓMETRO PARA MEDICIÓN HASTA 200 PSI.</v>
          </cell>
          <cell r="D430" t="str">
            <v>UN</v>
          </cell>
          <cell r="E430">
            <v>1</v>
          </cell>
          <cell r="F430">
            <v>22372000</v>
          </cell>
          <cell r="G430">
            <v>22372000</v>
          </cell>
          <cell r="H430">
            <v>0</v>
          </cell>
          <cell r="I430" t="str">
            <v>Se modifica especificación</v>
          </cell>
        </row>
        <row r="431">
          <cell r="A431">
            <v>0</v>
          </cell>
          <cell r="B431" t="str">
            <v>07-01-382</v>
          </cell>
          <cell r="C431" t="str">
            <v>BOMBA EYECTORA CUARTO BOMBAS (3 BOMBAS). SERÁ UN SISTEMA TOTALMENTE AUTOMÁTICO OPERADO MEDIANTE INTERRUPTORES DE FLOTADOR Y TIPO AMPOLLETA DE MERCURIO. SE UTILIZARÁ PARA LA EVACUACIÓN DE LAS AGUAS DE CUARTO DE EQUIPOS.
CAUDAL TOTAL = 265GPM, CABEZA DINÁMICA TOTAL = 10 MCA., POTENCIA DE DISEÑO = 3.0 HP POR BOMBA, SE INSTALARÁN DOS (3) BOMBAS EN POZO EYECTOR, CADA UNA PARA EL 33% DE LAS CARACTERÍSTICAS DADAS.</v>
          </cell>
          <cell r="D431" t="str">
            <v>UN</v>
          </cell>
          <cell r="E431">
            <v>1</v>
          </cell>
          <cell r="F431">
            <v>17784577.5</v>
          </cell>
          <cell r="G431">
            <v>17784577.5</v>
          </cell>
          <cell r="H431">
            <v>0</v>
          </cell>
          <cell r="I431" t="str">
            <v>Se modifica especificación</v>
          </cell>
        </row>
        <row r="432">
          <cell r="A432">
            <v>0</v>
          </cell>
          <cell r="B432" t="str">
            <v>07-01-384</v>
          </cell>
          <cell r="C432" t="str">
            <v>EQUIPO CONTRA INCENDIO (1 LIDER 1 JOCKEY). LA INSTALACIÓN DEL EQUIPO CONTRA INCENDIO DEBE REALIZARSE DE ACUERDO A LOS REQUERIMIENTOS DE LA NORMA NFPA 20. LA BOMBA LÍDER DEBE SER DE CARCAZA PARTIDA HORIZONTAL, LISTADA UL APROBADA FM PARA EL SERVICIO CONTRA INCENDIO, DE CUERPO EN HIERRO FUNDIDO, CAPAZ DE SUMINISTRAR UN 150% DEL FLUJO CON UN 65% DE LA ALTURA DE IMPULSIÓN NOMINAL, CON MOTOR ELÉCTRICO UL/FM DIMENSIONADO PARA NO SOBREPASAR EN NINGÚN PUNTO LA CURVA HIDRÁULICA DE LA BOMBA, QUE CUMPLA CON LOS SIGUIENTES REQUERIMIENTOS: CAUDAL TOTAL : 300 GPM, CABEZA DINÁMICA TOTAL : 58 PSI, SUCCIÓN : 4”, POTENCIA DE DISEÑO : 25 H.P. BOMBA JOCKEY: CAUDAL TOTAL : 5.18 GPM, CABEZA DINÁMICA TOTAL : 55 PSI, SUCCIÓN : 2”, POTENCIA DE DISEÑO : 1 H.P. INCLUYE PRUEBAS, FLUJÓMETRO Y VÁLVULA DE ALIVIO.</v>
          </cell>
          <cell r="D432" t="str">
            <v>UN</v>
          </cell>
          <cell r="E432">
            <v>0</v>
          </cell>
          <cell r="F432">
            <v>0</v>
          </cell>
          <cell r="G432">
            <v>0</v>
          </cell>
          <cell r="H432">
            <v>0</v>
          </cell>
          <cell r="I432">
            <v>0</v>
          </cell>
        </row>
        <row r="433">
          <cell r="A433">
            <v>0</v>
          </cell>
          <cell r="B433" t="str">
            <v>07-01-q</v>
          </cell>
          <cell r="C433" t="str">
            <v>CONEXIONES DOMICILIARIAS</v>
          </cell>
          <cell r="D433" t="str">
            <v/>
          </cell>
          <cell r="E433">
            <v>0</v>
          </cell>
          <cell r="F433">
            <v>0</v>
          </cell>
          <cell r="G433">
            <v>0</v>
          </cell>
          <cell r="H433">
            <v>0</v>
          </cell>
          <cell r="I433">
            <v>0</v>
          </cell>
        </row>
        <row r="434">
          <cell r="A434">
            <v>0</v>
          </cell>
          <cell r="B434" t="str">
            <v>07-01-386</v>
          </cell>
          <cell r="C434" t="str">
            <v>SUMINISTRO E INSTALACION TUBERIA PVC ALCANTARILLADO 6"</v>
          </cell>
          <cell r="D434" t="str">
            <v>ML</v>
          </cell>
          <cell r="E434">
            <v>9</v>
          </cell>
          <cell r="F434">
            <v>33884.018700000001</v>
          </cell>
          <cell r="G434">
            <v>304956.16830000002</v>
          </cell>
          <cell r="H434">
            <v>0</v>
          </cell>
          <cell r="I434">
            <v>0</v>
          </cell>
        </row>
        <row r="435">
          <cell r="A435">
            <v>0</v>
          </cell>
          <cell r="B435" t="str">
            <v>07-01-390</v>
          </cell>
          <cell r="C435" t="str">
            <v>SUMINISTRO E INSTALACION TUBERIA PVC ALCANTARILLADO 12"</v>
          </cell>
          <cell r="D435" t="str">
            <v>ML</v>
          </cell>
          <cell r="E435">
            <v>5</v>
          </cell>
          <cell r="F435">
            <v>90683.65668</v>
          </cell>
          <cell r="G435">
            <v>453418.28340000001</v>
          </cell>
          <cell r="H435">
            <v>0</v>
          </cell>
          <cell r="I435" t="str">
            <v>Se elimina item de SUMINISTRO E INSTALACION TUBERIA PVC ALCANTARILLADO 8"</v>
          </cell>
        </row>
        <row r="436">
          <cell r="A436">
            <v>0</v>
          </cell>
          <cell r="B436" t="str">
            <v>07-01-392</v>
          </cell>
          <cell r="C436" t="str">
            <v>SUMINISTRO E INSTALACION SILLA YEE 6"X10"</v>
          </cell>
          <cell r="D436" t="str">
            <v>UN</v>
          </cell>
          <cell r="E436">
            <v>1</v>
          </cell>
          <cell r="F436">
            <v>242749.68900000001</v>
          </cell>
          <cell r="G436">
            <v>242749.68900000001</v>
          </cell>
          <cell r="H436">
            <v>0</v>
          </cell>
          <cell r="I436" t="str">
            <v>Se cambia SUMINISTRO E INSTALACION SILLA YEE 6"X24" por   SILLA YEE 6"X10"</v>
          </cell>
        </row>
        <row r="437">
          <cell r="A437">
            <v>0</v>
          </cell>
          <cell r="B437" t="str">
            <v>07-01-394</v>
          </cell>
          <cell r="C437" t="str">
            <v>EXCAVACION EN MATERIAL COMUN</v>
          </cell>
          <cell r="D437" t="str">
            <v>M3</v>
          </cell>
          <cell r="E437">
            <v>11</v>
          </cell>
          <cell r="F437">
            <v>28307.02</v>
          </cell>
          <cell r="G437">
            <v>311377.22000000003</v>
          </cell>
          <cell r="H437">
            <v>0</v>
          </cell>
          <cell r="I437">
            <v>0</v>
          </cell>
        </row>
        <row r="438">
          <cell r="A438">
            <v>0</v>
          </cell>
          <cell r="B438" t="str">
            <v>07-01-396</v>
          </cell>
          <cell r="C438" t="str">
            <v>SUMINISTRO Y EXTENDIDA CAMA EN GRAVILLA</v>
          </cell>
          <cell r="D438" t="str">
            <v>M3</v>
          </cell>
          <cell r="E438">
            <v>4</v>
          </cell>
          <cell r="F438">
            <v>95133.067599999995</v>
          </cell>
          <cell r="G438">
            <v>380532.27039999998</v>
          </cell>
          <cell r="H438">
            <v>0</v>
          </cell>
          <cell r="I438" t="str">
            <v>Se realiza el cambio de arena por gravilla</v>
          </cell>
        </row>
        <row r="439">
          <cell r="A439">
            <v>0</v>
          </cell>
          <cell r="B439" t="str">
            <v>07-01-398</v>
          </cell>
          <cell r="C439" t="str">
            <v>SUMINISTRO Y COMPACTADO RELLENO RECEBO</v>
          </cell>
          <cell r="D439" t="str">
            <v>M3</v>
          </cell>
          <cell r="E439">
            <v>8</v>
          </cell>
          <cell r="F439">
            <v>81362.167979999998</v>
          </cell>
          <cell r="G439">
            <v>650897.34383999999</v>
          </cell>
          <cell r="H439">
            <v>0</v>
          </cell>
          <cell r="I439">
            <v>0</v>
          </cell>
        </row>
        <row r="440">
          <cell r="A440">
            <v>0</v>
          </cell>
          <cell r="B440" t="str">
            <v>07-01-400</v>
          </cell>
          <cell r="C440" t="str">
            <v>RELLENO Y COMPACTACION CON MATERIAL DE LA EXCAVACION</v>
          </cell>
          <cell r="D440" t="str">
            <v>M3</v>
          </cell>
          <cell r="E440">
            <v>2.5</v>
          </cell>
          <cell r="F440">
            <v>35362.167980000006</v>
          </cell>
          <cell r="G440">
            <v>88405.41995000001</v>
          </cell>
          <cell r="H440">
            <v>0</v>
          </cell>
          <cell r="I440">
            <v>0</v>
          </cell>
        </row>
        <row r="441">
          <cell r="A441">
            <v>0</v>
          </cell>
          <cell r="B441" t="str">
            <v>07-01-402</v>
          </cell>
          <cell r="C441" t="str">
            <v>RETIRO DE SOBRANTES</v>
          </cell>
          <cell r="D441" t="str">
            <v>M3</v>
          </cell>
          <cell r="E441">
            <v>15</v>
          </cell>
          <cell r="F441">
            <v>43586.167979999998</v>
          </cell>
          <cell r="G441">
            <v>653792.51969999995</v>
          </cell>
          <cell r="H441">
            <v>0</v>
          </cell>
          <cell r="I441">
            <v>0</v>
          </cell>
        </row>
        <row r="442">
          <cell r="A442">
            <v>0</v>
          </cell>
          <cell r="B442" t="str">
            <v>07-01-404</v>
          </cell>
          <cell r="C442" t="str">
            <v>EMPATE A RED DE ALCANTARILLADO DE AGUAS RESIDUALES, INCLUYE TRAMITE, CORTE, ROTURA Y REPOSICION DE ANDEN Y/O PAVIMENTO</v>
          </cell>
          <cell r="D442" t="str">
            <v>GB</v>
          </cell>
          <cell r="E442">
            <v>1</v>
          </cell>
          <cell r="F442">
            <v>3125936.9683000003</v>
          </cell>
          <cell r="G442">
            <v>3125936.9683000003</v>
          </cell>
          <cell r="H442">
            <v>0</v>
          </cell>
          <cell r="I442" t="str">
            <v>Se incluye item global de conexión y reposicion</v>
          </cell>
        </row>
        <row r="443">
          <cell r="A443">
            <v>0</v>
          </cell>
          <cell r="B443">
            <v>0</v>
          </cell>
          <cell r="C443" t="str">
            <v>EMPATE A RED DE ALCANTARILLADO DE AGUAS LLUVIAS, INCLUYE TRAMITE, CORTE, ROTURA Y REPOSICION DE ANDEN Y/O PAVIMENTO</v>
          </cell>
          <cell r="D443" t="str">
            <v>GB</v>
          </cell>
          <cell r="E443">
            <v>1</v>
          </cell>
          <cell r="F443">
            <v>2950824.4479999999</v>
          </cell>
          <cell r="G443">
            <v>2950824.4479999999</v>
          </cell>
          <cell r="H443">
            <v>0</v>
          </cell>
          <cell r="I443" t="str">
            <v>Se incluye item global de conexión y reposicion</v>
          </cell>
        </row>
        <row r="444">
          <cell r="A444">
            <v>0</v>
          </cell>
          <cell r="B444" t="str">
            <v>07-01-r</v>
          </cell>
          <cell r="C444" t="str">
            <v>TRAMITES ANTE EMPRESAS DE SERVICIOS PÚBLICOS</v>
          </cell>
          <cell r="D444" t="str">
            <v/>
          </cell>
          <cell r="E444">
            <v>0</v>
          </cell>
          <cell r="F444">
            <v>0</v>
          </cell>
          <cell r="G444">
            <v>0</v>
          </cell>
          <cell r="H444">
            <v>0</v>
          </cell>
          <cell r="I444" t="str">
            <v>Se eliminó ITEM 07-01-412</v>
          </cell>
        </row>
        <row r="445">
          <cell r="A445">
            <v>0</v>
          </cell>
          <cell r="B445" t="str">
            <v>07-01-414</v>
          </cell>
          <cell r="C445" t="str">
            <v>CONEXIÓN DEFINITIVA ACUEDUCTO EAAB</v>
          </cell>
          <cell r="D445" t="str">
            <v>UN</v>
          </cell>
          <cell r="E445">
            <v>1</v>
          </cell>
          <cell r="F445">
            <v>1323300.578</v>
          </cell>
          <cell r="G445">
            <v>1323300.578</v>
          </cell>
          <cell r="H445">
            <v>0</v>
          </cell>
          <cell r="I445">
            <v>0</v>
          </cell>
        </row>
        <row r="446">
          <cell r="A446">
            <v>0</v>
          </cell>
          <cell r="B446" t="str">
            <v>07-01-s</v>
          </cell>
          <cell r="C446" t="str">
            <v>DESINFECCIÓN DEL SISTEMA DE AGUA POTABLE</v>
          </cell>
          <cell r="D446" t="str">
            <v/>
          </cell>
          <cell r="E446">
            <v>0</v>
          </cell>
          <cell r="F446">
            <v>0</v>
          </cell>
          <cell r="G446">
            <v>0</v>
          </cell>
          <cell r="H446">
            <v>0</v>
          </cell>
          <cell r="I446">
            <v>0</v>
          </cell>
        </row>
        <row r="447">
          <cell r="A447">
            <v>0</v>
          </cell>
          <cell r="B447" t="str">
            <v>07-01-416</v>
          </cell>
          <cell r="C447" t="str">
            <v>DESINFECCIÓN DEL SISITEMA SEGÚN ESPECIFICACIÓN</v>
          </cell>
          <cell r="D447" t="str">
            <v>UN</v>
          </cell>
          <cell r="E447">
            <v>1</v>
          </cell>
          <cell r="F447">
            <v>178110</v>
          </cell>
          <cell r="G447">
            <v>178110</v>
          </cell>
          <cell r="H447">
            <v>0</v>
          </cell>
          <cell r="I447">
            <v>0</v>
          </cell>
        </row>
        <row r="448">
          <cell r="A448">
            <v>0</v>
          </cell>
          <cell r="B448">
            <v>0</v>
          </cell>
          <cell r="C448" t="str">
            <v>LAVADO TANQUE DE AGUA</v>
          </cell>
          <cell r="D448" t="str">
            <v>UN</v>
          </cell>
          <cell r="E448">
            <v>2</v>
          </cell>
          <cell r="F448">
            <v>194877</v>
          </cell>
          <cell r="G448">
            <v>389754</v>
          </cell>
          <cell r="H448">
            <v>0</v>
          </cell>
          <cell r="I448">
            <v>0</v>
          </cell>
        </row>
        <row r="449">
          <cell r="A449">
            <v>0</v>
          </cell>
          <cell r="B449" t="str">
            <v>07-01-t</v>
          </cell>
          <cell r="C449" t="str">
            <v>ELABORACIÓN DEL MANUAL DE OPERACIÓN Y MANTENIMIENTO</v>
          </cell>
          <cell r="D449" t="str">
            <v/>
          </cell>
          <cell r="E449">
            <v>0</v>
          </cell>
          <cell r="F449">
            <v>0</v>
          </cell>
          <cell r="G449">
            <v>0</v>
          </cell>
          <cell r="H449">
            <v>0</v>
          </cell>
          <cell r="I449">
            <v>0</v>
          </cell>
        </row>
        <row r="450">
          <cell r="A450">
            <v>0</v>
          </cell>
          <cell r="B450" t="str">
            <v>07-01-418</v>
          </cell>
          <cell r="C450" t="str">
            <v>ELABORACION MANUAL DE MANTENIMIENTO SEGÚN ESPECIFICACIÓN</v>
          </cell>
          <cell r="D450" t="str">
            <v>UN</v>
          </cell>
          <cell r="E450">
            <v>1</v>
          </cell>
          <cell r="F450">
            <v>244271</v>
          </cell>
          <cell r="G450">
            <v>244271</v>
          </cell>
          <cell r="H450">
            <v>0</v>
          </cell>
          <cell r="I450">
            <v>0</v>
          </cell>
        </row>
        <row r="451">
          <cell r="A451">
            <v>0</v>
          </cell>
          <cell r="B451" t="str">
            <v>07-01-u</v>
          </cell>
          <cell r="C451" t="str">
            <v>ELABORACIÓN DE PLANOS RECORD</v>
          </cell>
          <cell r="D451" t="str">
            <v/>
          </cell>
          <cell r="E451">
            <v>0</v>
          </cell>
          <cell r="F451">
            <v>0</v>
          </cell>
          <cell r="G451">
            <v>0</v>
          </cell>
          <cell r="H451">
            <v>0</v>
          </cell>
          <cell r="I451">
            <v>0</v>
          </cell>
        </row>
        <row r="452">
          <cell r="A452">
            <v>0</v>
          </cell>
          <cell r="B452" t="str">
            <v>07-01-420</v>
          </cell>
          <cell r="C452" t="str">
            <v>DIGITALIZACION Y ENTREGA IMPRESA PLANOS RECORD</v>
          </cell>
          <cell r="D452" t="str">
            <v>UN</v>
          </cell>
          <cell r="E452">
            <v>18</v>
          </cell>
          <cell r="F452">
            <v>195054</v>
          </cell>
          <cell r="G452">
            <v>3510972</v>
          </cell>
          <cell r="H452">
            <v>0</v>
          </cell>
          <cell r="I452">
            <v>0</v>
          </cell>
        </row>
        <row r="453">
          <cell r="A453">
            <v>0</v>
          </cell>
          <cell r="B453" t="str">
            <v>07-01-v</v>
          </cell>
          <cell r="C453" t="str">
            <v>RED DE FILTRO</v>
          </cell>
          <cell r="D453" t="str">
            <v/>
          </cell>
          <cell r="E453">
            <v>0</v>
          </cell>
          <cell r="F453">
            <v>0</v>
          </cell>
          <cell r="G453">
            <v>0</v>
          </cell>
          <cell r="H453">
            <v>0</v>
          </cell>
          <cell r="I453">
            <v>0</v>
          </cell>
        </row>
        <row r="454">
          <cell r="A454">
            <v>0</v>
          </cell>
          <cell r="B454" t="str">
            <v>07-01-424</v>
          </cell>
          <cell r="C454" t="str">
            <v>SUMINISTRO E INSTALACION TUBERIA PVC FILTRO Ø4"</v>
          </cell>
          <cell r="D454" t="str">
            <v>ML</v>
          </cell>
          <cell r="E454">
            <v>343</v>
          </cell>
          <cell r="F454">
            <v>16194.453000000001</v>
          </cell>
          <cell r="G454">
            <v>5554697.3790000007</v>
          </cell>
          <cell r="H454">
            <v>0</v>
          </cell>
          <cell r="I454">
            <v>0</v>
          </cell>
        </row>
        <row r="455">
          <cell r="A455">
            <v>0</v>
          </cell>
          <cell r="B455" t="str">
            <v>07-01-426</v>
          </cell>
          <cell r="C455" t="str">
            <v>EXCAVACION EN MATERIAL COMUN</v>
          </cell>
          <cell r="D455" t="str">
            <v>M3</v>
          </cell>
          <cell r="E455">
            <v>55</v>
          </cell>
          <cell r="F455">
            <v>28307.02</v>
          </cell>
          <cell r="G455">
            <v>1556886.1</v>
          </cell>
          <cell r="H455">
            <v>0</v>
          </cell>
          <cell r="I455">
            <v>0</v>
          </cell>
        </row>
        <row r="456">
          <cell r="A456">
            <v>0</v>
          </cell>
          <cell r="B456" t="str">
            <v>07-01-428</v>
          </cell>
          <cell r="C456" t="str">
            <v>SUMINISTRO Y EXTENDIDA GRAVILLA REDONDA LIBRE DE FINOS 3/4" O 1"</v>
          </cell>
          <cell r="D456" t="str">
            <v>M3</v>
          </cell>
          <cell r="E456">
            <v>122</v>
          </cell>
          <cell r="F456">
            <v>95133.067599999995</v>
          </cell>
          <cell r="G456">
            <v>11606234.247199999</v>
          </cell>
          <cell r="H456">
            <v>0</v>
          </cell>
          <cell r="I456">
            <v>0</v>
          </cell>
        </row>
        <row r="457">
          <cell r="A457">
            <v>0</v>
          </cell>
          <cell r="B457" t="str">
            <v>07-01-430</v>
          </cell>
          <cell r="C457" t="str">
            <v>SUMINISTRO E INSTALACION GEOTEXTIL NT 1600</v>
          </cell>
          <cell r="D457" t="str">
            <v>M2</v>
          </cell>
          <cell r="E457">
            <v>1994</v>
          </cell>
          <cell r="F457">
            <v>9136.5999999999985</v>
          </cell>
          <cell r="G457">
            <v>18218380.399999999</v>
          </cell>
          <cell r="H457">
            <v>0</v>
          </cell>
          <cell r="I457">
            <v>0</v>
          </cell>
        </row>
        <row r="458">
          <cell r="A458">
            <v>0</v>
          </cell>
          <cell r="B458" t="str">
            <v>07-02</v>
          </cell>
          <cell r="C458" t="str">
            <v>RED CONTRA INCENDIO</v>
          </cell>
          <cell r="D458">
            <v>0</v>
          </cell>
          <cell r="E458">
            <v>0</v>
          </cell>
          <cell r="F458">
            <v>0</v>
          </cell>
          <cell r="G458">
            <v>0</v>
          </cell>
          <cell r="H458">
            <v>0</v>
          </cell>
          <cell r="I458">
            <v>0</v>
          </cell>
        </row>
        <row r="459">
          <cell r="A459">
            <v>0</v>
          </cell>
          <cell r="B459" t="str">
            <v>07-02-a</v>
          </cell>
          <cell r="C459" t="str">
            <v>CUARTO DE BOMBAS RED CONTRA INCENDIO</v>
          </cell>
          <cell r="D459" t="str">
            <v/>
          </cell>
          <cell r="E459">
            <v>0</v>
          </cell>
          <cell r="F459">
            <v>0</v>
          </cell>
          <cell r="G459">
            <v>0</v>
          </cell>
          <cell r="H459">
            <v>0</v>
          </cell>
          <cell r="I459">
            <v>0</v>
          </cell>
        </row>
        <row r="460">
          <cell r="A460">
            <v>0</v>
          </cell>
          <cell r="B460" t="str">
            <v>07-02-005</v>
          </cell>
          <cell r="C460" t="str">
            <v>SUMINISTRO E INSTALACION TUBERIA ACERO NEGRO RANURADA SCH 40 6"</v>
          </cell>
          <cell r="D460" t="str">
            <v>ML</v>
          </cell>
          <cell r="E460">
            <v>0</v>
          </cell>
          <cell r="F460">
            <v>0</v>
          </cell>
          <cell r="G460">
            <v>0</v>
          </cell>
          <cell r="H460">
            <v>0</v>
          </cell>
          <cell r="I460">
            <v>0</v>
          </cell>
        </row>
        <row r="461">
          <cell r="A461">
            <v>0</v>
          </cell>
          <cell r="B461" t="str">
            <v>07-02-010</v>
          </cell>
          <cell r="C461" t="str">
            <v>SUMINISTRO E INSTALACION TUBERIA ACERO NEGRO RANURADA SCH 40 2"</v>
          </cell>
          <cell r="D461" t="str">
            <v>ML</v>
          </cell>
          <cell r="E461">
            <v>0</v>
          </cell>
          <cell r="F461">
            <v>0</v>
          </cell>
          <cell r="G461">
            <v>0</v>
          </cell>
          <cell r="H461">
            <v>0</v>
          </cell>
          <cell r="I461">
            <v>0</v>
          </cell>
        </row>
        <row r="462">
          <cell r="A462">
            <v>0</v>
          </cell>
          <cell r="B462" t="str">
            <v>07-02-015</v>
          </cell>
          <cell r="C462" t="str">
            <v>SUMINISTRO E INSTALACION TUBERIA ACERO NEGRO ROSCADA SCH 40 1,1/2"</v>
          </cell>
          <cell r="D462" t="str">
            <v>ML</v>
          </cell>
          <cell r="E462">
            <v>0</v>
          </cell>
          <cell r="F462">
            <v>0</v>
          </cell>
          <cell r="G462">
            <v>0</v>
          </cell>
          <cell r="H462">
            <v>0</v>
          </cell>
          <cell r="I462">
            <v>0</v>
          </cell>
        </row>
        <row r="463">
          <cell r="A463">
            <v>0</v>
          </cell>
          <cell r="B463" t="str">
            <v>07-02-020</v>
          </cell>
          <cell r="C463" t="str">
            <v>SUMINISTRO E INSTALACION ACCESORIOS RANURADOS 6"</v>
          </cell>
          <cell r="D463" t="str">
            <v>UN</v>
          </cell>
          <cell r="E463">
            <v>0</v>
          </cell>
          <cell r="F463">
            <v>0</v>
          </cell>
          <cell r="G463">
            <v>0</v>
          </cell>
          <cell r="H463">
            <v>0</v>
          </cell>
          <cell r="I463">
            <v>0</v>
          </cell>
        </row>
        <row r="464">
          <cell r="A464">
            <v>0</v>
          </cell>
          <cell r="B464" t="str">
            <v>07-02-025</v>
          </cell>
          <cell r="C464" t="str">
            <v>SUMINISTRO E INSTALACION ACCESORIOS RANURADOS 2"</v>
          </cell>
          <cell r="D464" t="str">
            <v>UN</v>
          </cell>
          <cell r="E464">
            <v>0</v>
          </cell>
          <cell r="F464">
            <v>0</v>
          </cell>
          <cell r="G464">
            <v>0</v>
          </cell>
          <cell r="H464">
            <v>0</v>
          </cell>
          <cell r="I464">
            <v>0</v>
          </cell>
        </row>
        <row r="465">
          <cell r="A465">
            <v>0</v>
          </cell>
          <cell r="B465" t="str">
            <v>07-02-030</v>
          </cell>
          <cell r="C465" t="str">
            <v>SUMINISTRO E INSTALACION ACCESORIOS ROSCADOS 1,1/2"</v>
          </cell>
          <cell r="D465" t="str">
            <v>UN</v>
          </cell>
          <cell r="E465">
            <v>0</v>
          </cell>
          <cell r="F465">
            <v>0</v>
          </cell>
          <cell r="G465">
            <v>0</v>
          </cell>
          <cell r="H465">
            <v>0</v>
          </cell>
          <cell r="I465">
            <v>0</v>
          </cell>
        </row>
        <row r="466">
          <cell r="A466">
            <v>0</v>
          </cell>
          <cell r="B466" t="str">
            <v>07-02-035</v>
          </cell>
          <cell r="C466" t="str">
            <v>SUMINISTRO E INSTALACION CUPLING RANURADO 6"</v>
          </cell>
          <cell r="D466" t="str">
            <v>UN</v>
          </cell>
          <cell r="E466">
            <v>0</v>
          </cell>
          <cell r="F466">
            <v>0</v>
          </cell>
          <cell r="G466">
            <v>0</v>
          </cell>
          <cell r="H466">
            <v>0</v>
          </cell>
          <cell r="I466">
            <v>0</v>
          </cell>
        </row>
        <row r="467">
          <cell r="A467">
            <v>0</v>
          </cell>
          <cell r="B467" t="str">
            <v>07-02-040</v>
          </cell>
          <cell r="C467" t="str">
            <v>SUMINISTRO E INSTALACION CUPLING RANURADO 2"</v>
          </cell>
          <cell r="D467" t="str">
            <v>UN</v>
          </cell>
          <cell r="E467">
            <v>0</v>
          </cell>
          <cell r="F467">
            <v>0</v>
          </cell>
          <cell r="G467">
            <v>0</v>
          </cell>
          <cell r="H467">
            <v>0</v>
          </cell>
          <cell r="I467">
            <v>0</v>
          </cell>
        </row>
        <row r="468">
          <cell r="A468">
            <v>0</v>
          </cell>
          <cell r="B468" t="str">
            <v>07-02-045</v>
          </cell>
          <cell r="C468" t="str">
            <v>SUMINISTRO E INSTALACION VALVULA DE ALIVIO Ø3/4"</v>
          </cell>
          <cell r="D468" t="str">
            <v>UN</v>
          </cell>
          <cell r="E468">
            <v>0</v>
          </cell>
          <cell r="F468">
            <v>0</v>
          </cell>
          <cell r="G468">
            <v>0</v>
          </cell>
          <cell r="H468">
            <v>0</v>
          </cell>
          <cell r="I468">
            <v>0</v>
          </cell>
        </row>
        <row r="469">
          <cell r="A469">
            <v>0</v>
          </cell>
          <cell r="B469" t="str">
            <v>07-02-050</v>
          </cell>
          <cell r="C469" t="str">
            <v>SUMINISTRO E INSTALACION LAMINA ANTIVORTICE 0.60 X 0.60</v>
          </cell>
          <cell r="D469" t="str">
            <v>UN</v>
          </cell>
          <cell r="E469">
            <v>0</v>
          </cell>
          <cell r="F469">
            <v>0</v>
          </cell>
          <cell r="G469">
            <v>0</v>
          </cell>
          <cell r="H469">
            <v>0</v>
          </cell>
          <cell r="I469">
            <v>0</v>
          </cell>
        </row>
        <row r="470">
          <cell r="A470">
            <v>0</v>
          </cell>
          <cell r="B470" t="str">
            <v>07-02-055</v>
          </cell>
          <cell r="C470" t="str">
            <v>SUMINISTRO E INSTALACION COPA EXCENTRICA 6X2</v>
          </cell>
          <cell r="D470" t="str">
            <v>UN</v>
          </cell>
          <cell r="E470">
            <v>0</v>
          </cell>
          <cell r="F470">
            <v>0</v>
          </cell>
          <cell r="G470">
            <v>0</v>
          </cell>
          <cell r="H470">
            <v>0</v>
          </cell>
          <cell r="I470">
            <v>0</v>
          </cell>
        </row>
        <row r="471">
          <cell r="A471">
            <v>0</v>
          </cell>
          <cell r="B471" t="str">
            <v>07-02-060</v>
          </cell>
          <cell r="C471" t="str">
            <v>SUMINISTRO E INSTALACION COPA EXCENTRICA 2X1,1/2</v>
          </cell>
          <cell r="D471" t="str">
            <v>UN</v>
          </cell>
          <cell r="E471">
            <v>0</v>
          </cell>
          <cell r="F471">
            <v>0</v>
          </cell>
          <cell r="G471">
            <v>0</v>
          </cell>
          <cell r="H471">
            <v>0</v>
          </cell>
          <cell r="I471">
            <v>0</v>
          </cell>
        </row>
        <row r="472">
          <cell r="A472">
            <v>0</v>
          </cell>
          <cell r="B472" t="str">
            <v>07-02-065</v>
          </cell>
          <cell r="C472" t="str">
            <v>SUMINISTRO E INSTALACION VALVULA VASTAGO ASCENDENTE BRIDADA 6"</v>
          </cell>
          <cell r="D472" t="str">
            <v>UN</v>
          </cell>
          <cell r="E472">
            <v>0</v>
          </cell>
          <cell r="F472">
            <v>0</v>
          </cell>
          <cell r="G472">
            <v>0</v>
          </cell>
          <cell r="H472">
            <v>0</v>
          </cell>
          <cell r="I472">
            <v>0</v>
          </cell>
        </row>
        <row r="473">
          <cell r="A473">
            <v>0</v>
          </cell>
          <cell r="B473" t="str">
            <v>07-02-070</v>
          </cell>
          <cell r="C473" t="str">
            <v>SUMINISTRO E INSTALACION VALVULA VASTAGO ASCENDENTE BRIDADA 2"</v>
          </cell>
          <cell r="D473" t="str">
            <v>UN</v>
          </cell>
          <cell r="E473">
            <v>0</v>
          </cell>
          <cell r="F473">
            <v>0</v>
          </cell>
          <cell r="G473">
            <v>0</v>
          </cell>
          <cell r="H473">
            <v>0</v>
          </cell>
          <cell r="I473">
            <v>0</v>
          </cell>
        </row>
        <row r="474">
          <cell r="A474">
            <v>0</v>
          </cell>
          <cell r="B474" t="str">
            <v>07-02-075</v>
          </cell>
          <cell r="C474" t="str">
            <v>SUMINISTRO E INSTALACION REGISTRO BOLA Ø2"</v>
          </cell>
          <cell r="D474" t="str">
            <v>UN</v>
          </cell>
          <cell r="E474">
            <v>0</v>
          </cell>
          <cell r="F474">
            <v>0</v>
          </cell>
          <cell r="G474">
            <v>0</v>
          </cell>
          <cell r="H474">
            <v>0</v>
          </cell>
          <cell r="I474">
            <v>0</v>
          </cell>
        </row>
        <row r="475">
          <cell r="A475">
            <v>0</v>
          </cell>
          <cell r="B475" t="str">
            <v>07-02-080</v>
          </cell>
          <cell r="C475" t="str">
            <v>SUMINISTRO E INSTALACION CABEZAL DE PRUEBA Ø6"X2,1/2"X2,1/2"X2,1/2"</v>
          </cell>
          <cell r="D475" t="str">
            <v>UN</v>
          </cell>
          <cell r="E475">
            <v>0</v>
          </cell>
          <cell r="F475">
            <v>0</v>
          </cell>
          <cell r="G475">
            <v>0</v>
          </cell>
          <cell r="H475">
            <v>0</v>
          </cell>
          <cell r="I475">
            <v>0</v>
          </cell>
        </row>
        <row r="476">
          <cell r="A476">
            <v>0</v>
          </cell>
          <cell r="B476" t="str">
            <v>07-02-085</v>
          </cell>
          <cell r="C476" t="str">
            <v>SUMINISTRO E INSTALACION BRIDA EN ACERO (INDIVIDUAL) Ø6"</v>
          </cell>
          <cell r="D476" t="str">
            <v>UN</v>
          </cell>
          <cell r="E476">
            <v>0</v>
          </cell>
          <cell r="F476">
            <v>0</v>
          </cell>
          <cell r="G476">
            <v>0</v>
          </cell>
          <cell r="H476">
            <v>0</v>
          </cell>
          <cell r="I476">
            <v>0</v>
          </cell>
        </row>
        <row r="477">
          <cell r="A477">
            <v>0</v>
          </cell>
          <cell r="B477" t="str">
            <v>07-02-090</v>
          </cell>
          <cell r="C477" t="str">
            <v>SUMINISTRO E INSTALACION BRIDA EN ACERO (INDIVIDUAL) Ø2"</v>
          </cell>
          <cell r="D477" t="str">
            <v>UN</v>
          </cell>
          <cell r="E477">
            <v>0</v>
          </cell>
          <cell r="F477">
            <v>0</v>
          </cell>
          <cell r="G477">
            <v>0</v>
          </cell>
          <cell r="H477">
            <v>0</v>
          </cell>
          <cell r="I477">
            <v>0</v>
          </cell>
        </row>
        <row r="478">
          <cell r="A478">
            <v>0</v>
          </cell>
          <cell r="B478" t="str">
            <v>07-02-095</v>
          </cell>
          <cell r="C478" t="str">
            <v>SUMINISTRO E INSTALACION NIPLE PASA MURO EN ACERO INOXIDABLE 6"</v>
          </cell>
          <cell r="D478" t="str">
            <v>UN</v>
          </cell>
          <cell r="E478">
            <v>0</v>
          </cell>
          <cell r="F478">
            <v>0</v>
          </cell>
          <cell r="G478">
            <v>0</v>
          </cell>
          <cell r="H478">
            <v>0</v>
          </cell>
          <cell r="I478">
            <v>0</v>
          </cell>
        </row>
        <row r="479">
          <cell r="A479">
            <v>0</v>
          </cell>
          <cell r="B479" t="str">
            <v>07-02-100</v>
          </cell>
          <cell r="C479" t="str">
            <v>SUMINISTRO E INSTALACION NIPLE PASA MURO EN ACERO INOXIDABLE 2"</v>
          </cell>
          <cell r="D479" t="str">
            <v>UN</v>
          </cell>
          <cell r="E479">
            <v>0</v>
          </cell>
          <cell r="F479">
            <v>0</v>
          </cell>
          <cell r="G479">
            <v>0</v>
          </cell>
          <cell r="H479">
            <v>0</v>
          </cell>
          <cell r="I479">
            <v>0</v>
          </cell>
        </row>
        <row r="480">
          <cell r="A480">
            <v>0</v>
          </cell>
          <cell r="B480" t="str">
            <v>07-02-105</v>
          </cell>
          <cell r="C480" t="str">
            <v>SUMINISTRO E INSTALACION NIPLE PASA MURO EN ACERO INOXIDABLE 1"</v>
          </cell>
          <cell r="D480" t="str">
            <v>UN</v>
          </cell>
          <cell r="E480">
            <v>0</v>
          </cell>
          <cell r="F480">
            <v>0</v>
          </cell>
          <cell r="G480">
            <v>0</v>
          </cell>
          <cell r="H480">
            <v>0</v>
          </cell>
          <cell r="I480">
            <v>0</v>
          </cell>
        </row>
        <row r="481">
          <cell r="A481">
            <v>0</v>
          </cell>
          <cell r="B481" t="str">
            <v>07-02-110</v>
          </cell>
          <cell r="C481" t="str">
            <v>SUMINISTRO E INSTALACION ABRAZADERAS 6"</v>
          </cell>
          <cell r="D481" t="str">
            <v>UN</v>
          </cell>
          <cell r="E481">
            <v>0</v>
          </cell>
          <cell r="F481">
            <v>0</v>
          </cell>
          <cell r="G481">
            <v>0</v>
          </cell>
          <cell r="H481">
            <v>0</v>
          </cell>
          <cell r="I481">
            <v>0</v>
          </cell>
        </row>
        <row r="482">
          <cell r="A482">
            <v>0</v>
          </cell>
          <cell r="B482" t="str">
            <v>07-02-115</v>
          </cell>
          <cell r="C482" t="str">
            <v>SUMINISTRO E INSTALACION ABRAZADERAS 2"</v>
          </cell>
          <cell r="D482" t="str">
            <v>UN</v>
          </cell>
          <cell r="E482">
            <v>0</v>
          </cell>
          <cell r="F482">
            <v>0</v>
          </cell>
          <cell r="G482">
            <v>0</v>
          </cell>
          <cell r="H482">
            <v>0</v>
          </cell>
          <cell r="I482">
            <v>0</v>
          </cell>
        </row>
        <row r="483">
          <cell r="A483">
            <v>0</v>
          </cell>
          <cell r="B483" t="str">
            <v>07-02-120</v>
          </cell>
          <cell r="C483" t="str">
            <v>SUMINISTRO E INSTALACION ABRAZADERAS 1,1/2"</v>
          </cell>
          <cell r="D483" t="str">
            <v>UN</v>
          </cell>
          <cell r="E483">
            <v>0</v>
          </cell>
          <cell r="F483">
            <v>0</v>
          </cell>
          <cell r="G483">
            <v>0</v>
          </cell>
          <cell r="H483">
            <v>0</v>
          </cell>
          <cell r="I483">
            <v>0</v>
          </cell>
        </row>
        <row r="484">
          <cell r="A484">
            <v>0</v>
          </cell>
          <cell r="B484" t="str">
            <v>07-02-125</v>
          </cell>
          <cell r="C484" t="str">
            <v>SUMINISTRO E INSTALACION SOPORTE ESPECIAL PARA TUBERIA SUCCION</v>
          </cell>
          <cell r="D484" t="str">
            <v>UN</v>
          </cell>
          <cell r="E484">
            <v>0</v>
          </cell>
          <cell r="F484">
            <v>0</v>
          </cell>
          <cell r="G484">
            <v>0</v>
          </cell>
          <cell r="H484">
            <v>0</v>
          </cell>
          <cell r="I484">
            <v>0</v>
          </cell>
        </row>
        <row r="485">
          <cell r="A485">
            <v>0</v>
          </cell>
          <cell r="B485" t="str">
            <v>07-02-130</v>
          </cell>
          <cell r="C485" t="str">
            <v>SUMINISTRO E INSTALACION EGISTRO TIPO CORTINA Ø2"</v>
          </cell>
          <cell r="D485" t="str">
            <v>UN</v>
          </cell>
          <cell r="E485">
            <v>0</v>
          </cell>
          <cell r="F485">
            <v>0</v>
          </cell>
          <cell r="G485">
            <v>0</v>
          </cell>
          <cell r="H485">
            <v>0</v>
          </cell>
          <cell r="I485">
            <v>0</v>
          </cell>
        </row>
        <row r="486">
          <cell r="A486">
            <v>0</v>
          </cell>
          <cell r="B486" t="str">
            <v>07-02-135</v>
          </cell>
          <cell r="C486" t="str">
            <v>SUMINISTRO E INSTALACION CHEQUE HIDRO AMORTIGUADO 6"</v>
          </cell>
          <cell r="D486" t="str">
            <v>UN</v>
          </cell>
          <cell r="E486">
            <v>0</v>
          </cell>
          <cell r="F486">
            <v>0</v>
          </cell>
          <cell r="G486">
            <v>0</v>
          </cell>
          <cell r="H486">
            <v>0</v>
          </cell>
          <cell r="I486">
            <v>0</v>
          </cell>
        </row>
        <row r="487">
          <cell r="A487">
            <v>0</v>
          </cell>
          <cell r="B487" t="str">
            <v>07-02-140</v>
          </cell>
          <cell r="C487" t="str">
            <v>SUMINISTRO E INSTALACION ACOPLE FLEXIBLE METALICA 6"</v>
          </cell>
          <cell r="D487" t="str">
            <v>UN</v>
          </cell>
          <cell r="E487">
            <v>0</v>
          </cell>
          <cell r="F487">
            <v>0</v>
          </cell>
          <cell r="G487">
            <v>0</v>
          </cell>
          <cell r="H487">
            <v>0</v>
          </cell>
          <cell r="I487">
            <v>0</v>
          </cell>
        </row>
        <row r="488">
          <cell r="A488">
            <v>0</v>
          </cell>
          <cell r="B488" t="str">
            <v>07-02-145</v>
          </cell>
          <cell r="C488" t="str">
            <v>SUMINISTRO E INSTALACION ACOPLE FLEXIBLE METALICA 2"</v>
          </cell>
          <cell r="D488" t="str">
            <v>UN</v>
          </cell>
          <cell r="E488">
            <v>0</v>
          </cell>
          <cell r="F488">
            <v>0</v>
          </cell>
          <cell r="G488">
            <v>0</v>
          </cell>
          <cell r="H488">
            <v>0</v>
          </cell>
          <cell r="I488">
            <v>0</v>
          </cell>
        </row>
        <row r="489">
          <cell r="A489">
            <v>0</v>
          </cell>
          <cell r="B489" t="str">
            <v>07-02-150</v>
          </cell>
          <cell r="C489" t="str">
            <v>SUMINISTRO E INSTALACION MANOMETRO 0-200 PSI</v>
          </cell>
          <cell r="D489" t="str">
            <v>UN</v>
          </cell>
          <cell r="E489">
            <v>0</v>
          </cell>
          <cell r="F489">
            <v>0</v>
          </cell>
          <cell r="G489">
            <v>0</v>
          </cell>
          <cell r="H489">
            <v>0</v>
          </cell>
          <cell r="I489">
            <v>0</v>
          </cell>
        </row>
        <row r="490">
          <cell r="A490">
            <v>0</v>
          </cell>
          <cell r="B490" t="str">
            <v>07-02-155</v>
          </cell>
          <cell r="C490" t="str">
            <v>SUMINISTRO E INSTALACION REGISTRO P/D PESADO TIPO CORTINA 1"</v>
          </cell>
          <cell r="D490" t="str">
            <v>UN</v>
          </cell>
          <cell r="E490">
            <v>0</v>
          </cell>
          <cell r="F490">
            <v>0</v>
          </cell>
          <cell r="G490">
            <v>0</v>
          </cell>
          <cell r="H490">
            <v>0</v>
          </cell>
          <cell r="I490">
            <v>0</v>
          </cell>
        </row>
        <row r="491">
          <cell r="A491">
            <v>0</v>
          </cell>
          <cell r="B491" t="str">
            <v>07-02-160</v>
          </cell>
          <cell r="C491" t="str">
            <v>SUMINISTRO E INSTALACION FLOTADOR MECANICO 1"- ALARMA SONORA</v>
          </cell>
          <cell r="D491" t="str">
            <v>UN</v>
          </cell>
          <cell r="E491">
            <v>0</v>
          </cell>
          <cell r="F491">
            <v>0</v>
          </cell>
          <cell r="G491">
            <v>0</v>
          </cell>
          <cell r="H491">
            <v>0</v>
          </cell>
          <cell r="I491">
            <v>0</v>
          </cell>
        </row>
        <row r="492">
          <cell r="A492">
            <v>0</v>
          </cell>
          <cell r="B492" t="str">
            <v>07-02-165</v>
          </cell>
          <cell r="C492" t="str">
            <v>SUMINISTRO E INSTALACION COLA MARRANO</v>
          </cell>
          <cell r="D492" t="str">
            <v>UN</v>
          </cell>
          <cell r="E492">
            <v>0</v>
          </cell>
          <cell r="F492">
            <v>0</v>
          </cell>
          <cell r="G492">
            <v>0</v>
          </cell>
          <cell r="H492">
            <v>0</v>
          </cell>
          <cell r="I492">
            <v>0</v>
          </cell>
        </row>
        <row r="493">
          <cell r="A493">
            <v>0</v>
          </cell>
          <cell r="B493" t="str">
            <v>07-02-170</v>
          </cell>
          <cell r="C493" t="str">
            <v>MEDIDOR MASTER INCENDIO 1"</v>
          </cell>
          <cell r="D493" t="str">
            <v>UN</v>
          </cell>
          <cell r="E493">
            <v>0</v>
          </cell>
          <cell r="F493">
            <v>0</v>
          </cell>
          <cell r="G493">
            <v>0</v>
          </cell>
          <cell r="H493">
            <v>0</v>
          </cell>
          <cell r="I493">
            <v>0</v>
          </cell>
        </row>
        <row r="494">
          <cell r="A494">
            <v>0</v>
          </cell>
          <cell r="B494" t="str">
            <v>07-02-175</v>
          </cell>
          <cell r="C494" t="str">
            <v>SUMINISTRO E INSTALACION REGISTRO DE CORTE 1"</v>
          </cell>
          <cell r="D494" t="str">
            <v>UN</v>
          </cell>
          <cell r="E494">
            <v>0</v>
          </cell>
          <cell r="F494">
            <v>0</v>
          </cell>
          <cell r="G494">
            <v>0</v>
          </cell>
          <cell r="H494">
            <v>0</v>
          </cell>
          <cell r="I494">
            <v>0</v>
          </cell>
        </row>
        <row r="495">
          <cell r="A495">
            <v>0</v>
          </cell>
          <cell r="B495" t="str">
            <v>07-02-180</v>
          </cell>
          <cell r="C495" t="str">
            <v>SUMINISTRO E INSTALACION REGISTRO DE BOLA 1"</v>
          </cell>
          <cell r="D495" t="str">
            <v>UN</v>
          </cell>
          <cell r="E495">
            <v>0</v>
          </cell>
          <cell r="F495">
            <v>0</v>
          </cell>
          <cell r="G495">
            <v>0</v>
          </cell>
          <cell r="H495">
            <v>0</v>
          </cell>
          <cell r="I495">
            <v>0</v>
          </cell>
        </row>
        <row r="496">
          <cell r="A496">
            <v>0</v>
          </cell>
          <cell r="B496" t="str">
            <v>07-02-185</v>
          </cell>
          <cell r="C496" t="str">
            <v>CONEXIÓN MEDIDOR 1"</v>
          </cell>
          <cell r="D496" t="str">
            <v>UN</v>
          </cell>
          <cell r="E496">
            <v>0</v>
          </cell>
          <cell r="F496">
            <v>0</v>
          </cell>
          <cell r="G496">
            <v>0</v>
          </cell>
          <cell r="H496">
            <v>0</v>
          </cell>
          <cell r="I496">
            <v>0</v>
          </cell>
        </row>
        <row r="497">
          <cell r="A497">
            <v>0</v>
          </cell>
          <cell r="B497" t="str">
            <v>07-02-190</v>
          </cell>
          <cell r="C497" t="str">
            <v>SUMINISTRO E INSTALACION CAJILLA MEDIDOR 1"</v>
          </cell>
          <cell r="D497" t="str">
            <v>UN</v>
          </cell>
          <cell r="E497">
            <v>0</v>
          </cell>
          <cell r="F497">
            <v>0</v>
          </cell>
          <cell r="G497">
            <v>0</v>
          </cell>
          <cell r="H497">
            <v>0</v>
          </cell>
          <cell r="I497">
            <v>0</v>
          </cell>
        </row>
        <row r="498">
          <cell r="A498">
            <v>0</v>
          </cell>
          <cell r="B498" t="str">
            <v>07-02-195</v>
          </cell>
          <cell r="C498" t="str">
            <v>SUMINISTRO E INSTALACION BASTONES DE VENTILACION HGØ4"</v>
          </cell>
          <cell r="D498" t="str">
            <v>UN</v>
          </cell>
          <cell r="E498">
            <v>0</v>
          </cell>
          <cell r="F498">
            <v>0</v>
          </cell>
          <cell r="G498">
            <v>0</v>
          </cell>
          <cell r="H498">
            <v>0</v>
          </cell>
          <cell r="I498">
            <v>0</v>
          </cell>
        </row>
        <row r="499">
          <cell r="A499">
            <v>0</v>
          </cell>
          <cell r="B499" t="str">
            <v>07-02-b</v>
          </cell>
          <cell r="C499" t="str">
            <v>RED DE DISTRIBUCIOIN GENERAL CONTRA INCENDIO Y GABINETES</v>
          </cell>
          <cell r="D499" t="str">
            <v/>
          </cell>
          <cell r="E499">
            <v>0</v>
          </cell>
          <cell r="F499">
            <v>0</v>
          </cell>
          <cell r="G499">
            <v>0</v>
          </cell>
          <cell r="H499">
            <v>0</v>
          </cell>
          <cell r="I499">
            <v>0</v>
          </cell>
        </row>
        <row r="500">
          <cell r="A500">
            <v>0</v>
          </cell>
          <cell r="B500" t="str">
            <v>07-02-200</v>
          </cell>
          <cell r="C500" t="str">
            <v>SUMINISTRO E INSTALACION TUBERIA CPV-C900 6"</v>
          </cell>
          <cell r="D500" t="str">
            <v>ML</v>
          </cell>
          <cell r="E500">
            <v>0</v>
          </cell>
          <cell r="F500">
            <v>0</v>
          </cell>
          <cell r="G500">
            <v>0</v>
          </cell>
          <cell r="H500">
            <v>0</v>
          </cell>
          <cell r="I500">
            <v>0</v>
          </cell>
        </row>
        <row r="501">
          <cell r="A501">
            <v>0</v>
          </cell>
          <cell r="B501" t="str">
            <v>07-02-205</v>
          </cell>
          <cell r="C501" t="str">
            <v>SUMINISTRO E INSTALACION ACCESORIOS CPV-C900 6"</v>
          </cell>
          <cell r="D501" t="str">
            <v>UN</v>
          </cell>
          <cell r="E501">
            <v>0</v>
          </cell>
          <cell r="F501">
            <v>0</v>
          </cell>
          <cell r="G501">
            <v>0</v>
          </cell>
          <cell r="H501">
            <v>0</v>
          </cell>
          <cell r="I501">
            <v>0</v>
          </cell>
        </row>
        <row r="502">
          <cell r="A502">
            <v>0</v>
          </cell>
          <cell r="B502" t="str">
            <v>07-02-210</v>
          </cell>
          <cell r="C502" t="str">
            <v>SUMINISTRO DE MATERIALES Y CONSTRUCCION TRANSICION DE TUBERIA METALICA A PLASTICA HD</v>
          </cell>
          <cell r="D502" t="str">
            <v>UN</v>
          </cell>
          <cell r="E502">
            <v>0</v>
          </cell>
          <cell r="F502">
            <v>0</v>
          </cell>
          <cell r="G502">
            <v>0</v>
          </cell>
          <cell r="H502">
            <v>0</v>
          </cell>
          <cell r="I502">
            <v>0</v>
          </cell>
        </row>
        <row r="503">
          <cell r="A503">
            <v>0</v>
          </cell>
          <cell r="B503" t="str">
            <v>07-02-215</v>
          </cell>
          <cell r="C503" t="str">
            <v>SUMINISTRO DE MATERIALES Y CONSTRUCCION ATRAQUE PARA TUBERIA</v>
          </cell>
          <cell r="D503" t="str">
            <v>UN</v>
          </cell>
          <cell r="E503">
            <v>0</v>
          </cell>
          <cell r="F503">
            <v>0</v>
          </cell>
          <cell r="G503">
            <v>0</v>
          </cell>
          <cell r="H503">
            <v>0</v>
          </cell>
          <cell r="I503">
            <v>0</v>
          </cell>
        </row>
        <row r="504">
          <cell r="A504">
            <v>0</v>
          </cell>
          <cell r="B504" t="str">
            <v>07-02-220</v>
          </cell>
          <cell r="C504" t="str">
            <v>SUMINISTRO E INSTALACION TUBERIA ACERO NEGRO RANURADA SCH 10 6"</v>
          </cell>
          <cell r="D504" t="str">
            <v>ML</v>
          </cell>
          <cell r="E504">
            <v>0</v>
          </cell>
          <cell r="F504">
            <v>0</v>
          </cell>
          <cell r="G504">
            <v>0</v>
          </cell>
          <cell r="H504">
            <v>0</v>
          </cell>
          <cell r="I504">
            <v>0</v>
          </cell>
        </row>
        <row r="505">
          <cell r="A505">
            <v>0</v>
          </cell>
          <cell r="B505" t="str">
            <v>07-02-225</v>
          </cell>
          <cell r="C505" t="str">
            <v>SUMINISTRO E INSTALACION TUBERIA ACERO NEGRO RANURADA SCH 10 4"</v>
          </cell>
          <cell r="D505" t="str">
            <v>ML</v>
          </cell>
          <cell r="E505">
            <v>0</v>
          </cell>
          <cell r="F505">
            <v>0</v>
          </cell>
          <cell r="G505">
            <v>0</v>
          </cell>
          <cell r="H505">
            <v>0</v>
          </cell>
          <cell r="I505">
            <v>0</v>
          </cell>
        </row>
        <row r="506">
          <cell r="A506">
            <v>0</v>
          </cell>
          <cell r="B506" t="str">
            <v>07-02-230</v>
          </cell>
          <cell r="C506" t="str">
            <v>SUMINISTRO E INSTALACION TUBERIA ACERO NEGRO RANURADA SCH 10 2.1/2"</v>
          </cell>
          <cell r="D506" t="str">
            <v>ML</v>
          </cell>
          <cell r="E506">
            <v>0</v>
          </cell>
          <cell r="F506">
            <v>0</v>
          </cell>
          <cell r="G506">
            <v>0</v>
          </cell>
          <cell r="H506">
            <v>0</v>
          </cell>
          <cell r="I506">
            <v>0</v>
          </cell>
        </row>
        <row r="507">
          <cell r="A507">
            <v>0</v>
          </cell>
          <cell r="B507" t="str">
            <v>07-02-235</v>
          </cell>
          <cell r="C507" t="str">
            <v>SUMINISTRO E INSTALACION TUBERIA ACERO NEGRO RANURADA SCH 10 2"</v>
          </cell>
          <cell r="D507" t="str">
            <v>ML</v>
          </cell>
          <cell r="E507">
            <v>0</v>
          </cell>
          <cell r="F507">
            <v>0</v>
          </cell>
          <cell r="G507">
            <v>0</v>
          </cell>
          <cell r="H507">
            <v>0</v>
          </cell>
          <cell r="I507">
            <v>0</v>
          </cell>
        </row>
        <row r="508">
          <cell r="A508">
            <v>0</v>
          </cell>
          <cell r="B508" t="str">
            <v>07-02-240</v>
          </cell>
          <cell r="C508" t="str">
            <v>SUMINISTRO E INSTALACION TUBERIA ACERO NEGRO ROSCADO 1.1/2"</v>
          </cell>
          <cell r="D508" t="str">
            <v>ML</v>
          </cell>
          <cell r="E508">
            <v>0</v>
          </cell>
          <cell r="F508">
            <v>0</v>
          </cell>
          <cell r="G508">
            <v>0</v>
          </cell>
          <cell r="H508">
            <v>0</v>
          </cell>
          <cell r="I508">
            <v>0</v>
          </cell>
        </row>
        <row r="509">
          <cell r="A509">
            <v>0</v>
          </cell>
          <cell r="B509" t="str">
            <v>07-02-245</v>
          </cell>
          <cell r="C509" t="str">
            <v>SUMINISTRO E INSTALACION TUBERIA ACERO NEGRO ROSCADO 1"</v>
          </cell>
          <cell r="D509" t="str">
            <v>ML</v>
          </cell>
          <cell r="E509">
            <v>0</v>
          </cell>
          <cell r="F509">
            <v>0</v>
          </cell>
          <cell r="G509">
            <v>0</v>
          </cell>
          <cell r="H509">
            <v>0</v>
          </cell>
          <cell r="I509">
            <v>0</v>
          </cell>
        </row>
        <row r="510">
          <cell r="A510">
            <v>0</v>
          </cell>
          <cell r="B510" t="str">
            <v>07-02-250</v>
          </cell>
          <cell r="C510" t="str">
            <v>SUMINISTRO E INSTALACION ACCESORIOS RANURADOS 6"</v>
          </cell>
          <cell r="D510" t="str">
            <v>UN</v>
          </cell>
          <cell r="E510">
            <v>0</v>
          </cell>
          <cell r="F510">
            <v>0</v>
          </cell>
          <cell r="G510">
            <v>0</v>
          </cell>
          <cell r="H510">
            <v>0</v>
          </cell>
          <cell r="I510">
            <v>0</v>
          </cell>
        </row>
        <row r="511">
          <cell r="A511">
            <v>0</v>
          </cell>
          <cell r="B511" t="str">
            <v>07-02-255</v>
          </cell>
          <cell r="C511" t="str">
            <v>SUMINISTRO E INSTALACION ACCESORIOS RANURADOS 4"</v>
          </cell>
          <cell r="D511" t="str">
            <v>UN</v>
          </cell>
          <cell r="E511">
            <v>0</v>
          </cell>
          <cell r="F511">
            <v>0</v>
          </cell>
          <cell r="G511">
            <v>0</v>
          </cell>
          <cell r="H511">
            <v>0</v>
          </cell>
          <cell r="I511">
            <v>0</v>
          </cell>
        </row>
        <row r="512">
          <cell r="A512">
            <v>0</v>
          </cell>
          <cell r="B512" t="str">
            <v>07-02-260</v>
          </cell>
          <cell r="C512" t="str">
            <v>SUMINISTRO E INSTALACION ACCESORIOS RANURADOS 2,1/2"</v>
          </cell>
          <cell r="D512" t="str">
            <v>UN</v>
          </cell>
          <cell r="E512">
            <v>0</v>
          </cell>
          <cell r="F512">
            <v>0</v>
          </cell>
          <cell r="G512">
            <v>0</v>
          </cell>
          <cell r="H512">
            <v>0</v>
          </cell>
          <cell r="I512">
            <v>0</v>
          </cell>
        </row>
        <row r="513">
          <cell r="A513">
            <v>0</v>
          </cell>
          <cell r="B513" t="str">
            <v>07-02-265</v>
          </cell>
          <cell r="C513" t="str">
            <v>SUMINISTRO E INSTALACION ACCESORIOS RANURADOS 2"</v>
          </cell>
          <cell r="D513" t="str">
            <v>UN</v>
          </cell>
          <cell r="E513">
            <v>0</v>
          </cell>
          <cell r="F513">
            <v>0</v>
          </cell>
          <cell r="G513">
            <v>0</v>
          </cell>
          <cell r="H513">
            <v>0</v>
          </cell>
          <cell r="I513">
            <v>0</v>
          </cell>
        </row>
        <row r="514">
          <cell r="A514">
            <v>0</v>
          </cell>
          <cell r="B514" t="str">
            <v>07-02-270</v>
          </cell>
          <cell r="C514" t="str">
            <v>SUMINISTRO E INSTALACION ACCESORIOS ROSCADOS 1,1/2"</v>
          </cell>
          <cell r="D514" t="str">
            <v>UN</v>
          </cell>
          <cell r="E514">
            <v>0</v>
          </cell>
          <cell r="F514">
            <v>0</v>
          </cell>
          <cell r="G514">
            <v>0</v>
          </cell>
          <cell r="H514">
            <v>0</v>
          </cell>
          <cell r="I514">
            <v>0</v>
          </cell>
        </row>
        <row r="515">
          <cell r="A515">
            <v>0</v>
          </cell>
          <cell r="B515" t="str">
            <v>07-02-275</v>
          </cell>
          <cell r="C515" t="str">
            <v>SUMINISTRO E INSTALACION ACCESORIOS ROSCADOS 1"</v>
          </cell>
          <cell r="D515" t="str">
            <v>UN</v>
          </cell>
          <cell r="E515">
            <v>0</v>
          </cell>
          <cell r="F515">
            <v>0</v>
          </cell>
          <cell r="G515">
            <v>0</v>
          </cell>
          <cell r="H515">
            <v>0</v>
          </cell>
          <cell r="I515">
            <v>0</v>
          </cell>
        </row>
        <row r="516">
          <cell r="A516">
            <v>0</v>
          </cell>
          <cell r="B516" t="str">
            <v>07-02-280</v>
          </cell>
          <cell r="C516" t="str">
            <v>SUMINISTRO E INSTALACION COUPLIN 6"</v>
          </cell>
          <cell r="D516" t="str">
            <v>UN</v>
          </cell>
          <cell r="E516">
            <v>0</v>
          </cell>
          <cell r="F516">
            <v>0</v>
          </cell>
          <cell r="G516">
            <v>0</v>
          </cell>
          <cell r="H516">
            <v>0</v>
          </cell>
          <cell r="I516">
            <v>0</v>
          </cell>
        </row>
        <row r="517">
          <cell r="A517">
            <v>0</v>
          </cell>
          <cell r="B517" t="str">
            <v>07-02-285</v>
          </cell>
          <cell r="C517" t="str">
            <v>SUMINISTRO E INSTALACION COUPLIN 4"</v>
          </cell>
          <cell r="D517" t="str">
            <v>UN</v>
          </cell>
          <cell r="E517">
            <v>0</v>
          </cell>
          <cell r="F517">
            <v>0</v>
          </cell>
          <cell r="G517">
            <v>0</v>
          </cell>
          <cell r="H517">
            <v>0</v>
          </cell>
          <cell r="I517">
            <v>0</v>
          </cell>
        </row>
        <row r="518">
          <cell r="A518">
            <v>0</v>
          </cell>
          <cell r="B518" t="str">
            <v>07-02-290</v>
          </cell>
          <cell r="C518" t="str">
            <v>SUMINISTRO E INSTALACION COUPLIN 2,1/2"</v>
          </cell>
          <cell r="D518" t="str">
            <v>UN</v>
          </cell>
          <cell r="E518">
            <v>0</v>
          </cell>
          <cell r="F518">
            <v>0</v>
          </cell>
          <cell r="G518">
            <v>0</v>
          </cell>
          <cell r="H518">
            <v>0</v>
          </cell>
          <cell r="I518">
            <v>0</v>
          </cell>
        </row>
        <row r="519">
          <cell r="A519">
            <v>0</v>
          </cell>
          <cell r="B519" t="str">
            <v>07-02-295</v>
          </cell>
          <cell r="C519" t="str">
            <v>SUMINISTRO E INSTALACION COUPLIN 2"</v>
          </cell>
          <cell r="D519" t="str">
            <v>UN</v>
          </cell>
          <cell r="E519">
            <v>0</v>
          </cell>
          <cell r="F519">
            <v>0</v>
          </cell>
          <cell r="G519">
            <v>0</v>
          </cell>
          <cell r="H519">
            <v>0</v>
          </cell>
          <cell r="I519">
            <v>0</v>
          </cell>
        </row>
        <row r="520">
          <cell r="A520">
            <v>0</v>
          </cell>
          <cell r="B520" t="str">
            <v>07-02-300</v>
          </cell>
          <cell r="C520" t="str">
            <v>SUMINISTRO E INSTALACION ABRAZADERAS 6"</v>
          </cell>
          <cell r="D520" t="str">
            <v>UN</v>
          </cell>
          <cell r="E520">
            <v>0</v>
          </cell>
          <cell r="F520">
            <v>0</v>
          </cell>
          <cell r="G520">
            <v>0</v>
          </cell>
          <cell r="H520">
            <v>0</v>
          </cell>
          <cell r="I520">
            <v>0</v>
          </cell>
        </row>
        <row r="521">
          <cell r="A521">
            <v>0</v>
          </cell>
          <cell r="B521" t="str">
            <v>07-02-305</v>
          </cell>
          <cell r="C521" t="str">
            <v>SUMINISTRO E INSTALACION ABRAZADERAS 4"</v>
          </cell>
          <cell r="D521" t="str">
            <v>UN</v>
          </cell>
          <cell r="E521">
            <v>0</v>
          </cell>
          <cell r="F521">
            <v>0</v>
          </cell>
          <cell r="G521">
            <v>0</v>
          </cell>
          <cell r="H521">
            <v>0</v>
          </cell>
          <cell r="I521">
            <v>0</v>
          </cell>
        </row>
        <row r="522">
          <cell r="A522">
            <v>0</v>
          </cell>
          <cell r="B522" t="str">
            <v>07-02-310</v>
          </cell>
          <cell r="C522" t="str">
            <v>SUMINISTRO E INSTALACION ABRAZADERAS 2,1/2"</v>
          </cell>
          <cell r="D522" t="str">
            <v>UN</v>
          </cell>
          <cell r="E522">
            <v>0</v>
          </cell>
          <cell r="F522">
            <v>0</v>
          </cell>
          <cell r="G522">
            <v>0</v>
          </cell>
          <cell r="H522">
            <v>0</v>
          </cell>
          <cell r="I522">
            <v>0</v>
          </cell>
        </row>
        <row r="523">
          <cell r="A523">
            <v>0</v>
          </cell>
          <cell r="B523" t="str">
            <v>07-02-315</v>
          </cell>
          <cell r="C523" t="str">
            <v>SUMINISTRO E INSTALACION ABRAZADERAS 2"</v>
          </cell>
          <cell r="D523" t="str">
            <v>UN</v>
          </cell>
          <cell r="E523">
            <v>0</v>
          </cell>
          <cell r="F523">
            <v>0</v>
          </cell>
          <cell r="G523">
            <v>0</v>
          </cell>
          <cell r="H523">
            <v>0</v>
          </cell>
          <cell r="I523">
            <v>0</v>
          </cell>
        </row>
        <row r="524">
          <cell r="A524">
            <v>0</v>
          </cell>
          <cell r="B524" t="str">
            <v>07-02-320</v>
          </cell>
          <cell r="C524" t="str">
            <v>SUMINISTRO E INSTALACION ABRAZADERAS ANTISISMICAS 2 VIAS 6"</v>
          </cell>
          <cell r="D524" t="str">
            <v>UN</v>
          </cell>
          <cell r="E524">
            <v>0</v>
          </cell>
          <cell r="F524">
            <v>0</v>
          </cell>
          <cell r="G524">
            <v>0</v>
          </cell>
          <cell r="H524">
            <v>0</v>
          </cell>
          <cell r="I524">
            <v>0</v>
          </cell>
        </row>
        <row r="525">
          <cell r="A525">
            <v>0</v>
          </cell>
          <cell r="B525" t="str">
            <v>07-02-325</v>
          </cell>
          <cell r="C525" t="str">
            <v>SUMINISTRO E INSTALACION ABRAZADERAS ANTISISMICAS 2 VIAS 4"</v>
          </cell>
          <cell r="D525" t="str">
            <v>UN</v>
          </cell>
          <cell r="E525">
            <v>0</v>
          </cell>
          <cell r="F525">
            <v>0</v>
          </cell>
          <cell r="G525">
            <v>0</v>
          </cell>
          <cell r="H525">
            <v>0</v>
          </cell>
          <cell r="I525">
            <v>0</v>
          </cell>
        </row>
        <row r="526">
          <cell r="A526">
            <v>0</v>
          </cell>
          <cell r="B526" t="str">
            <v>07-02-330</v>
          </cell>
          <cell r="C526" t="str">
            <v>SUMINISTRO E INSTALACION ABRAZADERAS ANTISISMICAS 4 VIAS 6"</v>
          </cell>
          <cell r="D526" t="str">
            <v>UN</v>
          </cell>
          <cell r="E526">
            <v>0</v>
          </cell>
          <cell r="F526">
            <v>0</v>
          </cell>
          <cell r="G526">
            <v>0</v>
          </cell>
          <cell r="H526">
            <v>0</v>
          </cell>
          <cell r="I526">
            <v>0</v>
          </cell>
        </row>
        <row r="527">
          <cell r="A527">
            <v>0</v>
          </cell>
          <cell r="B527" t="str">
            <v>07-02-335</v>
          </cell>
          <cell r="C527" t="str">
            <v>SUMINISTRO E INSTALACION ABRAZADERAS ANTISISMICAS 4 VIAS 4"</v>
          </cell>
          <cell r="D527" t="str">
            <v>UN</v>
          </cell>
          <cell r="E527">
            <v>0</v>
          </cell>
          <cell r="F527">
            <v>0</v>
          </cell>
          <cell r="G527">
            <v>0</v>
          </cell>
          <cell r="H527">
            <v>0</v>
          </cell>
          <cell r="I527">
            <v>0</v>
          </cell>
        </row>
        <row r="528">
          <cell r="A528">
            <v>0</v>
          </cell>
          <cell r="B528" t="str">
            <v>07-02-340</v>
          </cell>
          <cell r="C528" t="str">
            <v>SUMINISTRO E INSTALACION GABINETE CLASE III CON VALVULA RESTRICTORA ( INCLUYE VIDRIO DE SEGURIDAD Y MONTAJE)</v>
          </cell>
          <cell r="D528" t="str">
            <v>UN</v>
          </cell>
          <cell r="E528">
            <v>0</v>
          </cell>
          <cell r="F528">
            <v>0</v>
          </cell>
          <cell r="G528">
            <v>0</v>
          </cell>
          <cell r="H528">
            <v>0</v>
          </cell>
          <cell r="I528">
            <v>0</v>
          </cell>
        </row>
        <row r="529">
          <cell r="A529">
            <v>0</v>
          </cell>
          <cell r="B529" t="str">
            <v>07-02-345</v>
          </cell>
          <cell r="C529" t="str">
            <v>SUMINISTRO E INSTALACION VALVULA MARIPOSA 4" UL/FM</v>
          </cell>
          <cell r="D529" t="str">
            <v>UN</v>
          </cell>
          <cell r="E529">
            <v>0</v>
          </cell>
          <cell r="F529">
            <v>0</v>
          </cell>
          <cell r="G529">
            <v>0</v>
          </cell>
          <cell r="H529">
            <v>0</v>
          </cell>
          <cell r="I529">
            <v>0</v>
          </cell>
        </row>
        <row r="530">
          <cell r="A530">
            <v>0</v>
          </cell>
          <cell r="B530" t="str">
            <v>07-02-350</v>
          </cell>
          <cell r="C530" t="str">
            <v>SUMINISTRO E INSTALACION REGISTRO DE DRENAJE CON MIRILLA Ø 2"</v>
          </cell>
          <cell r="D530" t="str">
            <v>UN</v>
          </cell>
          <cell r="E530">
            <v>0</v>
          </cell>
          <cell r="F530">
            <v>0</v>
          </cell>
          <cell r="G530">
            <v>0</v>
          </cell>
          <cell r="H530">
            <v>0</v>
          </cell>
          <cell r="I530">
            <v>0</v>
          </cell>
        </row>
        <row r="531">
          <cell r="A531">
            <v>0</v>
          </cell>
          <cell r="B531" t="str">
            <v>07-02-355</v>
          </cell>
          <cell r="C531" t="str">
            <v>SUMINISTRO E INSTALACION CHEQUE HIDRO AMORTIGUADO 6"</v>
          </cell>
          <cell r="D531" t="str">
            <v>UN</v>
          </cell>
          <cell r="E531">
            <v>0</v>
          </cell>
          <cell r="F531">
            <v>0</v>
          </cell>
          <cell r="G531">
            <v>0</v>
          </cell>
          <cell r="H531">
            <v>0</v>
          </cell>
          <cell r="I531">
            <v>0</v>
          </cell>
        </row>
        <row r="532">
          <cell r="A532">
            <v>0</v>
          </cell>
          <cell r="B532" t="str">
            <v>07-02-360</v>
          </cell>
          <cell r="C532" t="str">
            <v>SUMINISTRO E INSTALACION SIAMESA 6" X 2.1/2" X 2.1/2"X 2.1/2"</v>
          </cell>
          <cell r="D532" t="str">
            <v>UN</v>
          </cell>
          <cell r="E532">
            <v>0</v>
          </cell>
          <cell r="F532">
            <v>0</v>
          </cell>
          <cell r="G532">
            <v>0</v>
          </cell>
          <cell r="H532">
            <v>0</v>
          </cell>
          <cell r="I532">
            <v>0</v>
          </cell>
        </row>
        <row r="533">
          <cell r="A533">
            <v>0</v>
          </cell>
          <cell r="B533" t="str">
            <v>07-02-365</v>
          </cell>
          <cell r="C533" t="str">
            <v>SUMINISTRO E INSTALACION MANOMETRO 0-200 PSI</v>
          </cell>
          <cell r="D533" t="str">
            <v>UN</v>
          </cell>
          <cell r="E533">
            <v>0</v>
          </cell>
          <cell r="F533">
            <v>0</v>
          </cell>
          <cell r="G533">
            <v>0</v>
          </cell>
          <cell r="H533">
            <v>0</v>
          </cell>
          <cell r="I533">
            <v>0</v>
          </cell>
        </row>
        <row r="534">
          <cell r="A534">
            <v>0</v>
          </cell>
          <cell r="B534" t="str">
            <v>07-02-370</v>
          </cell>
          <cell r="C534" t="str">
            <v>SUMINISTRO E INSTALACION COLA MARRANO</v>
          </cell>
          <cell r="D534" t="str">
            <v>UN</v>
          </cell>
          <cell r="E534">
            <v>0</v>
          </cell>
          <cell r="F534">
            <v>0</v>
          </cell>
          <cell r="G534">
            <v>0</v>
          </cell>
          <cell r="H534">
            <v>0</v>
          </cell>
          <cell r="I534">
            <v>0</v>
          </cell>
        </row>
        <row r="535">
          <cell r="A535">
            <v>0</v>
          </cell>
          <cell r="B535" t="str">
            <v>07-02-375</v>
          </cell>
          <cell r="C535" t="str">
            <v>SUMINISTRO E INSTALACION VALVULA EXPULSORA DE AIRE 1"</v>
          </cell>
          <cell r="D535" t="str">
            <v>UN</v>
          </cell>
          <cell r="E535">
            <v>0</v>
          </cell>
          <cell r="F535">
            <v>0</v>
          </cell>
          <cell r="G535">
            <v>0</v>
          </cell>
          <cell r="H535">
            <v>0</v>
          </cell>
          <cell r="I535">
            <v>0</v>
          </cell>
        </row>
        <row r="536">
          <cell r="A536">
            <v>0</v>
          </cell>
          <cell r="B536" t="str">
            <v>07-02-380</v>
          </cell>
          <cell r="C536" t="str">
            <v>SUMINISTRO E INSTALACION REGISTRO BOLA 1"</v>
          </cell>
          <cell r="D536" t="str">
            <v>UN</v>
          </cell>
          <cell r="E536">
            <v>0</v>
          </cell>
          <cell r="F536">
            <v>0</v>
          </cell>
          <cell r="G536">
            <v>0</v>
          </cell>
          <cell r="H536">
            <v>0</v>
          </cell>
          <cell r="I536">
            <v>0</v>
          </cell>
        </row>
        <row r="537">
          <cell r="A537">
            <v>0</v>
          </cell>
          <cell r="B537" t="str">
            <v>07-02-c</v>
          </cell>
          <cell r="C537" t="str">
            <v>RED DE DISTRIBUCION CONTRA INCENDIO (ROCIADORES)</v>
          </cell>
          <cell r="D537" t="str">
            <v/>
          </cell>
          <cell r="E537">
            <v>0</v>
          </cell>
          <cell r="F537">
            <v>0</v>
          </cell>
          <cell r="G537">
            <v>0</v>
          </cell>
          <cell r="H537">
            <v>0</v>
          </cell>
          <cell r="I537">
            <v>0</v>
          </cell>
        </row>
        <row r="538">
          <cell r="A538">
            <v>0</v>
          </cell>
          <cell r="B538" t="str">
            <v>07-02-385</v>
          </cell>
          <cell r="C538" t="str">
            <v>SUMINISTRO E INSTALACION TUBERIA ACERO NEGRO. SCH 10 RANURADA 2"</v>
          </cell>
          <cell r="D538" t="str">
            <v>ML</v>
          </cell>
          <cell r="E538">
            <v>0</v>
          </cell>
          <cell r="F538">
            <v>0</v>
          </cell>
          <cell r="G538">
            <v>0</v>
          </cell>
          <cell r="H538">
            <v>0</v>
          </cell>
          <cell r="I538">
            <v>0</v>
          </cell>
        </row>
        <row r="539">
          <cell r="A539">
            <v>0</v>
          </cell>
          <cell r="B539" t="str">
            <v>07-02-390</v>
          </cell>
          <cell r="C539" t="str">
            <v>SUMINISTRO E INSTALACION TUBERIA ACERO NEGRO. SCH 40 ROSCADA 1,1/2"</v>
          </cell>
          <cell r="D539" t="str">
            <v>ML</v>
          </cell>
          <cell r="E539">
            <v>0</v>
          </cell>
          <cell r="F539">
            <v>0</v>
          </cell>
          <cell r="G539">
            <v>0</v>
          </cell>
          <cell r="H539">
            <v>0</v>
          </cell>
          <cell r="I539">
            <v>0</v>
          </cell>
        </row>
        <row r="540">
          <cell r="A540">
            <v>0</v>
          </cell>
          <cell r="B540" t="str">
            <v>07-02-395</v>
          </cell>
          <cell r="C540" t="str">
            <v>SUMINISTRO E INSTALACION TUBERIA ACERO NEGRO. SCH 40 ROSCADA 1,1/4"</v>
          </cell>
          <cell r="D540" t="str">
            <v>ML</v>
          </cell>
          <cell r="E540">
            <v>0</v>
          </cell>
          <cell r="F540">
            <v>0</v>
          </cell>
          <cell r="G540">
            <v>0</v>
          </cell>
          <cell r="H540">
            <v>0</v>
          </cell>
          <cell r="I540">
            <v>0</v>
          </cell>
        </row>
        <row r="541">
          <cell r="A541">
            <v>0</v>
          </cell>
          <cell r="B541" t="str">
            <v>07-02-400</v>
          </cell>
          <cell r="C541" t="str">
            <v>SUMINISTRO E INSTALACION TUBERIA ACERO NEGRO. SCH 40 ROSCADA 1"</v>
          </cell>
          <cell r="D541" t="str">
            <v>ML</v>
          </cell>
          <cell r="E541">
            <v>0</v>
          </cell>
          <cell r="F541">
            <v>0</v>
          </cell>
          <cell r="G541">
            <v>0</v>
          </cell>
          <cell r="H541">
            <v>0</v>
          </cell>
          <cell r="I541">
            <v>0</v>
          </cell>
        </row>
        <row r="542">
          <cell r="A542">
            <v>0</v>
          </cell>
          <cell r="B542" t="str">
            <v>07-02-405</v>
          </cell>
          <cell r="C542" t="str">
            <v>SUMINISTRO E INSTALACION STRAP 1,1/2"X1"</v>
          </cell>
          <cell r="D542" t="str">
            <v>UN</v>
          </cell>
          <cell r="E542">
            <v>0</v>
          </cell>
          <cell r="F542">
            <v>0</v>
          </cell>
          <cell r="G542">
            <v>0</v>
          </cell>
          <cell r="H542">
            <v>0</v>
          </cell>
          <cell r="I542">
            <v>0</v>
          </cell>
        </row>
        <row r="543">
          <cell r="A543">
            <v>0</v>
          </cell>
          <cell r="B543" t="str">
            <v>07-02-410</v>
          </cell>
          <cell r="C543" t="str">
            <v>SUMINISTRO E INSTALACION ACCESORIOS ACERO RANURADA 2"</v>
          </cell>
          <cell r="D543" t="str">
            <v>UN</v>
          </cell>
          <cell r="E543">
            <v>0</v>
          </cell>
          <cell r="F543">
            <v>0</v>
          </cell>
          <cell r="G543">
            <v>0</v>
          </cell>
          <cell r="H543">
            <v>0</v>
          </cell>
          <cell r="I543">
            <v>0</v>
          </cell>
        </row>
        <row r="544">
          <cell r="A544">
            <v>0</v>
          </cell>
          <cell r="B544" t="str">
            <v>07-02-415</v>
          </cell>
          <cell r="C544" t="str">
            <v>SUMINISTRO E INSTALACION ACCESORIOS ACERO ROSCADOS 1,1/2"</v>
          </cell>
          <cell r="D544" t="str">
            <v>UN</v>
          </cell>
          <cell r="E544">
            <v>0</v>
          </cell>
          <cell r="F544">
            <v>0</v>
          </cell>
          <cell r="G544">
            <v>0</v>
          </cell>
          <cell r="H544">
            <v>0</v>
          </cell>
          <cell r="I544">
            <v>0</v>
          </cell>
        </row>
        <row r="545">
          <cell r="A545">
            <v>0</v>
          </cell>
          <cell r="B545" t="str">
            <v>07-02-420</v>
          </cell>
          <cell r="C545" t="str">
            <v>SUMINISTRO E INSTALACIONACCESORIOS ACERO ROSCADOS 1,1/4"</v>
          </cell>
          <cell r="D545" t="str">
            <v>UN</v>
          </cell>
          <cell r="E545">
            <v>0</v>
          </cell>
          <cell r="F545">
            <v>0</v>
          </cell>
          <cell r="G545">
            <v>0</v>
          </cell>
          <cell r="H545">
            <v>0</v>
          </cell>
          <cell r="I545">
            <v>0</v>
          </cell>
        </row>
        <row r="546">
          <cell r="A546">
            <v>0</v>
          </cell>
          <cell r="B546" t="str">
            <v>07-02-425</v>
          </cell>
          <cell r="C546" t="str">
            <v>SUMINISTRO E INSTALACION ACCESORIOS ACERO ROSCADOS 1"</v>
          </cell>
          <cell r="D546" t="str">
            <v>UN</v>
          </cell>
          <cell r="E546">
            <v>0</v>
          </cell>
          <cell r="F546">
            <v>0</v>
          </cell>
          <cell r="G546">
            <v>0</v>
          </cell>
          <cell r="H546">
            <v>0</v>
          </cell>
          <cell r="I546">
            <v>0</v>
          </cell>
        </row>
        <row r="547">
          <cell r="A547">
            <v>0</v>
          </cell>
          <cell r="B547" t="str">
            <v>07-02-430</v>
          </cell>
          <cell r="C547" t="str">
            <v>SUMINISTRO E INSTALACION COUPLIN 2"</v>
          </cell>
          <cell r="D547" t="str">
            <v>UN</v>
          </cell>
          <cell r="E547">
            <v>0</v>
          </cell>
          <cell r="F547">
            <v>0</v>
          </cell>
          <cell r="G547">
            <v>0</v>
          </cell>
          <cell r="H547">
            <v>0</v>
          </cell>
          <cell r="I547">
            <v>0</v>
          </cell>
        </row>
        <row r="548">
          <cell r="A548">
            <v>0</v>
          </cell>
          <cell r="B548" t="str">
            <v>07-02-435</v>
          </cell>
          <cell r="C548" t="str">
            <v>SUMINISTRO E INSTALACION ABRAZADERAS 2"</v>
          </cell>
          <cell r="D548" t="str">
            <v>UN</v>
          </cell>
          <cell r="E548">
            <v>0</v>
          </cell>
          <cell r="F548">
            <v>0</v>
          </cell>
          <cell r="G548">
            <v>0</v>
          </cell>
          <cell r="H548">
            <v>0</v>
          </cell>
          <cell r="I548">
            <v>0</v>
          </cell>
        </row>
        <row r="549">
          <cell r="A549">
            <v>0</v>
          </cell>
          <cell r="B549" t="str">
            <v>07-02-440</v>
          </cell>
          <cell r="C549" t="str">
            <v>SUMINISTRO E INSTALACION ABRAZADERAS 1,1/2"</v>
          </cell>
          <cell r="D549" t="str">
            <v>UN</v>
          </cell>
          <cell r="E549">
            <v>0</v>
          </cell>
          <cell r="F549">
            <v>0</v>
          </cell>
          <cell r="G549">
            <v>0</v>
          </cell>
          <cell r="H549">
            <v>0</v>
          </cell>
          <cell r="I549">
            <v>0</v>
          </cell>
        </row>
        <row r="550">
          <cell r="A550">
            <v>0</v>
          </cell>
          <cell r="B550" t="str">
            <v>07-02-445</v>
          </cell>
          <cell r="C550" t="str">
            <v>SUMINISTRO E INSTALACIONABRAZADERAS 1,1/4"</v>
          </cell>
          <cell r="D550" t="str">
            <v>UN</v>
          </cell>
          <cell r="E550">
            <v>0</v>
          </cell>
          <cell r="F550">
            <v>0</v>
          </cell>
          <cell r="G550">
            <v>0</v>
          </cell>
          <cell r="H550">
            <v>0</v>
          </cell>
          <cell r="I550">
            <v>0</v>
          </cell>
        </row>
        <row r="551">
          <cell r="A551">
            <v>0</v>
          </cell>
          <cell r="B551" t="str">
            <v>07-02-450</v>
          </cell>
          <cell r="C551" t="str">
            <v>SUMINISTRO E INSTALACION ABRAZADERAS 1"</v>
          </cell>
          <cell r="D551" t="str">
            <v>UN</v>
          </cell>
          <cell r="E551">
            <v>0</v>
          </cell>
          <cell r="F551">
            <v>0</v>
          </cell>
          <cell r="G551">
            <v>0</v>
          </cell>
          <cell r="H551">
            <v>0</v>
          </cell>
          <cell r="I551">
            <v>0</v>
          </cell>
        </row>
        <row r="552">
          <cell r="A552">
            <v>0</v>
          </cell>
          <cell r="B552" t="str">
            <v>07-02-455</v>
          </cell>
          <cell r="C552" t="str">
            <v>SUMINISTRO E INSTALACION SOPORTE ANTISISMICAS 2 VIAS 2"</v>
          </cell>
          <cell r="D552" t="str">
            <v>UN</v>
          </cell>
          <cell r="E552">
            <v>0</v>
          </cell>
          <cell r="F552">
            <v>0</v>
          </cell>
          <cell r="G552">
            <v>0</v>
          </cell>
          <cell r="H552">
            <v>0</v>
          </cell>
          <cell r="I552">
            <v>0</v>
          </cell>
        </row>
        <row r="553">
          <cell r="A553">
            <v>0</v>
          </cell>
          <cell r="B553" t="str">
            <v>07-02-460</v>
          </cell>
          <cell r="C553" t="str">
            <v>SUMINISTRO E INSTALACION VALVULA DE PRUEBA Ø1,1/4" Y DRENAJE CON RESTRICCION A K:5,6</v>
          </cell>
          <cell r="D553" t="str">
            <v>UN</v>
          </cell>
          <cell r="E553">
            <v>0</v>
          </cell>
          <cell r="F553">
            <v>0</v>
          </cell>
          <cell r="G553">
            <v>0</v>
          </cell>
          <cell r="H553">
            <v>0</v>
          </cell>
          <cell r="I553">
            <v>0</v>
          </cell>
        </row>
        <row r="554">
          <cell r="A554">
            <v>0</v>
          </cell>
          <cell r="B554" t="str">
            <v>07-02-465</v>
          </cell>
          <cell r="C554" t="str">
            <v>SUMINISTRO E INSTALACION MANOMETRO DE GLICERINA 0-300 PSI</v>
          </cell>
          <cell r="D554" t="str">
            <v>UN</v>
          </cell>
          <cell r="E554">
            <v>0</v>
          </cell>
          <cell r="F554">
            <v>0</v>
          </cell>
          <cell r="G554">
            <v>0</v>
          </cell>
          <cell r="H554">
            <v>0</v>
          </cell>
          <cell r="I554">
            <v>0</v>
          </cell>
        </row>
        <row r="555">
          <cell r="A555">
            <v>0</v>
          </cell>
          <cell r="B555" t="str">
            <v>07-02-470</v>
          </cell>
          <cell r="C555" t="str">
            <v>CONTRUCCION PUNTO ROCIADOR RESPUESTA RAPIDA COBERTURA ESTANDAR K:5,6 PENDENT / UPRIGHT/ LATERAL VER PLANOS</v>
          </cell>
          <cell r="D555" t="str">
            <v>UN</v>
          </cell>
          <cell r="E555">
            <v>0</v>
          </cell>
          <cell r="F555">
            <v>0</v>
          </cell>
          <cell r="G555">
            <v>0</v>
          </cell>
          <cell r="H555">
            <v>0</v>
          </cell>
          <cell r="I555">
            <v>0</v>
          </cell>
        </row>
        <row r="556">
          <cell r="A556">
            <v>0</v>
          </cell>
          <cell r="B556" t="str">
            <v>07-02-475</v>
          </cell>
          <cell r="C556" t="str">
            <v>SUMINISTRO ROCIADOR RESPUESTA RAPIDA COBERTURA ESTANDAR K:5,6 PENDENT VER PLANOS</v>
          </cell>
          <cell r="D556" t="str">
            <v>UN</v>
          </cell>
          <cell r="E556">
            <v>0</v>
          </cell>
          <cell r="F556">
            <v>0</v>
          </cell>
          <cell r="G556">
            <v>0</v>
          </cell>
          <cell r="H556">
            <v>0</v>
          </cell>
          <cell r="I556">
            <v>0</v>
          </cell>
        </row>
        <row r="557">
          <cell r="A557">
            <v>0</v>
          </cell>
          <cell r="B557" t="str">
            <v>07-02-480</v>
          </cell>
          <cell r="C557" t="str">
            <v>SUMINISTRO ROCIADOR RESPUESTA RAPIDA COBERTURA ESTANDAR K:5,6 LATERAL VER PLANOS</v>
          </cell>
          <cell r="D557" t="str">
            <v>UN</v>
          </cell>
          <cell r="E557">
            <v>0</v>
          </cell>
          <cell r="F557">
            <v>0</v>
          </cell>
          <cell r="G557">
            <v>0</v>
          </cell>
          <cell r="H557">
            <v>0</v>
          </cell>
          <cell r="I557">
            <v>0</v>
          </cell>
        </row>
        <row r="558">
          <cell r="A558">
            <v>0</v>
          </cell>
          <cell r="B558" t="str">
            <v>07-02-485</v>
          </cell>
          <cell r="C558" t="str">
            <v>MONTAJE ROCIADOR</v>
          </cell>
          <cell r="D558" t="str">
            <v>UN</v>
          </cell>
          <cell r="E558">
            <v>0</v>
          </cell>
          <cell r="F558">
            <v>0</v>
          </cell>
          <cell r="G558">
            <v>0</v>
          </cell>
          <cell r="H558">
            <v>0</v>
          </cell>
          <cell r="I558">
            <v>0</v>
          </cell>
        </row>
        <row r="559">
          <cell r="A559">
            <v>0</v>
          </cell>
          <cell r="B559" t="str">
            <v>07-02-490</v>
          </cell>
          <cell r="C559" t="str">
            <v>SUMINISTRO E INSTALACION VALVULA SENSORA FLUJO 2"</v>
          </cell>
          <cell r="D559" t="str">
            <v>UN</v>
          </cell>
          <cell r="E559">
            <v>0</v>
          </cell>
          <cell r="F559">
            <v>0</v>
          </cell>
          <cell r="G559">
            <v>0</v>
          </cell>
          <cell r="H559">
            <v>0</v>
          </cell>
          <cell r="I559">
            <v>0</v>
          </cell>
        </row>
        <row r="560">
          <cell r="A560">
            <v>0</v>
          </cell>
          <cell r="B560" t="str">
            <v>07-02-495</v>
          </cell>
          <cell r="C560" t="str">
            <v>SUMINISTRO E INSTALACION VALVULA TIPO MARIPOSA CON SUPERVISOR UL/FM 2"</v>
          </cell>
          <cell r="D560" t="str">
            <v>UN</v>
          </cell>
          <cell r="E560">
            <v>0</v>
          </cell>
          <cell r="F560">
            <v>0</v>
          </cell>
          <cell r="G560">
            <v>0</v>
          </cell>
          <cell r="H560">
            <v>0</v>
          </cell>
          <cell r="I560">
            <v>0</v>
          </cell>
        </row>
        <row r="561">
          <cell r="A561">
            <v>0</v>
          </cell>
          <cell r="B561" t="str">
            <v>07-02-500</v>
          </cell>
          <cell r="C561" t="str">
            <v>SUMINISTRO E INSTALACION CHEQUE AMORTIGUADO 2"</v>
          </cell>
          <cell r="D561" t="str">
            <v>UN</v>
          </cell>
          <cell r="E561">
            <v>0</v>
          </cell>
          <cell r="F561">
            <v>0</v>
          </cell>
          <cell r="G561">
            <v>0</v>
          </cell>
          <cell r="H561">
            <v>0</v>
          </cell>
          <cell r="I561">
            <v>0</v>
          </cell>
        </row>
        <row r="562">
          <cell r="A562">
            <v>0</v>
          </cell>
          <cell r="B562" t="str">
            <v>07-03</v>
          </cell>
          <cell r="C562" t="str">
            <v>RED DE GAS</v>
          </cell>
          <cell r="D562">
            <v>0</v>
          </cell>
          <cell r="E562">
            <v>0</v>
          </cell>
          <cell r="F562">
            <v>0</v>
          </cell>
          <cell r="G562">
            <v>0</v>
          </cell>
          <cell r="H562">
            <v>0</v>
          </cell>
          <cell r="I562">
            <v>0</v>
          </cell>
        </row>
        <row r="563">
          <cell r="A563">
            <v>0</v>
          </cell>
          <cell r="B563" t="str">
            <v>07-03-a</v>
          </cell>
          <cell r="C563" t="str">
            <v>RED DE GAS BAJA PRESION</v>
          </cell>
          <cell r="D563" t="str">
            <v/>
          </cell>
          <cell r="E563">
            <v>0</v>
          </cell>
          <cell r="F563">
            <v>0</v>
          </cell>
          <cell r="G563">
            <v>0</v>
          </cell>
          <cell r="H563">
            <v>0</v>
          </cell>
          <cell r="I563">
            <v>0</v>
          </cell>
        </row>
        <row r="564">
          <cell r="A564">
            <v>0</v>
          </cell>
          <cell r="B564" t="str">
            <v>07-03-010</v>
          </cell>
          <cell r="C564" t="str">
            <v>SUMINISTRO E INSTALACION TUBERÍA ACERO GALVANIZADO GAS 1"</v>
          </cell>
          <cell r="D564" t="str">
            <v>ML</v>
          </cell>
          <cell r="E564">
            <v>2</v>
          </cell>
          <cell r="F564">
            <v>26655.134999999998</v>
          </cell>
          <cell r="G564">
            <v>53310.27</v>
          </cell>
          <cell r="H564">
            <v>0</v>
          </cell>
          <cell r="I564" t="str">
            <v xml:space="preserve">Se cambio cobre tipo L por acero galzavinado </v>
          </cell>
        </row>
        <row r="565">
          <cell r="A565">
            <v>0</v>
          </cell>
          <cell r="B565" t="str">
            <v>07-03-020</v>
          </cell>
          <cell r="C565" t="str">
            <v>SUMINISTRO E INSTALACION TUBERÍA ACERO GALVANIZADO GAS 3/4"</v>
          </cell>
          <cell r="D565" t="str">
            <v>ML</v>
          </cell>
          <cell r="E565">
            <v>27</v>
          </cell>
          <cell r="F565">
            <v>20090.79</v>
          </cell>
          <cell r="G565">
            <v>542451.33000000007</v>
          </cell>
          <cell r="H565">
            <v>0</v>
          </cell>
          <cell r="I565" t="str">
            <v xml:space="preserve">Se cambio cobre tipo L por acero galzavinado </v>
          </cell>
        </row>
        <row r="566">
          <cell r="A566">
            <v>0</v>
          </cell>
          <cell r="B566" t="str">
            <v>07-03-030</v>
          </cell>
          <cell r="C566" t="str">
            <v>SUMINISTRO E INSTALACION TUBERÍA ACERO GALVANIZADO GAS 1/2"</v>
          </cell>
          <cell r="D566" t="str">
            <v>ML</v>
          </cell>
          <cell r="E566">
            <v>59</v>
          </cell>
          <cell r="F566">
            <v>16695.2</v>
          </cell>
          <cell r="G566">
            <v>985016.8</v>
          </cell>
          <cell r="H566">
            <v>0</v>
          </cell>
          <cell r="I566" t="str">
            <v xml:space="preserve">Se cambio cobre tipo L por acero galzavinado </v>
          </cell>
        </row>
        <row r="567">
          <cell r="A567">
            <v>0</v>
          </cell>
          <cell r="B567" t="str">
            <v>07-03-050</v>
          </cell>
          <cell r="C567" t="str">
            <v>SUMINISTRO E INSTALACION ACCESORIOS ACERO GALVANIZADO GAS 1"</v>
          </cell>
          <cell r="D567" t="str">
            <v>UN</v>
          </cell>
          <cell r="E567">
            <v>4</v>
          </cell>
          <cell r="F567">
            <v>5309.94</v>
          </cell>
          <cell r="G567">
            <v>21239.759999999998</v>
          </cell>
          <cell r="H567">
            <v>0</v>
          </cell>
          <cell r="I567" t="str">
            <v>Se elimina celda de SUMINISTRO E INSTALACION TUBERIA CONDUIT Ø3/4" PROTECCION TUBERIA</v>
          </cell>
        </row>
        <row r="568">
          <cell r="A568">
            <v>0</v>
          </cell>
          <cell r="B568" t="str">
            <v>07-03-060</v>
          </cell>
          <cell r="C568" t="str">
            <v>SUMINISTRO E INSTALACION ACCESORIOS ACERO GALVANIZADO GAS 3/4"</v>
          </cell>
          <cell r="D568" t="str">
            <v>UN</v>
          </cell>
          <cell r="E568">
            <v>27</v>
          </cell>
          <cell r="F568">
            <v>3876.86</v>
          </cell>
          <cell r="G568">
            <v>104675.22</v>
          </cell>
          <cell r="H568">
            <v>0</v>
          </cell>
          <cell r="I568" t="str">
            <v xml:space="preserve">Se cambio cobre tipo L por acero galzavinado </v>
          </cell>
        </row>
        <row r="569">
          <cell r="A569">
            <v>0</v>
          </cell>
          <cell r="B569" t="str">
            <v>07-03-070</v>
          </cell>
          <cell r="C569" t="str">
            <v>SUMINISTRO E INSTALACION ACCESORIOS ACERO GALVANIZADO GAS 1/2"</v>
          </cell>
          <cell r="D569" t="str">
            <v>UN</v>
          </cell>
          <cell r="E569">
            <v>59</v>
          </cell>
          <cell r="F569">
            <v>3083.49</v>
          </cell>
          <cell r="G569">
            <v>181925.90999999997</v>
          </cell>
          <cell r="H569">
            <v>0</v>
          </cell>
          <cell r="I569" t="str">
            <v xml:space="preserve">Se cambio cobre tipo L por acero galzavinado </v>
          </cell>
        </row>
        <row r="570">
          <cell r="A570">
            <v>0</v>
          </cell>
          <cell r="B570" t="str">
            <v>07-03-080</v>
          </cell>
          <cell r="C570" t="str">
            <v>SUMINISTRO E INSTALACION ABRAZADERAS 1"</v>
          </cell>
          <cell r="D570" t="str">
            <v>UN</v>
          </cell>
          <cell r="E570">
            <v>1</v>
          </cell>
          <cell r="F570">
            <v>9746.31</v>
          </cell>
          <cell r="G570">
            <v>9746.31</v>
          </cell>
          <cell r="H570">
            <v>0</v>
          </cell>
          <cell r="I570">
            <v>0</v>
          </cell>
        </row>
        <row r="571">
          <cell r="A571">
            <v>0</v>
          </cell>
          <cell r="B571" t="str">
            <v>07-03-090</v>
          </cell>
          <cell r="C571" t="str">
            <v>SUMINISTRO E INSTALACION ABRAZADERAS 3/4"</v>
          </cell>
          <cell r="D571" t="str">
            <v>UN</v>
          </cell>
          <cell r="E571">
            <v>27</v>
          </cell>
          <cell r="F571">
            <v>9677.41</v>
          </cell>
          <cell r="G571">
            <v>261290.07</v>
          </cell>
          <cell r="H571">
            <v>0</v>
          </cell>
          <cell r="I571">
            <v>0</v>
          </cell>
        </row>
        <row r="572">
          <cell r="A572">
            <v>0</v>
          </cell>
          <cell r="B572" t="str">
            <v>07-03-100</v>
          </cell>
          <cell r="C572" t="str">
            <v>SUMINISTRO E INSTALACION ABRAZADERAS 1/2"</v>
          </cell>
          <cell r="D572" t="str">
            <v>UN</v>
          </cell>
          <cell r="E572">
            <v>59</v>
          </cell>
          <cell r="F572">
            <v>9631.51</v>
          </cell>
          <cell r="G572">
            <v>568259.09</v>
          </cell>
          <cell r="H572">
            <v>0</v>
          </cell>
          <cell r="I572">
            <v>0</v>
          </cell>
        </row>
        <row r="573">
          <cell r="A573">
            <v>0</v>
          </cell>
          <cell r="B573" t="str">
            <v>07-03-120</v>
          </cell>
          <cell r="C573" t="str">
            <v>SUMINISTRO E INSTALACION REGISTRO BOLA 3/4"</v>
          </cell>
          <cell r="D573" t="str">
            <v>UN</v>
          </cell>
          <cell r="E573">
            <v>5</v>
          </cell>
          <cell r="F573">
            <v>51384.42</v>
          </cell>
          <cell r="G573">
            <v>256922.09999999998</v>
          </cell>
          <cell r="H573">
            <v>0</v>
          </cell>
          <cell r="I573">
            <v>0</v>
          </cell>
        </row>
        <row r="574">
          <cell r="A574">
            <v>0</v>
          </cell>
          <cell r="B574" t="str">
            <v>07-03-130</v>
          </cell>
          <cell r="C574" t="str">
            <v>SUMINISTRO E INSTALACION REGISTRO BOLA 1/2"</v>
          </cell>
          <cell r="D574" t="str">
            <v>UN</v>
          </cell>
          <cell r="E574">
            <v>14</v>
          </cell>
          <cell r="F574">
            <v>40079.42</v>
          </cell>
          <cell r="G574">
            <v>561111.88</v>
          </cell>
          <cell r="H574">
            <v>0</v>
          </cell>
          <cell r="I574">
            <v>0</v>
          </cell>
        </row>
        <row r="575">
          <cell r="A575">
            <v>0</v>
          </cell>
          <cell r="B575" t="str">
            <v>07-03-140</v>
          </cell>
          <cell r="C575" t="str">
            <v>SUMINISTRO E INSTALACION PUNTO ESTUFA ENANA 3/4"</v>
          </cell>
          <cell r="D575" t="str">
            <v>UN</v>
          </cell>
          <cell r="E575">
            <v>2</v>
          </cell>
          <cell r="F575">
            <v>60382.270000000004</v>
          </cell>
          <cell r="G575">
            <v>120764.54000000001</v>
          </cell>
          <cell r="H575">
            <v>0</v>
          </cell>
          <cell r="I575" t="str">
            <v>Se cambia diametro de 1" a 3/4"</v>
          </cell>
        </row>
        <row r="576">
          <cell r="A576">
            <v>0</v>
          </cell>
          <cell r="B576" t="str">
            <v>07-03-150</v>
          </cell>
          <cell r="C576" t="str">
            <v>SUMINISTRO E INSTALACION PUNTO SARTEN BASCULANTE 3/4"</v>
          </cell>
          <cell r="D576" t="str">
            <v>UN</v>
          </cell>
          <cell r="E576">
            <v>1</v>
          </cell>
          <cell r="F576">
            <v>60382.270000000004</v>
          </cell>
          <cell r="G576">
            <v>60382.270000000004</v>
          </cell>
          <cell r="H576">
            <v>0</v>
          </cell>
          <cell r="I576" t="str">
            <v>Se cambia diametro de 1" a 3/4"</v>
          </cell>
        </row>
        <row r="577">
          <cell r="A577">
            <v>0</v>
          </cell>
          <cell r="B577" t="str">
            <v>07-03-160</v>
          </cell>
          <cell r="C577" t="str">
            <v>SUMINISTRO E INSTALACION PUNTO HORNO COMBI 3/4"</v>
          </cell>
          <cell r="D577" t="str">
            <v>UN</v>
          </cell>
          <cell r="E577">
            <v>1</v>
          </cell>
          <cell r="F577">
            <v>60382.270000000004</v>
          </cell>
          <cell r="G577">
            <v>60382.270000000004</v>
          </cell>
          <cell r="H577">
            <v>0</v>
          </cell>
          <cell r="I577" t="str">
            <v>Se cambia diametro de 1" a 3/4"</v>
          </cell>
        </row>
        <row r="578">
          <cell r="A578">
            <v>0</v>
          </cell>
          <cell r="B578" t="str">
            <v>07-03-170</v>
          </cell>
          <cell r="C578" t="str">
            <v>SUMINISTRO E INSTALACION PUNTO MARMITA 3/4"</v>
          </cell>
          <cell r="D578" t="str">
            <v>UN</v>
          </cell>
          <cell r="E578">
            <v>1</v>
          </cell>
          <cell r="F578">
            <v>60382.270000000004</v>
          </cell>
          <cell r="G578">
            <v>60382.270000000004</v>
          </cell>
          <cell r="H578">
            <v>0</v>
          </cell>
          <cell r="I578" t="str">
            <v>Se cambia diametro de 1" a 3/4"</v>
          </cell>
        </row>
        <row r="579">
          <cell r="A579">
            <v>0</v>
          </cell>
          <cell r="B579" t="str">
            <v>07-03-200</v>
          </cell>
          <cell r="C579" t="str">
            <v>SUMINISTRO E INSTALACION PUNTO MECHERO 1/2"</v>
          </cell>
          <cell r="D579" t="str">
            <v>UN</v>
          </cell>
          <cell r="E579">
            <v>12</v>
          </cell>
          <cell r="F579">
            <v>55851.270000000004</v>
          </cell>
          <cell r="G579">
            <v>670215.24</v>
          </cell>
          <cell r="H579">
            <v>0</v>
          </cell>
          <cell r="I579" t="str">
            <v>Se elimina celda de lavavajillas y baño de maria</v>
          </cell>
        </row>
        <row r="580">
          <cell r="A580">
            <v>0</v>
          </cell>
          <cell r="B580" t="str">
            <v>07-03-b</v>
          </cell>
          <cell r="C580" t="str">
            <v>RED DE GAS MEDIA PRESION</v>
          </cell>
          <cell r="D580" t="str">
            <v/>
          </cell>
          <cell r="E580">
            <v>0</v>
          </cell>
          <cell r="F580">
            <v>0</v>
          </cell>
          <cell r="G580">
            <v>0</v>
          </cell>
          <cell r="H580">
            <v>0</v>
          </cell>
          <cell r="I580">
            <v>0</v>
          </cell>
        </row>
        <row r="581">
          <cell r="A581">
            <v>0</v>
          </cell>
          <cell r="B581" t="str">
            <v>07-03-210</v>
          </cell>
          <cell r="C581" t="str">
            <v>SUMINISTRO E INSTALACION TUBERIA DE POLIETILENO GAS Ø1" INCLUYE CINTA DE SEGURIDAD</v>
          </cell>
          <cell r="D581" t="str">
            <v>ML</v>
          </cell>
          <cell r="E581">
            <v>8</v>
          </cell>
          <cell r="F581">
            <v>15124.16</v>
          </cell>
          <cell r="G581">
            <v>120993.28</v>
          </cell>
          <cell r="H581">
            <v>0</v>
          </cell>
          <cell r="I581" t="str">
            <v>Se cambia diametro de 3/4" a 1"</v>
          </cell>
        </row>
        <row r="582">
          <cell r="A582">
            <v>0</v>
          </cell>
          <cell r="B582" t="str">
            <v>07-03-220</v>
          </cell>
          <cell r="C582" t="str">
            <v>SUMINISTRO E INSTALACION ELEVADOR 1"</v>
          </cell>
          <cell r="D582" t="str">
            <v>UN</v>
          </cell>
          <cell r="E582">
            <v>1</v>
          </cell>
          <cell r="F582">
            <v>314659.81</v>
          </cell>
          <cell r="G582">
            <v>314659.81</v>
          </cell>
          <cell r="H582">
            <v>0</v>
          </cell>
          <cell r="I582" t="str">
            <v>Se cambia diametro de 3/4" a 1"</v>
          </cell>
        </row>
        <row r="583">
          <cell r="A583">
            <v>0</v>
          </cell>
          <cell r="B583">
            <v>0</v>
          </cell>
          <cell r="C583" t="str">
            <v>SUMINISTRO E INSTALACION TUBERÍA ACERO GALVANIZADO GAS 1"</v>
          </cell>
          <cell r="D583" t="str">
            <v>ML</v>
          </cell>
          <cell r="E583">
            <v>15</v>
          </cell>
          <cell r="F583">
            <v>26655.134999999998</v>
          </cell>
          <cell r="G583">
            <v>399827.02499999997</v>
          </cell>
          <cell r="H583">
            <v>0</v>
          </cell>
          <cell r="I583" t="str">
            <v xml:space="preserve">Se cambio cobre tipo L por acero galzavinado </v>
          </cell>
        </row>
        <row r="584">
          <cell r="A584">
            <v>0</v>
          </cell>
          <cell r="B584">
            <v>0</v>
          </cell>
          <cell r="C584" t="str">
            <v>SUMINISTRO E INSTALACION TUBERÍA ACERO GALVANIZADO GAS 1/2"</v>
          </cell>
          <cell r="D584" t="str">
            <v>ML</v>
          </cell>
          <cell r="E584">
            <v>132</v>
          </cell>
          <cell r="F584">
            <v>16695.2</v>
          </cell>
          <cell r="G584">
            <v>2203766.4</v>
          </cell>
          <cell r="H584">
            <v>0</v>
          </cell>
          <cell r="I584" t="str">
            <v xml:space="preserve">Se cambio cobre tipo L por acero galzavinado </v>
          </cell>
        </row>
        <row r="585">
          <cell r="A585">
            <v>0</v>
          </cell>
          <cell r="B585">
            <v>0</v>
          </cell>
          <cell r="C585" t="str">
            <v>SUMINISTRO E INSTALACION ACCESORIOS ACERO GALVANIZADO GAS 1"</v>
          </cell>
          <cell r="D585" t="str">
            <v>UN</v>
          </cell>
          <cell r="E585">
            <v>6</v>
          </cell>
          <cell r="F585">
            <v>5309.94</v>
          </cell>
          <cell r="G585">
            <v>31859.64</v>
          </cell>
          <cell r="H585">
            <v>0</v>
          </cell>
          <cell r="I585" t="str">
            <v xml:space="preserve">Se cambio cobre tipo L por acero galzavinado </v>
          </cell>
        </row>
        <row r="586">
          <cell r="A586">
            <v>0</v>
          </cell>
          <cell r="B586">
            <v>0</v>
          </cell>
          <cell r="C586" t="str">
            <v>SUMINISTRO E INSTALACION ACCESORIOS ACERO GALVANIZADO GAS 1/2"</v>
          </cell>
          <cell r="D586" t="str">
            <v>UN</v>
          </cell>
          <cell r="E586">
            <v>10</v>
          </cell>
          <cell r="F586">
            <v>3083.49</v>
          </cell>
          <cell r="G586">
            <v>30834.899999999998</v>
          </cell>
          <cell r="H586">
            <v>0</v>
          </cell>
          <cell r="I586" t="str">
            <v xml:space="preserve">Se cambio cobre tipo L por acero galzavinado </v>
          </cell>
        </row>
        <row r="587">
          <cell r="A587">
            <v>0</v>
          </cell>
          <cell r="B587" t="str">
            <v>07-03-270</v>
          </cell>
          <cell r="C587" t="str">
            <v>SUMINISTRO E INSTALACION ABRAZADERAS 1"</v>
          </cell>
          <cell r="D587" t="str">
            <v>UN</v>
          </cell>
          <cell r="E587">
            <v>15</v>
          </cell>
          <cell r="F587">
            <v>9746.31</v>
          </cell>
          <cell r="G587">
            <v>146194.65</v>
          </cell>
          <cell r="H587">
            <v>0</v>
          </cell>
          <cell r="I587" t="str">
            <v>Se eliminan celdas de tuberia y accesorios de cobre tipo L</v>
          </cell>
        </row>
        <row r="588">
          <cell r="A588">
            <v>0</v>
          </cell>
          <cell r="B588" t="str">
            <v>07-03-280</v>
          </cell>
          <cell r="C588" t="str">
            <v>SUMINISTRO E INSTALACION ABRAZADERAS 1/2"</v>
          </cell>
          <cell r="D588" t="str">
            <v>UN</v>
          </cell>
          <cell r="E588">
            <v>132</v>
          </cell>
          <cell r="F588">
            <v>9631.51</v>
          </cell>
          <cell r="G588">
            <v>1271359.32</v>
          </cell>
          <cell r="H588">
            <v>0</v>
          </cell>
          <cell r="I588">
            <v>0</v>
          </cell>
        </row>
        <row r="589">
          <cell r="A589">
            <v>0</v>
          </cell>
          <cell r="B589">
            <v>0</v>
          </cell>
          <cell r="C589" t="str">
            <v>SUMINISTRO E INSTALACION REGISTRO BOLA 1"</v>
          </cell>
          <cell r="D589" t="str">
            <v>UN</v>
          </cell>
          <cell r="E589">
            <v>1</v>
          </cell>
          <cell r="F589">
            <v>71138.420000000013</v>
          </cell>
          <cell r="G589">
            <v>71138.420000000013</v>
          </cell>
          <cell r="H589">
            <v>0</v>
          </cell>
          <cell r="I589">
            <v>0</v>
          </cell>
        </row>
        <row r="590">
          <cell r="A590">
            <v>0</v>
          </cell>
          <cell r="B590" t="str">
            <v>07-03-320</v>
          </cell>
          <cell r="C590" t="str">
            <v>EXCAVACION EN MATERIAL COMUN</v>
          </cell>
          <cell r="D590" t="str">
            <v>M3</v>
          </cell>
          <cell r="E590">
            <v>6</v>
          </cell>
          <cell r="F590">
            <v>28307.02</v>
          </cell>
          <cell r="G590">
            <v>169842.12</v>
          </cell>
          <cell r="H590">
            <v>0</v>
          </cell>
          <cell r="I590" t="str">
            <v xml:space="preserve">Se elimina abrazaderas y registros </v>
          </cell>
        </row>
        <row r="591">
          <cell r="A591">
            <v>0</v>
          </cell>
          <cell r="B591" t="str">
            <v>03-03-040</v>
          </cell>
          <cell r="C591" t="str">
            <v>SUMINSTRO Y EXTENDIDA CAMA EN GRAVILLA</v>
          </cell>
          <cell r="D591" t="str">
            <v>M3</v>
          </cell>
          <cell r="E591">
            <v>3</v>
          </cell>
          <cell r="F591">
            <v>95133.067599999995</v>
          </cell>
          <cell r="G591">
            <v>285399.20279999997</v>
          </cell>
          <cell r="H591">
            <v>0</v>
          </cell>
          <cell r="I591" t="str">
            <v>Se realiza el cambio de arena por gravilla</v>
          </cell>
        </row>
        <row r="592">
          <cell r="A592">
            <v>0</v>
          </cell>
          <cell r="B592" t="str">
            <v>07-03-340</v>
          </cell>
          <cell r="C592" t="str">
            <v>SUMINISTRO Y COMPACTADO RELLENO RECEBO</v>
          </cell>
          <cell r="D592" t="str">
            <v>M3</v>
          </cell>
          <cell r="E592">
            <v>5</v>
          </cell>
          <cell r="F592">
            <v>81362.167979999998</v>
          </cell>
          <cell r="G592">
            <v>406810.83990000002</v>
          </cell>
          <cell r="H592">
            <v>0</v>
          </cell>
          <cell r="I592">
            <v>0</v>
          </cell>
        </row>
        <row r="593">
          <cell r="A593">
            <v>0</v>
          </cell>
          <cell r="B593" t="str">
            <v>07-03-350</v>
          </cell>
          <cell r="C593" t="str">
            <v>RELLENO Y COMPACTACION CON MATERIAL DE LA EXCAVACION</v>
          </cell>
          <cell r="D593" t="str">
            <v>M3</v>
          </cell>
          <cell r="E593">
            <v>2</v>
          </cell>
          <cell r="F593">
            <v>35362.167980000006</v>
          </cell>
          <cell r="G593">
            <v>70724.335960000011</v>
          </cell>
          <cell r="H593">
            <v>0</v>
          </cell>
          <cell r="I593">
            <v>0</v>
          </cell>
        </row>
        <row r="594">
          <cell r="A594">
            <v>0</v>
          </cell>
          <cell r="B594" t="str">
            <v>07-03-360</v>
          </cell>
          <cell r="C594" t="str">
            <v>RETIRO DE SOBRANTES</v>
          </cell>
          <cell r="D594" t="str">
            <v>M3</v>
          </cell>
          <cell r="E594">
            <v>11</v>
          </cell>
          <cell r="F594">
            <v>43586.167979999998</v>
          </cell>
          <cell r="G594">
            <v>479447.84777999995</v>
          </cell>
          <cell r="H594">
            <v>0</v>
          </cell>
          <cell r="I594">
            <v>0</v>
          </cell>
        </row>
        <row r="595">
          <cell r="A595">
            <v>0</v>
          </cell>
          <cell r="B595">
            <v>0</v>
          </cell>
          <cell r="C595" t="str">
            <v>MONTAJE DE  EQUIPOS DE COCINA</v>
          </cell>
          <cell r="D595">
            <v>0</v>
          </cell>
          <cell r="E595">
            <v>0</v>
          </cell>
          <cell r="F595">
            <v>0</v>
          </cell>
          <cell r="G595">
            <v>0</v>
          </cell>
          <cell r="H595">
            <v>0</v>
          </cell>
          <cell r="I595" t="str">
            <v>Se incluye montaje de equipos</v>
          </cell>
        </row>
        <row r="596">
          <cell r="A596">
            <v>0</v>
          </cell>
          <cell r="B596">
            <v>0</v>
          </cell>
          <cell r="C596" t="str">
            <v xml:space="preserve">MONTAJE Y CONEXION ESTUFA ENANA </v>
          </cell>
          <cell r="D596" t="str">
            <v>UN</v>
          </cell>
          <cell r="E596">
            <v>2</v>
          </cell>
          <cell r="F596">
            <v>59721.8</v>
          </cell>
          <cell r="G596">
            <v>119443.6</v>
          </cell>
          <cell r="H596">
            <v>0</v>
          </cell>
          <cell r="I596" t="str">
            <v>Se incluye montaje de equipos</v>
          </cell>
        </row>
        <row r="597">
          <cell r="A597">
            <v>0</v>
          </cell>
          <cell r="B597">
            <v>0</v>
          </cell>
          <cell r="C597" t="str">
            <v>MONTAJE Y CONEXIÓN MARMITA</v>
          </cell>
          <cell r="D597" t="str">
            <v>UN</v>
          </cell>
          <cell r="E597">
            <v>1</v>
          </cell>
          <cell r="F597">
            <v>59721.8</v>
          </cell>
          <cell r="G597">
            <v>59721.8</v>
          </cell>
          <cell r="H597">
            <v>0</v>
          </cell>
          <cell r="I597" t="str">
            <v>Se incluye montaje de equipos</v>
          </cell>
        </row>
        <row r="598">
          <cell r="A598">
            <v>0</v>
          </cell>
          <cell r="B598">
            <v>0</v>
          </cell>
          <cell r="C598" t="str">
            <v>MONTAJE Y CONEXIÓN HORNO COMBI</v>
          </cell>
          <cell r="D598" t="str">
            <v>UN</v>
          </cell>
          <cell r="E598">
            <v>1</v>
          </cell>
          <cell r="F598">
            <v>59721.8</v>
          </cell>
          <cell r="G598">
            <v>59721.8</v>
          </cell>
          <cell r="H598">
            <v>0</v>
          </cell>
          <cell r="I598" t="str">
            <v>Se incluye montaje de equipos</v>
          </cell>
        </row>
        <row r="599">
          <cell r="A599">
            <v>0</v>
          </cell>
          <cell r="B599">
            <v>0</v>
          </cell>
          <cell r="C599" t="str">
            <v>MONTAJE Y CONEXIÓN SARTEN BASCULANTE</v>
          </cell>
          <cell r="D599" t="str">
            <v>UN</v>
          </cell>
          <cell r="E599">
            <v>1</v>
          </cell>
          <cell r="F599">
            <v>59721.8</v>
          </cell>
          <cell r="G599">
            <v>59721.8</v>
          </cell>
          <cell r="H599">
            <v>0</v>
          </cell>
          <cell r="I599" t="str">
            <v>Se incluye montaje de equipos</v>
          </cell>
        </row>
        <row r="600">
          <cell r="A600">
            <v>0</v>
          </cell>
          <cell r="B600">
            <v>0</v>
          </cell>
          <cell r="C600" t="str">
            <v>MONTAJE Y CONEXIÓN MECHERO</v>
          </cell>
          <cell r="D600" t="str">
            <v>UN</v>
          </cell>
          <cell r="E600">
            <v>1</v>
          </cell>
          <cell r="F600">
            <v>59721.8</v>
          </cell>
          <cell r="G600">
            <v>59721.8</v>
          </cell>
          <cell r="H600">
            <v>0</v>
          </cell>
          <cell r="I600">
            <v>0</v>
          </cell>
        </row>
        <row r="601">
          <cell r="A601">
            <v>0</v>
          </cell>
          <cell r="B601" t="str">
            <v>07-03-380</v>
          </cell>
          <cell r="C601" t="str">
            <v>REGULADOR ASOCIADO SIN VENTEO 20M3/H</v>
          </cell>
          <cell r="D601" t="str">
            <v>UN</v>
          </cell>
          <cell r="E601">
            <v>1</v>
          </cell>
          <cell r="F601">
            <v>600941.41999999993</v>
          </cell>
          <cell r="G601">
            <v>600941.41999999993</v>
          </cell>
          <cell r="H601">
            <v>0</v>
          </cell>
          <cell r="I601" t="str">
            <v>Se elimina regulador de 30</v>
          </cell>
        </row>
        <row r="602">
          <cell r="A602">
            <v>0</v>
          </cell>
          <cell r="B602" t="str">
            <v>07-03-390</v>
          </cell>
          <cell r="C602" t="str">
            <v>REGULADOR ASOCIADO SIN VENTEO 6M3/H</v>
          </cell>
          <cell r="D602" t="str">
            <v>UN</v>
          </cell>
          <cell r="E602">
            <v>2</v>
          </cell>
          <cell r="F602">
            <v>555721.41999999993</v>
          </cell>
          <cell r="G602">
            <v>1111442.8399999999</v>
          </cell>
          <cell r="H602">
            <v>0</v>
          </cell>
          <cell r="I602" t="str">
            <v>Se cambia regulador de segunda etapa a regulador asociado sin venteo</v>
          </cell>
        </row>
        <row r="603">
          <cell r="A603">
            <v>0</v>
          </cell>
          <cell r="B603" t="str">
            <v>07-03-400</v>
          </cell>
          <cell r="C603" t="str">
            <v>NICHO MAMPOSTERIA DE REGULACION Y MEDICION</v>
          </cell>
          <cell r="D603" t="str">
            <v>UN</v>
          </cell>
          <cell r="E603">
            <v>1</v>
          </cell>
          <cell r="F603">
            <v>0</v>
          </cell>
          <cell r="G603">
            <v>0</v>
          </cell>
          <cell r="H603">
            <v>0</v>
          </cell>
          <cell r="I603" t="str">
            <v>NO SE COTIZA</v>
          </cell>
        </row>
        <row r="604">
          <cell r="A604">
            <v>0</v>
          </cell>
          <cell r="B604">
            <v>0</v>
          </cell>
          <cell r="C604" t="str">
            <v>MEDIDOR DE GAS</v>
          </cell>
          <cell r="D604" t="str">
            <v>UN</v>
          </cell>
          <cell r="E604">
            <v>1</v>
          </cell>
          <cell r="F604">
            <v>2921206.04</v>
          </cell>
          <cell r="G604">
            <v>2921206.04</v>
          </cell>
          <cell r="H604">
            <v>0</v>
          </cell>
          <cell r="I604" t="str">
            <v>Se incluye medidor de gas</v>
          </cell>
        </row>
        <row r="605">
          <cell r="A605">
            <v>0</v>
          </cell>
          <cell r="B605">
            <v>0</v>
          </cell>
          <cell r="C605" t="str">
            <v/>
          </cell>
          <cell r="D605" t="str">
            <v/>
          </cell>
          <cell r="E605">
            <v>0</v>
          </cell>
          <cell r="F605">
            <v>0</v>
          </cell>
          <cell r="G605">
            <v>0</v>
          </cell>
          <cell r="H605">
            <v>0</v>
          </cell>
          <cell r="I605">
            <v>0</v>
          </cell>
        </row>
        <row r="606">
          <cell r="A606">
            <v>0</v>
          </cell>
          <cell r="B606" t="str">
            <v>08</v>
          </cell>
          <cell r="C606" t="str">
            <v>INSTALACIONES ELECTRICAS, TELEFONICA Y TELECOMUNICACION.</v>
          </cell>
          <cell r="D606">
            <v>0</v>
          </cell>
          <cell r="E606">
            <v>0</v>
          </cell>
          <cell r="F606">
            <v>0</v>
          </cell>
          <cell r="G606">
            <v>0</v>
          </cell>
          <cell r="H606">
            <v>0</v>
          </cell>
          <cell r="I606">
            <v>8.494873645099936E-2</v>
          </cell>
        </row>
        <row r="607">
          <cell r="A607">
            <v>0</v>
          </cell>
          <cell r="B607" t="str">
            <v>08-01</v>
          </cell>
          <cell r="C607" t="str">
            <v>SALIDAS ELECTRICAS</v>
          </cell>
          <cell r="D607">
            <v>0</v>
          </cell>
          <cell r="E607">
            <v>0</v>
          </cell>
          <cell r="F607">
            <v>0</v>
          </cell>
          <cell r="G607">
            <v>0</v>
          </cell>
          <cell r="H607">
            <v>0</v>
          </cell>
          <cell r="I607">
            <v>0</v>
          </cell>
        </row>
        <row r="608">
          <cell r="A608">
            <v>0</v>
          </cell>
          <cell r="B608" t="str">
            <v>08-01-010</v>
          </cell>
          <cell r="C608" t="str">
            <v>SUMINISTRO E INSTALACIÓN DE SALIDA DE ILUMINACIÓN EN TUBERIA PVC O EMT SEGÚN RECORRIDO (NO INCLUYE LUMINARIA)</v>
          </cell>
          <cell r="D608" t="str">
            <v>UN</v>
          </cell>
          <cell r="E608">
            <v>0</v>
          </cell>
          <cell r="F608">
            <v>0</v>
          </cell>
          <cell r="G608">
            <v>0</v>
          </cell>
          <cell r="H608">
            <v>0</v>
          </cell>
          <cell r="I608">
            <v>0</v>
          </cell>
        </row>
        <row r="609">
          <cell r="A609">
            <v>0</v>
          </cell>
          <cell r="B609" t="str">
            <v>08-01-020</v>
          </cell>
          <cell r="C609" t="str">
            <v>SUMINISTRO E INSTALACIÓN DE SALIDA PARA TOMACORRIENTE NORMAL EN TUBERIA PVC (INCLUYE APARATO)</v>
          </cell>
          <cell r="D609" t="str">
            <v>UN</v>
          </cell>
          <cell r="E609">
            <v>0</v>
          </cell>
          <cell r="F609">
            <v>0</v>
          </cell>
          <cell r="G609">
            <v>0</v>
          </cell>
          <cell r="H609">
            <v>0</v>
          </cell>
          <cell r="I609">
            <v>0</v>
          </cell>
        </row>
        <row r="610">
          <cell r="A610">
            <v>0</v>
          </cell>
          <cell r="B610" t="str">
            <v>08-01-030</v>
          </cell>
          <cell r="C610" t="str">
            <v>SUMINISTRO E INSTALACIÓN DE SALIDA PARA TOMACORRIENTE NORMAL PARA PISO EN TUBERIA PVC (INCLUYE APARATO)</v>
          </cell>
          <cell r="D610" t="str">
            <v>UN</v>
          </cell>
          <cell r="E610">
            <v>0</v>
          </cell>
          <cell r="F610">
            <v>0</v>
          </cell>
          <cell r="G610">
            <v>0</v>
          </cell>
          <cell r="H610">
            <v>0</v>
          </cell>
          <cell r="I610">
            <v>0</v>
          </cell>
        </row>
        <row r="611">
          <cell r="A611">
            <v>0</v>
          </cell>
          <cell r="B611" t="str">
            <v>08-01-040</v>
          </cell>
          <cell r="C611" t="str">
            <v>SUMINISTRO E INSTALACIÓN DE SALIDA PARA TOMACORRIENTE TIPO GFCI EN TUBERIA PVC (INCLUYE APARATO)</v>
          </cell>
          <cell r="D611" t="str">
            <v>UN</v>
          </cell>
          <cell r="E611">
            <v>0</v>
          </cell>
          <cell r="F611">
            <v>0</v>
          </cell>
          <cell r="G611">
            <v>0</v>
          </cell>
          <cell r="H611">
            <v>0</v>
          </cell>
          <cell r="I611">
            <v>0</v>
          </cell>
        </row>
        <row r="612">
          <cell r="A612">
            <v>0</v>
          </cell>
          <cell r="B612" t="str">
            <v>08-01-050</v>
          </cell>
          <cell r="C612" t="str">
            <v>SUMINISTRO E INSTALACIÓN DE SALIDA PARA TOMACORRIENTE TIPO REGULADA EN TUBERIA PVC (INCLUYE APARATO) EN CABLEADO 10 AWG</v>
          </cell>
          <cell r="D612" t="str">
            <v>UN</v>
          </cell>
          <cell r="E612">
            <v>0</v>
          </cell>
          <cell r="F612">
            <v>0</v>
          </cell>
          <cell r="G612">
            <v>0</v>
          </cell>
          <cell r="H612">
            <v>0</v>
          </cell>
          <cell r="I612">
            <v>0</v>
          </cell>
        </row>
        <row r="613">
          <cell r="A613">
            <v>0</v>
          </cell>
          <cell r="B613" t="str">
            <v>08-01-060</v>
          </cell>
          <cell r="C613" t="str">
            <v>SUMINISTRO E INSTALACIÓN DE SALIDA PARA TOMACORRIENTE TIPO REGULADA PARA PISO EN TUBERIA PVC (INCLUYE APARATO) CABLEADO 10 AWG</v>
          </cell>
          <cell r="D613" t="str">
            <v>UN</v>
          </cell>
          <cell r="E613">
            <v>0</v>
          </cell>
          <cell r="F613">
            <v>0</v>
          </cell>
          <cell r="G613">
            <v>0</v>
          </cell>
          <cell r="H613">
            <v>0</v>
          </cell>
          <cell r="I613">
            <v>0</v>
          </cell>
        </row>
        <row r="614">
          <cell r="A614">
            <v>0</v>
          </cell>
          <cell r="B614" t="str">
            <v>08-01-070</v>
          </cell>
          <cell r="C614" t="str">
            <v>SUMINISTRO E INSTALACIÓN DE SALIDA PARA DE INTERRUPTOR SENCILLO (INCLUYE APARATO) EN TUBERIA PVC O EMT</v>
          </cell>
          <cell r="D614" t="str">
            <v>UN</v>
          </cell>
          <cell r="E614">
            <v>0</v>
          </cell>
          <cell r="F614">
            <v>0</v>
          </cell>
          <cell r="G614">
            <v>0</v>
          </cell>
          <cell r="H614">
            <v>0</v>
          </cell>
          <cell r="I614">
            <v>0</v>
          </cell>
        </row>
        <row r="615">
          <cell r="A615">
            <v>0</v>
          </cell>
          <cell r="B615" t="str">
            <v>08-01-080</v>
          </cell>
          <cell r="C615" t="str">
            <v>SUMINISTRO E INSTALACIÓN DE SALIDA PARA DE INTERRUPTOR DOBLE (INCLUYE APARATO) EN TUBERIA PVC O EMT</v>
          </cell>
          <cell r="D615" t="str">
            <v>UN</v>
          </cell>
          <cell r="E615">
            <v>0</v>
          </cell>
          <cell r="F615">
            <v>0</v>
          </cell>
          <cell r="G615">
            <v>0</v>
          </cell>
          <cell r="H615">
            <v>0</v>
          </cell>
          <cell r="I615">
            <v>0</v>
          </cell>
        </row>
        <row r="616">
          <cell r="A616">
            <v>0</v>
          </cell>
          <cell r="B616" t="str">
            <v>08-01-100</v>
          </cell>
          <cell r="C616" t="str">
            <v>SUMINISTRO E INSTALACIÓN DE SALIDA PARA SENSOR DE PRESENCIA 360 TIPO ULTRASÓNICO (NO INCLUYE APARATO)</v>
          </cell>
          <cell r="D616" t="str">
            <v>UN</v>
          </cell>
          <cell r="E616">
            <v>0</v>
          </cell>
          <cell r="F616">
            <v>0</v>
          </cell>
          <cell r="G616">
            <v>0</v>
          </cell>
          <cell r="H616">
            <v>0</v>
          </cell>
          <cell r="I616">
            <v>0</v>
          </cell>
        </row>
        <row r="617">
          <cell r="A617">
            <v>0</v>
          </cell>
          <cell r="B617" t="str">
            <v>08-01-110</v>
          </cell>
          <cell r="C617" t="str">
            <v>SUMINISTRO E INSTALACIÓN DE SALIDA PARA TOMACORRIENTE BIFÁSICA EN TUBERIA PVC PARA PRECALENTADOR DE PLANTAS (INCLUYE APARATO)</v>
          </cell>
          <cell r="D617" t="str">
            <v>UN</v>
          </cell>
          <cell r="E617">
            <v>0</v>
          </cell>
          <cell r="F617">
            <v>0</v>
          </cell>
          <cell r="G617">
            <v>0</v>
          </cell>
          <cell r="H617">
            <v>0</v>
          </cell>
          <cell r="I617">
            <v>0</v>
          </cell>
        </row>
        <row r="618">
          <cell r="A618">
            <v>0</v>
          </cell>
          <cell r="B618" t="str">
            <v>08-01-120</v>
          </cell>
          <cell r="C618" t="str">
            <v>SUMINISTRO E INSTALACIÓN DE SALIDA PARA TOMACORRIENTE TRIFÁSICA EN TUBERIA EMT PARA COCINA (INCLUYE APARATO)</v>
          </cell>
          <cell r="D618" t="str">
            <v>UN</v>
          </cell>
          <cell r="E618">
            <v>0</v>
          </cell>
          <cell r="F618">
            <v>0</v>
          </cell>
          <cell r="G618">
            <v>0</v>
          </cell>
          <cell r="H618">
            <v>0</v>
          </cell>
          <cell r="I618">
            <v>0</v>
          </cell>
        </row>
        <row r="619">
          <cell r="A619">
            <v>0</v>
          </cell>
          <cell r="B619" t="str">
            <v>08-01-130</v>
          </cell>
          <cell r="C619" t="str">
            <v>SUMINISTRO E INSTALACIÓN DE SALIDA PARA TOMACORRIENTE TRIFÁSICA EN TUBERIA PVC PARA CALENTADORES (INCLUYE APARATO)</v>
          </cell>
          <cell r="D619" t="str">
            <v>UN</v>
          </cell>
          <cell r="E619">
            <v>0</v>
          </cell>
          <cell r="F619">
            <v>0</v>
          </cell>
          <cell r="G619">
            <v>0</v>
          </cell>
          <cell r="H619">
            <v>0</v>
          </cell>
          <cell r="I619">
            <v>0</v>
          </cell>
        </row>
        <row r="620">
          <cell r="A620">
            <v>0</v>
          </cell>
          <cell r="B620" t="str">
            <v>08-02</v>
          </cell>
          <cell r="C620" t="str">
            <v>ILUMINACION EXTERIOR Y CONTROL DE ILUMINACION</v>
          </cell>
          <cell r="D620">
            <v>0</v>
          </cell>
          <cell r="E620">
            <v>0</v>
          </cell>
          <cell r="F620">
            <v>0</v>
          </cell>
          <cell r="G620">
            <v>0</v>
          </cell>
          <cell r="H620">
            <v>0</v>
          </cell>
          <cell r="I620">
            <v>0</v>
          </cell>
        </row>
        <row r="621">
          <cell r="A621">
            <v>0</v>
          </cell>
          <cell r="B621" t="str">
            <v>08-02-010</v>
          </cell>
          <cell r="C621" t="str">
            <v>SUMINISTRO E INSTALACIÓN DE ACOMETIDA ILUMINACIÓN EXTERIOR EN 3X6 + 1X10 T - AL</v>
          </cell>
          <cell r="D621" t="str">
            <v>ML</v>
          </cell>
          <cell r="E621">
            <v>0</v>
          </cell>
          <cell r="F621">
            <v>0</v>
          </cell>
          <cell r="G621">
            <v>0</v>
          </cell>
          <cell r="H621">
            <v>0</v>
          </cell>
          <cell r="I621">
            <v>0</v>
          </cell>
        </row>
        <row r="622">
          <cell r="A622">
            <v>0</v>
          </cell>
          <cell r="B622" t="str">
            <v>08-02-020</v>
          </cell>
          <cell r="C622" t="str">
            <v>SUMINISTRO E INSTALACIÓN DE ACOMETIDA ILUMINACIÓN EXTERIOR EN 2X6 + 1X10 T - AL</v>
          </cell>
          <cell r="D622" t="str">
            <v>ML</v>
          </cell>
          <cell r="E622">
            <v>0</v>
          </cell>
          <cell r="F622">
            <v>0</v>
          </cell>
          <cell r="G622">
            <v>0</v>
          </cell>
          <cell r="H622">
            <v>0</v>
          </cell>
          <cell r="I622">
            <v>0</v>
          </cell>
        </row>
        <row r="623">
          <cell r="A623">
            <v>0</v>
          </cell>
          <cell r="B623" t="str">
            <v>08-02-030</v>
          </cell>
          <cell r="C623" t="str">
            <v>SUMINISTRO E INSTALACIÓN DE ACOMETIDA LUMINARIA EN 2X12 + 1X10 T - CU</v>
          </cell>
          <cell r="D623" t="str">
            <v>ML</v>
          </cell>
          <cell r="E623">
            <v>0</v>
          </cell>
          <cell r="F623">
            <v>0</v>
          </cell>
          <cell r="G623">
            <v>0</v>
          </cell>
          <cell r="H623">
            <v>0</v>
          </cell>
          <cell r="I623">
            <v>0</v>
          </cell>
        </row>
        <row r="624">
          <cell r="A624">
            <v>0</v>
          </cell>
          <cell r="B624" t="str">
            <v>08-02-040</v>
          </cell>
          <cell r="C624" t="str">
            <v>SUMINISTRO E INSTALACIÓN DE CONEXIÓN MALLA A TIERRA EN POSTE EN 1X8 - CU</v>
          </cell>
          <cell r="D624" t="str">
            <v>ML</v>
          </cell>
          <cell r="E624">
            <v>0</v>
          </cell>
          <cell r="F624">
            <v>0</v>
          </cell>
          <cell r="G624">
            <v>0</v>
          </cell>
          <cell r="H624">
            <v>0</v>
          </cell>
          <cell r="I624">
            <v>0</v>
          </cell>
        </row>
        <row r="625">
          <cell r="A625">
            <v>0</v>
          </cell>
          <cell r="B625" t="str">
            <v>08-02-050</v>
          </cell>
          <cell r="C625" t="str">
            <v>SUMINISTRO E INSTALACIÓN DE MALLA A TIERRA DE ILUMINACIÓN EXTERIOR CONFORMADA POR 1- VARLLA COOPER DE 2,4 M, 1- SOLDADURA EXOTÉRMICA, 1 EMPALME BIMETALICO, 1M DE CABLE DE COBRE 2/0 AWG</v>
          </cell>
          <cell r="D625" t="str">
            <v>UN</v>
          </cell>
          <cell r="E625">
            <v>0</v>
          </cell>
          <cell r="F625">
            <v>0</v>
          </cell>
          <cell r="G625">
            <v>0</v>
          </cell>
          <cell r="H625">
            <v>0</v>
          </cell>
          <cell r="I625">
            <v>0</v>
          </cell>
        </row>
        <row r="626">
          <cell r="A626">
            <v>0</v>
          </cell>
          <cell r="B626" t="str">
            <v>08-02-060</v>
          </cell>
          <cell r="C626" t="str">
            <v>SUMINISTRO E INSTALACIÓN DE EMPALME TIPO EXTERIOR</v>
          </cell>
          <cell r="D626" t="str">
            <v>ML</v>
          </cell>
          <cell r="E626">
            <v>0</v>
          </cell>
          <cell r="F626">
            <v>0</v>
          </cell>
          <cell r="G626">
            <v>0</v>
          </cell>
          <cell r="H626">
            <v>0</v>
          </cell>
          <cell r="I626">
            <v>0</v>
          </cell>
        </row>
        <row r="627">
          <cell r="A627">
            <v>0</v>
          </cell>
          <cell r="B627" t="str">
            <v>08-02-070</v>
          </cell>
          <cell r="C627" t="str">
            <v>TENDIDO DE TUBERÍA PVC DE 2"</v>
          </cell>
          <cell r="D627" t="str">
            <v>ML</v>
          </cell>
          <cell r="E627">
            <v>0</v>
          </cell>
          <cell r="F627">
            <v>0</v>
          </cell>
          <cell r="G627">
            <v>0</v>
          </cell>
          <cell r="H627">
            <v>0</v>
          </cell>
          <cell r="I627">
            <v>0</v>
          </cell>
        </row>
        <row r="628">
          <cell r="A628">
            <v>0</v>
          </cell>
          <cell r="B628" t="str">
            <v>08-02-080</v>
          </cell>
          <cell r="C628" t="str">
            <v>TENDIDO DE TUBERÍA PVC DE 1/2"</v>
          </cell>
          <cell r="D628" t="str">
            <v>ML</v>
          </cell>
          <cell r="E628">
            <v>0</v>
          </cell>
          <cell r="F628">
            <v>0</v>
          </cell>
          <cell r="G628">
            <v>0</v>
          </cell>
          <cell r="H628">
            <v>0</v>
          </cell>
          <cell r="I628">
            <v>0</v>
          </cell>
        </row>
        <row r="629">
          <cell r="A629">
            <v>0</v>
          </cell>
          <cell r="B629" t="str">
            <v>08-02-090</v>
          </cell>
          <cell r="C629" t="str">
            <v>SUMINISTRO E INSTALACIÓN DE ESTRUCTURA CIVIL PARA SOPORTE DE POSTERIA</v>
          </cell>
          <cell r="D629" t="str">
            <v>UN</v>
          </cell>
          <cell r="E629">
            <v>0</v>
          </cell>
          <cell r="F629">
            <v>0</v>
          </cell>
          <cell r="G629">
            <v>0</v>
          </cell>
          <cell r="H629">
            <v>0</v>
          </cell>
          <cell r="I629">
            <v>0</v>
          </cell>
        </row>
        <row r="630">
          <cell r="A630">
            <v>0</v>
          </cell>
          <cell r="B630" t="str">
            <v>08-02-100</v>
          </cell>
          <cell r="C630" t="str">
            <v>SUMINISTRO E INSTALACIÓN DE CAJA DE PASO TIPO SENCILLA PARA ALUMBRADO PÚBLICO DE 60X60 CM</v>
          </cell>
          <cell r="D630" t="str">
            <v>UN</v>
          </cell>
          <cell r="E630">
            <v>0</v>
          </cell>
          <cell r="F630">
            <v>0</v>
          </cell>
          <cell r="G630">
            <v>0</v>
          </cell>
          <cell r="H630">
            <v>0</v>
          </cell>
          <cell r="I630">
            <v>0</v>
          </cell>
        </row>
        <row r="631">
          <cell r="A631">
            <v>0</v>
          </cell>
          <cell r="B631" t="str">
            <v>08-03</v>
          </cell>
          <cell r="C631" t="str">
            <v>CONTROL DE ILUMINACION</v>
          </cell>
          <cell r="D631">
            <v>0</v>
          </cell>
          <cell r="E631">
            <v>0</v>
          </cell>
          <cell r="F631">
            <v>0</v>
          </cell>
          <cell r="G631">
            <v>0</v>
          </cell>
          <cell r="H631">
            <v>0</v>
          </cell>
          <cell r="I631">
            <v>0</v>
          </cell>
        </row>
        <row r="632">
          <cell r="A632">
            <v>0</v>
          </cell>
          <cell r="B632" t="str">
            <v>08-03-010</v>
          </cell>
          <cell r="C632" t="str">
            <v>SUMINISTRO E INSTALACIÓN DE CAJA METALICA DE 50X50 CM PARA ALOJAR SISTEMA DE CONTROL DE ILUMINACION (INCLUYE CABLEADO DE CONTROL Y BORNERAS DE CONEXIÓN)</v>
          </cell>
          <cell r="D632" t="str">
            <v>UN</v>
          </cell>
          <cell r="E632">
            <v>0</v>
          </cell>
          <cell r="F632">
            <v>0</v>
          </cell>
          <cell r="G632">
            <v>0</v>
          </cell>
          <cell r="H632">
            <v>0</v>
          </cell>
          <cell r="I632">
            <v>0</v>
          </cell>
        </row>
        <row r="633">
          <cell r="A633">
            <v>0</v>
          </cell>
          <cell r="B633" t="str">
            <v>08-03-020</v>
          </cell>
          <cell r="C633" t="str">
            <v>SUMINISTRO E INSTALACIÓN DE CAJA METALICA DE 50X50 CM PARA ALOJAR BOTONERA DE CONTROL DE ILUMINACION (INCLUYE CABLEADO DE CONTROL Y BORNERAS DE CONEXIÓN)</v>
          </cell>
          <cell r="D633" t="str">
            <v>UN</v>
          </cell>
          <cell r="E633">
            <v>0</v>
          </cell>
          <cell r="F633">
            <v>0</v>
          </cell>
          <cell r="G633">
            <v>0</v>
          </cell>
          <cell r="H633">
            <v>0</v>
          </cell>
          <cell r="I633">
            <v>0</v>
          </cell>
        </row>
        <row r="634">
          <cell r="A634">
            <v>0</v>
          </cell>
          <cell r="B634" t="str">
            <v>08-03-030</v>
          </cell>
          <cell r="C634" t="str">
            <v>SUMINISTRO E INSTALACIÓN DE CONTACTOR TRIPOLAR 20 A PARA ILUMINACION</v>
          </cell>
          <cell r="D634" t="str">
            <v>UN</v>
          </cell>
          <cell r="E634">
            <v>0</v>
          </cell>
          <cell r="F634">
            <v>0</v>
          </cell>
          <cell r="G634">
            <v>0</v>
          </cell>
          <cell r="H634">
            <v>0</v>
          </cell>
          <cell r="I634">
            <v>0</v>
          </cell>
        </row>
        <row r="635">
          <cell r="A635">
            <v>0</v>
          </cell>
          <cell r="B635" t="str">
            <v>08-03-040</v>
          </cell>
          <cell r="C635" t="str">
            <v>SUMINISTRO E INSTALACIÓN DE PULSADOR PARA APERTURA Y PULSADOR PARA CIERRE DE CIRCUITOS DE ILUMINACIÓN</v>
          </cell>
          <cell r="D635" t="str">
            <v>UN</v>
          </cell>
          <cell r="E635">
            <v>0</v>
          </cell>
          <cell r="F635">
            <v>0</v>
          </cell>
          <cell r="G635">
            <v>0</v>
          </cell>
          <cell r="H635">
            <v>0</v>
          </cell>
          <cell r="I635">
            <v>0</v>
          </cell>
        </row>
        <row r="636">
          <cell r="A636">
            <v>0</v>
          </cell>
          <cell r="B636" t="str">
            <v>08-03-050</v>
          </cell>
          <cell r="C636" t="str">
            <v>SUMINISTRO E INSTALACIÓN DE TUBERÍA 3/4 PVC DE INTERCONECIÓN ENTRE BOTONERA Y SISTEMA DE CONTROL</v>
          </cell>
          <cell r="D636" t="str">
            <v>ML</v>
          </cell>
          <cell r="E636">
            <v>0</v>
          </cell>
          <cell r="F636">
            <v>0</v>
          </cell>
          <cell r="G636">
            <v>0</v>
          </cell>
          <cell r="H636">
            <v>0</v>
          </cell>
          <cell r="I636">
            <v>0</v>
          </cell>
        </row>
        <row r="637">
          <cell r="A637">
            <v>0</v>
          </cell>
          <cell r="B637" t="str">
            <v>08-03-060</v>
          </cell>
          <cell r="C637" t="str">
            <v>SUMINISTRO E INSTALACIÓN DE CABLEADO DE CONTROL 2X16 AWG PARA INTERCONECIÓN ENTRE BOTONERA Y SISTEMA DE CONTROL</v>
          </cell>
          <cell r="D637" t="str">
            <v>ML</v>
          </cell>
          <cell r="E637">
            <v>0</v>
          </cell>
          <cell r="F637">
            <v>0</v>
          </cell>
          <cell r="G637">
            <v>0</v>
          </cell>
          <cell r="H637">
            <v>0</v>
          </cell>
          <cell r="I637">
            <v>0</v>
          </cell>
        </row>
        <row r="638">
          <cell r="A638">
            <v>0</v>
          </cell>
          <cell r="B638" t="str">
            <v>08-04</v>
          </cell>
          <cell r="C638" t="str">
            <v>TABLEROS DE CIRCUITOS</v>
          </cell>
          <cell r="D638">
            <v>0</v>
          </cell>
          <cell r="E638">
            <v>0</v>
          </cell>
          <cell r="F638">
            <v>0</v>
          </cell>
          <cell r="G638">
            <v>0</v>
          </cell>
          <cell r="H638">
            <v>0</v>
          </cell>
          <cell r="I638">
            <v>0</v>
          </cell>
        </row>
        <row r="639">
          <cell r="A639">
            <v>0</v>
          </cell>
          <cell r="B639" t="str">
            <v>08-04-010</v>
          </cell>
          <cell r="C639" t="str">
            <v>SUMINISTRO E INSTALACIÓN DE TABLERO MONOFÁSICO PARA 6 CIRCUITOS SIN ESPACIO PARA TOTALIZADOR TIPO TML-6 (INCLUYE TAPA Y CHAPA)</v>
          </cell>
          <cell r="D639" t="str">
            <v>UN</v>
          </cell>
          <cell r="E639">
            <v>0</v>
          </cell>
          <cell r="F639">
            <v>0</v>
          </cell>
          <cell r="G639">
            <v>0</v>
          </cell>
          <cell r="H639">
            <v>0</v>
          </cell>
          <cell r="I639">
            <v>0</v>
          </cell>
        </row>
        <row r="640">
          <cell r="A640">
            <v>0</v>
          </cell>
          <cell r="B640" t="str">
            <v>08-04-030</v>
          </cell>
          <cell r="C640" t="str">
            <v>SUMINISTRO E INSTALACIÓN DE TABLERO TRIFASICO PARA 12 CIRCUITOS CON ESPACIO PARA TOTALIZADOR TIPO TWC-12</v>
          </cell>
          <cell r="D640" t="str">
            <v>UN</v>
          </cell>
          <cell r="E640">
            <v>0</v>
          </cell>
          <cell r="F640">
            <v>0</v>
          </cell>
          <cell r="G640">
            <v>0</v>
          </cell>
          <cell r="H640">
            <v>0</v>
          </cell>
          <cell r="I640">
            <v>0</v>
          </cell>
        </row>
        <row r="641">
          <cell r="A641">
            <v>0</v>
          </cell>
          <cell r="B641" t="str">
            <v>08-04-040</v>
          </cell>
          <cell r="C641" t="str">
            <v>SUMINISTRO E INSTALACIÓN DE TABLERO TRIFASICO PARA 18 CIRCUITOS CON ESPACIO PARA TOTALIZADOR TIPO TWC-18</v>
          </cell>
          <cell r="D641" t="str">
            <v>UN</v>
          </cell>
          <cell r="E641">
            <v>0</v>
          </cell>
          <cell r="F641">
            <v>0</v>
          </cell>
          <cell r="G641">
            <v>0</v>
          </cell>
          <cell r="H641">
            <v>0</v>
          </cell>
          <cell r="I641">
            <v>0</v>
          </cell>
        </row>
        <row r="642">
          <cell r="A642">
            <v>0</v>
          </cell>
          <cell r="B642" t="str">
            <v>08-04-050</v>
          </cell>
          <cell r="C642" t="str">
            <v>SUMINISTRO E INSTALACIÓN DE TABLERO TRIFASICO PARA 24 CIRCUITOS CON ESPACIO PARA TOTALIZADOR TIPO TWC-24</v>
          </cell>
          <cell r="D642" t="str">
            <v>UN</v>
          </cell>
          <cell r="E642">
            <v>0</v>
          </cell>
          <cell r="F642">
            <v>0</v>
          </cell>
          <cell r="G642">
            <v>0</v>
          </cell>
          <cell r="H642">
            <v>0</v>
          </cell>
          <cell r="I642">
            <v>0</v>
          </cell>
        </row>
        <row r="643">
          <cell r="A643">
            <v>0</v>
          </cell>
          <cell r="B643" t="str">
            <v>08-04-070</v>
          </cell>
          <cell r="C643" t="str">
            <v>SUMINISTRO E INSTALACIÓN DE BREAKER TOTALIZADOR TRIPOLAR DE 3X40 A</v>
          </cell>
          <cell r="D643" t="str">
            <v>UN</v>
          </cell>
          <cell r="E643">
            <v>0</v>
          </cell>
          <cell r="F643">
            <v>0</v>
          </cell>
          <cell r="G643">
            <v>0</v>
          </cell>
          <cell r="H643">
            <v>0</v>
          </cell>
          <cell r="I643">
            <v>0</v>
          </cell>
        </row>
        <row r="644">
          <cell r="A644">
            <v>0</v>
          </cell>
          <cell r="B644" t="str">
            <v>08-04-080</v>
          </cell>
          <cell r="C644" t="str">
            <v>SUMINISTRO E INSTALACIÓN DE BREAKER TOTALIZADOR TRIPOLAR DE 3X50 A</v>
          </cell>
          <cell r="D644" t="str">
            <v>UN</v>
          </cell>
          <cell r="E644">
            <v>0</v>
          </cell>
          <cell r="F644">
            <v>0</v>
          </cell>
          <cell r="G644">
            <v>0</v>
          </cell>
          <cell r="H644">
            <v>0</v>
          </cell>
          <cell r="I644">
            <v>0</v>
          </cell>
        </row>
        <row r="645">
          <cell r="A645">
            <v>0</v>
          </cell>
          <cell r="B645" t="str">
            <v>08-04-090</v>
          </cell>
          <cell r="C645" t="str">
            <v>SUMINISTRO E INSTALACIÓN DE BREAKER TOTALIZADOR TRIPOLAR DE 3X60 A</v>
          </cell>
          <cell r="D645" t="str">
            <v>UN</v>
          </cell>
          <cell r="E645">
            <v>0</v>
          </cell>
          <cell r="F645">
            <v>0</v>
          </cell>
          <cell r="G645">
            <v>0</v>
          </cell>
          <cell r="H645">
            <v>0</v>
          </cell>
          <cell r="I645">
            <v>0</v>
          </cell>
        </row>
        <row r="646">
          <cell r="A646">
            <v>0</v>
          </cell>
          <cell r="B646" t="str">
            <v>08-04-100</v>
          </cell>
          <cell r="C646" t="str">
            <v>SUMINISTRO E INSTALACIÓN DE BREAKER TOTALIZADOR TRIPOLAR DE 3X70 A</v>
          </cell>
          <cell r="D646" t="str">
            <v>UN</v>
          </cell>
          <cell r="E646">
            <v>0</v>
          </cell>
          <cell r="F646">
            <v>0</v>
          </cell>
          <cell r="G646">
            <v>0</v>
          </cell>
          <cell r="H646">
            <v>0</v>
          </cell>
          <cell r="I646">
            <v>0</v>
          </cell>
        </row>
        <row r="647">
          <cell r="A647">
            <v>0</v>
          </cell>
          <cell r="B647" t="str">
            <v>08-04-110</v>
          </cell>
          <cell r="C647" t="str">
            <v>SUMINISTRO E INSTALACIÓN DE BREAKER TOTALIZADOR TRIPOLAR DE 3X100 A</v>
          </cell>
          <cell r="D647" t="str">
            <v>UN</v>
          </cell>
          <cell r="E647">
            <v>0</v>
          </cell>
          <cell r="F647">
            <v>0</v>
          </cell>
          <cell r="G647">
            <v>0</v>
          </cell>
          <cell r="H647">
            <v>0</v>
          </cell>
          <cell r="I647">
            <v>0</v>
          </cell>
        </row>
        <row r="648">
          <cell r="A648">
            <v>0</v>
          </cell>
          <cell r="B648" t="str">
            <v>08-04-120</v>
          </cell>
          <cell r="C648" t="str">
            <v>SUMINISTRO E INSTALACIÓN DE BREAKER MONOPOLAR DE 1X20 A</v>
          </cell>
          <cell r="D648" t="str">
            <v>UN</v>
          </cell>
          <cell r="E648">
            <v>0</v>
          </cell>
          <cell r="F648">
            <v>0</v>
          </cell>
          <cell r="G648">
            <v>0</v>
          </cell>
          <cell r="H648">
            <v>0</v>
          </cell>
          <cell r="I648">
            <v>0</v>
          </cell>
        </row>
        <row r="649">
          <cell r="A649">
            <v>0</v>
          </cell>
          <cell r="B649" t="str">
            <v>08-04-130</v>
          </cell>
          <cell r="C649" t="str">
            <v>SUMINISTRO E INSTALACIÓN DE BREAKER BIPOLAR DE 2X20 A</v>
          </cell>
          <cell r="D649" t="str">
            <v>UN</v>
          </cell>
          <cell r="E649">
            <v>0</v>
          </cell>
          <cell r="F649">
            <v>0</v>
          </cell>
          <cell r="G649">
            <v>0</v>
          </cell>
          <cell r="H649">
            <v>0</v>
          </cell>
          <cell r="I649">
            <v>0</v>
          </cell>
        </row>
        <row r="650">
          <cell r="A650">
            <v>0</v>
          </cell>
          <cell r="B650" t="str">
            <v>08-04-140</v>
          </cell>
          <cell r="C650" t="str">
            <v>SUMINISTRO E INSTALACIÓN DE BREAKER TRIPOLAR DE 3X20 A</v>
          </cell>
          <cell r="D650" t="str">
            <v>UN</v>
          </cell>
          <cell r="E650">
            <v>0</v>
          </cell>
          <cell r="F650">
            <v>0</v>
          </cell>
          <cell r="G650">
            <v>0</v>
          </cell>
          <cell r="H650">
            <v>0</v>
          </cell>
          <cell r="I650">
            <v>0</v>
          </cell>
        </row>
        <row r="651">
          <cell r="A651">
            <v>0</v>
          </cell>
          <cell r="B651" t="str">
            <v>08-05</v>
          </cell>
          <cell r="C651" t="str">
            <v>ACOMETIDAS ELECTRICAS BAJA TENSION - 208 V - SUBESTACION-TRANSFORMADOR</v>
          </cell>
          <cell r="D651">
            <v>0</v>
          </cell>
          <cell r="E651">
            <v>0</v>
          </cell>
          <cell r="F651">
            <v>0</v>
          </cell>
          <cell r="G651">
            <v>0</v>
          </cell>
          <cell r="H651">
            <v>0</v>
          </cell>
          <cell r="I651">
            <v>0</v>
          </cell>
        </row>
        <row r="652">
          <cell r="A652">
            <v>0</v>
          </cell>
          <cell r="B652" t="str">
            <v>08-05-010</v>
          </cell>
          <cell r="C652" t="str">
            <v>SUMINISTRO E INSTALACIÓN DE ACOMETIDA EN CABLE DE ALUMINIO DE TRANSFORMADOR A TGA EN 3(3X185+1X185 MM2) AL+4/0T ALOJADO EN TUBERÍA PVC DE 3X4''</v>
          </cell>
          <cell r="D652" t="str">
            <v>ML</v>
          </cell>
          <cell r="E652">
            <v>0</v>
          </cell>
          <cell r="F652">
            <v>0</v>
          </cell>
          <cell r="G652">
            <v>0</v>
          </cell>
          <cell r="H652">
            <v>0</v>
          </cell>
          <cell r="I652">
            <v>0</v>
          </cell>
        </row>
        <row r="653">
          <cell r="A653">
            <v>0</v>
          </cell>
          <cell r="B653" t="str">
            <v>08-05-020</v>
          </cell>
          <cell r="C653" t="str">
            <v>SUMINISTRO E INSTALACIÓN DE ACOMETIDA EN CABLE DE ALUMINIO DE TRANSFORMADOR A TRF-INC EN 2(3X350) AL+1/0 ALOJADO EN TUBERÍA PVC DE 2X4''</v>
          </cell>
          <cell r="D653" t="str">
            <v>ML</v>
          </cell>
          <cell r="E653">
            <v>0</v>
          </cell>
          <cell r="F653">
            <v>0</v>
          </cell>
          <cell r="G653">
            <v>0</v>
          </cell>
          <cell r="H653">
            <v>0</v>
          </cell>
          <cell r="I653">
            <v>0</v>
          </cell>
        </row>
        <row r="654">
          <cell r="A654">
            <v>0</v>
          </cell>
          <cell r="B654" t="str">
            <v>08-05-030</v>
          </cell>
          <cell r="C654" t="str">
            <v>SUMINISTRO E INSTALACIÓN DE ACOMETIDA EN CABLE DE ALUMINIO DE TRF-INC A TG-BOMB-INC EN 2(3X350) AL+1/0 ALOJADO EN TUBERÍA PVC DE 2X4''</v>
          </cell>
          <cell r="D654" t="str">
            <v>ML</v>
          </cell>
          <cell r="E654">
            <v>0</v>
          </cell>
          <cell r="F654">
            <v>0</v>
          </cell>
          <cell r="G654">
            <v>0</v>
          </cell>
          <cell r="H654">
            <v>0</v>
          </cell>
          <cell r="I654">
            <v>0</v>
          </cell>
        </row>
        <row r="655">
          <cell r="A655">
            <v>0</v>
          </cell>
          <cell r="B655" t="str">
            <v>08-05-040</v>
          </cell>
          <cell r="C655" t="str">
            <v>SUMINISTRO E INSTALACIÓN DE ACOMETIDA EN CABLE DE ALUMINIO DE TGA A TN-ZA EN 3X2+1X4 AL+6T ALOJADO EN TUBERÍA PVC DE 1-1/2''</v>
          </cell>
          <cell r="D655" t="str">
            <v>ML</v>
          </cell>
          <cell r="E655">
            <v>0</v>
          </cell>
          <cell r="F655">
            <v>0</v>
          </cell>
          <cell r="G655">
            <v>0</v>
          </cell>
          <cell r="H655">
            <v>0</v>
          </cell>
          <cell r="I655">
            <v>0</v>
          </cell>
        </row>
        <row r="656">
          <cell r="A656">
            <v>0</v>
          </cell>
          <cell r="B656" t="str">
            <v>08-05-050</v>
          </cell>
          <cell r="C656" t="str">
            <v>SUMINISTRO E INSTALACIÓN DE ACOMETIDA EN CABLE DE ALUMINIO DE TGA A TN-ZB EN 3X1/0+1X2 AL+6T ALOJADO EN TUBERÍA PVC DE 2''</v>
          </cell>
          <cell r="D656" t="str">
            <v>ML</v>
          </cell>
          <cell r="E656">
            <v>0</v>
          </cell>
          <cell r="F656">
            <v>0</v>
          </cell>
          <cell r="G656">
            <v>0</v>
          </cell>
          <cell r="H656">
            <v>0</v>
          </cell>
          <cell r="I656">
            <v>0</v>
          </cell>
        </row>
        <row r="657">
          <cell r="A657">
            <v>0</v>
          </cell>
          <cell r="B657" t="str">
            <v>08-05-060</v>
          </cell>
          <cell r="C657" t="str">
            <v>SUMINISTRO E INSTALACIÓN DE ACOMETIDA EN CABLE DE ALUMINIO DE TGA A TN-COC EN 3X2+1X4 AL+6T ALOJADO EN TUBERÍA PVC DE 1-1/2''</v>
          </cell>
          <cell r="D657" t="str">
            <v>ML</v>
          </cell>
          <cell r="E657">
            <v>0</v>
          </cell>
          <cell r="F657">
            <v>0</v>
          </cell>
          <cell r="G657">
            <v>0</v>
          </cell>
          <cell r="H657">
            <v>0</v>
          </cell>
          <cell r="I657">
            <v>0</v>
          </cell>
        </row>
        <row r="658">
          <cell r="A658">
            <v>0</v>
          </cell>
          <cell r="B658" t="str">
            <v>08-05-070</v>
          </cell>
          <cell r="C658" t="str">
            <v>SUMINISTRO E INSTALACIÓN DE ACOMETIDA EN CABLE DE ALUMINIO DE TGA A TN-PORT EN 3X4+1X6 AL+6T ALOJADO EN TUBERÍA PVC DE 1-1/4''</v>
          </cell>
          <cell r="D658" t="str">
            <v>ML</v>
          </cell>
          <cell r="E658">
            <v>0</v>
          </cell>
          <cell r="F658">
            <v>0</v>
          </cell>
          <cell r="G658">
            <v>0</v>
          </cell>
          <cell r="H658">
            <v>0</v>
          </cell>
          <cell r="I658">
            <v>0</v>
          </cell>
        </row>
        <row r="659">
          <cell r="A659">
            <v>0</v>
          </cell>
          <cell r="B659" t="str">
            <v>08-05-080</v>
          </cell>
          <cell r="C659" t="str">
            <v>SUMINISTRO E INSTALACIÓN DE ACOMETIDA EN CABLE DE ALUMINIO DE TGA A TN-ADMON EN 3X6+1X6 AL+6T ALOJADO EN TUBERÍA PVC DE 1-1/4''</v>
          </cell>
          <cell r="D659" t="str">
            <v>ML</v>
          </cell>
          <cell r="E659">
            <v>0</v>
          </cell>
          <cell r="F659">
            <v>0</v>
          </cell>
          <cell r="G659">
            <v>0</v>
          </cell>
          <cell r="H659">
            <v>0</v>
          </cell>
          <cell r="I659">
            <v>0</v>
          </cell>
        </row>
        <row r="660">
          <cell r="A660">
            <v>0</v>
          </cell>
          <cell r="B660" t="str">
            <v>08-05-090</v>
          </cell>
          <cell r="C660" t="str">
            <v>SUMINISTRO E INSTALACIÓN DE ACOMETIDA EN CABLE DE ALUMINIO DE TGA A TN-AUDT EN 3X6+1X6 AL+6T ALOJADO EN TUBERÍA PVC DE 1-1/4''</v>
          </cell>
          <cell r="D660" t="str">
            <v>ML</v>
          </cell>
          <cell r="E660">
            <v>0</v>
          </cell>
          <cell r="F660">
            <v>0</v>
          </cell>
          <cell r="G660">
            <v>0</v>
          </cell>
          <cell r="H660">
            <v>0</v>
          </cell>
          <cell r="I660">
            <v>0</v>
          </cell>
        </row>
        <row r="661">
          <cell r="A661">
            <v>0</v>
          </cell>
          <cell r="B661" t="str">
            <v>08-05-100</v>
          </cell>
          <cell r="C661" t="str">
            <v>SUMINISTRO E INSTALACIÓN DE ACOMETIDA EN CABLE DE ALUMINIO DE TGA A TN-ZC EN 3X2+1X4 AL+6T ALOJADO EN TUBERÍA PVC DE 1-1/2''</v>
          </cell>
          <cell r="D661" t="str">
            <v>ML</v>
          </cell>
          <cell r="E661">
            <v>0</v>
          </cell>
          <cell r="F661">
            <v>0</v>
          </cell>
          <cell r="G661">
            <v>0</v>
          </cell>
          <cell r="H661">
            <v>0</v>
          </cell>
          <cell r="I661">
            <v>0</v>
          </cell>
        </row>
        <row r="662">
          <cell r="A662">
            <v>0</v>
          </cell>
          <cell r="B662" t="str">
            <v>08-05-110</v>
          </cell>
          <cell r="C662" t="str">
            <v>SUMINISTRO E INSTALACIÓN DE ACOMETIDA EN CABLE DE ALUMINIO DE TGA A TN-ZD EN 3X2+1X4 AL+6T ALOJADO EN TUBERÍA PVC DE 1-1/2''</v>
          </cell>
          <cell r="D662" t="str">
            <v>ML</v>
          </cell>
          <cell r="E662">
            <v>0</v>
          </cell>
          <cell r="F662">
            <v>0</v>
          </cell>
          <cell r="G662">
            <v>0</v>
          </cell>
          <cell r="H662">
            <v>0</v>
          </cell>
          <cell r="I662">
            <v>0</v>
          </cell>
        </row>
        <row r="663">
          <cell r="A663">
            <v>0</v>
          </cell>
          <cell r="B663" t="str">
            <v>08-05-120</v>
          </cell>
          <cell r="C663" t="str">
            <v>SUMINISTRO E INSTALACIÓN DE ACOMETIDA EN CABLE DE ALUMINIO DE TGA A TN-ZE EN 3X6+1X6 AL+6T ALOJADO EN TUBERÍA PVC DE 1-1/4''</v>
          </cell>
          <cell r="D663" t="str">
            <v>ML</v>
          </cell>
          <cell r="E663">
            <v>0</v>
          </cell>
          <cell r="F663">
            <v>0</v>
          </cell>
          <cell r="G663">
            <v>0</v>
          </cell>
          <cell r="H663">
            <v>0</v>
          </cell>
          <cell r="I663">
            <v>0</v>
          </cell>
        </row>
        <row r="664">
          <cell r="A664">
            <v>0</v>
          </cell>
          <cell r="B664" t="str">
            <v>08-05-130</v>
          </cell>
          <cell r="C664" t="str">
            <v>SUMINISTRO E INSTALACIÓN DE ACOMETIDA EN CABLE DE ALUMINIO DE TGA A TR-ZE EN 3X2+1X4 AL+6T ALOJADO EN TUBERÍA PVC DE 1-1/2''</v>
          </cell>
          <cell r="D664" t="str">
            <v>ML</v>
          </cell>
          <cell r="E664">
            <v>0</v>
          </cell>
          <cell r="F664">
            <v>0</v>
          </cell>
          <cell r="G664">
            <v>0</v>
          </cell>
          <cell r="H664">
            <v>0</v>
          </cell>
          <cell r="I664">
            <v>0</v>
          </cell>
        </row>
        <row r="665">
          <cell r="A665">
            <v>0</v>
          </cell>
          <cell r="B665" t="str">
            <v>08-05-140</v>
          </cell>
          <cell r="C665" t="str">
            <v>SUMINISTRO E INSTALACIÓN DE ACOMETIDA EN CABLE DE ALUMINIO DE TGA A TN-ZF EN 3X2+1X4 AL+6T ALOJADO EN TUBERÍA PVC DE 1-1/2''</v>
          </cell>
          <cell r="D665" t="str">
            <v>ML</v>
          </cell>
          <cell r="E665">
            <v>0</v>
          </cell>
          <cell r="F665">
            <v>0</v>
          </cell>
          <cell r="G665">
            <v>0</v>
          </cell>
          <cell r="H665">
            <v>0</v>
          </cell>
          <cell r="I665">
            <v>0</v>
          </cell>
        </row>
        <row r="666">
          <cell r="A666">
            <v>0</v>
          </cell>
          <cell r="B666" t="str">
            <v>08-05-150</v>
          </cell>
          <cell r="C666" t="str">
            <v>SUMINISTRO E INSTALACIÓN DE ACOMETIDA EN CABLE DE ALUMINIO DE TGA A TT-CAL EN 3X4/0+1X2/0 AL+4T ALOJADO EN TUBERÍA PVC DE 3''</v>
          </cell>
          <cell r="D666" t="str">
            <v>ML</v>
          </cell>
          <cell r="E666">
            <v>0</v>
          </cell>
          <cell r="F666">
            <v>0</v>
          </cell>
          <cell r="G666">
            <v>0</v>
          </cell>
          <cell r="H666">
            <v>0</v>
          </cell>
          <cell r="I666">
            <v>0</v>
          </cell>
        </row>
        <row r="667">
          <cell r="A667">
            <v>0</v>
          </cell>
          <cell r="B667" t="str">
            <v>08-05-160</v>
          </cell>
          <cell r="C667" t="str">
            <v>SUMINISTRO E INSTALACIÓN DE ACOMETIDA EN CABLE DE ALUMINIO DE TGA A TG-BOMB EN 3X1/0+1X2 AL+6T ALOJADO EN TUBERÍA PVC DE 2''</v>
          </cell>
          <cell r="D667" t="str">
            <v>ML</v>
          </cell>
          <cell r="E667">
            <v>0</v>
          </cell>
          <cell r="F667">
            <v>0</v>
          </cell>
          <cell r="G667">
            <v>0</v>
          </cell>
          <cell r="H667">
            <v>0</v>
          </cell>
          <cell r="I667">
            <v>0</v>
          </cell>
        </row>
        <row r="668">
          <cell r="A668">
            <v>0</v>
          </cell>
          <cell r="B668" t="str">
            <v>08-05-170</v>
          </cell>
          <cell r="C668" t="str">
            <v>SUMINISTRO E INSTALACIÓN DE ACOMETIDA EN CABLE DE ALUMINIO DE TN-ZA A TR-ZA EN 1X6+1X6 AL+6T ALOJADO EN TUBERÍA PVC DE 1''</v>
          </cell>
          <cell r="D668" t="str">
            <v>ML</v>
          </cell>
          <cell r="E668">
            <v>0</v>
          </cell>
          <cell r="F668">
            <v>0</v>
          </cell>
          <cell r="G668">
            <v>0</v>
          </cell>
          <cell r="H668">
            <v>0</v>
          </cell>
          <cell r="I668">
            <v>0</v>
          </cell>
        </row>
        <row r="669">
          <cell r="A669">
            <v>0</v>
          </cell>
          <cell r="B669" t="str">
            <v>08-05-180</v>
          </cell>
          <cell r="C669" t="str">
            <v>SUMINISTRO E INSTALACIÓN DE ACOMETIDA EN CABLE DE ALUMINIO DE TN-ZB A TR-ZB EN 1X6+1X6 AL+6T ALOJADO EN TUBERÍA PVC DE 1''</v>
          </cell>
          <cell r="D669" t="str">
            <v>ML</v>
          </cell>
          <cell r="E669">
            <v>0</v>
          </cell>
          <cell r="F669">
            <v>0</v>
          </cell>
          <cell r="G669">
            <v>0</v>
          </cell>
          <cell r="H669">
            <v>0</v>
          </cell>
          <cell r="I669">
            <v>0</v>
          </cell>
        </row>
        <row r="670">
          <cell r="A670">
            <v>0</v>
          </cell>
          <cell r="B670" t="str">
            <v>08-05-190</v>
          </cell>
          <cell r="C670" t="str">
            <v>SUMINISTRO E INSTALACIÓN DE ACOMETIDA EN CABLE DE ALUMINIO DE TN-ADMON A TR-ADMON EN 1X6+1X6 AL+6T ALOJADO EN TUBERÍA PVC DE 1''</v>
          </cell>
          <cell r="D670" t="str">
            <v>ML</v>
          </cell>
          <cell r="E670">
            <v>0</v>
          </cell>
          <cell r="F670">
            <v>0</v>
          </cell>
          <cell r="G670">
            <v>0</v>
          </cell>
          <cell r="H670">
            <v>0</v>
          </cell>
          <cell r="I670">
            <v>0</v>
          </cell>
        </row>
        <row r="671">
          <cell r="A671">
            <v>0</v>
          </cell>
          <cell r="B671" t="str">
            <v>08-05-200</v>
          </cell>
          <cell r="C671" t="str">
            <v>SUMINISTRO E INSTALACIÓN DE ACOMETIDA EN CABLE DE ALUMINIO DE TN-AUDT A TR-AUDT EN 1X6+1X6 AL+6T ALOJADO EN TUBERÍA PVC DE 1''</v>
          </cell>
          <cell r="D671" t="str">
            <v>ML</v>
          </cell>
          <cell r="E671">
            <v>0</v>
          </cell>
          <cell r="F671">
            <v>0</v>
          </cell>
          <cell r="G671">
            <v>0</v>
          </cell>
          <cell r="H671">
            <v>0</v>
          </cell>
          <cell r="I671">
            <v>0</v>
          </cell>
        </row>
        <row r="672">
          <cell r="A672">
            <v>0</v>
          </cell>
          <cell r="B672" t="str">
            <v>08-05-210</v>
          </cell>
          <cell r="C672" t="str">
            <v>SUMINISTRO E INSTALACIÓN DE ACOMETIDA EN CABLE DE ALUMINIO DE TN-ZC A TR-ZC EN 1X6+1X6 AL+6T ALOJADO EN TUBERÍA PVC DE 1''</v>
          </cell>
          <cell r="D672" t="str">
            <v>ML</v>
          </cell>
          <cell r="E672">
            <v>0</v>
          </cell>
          <cell r="F672">
            <v>0</v>
          </cell>
          <cell r="G672">
            <v>0</v>
          </cell>
          <cell r="H672">
            <v>0</v>
          </cell>
          <cell r="I672">
            <v>0</v>
          </cell>
        </row>
        <row r="673">
          <cell r="A673">
            <v>0</v>
          </cell>
          <cell r="B673" t="str">
            <v>08-05-220</v>
          </cell>
          <cell r="C673" t="str">
            <v>SUMINISTRO E INSTALACIÓN DE ACOMETIDA EN CABLE DE ALUMINIO DE TN-ZD A TR-ZD EN 1X6+1X6 AL+6T ALOJADO EN TUBERÍA PVC DE 1''</v>
          </cell>
          <cell r="D673" t="str">
            <v>ML</v>
          </cell>
          <cell r="E673">
            <v>0</v>
          </cell>
          <cell r="F673">
            <v>0</v>
          </cell>
          <cell r="G673">
            <v>0</v>
          </cell>
          <cell r="H673">
            <v>0</v>
          </cell>
          <cell r="I673">
            <v>0</v>
          </cell>
        </row>
        <row r="674">
          <cell r="A674">
            <v>0</v>
          </cell>
          <cell r="B674" t="str">
            <v>08-05-230</v>
          </cell>
          <cell r="C674" t="str">
            <v>SUMINISTRO E INSTALACIÓN DE ACOMETIDA EN CABLE DE ALUMINIO DE TN-ZF A TR-ZF EN 1X6+1X6 AL+6T ALOJADO EN TUBERÍA PVC DE 1''</v>
          </cell>
          <cell r="D674" t="str">
            <v>ML</v>
          </cell>
          <cell r="E674">
            <v>0</v>
          </cell>
          <cell r="F674">
            <v>0</v>
          </cell>
          <cell r="G674">
            <v>0</v>
          </cell>
          <cell r="H674">
            <v>0</v>
          </cell>
          <cell r="I674">
            <v>0</v>
          </cell>
        </row>
        <row r="675">
          <cell r="A675">
            <v>0</v>
          </cell>
          <cell r="B675" t="str">
            <v>08-05-240</v>
          </cell>
          <cell r="C675" t="str">
            <v>SUMINISTRO E INSTALACIÓN DE ACOMETIDA EN CABLE DE ALUMINIO DE TG-BOMB A BOMB-POT-1 EN 3X6+1X6 AL+6T ALOJADO EN TUBERÍA PVC DE 1-1/4''</v>
          </cell>
          <cell r="D675" t="str">
            <v>ML</v>
          </cell>
          <cell r="E675">
            <v>0</v>
          </cell>
          <cell r="F675">
            <v>0</v>
          </cell>
          <cell r="G675">
            <v>0</v>
          </cell>
          <cell r="H675">
            <v>0</v>
          </cell>
          <cell r="I675">
            <v>0</v>
          </cell>
        </row>
        <row r="676">
          <cell r="A676">
            <v>0</v>
          </cell>
          <cell r="B676" t="str">
            <v>08-05-250</v>
          </cell>
          <cell r="C676" t="str">
            <v>SUMINISTRO E INSTALACIÓN DE ACOMETIDA EN CABLE DE ALUMINIO DE TG-BOMB A BOMB-POT-2 EN 3X6+1X6 AL+6T ALOJADO EN TUBERÍA PVC DE 1-1/4''</v>
          </cell>
          <cell r="D676" t="str">
            <v>ML</v>
          </cell>
          <cell r="E676">
            <v>0</v>
          </cell>
          <cell r="F676">
            <v>0</v>
          </cell>
          <cell r="G676">
            <v>0</v>
          </cell>
          <cell r="H676">
            <v>0</v>
          </cell>
          <cell r="I676">
            <v>0</v>
          </cell>
        </row>
        <row r="677">
          <cell r="A677">
            <v>0</v>
          </cell>
          <cell r="B677" t="str">
            <v>08-05-260</v>
          </cell>
          <cell r="C677" t="str">
            <v>SUMINISTRO E INSTALACIÓN DE ACOMETIDA EN CABLE DE ALUMINIO DE TG-BOMB A BOMB-POT-3 EN 3X6+1X6 AL+6T ALOJADO EN TUBERÍA PVC DE 1-1/4''</v>
          </cell>
          <cell r="D677" t="str">
            <v>ML</v>
          </cell>
          <cell r="E677">
            <v>0</v>
          </cell>
          <cell r="F677">
            <v>0</v>
          </cell>
          <cell r="G677">
            <v>0</v>
          </cell>
          <cell r="H677">
            <v>0</v>
          </cell>
          <cell r="I677">
            <v>0</v>
          </cell>
        </row>
        <row r="678">
          <cell r="A678">
            <v>0</v>
          </cell>
          <cell r="B678" t="str">
            <v>08-05-270</v>
          </cell>
          <cell r="C678" t="str">
            <v>SUMINISTRO E INSTALACIÓN DE ACOMETIDA EN CABLE DE ALUMINIO DE TG-BOMB A BOMB-POT-4 EN 3X6+1X6 AL+6T ALOJADO EN TUBERÍA PVC DE 1-1/4''</v>
          </cell>
          <cell r="D678" t="str">
            <v>ML</v>
          </cell>
          <cell r="E678">
            <v>0</v>
          </cell>
          <cell r="F678">
            <v>0</v>
          </cell>
          <cell r="G678">
            <v>0</v>
          </cell>
          <cell r="H678">
            <v>0</v>
          </cell>
          <cell r="I678">
            <v>0</v>
          </cell>
        </row>
        <row r="679">
          <cell r="A679">
            <v>0</v>
          </cell>
          <cell r="B679" t="str">
            <v>08-05-280</v>
          </cell>
          <cell r="C679" t="str">
            <v>SUMINISTRO E INSTALACIÓN DE ACOMETIDA EN CABLE DE ALUMINIO DE TG-BOMB A BOMB-POT-5 EN 3X6+1X6 AL+6T ALOJADO EN TUBERÍA PVC DE 1-1/4''</v>
          </cell>
          <cell r="D679" t="str">
            <v>ML</v>
          </cell>
          <cell r="E679">
            <v>0</v>
          </cell>
          <cell r="F679">
            <v>0</v>
          </cell>
          <cell r="G679">
            <v>0</v>
          </cell>
          <cell r="H679">
            <v>0</v>
          </cell>
          <cell r="I679">
            <v>0</v>
          </cell>
        </row>
        <row r="680">
          <cell r="A680">
            <v>0</v>
          </cell>
          <cell r="B680" t="str">
            <v>08-05-290</v>
          </cell>
          <cell r="C680" t="str">
            <v>SUMINISTRO E INSTALACIÓN DE ACOMETIDA EN CABLE DE ALUMINIO DE TG-BOMB A BOMB-EYECT-1 EN 3X6+1X6 AL+6T ALOJADO EN TUBERÍA PVC DE 1-1/4''</v>
          </cell>
          <cell r="D680" t="str">
            <v>ML</v>
          </cell>
          <cell r="E680">
            <v>0</v>
          </cell>
          <cell r="F680">
            <v>0</v>
          </cell>
          <cell r="G680">
            <v>0</v>
          </cell>
          <cell r="H680">
            <v>0</v>
          </cell>
          <cell r="I680">
            <v>0</v>
          </cell>
        </row>
        <row r="681">
          <cell r="A681">
            <v>0</v>
          </cell>
          <cell r="B681" t="str">
            <v>08-05-300</v>
          </cell>
          <cell r="C681" t="str">
            <v>SUMINISTRO E INSTALACIÓN DE ACOMETIDA EN CABLE DE ALUMINIO DE TG-BOMB A BOMB-EYECT-2 EN 3X6+1X6 AL+6T ALOJADO EN TUBERÍA PVC DE 1-1/4''</v>
          </cell>
          <cell r="D681" t="str">
            <v>ML</v>
          </cell>
          <cell r="E681">
            <v>0</v>
          </cell>
          <cell r="F681">
            <v>0</v>
          </cell>
          <cell r="G681">
            <v>0</v>
          </cell>
          <cell r="H681">
            <v>0</v>
          </cell>
          <cell r="I681">
            <v>0</v>
          </cell>
        </row>
        <row r="682">
          <cell r="A682">
            <v>0</v>
          </cell>
          <cell r="B682" t="str">
            <v>08-05-310</v>
          </cell>
          <cell r="C682" t="str">
            <v>SUMINISTRO E INSTALACIÓN DE ACOMETIDA EN CABLE DE ALUMINIO DE PLANTA A TGA EN 3(3X240 MM2) AL+4/0T ALOJADO EN TUBERÍA PVC DE 4''</v>
          </cell>
          <cell r="D682" t="str">
            <v>ML</v>
          </cell>
          <cell r="E682">
            <v>0</v>
          </cell>
          <cell r="F682">
            <v>0</v>
          </cell>
          <cell r="G682">
            <v>0</v>
          </cell>
          <cell r="H682">
            <v>0</v>
          </cell>
          <cell r="I682">
            <v>0</v>
          </cell>
        </row>
        <row r="683">
          <cell r="A683">
            <v>0</v>
          </cell>
          <cell r="B683" t="str">
            <v>08-05-320</v>
          </cell>
          <cell r="C683" t="str">
            <v>SUMINISTRO E INSTALACIÓN DE ACOMETIDA EN CABLE DE ALUMINIO DE PLANTA A TRF-INC EN 2(3X350) AL+1/0 ALOJADO EN TUBERÍA PVC DE 2X4''</v>
          </cell>
          <cell r="D683" t="str">
            <v>ML</v>
          </cell>
          <cell r="E683">
            <v>0</v>
          </cell>
          <cell r="F683">
            <v>0</v>
          </cell>
          <cell r="G683">
            <v>0</v>
          </cell>
          <cell r="H683">
            <v>0</v>
          </cell>
          <cell r="I683">
            <v>0</v>
          </cell>
        </row>
        <row r="684">
          <cell r="A684">
            <v>0</v>
          </cell>
          <cell r="B684" t="str">
            <v>08-05-330</v>
          </cell>
          <cell r="C684" t="str">
            <v>SUMINISTRO E INSTALACIÓN DE ACOMETIDA EN CABLE DE ALUMINIO DE TRF-INC A TG-BOMB-INC EN 2(3X350) AL+1/0 ALOJADO EN TUBERÍA PVC DE 2X4''</v>
          </cell>
          <cell r="D684" t="str">
            <v>ML</v>
          </cell>
          <cell r="E684">
            <v>0</v>
          </cell>
          <cell r="F684">
            <v>0</v>
          </cell>
          <cell r="G684">
            <v>0</v>
          </cell>
          <cell r="H684">
            <v>0</v>
          </cell>
          <cell r="I684">
            <v>0</v>
          </cell>
        </row>
        <row r="685">
          <cell r="A685">
            <v>0</v>
          </cell>
          <cell r="B685" t="str">
            <v>08-06</v>
          </cell>
          <cell r="C685" t="str">
            <v>INFRAESTRUCTURA - URBANISMO MT-BT</v>
          </cell>
          <cell r="D685">
            <v>0</v>
          </cell>
          <cell r="E685">
            <v>0</v>
          </cell>
          <cell r="F685">
            <v>0</v>
          </cell>
          <cell r="G685">
            <v>0</v>
          </cell>
          <cell r="H685">
            <v>0</v>
          </cell>
          <cell r="I685">
            <v>0</v>
          </cell>
        </row>
        <row r="686">
          <cell r="A686">
            <v>0</v>
          </cell>
          <cell r="B686" t="str">
            <v>08-06-010</v>
          </cell>
          <cell r="C686" t="str">
            <v>SUMINISTRO E INSTALACIÓN DE CAJA DE PASO SENCILLA NORMA CS-276</v>
          </cell>
          <cell r="D686" t="str">
            <v>UN</v>
          </cell>
          <cell r="E686">
            <v>0</v>
          </cell>
          <cell r="F686">
            <v>0</v>
          </cell>
          <cell r="G686">
            <v>0</v>
          </cell>
          <cell r="H686">
            <v>0</v>
          </cell>
          <cell r="I686">
            <v>0</v>
          </cell>
        </row>
        <row r="687">
          <cell r="A687">
            <v>0</v>
          </cell>
          <cell r="B687" t="str">
            <v>08-06-020</v>
          </cell>
          <cell r="C687" t="str">
            <v>SUMINISTRO E INSTALACIÓN DE CAJA DE PASO SENCILLA NORMA CS-275</v>
          </cell>
          <cell r="D687" t="str">
            <v>UN</v>
          </cell>
          <cell r="E687">
            <v>0</v>
          </cell>
          <cell r="F687">
            <v>0</v>
          </cell>
          <cell r="G687">
            <v>0</v>
          </cell>
          <cell r="H687">
            <v>0</v>
          </cell>
          <cell r="I687">
            <v>0</v>
          </cell>
        </row>
        <row r="688">
          <cell r="A688">
            <v>0</v>
          </cell>
          <cell r="B688" t="str">
            <v>08-06-030</v>
          </cell>
          <cell r="C688" t="str">
            <v>SUMINISTRO E INSTALACIÓN DE CAJA DE PASO SENCILLA NORMA CS-274</v>
          </cell>
          <cell r="D688" t="str">
            <v>UN</v>
          </cell>
          <cell r="E688">
            <v>0</v>
          </cell>
          <cell r="F688">
            <v>0</v>
          </cell>
          <cell r="G688">
            <v>0</v>
          </cell>
          <cell r="H688">
            <v>0</v>
          </cell>
          <cell r="I688">
            <v>0</v>
          </cell>
        </row>
        <row r="689">
          <cell r="A689">
            <v>0</v>
          </cell>
          <cell r="B689" t="str">
            <v>08-06-040</v>
          </cell>
          <cell r="C689" t="str">
            <v>SUMINISTRO E INSTALACIÓN DE POSTE EN CONCRETO TIPO LINEA DE 12 PARA MT</v>
          </cell>
          <cell r="D689" t="str">
            <v>UN</v>
          </cell>
          <cell r="E689">
            <v>0</v>
          </cell>
          <cell r="F689">
            <v>0</v>
          </cell>
          <cell r="G689">
            <v>0</v>
          </cell>
          <cell r="H689">
            <v>0</v>
          </cell>
          <cell r="I689">
            <v>0</v>
          </cell>
        </row>
        <row r="690">
          <cell r="A690">
            <v>0</v>
          </cell>
          <cell r="B690" t="str">
            <v>08-06-050</v>
          </cell>
          <cell r="C690" t="str">
            <v>SUMINISTRO E INSTALACIÓN DE TUBO DE 3'' - IMC GALVANIZADA - 6M</v>
          </cell>
          <cell r="D690" t="str">
            <v>UN</v>
          </cell>
          <cell r="E690">
            <v>0</v>
          </cell>
          <cell r="F690">
            <v>0</v>
          </cell>
          <cell r="G690">
            <v>0</v>
          </cell>
          <cell r="H690">
            <v>0</v>
          </cell>
          <cell r="I690">
            <v>0</v>
          </cell>
        </row>
        <row r="691">
          <cell r="A691">
            <v>0</v>
          </cell>
          <cell r="B691" t="str">
            <v>08-06-060</v>
          </cell>
          <cell r="C691" t="str">
            <v>SUMINISTRO E INSTALACIÓN DE CANALIZACIÓN PARA MEDIA TENSIÓN EN 4Ø6"PVC</v>
          </cell>
          <cell r="D691" t="str">
            <v>UN</v>
          </cell>
          <cell r="E691">
            <v>0</v>
          </cell>
          <cell r="F691">
            <v>0</v>
          </cell>
          <cell r="G691">
            <v>0</v>
          </cell>
          <cell r="H691">
            <v>0</v>
          </cell>
          <cell r="I691">
            <v>0</v>
          </cell>
        </row>
        <row r="692">
          <cell r="A692">
            <v>0</v>
          </cell>
          <cell r="B692" t="str">
            <v>08-07</v>
          </cell>
          <cell r="C692" t="str">
            <v>EQUIPOS Y TABLEROS SUBESTACION-TRANSFORMADOR 1 ( LOS SIGUIENTES ITEMS PUEDEN VARIAR SEGÚN LAS OBSERVACIONES DE CODENSA)</v>
          </cell>
          <cell r="D692">
            <v>0</v>
          </cell>
          <cell r="E692">
            <v>0</v>
          </cell>
          <cell r="F692">
            <v>0</v>
          </cell>
          <cell r="G692">
            <v>0</v>
          </cell>
          <cell r="H692">
            <v>0</v>
          </cell>
          <cell r="I692">
            <v>0</v>
          </cell>
        </row>
        <row r="693">
          <cell r="A693">
            <v>0</v>
          </cell>
          <cell r="B693" t="str">
            <v>08-07-010</v>
          </cell>
          <cell r="C693" t="str">
            <v>SUMINISTRO E INSTALACIÓN DE TRANSFORMADOR TRIFÁSICO DE 225 KVA TIPO ACEITE, 11400/208-120V, CONEXIÓN DY5, HOMOLOGADO Y CERTIFICADO (INCLUYE PROTOCOLOS DE PRUEBA) (SEGÚN DIAGRAMA UNIFILAR)</v>
          </cell>
          <cell r="D693" t="str">
            <v>UN</v>
          </cell>
          <cell r="E693">
            <v>0</v>
          </cell>
          <cell r="F693">
            <v>0</v>
          </cell>
          <cell r="G693">
            <v>0</v>
          </cell>
          <cell r="H693">
            <v>0</v>
          </cell>
          <cell r="I693">
            <v>0</v>
          </cell>
        </row>
        <row r="694">
          <cell r="A694">
            <v>0</v>
          </cell>
          <cell r="B694" t="str">
            <v>08-07-020</v>
          </cell>
          <cell r="C694" t="str">
            <v>SUMINISTRO E INSTALACIÓN DE CELDA TRIPLEX MT(SEGÚN DIAGRAMA UNIFILAR)</v>
          </cell>
          <cell r="D694" t="str">
            <v>UN</v>
          </cell>
          <cell r="E694">
            <v>0</v>
          </cell>
          <cell r="F694">
            <v>0</v>
          </cell>
          <cell r="G694">
            <v>0</v>
          </cell>
          <cell r="H694">
            <v>0</v>
          </cell>
          <cell r="I694">
            <v>0</v>
          </cell>
        </row>
        <row r="695">
          <cell r="A695">
            <v>0</v>
          </cell>
          <cell r="B695" t="str">
            <v>08-07-030</v>
          </cell>
          <cell r="C695" t="str">
            <v>SUMINISTRO E INSTALACIÓN DE OBRAS CIVILES PARA SUBESTACIÓN CAPSULADA (INCLUYE MUROS CORTAFUERGO PARA BÓVEDA DE CELDA Y DE TRANSFORMADOR, PUERTA METÁLICA EN CELOSIA DOBLE HOJA, FOSOS DE ACEITE, DAMPER PARA VENTILACIÓN, PASAMUROS PARA MT-BT)</v>
          </cell>
          <cell r="D695" t="str">
            <v>UN</v>
          </cell>
          <cell r="E695">
            <v>0</v>
          </cell>
          <cell r="F695">
            <v>0</v>
          </cell>
          <cell r="G695">
            <v>0</v>
          </cell>
          <cell r="H695">
            <v>0</v>
          </cell>
          <cell r="I695">
            <v>0</v>
          </cell>
        </row>
        <row r="696">
          <cell r="A696">
            <v>0</v>
          </cell>
          <cell r="B696" t="str">
            <v>08-07-040</v>
          </cell>
          <cell r="C696" t="str">
            <v>SUMINISTRO E INSTALACIÓN DE TERMINAL PREMOLDEADA EN MEDIA TENSIÓN TIPO EXTERIOR A 11,4KV (SEGÚN DIAGRAMA UNIFILAR) (1 JUEGO-3 UNIDADES)</v>
          </cell>
          <cell r="D696" t="str">
            <v>JG</v>
          </cell>
          <cell r="E696">
            <v>0</v>
          </cell>
          <cell r="F696">
            <v>0</v>
          </cell>
          <cell r="G696">
            <v>0</v>
          </cell>
          <cell r="H696">
            <v>0</v>
          </cell>
          <cell r="I696">
            <v>0</v>
          </cell>
        </row>
        <row r="697">
          <cell r="A697">
            <v>0</v>
          </cell>
          <cell r="B697" t="str">
            <v>08-07-050</v>
          </cell>
          <cell r="C697" t="str">
            <v>SUMINISTRO E INSTALACIÓN DE TERMINAL PREMOLDEADA EN MEDIA TENSIÓN TIPO INTERIOR A 11,4KV (SEGÚN DIAGRAMA UNIFILAR) (1 JUEGO-3 UNIDADES)</v>
          </cell>
          <cell r="D697" t="str">
            <v>JG</v>
          </cell>
          <cell r="E697">
            <v>0</v>
          </cell>
          <cell r="F697">
            <v>0</v>
          </cell>
          <cell r="G697">
            <v>0</v>
          </cell>
          <cell r="H697">
            <v>0</v>
          </cell>
          <cell r="I697">
            <v>0</v>
          </cell>
        </row>
        <row r="698">
          <cell r="A698">
            <v>0</v>
          </cell>
          <cell r="B698" t="str">
            <v>08-07-060</v>
          </cell>
          <cell r="C698" t="str">
            <v>SUMINISTRO E INSTALACIÓN DE JUEGO DE 3 DPS TIPO EXTERIOR PARA MEDIA TENSIÓN A 11,4KV(SEGÚN DIAGRAMA UNIFILAR)</v>
          </cell>
          <cell r="D698" t="str">
            <v>UN</v>
          </cell>
          <cell r="E698">
            <v>0</v>
          </cell>
          <cell r="F698">
            <v>0</v>
          </cell>
          <cell r="G698">
            <v>0</v>
          </cell>
          <cell r="H698">
            <v>0</v>
          </cell>
          <cell r="I698">
            <v>0</v>
          </cell>
        </row>
        <row r="699">
          <cell r="A699">
            <v>0</v>
          </cell>
          <cell r="B699" t="str">
            <v>08-07-070</v>
          </cell>
          <cell r="C699" t="str">
            <v>SUMINISTRO E INSTALACIÓN DE GRUPO DE MEDIDA EN BAJA TENSION (GMBT)(SEGÚN DIAGRAMA UNIFILAR)</v>
          </cell>
          <cell r="D699" t="str">
            <v>UN</v>
          </cell>
          <cell r="E699">
            <v>0</v>
          </cell>
          <cell r="F699">
            <v>0</v>
          </cell>
          <cell r="G699">
            <v>0</v>
          </cell>
          <cell r="H699">
            <v>0</v>
          </cell>
          <cell r="I699">
            <v>0</v>
          </cell>
        </row>
        <row r="700">
          <cell r="A700">
            <v>0</v>
          </cell>
          <cell r="B700" t="str">
            <v>08-07-080</v>
          </cell>
          <cell r="C700" t="str">
            <v>SUMINISTRO E INSTALACIÓN DE TABLERO GENERAL DE ACOMETIDAS (TGA) (SEGÚN DIAGRAMA UNIFILAR) (INCLUYE DPS)</v>
          </cell>
          <cell r="D700" t="str">
            <v>UN</v>
          </cell>
          <cell r="E700">
            <v>0</v>
          </cell>
          <cell r="F700">
            <v>0</v>
          </cell>
          <cell r="G700">
            <v>0</v>
          </cell>
          <cell r="H700">
            <v>0</v>
          </cell>
          <cell r="I700">
            <v>0</v>
          </cell>
        </row>
        <row r="701">
          <cell r="A701">
            <v>0</v>
          </cell>
          <cell r="B701" t="str">
            <v>08-07-090</v>
          </cell>
          <cell r="C701" t="str">
            <v>SUMINISTRO E INSTALACIÓN DE TABLERO GENERAL BOMBAS (TG-BOMB) (SEGÚN DIAGRAMA UNIFILAR)</v>
          </cell>
          <cell r="D701" t="str">
            <v>UN</v>
          </cell>
          <cell r="E701">
            <v>0</v>
          </cell>
          <cell r="F701">
            <v>0</v>
          </cell>
          <cell r="G701">
            <v>0</v>
          </cell>
          <cell r="H701">
            <v>0</v>
          </cell>
          <cell r="I701">
            <v>0</v>
          </cell>
        </row>
        <row r="702">
          <cell r="A702">
            <v>0</v>
          </cell>
          <cell r="B702" t="str">
            <v>08-07-100</v>
          </cell>
          <cell r="C702" t="str">
            <v>SUMINISTRO E INSTALACIÓN DE UPS 20 KVA TRIFÁSICA SIN BANCO DE BATERIAS</v>
          </cell>
          <cell r="D702" t="str">
            <v>UN</v>
          </cell>
          <cell r="E702">
            <v>0</v>
          </cell>
          <cell r="F702">
            <v>0</v>
          </cell>
          <cell r="G702">
            <v>0</v>
          </cell>
          <cell r="H702">
            <v>0</v>
          </cell>
          <cell r="I702">
            <v>0</v>
          </cell>
        </row>
        <row r="703">
          <cell r="A703">
            <v>0</v>
          </cell>
          <cell r="B703" t="str">
            <v>08-07-110</v>
          </cell>
          <cell r="C703" t="str">
            <v>SUMINISTRO E INSTALACIÓN DE UPS 2 KVA MONOFÁSICA SIN BANCO DE BATERIAS</v>
          </cell>
          <cell r="D703" t="str">
            <v>UN</v>
          </cell>
          <cell r="E703">
            <v>0</v>
          </cell>
          <cell r="F703">
            <v>0</v>
          </cell>
          <cell r="G703">
            <v>0</v>
          </cell>
          <cell r="H703">
            <v>0</v>
          </cell>
          <cell r="I703">
            <v>0</v>
          </cell>
        </row>
        <row r="704">
          <cell r="A704">
            <v>0</v>
          </cell>
          <cell r="B704" t="str">
            <v>08-07-120</v>
          </cell>
          <cell r="C704" t="str">
            <v>SUMINISTRO E INSTALACIÓN DE UPS 3 KVA MONOFÁSICA SIN BANCO DE BATERIAS</v>
          </cell>
          <cell r="D704" t="str">
            <v>UN</v>
          </cell>
          <cell r="E704">
            <v>0</v>
          </cell>
          <cell r="F704">
            <v>0</v>
          </cell>
          <cell r="G704">
            <v>0</v>
          </cell>
          <cell r="H704">
            <v>0</v>
          </cell>
          <cell r="I704">
            <v>0</v>
          </cell>
        </row>
        <row r="705">
          <cell r="A705">
            <v>0</v>
          </cell>
          <cell r="B705" t="str">
            <v>08-07-140</v>
          </cell>
          <cell r="C705" t="str">
            <v>SUMINISTRO E INSTALACIÓN DE GRUPO DE MEDIDA EN BAJA TENSION BOMBA DE INCENDIO (GMBT-BINC) (SEGÚN DIAGRAMA UNIFILAR)</v>
          </cell>
          <cell r="D705" t="str">
            <v>UN</v>
          </cell>
          <cell r="E705">
            <v>0</v>
          </cell>
          <cell r="F705">
            <v>0</v>
          </cell>
          <cell r="G705">
            <v>0</v>
          </cell>
          <cell r="H705">
            <v>0</v>
          </cell>
          <cell r="I705">
            <v>0</v>
          </cell>
        </row>
        <row r="706">
          <cell r="A706">
            <v>0</v>
          </cell>
          <cell r="B706" t="str">
            <v>08-07-150</v>
          </cell>
          <cell r="C706" t="str">
            <v>SUMINISTRO E INSTALACIÓN DE TRANSFERENCIA DE INCENDIO PARA BOMBA DE INCENDIO (GMBT-BINC) (SEGÚN DIAGRAMA UNIFILAR)</v>
          </cell>
          <cell r="D706" t="str">
            <v>UN</v>
          </cell>
          <cell r="E706">
            <v>0</v>
          </cell>
          <cell r="F706">
            <v>0</v>
          </cell>
          <cell r="G706">
            <v>0</v>
          </cell>
          <cell r="H706">
            <v>0</v>
          </cell>
          <cell r="I706">
            <v>0</v>
          </cell>
        </row>
        <row r="707">
          <cell r="A707">
            <v>0</v>
          </cell>
          <cell r="B707" t="str">
            <v>08-08</v>
          </cell>
          <cell r="C707" t="str">
            <v>CONEXIÓN DEL CIRCUITO EN MEDIA TENSIÓN ( LOS SIGUIENTES ITEMS PUEDEN VARIAR SEGÚN LAS OBSERVACIONES DE CODENSA)</v>
          </cell>
          <cell r="D707">
            <v>0</v>
          </cell>
          <cell r="E707">
            <v>0</v>
          </cell>
          <cell r="F707">
            <v>0</v>
          </cell>
          <cell r="G707">
            <v>0</v>
          </cell>
          <cell r="H707">
            <v>0</v>
          </cell>
          <cell r="I707">
            <v>0</v>
          </cell>
        </row>
        <row r="708">
          <cell r="A708">
            <v>0</v>
          </cell>
          <cell r="B708" t="str">
            <v>08-08-010</v>
          </cell>
          <cell r="C708" t="str">
            <v>SUMINISTRO E INSTALACIÓN DE CABLE PARA ACOMETIDA EN MEDIA TENSIÓN AÉREA EN 3X2 ACSR</v>
          </cell>
          <cell r="D708" t="str">
            <v>ML</v>
          </cell>
          <cell r="E708">
            <v>0</v>
          </cell>
          <cell r="F708">
            <v>0</v>
          </cell>
          <cell r="G708">
            <v>0</v>
          </cell>
          <cell r="H708">
            <v>0</v>
          </cell>
          <cell r="I708">
            <v>0</v>
          </cell>
        </row>
        <row r="709">
          <cell r="A709">
            <v>0</v>
          </cell>
          <cell r="B709" t="str">
            <v>08-08-020</v>
          </cell>
          <cell r="C709" t="str">
            <v>SUMINISTRO E INSTALACIÓN DE CABLE PARA ACOMETIDA EN MEDIA TENSIÓN SUBTERRANEA EN 3X120MM2 XLPE</v>
          </cell>
          <cell r="D709" t="str">
            <v>ML</v>
          </cell>
          <cell r="E709">
            <v>0</v>
          </cell>
          <cell r="F709">
            <v>0</v>
          </cell>
          <cell r="G709">
            <v>0</v>
          </cell>
          <cell r="H709">
            <v>0</v>
          </cell>
          <cell r="I709">
            <v>0</v>
          </cell>
        </row>
        <row r="710">
          <cell r="A710">
            <v>0</v>
          </cell>
          <cell r="B710" t="str">
            <v>08-08-030</v>
          </cell>
          <cell r="C710" t="str">
            <v>MANIOBRA DE CONEXIÓN DE CABLE EN MEDIA TENSIÓN DESDE PUNTO DE CONEXIÓN DEFINIDO</v>
          </cell>
          <cell r="D710" t="str">
            <v>UN</v>
          </cell>
          <cell r="E710">
            <v>0</v>
          </cell>
          <cell r="F710">
            <v>0</v>
          </cell>
          <cell r="G710">
            <v>0</v>
          </cell>
          <cell r="H710">
            <v>0</v>
          </cell>
          <cell r="I710">
            <v>0</v>
          </cell>
        </row>
        <row r="711">
          <cell r="A711">
            <v>0</v>
          </cell>
          <cell r="B711" t="str">
            <v>08-09</v>
          </cell>
          <cell r="C711" t="str">
            <v>PLANTA DE EMERGENCIA</v>
          </cell>
          <cell r="D711">
            <v>0</v>
          </cell>
          <cell r="E711">
            <v>0</v>
          </cell>
          <cell r="F711">
            <v>0</v>
          </cell>
          <cell r="G711">
            <v>0</v>
          </cell>
          <cell r="H711">
            <v>0</v>
          </cell>
          <cell r="I711">
            <v>0</v>
          </cell>
        </row>
        <row r="712">
          <cell r="A712">
            <v>0</v>
          </cell>
          <cell r="B712" t="str">
            <v>08-09-010</v>
          </cell>
          <cell r="C712" t="str">
            <v>SUMINISTRO E INSTALACIÓN DE PLANTA DE EMERGENCIA PARA SUPLENCIA TOTAL - 225 KVA - 208/120V EFECTIVOS EN BOGOTÁ CON CABINA</v>
          </cell>
          <cell r="D712" t="str">
            <v>UN</v>
          </cell>
          <cell r="E712">
            <v>0</v>
          </cell>
          <cell r="F712">
            <v>0</v>
          </cell>
          <cell r="G712">
            <v>0</v>
          </cell>
          <cell r="H712">
            <v>0</v>
          </cell>
          <cell r="I712">
            <v>0</v>
          </cell>
        </row>
        <row r="713">
          <cell r="A713">
            <v>0</v>
          </cell>
          <cell r="B713" t="str">
            <v>08-09-020</v>
          </cell>
          <cell r="C713" t="str">
            <v>SUMINISTRO E INSTALACIÓN DE TUBERÍA DE ESCAPE DE GASES CR CALIBRE 16 DE 10"</v>
          </cell>
          <cell r="D713" t="str">
            <v>ML</v>
          </cell>
          <cell r="E713">
            <v>0</v>
          </cell>
          <cell r="F713">
            <v>0</v>
          </cell>
          <cell r="G713">
            <v>0</v>
          </cell>
          <cell r="H713">
            <v>0</v>
          </cell>
          <cell r="I713">
            <v>0</v>
          </cell>
        </row>
        <row r="714">
          <cell r="A714">
            <v>0</v>
          </cell>
          <cell r="B714" t="str">
            <v>08-09-030</v>
          </cell>
          <cell r="C714" t="str">
            <v>SUMINISTRO E INSTALACIÓN DE AISLAMIENTO TÉRMICO PARA TUBERÍA DE ESCAPE DE GASES DE 10"</v>
          </cell>
          <cell r="D714" t="str">
            <v>ML</v>
          </cell>
          <cell r="E714">
            <v>0</v>
          </cell>
          <cell r="F714">
            <v>0</v>
          </cell>
          <cell r="G714">
            <v>0</v>
          </cell>
          <cell r="H714">
            <v>0</v>
          </cell>
          <cell r="I714">
            <v>0</v>
          </cell>
        </row>
        <row r="715">
          <cell r="A715">
            <v>0</v>
          </cell>
          <cell r="B715" t="str">
            <v>08-10</v>
          </cell>
          <cell r="C715" t="str">
            <v>APANTALLAMIENTO</v>
          </cell>
          <cell r="D715">
            <v>0</v>
          </cell>
          <cell r="E715">
            <v>0</v>
          </cell>
          <cell r="F715">
            <v>0</v>
          </cell>
          <cell r="G715">
            <v>0</v>
          </cell>
          <cell r="H715">
            <v>0</v>
          </cell>
          <cell r="I715">
            <v>0</v>
          </cell>
        </row>
        <row r="716">
          <cell r="A716">
            <v>0</v>
          </cell>
          <cell r="B716" t="str">
            <v>08-10-010</v>
          </cell>
          <cell r="C716" t="str">
            <v>SUMINISTRO E INSTALACIÓN DE PUNTA CAPTORA DE 60 CM EN ALUMINIO (INCLUYE BASE Y ACCESORIOS DE INSTALACIÓN)</v>
          </cell>
          <cell r="D716" t="str">
            <v>UN</v>
          </cell>
          <cell r="E716">
            <v>0</v>
          </cell>
          <cell r="F716">
            <v>0</v>
          </cell>
          <cell r="G716">
            <v>0</v>
          </cell>
          <cell r="H716">
            <v>0</v>
          </cell>
          <cell r="I716">
            <v>0</v>
          </cell>
        </row>
        <row r="717">
          <cell r="A717">
            <v>0</v>
          </cell>
          <cell r="B717" t="str">
            <v>08-10-020</v>
          </cell>
          <cell r="C717" t="str">
            <v>SUMINISTRO E INSTALACIÓN DE ALAMBRON DE ALUMINIO DE 8MM</v>
          </cell>
          <cell r="D717" t="str">
            <v>ML</v>
          </cell>
          <cell r="E717">
            <v>0</v>
          </cell>
          <cell r="F717">
            <v>0</v>
          </cell>
          <cell r="G717">
            <v>0</v>
          </cell>
          <cell r="H717">
            <v>0</v>
          </cell>
          <cell r="I717">
            <v>0</v>
          </cell>
        </row>
        <row r="718">
          <cell r="A718">
            <v>0</v>
          </cell>
          <cell r="B718" t="str">
            <v>08-10-030</v>
          </cell>
          <cell r="C718" t="str">
            <v>SUMINISTRO E INSTALACIÓN DE CONECTORES PLASTICOS</v>
          </cell>
          <cell r="D718" t="str">
            <v>UN</v>
          </cell>
          <cell r="E718">
            <v>0</v>
          </cell>
          <cell r="F718">
            <v>0</v>
          </cell>
          <cell r="G718">
            <v>0</v>
          </cell>
          <cell r="H718">
            <v>0</v>
          </cell>
          <cell r="I718">
            <v>0</v>
          </cell>
        </row>
        <row r="719">
          <cell r="A719">
            <v>0</v>
          </cell>
          <cell r="B719" t="str">
            <v>08-10-040</v>
          </cell>
          <cell r="C719" t="str">
            <v>SUMINISTRO E INSTALACIÓN DE TUBERIA PVC DE 1'' PARA BAJANTE DE APANTALLAMIENTO</v>
          </cell>
          <cell r="D719" t="str">
            <v>UN</v>
          </cell>
          <cell r="E719">
            <v>0</v>
          </cell>
          <cell r="F719">
            <v>0</v>
          </cell>
          <cell r="G719">
            <v>0</v>
          </cell>
          <cell r="H719">
            <v>0</v>
          </cell>
          <cell r="I719">
            <v>0</v>
          </cell>
        </row>
        <row r="720">
          <cell r="A720">
            <v>0</v>
          </cell>
          <cell r="B720" t="str">
            <v>08-10-050</v>
          </cell>
          <cell r="C720" t="str">
            <v>SUMINISTRO E INSTALACIÓN DE CAJA TIPO AP-280 - PARA VARILLA DE PUESTA A TIERRA DEL SISTEMA DE APANTALLAMIENTO</v>
          </cell>
          <cell r="D720" t="str">
            <v>UN</v>
          </cell>
          <cell r="E720">
            <v>0</v>
          </cell>
          <cell r="F720">
            <v>0</v>
          </cell>
          <cell r="G720">
            <v>0</v>
          </cell>
          <cell r="H720">
            <v>0</v>
          </cell>
          <cell r="I720">
            <v>0</v>
          </cell>
        </row>
        <row r="721">
          <cell r="A721">
            <v>0</v>
          </cell>
          <cell r="B721" t="str">
            <v>08-10-060</v>
          </cell>
          <cell r="C721" t="str">
            <v>SUMINISTRO E INSTALACIÓN DE VARILLA DE COBRE DE 2,4 M</v>
          </cell>
          <cell r="D721" t="str">
            <v>UN</v>
          </cell>
          <cell r="E721">
            <v>0</v>
          </cell>
          <cell r="F721">
            <v>0</v>
          </cell>
          <cell r="G721">
            <v>0</v>
          </cell>
          <cell r="H721">
            <v>0</v>
          </cell>
          <cell r="I721">
            <v>0</v>
          </cell>
        </row>
        <row r="722">
          <cell r="A722">
            <v>0</v>
          </cell>
          <cell r="B722" t="str">
            <v>08-10-070</v>
          </cell>
          <cell r="C722" t="str">
            <v>SUMINISTRO E INSTALACIÓN DE CABLE DE COBRE DESNUDO - 2/0 AWG</v>
          </cell>
          <cell r="D722" t="str">
            <v>ML</v>
          </cell>
          <cell r="E722">
            <v>0</v>
          </cell>
          <cell r="F722">
            <v>0</v>
          </cell>
          <cell r="G722">
            <v>0</v>
          </cell>
          <cell r="H722">
            <v>0</v>
          </cell>
          <cell r="I722">
            <v>0</v>
          </cell>
        </row>
        <row r="723">
          <cell r="A723">
            <v>0</v>
          </cell>
          <cell r="B723" t="str">
            <v>08-10-080</v>
          </cell>
          <cell r="C723" t="str">
            <v>SUMINISTRO E INSTALACIÓN DE CAJA METÁLICA PARA CONECTOR BIMETÁLICO</v>
          </cell>
          <cell r="D723" t="str">
            <v>UN</v>
          </cell>
          <cell r="E723">
            <v>0</v>
          </cell>
          <cell r="F723">
            <v>0</v>
          </cell>
          <cell r="G723">
            <v>0</v>
          </cell>
          <cell r="H723">
            <v>0</v>
          </cell>
          <cell r="I723">
            <v>0</v>
          </cell>
        </row>
        <row r="724">
          <cell r="A724">
            <v>0</v>
          </cell>
          <cell r="B724" t="str">
            <v>08-10-090</v>
          </cell>
          <cell r="C724" t="str">
            <v>SUMINISTRO E INSTALACIÓN DE CONECTOR BIMETÁLICO</v>
          </cell>
          <cell r="D724" t="str">
            <v>UN</v>
          </cell>
          <cell r="E724">
            <v>0</v>
          </cell>
          <cell r="F724">
            <v>0</v>
          </cell>
          <cell r="G724">
            <v>0</v>
          </cell>
          <cell r="H724">
            <v>0</v>
          </cell>
          <cell r="I724">
            <v>0</v>
          </cell>
        </row>
        <row r="725">
          <cell r="A725">
            <v>0</v>
          </cell>
          <cell r="B725" t="str">
            <v>08-10-100</v>
          </cell>
          <cell r="C725" t="str">
            <v>SUMINISTRO E INSTALACIÓN DE SOLDADURA EXOTÉRMICA</v>
          </cell>
          <cell r="D725" t="str">
            <v>UN</v>
          </cell>
          <cell r="E725">
            <v>0</v>
          </cell>
          <cell r="F725">
            <v>0</v>
          </cell>
          <cell r="G725">
            <v>0</v>
          </cell>
          <cell r="H725">
            <v>0</v>
          </cell>
          <cell r="I725">
            <v>0</v>
          </cell>
        </row>
        <row r="726">
          <cell r="A726">
            <v>0</v>
          </cell>
          <cell r="B726" t="str">
            <v>08-11</v>
          </cell>
          <cell r="C726" t="str">
            <v>SISTEMA DE PUESTA A TIERRA</v>
          </cell>
          <cell r="D726">
            <v>0</v>
          </cell>
          <cell r="E726">
            <v>0</v>
          </cell>
          <cell r="F726">
            <v>0</v>
          </cell>
          <cell r="G726">
            <v>0</v>
          </cell>
          <cell r="H726">
            <v>0</v>
          </cell>
          <cell r="I726">
            <v>0</v>
          </cell>
        </row>
        <row r="727">
          <cell r="A727">
            <v>0</v>
          </cell>
          <cell r="B727" t="str">
            <v>08-11-010</v>
          </cell>
          <cell r="C727" t="str">
            <v>SUMINISTRO E INSTALACIÓN DE BARRAJE PRINCIPAL DE INTERCONEXIÓN DE TIERRAS</v>
          </cell>
          <cell r="D727" t="str">
            <v>UN</v>
          </cell>
          <cell r="E727">
            <v>0</v>
          </cell>
          <cell r="F727">
            <v>0</v>
          </cell>
          <cell r="G727">
            <v>0</v>
          </cell>
          <cell r="H727">
            <v>0</v>
          </cell>
          <cell r="I727">
            <v>0</v>
          </cell>
        </row>
        <row r="728">
          <cell r="A728">
            <v>0</v>
          </cell>
          <cell r="B728" t="str">
            <v>08-11-020</v>
          </cell>
          <cell r="C728" t="str">
            <v>SUMINISTRO E INSTALACIÓN DE CABLE DE COBRE DESNUDO - 2/0 AWG</v>
          </cell>
          <cell r="D728" t="str">
            <v>ML</v>
          </cell>
          <cell r="E728">
            <v>0</v>
          </cell>
          <cell r="F728">
            <v>0</v>
          </cell>
          <cell r="G728">
            <v>0</v>
          </cell>
          <cell r="H728">
            <v>0</v>
          </cell>
          <cell r="I728">
            <v>0</v>
          </cell>
        </row>
        <row r="729">
          <cell r="A729">
            <v>0</v>
          </cell>
          <cell r="B729" t="str">
            <v>08-11-030</v>
          </cell>
          <cell r="C729" t="str">
            <v>SUMINISTRO E INSTALACIÓN DE CONECTORES PARA CABLE 2/0 AWG</v>
          </cell>
          <cell r="D729" t="str">
            <v>UN</v>
          </cell>
          <cell r="E729">
            <v>0</v>
          </cell>
          <cell r="F729">
            <v>0</v>
          </cell>
          <cell r="G729">
            <v>0</v>
          </cell>
          <cell r="H729">
            <v>0</v>
          </cell>
          <cell r="I729">
            <v>0</v>
          </cell>
        </row>
        <row r="730">
          <cell r="A730">
            <v>0</v>
          </cell>
          <cell r="B730" t="str">
            <v>08-11-040</v>
          </cell>
          <cell r="C730" t="str">
            <v>SUMINISTRO E INSTALACIÓN DE CAJA TIPO AP-280 - PARA VARILLA DE PUESTA A TIERRA</v>
          </cell>
          <cell r="D730" t="str">
            <v>UN</v>
          </cell>
          <cell r="E730">
            <v>0</v>
          </cell>
          <cell r="F730">
            <v>0</v>
          </cell>
          <cell r="G730">
            <v>0</v>
          </cell>
          <cell r="H730">
            <v>0</v>
          </cell>
          <cell r="I730">
            <v>0</v>
          </cell>
        </row>
        <row r="731">
          <cell r="A731">
            <v>0</v>
          </cell>
          <cell r="B731" t="str">
            <v>08-11-050</v>
          </cell>
          <cell r="C731" t="str">
            <v>SUMINISTRO E INSTALACIÓN DE SOLDADURA EXOTÉRMICA VARILLA CABLE</v>
          </cell>
          <cell r="D731" t="str">
            <v>UN</v>
          </cell>
          <cell r="E731">
            <v>0</v>
          </cell>
          <cell r="F731">
            <v>0</v>
          </cell>
          <cell r="G731">
            <v>0</v>
          </cell>
          <cell r="H731">
            <v>0</v>
          </cell>
          <cell r="I731">
            <v>0</v>
          </cell>
        </row>
        <row r="732">
          <cell r="A732">
            <v>0</v>
          </cell>
          <cell r="B732" t="str">
            <v>08-11-060</v>
          </cell>
          <cell r="C732" t="str">
            <v>SUMINISTRO E INSTALACIÓN DE VARILLA DE COBRE DE 2,4 M</v>
          </cell>
          <cell r="D732" t="str">
            <v>UN</v>
          </cell>
          <cell r="E732">
            <v>0</v>
          </cell>
          <cell r="F732">
            <v>0</v>
          </cell>
          <cell r="G732">
            <v>0</v>
          </cell>
          <cell r="H732">
            <v>0</v>
          </cell>
          <cell r="I732">
            <v>0</v>
          </cell>
        </row>
        <row r="733">
          <cell r="A733">
            <v>0</v>
          </cell>
          <cell r="B733" t="str">
            <v>08-11-070</v>
          </cell>
          <cell r="C733" t="str">
            <v>SUMINISTRO E INSTALACIÓN DE INTERCONEXIÓN DE MALLA DE COMUNICACIONES EN 4/0 AWG EN TUBERÍA DE 1"PVC</v>
          </cell>
          <cell r="D733" t="str">
            <v>UN</v>
          </cell>
          <cell r="E733">
            <v>0</v>
          </cell>
          <cell r="F733">
            <v>0</v>
          </cell>
          <cell r="G733">
            <v>0</v>
          </cell>
          <cell r="H733">
            <v>0</v>
          </cell>
          <cell r="I733">
            <v>0</v>
          </cell>
        </row>
        <row r="734">
          <cell r="A734">
            <v>0</v>
          </cell>
          <cell r="B734" t="str">
            <v>08-11-080</v>
          </cell>
          <cell r="C734" t="str">
            <v>SUMINISTRO E INSTALACIÓN DE SOLDADURA EXOTERMICA BARRAJES DE COMUNICACIONES</v>
          </cell>
          <cell r="D734" t="str">
            <v>UN</v>
          </cell>
          <cell r="E734">
            <v>0</v>
          </cell>
          <cell r="F734">
            <v>0</v>
          </cell>
          <cell r="G734">
            <v>0</v>
          </cell>
          <cell r="H734">
            <v>0</v>
          </cell>
          <cell r="I734">
            <v>0</v>
          </cell>
        </row>
        <row r="735">
          <cell r="A735">
            <v>0</v>
          </cell>
          <cell r="B735" t="str">
            <v>08-12</v>
          </cell>
          <cell r="C735" t="str">
            <v>TRAMITES</v>
          </cell>
          <cell r="D735">
            <v>0</v>
          </cell>
          <cell r="E735">
            <v>0</v>
          </cell>
          <cell r="F735">
            <v>0</v>
          </cell>
          <cell r="G735">
            <v>0</v>
          </cell>
          <cell r="H735">
            <v>0</v>
          </cell>
          <cell r="I735">
            <v>0</v>
          </cell>
        </row>
        <row r="736">
          <cell r="A736">
            <v>0</v>
          </cell>
          <cell r="B736" t="str">
            <v>08-12-010</v>
          </cell>
          <cell r="C736" t="str">
            <v>CERTIFICACIÓN DE RETIE Y RETILAP DEL PROYECTO</v>
          </cell>
          <cell r="D736" t="str">
            <v>UN</v>
          </cell>
          <cell r="E736">
            <v>0</v>
          </cell>
          <cell r="F736">
            <v>0</v>
          </cell>
          <cell r="G736">
            <v>0</v>
          </cell>
          <cell r="H736">
            <v>0</v>
          </cell>
          <cell r="I736">
            <v>0</v>
          </cell>
        </row>
        <row r="737">
          <cell r="A737">
            <v>0</v>
          </cell>
          <cell r="B737" t="str">
            <v>08-12-020</v>
          </cell>
          <cell r="C737" t="str">
            <v>CERTIFICACIÓN DEL CABLE EN MEDIA TENSIÓN</v>
          </cell>
          <cell r="D737" t="str">
            <v>UN</v>
          </cell>
          <cell r="E737">
            <v>0</v>
          </cell>
          <cell r="F737">
            <v>0</v>
          </cell>
          <cell r="G737">
            <v>0</v>
          </cell>
          <cell r="H737">
            <v>0</v>
          </cell>
          <cell r="I737">
            <v>0</v>
          </cell>
        </row>
        <row r="738">
          <cell r="A738">
            <v>0</v>
          </cell>
          <cell r="B738" t="str">
            <v>08-12-030</v>
          </cell>
          <cell r="C738" t="str">
            <v>ENTREGA Y RECIBO DE OBRA POR PARTE DE CODENSA</v>
          </cell>
          <cell r="D738" t="str">
            <v>UN</v>
          </cell>
          <cell r="E738">
            <v>0</v>
          </cell>
          <cell r="F738">
            <v>0</v>
          </cell>
          <cell r="G738">
            <v>0</v>
          </cell>
          <cell r="H738">
            <v>0</v>
          </cell>
          <cell r="I738">
            <v>0</v>
          </cell>
        </row>
        <row r="739">
          <cell r="A739">
            <v>0</v>
          </cell>
          <cell r="B739" t="str">
            <v>08-13</v>
          </cell>
          <cell r="C739" t="str">
            <v>SALIDAS DE SONIDO Y TELEVISION</v>
          </cell>
          <cell r="D739">
            <v>0</v>
          </cell>
          <cell r="E739">
            <v>0</v>
          </cell>
          <cell r="F739">
            <v>0</v>
          </cell>
          <cell r="G739">
            <v>0</v>
          </cell>
          <cell r="H739">
            <v>0</v>
          </cell>
          <cell r="I739">
            <v>0</v>
          </cell>
        </row>
        <row r="740">
          <cell r="A740">
            <v>0</v>
          </cell>
          <cell r="B740" t="str">
            <v>08-13-010</v>
          </cell>
          <cell r="C740" t="str">
            <v>SUMINISTRO E INSTALACIÓN DE SALIDA DE SONIDO (INCLUYE PARLANTE, TUBERÍA,CAJAS Y CABLEADO DE SONIDO)</v>
          </cell>
          <cell r="D740" t="str">
            <v>UN</v>
          </cell>
          <cell r="E740">
            <v>0</v>
          </cell>
          <cell r="F740">
            <v>0</v>
          </cell>
          <cell r="G740">
            <v>0</v>
          </cell>
          <cell r="H740">
            <v>0</v>
          </cell>
          <cell r="I740">
            <v>0</v>
          </cell>
        </row>
        <row r="741">
          <cell r="A741">
            <v>0</v>
          </cell>
          <cell r="B741" t="str">
            <v>08-13-020</v>
          </cell>
          <cell r="C741" t="str">
            <v>SUMINISTRO E INSTALACIÓN DE CONSOLA DE SONIDO (4 CANALES )</v>
          </cell>
          <cell r="D741" t="str">
            <v>UN</v>
          </cell>
          <cell r="E741">
            <v>0</v>
          </cell>
          <cell r="F741">
            <v>0</v>
          </cell>
          <cell r="G741">
            <v>0</v>
          </cell>
          <cell r="H741">
            <v>0</v>
          </cell>
          <cell r="I741">
            <v>0</v>
          </cell>
        </row>
        <row r="742">
          <cell r="A742">
            <v>0</v>
          </cell>
          <cell r="B742" t="str">
            <v>08-13-030</v>
          </cell>
          <cell r="C742" t="str">
            <v>SUMINISTRO E INSTALACIÓN DE SALIDA DE TELEVISIÓN</v>
          </cell>
          <cell r="D742" t="str">
            <v>UN</v>
          </cell>
          <cell r="E742">
            <v>0</v>
          </cell>
          <cell r="F742">
            <v>0</v>
          </cell>
          <cell r="G742">
            <v>0</v>
          </cell>
          <cell r="H742">
            <v>0</v>
          </cell>
          <cell r="I742">
            <v>0</v>
          </cell>
        </row>
        <row r="743">
          <cell r="A743">
            <v>0</v>
          </cell>
          <cell r="B743" t="str">
            <v>08-13-040</v>
          </cell>
          <cell r="C743" t="str">
            <v>SUMINISTRO E INSTALACIÓN DE AMPLIFICADOR DE TELEVISIÓN</v>
          </cell>
          <cell r="D743" t="str">
            <v>UN</v>
          </cell>
          <cell r="E743">
            <v>0</v>
          </cell>
          <cell r="F743">
            <v>0</v>
          </cell>
          <cell r="G743">
            <v>0</v>
          </cell>
          <cell r="H743">
            <v>0</v>
          </cell>
          <cell r="I743">
            <v>0</v>
          </cell>
        </row>
        <row r="744">
          <cell r="A744">
            <v>0</v>
          </cell>
          <cell r="B744" t="str">
            <v>08-13-050</v>
          </cell>
          <cell r="C744" t="str">
            <v>SUMINISTRO E INSTALACIÓN DE SPLITTER TELEVSIÓN RG6</v>
          </cell>
          <cell r="D744" t="str">
            <v>UN</v>
          </cell>
          <cell r="E744">
            <v>0</v>
          </cell>
          <cell r="F744">
            <v>0</v>
          </cell>
          <cell r="G744">
            <v>0</v>
          </cell>
          <cell r="H744">
            <v>0</v>
          </cell>
          <cell r="I744">
            <v>0</v>
          </cell>
        </row>
        <row r="745">
          <cell r="A745">
            <v>0</v>
          </cell>
          <cell r="B745" t="str">
            <v>08-13-060</v>
          </cell>
          <cell r="C745" t="str">
            <v>SUMINISTRO E INSTALACIÓN DE CAJA METALICA 15X15 PARA ALOJAR SPLITTER Y CONEXIÓN</v>
          </cell>
          <cell r="D745" t="str">
            <v>UN</v>
          </cell>
          <cell r="E745">
            <v>0</v>
          </cell>
          <cell r="F745">
            <v>0</v>
          </cell>
          <cell r="G745">
            <v>0</v>
          </cell>
          <cell r="H745">
            <v>0</v>
          </cell>
          <cell r="I745">
            <v>0</v>
          </cell>
        </row>
        <row r="746">
          <cell r="A746">
            <v>0</v>
          </cell>
          <cell r="B746" t="str">
            <v>08-14</v>
          </cell>
          <cell r="C746" t="str">
            <v>INFRAESTRUCTURA DE COMUNICACIONES</v>
          </cell>
          <cell r="D746">
            <v>0</v>
          </cell>
          <cell r="E746">
            <v>0</v>
          </cell>
          <cell r="F746">
            <v>0</v>
          </cell>
          <cell r="G746">
            <v>0</v>
          </cell>
          <cell r="H746">
            <v>0</v>
          </cell>
          <cell r="I746">
            <v>0</v>
          </cell>
        </row>
        <row r="747">
          <cell r="A747">
            <v>0</v>
          </cell>
          <cell r="B747" t="str">
            <v>08-14-010</v>
          </cell>
          <cell r="C747" t="str">
            <v>SUMINISTRO E INSTALACIÓN DE TUBERIA DE 1Ø3/4'' EMT PARA INTERCONEXIÓN DE SALIDAS DE COMUNICACIONES</v>
          </cell>
          <cell r="D747" t="str">
            <v>ML</v>
          </cell>
          <cell r="E747">
            <v>0</v>
          </cell>
          <cell r="F747">
            <v>0</v>
          </cell>
          <cell r="G747">
            <v>0</v>
          </cell>
          <cell r="H747">
            <v>0</v>
          </cell>
          <cell r="I747">
            <v>0</v>
          </cell>
        </row>
        <row r="748">
          <cell r="A748">
            <v>0</v>
          </cell>
          <cell r="B748" t="str">
            <v>08-14-020</v>
          </cell>
          <cell r="C748" t="str">
            <v>SUMINISTRO E INSTALACIÓN DE TUBERIA DE 1Ø1'' EMT PARA INTERCONEXIÓN DE SALIDAS DE COMUNICACIONES</v>
          </cell>
          <cell r="D748" t="str">
            <v>ML</v>
          </cell>
          <cell r="E748">
            <v>0</v>
          </cell>
          <cell r="F748">
            <v>0</v>
          </cell>
          <cell r="G748">
            <v>0</v>
          </cell>
          <cell r="H748">
            <v>0</v>
          </cell>
          <cell r="I748">
            <v>0</v>
          </cell>
        </row>
        <row r="749">
          <cell r="A749">
            <v>0</v>
          </cell>
          <cell r="B749" t="str">
            <v>08-14-030</v>
          </cell>
          <cell r="C749" t="str">
            <v>SUMINISTRO E INSTALACIÓN DE TUBERIA DE 1Ø1-1/2'' EMT PARA INTERCONEXIÓN DE SALIDAS DE COMUNICACIONES</v>
          </cell>
          <cell r="D749" t="str">
            <v>ML</v>
          </cell>
          <cell r="E749">
            <v>0</v>
          </cell>
          <cell r="F749">
            <v>0</v>
          </cell>
          <cell r="G749">
            <v>0</v>
          </cell>
          <cell r="H749">
            <v>0</v>
          </cell>
          <cell r="I749">
            <v>0</v>
          </cell>
        </row>
        <row r="750">
          <cell r="A750">
            <v>0</v>
          </cell>
          <cell r="B750" t="str">
            <v>08-14-040</v>
          </cell>
          <cell r="C750" t="str">
            <v>SUMINISTRO E INSTALACIÓN DE TUBERIA DE 1Ø1-1/4'' EMT PARA INTERCONEXIÓN DE SALIDAS DE COMUNICACIONES</v>
          </cell>
          <cell r="D750" t="str">
            <v>ML</v>
          </cell>
          <cell r="E750">
            <v>0</v>
          </cell>
          <cell r="F750">
            <v>0</v>
          </cell>
          <cell r="G750">
            <v>0</v>
          </cell>
          <cell r="H750">
            <v>0</v>
          </cell>
          <cell r="I750">
            <v>0</v>
          </cell>
        </row>
        <row r="751">
          <cell r="A751">
            <v>0</v>
          </cell>
          <cell r="B751" t="str">
            <v>08-14-050</v>
          </cell>
          <cell r="C751" t="str">
            <v>SUMINISTRO E INSTALACIÓN DE TUBERIA DE 2'' EMT PARA INTERCONEXIÓN DE SALIDAS DE COMUNICACIONES</v>
          </cell>
          <cell r="D751" t="str">
            <v>ML</v>
          </cell>
          <cell r="E751">
            <v>0</v>
          </cell>
          <cell r="F751">
            <v>0</v>
          </cell>
          <cell r="G751">
            <v>0</v>
          </cell>
          <cell r="H751">
            <v>0</v>
          </cell>
          <cell r="I751">
            <v>0</v>
          </cell>
        </row>
        <row r="752">
          <cell r="A752">
            <v>0</v>
          </cell>
          <cell r="B752" t="str">
            <v>08-14-060</v>
          </cell>
          <cell r="C752" t="str">
            <v>SUMINISTRO E INSTALACIÓN DE BANDEJA PORTACABLES TIPO DUCTO DE 30X8</v>
          </cell>
          <cell r="D752" t="str">
            <v>ML</v>
          </cell>
          <cell r="E752">
            <v>0</v>
          </cell>
          <cell r="F752">
            <v>0</v>
          </cell>
          <cell r="G752">
            <v>0</v>
          </cell>
          <cell r="H752">
            <v>0</v>
          </cell>
          <cell r="I752">
            <v>0</v>
          </cell>
        </row>
        <row r="753">
          <cell r="A753">
            <v>0</v>
          </cell>
          <cell r="B753" t="str">
            <v>08-14-070</v>
          </cell>
          <cell r="C753" t="str">
            <v>SUMINISTRO E INSTALACIÓN DE ACCESORIO TIPO CURVA HORIZONTAL PARA BANDEJA PORTCABLES TIPO DUCTO DE 30X8 CM</v>
          </cell>
          <cell r="D753" t="str">
            <v>UN</v>
          </cell>
          <cell r="E753">
            <v>0</v>
          </cell>
          <cell r="F753">
            <v>0</v>
          </cell>
          <cell r="G753">
            <v>0</v>
          </cell>
          <cell r="H753">
            <v>0</v>
          </cell>
          <cell r="I753">
            <v>0</v>
          </cell>
        </row>
        <row r="754">
          <cell r="A754">
            <v>0</v>
          </cell>
          <cell r="B754" t="str">
            <v>08-14-080</v>
          </cell>
          <cell r="C754" t="str">
            <v>SUMINISTRO E INSTALACIÓN DE ACCESORIO TIPO CURVA VERTICAL PARA BANDEJA PORTCABLES TIPO DUCTO DE 30X8 CM</v>
          </cell>
          <cell r="D754" t="str">
            <v>UN</v>
          </cell>
          <cell r="E754">
            <v>0</v>
          </cell>
          <cell r="F754">
            <v>0</v>
          </cell>
          <cell r="G754">
            <v>0</v>
          </cell>
          <cell r="H754">
            <v>0</v>
          </cell>
          <cell r="I754">
            <v>0</v>
          </cell>
        </row>
        <row r="755">
          <cell r="A755">
            <v>0</v>
          </cell>
          <cell r="B755" t="str">
            <v>08-14-090</v>
          </cell>
          <cell r="C755" t="str">
            <v>SUMINISTRO E INSTALACIÓN DE ACCESORIO TIPO TEE PARA BANDEJA PORTCABLES TIPO DUCTO DE 30X8 CM</v>
          </cell>
          <cell r="D755" t="str">
            <v>UN</v>
          </cell>
          <cell r="E755">
            <v>0</v>
          </cell>
          <cell r="F755">
            <v>0</v>
          </cell>
          <cell r="G755">
            <v>0</v>
          </cell>
          <cell r="H755">
            <v>0</v>
          </cell>
          <cell r="I755">
            <v>0</v>
          </cell>
        </row>
        <row r="756">
          <cell r="A756">
            <v>0</v>
          </cell>
          <cell r="B756" t="str">
            <v>08-14-100</v>
          </cell>
          <cell r="C756" t="str">
            <v>SUMINISTRO E INSTALACIÓN DE LINEA DE CONTINUIDAD DE TIERRA PARA BANDEJA CABLE 6 AWG - DESNUDO (IINCLUYE ACCESORIOS DE INSTALACIÓN )</v>
          </cell>
          <cell r="D756" t="str">
            <v>ML</v>
          </cell>
          <cell r="E756">
            <v>0</v>
          </cell>
          <cell r="F756">
            <v>0</v>
          </cell>
          <cell r="G756">
            <v>0</v>
          </cell>
          <cell r="H756">
            <v>0</v>
          </cell>
          <cell r="I756">
            <v>0</v>
          </cell>
        </row>
        <row r="757">
          <cell r="A757">
            <v>0</v>
          </cell>
          <cell r="B757" t="str">
            <v>08-14-110</v>
          </cell>
          <cell r="C757" t="str">
            <v>SUMINISTRO E INSTALACIÓN DE CANALETA PERIMETRAL PLASTICA DE 10X5 CM CON DIVIISIÓN (IINCLUYE ELEMENTOS DE SUJECIÓN PARA INSTALACIÓN Y ACCESORIOS )</v>
          </cell>
          <cell r="D757" t="str">
            <v>ML</v>
          </cell>
          <cell r="E757">
            <v>0</v>
          </cell>
          <cell r="F757">
            <v>0</v>
          </cell>
          <cell r="G757">
            <v>0</v>
          </cell>
          <cell r="H757">
            <v>0</v>
          </cell>
          <cell r="I757">
            <v>0</v>
          </cell>
        </row>
        <row r="758">
          <cell r="A758">
            <v>0</v>
          </cell>
          <cell r="B758" t="str">
            <v>08-14-120</v>
          </cell>
          <cell r="C758" t="str">
            <v>SUMINISTRO E INSTALACIÓN DE CAJA METALICA 10X10 PARA CONEXIÓN DE TUBERIA A BANDEJA PORTACABLES (INCLUYE ELEMENTO DE SUJECIÓN A BANDEJA)</v>
          </cell>
          <cell r="D758" t="str">
            <v>UN</v>
          </cell>
          <cell r="E758">
            <v>0</v>
          </cell>
          <cell r="F758">
            <v>0</v>
          </cell>
          <cell r="G758">
            <v>0</v>
          </cell>
          <cell r="H758">
            <v>0</v>
          </cell>
          <cell r="I758">
            <v>0</v>
          </cell>
        </row>
        <row r="759">
          <cell r="A759">
            <v>0</v>
          </cell>
          <cell r="B759" t="str">
            <v>08-14-130</v>
          </cell>
          <cell r="C759" t="str">
            <v>SUMINISTRO E INSTALACIÓN DE TUBERIA DE 1Ø3/4'' PVC PARA INTERCONEXIÓN DE SALIDAS DE COMUNICACIONES</v>
          </cell>
          <cell r="D759" t="str">
            <v>ML</v>
          </cell>
          <cell r="E759">
            <v>0</v>
          </cell>
          <cell r="F759">
            <v>0</v>
          </cell>
          <cell r="G759">
            <v>0</v>
          </cell>
          <cell r="H759">
            <v>0</v>
          </cell>
          <cell r="I759">
            <v>0</v>
          </cell>
        </row>
        <row r="760">
          <cell r="A760">
            <v>0</v>
          </cell>
          <cell r="B760" t="str">
            <v>08-14-140</v>
          </cell>
          <cell r="C760" t="str">
            <v>SUMINISTRO E INSTALACIÓN DE TUBERIA DE 1Ø1'' PVC PARA INTERCONEXIÓN DE SALIDAS DE COMUNICACIONES</v>
          </cell>
          <cell r="D760" t="str">
            <v>ML</v>
          </cell>
          <cell r="E760">
            <v>0</v>
          </cell>
          <cell r="F760">
            <v>0</v>
          </cell>
          <cell r="G760">
            <v>0</v>
          </cell>
          <cell r="H760">
            <v>0</v>
          </cell>
          <cell r="I760">
            <v>0</v>
          </cell>
        </row>
        <row r="761">
          <cell r="A761">
            <v>0</v>
          </cell>
          <cell r="B761" t="str">
            <v>08-14-150</v>
          </cell>
          <cell r="C761" t="str">
            <v>SUMINISTRO E INSTALACIÓN DE TUBERIA DE 1Ø1-1/4'' PVC PARA INTERCONEXIÓN DE SALIDAS DE COMUNICACIONES</v>
          </cell>
          <cell r="D761" t="str">
            <v>ML</v>
          </cell>
          <cell r="E761">
            <v>0</v>
          </cell>
          <cell r="F761">
            <v>0</v>
          </cell>
          <cell r="G761">
            <v>0</v>
          </cell>
          <cell r="H761">
            <v>0</v>
          </cell>
          <cell r="I761">
            <v>0</v>
          </cell>
        </row>
        <row r="762">
          <cell r="A762">
            <v>0</v>
          </cell>
          <cell r="B762" t="str">
            <v>08-14-160</v>
          </cell>
          <cell r="C762" t="str">
            <v>SUMINISTRO E INSTALACIÓN DE TUBERIA DE 1Ø2'' PVC PARA INTERCONEXIÓN DE SALIDAS DE COMUNICACIONES</v>
          </cell>
          <cell r="D762" t="str">
            <v>ML</v>
          </cell>
          <cell r="E762">
            <v>0</v>
          </cell>
          <cell r="F762">
            <v>0</v>
          </cell>
          <cell r="G762">
            <v>0</v>
          </cell>
          <cell r="H762">
            <v>0</v>
          </cell>
          <cell r="I762">
            <v>0</v>
          </cell>
        </row>
        <row r="763">
          <cell r="A763">
            <v>0</v>
          </cell>
          <cell r="B763" t="str">
            <v>08-15</v>
          </cell>
          <cell r="C763" t="str">
            <v>CABLEADO ESTRUCTURADO</v>
          </cell>
          <cell r="D763">
            <v>0</v>
          </cell>
          <cell r="E763">
            <v>0</v>
          </cell>
          <cell r="F763">
            <v>0</v>
          </cell>
          <cell r="G763">
            <v>0</v>
          </cell>
          <cell r="H763">
            <v>0</v>
          </cell>
          <cell r="I763">
            <v>0</v>
          </cell>
        </row>
        <row r="764">
          <cell r="A764">
            <v>0</v>
          </cell>
          <cell r="B764" t="str">
            <v>08-15-010</v>
          </cell>
          <cell r="C764" t="str">
            <v>SUMINISTRO E INSTALACIÓN DE PATCH CORD 10G, MOD8, 7FT (2METROS), ROJO.</v>
          </cell>
          <cell r="D764" t="str">
            <v>UN</v>
          </cell>
          <cell r="E764">
            <v>0</v>
          </cell>
          <cell r="F764">
            <v>0</v>
          </cell>
          <cell r="G764">
            <v>0</v>
          </cell>
          <cell r="H764">
            <v>0</v>
          </cell>
          <cell r="I764">
            <v>0</v>
          </cell>
        </row>
        <row r="765">
          <cell r="A765">
            <v>0</v>
          </cell>
          <cell r="B765" t="str">
            <v>08-15-020</v>
          </cell>
          <cell r="C765" t="str">
            <v>SUMINISTRO E INSTALACIÓN DE PATCH CORD 10G, MOD8, 7FT (2METROS), AZUL.</v>
          </cell>
          <cell r="D765" t="str">
            <v>UN</v>
          </cell>
          <cell r="E765">
            <v>0</v>
          </cell>
          <cell r="F765">
            <v>0</v>
          </cell>
          <cell r="G765">
            <v>0</v>
          </cell>
          <cell r="H765">
            <v>0</v>
          </cell>
          <cell r="I765">
            <v>0</v>
          </cell>
        </row>
        <row r="766">
          <cell r="A766">
            <v>0</v>
          </cell>
          <cell r="B766" t="str">
            <v>08-15-030</v>
          </cell>
          <cell r="C766" t="str">
            <v>SUMINISTRO E INSTALACIÓN DE PATCH CORD 10G, MOD8, 3FT (1METRO), BLANCO.</v>
          </cell>
          <cell r="D766" t="str">
            <v>UN</v>
          </cell>
          <cell r="E766">
            <v>0</v>
          </cell>
          <cell r="F766">
            <v>0</v>
          </cell>
          <cell r="G766">
            <v>0</v>
          </cell>
          <cell r="H766">
            <v>0</v>
          </cell>
          <cell r="I766">
            <v>0</v>
          </cell>
        </row>
        <row r="767">
          <cell r="A767">
            <v>0</v>
          </cell>
          <cell r="B767" t="str">
            <v>08-15-040</v>
          </cell>
          <cell r="C767" t="str">
            <v>SUMINISTRO E INSTALACIÓN DE FACE PLATE BLANCO MARFIL SENCILLO.</v>
          </cell>
          <cell r="D767" t="str">
            <v>UN</v>
          </cell>
          <cell r="E767">
            <v>0</v>
          </cell>
          <cell r="F767">
            <v>0</v>
          </cell>
          <cell r="G767">
            <v>0</v>
          </cell>
          <cell r="H767">
            <v>0</v>
          </cell>
          <cell r="I767">
            <v>0</v>
          </cell>
        </row>
        <row r="768">
          <cell r="A768">
            <v>0</v>
          </cell>
          <cell r="B768" t="str">
            <v>08-15-050</v>
          </cell>
          <cell r="C768" t="str">
            <v>SUMINISTRO E INSTALACIÓN DE FACE PLATE BLANCO MARFIL DOBLE.</v>
          </cell>
          <cell r="D768" t="str">
            <v>UN</v>
          </cell>
          <cell r="E768">
            <v>0</v>
          </cell>
          <cell r="F768">
            <v>0</v>
          </cell>
          <cell r="G768">
            <v>0</v>
          </cell>
          <cell r="H768">
            <v>0</v>
          </cell>
          <cell r="I768">
            <v>0</v>
          </cell>
        </row>
        <row r="769">
          <cell r="A769">
            <v>0</v>
          </cell>
          <cell r="B769" t="str">
            <v>08-15-060</v>
          </cell>
          <cell r="C769" t="str">
            <v>SUMINISTRO E INSTALACIÓN DE TRACJACK, CAT6A, CLARITY, UTP 10G ROJO</v>
          </cell>
          <cell r="D769" t="str">
            <v>UN</v>
          </cell>
          <cell r="E769">
            <v>0</v>
          </cell>
          <cell r="F769">
            <v>0</v>
          </cell>
          <cell r="G769">
            <v>0</v>
          </cell>
          <cell r="H769">
            <v>0</v>
          </cell>
          <cell r="I769">
            <v>0</v>
          </cell>
        </row>
        <row r="770">
          <cell r="A770">
            <v>0</v>
          </cell>
          <cell r="B770" t="str">
            <v>08-15-070</v>
          </cell>
          <cell r="C770" t="str">
            <v>SUMINISTRO E INSTALACIÓN DE TRACJACK, CAT6A, CLARITY, UTP 10G AZUL</v>
          </cell>
          <cell r="D770" t="str">
            <v>UN</v>
          </cell>
          <cell r="E770">
            <v>0</v>
          </cell>
          <cell r="F770">
            <v>0</v>
          </cell>
          <cell r="G770">
            <v>0</v>
          </cell>
          <cell r="H770">
            <v>0</v>
          </cell>
          <cell r="I770">
            <v>0</v>
          </cell>
        </row>
        <row r="771">
          <cell r="A771">
            <v>0</v>
          </cell>
          <cell r="B771" t="str">
            <v>08-15-080</v>
          </cell>
          <cell r="C771" t="str">
            <v>SUMINISTRO E INSTALACIÓN DE TRACJACK, CAT6A, CLARITY, UTP 10G BLANCO</v>
          </cell>
          <cell r="D771" t="str">
            <v>UN</v>
          </cell>
          <cell r="E771">
            <v>0</v>
          </cell>
          <cell r="F771">
            <v>0</v>
          </cell>
          <cell r="G771">
            <v>0</v>
          </cell>
          <cell r="H771">
            <v>0</v>
          </cell>
          <cell r="I771">
            <v>0</v>
          </cell>
        </row>
        <row r="772">
          <cell r="A772">
            <v>0</v>
          </cell>
          <cell r="B772" t="str">
            <v>08-15-090</v>
          </cell>
          <cell r="C772" t="str">
            <v>SUMINISTRO E INSTALACIÓN DE CARRETE DE 305 METROS DE CABLE CAT 6A/7, UTP 500MHZ, 10G 4X2X23AWG, COLOR AZUL CMR</v>
          </cell>
          <cell r="D772" t="str">
            <v>UN</v>
          </cell>
          <cell r="E772">
            <v>0</v>
          </cell>
          <cell r="F772">
            <v>0</v>
          </cell>
          <cell r="G772">
            <v>0</v>
          </cell>
          <cell r="H772">
            <v>0</v>
          </cell>
          <cell r="I772">
            <v>0</v>
          </cell>
        </row>
        <row r="773">
          <cell r="A773">
            <v>0</v>
          </cell>
          <cell r="B773" t="str">
            <v>08-15-100</v>
          </cell>
          <cell r="C773" t="str">
            <v>SUMINISTRO E INSTALACIÓN DE AMARRE DE VELCRO. BOLSA X 10</v>
          </cell>
          <cell r="D773" t="str">
            <v>UN</v>
          </cell>
          <cell r="E773">
            <v>0</v>
          </cell>
          <cell r="F773">
            <v>0</v>
          </cell>
          <cell r="G773">
            <v>0</v>
          </cell>
          <cell r="H773">
            <v>0</v>
          </cell>
          <cell r="I773">
            <v>0</v>
          </cell>
        </row>
        <row r="774">
          <cell r="A774">
            <v>0</v>
          </cell>
          <cell r="B774" t="str">
            <v>08-15-110</v>
          </cell>
          <cell r="C774" t="str">
            <v>SUMINISTRO E INSTALACIÓN DE HERRAJE PATCH PANEL 48 PUERTOS, ANGULADO. 1 UNIDAD DE RACK</v>
          </cell>
          <cell r="D774" t="str">
            <v>UN</v>
          </cell>
          <cell r="E774">
            <v>0</v>
          </cell>
          <cell r="F774">
            <v>0</v>
          </cell>
          <cell r="G774">
            <v>0</v>
          </cell>
          <cell r="H774">
            <v>0</v>
          </cell>
          <cell r="I774">
            <v>0</v>
          </cell>
        </row>
        <row r="775">
          <cell r="A775">
            <v>0</v>
          </cell>
          <cell r="B775" t="str">
            <v>08-15-120</v>
          </cell>
          <cell r="C775" t="str">
            <v>SUMINISTRO E INSTALACIÓN DE JACK HDJ CATEGORIA 6A COLOR NEGRO.</v>
          </cell>
          <cell r="D775" t="str">
            <v>UN</v>
          </cell>
          <cell r="E775">
            <v>0</v>
          </cell>
          <cell r="F775">
            <v>0</v>
          </cell>
          <cell r="G775">
            <v>0</v>
          </cell>
          <cell r="H775">
            <v>0</v>
          </cell>
          <cell r="I775">
            <v>0</v>
          </cell>
        </row>
        <row r="776">
          <cell r="A776">
            <v>0</v>
          </cell>
          <cell r="B776" t="str">
            <v>08-15-130</v>
          </cell>
          <cell r="C776" t="str">
            <v>SUMINISTRO E INSTALACIÓN DE OGANIZADOR DOBLE RANURADO CON TAPA HEAVY DUTY.</v>
          </cell>
          <cell r="D776" t="str">
            <v>UN</v>
          </cell>
          <cell r="E776">
            <v>0</v>
          </cell>
          <cell r="F776">
            <v>0</v>
          </cell>
          <cell r="G776">
            <v>0</v>
          </cell>
          <cell r="H776">
            <v>0</v>
          </cell>
          <cell r="I776">
            <v>0</v>
          </cell>
        </row>
        <row r="777">
          <cell r="A777">
            <v>0</v>
          </cell>
          <cell r="B777" t="str">
            <v>08-15-140</v>
          </cell>
          <cell r="C777" t="str">
            <v>SUMINISTRO E INSTALACIÓN DE PATCH CORD 10G, MOD8, 5FT (1,5 METROS), ROJO.</v>
          </cell>
          <cell r="D777" t="str">
            <v>UN</v>
          </cell>
          <cell r="E777">
            <v>0</v>
          </cell>
          <cell r="F777">
            <v>0</v>
          </cell>
          <cell r="G777">
            <v>0</v>
          </cell>
          <cell r="H777">
            <v>0</v>
          </cell>
          <cell r="I777">
            <v>0</v>
          </cell>
        </row>
        <row r="778">
          <cell r="A778">
            <v>0</v>
          </cell>
          <cell r="B778" t="str">
            <v>08-15-150</v>
          </cell>
          <cell r="C778" t="str">
            <v>SUMINISTRO E INSTALACIÓN DE PATCH CORD 10G, MOD8, 5FT (1,5 METROS), AZUL</v>
          </cell>
          <cell r="D778" t="str">
            <v>UN</v>
          </cell>
          <cell r="E778">
            <v>0</v>
          </cell>
          <cell r="F778">
            <v>0</v>
          </cell>
          <cell r="G778">
            <v>0</v>
          </cell>
          <cell r="H778">
            <v>0</v>
          </cell>
          <cell r="I778">
            <v>0</v>
          </cell>
        </row>
        <row r="779">
          <cell r="A779">
            <v>0</v>
          </cell>
          <cell r="B779" t="str">
            <v>08-15-160</v>
          </cell>
          <cell r="C779" t="str">
            <v>SUMINISTRO E INSTALACIÓN DE PATCH CORD 10G, MOD8, 5FT (1,5 METROS), BLANCO.</v>
          </cell>
          <cell r="D779" t="str">
            <v>UN</v>
          </cell>
          <cell r="E779">
            <v>0</v>
          </cell>
          <cell r="F779">
            <v>0</v>
          </cell>
          <cell r="G779">
            <v>0</v>
          </cell>
          <cell r="H779">
            <v>0</v>
          </cell>
          <cell r="I779">
            <v>0</v>
          </cell>
        </row>
        <row r="780">
          <cell r="A780">
            <v>0</v>
          </cell>
          <cell r="B780" t="str">
            <v>08-15-170</v>
          </cell>
          <cell r="C780" t="str">
            <v>SUMINISTRO E INSTALACIÓN DE RACK 45 U 7` 16,25" DE PROFUNDIDAD. 45 U.</v>
          </cell>
          <cell r="D780" t="str">
            <v>UN</v>
          </cell>
          <cell r="E780">
            <v>0</v>
          </cell>
          <cell r="F780">
            <v>0</v>
          </cell>
          <cell r="G780">
            <v>0</v>
          </cell>
          <cell r="H780">
            <v>0</v>
          </cell>
          <cell r="I780">
            <v>0</v>
          </cell>
        </row>
        <row r="781">
          <cell r="A781">
            <v>0</v>
          </cell>
          <cell r="B781" t="str">
            <v>08-15-180</v>
          </cell>
          <cell r="C781" t="str">
            <v>SUMINISTRO E INSTALACIÓN DE RACK 20 U 7` 16,25" DE PROFUNDIDAD. 20 U.</v>
          </cell>
          <cell r="D781" t="str">
            <v>UN</v>
          </cell>
          <cell r="E781">
            <v>0</v>
          </cell>
          <cell r="F781">
            <v>0</v>
          </cell>
          <cell r="G781">
            <v>0</v>
          </cell>
          <cell r="H781">
            <v>0</v>
          </cell>
          <cell r="I781">
            <v>0</v>
          </cell>
        </row>
        <row r="782">
          <cell r="A782">
            <v>0</v>
          </cell>
          <cell r="B782" t="str">
            <v>08-15-190</v>
          </cell>
          <cell r="C782" t="str">
            <v>SUMINISTRO E INSTALACIÓN DE ORGANIZADOR VERTICAL MIGHTYMO 10 CON PUERTA, 12.13" X 13" X 7', 45 RACK UNITS</v>
          </cell>
          <cell r="D782" t="str">
            <v>UN</v>
          </cell>
          <cell r="E782">
            <v>0</v>
          </cell>
          <cell r="F782">
            <v>0</v>
          </cell>
          <cell r="G782">
            <v>0</v>
          </cell>
          <cell r="H782">
            <v>0</v>
          </cell>
          <cell r="I782">
            <v>0</v>
          </cell>
        </row>
        <row r="783">
          <cell r="A783">
            <v>0</v>
          </cell>
          <cell r="B783" t="str">
            <v>08-15-200</v>
          </cell>
          <cell r="C783" t="str">
            <v>SUMINISTRO E INSTALACIÓN DE ORGANIZADOR VERTICAL MIGHTYMO 10 CON PUERTA, 12.13" X 13" X 7', 20 RACK UNITS</v>
          </cell>
          <cell r="D783" t="str">
            <v>UN</v>
          </cell>
          <cell r="E783">
            <v>0</v>
          </cell>
          <cell r="F783">
            <v>0</v>
          </cell>
          <cell r="G783">
            <v>0</v>
          </cell>
          <cell r="H783">
            <v>0</v>
          </cell>
          <cell r="I783">
            <v>0</v>
          </cell>
        </row>
        <row r="784">
          <cell r="A784">
            <v>0</v>
          </cell>
          <cell r="B784" t="str">
            <v>08-15-210</v>
          </cell>
          <cell r="C784" t="str">
            <v>SUMINISTRO E INSTALACIÓN DE MULTITOMA DE 12 SALIDAS CON CABLE DE 1.8M, CON SUPRESOR DE 13KA.</v>
          </cell>
          <cell r="D784" t="str">
            <v>UN</v>
          </cell>
          <cell r="E784">
            <v>0</v>
          </cell>
          <cell r="F784">
            <v>0</v>
          </cell>
          <cell r="G784">
            <v>0</v>
          </cell>
          <cell r="H784">
            <v>0</v>
          </cell>
          <cell r="I784">
            <v>0</v>
          </cell>
        </row>
        <row r="785">
          <cell r="A785">
            <v>0</v>
          </cell>
          <cell r="B785" t="str">
            <v>08-15-220</v>
          </cell>
          <cell r="C785" t="str">
            <v>SUMINISTRO E INSTALACIÓN DE CERIFICACIÓN DE PUNTO DE CABLEADO</v>
          </cell>
          <cell r="D785" t="str">
            <v>UN</v>
          </cell>
          <cell r="E785">
            <v>0</v>
          </cell>
          <cell r="F785">
            <v>0</v>
          </cell>
          <cell r="G785">
            <v>0</v>
          </cell>
          <cell r="H785">
            <v>0</v>
          </cell>
          <cell r="I785">
            <v>0</v>
          </cell>
        </row>
        <row r="786">
          <cell r="A786">
            <v>0</v>
          </cell>
          <cell r="B786" t="str">
            <v>08-15-230</v>
          </cell>
          <cell r="C786" t="str">
            <v>SUMINISTRO E INSTALACIÓN DE CABLE BACKBONE 10G, 50UM, MPO/MPO, 12 FIBRAS, CONEXIÓN RACK 1 CON RACK 2</v>
          </cell>
          <cell r="D786" t="str">
            <v>ML</v>
          </cell>
          <cell r="E786">
            <v>0</v>
          </cell>
          <cell r="F786">
            <v>0</v>
          </cell>
          <cell r="G786">
            <v>0</v>
          </cell>
          <cell r="H786">
            <v>0</v>
          </cell>
          <cell r="I786">
            <v>0</v>
          </cell>
        </row>
        <row r="787">
          <cell r="A787">
            <v>0</v>
          </cell>
          <cell r="B787" t="str">
            <v>08-15-240</v>
          </cell>
          <cell r="C787" t="str">
            <v>SUMINISTRO E INSTALACIÓN DE CABLE BACKBONE 10G, 50UM, MPO/MPO, 12 FIBRAS, CONEXIÓN RACK 1 CON RACK 3</v>
          </cell>
          <cell r="D787" t="str">
            <v>ML</v>
          </cell>
          <cell r="E787">
            <v>0</v>
          </cell>
          <cell r="F787">
            <v>0</v>
          </cell>
          <cell r="G787">
            <v>0</v>
          </cell>
          <cell r="H787">
            <v>0</v>
          </cell>
          <cell r="I787">
            <v>0</v>
          </cell>
        </row>
        <row r="788">
          <cell r="A788">
            <v>0</v>
          </cell>
          <cell r="B788" t="str">
            <v>08-15-250</v>
          </cell>
          <cell r="C788" t="str">
            <v>SUMINISTRO E INSTALACIÓN DE CASSETTE 10G, LC DUPLEX, 12 FIBRAS.</v>
          </cell>
          <cell r="D788" t="str">
            <v>UN</v>
          </cell>
          <cell r="E788">
            <v>0</v>
          </cell>
          <cell r="F788">
            <v>0</v>
          </cell>
          <cell r="G788">
            <v>0</v>
          </cell>
          <cell r="H788">
            <v>0</v>
          </cell>
          <cell r="I788">
            <v>0</v>
          </cell>
        </row>
        <row r="789">
          <cell r="A789">
            <v>0</v>
          </cell>
          <cell r="B789" t="str">
            <v>08-15-260</v>
          </cell>
          <cell r="C789" t="str">
            <v>SUMINISTRO E INSTALACIÓN BANDEJA DE FIBRA 18/36 PTOS</v>
          </cell>
          <cell r="D789" t="str">
            <v>UN</v>
          </cell>
          <cell r="E789">
            <v>0</v>
          </cell>
          <cell r="F789">
            <v>0</v>
          </cell>
          <cell r="G789">
            <v>0</v>
          </cell>
          <cell r="H789">
            <v>0</v>
          </cell>
          <cell r="I789">
            <v>0</v>
          </cell>
        </row>
        <row r="790">
          <cell r="A790">
            <v>0</v>
          </cell>
          <cell r="B790" t="str">
            <v>08-15-270</v>
          </cell>
          <cell r="C790" t="str">
            <v>SUMINISTRO E INSTALACIÓN BANDEJA DE FIBRA 54/108 PTOS</v>
          </cell>
          <cell r="D790" t="str">
            <v>UN</v>
          </cell>
          <cell r="E790">
            <v>0</v>
          </cell>
          <cell r="F790">
            <v>0</v>
          </cell>
          <cell r="G790">
            <v>0</v>
          </cell>
          <cell r="H790">
            <v>0</v>
          </cell>
          <cell r="I790">
            <v>0</v>
          </cell>
        </row>
        <row r="791">
          <cell r="A791">
            <v>0</v>
          </cell>
          <cell r="B791" t="str">
            <v>08-15-280</v>
          </cell>
          <cell r="C791" t="str">
            <v>SUMINISTRO E INSTALACIÓN PANEL/ACOPLADOR CIEGO SEXTUPLE</v>
          </cell>
          <cell r="D791" t="str">
            <v>UN</v>
          </cell>
          <cell r="E791">
            <v>0</v>
          </cell>
          <cell r="F791">
            <v>0</v>
          </cell>
          <cell r="G791">
            <v>0</v>
          </cell>
          <cell r="H791">
            <v>0</v>
          </cell>
          <cell r="I791">
            <v>0</v>
          </cell>
        </row>
        <row r="792">
          <cell r="A792">
            <v>0</v>
          </cell>
          <cell r="B792" t="str">
            <v>08-15-290</v>
          </cell>
          <cell r="C792" t="str">
            <v>SUMINISTRO E INSTALACIÓN PATCH CORD DE FIBRA LC-LC, 2M, 50UM, MULTIMODO.</v>
          </cell>
          <cell r="D792" t="str">
            <v>UN</v>
          </cell>
          <cell r="E792">
            <v>0</v>
          </cell>
          <cell r="F792">
            <v>0</v>
          </cell>
          <cell r="G792">
            <v>0</v>
          </cell>
          <cell r="H792">
            <v>0</v>
          </cell>
          <cell r="I792">
            <v>0</v>
          </cell>
        </row>
        <row r="793">
          <cell r="A793">
            <v>0</v>
          </cell>
          <cell r="B793" t="str">
            <v>08-15-300</v>
          </cell>
          <cell r="C793" t="str">
            <v>SUMINISTRO E INSTALACIÓN DE KIT DE GROUNDING A BOUNDING QUE INCLUYE: 
· 1 BARRAJE VERTICAL DE 5/8” X 72”.
· 8 TORNILLOS CON CABEZA HEXAGONAL DE 1/4” X 1/2” DE ACERO INOXIDABLE.
· 3 AISLADORES BLANCOS DELRIN.
· 4 ARANDELA EN ACERO INOXIDABLE DE 5/16”.
· 8 ARANDELA EN ACERO INOXIDABLE DE 1/4”.
· 3 TORNILLO DE CABEZA HEXAGONAL CON ARANDELA # 12-24 X 5/8”.
· 4 TUERCA HEXAGONAL EN ACERO INOXIDABLE DE 5/16”.
· 1 TERMINAL DE COMPRESIÓN DE CUERPO LARGO CON DOS PERFORACIONES.</v>
          </cell>
          <cell r="D793" t="str">
            <v>UN</v>
          </cell>
          <cell r="E793">
            <v>0</v>
          </cell>
          <cell r="F793">
            <v>0</v>
          </cell>
          <cell r="G793">
            <v>0</v>
          </cell>
          <cell r="H793">
            <v>0</v>
          </cell>
          <cell r="I793">
            <v>0</v>
          </cell>
        </row>
        <row r="794">
          <cell r="A794">
            <v>0</v>
          </cell>
          <cell r="B794" t="str">
            <v>08-16</v>
          </cell>
          <cell r="C794" t="str">
            <v>SISTEMA DE DETECCION DE INCENDIO - EQUIPOS</v>
          </cell>
          <cell r="D794">
            <v>0</v>
          </cell>
          <cell r="E794">
            <v>0</v>
          </cell>
          <cell r="F794">
            <v>0</v>
          </cell>
          <cell r="G794">
            <v>0</v>
          </cell>
          <cell r="H794">
            <v>0</v>
          </cell>
          <cell r="I794">
            <v>0</v>
          </cell>
        </row>
        <row r="795">
          <cell r="A795">
            <v>0</v>
          </cell>
          <cell r="B795" t="str">
            <v>08-16-010</v>
          </cell>
          <cell r="C795" t="str">
            <v>SUMINISTRO E INSTALACIÓN DE DETECTOR DE HUMO FOTOELECTRICO</v>
          </cell>
          <cell r="D795" t="str">
            <v>UN</v>
          </cell>
          <cell r="E795">
            <v>0</v>
          </cell>
          <cell r="F795">
            <v>0</v>
          </cell>
          <cell r="G795">
            <v>0</v>
          </cell>
          <cell r="H795">
            <v>0</v>
          </cell>
          <cell r="I795">
            <v>0</v>
          </cell>
        </row>
        <row r="796">
          <cell r="A796">
            <v>0</v>
          </cell>
          <cell r="B796" t="str">
            <v>08-16-020</v>
          </cell>
          <cell r="C796" t="str">
            <v>SUMINISTRO E INSTALACIÓN DE DETECTOR TERMICO ROR</v>
          </cell>
          <cell r="D796" t="str">
            <v>UN</v>
          </cell>
          <cell r="E796">
            <v>0</v>
          </cell>
          <cell r="F796">
            <v>0</v>
          </cell>
          <cell r="G796">
            <v>0</v>
          </cell>
          <cell r="H796">
            <v>0</v>
          </cell>
          <cell r="I796">
            <v>0</v>
          </cell>
        </row>
        <row r="797">
          <cell r="A797">
            <v>0</v>
          </cell>
          <cell r="B797" t="str">
            <v>08-16-030</v>
          </cell>
          <cell r="C797" t="str">
            <v>SUMINISTRO E INSTALACIÓN DE BASE ESTANDAR PARA DETECTOR</v>
          </cell>
          <cell r="D797" t="str">
            <v>UN</v>
          </cell>
          <cell r="E797">
            <v>0</v>
          </cell>
          <cell r="F797">
            <v>0</v>
          </cell>
          <cell r="G797">
            <v>0</v>
          </cell>
          <cell r="H797">
            <v>0</v>
          </cell>
          <cell r="I797">
            <v>0</v>
          </cell>
        </row>
        <row r="798">
          <cell r="A798">
            <v>0</v>
          </cell>
          <cell r="B798" t="str">
            <v>08-16-040</v>
          </cell>
          <cell r="C798" t="str">
            <v>SUMINISTRO E INSTALACIÓN DE ESTACION MANUAL DIRECCIONABLE</v>
          </cell>
          <cell r="D798" t="str">
            <v>UN</v>
          </cell>
          <cell r="E798">
            <v>0</v>
          </cell>
          <cell r="F798">
            <v>0</v>
          </cell>
          <cell r="G798">
            <v>0</v>
          </cell>
          <cell r="H798">
            <v>0</v>
          </cell>
          <cell r="I798">
            <v>0</v>
          </cell>
        </row>
        <row r="799">
          <cell r="A799">
            <v>0</v>
          </cell>
          <cell r="B799" t="str">
            <v>08-16-050</v>
          </cell>
          <cell r="C799" t="str">
            <v>SUMINISTRO E INSTALACIÓN DE LUZ ESTROBOSCOPICA CON PARLANTE DE MONTAJE EN PARED</v>
          </cell>
          <cell r="D799" t="str">
            <v>UN</v>
          </cell>
          <cell r="E799">
            <v>0</v>
          </cell>
          <cell r="F799">
            <v>0</v>
          </cell>
          <cell r="G799">
            <v>0</v>
          </cell>
          <cell r="H799">
            <v>0</v>
          </cell>
          <cell r="I799">
            <v>0</v>
          </cell>
        </row>
        <row r="800">
          <cell r="A800">
            <v>0</v>
          </cell>
          <cell r="B800" t="str">
            <v>08-16-060</v>
          </cell>
          <cell r="C800" t="str">
            <v>SUMINISTRO E INSTALACIÓN DE PANEL DE ALARMAS DE INCENDIO</v>
          </cell>
          <cell r="D800" t="str">
            <v>UN</v>
          </cell>
          <cell r="E800">
            <v>0</v>
          </cell>
          <cell r="F800">
            <v>0</v>
          </cell>
          <cell r="G800">
            <v>0</v>
          </cell>
          <cell r="H800">
            <v>0</v>
          </cell>
          <cell r="I800">
            <v>0</v>
          </cell>
        </row>
        <row r="801">
          <cell r="A801">
            <v>0</v>
          </cell>
          <cell r="B801" t="str">
            <v>08-16-070</v>
          </cell>
          <cell r="C801" t="str">
            <v>SUMINISTRO E INSTALACIÓN DE FUENTE DE PODER PARA SISTEMA DE NOTIFICACIÓN CON CAPACIDAD DE 10A</v>
          </cell>
          <cell r="D801" t="str">
            <v>UN</v>
          </cell>
          <cell r="E801">
            <v>0</v>
          </cell>
          <cell r="F801">
            <v>0</v>
          </cell>
          <cell r="G801">
            <v>0</v>
          </cell>
          <cell r="H801">
            <v>0</v>
          </cell>
          <cell r="I801">
            <v>0</v>
          </cell>
        </row>
        <row r="802">
          <cell r="A802">
            <v>0</v>
          </cell>
          <cell r="B802" t="str">
            <v>08-17</v>
          </cell>
          <cell r="C802" t="str">
            <v>SISTEMA DE DETECCION DE INCENDIO - INFRAESTRUCTURA</v>
          </cell>
          <cell r="D802">
            <v>0</v>
          </cell>
          <cell r="E802">
            <v>0</v>
          </cell>
          <cell r="F802">
            <v>0</v>
          </cell>
          <cell r="G802">
            <v>0</v>
          </cell>
          <cell r="H802">
            <v>0</v>
          </cell>
          <cell r="I802">
            <v>0</v>
          </cell>
        </row>
        <row r="803">
          <cell r="A803">
            <v>0</v>
          </cell>
          <cell r="B803" t="str">
            <v>08-17-010</v>
          </cell>
          <cell r="C803" t="str">
            <v>SUMINISTRO E INSTALACIÓN DE CABLE FPL/FPLR 2X16 AWG NEC 760</v>
          </cell>
          <cell r="D803" t="str">
            <v>ML</v>
          </cell>
          <cell r="E803">
            <v>0</v>
          </cell>
          <cell r="F803">
            <v>0</v>
          </cell>
          <cell r="G803">
            <v>0</v>
          </cell>
          <cell r="H803">
            <v>0</v>
          </cell>
          <cell r="I803">
            <v>0</v>
          </cell>
        </row>
        <row r="804">
          <cell r="A804">
            <v>0</v>
          </cell>
          <cell r="B804" t="str">
            <v>08-17-020</v>
          </cell>
          <cell r="C804" t="str">
            <v>SUMINISTRO E INSTALACIÓN DE TUBO CONDUIT EMT 3/4" CON ACCESORIOS DE UNIÓN Y MONTAJE</v>
          </cell>
          <cell r="D804" t="str">
            <v>ML</v>
          </cell>
          <cell r="E804">
            <v>0</v>
          </cell>
          <cell r="F804">
            <v>0</v>
          </cell>
          <cell r="G804">
            <v>0</v>
          </cell>
          <cell r="H804">
            <v>0</v>
          </cell>
          <cell r="I804">
            <v>0</v>
          </cell>
        </row>
        <row r="805">
          <cell r="A805">
            <v>0</v>
          </cell>
          <cell r="B805" t="str">
            <v>08-17-030</v>
          </cell>
          <cell r="C805" t="str">
            <v>SUMINISTRO E INSTALACIÓN DE GABINETE METÁLICO DE 30X30X15 TIPO NEMA 1 O EQUIVALENTE</v>
          </cell>
          <cell r="D805" t="str">
            <v>UN</v>
          </cell>
          <cell r="E805">
            <v>0</v>
          </cell>
          <cell r="F805">
            <v>0</v>
          </cell>
          <cell r="G805">
            <v>0</v>
          </cell>
          <cell r="H805">
            <v>0</v>
          </cell>
          <cell r="I805">
            <v>0</v>
          </cell>
        </row>
        <row r="806">
          <cell r="A806">
            <v>0</v>
          </cell>
          <cell r="B806" t="str">
            <v>08-18</v>
          </cell>
          <cell r="C806" t="str">
            <v>INFRAESTRUCTURA - CCTV</v>
          </cell>
          <cell r="D806">
            <v>0</v>
          </cell>
          <cell r="E806">
            <v>0</v>
          </cell>
          <cell r="F806">
            <v>0</v>
          </cell>
          <cell r="G806">
            <v>0</v>
          </cell>
          <cell r="H806">
            <v>0</v>
          </cell>
          <cell r="I806">
            <v>0</v>
          </cell>
        </row>
        <row r="807">
          <cell r="A807">
            <v>0</v>
          </cell>
          <cell r="B807" t="str">
            <v>08-18-010</v>
          </cell>
          <cell r="C807" t="str">
            <v>SUMINISTRO E INSTALACIÓN DE SALIDA PARA CIRCUITO CERRADO DE TELEVISIÓN (NO INCLUYE CABLEDO NI EQUIPOS)</v>
          </cell>
          <cell r="D807" t="str">
            <v>UN</v>
          </cell>
          <cell r="E807">
            <v>0</v>
          </cell>
          <cell r="F807">
            <v>0</v>
          </cell>
          <cell r="G807">
            <v>0</v>
          </cell>
          <cell r="H807">
            <v>0</v>
          </cell>
          <cell r="I807">
            <v>0</v>
          </cell>
        </row>
        <row r="808">
          <cell r="A808">
            <v>0</v>
          </cell>
          <cell r="B808">
            <v>0</v>
          </cell>
          <cell r="C808" t="str">
            <v/>
          </cell>
          <cell r="D808" t="str">
            <v/>
          </cell>
          <cell r="E808">
            <v>0</v>
          </cell>
          <cell r="F808">
            <v>0</v>
          </cell>
          <cell r="G808">
            <v>0</v>
          </cell>
          <cell r="H808">
            <v>0</v>
          </cell>
          <cell r="I808">
            <v>0</v>
          </cell>
        </row>
        <row r="809">
          <cell r="A809">
            <v>0</v>
          </cell>
          <cell r="B809" t="str">
            <v>09</v>
          </cell>
          <cell r="C809" t="str">
            <v>PAÑETES</v>
          </cell>
          <cell r="D809" t="str">
            <v/>
          </cell>
          <cell r="E809">
            <v>0</v>
          </cell>
          <cell r="F809">
            <v>0</v>
          </cell>
          <cell r="G809">
            <v>0</v>
          </cell>
          <cell r="H809">
            <v>0</v>
          </cell>
          <cell r="I809">
            <v>1.5829593216628413E-2</v>
          </cell>
        </row>
        <row r="810">
          <cell r="A810">
            <v>0</v>
          </cell>
          <cell r="B810" t="str">
            <v>09-01</v>
          </cell>
          <cell r="C810" t="str">
            <v>PAÑETES SOBRE MUROS</v>
          </cell>
          <cell r="D810" t="str">
            <v/>
          </cell>
          <cell r="E810">
            <v>0</v>
          </cell>
          <cell r="F810">
            <v>0</v>
          </cell>
          <cell r="G810">
            <v>0</v>
          </cell>
          <cell r="H810">
            <v>0</v>
          </cell>
          <cell r="I810">
            <v>0</v>
          </cell>
        </row>
        <row r="811">
          <cell r="A811">
            <v>0</v>
          </cell>
          <cell r="B811" t="str">
            <v>09-01-010</v>
          </cell>
          <cell r="C811" t="str">
            <v>PAÑETE LISO SOBRE MUROS. INCLUYE FAJAS, FILOS Y RANURAS</v>
          </cell>
          <cell r="D811" t="str">
            <v>M2</v>
          </cell>
          <cell r="E811">
            <v>0</v>
          </cell>
          <cell r="F811">
            <v>0</v>
          </cell>
          <cell r="G811">
            <v>0</v>
          </cell>
          <cell r="H811">
            <v>0</v>
          </cell>
          <cell r="I811">
            <v>0</v>
          </cell>
        </row>
        <row r="812">
          <cell r="A812">
            <v>0</v>
          </cell>
          <cell r="B812">
            <v>0</v>
          </cell>
          <cell r="C812" t="str">
            <v/>
          </cell>
          <cell r="D812" t="str">
            <v/>
          </cell>
          <cell r="E812">
            <v>0</v>
          </cell>
          <cell r="F812">
            <v>0</v>
          </cell>
          <cell r="G812">
            <v>0</v>
          </cell>
          <cell r="H812">
            <v>0</v>
          </cell>
          <cell r="I812">
            <v>0</v>
          </cell>
        </row>
        <row r="813">
          <cell r="A813">
            <v>0</v>
          </cell>
          <cell r="B813" t="str">
            <v>10</v>
          </cell>
          <cell r="C813" t="str">
            <v>PISOS</v>
          </cell>
          <cell r="D813" t="str">
            <v/>
          </cell>
          <cell r="E813">
            <v>0</v>
          </cell>
          <cell r="F813">
            <v>0</v>
          </cell>
          <cell r="G813">
            <v>0</v>
          </cell>
          <cell r="H813">
            <v>0</v>
          </cell>
          <cell r="I813">
            <v>5.1277102622820286E-2</v>
          </cell>
        </row>
        <row r="814">
          <cell r="A814">
            <v>0</v>
          </cell>
          <cell r="B814" t="str">
            <v>10-01</v>
          </cell>
          <cell r="C814" t="str">
            <v>BASES Y AFINADOS</v>
          </cell>
          <cell r="D814" t="str">
            <v/>
          </cell>
          <cell r="E814">
            <v>0</v>
          </cell>
          <cell r="F814">
            <v>0</v>
          </cell>
          <cell r="G814">
            <v>0</v>
          </cell>
          <cell r="H814">
            <v>0</v>
          </cell>
          <cell r="I814">
            <v>0</v>
          </cell>
        </row>
        <row r="815">
          <cell r="A815">
            <v>0</v>
          </cell>
          <cell r="B815" t="str">
            <v>10-01-010</v>
          </cell>
          <cell r="C815" t="str">
            <v>AFINADO DE PISO EN MORTERO 1:4 CON IMPERMEABILIZANTE INTEGRAL TIPO SIKA 1 O EQUIVALENTE - E: 0.05 M.</v>
          </cell>
          <cell r="D815" t="str">
            <v>M2</v>
          </cell>
          <cell r="E815">
            <v>0</v>
          </cell>
          <cell r="F815">
            <v>0</v>
          </cell>
          <cell r="G815">
            <v>0</v>
          </cell>
          <cell r="H815">
            <v>0</v>
          </cell>
          <cell r="I815">
            <v>0</v>
          </cell>
        </row>
        <row r="816">
          <cell r="A816">
            <v>0</v>
          </cell>
          <cell r="B816" t="str">
            <v>10-01-030</v>
          </cell>
          <cell r="C816" t="str">
            <v>BASES EN CONCRETO F'C 21 MPA 0.20x0.20x0.06 M. PARA PISO EN LOSETA DE CONCRETO TRANSITABLE EN CUBIERTAS</v>
          </cell>
          <cell r="D816" t="str">
            <v>U</v>
          </cell>
          <cell r="E816">
            <v>0</v>
          </cell>
          <cell r="F816">
            <v>0</v>
          </cell>
          <cell r="G816">
            <v>0</v>
          </cell>
          <cell r="H816">
            <v>0</v>
          </cell>
          <cell r="I816">
            <v>0</v>
          </cell>
        </row>
        <row r="817">
          <cell r="A817">
            <v>0</v>
          </cell>
          <cell r="B817" t="str">
            <v>10-01-040</v>
          </cell>
          <cell r="C817" t="str">
            <v>BASES EN CONCRETO F'C 21 MPA 0.25x0.25x0.15 M. PARA LOSETAS DE CONCRETO EN MATERAS CUBIERTAS</v>
          </cell>
          <cell r="D817" t="str">
            <v>U</v>
          </cell>
          <cell r="E817">
            <v>0</v>
          </cell>
          <cell r="F817">
            <v>0</v>
          </cell>
          <cell r="G817">
            <v>0</v>
          </cell>
          <cell r="H817">
            <v>0</v>
          </cell>
          <cell r="I817">
            <v>0</v>
          </cell>
        </row>
        <row r="818">
          <cell r="A818">
            <v>0</v>
          </cell>
          <cell r="B818" t="str">
            <v>10-01-100</v>
          </cell>
          <cell r="C818" t="str">
            <v>ESTRUCTURA METALICA EN TUBULARES PARA ESCENARIO. PROVISION. INCLUYE PLATINAS, PERNOS, ANCLAJES, SOLDADURAS Y PINTURA DE ACABADO.</v>
          </cell>
          <cell r="D818" t="str">
            <v>KG</v>
          </cell>
          <cell r="E818">
            <v>0</v>
          </cell>
          <cell r="F818">
            <v>0</v>
          </cell>
          <cell r="G818">
            <v>0</v>
          </cell>
          <cell r="H818">
            <v>0</v>
          </cell>
          <cell r="I818">
            <v>0</v>
          </cell>
        </row>
        <row r="819">
          <cell r="A819">
            <v>0</v>
          </cell>
          <cell r="B819">
            <v>0</v>
          </cell>
          <cell r="C819">
            <v>0</v>
          </cell>
          <cell r="D819" t="str">
            <v/>
          </cell>
          <cell r="E819">
            <v>0</v>
          </cell>
          <cell r="F819">
            <v>0</v>
          </cell>
          <cell r="G819">
            <v>0</v>
          </cell>
          <cell r="H819">
            <v>0</v>
          </cell>
          <cell r="I819">
            <v>0</v>
          </cell>
        </row>
        <row r="820">
          <cell r="A820">
            <v>0</v>
          </cell>
          <cell r="B820" t="str">
            <v>10-02</v>
          </cell>
          <cell r="C820" t="str">
            <v>ACABADOS PISOS</v>
          </cell>
          <cell r="D820" t="str">
            <v/>
          </cell>
          <cell r="E820">
            <v>0</v>
          </cell>
          <cell r="F820">
            <v>0</v>
          </cell>
          <cell r="G820">
            <v>0</v>
          </cell>
          <cell r="H820">
            <v>0</v>
          </cell>
          <cell r="I820">
            <v>0</v>
          </cell>
        </row>
        <row r="821">
          <cell r="A821">
            <v>0</v>
          </cell>
          <cell r="B821" t="str">
            <v>10-02-020</v>
          </cell>
          <cell r="C821" t="str">
            <v>PISO EN CONCRETO F'C 28 MPA E: 0.05 M. ENDURECIDO CON SIKAFLOOR 3 QUARTZ TOP O EQUIVALENTE COLOR NEUTRO. INCLUYE JUNTAS ACORDE CON LA RECOMENDACIÓN ESTRUCTURAL</v>
          </cell>
          <cell r="D821" t="str">
            <v>M2</v>
          </cell>
          <cell r="E821">
            <v>0</v>
          </cell>
          <cell r="F821">
            <v>0</v>
          </cell>
          <cell r="G821">
            <v>0</v>
          </cell>
          <cell r="H821">
            <v>0</v>
          </cell>
          <cell r="I821">
            <v>0</v>
          </cell>
        </row>
        <row r="822">
          <cell r="A822">
            <v>0</v>
          </cell>
          <cell r="B822">
            <v>0</v>
          </cell>
          <cell r="C822">
            <v>0</v>
          </cell>
          <cell r="D822">
            <v>0</v>
          </cell>
          <cell r="E822">
            <v>0</v>
          </cell>
          <cell r="F822">
            <v>0</v>
          </cell>
          <cell r="G822">
            <v>0</v>
          </cell>
          <cell r="H822">
            <v>0</v>
          </cell>
          <cell r="I822">
            <v>0</v>
          </cell>
        </row>
        <row r="823">
          <cell r="A823">
            <v>0</v>
          </cell>
          <cell r="B823" t="str">
            <v>10-02-065</v>
          </cell>
          <cell r="C823" t="str">
            <v>PISO EN CONCRETO F'C 28 MPA E: 0.05 M. ACABADO TEXTURIZADO. INCLUYE JUNTAS ACORDE CON LA RECOMENDACIÓN ESTRUCTURAL</v>
          </cell>
          <cell r="D823" t="str">
            <v>M2</v>
          </cell>
          <cell r="E823">
            <v>0</v>
          </cell>
          <cell r="F823">
            <v>0</v>
          </cell>
          <cell r="G823">
            <v>0</v>
          </cell>
          <cell r="H823">
            <v>0</v>
          </cell>
          <cell r="I823">
            <v>0</v>
          </cell>
        </row>
        <row r="824">
          <cell r="A824">
            <v>0</v>
          </cell>
          <cell r="B824" t="str">
            <v>10-02-075</v>
          </cell>
          <cell r="C824" t="str">
            <v>PISO EN VINILO TRAFICO PESADO PARA AMBIENTES ESCOLARES. INCLUYE PEGA SEGÚN RECOMENDACIONES DEL PROVEEDOR. COLORES VARIOS SEGÚN PLANO DE DETALLE</v>
          </cell>
          <cell r="D824" t="str">
            <v>M2</v>
          </cell>
          <cell r="E824">
            <v>0</v>
          </cell>
          <cell r="F824">
            <v>0</v>
          </cell>
          <cell r="G824">
            <v>0</v>
          </cell>
          <cell r="H824">
            <v>0</v>
          </cell>
          <cell r="I824">
            <v>0</v>
          </cell>
        </row>
        <row r="825">
          <cell r="A825">
            <v>0</v>
          </cell>
          <cell r="B825" t="str">
            <v>10-02-085</v>
          </cell>
          <cell r="C825" t="str">
            <v>PISO EN BALDOSA DE GRANO FONDO GRIS OSCURO - GRANO MARMOL GRIS - FORMATO 30x30. INCLUYE MORTERO DE PEGA 1:4 - E: 0.05 M.</v>
          </cell>
          <cell r="D825" t="str">
            <v>M2</v>
          </cell>
          <cell r="E825">
            <v>0</v>
          </cell>
          <cell r="F825">
            <v>0</v>
          </cell>
          <cell r="G825">
            <v>0</v>
          </cell>
          <cell r="H825">
            <v>0</v>
          </cell>
          <cell r="I825">
            <v>0</v>
          </cell>
        </row>
        <row r="826">
          <cell r="A826">
            <v>0</v>
          </cell>
          <cell r="B826" t="str">
            <v>10-02-110</v>
          </cell>
          <cell r="C826" t="str">
            <v>PISO EN CONCRETO F'C 28 MPA E: 0.05 M CON PISO AUTONIVELANTE TIPO SIKAFLOOR 261 CO - SISTEMA 2 DE SIKA O EQUIVALENTE + JUNTAS ACORDE CON LA RECOMENDACIÓN ESTRUCTURAL</v>
          </cell>
          <cell r="D826" t="str">
            <v>M2</v>
          </cell>
          <cell r="E826">
            <v>0</v>
          </cell>
          <cell r="F826">
            <v>0</v>
          </cell>
          <cell r="G826">
            <v>0</v>
          </cell>
          <cell r="H826">
            <v>0</v>
          </cell>
          <cell r="I826">
            <v>0</v>
          </cell>
        </row>
        <row r="827">
          <cell r="A827">
            <v>0</v>
          </cell>
          <cell r="B827" t="str">
            <v>10-02-140</v>
          </cell>
          <cell r="C827" t="str">
            <v>PISO EN PORCELANATO REF. ALFA MOUNTAIN COLOR FUJI FORMATO 60x60 DE ALFA O EQUIVALENTE. INCLUYE PEGANTE TIPO LATEX Y EMBOQUILLADO</v>
          </cell>
          <cell r="D827" t="str">
            <v>M2</v>
          </cell>
          <cell r="E827">
            <v>0</v>
          </cell>
          <cell r="F827">
            <v>0</v>
          </cell>
          <cell r="G827">
            <v>0</v>
          </cell>
          <cell r="H827">
            <v>0</v>
          </cell>
          <cell r="I827">
            <v>0</v>
          </cell>
        </row>
        <row r="828">
          <cell r="A828">
            <v>0</v>
          </cell>
          <cell r="B828" t="str">
            <v>10-02-150</v>
          </cell>
          <cell r="C828" t="str">
            <v>PISO EN MADERA LAMINADA CON SISTEMA DE FIJACION TIPO CLIC REF. ROBLE TROPICO DE AQUAFLOOR CLIC O EQUIVALENTE. INCLUYE TODOS LOS ELEMENTOS ACORDE CON LA RECOMENDACION DEL FABRICANTE</v>
          </cell>
          <cell r="D828" t="str">
            <v>M2</v>
          </cell>
          <cell r="E828">
            <v>0</v>
          </cell>
          <cell r="F828">
            <v>0</v>
          </cell>
          <cell r="G828">
            <v>0</v>
          </cell>
          <cell r="H828">
            <v>0</v>
          </cell>
          <cell r="I828">
            <v>0</v>
          </cell>
        </row>
        <row r="829">
          <cell r="A829">
            <v>0</v>
          </cell>
          <cell r="B829" t="str">
            <v>10-02-160</v>
          </cell>
          <cell r="C829" t="str">
            <v>PISO EN LOSETA DE GRES PARA COCINAS REF. SAHARA 225008701 FORMATO 24.5x24.5 CM. INCLUYE PEGANTE Y EMBOQUILLADO ACORDES CON LA RECOMENDACIÓN DEL FABRICANTE.</v>
          </cell>
          <cell r="D829" t="str">
            <v>M2</v>
          </cell>
          <cell r="E829">
            <v>0</v>
          </cell>
          <cell r="F829">
            <v>0</v>
          </cell>
          <cell r="G829">
            <v>0</v>
          </cell>
          <cell r="H829">
            <v>0</v>
          </cell>
          <cell r="I829">
            <v>0</v>
          </cell>
        </row>
        <row r="830">
          <cell r="A830">
            <v>0</v>
          </cell>
          <cell r="B830" t="str">
            <v>10-02-170</v>
          </cell>
          <cell r="C830" t="str">
            <v>PISO EN LISTONES DE MADERA PARA ESCENARIO AUDITORIO - INCLUYE PELDAÑOS DE ACCESO. PROVISION. INCLUYE TODOS LOS ELEMENTOS DE FIJACION ACORDE CON LA RECOMENDACION DEL FABRICANTE</v>
          </cell>
          <cell r="D830" t="str">
            <v>M2</v>
          </cell>
          <cell r="E830">
            <v>0</v>
          </cell>
          <cell r="F830">
            <v>0</v>
          </cell>
          <cell r="G830">
            <v>0</v>
          </cell>
          <cell r="H830">
            <v>0</v>
          </cell>
          <cell r="I830">
            <v>0</v>
          </cell>
        </row>
        <row r="831">
          <cell r="A831">
            <v>0</v>
          </cell>
          <cell r="B831" t="str">
            <v>10-02-210</v>
          </cell>
          <cell r="C831" t="str">
            <v>PISO CUBIERTA TECNICA NO TRANSITABLE EN GRAVA - E: 0.10 M.</v>
          </cell>
          <cell r="D831" t="str">
            <v>M2</v>
          </cell>
          <cell r="E831">
            <v>0</v>
          </cell>
          <cell r="F831">
            <v>0</v>
          </cell>
          <cell r="G831">
            <v>0</v>
          </cell>
          <cell r="H831">
            <v>0</v>
          </cell>
          <cell r="I831">
            <v>0</v>
          </cell>
        </row>
        <row r="832">
          <cell r="A832">
            <v>0</v>
          </cell>
          <cell r="B832" t="str">
            <v>10-02-220</v>
          </cell>
          <cell r="C832" t="str">
            <v>PISO EN LOSETA DE CONCRETO 60x60x6 PARA CUBIERTAS TRANSITABLES Y MATERAS APOYADAS SOBRE BASES EN CONCRETO SEGÚN DETALLE DE ARQUITECTURA</v>
          </cell>
          <cell r="D832" t="str">
            <v>M2</v>
          </cell>
          <cell r="E832">
            <v>0</v>
          </cell>
          <cell r="F832">
            <v>0</v>
          </cell>
          <cell r="G832">
            <v>0</v>
          </cell>
          <cell r="H832">
            <v>0</v>
          </cell>
          <cell r="I832">
            <v>0</v>
          </cell>
        </row>
        <row r="833">
          <cell r="A833">
            <v>0</v>
          </cell>
          <cell r="B833" t="str">
            <v>10-02-221</v>
          </cell>
          <cell r="C833" t="str">
            <v xml:space="preserve">PISO CANCHAS MULTIPLES (100% GRANO DE LLANTA RECICLADA)  PISOS DE SEGURIDAD ELABORADOS CON 100% LLANTA RECICLADA (SBR) Y RESINA ACRÍLICA EN BASE AGUA COLOREADA QUE CUMPLE CON LOS REQUERIMIENTOS DE LA NORMA EN 13813. CON DOP 01 08 03 04 005 0 000025 1053.
RESINAS ACRÍLICAS, PARA CUBRIR ÁREAS DE JUEGO, DEPORTE Y RECREACIÓN.
PRODUCTOS PARA CONSTRUCCIÓN Y REPARACIÓN DE PISOS DEPORTIVOS.
CONFORMA ESTRUCTURA MONOLÍTICAS, SIN JUNTAS DE DILATACIÓN, EN VARIEDAD DE COLORES Y LARGA VIDA ÚTIL. RESISTE ABRASIÓN Y UV.
</v>
          </cell>
          <cell r="D833" t="str">
            <v>M2</v>
          </cell>
          <cell r="E833">
            <v>0</v>
          </cell>
          <cell r="F833">
            <v>0</v>
          </cell>
          <cell r="G833">
            <v>0</v>
          </cell>
          <cell r="H833">
            <v>0</v>
          </cell>
          <cell r="I833">
            <v>0</v>
          </cell>
        </row>
        <row r="834">
          <cell r="A834">
            <v>0</v>
          </cell>
          <cell r="B834" t="str">
            <v>10-02-300</v>
          </cell>
          <cell r="C834" t="str">
            <v>PISO NO TRANSITABLE PARA LUCERNARIOS EN CUBIERTA EN VIDRIO LAMINADO Y TEMPLADO (6+4 PVV) OPALIZADO. INCLUYE FIJACIONES A ESTRUCTURA DE SOPORTE.</v>
          </cell>
          <cell r="D834" t="str">
            <v>M2</v>
          </cell>
          <cell r="E834">
            <v>0</v>
          </cell>
          <cell r="F834">
            <v>0</v>
          </cell>
          <cell r="G834">
            <v>0</v>
          </cell>
          <cell r="H834">
            <v>0</v>
          </cell>
          <cell r="I834">
            <v>0</v>
          </cell>
        </row>
        <row r="835">
          <cell r="A835">
            <v>0</v>
          </cell>
          <cell r="B835">
            <v>0</v>
          </cell>
          <cell r="C835">
            <v>0</v>
          </cell>
          <cell r="D835" t="str">
            <v/>
          </cell>
          <cell r="E835">
            <v>0</v>
          </cell>
          <cell r="F835">
            <v>0</v>
          </cell>
          <cell r="G835">
            <v>0</v>
          </cell>
          <cell r="H835">
            <v>0</v>
          </cell>
          <cell r="I835">
            <v>0</v>
          </cell>
        </row>
        <row r="836">
          <cell r="A836">
            <v>0</v>
          </cell>
          <cell r="B836" t="str">
            <v>10-03</v>
          </cell>
          <cell r="C836" t="str">
            <v>GUARDAESCOBAS</v>
          </cell>
          <cell r="D836" t="str">
            <v/>
          </cell>
          <cell r="E836">
            <v>0</v>
          </cell>
          <cell r="F836">
            <v>0</v>
          </cell>
          <cell r="G836">
            <v>0</v>
          </cell>
          <cell r="H836">
            <v>0</v>
          </cell>
          <cell r="I836">
            <v>0</v>
          </cell>
        </row>
        <row r="837">
          <cell r="A837">
            <v>0</v>
          </cell>
          <cell r="B837" t="str">
            <v>10-03-060</v>
          </cell>
          <cell r="C837" t="str">
            <v>GUARDAESCOBAS EN PERFIL DE ALUMINIO H: 0.10 M. INCLUYE ANCLAJE A MURO.</v>
          </cell>
          <cell r="D837" t="str">
            <v>M</v>
          </cell>
          <cell r="E837">
            <v>0</v>
          </cell>
          <cell r="F837">
            <v>0</v>
          </cell>
          <cell r="G837">
            <v>0</v>
          </cell>
          <cell r="H837">
            <v>0</v>
          </cell>
          <cell r="I837">
            <v>0</v>
          </cell>
        </row>
        <row r="838">
          <cell r="A838">
            <v>0</v>
          </cell>
          <cell r="B838" t="str">
            <v>10-03-070</v>
          </cell>
          <cell r="C838" t="str">
            <v>GUARDAESCOBAS EN GRES REF. SANITARIO R70 DE ALFA O EQUIVALENTE - 24.5x9x9 CM. INCLUYE ANCLAJE A MURO.</v>
          </cell>
          <cell r="D838" t="str">
            <v>M</v>
          </cell>
          <cell r="E838">
            <v>0</v>
          </cell>
          <cell r="F838">
            <v>0</v>
          </cell>
          <cell r="G838">
            <v>0</v>
          </cell>
          <cell r="H838">
            <v>0</v>
          </cell>
          <cell r="I838">
            <v>0</v>
          </cell>
        </row>
        <row r="839">
          <cell r="A839">
            <v>0</v>
          </cell>
          <cell r="B839" t="str">
            <v>10-03-080</v>
          </cell>
          <cell r="C839" t="str">
            <v>GUARDAESCOBAS EN PORCELANATO REF. ALFA MOUNTAIN COLOR FUJI FORMATO 60x10 DE ALFA O EQUIVALENTE. INCLUYE PEGANTE TIPO LATEX Y EMBOQUILLADO.</v>
          </cell>
          <cell r="D839" t="str">
            <v>M</v>
          </cell>
          <cell r="E839">
            <v>0</v>
          </cell>
          <cell r="F839">
            <v>0</v>
          </cell>
          <cell r="G839">
            <v>0</v>
          </cell>
          <cell r="H839">
            <v>0</v>
          </cell>
          <cell r="I839">
            <v>0</v>
          </cell>
        </row>
        <row r="840">
          <cell r="A840">
            <v>0</v>
          </cell>
          <cell r="B840" t="str">
            <v>10-03-090</v>
          </cell>
          <cell r="C840" t="str">
            <v>GUARDAESCOBAS EN BALDOSA DE GRANO FONDO GRIS OSCURO - GRANO MARMOL GRIS. INCLUYE DILATACIONES EN ALUMINIO. H: 0.10 M.</v>
          </cell>
          <cell r="D840" t="str">
            <v>M</v>
          </cell>
          <cell r="E840">
            <v>0</v>
          </cell>
          <cell r="F840">
            <v>0</v>
          </cell>
          <cell r="G840">
            <v>0</v>
          </cell>
          <cell r="H840">
            <v>0</v>
          </cell>
          <cell r="I840">
            <v>0</v>
          </cell>
        </row>
        <row r="841">
          <cell r="A841">
            <v>0</v>
          </cell>
          <cell r="B841">
            <v>0</v>
          </cell>
          <cell r="C841">
            <v>0</v>
          </cell>
          <cell r="D841" t="str">
            <v/>
          </cell>
          <cell r="E841">
            <v>0</v>
          </cell>
          <cell r="F841">
            <v>0</v>
          </cell>
          <cell r="G841">
            <v>0</v>
          </cell>
          <cell r="H841">
            <v>0</v>
          </cell>
          <cell r="I841">
            <v>0</v>
          </cell>
        </row>
        <row r="842">
          <cell r="A842">
            <v>0</v>
          </cell>
          <cell r="B842" t="str">
            <v>10-05</v>
          </cell>
          <cell r="C842" t="str">
            <v>CENEFAS, DILATACIONES Y PIRLANES</v>
          </cell>
          <cell r="D842" t="str">
            <v/>
          </cell>
          <cell r="E842">
            <v>0</v>
          </cell>
          <cell r="F842">
            <v>0</v>
          </cell>
          <cell r="G842">
            <v>0</v>
          </cell>
          <cell r="H842">
            <v>0</v>
          </cell>
          <cell r="I842">
            <v>0</v>
          </cell>
        </row>
        <row r="843">
          <cell r="A843">
            <v>0</v>
          </cell>
          <cell r="B843" t="str">
            <v>10-05-010</v>
          </cell>
          <cell r="C843" t="str">
            <v>JUNTAS ESTRUCTURALES DE PISO EN CAUCHO NEOPRENO TIPO WABO O EQUIVALENTE. PROVISION.</v>
          </cell>
          <cell r="D843" t="str">
            <v>M</v>
          </cell>
          <cell r="E843">
            <v>0</v>
          </cell>
          <cell r="F843">
            <v>0</v>
          </cell>
          <cell r="G843">
            <v>0</v>
          </cell>
          <cell r="H843">
            <v>0</v>
          </cell>
          <cell r="I843">
            <v>0</v>
          </cell>
        </row>
        <row r="844">
          <cell r="A844">
            <v>0</v>
          </cell>
          <cell r="B844" t="str">
            <v>10-05-020</v>
          </cell>
          <cell r="C844" t="str">
            <v xml:space="preserve">BOCAPUERTAS EN CONCRETO F'C 28 MPA E: 0.05 M. - A: 0.15 M. ACABADO TEXTURIZADO. </v>
          </cell>
          <cell r="D844" t="str">
            <v>M</v>
          </cell>
          <cell r="E844">
            <v>0</v>
          </cell>
          <cell r="F844">
            <v>0</v>
          </cell>
          <cell r="G844">
            <v>0</v>
          </cell>
          <cell r="H844">
            <v>0</v>
          </cell>
          <cell r="I844">
            <v>0</v>
          </cell>
        </row>
        <row r="845">
          <cell r="A845">
            <v>0</v>
          </cell>
          <cell r="B845">
            <v>0</v>
          </cell>
          <cell r="C845" t="str">
            <v/>
          </cell>
          <cell r="D845" t="str">
            <v/>
          </cell>
          <cell r="E845">
            <v>0</v>
          </cell>
          <cell r="F845">
            <v>0</v>
          </cell>
          <cell r="G845">
            <v>0</v>
          </cell>
          <cell r="H845">
            <v>0</v>
          </cell>
          <cell r="I845">
            <v>0</v>
          </cell>
        </row>
        <row r="846">
          <cell r="A846">
            <v>0</v>
          </cell>
          <cell r="B846" t="str">
            <v>11</v>
          </cell>
          <cell r="C846" t="str">
            <v>CUBIERTAS E IMPERMEABILIZACIONES</v>
          </cell>
          <cell r="D846" t="str">
            <v/>
          </cell>
          <cell r="E846">
            <v>0</v>
          </cell>
          <cell r="F846">
            <v>0</v>
          </cell>
          <cell r="G846">
            <v>0</v>
          </cell>
          <cell r="H846">
            <v>857776.8</v>
          </cell>
          <cell r="I846">
            <v>2.3046171340881962E-2</v>
          </cell>
        </row>
        <row r="847">
          <cell r="A847">
            <v>0</v>
          </cell>
          <cell r="B847" t="str">
            <v>11-01</v>
          </cell>
          <cell r="C847" t="str">
            <v>IMPERMEABILIZACIONES Y AISLAMIENTOS</v>
          </cell>
          <cell r="D847" t="str">
            <v/>
          </cell>
          <cell r="E847">
            <v>0</v>
          </cell>
          <cell r="F847">
            <v>0</v>
          </cell>
          <cell r="G847">
            <v>0</v>
          </cell>
          <cell r="H847">
            <v>0</v>
          </cell>
          <cell r="I847">
            <v>0</v>
          </cell>
        </row>
        <row r="848">
          <cell r="A848">
            <v>0</v>
          </cell>
          <cell r="B848" t="str">
            <v>11-01-010</v>
          </cell>
          <cell r="C848" t="str">
            <v>MORTERO 1:4 PENDIENTADO DE CUBIERTA CON IMPERMEABILIZANTE INTEGRAL TIPO SIKA 1 O EQUIVALENTE MEDIDO EN PLANTA. INCLUYE FLANCHE EN MORTERO PERIMETRAL</v>
          </cell>
          <cell r="D848" t="str">
            <v>M2</v>
          </cell>
          <cell r="E848">
            <v>0</v>
          </cell>
          <cell r="F848">
            <v>0</v>
          </cell>
          <cell r="G848">
            <v>0</v>
          </cell>
          <cell r="H848">
            <v>0</v>
          </cell>
          <cell r="I848">
            <v>0</v>
          </cell>
        </row>
        <row r="849">
          <cell r="A849">
            <v>0</v>
          </cell>
          <cell r="B849" t="str">
            <v>11-01-050</v>
          </cell>
          <cell r="C849" t="str">
            <v>IMPERMEABILIZACION DE CUBIERTAS CON EL SISTEMA DE MEMBRANAS PVC DE SIKA O EQUIVALENTE PARA CUBIERTAS VERDES. SISTEMA COMPUESTO POR SARNAFIL G476-15L, LAMINA SIKA DRENAJE 32T, GEOTEXTILES PP-1800, PP-2500, SIKAPLAN 12D, METALSHEET Y SIKAFLEX. NO INCLUYE SUSTRATO DE SIEMBRA NI ESPECIES A SEMBRAR.</v>
          </cell>
          <cell r="D849" t="str">
            <v>M2</v>
          </cell>
          <cell r="E849">
            <v>0</v>
          </cell>
          <cell r="F849">
            <v>0</v>
          </cell>
          <cell r="G849">
            <v>0</v>
          </cell>
          <cell r="H849">
            <v>0</v>
          </cell>
          <cell r="I849">
            <v>0</v>
          </cell>
        </row>
        <row r="850">
          <cell r="A850">
            <v>0</v>
          </cell>
          <cell r="B850" t="str">
            <v>11-01-070</v>
          </cell>
          <cell r="C850" t="str">
            <v>IMPERMEABILIZACION DE CUBIERTAS IMPERMEABILIZACIÓN EN EMULSION ANIONICA CON BASE EN ASFALTO REFORZADO CON TELA DE FIBRA DE POLIESTER Y RECUBIERTO CON PINTURA REFLECTIVA DE ALUMINIO</v>
          </cell>
          <cell r="D850" t="str">
            <v>M2</v>
          </cell>
          <cell r="E850">
            <v>0</v>
          </cell>
          <cell r="F850">
            <v>0</v>
          </cell>
          <cell r="G850">
            <v>0</v>
          </cell>
          <cell r="H850">
            <v>0</v>
          </cell>
          <cell r="I850">
            <v>0</v>
          </cell>
        </row>
        <row r="851">
          <cell r="A851">
            <v>0</v>
          </cell>
          <cell r="B851">
            <v>0</v>
          </cell>
          <cell r="C851" t="str">
            <v/>
          </cell>
          <cell r="D851" t="str">
            <v/>
          </cell>
          <cell r="E851">
            <v>0</v>
          </cell>
          <cell r="F851">
            <v>0</v>
          </cell>
          <cell r="G851">
            <v>0</v>
          </cell>
          <cell r="H851">
            <v>0</v>
          </cell>
          <cell r="I851">
            <v>0</v>
          </cell>
        </row>
        <row r="852">
          <cell r="A852">
            <v>0</v>
          </cell>
          <cell r="B852" t="str">
            <v>11-03</v>
          </cell>
          <cell r="C852" t="str">
            <v>ACCESORIOS Y OTROS</v>
          </cell>
          <cell r="D852" t="str">
            <v/>
          </cell>
          <cell r="E852">
            <v>0</v>
          </cell>
          <cell r="F852">
            <v>0</v>
          </cell>
          <cell r="G852">
            <v>0</v>
          </cell>
          <cell r="H852">
            <v>0</v>
          </cell>
          <cell r="I852">
            <v>0</v>
          </cell>
        </row>
        <row r="853">
          <cell r="A853">
            <v>0</v>
          </cell>
          <cell r="B853" t="str">
            <v>11-03-010</v>
          </cell>
          <cell r="C853" t="str">
            <v>REJILLA DE CUPULA TRADICIONAL EN ALUMINIO REF. C-6"x4" DE COLREJILLAS O EQUIVALENTE</v>
          </cell>
          <cell r="D853" t="str">
            <v>U</v>
          </cell>
          <cell r="E853">
            <v>6</v>
          </cell>
          <cell r="F853">
            <v>37426.400000000001</v>
          </cell>
          <cell r="G853">
            <v>224558.40000000002</v>
          </cell>
          <cell r="H853">
            <v>0</v>
          </cell>
          <cell r="I853">
            <v>0</v>
          </cell>
        </row>
        <row r="854">
          <cell r="A854">
            <v>0</v>
          </cell>
          <cell r="B854">
            <v>0</v>
          </cell>
          <cell r="C854" t="str">
            <v>REJILLA DE CUPULA TRADICIONAL EN ALUMINIO REF. C-4"x3" DE COLREJILLAS O EQUIVALENTE</v>
          </cell>
          <cell r="D854" t="str">
            <v>U</v>
          </cell>
          <cell r="E854">
            <v>31</v>
          </cell>
          <cell r="F854">
            <v>20426.400000000001</v>
          </cell>
          <cell r="G854">
            <v>633218.4</v>
          </cell>
          <cell r="H854">
            <v>0</v>
          </cell>
          <cell r="I854" t="str">
            <v>Se incluye tragante 4"x3"</v>
          </cell>
        </row>
        <row r="855">
          <cell r="A855">
            <v>0</v>
          </cell>
          <cell r="B855" t="str">
            <v>11-03-020</v>
          </cell>
          <cell r="C855" t="str">
            <v>FLANCHE LONGITUDINAL EN LAMINA CAL 20 PARA REMATE CUBIERTA HACIA CERRAMIENTO. DESARROLLO 0.33 M. INCLUYE ANTICORROSIVO, PINTURA DE ACABADO Y ANCLAJES A ESTRUCTURA.</v>
          </cell>
          <cell r="D855" t="str">
            <v>M</v>
          </cell>
          <cell r="E855">
            <v>0</v>
          </cell>
          <cell r="F855">
            <v>0</v>
          </cell>
          <cell r="G855">
            <v>0</v>
          </cell>
          <cell r="H855">
            <v>0</v>
          </cell>
          <cell r="I855">
            <v>0</v>
          </cell>
        </row>
        <row r="856">
          <cell r="A856">
            <v>0</v>
          </cell>
          <cell r="B856" t="str">
            <v>11-03-030</v>
          </cell>
          <cell r="C856" t="str">
            <v>FLANCHE LONGITUDINAL EN LAMINA CAL 20 PERIMETRAL CUBIERTA. DESARROLLO 0.15 M. INCLUYE ANTICORROSIVO, PINTURA DE ACABADO Y ANCLAJES A ESTRUCTURA.</v>
          </cell>
          <cell r="D856" t="str">
            <v>M</v>
          </cell>
          <cell r="E856">
            <v>0</v>
          </cell>
          <cell r="F856">
            <v>0</v>
          </cell>
          <cell r="G856">
            <v>0</v>
          </cell>
          <cell r="H856">
            <v>0</v>
          </cell>
          <cell r="I856">
            <v>0</v>
          </cell>
        </row>
        <row r="857">
          <cell r="A857">
            <v>0</v>
          </cell>
          <cell r="B857">
            <v>0</v>
          </cell>
          <cell r="C857" t="str">
            <v/>
          </cell>
          <cell r="D857" t="str">
            <v/>
          </cell>
          <cell r="E857">
            <v>0</v>
          </cell>
          <cell r="F857">
            <v>0</v>
          </cell>
          <cell r="G857">
            <v>0</v>
          </cell>
          <cell r="H857">
            <v>0</v>
          </cell>
          <cell r="I857">
            <v>0</v>
          </cell>
        </row>
        <row r="858">
          <cell r="A858">
            <v>0</v>
          </cell>
          <cell r="B858" t="str">
            <v>11-04</v>
          </cell>
          <cell r="C858" t="str">
            <v>PAISAJISMO CUBIERTAS</v>
          </cell>
          <cell r="D858" t="str">
            <v/>
          </cell>
          <cell r="E858">
            <v>0</v>
          </cell>
          <cell r="F858">
            <v>0</v>
          </cell>
          <cell r="G858">
            <v>0</v>
          </cell>
          <cell r="H858">
            <v>0</v>
          </cell>
          <cell r="I858">
            <v>0</v>
          </cell>
        </row>
        <row r="859">
          <cell r="A859">
            <v>0</v>
          </cell>
          <cell r="B859" t="str">
            <v>11-04-010</v>
          </cell>
          <cell r="C859" t="str">
            <v>SUMINISTRO Y SIEMBRA PASTO EN CUBIERTAS VERDES. INCLUYE TIERRA NEGRA Y MANTENIMIENTO POR TRES MESES.</v>
          </cell>
          <cell r="D859" t="str">
            <v>M2</v>
          </cell>
          <cell r="E859">
            <v>0</v>
          </cell>
          <cell r="F859">
            <v>0</v>
          </cell>
          <cell r="G859">
            <v>0</v>
          </cell>
          <cell r="H859">
            <v>0</v>
          </cell>
          <cell r="I859">
            <v>0</v>
          </cell>
        </row>
        <row r="860">
          <cell r="A860">
            <v>0</v>
          </cell>
          <cell r="B860">
            <v>0</v>
          </cell>
          <cell r="C860" t="str">
            <v/>
          </cell>
          <cell r="D860" t="str">
            <v/>
          </cell>
          <cell r="E860">
            <v>0</v>
          </cell>
          <cell r="F860">
            <v>0</v>
          </cell>
          <cell r="G860">
            <v>0</v>
          </cell>
          <cell r="H860">
            <v>0</v>
          </cell>
          <cell r="I860">
            <v>0</v>
          </cell>
        </row>
        <row r="861">
          <cell r="A861">
            <v>0</v>
          </cell>
          <cell r="B861" t="str">
            <v>12</v>
          </cell>
          <cell r="C861" t="str">
            <v>CARPINTERIA METALICA</v>
          </cell>
          <cell r="D861" t="str">
            <v/>
          </cell>
          <cell r="E861">
            <v>0</v>
          </cell>
          <cell r="F861">
            <v>0</v>
          </cell>
          <cell r="G861">
            <v>0</v>
          </cell>
          <cell r="H861">
            <v>0</v>
          </cell>
          <cell r="I861">
            <v>0.10309766515845599</v>
          </cell>
        </row>
        <row r="862">
          <cell r="A862">
            <v>0</v>
          </cell>
          <cell r="B862" t="str">
            <v>12-01</v>
          </cell>
          <cell r="C862" t="str">
            <v>CARPINTERIA EN ALUMINIO</v>
          </cell>
          <cell r="D862" t="str">
            <v/>
          </cell>
          <cell r="E862">
            <v>0</v>
          </cell>
          <cell r="F862">
            <v>0</v>
          </cell>
          <cell r="G862">
            <v>0</v>
          </cell>
          <cell r="H862">
            <v>0</v>
          </cell>
          <cell r="I862">
            <v>0</v>
          </cell>
        </row>
        <row r="863">
          <cell r="A863">
            <v>0</v>
          </cell>
          <cell r="B863" t="str">
            <v>12-01-603</v>
          </cell>
          <cell r="C863" t="str">
            <v>VENTANA V-01 (4.93x3.20). PERFILERIA EN ALUMINIO ANODIZADO NATURAL + VIDRIOS CRUDOS LAMINADOS 3+3 mm. INCOLOROS Y OPALIZADOS. CUERPOS FIJOS Y BATIENTES</v>
          </cell>
          <cell r="D863" t="str">
            <v>U</v>
          </cell>
          <cell r="E863">
            <v>0</v>
          </cell>
          <cell r="F863">
            <v>0</v>
          </cell>
          <cell r="G863">
            <v>0</v>
          </cell>
          <cell r="H863">
            <v>0</v>
          </cell>
          <cell r="I863">
            <v>0</v>
          </cell>
        </row>
        <row r="864">
          <cell r="A864">
            <v>0</v>
          </cell>
          <cell r="B864" t="str">
            <v>12-01-605</v>
          </cell>
          <cell r="C864" t="str">
            <v>VENTANA V-02 (4.41x3.20). PERFILERIA EN ALUMINIO ANODIZADO NATURAL + VIDRIOS CRUDOS LAMINADOS 3+3 mm. INCOLOROS Y OPALIZADOS. CUERPOS FIJOS Y BATIENTES</v>
          </cell>
          <cell r="D864" t="str">
            <v>U</v>
          </cell>
          <cell r="E864">
            <v>0</v>
          </cell>
          <cell r="F864">
            <v>0</v>
          </cell>
          <cell r="G864">
            <v>0</v>
          </cell>
          <cell r="H864">
            <v>0</v>
          </cell>
          <cell r="I864">
            <v>0</v>
          </cell>
        </row>
        <row r="865">
          <cell r="A865">
            <v>0</v>
          </cell>
          <cell r="B865" t="str">
            <v>12-01-805</v>
          </cell>
          <cell r="C865" t="str">
            <v>PUERTA VIDRIERA PV-01 (2.63x3.20). PERFILERIA EN ALUMINIO ANODIZADO NATURAL + VIDRIOS TEMPLADOS LAMINADOS 3+3 mm. INCOLOROS. CUERPOS FIJOS Y BATIENTES. INCLUYE HALADERAS, CERRADURA Y  ESTRUCTURA SUPERIOR EN PERFILES</v>
          </cell>
          <cell r="D865" t="str">
            <v>U</v>
          </cell>
          <cell r="E865">
            <v>0</v>
          </cell>
          <cell r="F865">
            <v>0</v>
          </cell>
          <cell r="G865">
            <v>0</v>
          </cell>
          <cell r="H865">
            <v>0</v>
          </cell>
          <cell r="I865">
            <v>0</v>
          </cell>
        </row>
        <row r="866">
          <cell r="A866">
            <v>0</v>
          </cell>
          <cell r="B866" t="str">
            <v>12-01-807</v>
          </cell>
          <cell r="C866" t="str">
            <v>PUERTA VIDRIERA PV-02 (2.99x3.20). PERFILERIA EN ALUMINIO ANODIZADO NATURAL + VIDRIOS TEMPLADOS LAMINADOS 3+3 mm. INCOLOROS. CUERPOS FIJOS Y BATIENTES. INCLUYE HALADERAS, CERRADURA Y  ESTRUCTURA SUPERIOR EN PERFILES</v>
          </cell>
          <cell r="D866" t="str">
            <v>U</v>
          </cell>
          <cell r="E866">
            <v>0</v>
          </cell>
          <cell r="F866">
            <v>0</v>
          </cell>
          <cell r="G866">
            <v>0</v>
          </cell>
          <cell r="H866">
            <v>0</v>
          </cell>
          <cell r="I866">
            <v>0</v>
          </cell>
        </row>
        <row r="867">
          <cell r="A867">
            <v>0</v>
          </cell>
          <cell r="B867" t="str">
            <v>12-01-835</v>
          </cell>
          <cell r="C867" t="str">
            <v>PUERTA P-06 (3.23x3.70). PERFILERIA EN ALUMINIO ANODIZADO NATURAL + ALAS Y MONTANTE EN VIDRIOS TEMPLADOS 6 mm. INCOLOROS Y LAMINADOS TEMPLADOS 3+3 mm. OPALIZADOS. CUERPOS BATIENTES. INCLUYE HALADERAS, CERRADURA Y BARRA ANTIPANICO</v>
          </cell>
          <cell r="D867" t="str">
            <v>U</v>
          </cell>
          <cell r="E867">
            <v>0</v>
          </cell>
          <cell r="F867">
            <v>0</v>
          </cell>
          <cell r="G867">
            <v>0</v>
          </cell>
          <cell r="H867">
            <v>0</v>
          </cell>
          <cell r="I867">
            <v>0</v>
          </cell>
        </row>
        <row r="868">
          <cell r="A868">
            <v>0</v>
          </cell>
          <cell r="B868" t="str">
            <v>12-01-837</v>
          </cell>
          <cell r="C868" t="str">
            <v>PUERTA P-08 (4.13x2.80). PERFILERIA EN ALUMINIO ANODIZADO NATURAL + ALAS Y MONTANTE EN VIDRIOS TEMPLADOS 6 mm. INCOLOROS Y LAMINADOS TEMPLADOS 3+3 mm. OPALIZADOS. CUERPOS BATIENTES. INCLUYE HALADERAS, CERRADURA, BARRA ANTIPANICO Y ESTRUCTURA SUPERIOR EN PERFILES</v>
          </cell>
          <cell r="D868" t="str">
            <v>U</v>
          </cell>
          <cell r="E868">
            <v>0</v>
          </cell>
          <cell r="F868">
            <v>0</v>
          </cell>
          <cell r="G868">
            <v>0</v>
          </cell>
          <cell r="H868">
            <v>0</v>
          </cell>
          <cell r="I868">
            <v>0</v>
          </cell>
        </row>
        <row r="869">
          <cell r="A869">
            <v>0</v>
          </cell>
          <cell r="B869">
            <v>0</v>
          </cell>
          <cell r="C869" t="str">
            <v>CANAL METALICO PARA RECOLECCIÓN DE AGUA LLUVIA</v>
          </cell>
          <cell r="D869" t="str">
            <v>ML</v>
          </cell>
          <cell r="E869">
            <v>176</v>
          </cell>
          <cell r="F869">
            <v>0</v>
          </cell>
          <cell r="G869">
            <v>0</v>
          </cell>
          <cell r="H869">
            <v>0</v>
          </cell>
          <cell r="I869" t="str">
            <v>Se inclue item de canal metalico</v>
          </cell>
        </row>
        <row r="870">
          <cell r="A870">
            <v>0</v>
          </cell>
          <cell r="B870">
            <v>0</v>
          </cell>
          <cell r="C870" t="str">
            <v/>
          </cell>
          <cell r="D870" t="str">
            <v/>
          </cell>
          <cell r="E870">
            <v>0</v>
          </cell>
          <cell r="F870">
            <v>0</v>
          </cell>
          <cell r="G870">
            <v>0</v>
          </cell>
          <cell r="H870">
            <v>0</v>
          </cell>
          <cell r="I870">
            <v>0</v>
          </cell>
        </row>
        <row r="871">
          <cell r="A871">
            <v>0</v>
          </cell>
          <cell r="B871" t="str">
            <v>12-02</v>
          </cell>
          <cell r="C871" t="str">
            <v>CARPINTERIA EN LAMINA</v>
          </cell>
          <cell r="D871" t="str">
            <v/>
          </cell>
          <cell r="E871">
            <v>0</v>
          </cell>
          <cell r="F871">
            <v>0</v>
          </cell>
          <cell r="G871">
            <v>0</v>
          </cell>
          <cell r="H871">
            <v>0</v>
          </cell>
          <cell r="I871">
            <v>0</v>
          </cell>
        </row>
        <row r="872">
          <cell r="A872">
            <v>0</v>
          </cell>
          <cell r="B872" t="str">
            <v>12-02-207</v>
          </cell>
          <cell r="C872" t="str">
            <v>PUERTA P-01 (0.80x3.30). MARCO EN LAMINA CR CAL 18 + ALA Y MONTANTE EN LAMINA CR CAL 20. INCLUYE ANTICORROSIVO + ACABADO EN PINTURA ELECTROSTATICA, CERRADURA MANIJA USO INSTITUCIONAL Y TOPE. CUERPOS BATIENTES</v>
          </cell>
          <cell r="D872" t="str">
            <v>U</v>
          </cell>
          <cell r="E872">
            <v>0</v>
          </cell>
          <cell r="F872">
            <v>0</v>
          </cell>
          <cell r="G872">
            <v>0</v>
          </cell>
          <cell r="H872">
            <v>0</v>
          </cell>
          <cell r="I872">
            <v>0</v>
          </cell>
        </row>
        <row r="873">
          <cell r="A873">
            <v>0</v>
          </cell>
          <cell r="B873" t="str">
            <v>12-02-209</v>
          </cell>
          <cell r="C873" t="str">
            <v>PUERTA P-02 (0.90x3.30). MARCO EN LAMINA CR CAL 18 + ALA Y MONTANTE EN LAMINA CR CAL 20. INCLUYE ANTICORROSIVO + ACABADO EN PINTURA ELECTROSTATICA, CERRADURA MANIJA USO INSTITUCIONAL Y TOPE. CUERPOS BATIENTES</v>
          </cell>
          <cell r="D873" t="str">
            <v>U</v>
          </cell>
          <cell r="E873">
            <v>0</v>
          </cell>
          <cell r="F873">
            <v>0</v>
          </cell>
          <cell r="G873">
            <v>0</v>
          </cell>
          <cell r="H873">
            <v>0</v>
          </cell>
          <cell r="I873">
            <v>0</v>
          </cell>
        </row>
        <row r="874">
          <cell r="A874">
            <v>0</v>
          </cell>
          <cell r="B874">
            <v>0</v>
          </cell>
          <cell r="C874" t="str">
            <v/>
          </cell>
          <cell r="D874" t="str">
            <v/>
          </cell>
          <cell r="E874">
            <v>0</v>
          </cell>
          <cell r="F874">
            <v>0</v>
          </cell>
          <cell r="G874">
            <v>0</v>
          </cell>
          <cell r="H874">
            <v>0</v>
          </cell>
          <cell r="I874">
            <v>0</v>
          </cell>
        </row>
        <row r="875">
          <cell r="A875">
            <v>0</v>
          </cell>
          <cell r="B875" t="str">
            <v>12-03</v>
          </cell>
          <cell r="C875" t="str">
            <v>PASAMANOS</v>
          </cell>
          <cell r="D875" t="str">
            <v/>
          </cell>
          <cell r="E875">
            <v>0</v>
          </cell>
          <cell r="F875">
            <v>0</v>
          </cell>
          <cell r="G875">
            <v>0</v>
          </cell>
          <cell r="H875">
            <v>0</v>
          </cell>
          <cell r="I875">
            <v>0</v>
          </cell>
        </row>
        <row r="876">
          <cell r="A876">
            <v>0</v>
          </cell>
          <cell r="B876" t="str">
            <v>12-03-100</v>
          </cell>
          <cell r="C876" t="str">
            <v>PASAMANOS ANCLADOS A MUROS EN TUBULARES METALICOS. TUBULAR Ø2" - H: 0.90 M. + PLATINAS DE ANCLAJE SEGÚN DETALLE DE PLANOS. INCLUYE ANCLAJES A ESTRUCTURAS DE SOPORTE</v>
          </cell>
          <cell r="D876" t="str">
            <v>M</v>
          </cell>
          <cell r="E876">
            <v>0</v>
          </cell>
          <cell r="F876">
            <v>0</v>
          </cell>
          <cell r="G876">
            <v>0</v>
          </cell>
          <cell r="H876">
            <v>0</v>
          </cell>
          <cell r="I876">
            <v>0</v>
          </cell>
        </row>
        <row r="877">
          <cell r="A877">
            <v>0</v>
          </cell>
          <cell r="B877" t="str">
            <v>12-03-130</v>
          </cell>
          <cell r="C877" t="str">
            <v>PASAMANOS BORDES DE LOSA EN TUBULARES Y PLATINAS METALICOS. TUBULAR SUPERIOR A: 0.05 M. x E: 0.02 M. - H: 1.00 M. + PLATINAS VERTICALES A: 1" SEGÚN DETALLE DE PLANOS. INCLUYE ANCLAJES A ESTRUCTURAS DE SOPORTE</v>
          </cell>
          <cell r="D877" t="str">
            <v>M</v>
          </cell>
          <cell r="E877">
            <v>0</v>
          </cell>
          <cell r="F877">
            <v>0</v>
          </cell>
          <cell r="G877">
            <v>0</v>
          </cell>
          <cell r="H877">
            <v>0</v>
          </cell>
          <cell r="I877">
            <v>0</v>
          </cell>
        </row>
        <row r="878">
          <cell r="A878">
            <v>0</v>
          </cell>
          <cell r="B878">
            <v>0</v>
          </cell>
          <cell r="C878">
            <v>0</v>
          </cell>
          <cell r="D878" t="str">
            <v/>
          </cell>
          <cell r="E878">
            <v>0</v>
          </cell>
          <cell r="F878">
            <v>0</v>
          </cell>
          <cell r="G878">
            <v>0</v>
          </cell>
          <cell r="H878">
            <v>0</v>
          </cell>
          <cell r="I878">
            <v>0</v>
          </cell>
        </row>
        <row r="879">
          <cell r="A879">
            <v>0</v>
          </cell>
          <cell r="B879" t="str">
            <v>12-04</v>
          </cell>
          <cell r="C879" t="str">
            <v>OTROS ELEMENTOS METALICOS</v>
          </cell>
          <cell r="D879" t="str">
            <v/>
          </cell>
          <cell r="E879">
            <v>0</v>
          </cell>
          <cell r="F879">
            <v>0</v>
          </cell>
          <cell r="G879">
            <v>0</v>
          </cell>
          <cell r="H879">
            <v>0</v>
          </cell>
          <cell r="I879">
            <v>0</v>
          </cell>
        </row>
        <row r="880">
          <cell r="A880">
            <v>0</v>
          </cell>
          <cell r="B880" t="str">
            <v>12-04-310</v>
          </cell>
          <cell r="C880" t="str">
            <v>ESCOTILLA METALICA PARA ACCESO A TANQUES (0.90x0.90). INCLUYE ANCLAJES A ESTRUCTURA. PROVISION</v>
          </cell>
          <cell r="D880" t="str">
            <v>U</v>
          </cell>
          <cell r="E880">
            <v>0</v>
          </cell>
          <cell r="F880">
            <v>0</v>
          </cell>
          <cell r="G880">
            <v>0</v>
          </cell>
          <cell r="H880">
            <v>0</v>
          </cell>
          <cell r="I880">
            <v>0</v>
          </cell>
        </row>
        <row r="881">
          <cell r="A881">
            <v>0</v>
          </cell>
          <cell r="B881" t="str">
            <v>12-04-420</v>
          </cell>
          <cell r="C881" t="str">
            <v>CORTASOLES DE FACHADA EN LAMINA REF. QUADROBRISE XL - 0.30 M. DE HUNTER DOUGLAS O EQUIVALENTE ACABADO NEGRO Y/O MADERABLE. INCLUYE ESTRUCTURA DE SOPORTE</v>
          </cell>
          <cell r="D881" t="str">
            <v>M</v>
          </cell>
          <cell r="E881">
            <v>0</v>
          </cell>
          <cell r="F881">
            <v>0</v>
          </cell>
          <cell r="G881">
            <v>0</v>
          </cell>
          <cell r="H881">
            <v>0</v>
          </cell>
          <cell r="I881">
            <v>0</v>
          </cell>
        </row>
        <row r="882">
          <cell r="A882">
            <v>0</v>
          </cell>
          <cell r="B882">
            <v>0</v>
          </cell>
          <cell r="C882" t="str">
            <v/>
          </cell>
          <cell r="D882" t="str">
            <v/>
          </cell>
          <cell r="E882">
            <v>0</v>
          </cell>
          <cell r="F882">
            <v>0</v>
          </cell>
          <cell r="G882">
            <v>0</v>
          </cell>
          <cell r="H882">
            <v>0</v>
          </cell>
          <cell r="I882">
            <v>0</v>
          </cell>
        </row>
        <row r="883">
          <cell r="A883">
            <v>0</v>
          </cell>
          <cell r="B883" t="str">
            <v>13</v>
          </cell>
          <cell r="C883" t="str">
            <v>CARPINTERIA DE MADERA</v>
          </cell>
          <cell r="D883" t="str">
            <v/>
          </cell>
          <cell r="E883">
            <v>0</v>
          </cell>
          <cell r="F883">
            <v>0</v>
          </cell>
          <cell r="G883">
            <v>0</v>
          </cell>
          <cell r="H883">
            <v>0</v>
          </cell>
          <cell r="I883">
            <v>4.2953365916045157E-2</v>
          </cell>
        </row>
        <row r="884">
          <cell r="A884">
            <v>0</v>
          </cell>
          <cell r="B884" t="str">
            <v>13-01</v>
          </cell>
          <cell r="C884" t="str">
            <v>MARCOS Y PUERTAS</v>
          </cell>
          <cell r="D884" t="str">
            <v/>
          </cell>
          <cell r="E884">
            <v>0</v>
          </cell>
          <cell r="F884">
            <v>0</v>
          </cell>
          <cell r="G884">
            <v>0</v>
          </cell>
          <cell r="H884">
            <v>0</v>
          </cell>
          <cell r="I884">
            <v>0</v>
          </cell>
        </row>
        <row r="885">
          <cell r="A885">
            <v>0</v>
          </cell>
          <cell r="B885" t="str">
            <v>13-01-061</v>
          </cell>
          <cell r="C885" t="str">
            <v>PUERTA P-17 (0.90x2.80). MARCO EN LAMINA CR CAL 18. ALA Y MONTANTE EN MADERA ENTAMBORADOS + CHAPILLA EN FORMICA O EQUIVALENTE Y DILATACIONES EN ALUMINIO SEGÚN DETALLE PLANOS ARQUITECTONICOS. INCLUYE CERRADURA DE MANIJA TIPO INSTITUCIONAL Y TOPE. CUERPO BATIENTE</v>
          </cell>
          <cell r="D885" t="str">
            <v>U</v>
          </cell>
          <cell r="E885">
            <v>0</v>
          </cell>
          <cell r="F885">
            <v>0</v>
          </cell>
          <cell r="G885">
            <v>0</v>
          </cell>
          <cell r="H885">
            <v>0</v>
          </cell>
          <cell r="I885">
            <v>0</v>
          </cell>
        </row>
        <row r="886">
          <cell r="A886">
            <v>0</v>
          </cell>
          <cell r="B886" t="str">
            <v>13-01-063</v>
          </cell>
          <cell r="C886" t="str">
            <v>PUERTA P-24 (4.00x2.80). ALAS ENTAMBORADAS + CHAPILLA EN FORMICA O EQUIVALENTE Y DILATACIONES EN ALUMINIO SEGÚN DETALLE PLANOS ARQUITECTONICOS. ESTRUCTURA Y RIELES SUPERIORES SEGÚN DETALLE. 6 CUERPOS CORREDIZOS. INCLUYE HALADERAS Y CERRADURA</v>
          </cell>
          <cell r="D886" t="str">
            <v>U</v>
          </cell>
          <cell r="E886">
            <v>0</v>
          </cell>
          <cell r="F886">
            <v>0</v>
          </cell>
          <cell r="G886">
            <v>0</v>
          </cell>
          <cell r="H886">
            <v>0</v>
          </cell>
          <cell r="I886">
            <v>0</v>
          </cell>
        </row>
        <row r="887">
          <cell r="A887">
            <v>0</v>
          </cell>
          <cell r="B887" t="str">
            <v>13-01-065</v>
          </cell>
          <cell r="C887" t="str">
            <v>PUERTA P-25 (5.30x2.80). ALAS ENTAMBORADAS + CHAPILLA EN FORMICA O EQUIVALENTE Y DILATACIONES EN ALUMINIO SEGÚN DETALLE PLANOS ARQUITECTONICOS. ESTRUCTURA Y RIELES SUPERIORES SEGÚN DETALLE. 6 CUERPOS CORREDIZOS. INCLUYE HALADERAS Y CERRADURA</v>
          </cell>
          <cell r="D887" t="str">
            <v>U</v>
          </cell>
          <cell r="E887">
            <v>0</v>
          </cell>
          <cell r="F887">
            <v>0</v>
          </cell>
          <cell r="G887">
            <v>0</v>
          </cell>
          <cell r="H887">
            <v>0</v>
          </cell>
          <cell r="I887">
            <v>0</v>
          </cell>
        </row>
        <row r="888">
          <cell r="A888">
            <v>0</v>
          </cell>
          <cell r="B888" t="str">
            <v>13-01-085</v>
          </cell>
          <cell r="C888" t="str">
            <v>PUERTA P-42 (5.20x2.80). ALAS ENTAMBORADAS + CHAPILLA EN FORMICA O EQUIVALENTE Y DILATACIONES EN ALUMINIO SEGÚN DETALLE PLANOS ARQUITECTONICOS. ESTRUCTURA Y RIELES SUPERIORES SEGÚN DETALLE. 6 CUERPOS CORREDIZOS. INCLUYE HALADERAS Y CERRADURA</v>
          </cell>
          <cell r="D888" t="str">
            <v>U</v>
          </cell>
          <cell r="E888">
            <v>0</v>
          </cell>
          <cell r="F888">
            <v>0</v>
          </cell>
          <cell r="G888">
            <v>0</v>
          </cell>
          <cell r="H888">
            <v>0</v>
          </cell>
          <cell r="I888">
            <v>0</v>
          </cell>
        </row>
        <row r="889">
          <cell r="A889">
            <v>0</v>
          </cell>
          <cell r="B889" t="str">
            <v>13-01-087</v>
          </cell>
          <cell r="C889" t="str">
            <v>PUERTA P-43 (3.90x2.80). ALAS ENTAMBORADAS + CHAPILLA EN FORMICA O EQUIVALENTE Y DILATACIONES EN ALUMINIO SEGÚN DETALLE PLANOS ARQUITECTONICOS. ESTRUCTURA Y RIELES SUPERIORES SEGÚN DETALLE. 6 CUERPOS CORREDIZOS. INCLUYE HALADERAS Y CERRADURA</v>
          </cell>
          <cell r="D889" t="str">
            <v>U</v>
          </cell>
          <cell r="E889">
            <v>0</v>
          </cell>
          <cell r="F889">
            <v>0</v>
          </cell>
          <cell r="G889">
            <v>0</v>
          </cell>
          <cell r="H889">
            <v>0</v>
          </cell>
          <cell r="I889">
            <v>0</v>
          </cell>
        </row>
        <row r="890">
          <cell r="A890">
            <v>0</v>
          </cell>
          <cell r="B890" t="str">
            <v>13-01-089</v>
          </cell>
          <cell r="C890" t="str">
            <v>PUERTA P-44 (5.40x2.80). ALAS ENTAMBORADAS + CHAPILLA EN FORMICA O EQUIVALENTE Y DILATACIONES EN ALUMINIO SEGÚN DETALLE PLANOS ARQUITECTONICOS. ESTRUCTURA Y RIELES SUPERIORES SEGÚN DETALLE. 6 CUERPOS CORREDIZOS. INCLUYE HALADERAS Y CERRADURA</v>
          </cell>
          <cell r="D890" t="str">
            <v>U</v>
          </cell>
          <cell r="E890">
            <v>0</v>
          </cell>
          <cell r="F890">
            <v>0</v>
          </cell>
          <cell r="G890">
            <v>0</v>
          </cell>
          <cell r="H890">
            <v>0</v>
          </cell>
          <cell r="I890">
            <v>0</v>
          </cell>
        </row>
        <row r="891">
          <cell r="A891">
            <v>0</v>
          </cell>
          <cell r="B891" t="str">
            <v>13-01-091</v>
          </cell>
          <cell r="C891" t="str">
            <v>PUERTA P-45 (2.80x2.80). ALAS ENTAMBORADAS + CHAPILLA EN FORMICA O EQUIVALENTE Y DILATACIONES EN ALUMINIO SEGÚN DETALLE PLANOS ARQUITECTONICOS. ESTRUCTURA Y RIELES SUPERIORES SEGÚN DETALLE. 4 CUERPOS CORREDIZOS. INCLUYE HALADERAS Y CERRADURA</v>
          </cell>
          <cell r="D891" t="str">
            <v>U</v>
          </cell>
          <cell r="E891">
            <v>0</v>
          </cell>
          <cell r="F891">
            <v>0</v>
          </cell>
          <cell r="G891">
            <v>0</v>
          </cell>
          <cell r="H891">
            <v>0</v>
          </cell>
          <cell r="I891">
            <v>0</v>
          </cell>
        </row>
        <row r="892">
          <cell r="A892">
            <v>0</v>
          </cell>
          <cell r="B892" t="str">
            <v>13-01-093</v>
          </cell>
          <cell r="C892" t="str">
            <v>PUERTA P-46 (6.00x3.80). ALAS ENTAMBORADAS + CHAPILLA EN FORMICA O EQUIVALENTE Y DILATACIONES EN ALUMINIO SEGÚN DETALLE PLANOS ARQUITECTONICOS. ESTRUCTURA Y RIELES SUPERIORES SEGÚN DETALLE. 8 CUERPOS CORREDIZOS. INCLUYE HALADERAS Y CERRADURA</v>
          </cell>
          <cell r="D892" t="str">
            <v>U</v>
          </cell>
          <cell r="E892">
            <v>0</v>
          </cell>
          <cell r="F892">
            <v>0</v>
          </cell>
          <cell r="G892">
            <v>0</v>
          </cell>
          <cell r="H892">
            <v>0</v>
          </cell>
          <cell r="I892">
            <v>0</v>
          </cell>
        </row>
        <row r="893">
          <cell r="A893">
            <v>0</v>
          </cell>
          <cell r="B893" t="str">
            <v>13-01-095</v>
          </cell>
          <cell r="C893" t="str">
            <v>PUERTA P-47 (4.07x3.80). ALAS ENTAMBORADAS + CHAPILLA EN FORMICA O EQUIVALENTE Y DILATACIONES EN ALUMINIO SEGÚN DETALLE PLANOS ARQUITECTONICOS. ESTRUCTURA Y RIELES SUPERIORES SEGÚN DETALLE. 6 CUERPOS CORREDIZOS. INCLUYE HALADERAS Y CERRADURA</v>
          </cell>
          <cell r="D893" t="str">
            <v>U</v>
          </cell>
          <cell r="E893">
            <v>0</v>
          </cell>
          <cell r="F893">
            <v>0</v>
          </cell>
          <cell r="G893">
            <v>0</v>
          </cell>
          <cell r="H893">
            <v>0</v>
          </cell>
          <cell r="I893">
            <v>0</v>
          </cell>
        </row>
        <row r="894">
          <cell r="A894">
            <v>0</v>
          </cell>
          <cell r="B894" t="str">
            <v>13-01-097</v>
          </cell>
          <cell r="C894" t="str">
            <v>PUERTA P-48 (5.78x3.80). ALAS ENTAMBORADAS + CHAPILLA EN FORMICA O EQUIVALENTE Y DILATACIONES EN ALUMINIO SEGÚN DETALLE PLANOS ARQUITECTONICOS. ESTRUCTURA Y RIELES SUPERIORES SEGÚN DETALLE. 8 CUERPOS CORREDIZOS. INCLUYE HALADERAS Y CERRADURA</v>
          </cell>
          <cell r="D894" t="str">
            <v>U</v>
          </cell>
          <cell r="E894">
            <v>0</v>
          </cell>
          <cell r="F894">
            <v>0</v>
          </cell>
          <cell r="G894">
            <v>0</v>
          </cell>
          <cell r="H894">
            <v>0</v>
          </cell>
          <cell r="I894">
            <v>0</v>
          </cell>
        </row>
        <row r="895">
          <cell r="A895">
            <v>0</v>
          </cell>
          <cell r="B895" t="str">
            <v>13-01-099</v>
          </cell>
          <cell r="C895" t="str">
            <v>PUERTA P-49 (6.50x3.80). ALAS ENTAMBORADAS + CHAPILLA EN FORMICA O EQUIVALENTE Y DILATACIONES EN ALUMINIO SEGÚN DETALLE PLANOS ARQUITECTONICOS. ESTRUCTURA Y RIELES SUPERIORES SEGÚN DETALLE. 8 CUERPOS CORREDIZOS. INCLUYE HALADERAS Y CERRADURA</v>
          </cell>
          <cell r="D895" t="str">
            <v>U</v>
          </cell>
          <cell r="E895">
            <v>0</v>
          </cell>
          <cell r="F895">
            <v>0</v>
          </cell>
          <cell r="G895">
            <v>0</v>
          </cell>
          <cell r="H895">
            <v>0</v>
          </cell>
          <cell r="I895">
            <v>0</v>
          </cell>
        </row>
        <row r="896">
          <cell r="A896">
            <v>0</v>
          </cell>
          <cell r="B896" t="str">
            <v>13-01-101</v>
          </cell>
          <cell r="C896" t="str">
            <v>PUERTA P-50 (8.38x3.80). ALAS ENTAMBORADAS + CHAPILLA EN FORMICA O EQUIVALENTE Y DILATACIONES EN ALUMINIO SEGÚN DETALLE PLANOS ARQUITECTONICOS. ESTRUCTURA Y RIELES SUPERIORES SEGÚN DETALLE. 8 CUERPOS CORREDIZOS. INCLUYE HALADERAS Y CERRADURA</v>
          </cell>
          <cell r="D896" t="str">
            <v>U</v>
          </cell>
          <cell r="E896">
            <v>0</v>
          </cell>
          <cell r="F896">
            <v>0</v>
          </cell>
          <cell r="G896">
            <v>0</v>
          </cell>
          <cell r="H896">
            <v>0</v>
          </cell>
          <cell r="I896">
            <v>0</v>
          </cell>
        </row>
        <row r="897">
          <cell r="A897">
            <v>0</v>
          </cell>
          <cell r="B897" t="str">
            <v>13-01-103</v>
          </cell>
          <cell r="C897" t="str">
            <v>PUERTA P-53 (8.20x2.80). ALAS ENTAMBORADAS + CHAPILLA EN FORMICA O EQUIVALENTE Y DILATACIONES EN ALUMINIO SEGÚN DETALLE PLANOS ARQUITECTONICOS. ESTRUCTURA Y RIELES SUPERIORES SEGÚN DETALLE. 7 CUERPOS CORREDIZOS Y 1 CUERPO BATIENTE. INCLUYE HALADERAS Y CERRADURA</v>
          </cell>
          <cell r="D897" t="str">
            <v>U</v>
          </cell>
          <cell r="E897">
            <v>0</v>
          </cell>
          <cell r="F897">
            <v>0</v>
          </cell>
          <cell r="G897">
            <v>0</v>
          </cell>
          <cell r="H897">
            <v>0</v>
          </cell>
          <cell r="I897">
            <v>0</v>
          </cell>
        </row>
        <row r="898">
          <cell r="A898">
            <v>0</v>
          </cell>
          <cell r="B898">
            <v>0</v>
          </cell>
          <cell r="C898" t="str">
            <v xml:space="preserve"> </v>
          </cell>
          <cell r="D898" t="str">
            <v/>
          </cell>
          <cell r="E898">
            <v>0</v>
          </cell>
          <cell r="F898">
            <v>0</v>
          </cell>
          <cell r="G898">
            <v>0</v>
          </cell>
          <cell r="H898">
            <v>0</v>
          </cell>
          <cell r="I898">
            <v>0</v>
          </cell>
        </row>
        <row r="899">
          <cell r="A899">
            <v>0</v>
          </cell>
          <cell r="B899" t="str">
            <v>14</v>
          </cell>
          <cell r="C899" t="str">
            <v>ENCHAPES</v>
          </cell>
          <cell r="D899" t="str">
            <v/>
          </cell>
          <cell r="E899">
            <v>0</v>
          </cell>
          <cell r="F899">
            <v>0</v>
          </cell>
          <cell r="G899">
            <v>0</v>
          </cell>
          <cell r="H899">
            <v>0</v>
          </cell>
          <cell r="I899">
            <v>7.9969636850391705E-3</v>
          </cell>
        </row>
        <row r="900">
          <cell r="A900">
            <v>0</v>
          </cell>
          <cell r="B900" t="str">
            <v>14-01</v>
          </cell>
          <cell r="C900" t="str">
            <v>ENCHAPES SOBRE MUROS</v>
          </cell>
          <cell r="D900" t="str">
            <v/>
          </cell>
          <cell r="E900">
            <v>0</v>
          </cell>
          <cell r="F900">
            <v>0</v>
          </cell>
          <cell r="G900">
            <v>0</v>
          </cell>
          <cell r="H900">
            <v>0</v>
          </cell>
          <cell r="I900">
            <v>0</v>
          </cell>
        </row>
        <row r="901">
          <cell r="A901">
            <v>0</v>
          </cell>
          <cell r="B901" t="str">
            <v>14-01-020</v>
          </cell>
          <cell r="C901" t="str">
            <v>ENCHAPE EN PORCELANATO REF. ALFA MOUNTAIN COLOR FUJI FORMATO 60x60 DE ALFA O EQUIVALENTE. INCLUYE PEGANTE TIPO LATEX Y EMBOQUILLADO</v>
          </cell>
          <cell r="D901" t="str">
            <v>M2</v>
          </cell>
          <cell r="E901">
            <v>0</v>
          </cell>
          <cell r="F901">
            <v>0</v>
          </cell>
          <cell r="G901">
            <v>0</v>
          </cell>
          <cell r="H901">
            <v>0</v>
          </cell>
          <cell r="I901">
            <v>0</v>
          </cell>
        </row>
        <row r="902">
          <cell r="A902">
            <v>0</v>
          </cell>
          <cell r="B902">
            <v>0</v>
          </cell>
          <cell r="C902" t="str">
            <v/>
          </cell>
          <cell r="D902" t="str">
            <v/>
          </cell>
          <cell r="E902">
            <v>0</v>
          </cell>
          <cell r="F902">
            <v>0</v>
          </cell>
          <cell r="G902">
            <v>0</v>
          </cell>
          <cell r="H902">
            <v>0</v>
          </cell>
          <cell r="I902">
            <v>0</v>
          </cell>
        </row>
        <row r="903">
          <cell r="A903">
            <v>0</v>
          </cell>
          <cell r="B903" t="str">
            <v>14-02</v>
          </cell>
          <cell r="C903" t="str">
            <v>IMPERMEABILIZACIONES Y LAVADAS DE MUROS</v>
          </cell>
          <cell r="D903" t="str">
            <v/>
          </cell>
          <cell r="E903">
            <v>0</v>
          </cell>
          <cell r="F903">
            <v>0</v>
          </cell>
          <cell r="G903">
            <v>0</v>
          </cell>
          <cell r="H903">
            <v>0</v>
          </cell>
          <cell r="I903">
            <v>0</v>
          </cell>
        </row>
        <row r="904">
          <cell r="A904">
            <v>0</v>
          </cell>
          <cell r="B904" t="str">
            <v>14-02-010</v>
          </cell>
          <cell r="C904" t="str">
            <v>IMPERMEABILIZACION DE FACHADAS CON HIDROFUGO CON SIKA TRANSPARENTE 10 DE SIKA O EQUIVALENTE</v>
          </cell>
          <cell r="D904" t="str">
            <v>M2</v>
          </cell>
          <cell r="E904">
            <v>0</v>
          </cell>
          <cell r="F904">
            <v>0</v>
          </cell>
          <cell r="G904">
            <v>0</v>
          </cell>
          <cell r="H904">
            <v>0</v>
          </cell>
          <cell r="I904">
            <v>0</v>
          </cell>
        </row>
        <row r="905">
          <cell r="A905">
            <v>0</v>
          </cell>
          <cell r="B905" t="str">
            <v>14-02-020</v>
          </cell>
          <cell r="C905" t="str">
            <v>LAVADA DE MUROS EN BLOQUE Y/O CONCRETO CON AGUA A PRESION</v>
          </cell>
          <cell r="D905" t="str">
            <v>M2</v>
          </cell>
          <cell r="E905">
            <v>0</v>
          </cell>
          <cell r="F905">
            <v>0</v>
          </cell>
          <cell r="G905">
            <v>0</v>
          </cell>
          <cell r="H905">
            <v>0</v>
          </cell>
          <cell r="I905">
            <v>0</v>
          </cell>
        </row>
        <row r="906">
          <cell r="A906">
            <v>0</v>
          </cell>
          <cell r="B906">
            <v>0</v>
          </cell>
          <cell r="C906" t="str">
            <v/>
          </cell>
          <cell r="D906" t="str">
            <v/>
          </cell>
          <cell r="E906">
            <v>0</v>
          </cell>
          <cell r="F906">
            <v>0</v>
          </cell>
          <cell r="G906">
            <v>0</v>
          </cell>
          <cell r="H906">
            <v>0</v>
          </cell>
          <cell r="I906">
            <v>0</v>
          </cell>
        </row>
        <row r="907">
          <cell r="A907">
            <v>0</v>
          </cell>
          <cell r="B907" t="str">
            <v>14-03</v>
          </cell>
          <cell r="C907" t="str">
            <v>VARIOS - ENCHAPES</v>
          </cell>
          <cell r="D907" t="str">
            <v/>
          </cell>
          <cell r="E907">
            <v>0</v>
          </cell>
          <cell r="F907">
            <v>0</v>
          </cell>
          <cell r="G907">
            <v>0</v>
          </cell>
          <cell r="H907">
            <v>0</v>
          </cell>
          <cell r="I907">
            <v>0</v>
          </cell>
        </row>
        <row r="908">
          <cell r="A908">
            <v>0</v>
          </cell>
          <cell r="B908" t="str">
            <v>14-03-010</v>
          </cell>
          <cell r="C908" t="str">
            <v>ENCHAPE EN GRANITO PULIDO MESONES DE LABORATORIO - A: 1.05 M. GRANITO GRIS CON DILATACIONES EN VIDRIO. INCLUYE FORRO CARAS LATERALES MESON</v>
          </cell>
          <cell r="D908" t="str">
            <v>M</v>
          </cell>
          <cell r="E908">
            <v>0</v>
          </cell>
          <cell r="F908">
            <v>0</v>
          </cell>
          <cell r="G908">
            <v>0</v>
          </cell>
          <cell r="H908">
            <v>0</v>
          </cell>
          <cell r="I908">
            <v>0</v>
          </cell>
        </row>
        <row r="909">
          <cell r="A909">
            <v>0</v>
          </cell>
          <cell r="B909" t="str">
            <v>14-03-020</v>
          </cell>
          <cell r="C909" t="str">
            <v>ENCHAPE EN GRANITO PULIDO POZUELO EXTREMOS DE MESON LABORATORIO - A: 0.60 M. - L: 1.05 M. GRANITO GRIS CON DILATACIONES EN VIDRIO. INCLUYE FORRO CARAS LATERALES MESON</v>
          </cell>
          <cell r="D909" t="str">
            <v>U</v>
          </cell>
          <cell r="E909">
            <v>0</v>
          </cell>
          <cell r="F909">
            <v>0</v>
          </cell>
          <cell r="G909">
            <v>0</v>
          </cell>
          <cell r="H909">
            <v>0</v>
          </cell>
          <cell r="I909">
            <v>0</v>
          </cell>
        </row>
        <row r="910">
          <cell r="A910">
            <v>0</v>
          </cell>
          <cell r="B910">
            <v>0</v>
          </cell>
          <cell r="C910" t="str">
            <v/>
          </cell>
          <cell r="D910" t="str">
            <v/>
          </cell>
          <cell r="E910">
            <v>0</v>
          </cell>
          <cell r="F910">
            <v>0</v>
          </cell>
          <cell r="G910">
            <v>0</v>
          </cell>
          <cell r="H910">
            <v>0</v>
          </cell>
          <cell r="I910">
            <v>0</v>
          </cell>
        </row>
        <row r="911">
          <cell r="A911">
            <v>0</v>
          </cell>
          <cell r="B911" t="str">
            <v>15</v>
          </cell>
          <cell r="C911" t="str">
            <v>ILUMINACION</v>
          </cell>
          <cell r="D911" t="str">
            <v/>
          </cell>
          <cell r="E911">
            <v>0</v>
          </cell>
          <cell r="F911">
            <v>0</v>
          </cell>
          <cell r="G911">
            <v>0</v>
          </cell>
          <cell r="H911">
            <v>0</v>
          </cell>
          <cell r="I911">
            <v>3.1135910050885271E-2</v>
          </cell>
        </row>
        <row r="912">
          <cell r="A912">
            <v>0</v>
          </cell>
          <cell r="B912" t="str">
            <v>15-01</v>
          </cell>
          <cell r="C912" t="str">
            <v>LUMINARIAS</v>
          </cell>
          <cell r="D912">
            <v>0</v>
          </cell>
          <cell r="E912">
            <v>0</v>
          </cell>
          <cell r="F912">
            <v>0</v>
          </cell>
          <cell r="G912">
            <v>0</v>
          </cell>
          <cell r="H912">
            <v>0</v>
          </cell>
          <cell r="I912">
            <v>0</v>
          </cell>
        </row>
        <row r="913">
          <cell r="A913">
            <v>0</v>
          </cell>
          <cell r="B913" t="str">
            <v>15-01-010</v>
          </cell>
          <cell r="C913" t="str">
            <v>SUMINISTRO E INSTALACIÓN DE LUMINARIA TIPO PANEL LED 30X120 45 W CON PROTECTOR</v>
          </cell>
          <cell r="D913" t="str">
            <v>UN</v>
          </cell>
          <cell r="E913">
            <v>0</v>
          </cell>
          <cell r="F913">
            <v>0</v>
          </cell>
          <cell r="G913">
            <v>0</v>
          </cell>
          <cell r="H913">
            <v>0</v>
          </cell>
          <cell r="I913">
            <v>0</v>
          </cell>
        </row>
        <row r="914">
          <cell r="A914">
            <v>0</v>
          </cell>
          <cell r="B914" t="str">
            <v>15-01-020</v>
          </cell>
          <cell r="C914" t="str">
            <v>SUMINISTRO E INSTALACIÓN DE BALA TIPO LED 1X24 W PARA SOBREPONER</v>
          </cell>
          <cell r="D914" t="str">
            <v>UN</v>
          </cell>
          <cell r="E914">
            <v>0</v>
          </cell>
          <cell r="F914">
            <v>0</v>
          </cell>
          <cell r="G914">
            <v>0</v>
          </cell>
          <cell r="H914">
            <v>0</v>
          </cell>
          <cell r="I914">
            <v>0</v>
          </cell>
        </row>
        <row r="915">
          <cell r="A915">
            <v>0</v>
          </cell>
          <cell r="B915" t="str">
            <v>15-01-030</v>
          </cell>
          <cell r="C915" t="str">
            <v>SUMINISTRO E INSTALACIÓN DE APLIQUE INTERNO TIPO LED PARA ESCALERA 10W</v>
          </cell>
          <cell r="D915" t="str">
            <v>UN</v>
          </cell>
          <cell r="E915">
            <v>0</v>
          </cell>
          <cell r="F915">
            <v>0</v>
          </cell>
          <cell r="G915">
            <v>0</v>
          </cell>
          <cell r="H915">
            <v>0</v>
          </cell>
          <cell r="I915">
            <v>0</v>
          </cell>
        </row>
        <row r="916">
          <cell r="A916">
            <v>0</v>
          </cell>
          <cell r="B916" t="str">
            <v>15-01-040</v>
          </cell>
          <cell r="C916" t="str">
            <v>SUMINISTRO E INSTALACIÓN DE LUMINARIA EMERGENCIA CON AUTONOMIA DE 90 MINUTOS</v>
          </cell>
          <cell r="D916" t="str">
            <v>UN</v>
          </cell>
          <cell r="E916">
            <v>0</v>
          </cell>
          <cell r="F916">
            <v>0</v>
          </cell>
          <cell r="G916">
            <v>0</v>
          </cell>
          <cell r="H916">
            <v>0</v>
          </cell>
          <cell r="I916">
            <v>0</v>
          </cell>
        </row>
        <row r="917">
          <cell r="A917">
            <v>0</v>
          </cell>
          <cell r="B917" t="str">
            <v>15-01-050</v>
          </cell>
          <cell r="C917" t="str">
            <v>SUMINISTRO E INSTALACIÓN DE SENSOR ULTRASÓNICO 360°</v>
          </cell>
          <cell r="D917" t="str">
            <v>UN</v>
          </cell>
          <cell r="E917">
            <v>0</v>
          </cell>
          <cell r="F917">
            <v>0</v>
          </cell>
          <cell r="G917">
            <v>0</v>
          </cell>
          <cell r="H917">
            <v>0</v>
          </cell>
          <cell r="I917">
            <v>0</v>
          </cell>
        </row>
        <row r="918">
          <cell r="A918">
            <v>0</v>
          </cell>
          <cell r="B918" t="str">
            <v>15-02</v>
          </cell>
          <cell r="C918" t="str">
            <v>ILUMINACION EXTERIOR</v>
          </cell>
          <cell r="D918">
            <v>0</v>
          </cell>
          <cell r="E918">
            <v>0</v>
          </cell>
          <cell r="F918">
            <v>0</v>
          </cell>
          <cell r="G918">
            <v>0</v>
          </cell>
          <cell r="H918">
            <v>0</v>
          </cell>
          <cell r="I918">
            <v>0</v>
          </cell>
        </row>
        <row r="919">
          <cell r="A919">
            <v>0</v>
          </cell>
          <cell r="B919" t="str">
            <v>15-02-010</v>
          </cell>
          <cell r="C919" t="str">
            <v>SUMINISTRO E INSTALACIÓN DE LAMPARA REFLECTOR LED DE 150 W - TIPO EXTERIOR</v>
          </cell>
          <cell r="D919" t="str">
            <v>UN</v>
          </cell>
          <cell r="E919">
            <v>0</v>
          </cell>
          <cell r="F919">
            <v>0</v>
          </cell>
          <cell r="G919">
            <v>0</v>
          </cell>
          <cell r="H919">
            <v>0</v>
          </cell>
          <cell r="I919">
            <v>0</v>
          </cell>
        </row>
        <row r="920">
          <cell r="A920">
            <v>0</v>
          </cell>
          <cell r="B920" t="str">
            <v>15-02-020</v>
          </cell>
          <cell r="C920" t="str">
            <v>SUMINISTRO E INSTALACIÓN DE LAMPARA REFLECTOR LED DE 10 W - TIPO EXTERIOR</v>
          </cell>
          <cell r="D920" t="str">
            <v>UN</v>
          </cell>
          <cell r="E920">
            <v>0</v>
          </cell>
          <cell r="F920">
            <v>0</v>
          </cell>
          <cell r="G920">
            <v>0</v>
          </cell>
          <cell r="H920">
            <v>0</v>
          </cell>
          <cell r="I920">
            <v>0</v>
          </cell>
        </row>
        <row r="921">
          <cell r="A921">
            <v>0</v>
          </cell>
          <cell r="B921" t="str">
            <v>15-02-030</v>
          </cell>
          <cell r="C921" t="str">
            <v>SUMINISTRO E INSTALACIÓN DE POSTE DE 8M - METÁLICO CON CANASTILLA</v>
          </cell>
          <cell r="D921" t="str">
            <v>UN</v>
          </cell>
          <cell r="E921">
            <v>0</v>
          </cell>
          <cell r="F921">
            <v>0</v>
          </cell>
          <cell r="G921">
            <v>0</v>
          </cell>
          <cell r="H921">
            <v>0</v>
          </cell>
          <cell r="I921">
            <v>0</v>
          </cell>
        </row>
        <row r="922">
          <cell r="A922">
            <v>0</v>
          </cell>
          <cell r="B922">
            <v>0</v>
          </cell>
          <cell r="C922" t="str">
            <v xml:space="preserve"> </v>
          </cell>
          <cell r="D922" t="str">
            <v/>
          </cell>
          <cell r="E922">
            <v>0</v>
          </cell>
          <cell r="F922">
            <v>0</v>
          </cell>
          <cell r="G922">
            <v>0</v>
          </cell>
          <cell r="H922">
            <v>0</v>
          </cell>
          <cell r="I922">
            <v>0</v>
          </cell>
        </row>
        <row r="923">
          <cell r="A923">
            <v>0</v>
          </cell>
          <cell r="B923" t="str">
            <v>16</v>
          </cell>
          <cell r="C923" t="str">
            <v>APARATOS SANITARIOS Y ACCESORIOS</v>
          </cell>
          <cell r="D923" t="str">
            <v/>
          </cell>
          <cell r="E923">
            <v>0</v>
          </cell>
          <cell r="F923">
            <v>0</v>
          </cell>
          <cell r="G923">
            <v>0</v>
          </cell>
          <cell r="H923">
            <v>0</v>
          </cell>
          <cell r="I923">
            <v>2.3854605656606399E-2</v>
          </cell>
        </row>
        <row r="924">
          <cell r="A924">
            <v>0</v>
          </cell>
          <cell r="B924" t="str">
            <v>16-01</v>
          </cell>
          <cell r="C924" t="str">
            <v>APARATOS SANITARIOS</v>
          </cell>
          <cell r="D924" t="str">
            <v/>
          </cell>
          <cell r="E924">
            <v>0</v>
          </cell>
          <cell r="F924">
            <v>0</v>
          </cell>
          <cell r="G924">
            <v>0</v>
          </cell>
          <cell r="H924">
            <v>0</v>
          </cell>
          <cell r="I924">
            <v>0</v>
          </cell>
        </row>
        <row r="925">
          <cell r="A925">
            <v>0</v>
          </cell>
          <cell r="B925" t="str">
            <v>16-01-010</v>
          </cell>
          <cell r="C925" t="str">
            <v>SANITARIO INSTITUCIONAL FLUXOMETRO REF. BALTICO EP DE CORONA O EQUIVALENTE COLOR BLANCO. INCLUYE GRIFERIA ANTIVANDALICA DE PUSH Y ASIENTO INSTITUCIONAL</v>
          </cell>
          <cell r="D925" t="str">
            <v>U</v>
          </cell>
          <cell r="E925">
            <v>0</v>
          </cell>
          <cell r="F925">
            <v>0</v>
          </cell>
          <cell r="G925">
            <v>0</v>
          </cell>
          <cell r="H925">
            <v>0</v>
          </cell>
          <cell r="I925">
            <v>0</v>
          </cell>
        </row>
        <row r="926">
          <cell r="A926">
            <v>0</v>
          </cell>
          <cell r="B926" t="str">
            <v>16-01-030</v>
          </cell>
          <cell r="C926" t="str">
            <v>SANITARIO INFANTIL REF. KIDDY DE CORONA O EQUIVALENTE COLOR BLANCO / BICOLOR. INCLUYE GRIFERIA COMPLETA Y ASIENTO INFANTIL.</v>
          </cell>
          <cell r="D926" t="str">
            <v>U</v>
          </cell>
          <cell r="E926">
            <v>0</v>
          </cell>
          <cell r="F926">
            <v>0</v>
          </cell>
          <cell r="G926">
            <v>0</v>
          </cell>
          <cell r="H926">
            <v>0</v>
          </cell>
          <cell r="I926">
            <v>0</v>
          </cell>
        </row>
        <row r="927">
          <cell r="A927">
            <v>0</v>
          </cell>
          <cell r="B927" t="str">
            <v>16-01-040</v>
          </cell>
          <cell r="C927" t="str">
            <v>SANITARIO INSTITUCIONAL FLUXOMETRO REF. ADRIATICO EP DE CORONA O EQUIVALENTE COLOR BLANCO. INCLUYE GRIFERIA ANTIVANDALICA DE PUSH Y ASIENTO INSTITUCIONAL</v>
          </cell>
          <cell r="D927" t="str">
            <v>U</v>
          </cell>
          <cell r="E927">
            <v>0</v>
          </cell>
          <cell r="F927">
            <v>0</v>
          </cell>
          <cell r="G927">
            <v>0</v>
          </cell>
          <cell r="H927">
            <v>0</v>
          </cell>
          <cell r="I927">
            <v>0</v>
          </cell>
        </row>
        <row r="928">
          <cell r="A928">
            <v>0</v>
          </cell>
          <cell r="B928" t="str">
            <v>16-01-060</v>
          </cell>
          <cell r="C928" t="str">
            <v>LAVAMANOS DE COLGAR REF. MILANO DE CORONA O EQUIVALENTE COLOR BLANCO. INCLUYE GRIFERIA ANTIVANDALICA REF. 701310001 DE CORONA O EQUIVALENTE.</v>
          </cell>
          <cell r="D928" t="str">
            <v>U</v>
          </cell>
          <cell r="E928">
            <v>0</v>
          </cell>
          <cell r="F928">
            <v>0</v>
          </cell>
          <cell r="G928">
            <v>0</v>
          </cell>
          <cell r="H928">
            <v>0</v>
          </cell>
          <cell r="I928">
            <v>0</v>
          </cell>
        </row>
        <row r="929">
          <cell r="A929">
            <v>0</v>
          </cell>
          <cell r="B929" t="str">
            <v>16-01-070</v>
          </cell>
          <cell r="C929" t="str">
            <v>LAVAMANOS DE SUBMONTAR REF. SAN LORENZO PETIT DE CORONA O EQUIVALENTE COLOR BLANCO. INCLUYE GRIFERIA ANTIVANDALICA REF. 706000001 DE CORONA O EQUIVALENTE.</v>
          </cell>
          <cell r="D929" t="str">
            <v>U</v>
          </cell>
          <cell r="E929">
            <v>0</v>
          </cell>
          <cell r="F929">
            <v>0</v>
          </cell>
          <cell r="G929">
            <v>0</v>
          </cell>
          <cell r="H929">
            <v>0</v>
          </cell>
          <cell r="I929">
            <v>0</v>
          </cell>
        </row>
        <row r="930">
          <cell r="A930">
            <v>0</v>
          </cell>
          <cell r="B930" t="str">
            <v>16-01-210</v>
          </cell>
          <cell r="C930" t="str">
            <v>ORINAL SIN AGUA COLOR BLANCO REF. 105101001 + CARTUCHO REF. 798150001 DE CORONA O EQUIVALENTE. INCLUYE GRAPAS PARA COLGAR Y DESAGUES RECOMENDADOS PARA EL SISTEMA</v>
          </cell>
          <cell r="D930" t="str">
            <v>U</v>
          </cell>
          <cell r="E930">
            <v>0</v>
          </cell>
          <cell r="F930">
            <v>0</v>
          </cell>
          <cell r="G930">
            <v>0</v>
          </cell>
          <cell r="H930">
            <v>0</v>
          </cell>
          <cell r="I930">
            <v>0</v>
          </cell>
        </row>
        <row r="931">
          <cell r="A931">
            <v>0</v>
          </cell>
          <cell r="B931" t="str">
            <v>16-01-300</v>
          </cell>
          <cell r="C931" t="str">
            <v>LAVAPLATOS DE SOBREPONER EN ACERO INOXIDABLE TIPO MONOCONTROL 62x48 DE SOCODA O EQUIVALENTE</v>
          </cell>
          <cell r="D931" t="str">
            <v>U</v>
          </cell>
          <cell r="E931">
            <v>0</v>
          </cell>
          <cell r="F931">
            <v>0</v>
          </cell>
          <cell r="G931">
            <v>0</v>
          </cell>
          <cell r="H931">
            <v>0</v>
          </cell>
          <cell r="I931">
            <v>0</v>
          </cell>
        </row>
        <row r="932">
          <cell r="A932">
            <v>0</v>
          </cell>
          <cell r="B932">
            <v>0</v>
          </cell>
          <cell r="C932" t="str">
            <v/>
          </cell>
          <cell r="D932" t="str">
            <v/>
          </cell>
          <cell r="E932">
            <v>0</v>
          </cell>
          <cell r="F932">
            <v>0</v>
          </cell>
          <cell r="G932">
            <v>0</v>
          </cell>
          <cell r="H932">
            <v>0</v>
          </cell>
          <cell r="I932">
            <v>0</v>
          </cell>
        </row>
        <row r="933">
          <cell r="A933">
            <v>0</v>
          </cell>
          <cell r="B933" t="str">
            <v>16-02</v>
          </cell>
          <cell r="C933" t="str">
            <v>ACCESORIOS</v>
          </cell>
          <cell r="D933" t="str">
            <v/>
          </cell>
          <cell r="E933">
            <v>0</v>
          </cell>
          <cell r="F933">
            <v>0</v>
          </cell>
          <cell r="G933">
            <v>0</v>
          </cell>
          <cell r="H933">
            <v>0</v>
          </cell>
          <cell r="I933">
            <v>0</v>
          </cell>
        </row>
        <row r="934">
          <cell r="A934">
            <v>0</v>
          </cell>
          <cell r="B934" t="str">
            <v>16-02-010</v>
          </cell>
          <cell r="C934" t="str">
            <v>BARRA DE SEGURIDAD PARA BAÑOS PMR EN ACERO INOXIDABLE Ø2" REF. 706550001 DE CORONA O EQUIVALENTE</v>
          </cell>
          <cell r="D934" t="str">
            <v>U</v>
          </cell>
          <cell r="E934">
            <v>0</v>
          </cell>
          <cell r="F934">
            <v>0</v>
          </cell>
          <cell r="G934">
            <v>0</v>
          </cell>
          <cell r="H934">
            <v>0</v>
          </cell>
          <cell r="I934">
            <v>0</v>
          </cell>
        </row>
        <row r="935">
          <cell r="A935">
            <v>0</v>
          </cell>
          <cell r="B935" t="str">
            <v>16-02-020</v>
          </cell>
          <cell r="C935" t="str">
            <v>DISPENSADOR DE PAPEL HIGIENICO EN ACERO INOXIDABLE REF. 210799 DE SOCODA O EQUIVALENTE</v>
          </cell>
          <cell r="D935" t="str">
            <v>U</v>
          </cell>
          <cell r="E935">
            <v>0</v>
          </cell>
          <cell r="F935">
            <v>0</v>
          </cell>
          <cell r="G935">
            <v>0</v>
          </cell>
          <cell r="H935">
            <v>0</v>
          </cell>
          <cell r="I935">
            <v>0</v>
          </cell>
        </row>
        <row r="936">
          <cell r="A936">
            <v>0</v>
          </cell>
          <cell r="B936" t="str">
            <v>16-02-030</v>
          </cell>
          <cell r="C936" t="str">
            <v>DISPENSADOR DE JABON EN ACERO INOXIDABLE REF. 210797 DE SOCODA O EQUIVALENTE</v>
          </cell>
          <cell r="D936" t="str">
            <v>U</v>
          </cell>
          <cell r="E936">
            <v>0</v>
          </cell>
          <cell r="F936">
            <v>0</v>
          </cell>
          <cell r="G936">
            <v>0</v>
          </cell>
          <cell r="H936">
            <v>0</v>
          </cell>
          <cell r="I936">
            <v>0</v>
          </cell>
        </row>
        <row r="937">
          <cell r="A937">
            <v>0</v>
          </cell>
          <cell r="B937" t="str">
            <v>16-02-040</v>
          </cell>
          <cell r="C937" t="str">
            <v>SECADOR DE MANOS EN ACERO INOXIDABLE REF. 210806 DE SOCODA O EQUIVALENTE</v>
          </cell>
          <cell r="D937" t="str">
            <v>U</v>
          </cell>
          <cell r="E937">
            <v>0</v>
          </cell>
          <cell r="F937">
            <v>0</v>
          </cell>
          <cell r="G937">
            <v>0</v>
          </cell>
          <cell r="H937">
            <v>0</v>
          </cell>
          <cell r="I937">
            <v>0</v>
          </cell>
        </row>
        <row r="938">
          <cell r="A938">
            <v>0</v>
          </cell>
          <cell r="B938" t="str">
            <v>16-02-050</v>
          </cell>
          <cell r="C938" t="str">
            <v>REJILLA DE PISO CUADRADA CON SOSCO 3" X 2" EN ALUMINIO Y BRONCE TIPO COLREJILLAS O EQUIVALENTE</v>
          </cell>
          <cell r="D938" t="str">
            <v>U</v>
          </cell>
          <cell r="E938">
            <v>0</v>
          </cell>
          <cell r="F938" t="e">
            <v>#REF!</v>
          </cell>
          <cell r="G938" t="e">
            <v>#REF!</v>
          </cell>
          <cell r="H938">
            <v>0</v>
          </cell>
          <cell r="I938">
            <v>0</v>
          </cell>
        </row>
        <row r="939">
          <cell r="A939">
            <v>0</v>
          </cell>
          <cell r="B939">
            <v>0</v>
          </cell>
          <cell r="C939" t="str">
            <v/>
          </cell>
          <cell r="D939" t="str">
            <v/>
          </cell>
          <cell r="E939">
            <v>0</v>
          </cell>
          <cell r="F939">
            <v>0</v>
          </cell>
          <cell r="G939">
            <v>0</v>
          </cell>
          <cell r="H939">
            <v>0</v>
          </cell>
          <cell r="I939">
            <v>0</v>
          </cell>
        </row>
        <row r="940">
          <cell r="A940">
            <v>0</v>
          </cell>
          <cell r="B940" t="str">
            <v>16-03</v>
          </cell>
          <cell r="C940" t="str">
            <v>GRIFERIAS</v>
          </cell>
          <cell r="D940" t="str">
            <v/>
          </cell>
          <cell r="E940">
            <v>0</v>
          </cell>
          <cell r="F940">
            <v>0</v>
          </cell>
          <cell r="G940">
            <v>0</v>
          </cell>
          <cell r="H940">
            <v>0</v>
          </cell>
          <cell r="I940">
            <v>0</v>
          </cell>
        </row>
        <row r="941">
          <cell r="A941">
            <v>0</v>
          </cell>
          <cell r="B941" t="str">
            <v>16-03-010</v>
          </cell>
          <cell r="C941" t="str">
            <v>GRIFERIA PARA LAVAMANOS Y LAVAPINCELES ANTIVANDALICA PUSH DE PARED REF. 947110001 DE CORONA O EQUIVALENTE</v>
          </cell>
          <cell r="D941" t="str">
            <v>U</v>
          </cell>
          <cell r="E941">
            <v>0</v>
          </cell>
          <cell r="F941">
            <v>0</v>
          </cell>
          <cell r="G941">
            <v>0</v>
          </cell>
          <cell r="H941">
            <v>0</v>
          </cell>
          <cell r="I941">
            <v>0</v>
          </cell>
        </row>
        <row r="942">
          <cell r="A942">
            <v>0</v>
          </cell>
          <cell r="B942" t="str">
            <v>16-03-020</v>
          </cell>
          <cell r="C942" t="str">
            <v>GRIFERIA PARA DUCHAS INSTITUCIONAL REF. BALANCE PRESION NAHLA DE CORONA O EQUIVALENTE</v>
          </cell>
          <cell r="D942" t="str">
            <v>U</v>
          </cell>
          <cell r="E942">
            <v>0</v>
          </cell>
          <cell r="F942">
            <v>0</v>
          </cell>
          <cell r="G942">
            <v>0</v>
          </cell>
          <cell r="H942">
            <v>0</v>
          </cell>
          <cell r="I942">
            <v>0</v>
          </cell>
        </row>
        <row r="943">
          <cell r="A943">
            <v>0</v>
          </cell>
          <cell r="B943" t="str">
            <v>16-03-040</v>
          </cell>
          <cell r="C943" t="str">
            <v>LLAVE PARA RIEGO REF. JARDIN PESADA CROMADA PARA EXTERIORES DE CORONA O EQUIVALENTE.</v>
          </cell>
          <cell r="D943" t="str">
            <v>U</v>
          </cell>
          <cell r="E943">
            <v>0</v>
          </cell>
          <cell r="F943">
            <v>0</v>
          </cell>
          <cell r="G943">
            <v>0</v>
          </cell>
          <cell r="H943">
            <v>0</v>
          </cell>
          <cell r="I943">
            <v>0</v>
          </cell>
        </row>
        <row r="944">
          <cell r="A944">
            <v>0</v>
          </cell>
          <cell r="B944" t="str">
            <v>16-03-050</v>
          </cell>
          <cell r="C944" t="str">
            <v>GRIFERIA PARA LAVAPLATOS REF. CAMBRIA MONOCONTROL CB5000001 DE CORONA O EQUIVALENTE</v>
          </cell>
          <cell r="D944" t="str">
            <v>U</v>
          </cell>
          <cell r="E944">
            <v>0</v>
          </cell>
          <cell r="F944">
            <v>0</v>
          </cell>
          <cell r="G944">
            <v>0</v>
          </cell>
          <cell r="H944">
            <v>0</v>
          </cell>
          <cell r="I944">
            <v>0</v>
          </cell>
        </row>
        <row r="945">
          <cell r="A945">
            <v>0</v>
          </cell>
          <cell r="B945" t="str">
            <v>16-03-060</v>
          </cell>
          <cell r="C945" t="str">
            <v>GRIFERIA CUELLO DE GANSO PARA MESONES DE LABORATORIO TIPO TOF ART 5000/50 O EQUIVALENTE.</v>
          </cell>
          <cell r="D945" t="str">
            <v>U</v>
          </cell>
          <cell r="E945">
            <v>0</v>
          </cell>
          <cell r="F945">
            <v>0</v>
          </cell>
          <cell r="G945">
            <v>0</v>
          </cell>
          <cell r="H945">
            <v>0</v>
          </cell>
          <cell r="I945">
            <v>0</v>
          </cell>
        </row>
        <row r="946">
          <cell r="A946">
            <v>0</v>
          </cell>
          <cell r="B946">
            <v>0</v>
          </cell>
          <cell r="C946" t="str">
            <v/>
          </cell>
          <cell r="D946" t="str">
            <v/>
          </cell>
          <cell r="E946">
            <v>0</v>
          </cell>
          <cell r="F946">
            <v>0</v>
          </cell>
          <cell r="G946">
            <v>0</v>
          </cell>
          <cell r="H946">
            <v>0</v>
          </cell>
          <cell r="I946">
            <v>0</v>
          </cell>
        </row>
        <row r="947">
          <cell r="A947">
            <v>0</v>
          </cell>
          <cell r="B947" t="str">
            <v>16-04</v>
          </cell>
          <cell r="C947" t="str">
            <v>MUEBLES</v>
          </cell>
          <cell r="D947" t="str">
            <v/>
          </cell>
          <cell r="E947">
            <v>0</v>
          </cell>
          <cell r="F947">
            <v>0</v>
          </cell>
          <cell r="G947">
            <v>0</v>
          </cell>
          <cell r="H947">
            <v>0</v>
          </cell>
          <cell r="I947">
            <v>0</v>
          </cell>
        </row>
        <row r="948">
          <cell r="A948">
            <v>0</v>
          </cell>
          <cell r="B948" t="str">
            <v>16-04-150</v>
          </cell>
          <cell r="C948" t="str">
            <v>MESON DE LAVAMANOS A: 0.45 M. EN QUARTZTONE BLANCO EXTRA. SALPICADEROS H: 0.10 M. + FALDON FRONTAL H: 0.35 M. INCLUYE PIEAMIGOS DE SOPORTE Y ANCLAJE A MUROS. BAÑOS INDIVIDUALES</v>
          </cell>
          <cell r="D948" t="str">
            <v>M</v>
          </cell>
          <cell r="E948">
            <v>0</v>
          </cell>
          <cell r="F948">
            <v>0</v>
          </cell>
          <cell r="G948">
            <v>0</v>
          </cell>
          <cell r="H948">
            <v>0</v>
          </cell>
          <cell r="I948">
            <v>0</v>
          </cell>
        </row>
        <row r="949">
          <cell r="A949">
            <v>0</v>
          </cell>
          <cell r="B949" t="str">
            <v>16-04-160</v>
          </cell>
          <cell r="C949" t="str">
            <v>MESON DE LAVAMANOS A: 0.60 M. EN QUARTZTONE BLANCO EXTRA. SALPICADEROS H: 0.10 M. + FALDON FRONTAL H: 0.35 M. INCLUYE PIEAMIGOS DE SOPORTE Y ANCLAJE A MUROS. BAÑOS PUBLICOS</v>
          </cell>
          <cell r="D949" t="str">
            <v>M</v>
          </cell>
          <cell r="E949">
            <v>0</v>
          </cell>
          <cell r="F949">
            <v>0</v>
          </cell>
          <cell r="G949">
            <v>0</v>
          </cell>
          <cell r="H949">
            <v>0</v>
          </cell>
          <cell r="I949">
            <v>0</v>
          </cell>
        </row>
        <row r="950">
          <cell r="A950">
            <v>0</v>
          </cell>
          <cell r="B950" t="str">
            <v>16-04-170</v>
          </cell>
          <cell r="C950" t="str">
            <v>MESON DE LAVAPINCELES A: 0.60 M. EN QUARTZTONE BLANCO EXTRA. SALPICADEROS H: 0.10 M. + FALDON FRONTAL H: 0.35 M. INCLUYE PIEAMIGOS DE SOPORTE Y ANCLAJE A MUROS. AULAS</v>
          </cell>
          <cell r="D950" t="str">
            <v>M</v>
          </cell>
          <cell r="E950">
            <v>0</v>
          </cell>
          <cell r="F950">
            <v>0</v>
          </cell>
          <cell r="G950">
            <v>0</v>
          </cell>
          <cell r="H950">
            <v>0</v>
          </cell>
          <cell r="I950">
            <v>0</v>
          </cell>
        </row>
        <row r="951">
          <cell r="A951">
            <v>0</v>
          </cell>
          <cell r="B951" t="str">
            <v>16-04-180</v>
          </cell>
          <cell r="C951" t="str">
            <v>MESON DE LAVAMANOS A: 0.56 M. EN CORIAN REF. DESIGNER WHITE O EQUIVALENTE. LAVAMANOS CORRIDO SEGÚN DETALLE DE PLANOS. INCLUYE PIEAMIGOS DE SOPORTE Y ANCLAJE A MUROS. BAÑOS PREESCOLAR</v>
          </cell>
          <cell r="D951" t="str">
            <v>M</v>
          </cell>
          <cell r="E951">
            <v>0</v>
          </cell>
          <cell r="F951">
            <v>0</v>
          </cell>
          <cell r="G951">
            <v>0</v>
          </cell>
          <cell r="H951">
            <v>0</v>
          </cell>
          <cell r="I951">
            <v>0</v>
          </cell>
        </row>
        <row r="952">
          <cell r="A952">
            <v>0</v>
          </cell>
          <cell r="B952" t="str">
            <v>16-04-500</v>
          </cell>
          <cell r="C952" t="str">
            <v>POCETA LAVATRAPEROS PREFABRICADA EN GRANO BLANCO 0.40x0.35x0.20 M.</v>
          </cell>
          <cell r="D952" t="str">
            <v>U</v>
          </cell>
          <cell r="E952">
            <v>0</v>
          </cell>
          <cell r="F952">
            <v>0</v>
          </cell>
          <cell r="G952">
            <v>0</v>
          </cell>
          <cell r="H952">
            <v>0</v>
          </cell>
          <cell r="I952">
            <v>0</v>
          </cell>
        </row>
        <row r="953">
          <cell r="A953">
            <v>0</v>
          </cell>
          <cell r="B953" t="str">
            <v>16-04-910</v>
          </cell>
          <cell r="C953" t="str">
            <v>MUEBLE COCINETA TIENDA. MESON EN ACERO INOXIDABLE + SALPICADERO Y POZUELOS - MUEBLE BAJO + ENTREPAÑOS SUPERIORES EN MADECOR RH ACABADO MADERA SEGÚN DETALLE PLANOS ARQUITECTONICOS.</v>
          </cell>
          <cell r="D953" t="str">
            <v>M</v>
          </cell>
          <cell r="E953">
            <v>0</v>
          </cell>
          <cell r="F953">
            <v>0</v>
          </cell>
          <cell r="G953">
            <v>0</v>
          </cell>
          <cell r="H953">
            <v>0</v>
          </cell>
          <cell r="I953">
            <v>0</v>
          </cell>
        </row>
        <row r="954">
          <cell r="A954">
            <v>0</v>
          </cell>
          <cell r="B954" t="str">
            <v>16-04-920</v>
          </cell>
          <cell r="C954" t="str">
            <v>MUEBLE COCINETA SALA PROFESORES. MESON EN ACERO INOXIDABLE + SALPICADERO Y POZUELO - MUEBLE BAJO + ENTREPAÑOS SUPERIORES EN MADECOR RH ACABADO MADERA SEGÚN DETALLE PLANOS ARQUITECTONICOS.</v>
          </cell>
          <cell r="D954" t="str">
            <v>M</v>
          </cell>
          <cell r="E954">
            <v>0</v>
          </cell>
          <cell r="F954">
            <v>0</v>
          </cell>
          <cell r="G954">
            <v>0</v>
          </cell>
          <cell r="H954">
            <v>0</v>
          </cell>
          <cell r="I954">
            <v>0</v>
          </cell>
        </row>
        <row r="955">
          <cell r="A955">
            <v>0</v>
          </cell>
          <cell r="B955">
            <v>0</v>
          </cell>
          <cell r="C955" t="str">
            <v/>
          </cell>
          <cell r="D955" t="str">
            <v/>
          </cell>
          <cell r="E955">
            <v>0</v>
          </cell>
          <cell r="F955">
            <v>0</v>
          </cell>
          <cell r="G955">
            <v>0</v>
          </cell>
          <cell r="H955">
            <v>0</v>
          </cell>
          <cell r="I955">
            <v>0</v>
          </cell>
        </row>
        <row r="956">
          <cell r="A956">
            <v>0</v>
          </cell>
          <cell r="B956" t="str">
            <v>17</v>
          </cell>
          <cell r="C956" t="str">
            <v>CIELOS RASOS Y DIVISIONES</v>
          </cell>
          <cell r="D956" t="str">
            <v/>
          </cell>
          <cell r="E956">
            <v>0</v>
          </cell>
          <cell r="F956">
            <v>0</v>
          </cell>
          <cell r="G956">
            <v>0</v>
          </cell>
          <cell r="H956">
            <v>0</v>
          </cell>
          <cell r="I956">
            <v>2.3485284284945195E-2</v>
          </cell>
        </row>
        <row r="957">
          <cell r="A957">
            <v>0</v>
          </cell>
          <cell r="B957" t="str">
            <v>17-01</v>
          </cell>
          <cell r="C957" t="str">
            <v>CIELOS RASOS</v>
          </cell>
          <cell r="D957" t="str">
            <v/>
          </cell>
          <cell r="E957">
            <v>0</v>
          </cell>
          <cell r="F957">
            <v>0</v>
          </cell>
          <cell r="G957">
            <v>0</v>
          </cell>
          <cell r="H957">
            <v>0</v>
          </cell>
          <cell r="I957">
            <v>0</v>
          </cell>
        </row>
        <row r="958">
          <cell r="A958">
            <v>0</v>
          </cell>
          <cell r="B958" t="str">
            <v>17-01-010</v>
          </cell>
          <cell r="C958" t="str">
            <v>CIELO FALSO EN LAMINA DE TABLAYESO. INCLUYE SISTEMA DE CUELGAS, PINTURA DE ACABADO, DILATACIONES PERIMETRALES Y PERFORACIONES PARA ELEMENTOS INCRUSTADOS EN EL CIELO.</v>
          </cell>
          <cell r="D958" t="str">
            <v>M2</v>
          </cell>
          <cell r="E958">
            <v>0</v>
          </cell>
          <cell r="F958">
            <v>0</v>
          </cell>
          <cell r="G958">
            <v>0</v>
          </cell>
          <cell r="H958">
            <v>0</v>
          </cell>
          <cell r="I958">
            <v>0</v>
          </cell>
        </row>
        <row r="959">
          <cell r="A959">
            <v>0</v>
          </cell>
          <cell r="B959" t="str">
            <v>17-01-050</v>
          </cell>
          <cell r="C959" t="str">
            <v>CIELO FALSO EN LAMINA DE TABLAYESO + FRESCASA 3 1/2" DE FIBERGLASS O EQUIVALENTE. INCLUYE SISTEMA DE CUELGAS, PINTURA DE ACABADO, DILATACIONES PERIMETRALES Y PERFORACIONES PARA ELEMENTOS INCRUSTADOS EN EL CIELO.</v>
          </cell>
          <cell r="D959" t="str">
            <v>M2</v>
          </cell>
          <cell r="E959">
            <v>0</v>
          </cell>
          <cell r="F959">
            <v>0</v>
          </cell>
          <cell r="G959">
            <v>0</v>
          </cell>
          <cell r="H959">
            <v>0</v>
          </cell>
          <cell r="I959">
            <v>0</v>
          </cell>
        </row>
        <row r="960">
          <cell r="A960">
            <v>0</v>
          </cell>
          <cell r="B960" t="str">
            <v>17-01-100</v>
          </cell>
          <cell r="C960" t="str">
            <v>CIELO FALSO EN LAMINA DE TABLAYESO RH. INCLUYE SISTEMA DE CUELGAS, PINTURA DE ACABADO, DILATACIONES PERIMETRALES Y PERFORACIONES PARA ELEMENTOS INCRUSTADOS EN EL CIELO.</v>
          </cell>
          <cell r="D960" t="str">
            <v>M2</v>
          </cell>
          <cell r="E960">
            <v>0</v>
          </cell>
          <cell r="F960">
            <v>0</v>
          </cell>
          <cell r="G960">
            <v>0</v>
          </cell>
          <cell r="H960">
            <v>0</v>
          </cell>
          <cell r="I960">
            <v>0</v>
          </cell>
        </row>
        <row r="961">
          <cell r="A961">
            <v>0</v>
          </cell>
          <cell r="B961">
            <v>0</v>
          </cell>
          <cell r="C961" t="str">
            <v/>
          </cell>
          <cell r="D961" t="str">
            <v/>
          </cell>
          <cell r="E961">
            <v>0</v>
          </cell>
          <cell r="F961">
            <v>0</v>
          </cell>
          <cell r="G961">
            <v>0</v>
          </cell>
          <cell r="H961">
            <v>0</v>
          </cell>
          <cell r="I961">
            <v>0</v>
          </cell>
        </row>
        <row r="962">
          <cell r="A962">
            <v>0</v>
          </cell>
          <cell r="B962" t="str">
            <v>17-02</v>
          </cell>
          <cell r="C962" t="str">
            <v>DIVISIONES</v>
          </cell>
          <cell r="D962" t="str">
            <v/>
          </cell>
          <cell r="E962">
            <v>0</v>
          </cell>
          <cell r="F962">
            <v>0</v>
          </cell>
          <cell r="G962">
            <v>0</v>
          </cell>
          <cell r="H962">
            <v>0</v>
          </cell>
          <cell r="I962">
            <v>0</v>
          </cell>
        </row>
        <row r="963">
          <cell r="A963">
            <v>0</v>
          </cell>
          <cell r="B963" t="str">
            <v>17-02-010</v>
          </cell>
          <cell r="C963" t="str">
            <v>DIVISIONES DE BAÑOS NIÑOS Y ADULTOS EN ACERO INOXIDABLE TIPO SOCODA O EQUIVALENTE. PARALES, DIVISIONES, PUERTAS Y ACCESORIOS</v>
          </cell>
          <cell r="D963" t="str">
            <v>M2</v>
          </cell>
          <cell r="E963">
            <v>0</v>
          </cell>
          <cell r="F963">
            <v>0</v>
          </cell>
          <cell r="G963">
            <v>0</v>
          </cell>
          <cell r="H963">
            <v>0</v>
          </cell>
          <cell r="I963">
            <v>0</v>
          </cell>
        </row>
        <row r="964">
          <cell r="A964">
            <v>0</v>
          </cell>
          <cell r="B964">
            <v>0</v>
          </cell>
          <cell r="C964" t="str">
            <v/>
          </cell>
          <cell r="D964" t="str">
            <v/>
          </cell>
          <cell r="E964">
            <v>0</v>
          </cell>
          <cell r="F964">
            <v>0</v>
          </cell>
          <cell r="G964">
            <v>0</v>
          </cell>
          <cell r="H964">
            <v>0</v>
          </cell>
          <cell r="I964">
            <v>0</v>
          </cell>
        </row>
        <row r="965">
          <cell r="A965">
            <v>0</v>
          </cell>
          <cell r="B965" t="str">
            <v>18</v>
          </cell>
          <cell r="C965" t="str">
            <v>PINTURAS</v>
          </cell>
          <cell r="D965" t="str">
            <v/>
          </cell>
          <cell r="E965">
            <v>0</v>
          </cell>
          <cell r="F965">
            <v>0</v>
          </cell>
          <cell r="G965">
            <v>0</v>
          </cell>
          <cell r="H965">
            <v>0</v>
          </cell>
          <cell r="I965">
            <v>2.8843577041989237E-2</v>
          </cell>
        </row>
        <row r="966">
          <cell r="A966">
            <v>0</v>
          </cell>
          <cell r="B966" t="str">
            <v>18-01</v>
          </cell>
          <cell r="C966" t="str">
            <v>PINTURA SOBRE MAMPOSTERIA</v>
          </cell>
          <cell r="D966" t="str">
            <v/>
          </cell>
          <cell r="E966">
            <v>0</v>
          </cell>
          <cell r="F966">
            <v>0</v>
          </cell>
          <cell r="G966">
            <v>0</v>
          </cell>
          <cell r="H966">
            <v>0</v>
          </cell>
          <cell r="I966">
            <v>0</v>
          </cell>
        </row>
        <row r="967">
          <cell r="A967">
            <v>0</v>
          </cell>
          <cell r="B967" t="str">
            <v>18-01-020</v>
          </cell>
          <cell r="C967" t="str">
            <v>PINTURA ACRILICA SOBRE ESTUCO TIPO KORAZA 10 DE PINTUCO O EQUIVALENTE SOBRE MUROS</v>
          </cell>
          <cell r="D967" t="str">
            <v>M2</v>
          </cell>
          <cell r="E967">
            <v>0</v>
          </cell>
          <cell r="F967">
            <v>0</v>
          </cell>
          <cell r="G967">
            <v>0</v>
          </cell>
          <cell r="H967">
            <v>0</v>
          </cell>
          <cell r="I967">
            <v>0</v>
          </cell>
        </row>
        <row r="968">
          <cell r="A968">
            <v>0</v>
          </cell>
          <cell r="B968" t="str">
            <v>18-01-100</v>
          </cell>
          <cell r="C968" t="str">
            <v>ESTUCO PLASTICO TIPO ESTUKA ACRILICO DE SIKA O EQUIVALENTE SOBRE MUROS</v>
          </cell>
          <cell r="D968" t="str">
            <v>M2</v>
          </cell>
          <cell r="E968">
            <v>0</v>
          </cell>
          <cell r="F968">
            <v>0</v>
          </cell>
          <cell r="G968">
            <v>0</v>
          </cell>
          <cell r="H968">
            <v>0</v>
          </cell>
          <cell r="I968">
            <v>0</v>
          </cell>
        </row>
        <row r="969">
          <cell r="A969">
            <v>0</v>
          </cell>
          <cell r="B969">
            <v>0</v>
          </cell>
          <cell r="C969" t="str">
            <v/>
          </cell>
          <cell r="D969" t="str">
            <v/>
          </cell>
          <cell r="E969">
            <v>0</v>
          </cell>
          <cell r="F969">
            <v>0</v>
          </cell>
          <cell r="G969">
            <v>0</v>
          </cell>
          <cell r="H969">
            <v>0</v>
          </cell>
          <cell r="I969">
            <v>0</v>
          </cell>
        </row>
        <row r="970">
          <cell r="A970">
            <v>0</v>
          </cell>
          <cell r="B970" t="str">
            <v>19</v>
          </cell>
          <cell r="C970" t="str">
            <v>CERRADURAS Y VIDRIOS</v>
          </cell>
          <cell r="D970" t="str">
            <v/>
          </cell>
          <cell r="E970">
            <v>0</v>
          </cell>
          <cell r="F970">
            <v>0</v>
          </cell>
          <cell r="G970">
            <v>0</v>
          </cell>
          <cell r="H970">
            <v>0</v>
          </cell>
          <cell r="I970">
            <v>8.1817868126080485E-4</v>
          </cell>
        </row>
        <row r="971">
          <cell r="A971">
            <v>0</v>
          </cell>
          <cell r="B971" t="str">
            <v>19-03</v>
          </cell>
          <cell r="C971" t="str">
            <v>VIDRIOS Y ESPEJOS</v>
          </cell>
          <cell r="D971" t="str">
            <v/>
          </cell>
          <cell r="E971">
            <v>0</v>
          </cell>
          <cell r="F971">
            <v>0</v>
          </cell>
          <cell r="G971">
            <v>0</v>
          </cell>
          <cell r="H971">
            <v>0</v>
          </cell>
          <cell r="I971">
            <v>0</v>
          </cell>
        </row>
        <row r="972">
          <cell r="A972">
            <v>0</v>
          </cell>
          <cell r="B972" t="str">
            <v>19-03-010</v>
          </cell>
          <cell r="C972" t="str">
            <v>ESPEJOS EN BAÑOS DE 5 MM FLOTADOS CON ESTRUCTURA EN ALUMINIO CALIDAD PELDAR O EQUIVALENTE. INCLUYE ANCLAJES A MUROS.</v>
          </cell>
          <cell r="D972" t="str">
            <v>M2</v>
          </cell>
          <cell r="E972">
            <v>0</v>
          </cell>
          <cell r="F972">
            <v>0</v>
          </cell>
          <cell r="G972">
            <v>0</v>
          </cell>
          <cell r="H972">
            <v>0</v>
          </cell>
          <cell r="I972">
            <v>0</v>
          </cell>
        </row>
        <row r="973">
          <cell r="A973">
            <v>0</v>
          </cell>
          <cell r="B973">
            <v>0</v>
          </cell>
          <cell r="C973" t="str">
            <v/>
          </cell>
          <cell r="D973" t="str">
            <v/>
          </cell>
          <cell r="E973">
            <v>0</v>
          </cell>
          <cell r="F973">
            <v>0</v>
          </cell>
          <cell r="G973">
            <v>0</v>
          </cell>
          <cell r="H973">
            <v>0</v>
          </cell>
          <cell r="I973">
            <v>0</v>
          </cell>
        </row>
        <row r="974">
          <cell r="A974">
            <v>0</v>
          </cell>
          <cell r="B974" t="str">
            <v>20</v>
          </cell>
          <cell r="C974" t="str">
            <v>OBRAS EXTERIORES</v>
          </cell>
          <cell r="D974" t="str">
            <v/>
          </cell>
          <cell r="E974">
            <v>0</v>
          </cell>
          <cell r="F974">
            <v>0</v>
          </cell>
          <cell r="G974">
            <v>0</v>
          </cell>
          <cell r="H974">
            <v>0</v>
          </cell>
          <cell r="I974">
            <v>5.0075684409188186E-2</v>
          </cell>
        </row>
        <row r="975">
          <cell r="A975">
            <v>0</v>
          </cell>
          <cell r="B975" t="str">
            <v>20-01</v>
          </cell>
          <cell r="C975" t="str">
            <v>MOVIMIENTOS DE TIERRA Y REEMPLAZOS</v>
          </cell>
          <cell r="D975" t="str">
            <v/>
          </cell>
          <cell r="E975">
            <v>0</v>
          </cell>
          <cell r="F975">
            <v>0</v>
          </cell>
          <cell r="G975">
            <v>0</v>
          </cell>
          <cell r="H975">
            <v>0</v>
          </cell>
          <cell r="I975">
            <v>0</v>
          </cell>
        </row>
        <row r="976">
          <cell r="A976">
            <v>0</v>
          </cell>
          <cell r="B976" t="str">
            <v>20-01-010</v>
          </cell>
          <cell r="C976" t="str">
            <v>LLENO COMPACTADO EN RECEBO COMUN PARA RAMPAS Y ANDENES SOBRE TERRENO</v>
          </cell>
          <cell r="D976" t="str">
            <v>M3</v>
          </cell>
          <cell r="E976">
            <v>0</v>
          </cell>
          <cell r="F976">
            <v>0</v>
          </cell>
          <cell r="G976">
            <v>0</v>
          </cell>
          <cell r="H976">
            <v>0</v>
          </cell>
          <cell r="I976">
            <v>0</v>
          </cell>
        </row>
        <row r="977">
          <cell r="A977">
            <v>0</v>
          </cell>
          <cell r="B977" t="str">
            <v>20-01-100</v>
          </cell>
          <cell r="C977" t="str">
            <v>EXCAVACION MANUAL EN TIERRA HASTA 2.50 M. INCLUYE CARGUE, TRANSPORTE Y DISPOSICION FINAL.</v>
          </cell>
          <cell r="D977" t="str">
            <v>M3</v>
          </cell>
          <cell r="E977">
            <v>0</v>
          </cell>
          <cell r="F977">
            <v>0</v>
          </cell>
          <cell r="G977">
            <v>0</v>
          </cell>
          <cell r="H977">
            <v>0</v>
          </cell>
          <cell r="I977">
            <v>0</v>
          </cell>
        </row>
        <row r="978">
          <cell r="A978">
            <v>0</v>
          </cell>
          <cell r="B978" t="str">
            <v>20-01-110</v>
          </cell>
          <cell r="C978" t="str">
            <v>LLENO COMPACTADO ALREDEDOR DE ESTRUCTURAS CON RECEBO COMUN.</v>
          </cell>
          <cell r="D978" t="str">
            <v>M3</v>
          </cell>
          <cell r="E978">
            <v>0</v>
          </cell>
          <cell r="F978">
            <v>0</v>
          </cell>
          <cell r="G978">
            <v>0</v>
          </cell>
          <cell r="H978">
            <v>0</v>
          </cell>
          <cell r="I978">
            <v>0</v>
          </cell>
        </row>
        <row r="979">
          <cell r="A979">
            <v>0</v>
          </cell>
          <cell r="B979">
            <v>0</v>
          </cell>
          <cell r="C979" t="str">
            <v/>
          </cell>
          <cell r="D979" t="str">
            <v/>
          </cell>
          <cell r="E979">
            <v>0</v>
          </cell>
          <cell r="F979">
            <v>0</v>
          </cell>
          <cell r="G979">
            <v>0</v>
          </cell>
          <cell r="H979">
            <v>0</v>
          </cell>
          <cell r="I979">
            <v>0</v>
          </cell>
        </row>
        <row r="980">
          <cell r="A980">
            <v>0</v>
          </cell>
          <cell r="B980" t="str">
            <v>20-02</v>
          </cell>
          <cell r="C980" t="str">
            <v>ZONAS DURAS Y PLAZOLETAS</v>
          </cell>
          <cell r="D980" t="str">
            <v/>
          </cell>
          <cell r="E980">
            <v>0</v>
          </cell>
          <cell r="F980">
            <v>0</v>
          </cell>
          <cell r="G980">
            <v>0</v>
          </cell>
          <cell r="H980">
            <v>0</v>
          </cell>
          <cell r="I980">
            <v>0</v>
          </cell>
        </row>
        <row r="981">
          <cell r="A981">
            <v>0</v>
          </cell>
          <cell r="B981" t="str">
            <v>20-02-050</v>
          </cell>
          <cell r="C981" t="str">
            <v>ADOQUIN PEATONAL TIPO GRAMOQUIN CRUCIGRAMA DE CONCRETO 18x18x8 TIPO DECOBLOCK O EQUIVALENTE. INCLUYE CAMA DE ARENA E: 0.04 M.</v>
          </cell>
          <cell r="D981" t="str">
            <v>M2</v>
          </cell>
          <cell r="E981">
            <v>0</v>
          </cell>
          <cell r="F981">
            <v>0</v>
          </cell>
          <cell r="G981">
            <v>0</v>
          </cell>
          <cell r="H981">
            <v>0</v>
          </cell>
          <cell r="I981">
            <v>0</v>
          </cell>
        </row>
        <row r="982">
          <cell r="A982">
            <v>0</v>
          </cell>
          <cell r="B982" t="str">
            <v>20-02-100</v>
          </cell>
          <cell r="C982" t="str">
            <v>DECK EN PERFILES PVC ACABADO MADERA. INCLUYE SISTEMA DE SOPORTE Y ANCLAJE ACORDE CON RECOMENDACIONES DEL PROVEEDOR</v>
          </cell>
          <cell r="D982" t="str">
            <v>M2</v>
          </cell>
          <cell r="E982">
            <v>0</v>
          </cell>
          <cell r="F982">
            <v>0</v>
          </cell>
          <cell r="G982">
            <v>0</v>
          </cell>
          <cell r="H982">
            <v>0</v>
          </cell>
          <cell r="I982">
            <v>0</v>
          </cell>
        </row>
        <row r="983">
          <cell r="A983">
            <v>0</v>
          </cell>
          <cell r="B983" t="str">
            <v>20-02-130</v>
          </cell>
          <cell r="C983" t="str">
            <v xml:space="preserve">PISO EN CIRCULACIONES VEHICULARES Y PEATONALES. ANDEN EN CONCRETO F'C 21 MPA E: 0.10 M. CON ACABADO EN CONCRETO TEXTURIZADO. </v>
          </cell>
          <cell r="D983" t="str">
            <v>M2</v>
          </cell>
          <cell r="E983">
            <v>0</v>
          </cell>
          <cell r="F983">
            <v>0</v>
          </cell>
          <cell r="G983">
            <v>0</v>
          </cell>
          <cell r="H983">
            <v>0</v>
          </cell>
          <cell r="I983">
            <v>0</v>
          </cell>
        </row>
        <row r="984">
          <cell r="A984">
            <v>0</v>
          </cell>
          <cell r="B984" t="str">
            <v>20-02-140</v>
          </cell>
          <cell r="C984" t="str">
            <v>PLACA POLIDEPORTIVA. ANDEN EN CONCRETO F'C 21 MPA E: 0.10 M.</v>
          </cell>
          <cell r="D984" t="str">
            <v>M2</v>
          </cell>
          <cell r="E984">
            <v>0</v>
          </cell>
          <cell r="F984">
            <v>0</v>
          </cell>
          <cell r="G984">
            <v>0</v>
          </cell>
          <cell r="H984">
            <v>0</v>
          </cell>
          <cell r="I984">
            <v>0</v>
          </cell>
        </row>
        <row r="985">
          <cell r="A985">
            <v>0</v>
          </cell>
          <cell r="B985" t="str">
            <v>20-02-150</v>
          </cell>
          <cell r="C985" t="str">
            <v>GRADERIAS Y PELDAÑOS DE ESCALAS SOBRE TERRENO EN CONCRETO VISTO F'C 21 MPA. SEGÚN DETALLE DE PLANOS.</v>
          </cell>
          <cell r="D985" t="str">
            <v>M3</v>
          </cell>
          <cell r="E985">
            <v>0</v>
          </cell>
          <cell r="F985">
            <v>0</v>
          </cell>
          <cell r="G985">
            <v>0</v>
          </cell>
          <cell r="H985">
            <v>0</v>
          </cell>
          <cell r="I985">
            <v>0</v>
          </cell>
        </row>
        <row r="986">
          <cell r="A986">
            <v>0</v>
          </cell>
          <cell r="B986" t="str">
            <v>20-02-200</v>
          </cell>
          <cell r="C986" t="str">
            <v xml:space="preserve">CUNETA AUXILIAR PREFABRICADA EN CONCRETO A: 0.30 M. - H: 0.15 M. SEGÚN DETALLE DE PLANOS. </v>
          </cell>
          <cell r="D986" t="str">
            <v>M</v>
          </cell>
          <cell r="E986">
            <v>0</v>
          </cell>
          <cell r="F986">
            <v>0</v>
          </cell>
          <cell r="G986">
            <v>0</v>
          </cell>
          <cell r="H986">
            <v>0</v>
          </cell>
          <cell r="I986">
            <v>0</v>
          </cell>
        </row>
        <row r="987">
          <cell r="A987">
            <v>0</v>
          </cell>
          <cell r="B987" t="str">
            <v>20-02-210</v>
          </cell>
          <cell r="C987" t="str">
            <v>CARCAMO EN CONCRETO F'C 21 MPA A: 0.20 M. - H: 0.15 M. SEGÚN DETALLE DE PLANOS. INCLUYE REJILLA METALICA</v>
          </cell>
          <cell r="D987" t="str">
            <v>M</v>
          </cell>
          <cell r="E987">
            <v>0</v>
          </cell>
          <cell r="F987">
            <v>0</v>
          </cell>
          <cell r="G987">
            <v>0</v>
          </cell>
          <cell r="H987">
            <v>0</v>
          </cell>
          <cell r="I987">
            <v>0</v>
          </cell>
        </row>
        <row r="988">
          <cell r="A988">
            <v>0</v>
          </cell>
          <cell r="B988" t="str">
            <v>20-02-500</v>
          </cell>
          <cell r="C988" t="str">
            <v>ZAPATAS PARA FUNDACIONES DE ELEMENTOS URBANOS EN CONCRETO F'C 21 MPA</v>
          </cell>
          <cell r="D988" t="str">
            <v>M3</v>
          </cell>
          <cell r="E988">
            <v>0</v>
          </cell>
          <cell r="F988">
            <v>0</v>
          </cell>
          <cell r="G988">
            <v>0</v>
          </cell>
          <cell r="H988">
            <v>0</v>
          </cell>
          <cell r="I988">
            <v>0</v>
          </cell>
        </row>
        <row r="989">
          <cell r="A989">
            <v>0</v>
          </cell>
          <cell r="B989" t="str">
            <v>20-02-550</v>
          </cell>
          <cell r="C989" t="str">
            <v>MUROS DE CONTENCION EN CONCRETO VISTO UNA CARA F'C 21 MPA. E: 0.15 M. PARA CONFORMACION TEATRO AL AIRE LIBRE Y CANCHA</v>
          </cell>
          <cell r="D989" t="str">
            <v>M3</v>
          </cell>
          <cell r="E989">
            <v>0</v>
          </cell>
          <cell r="F989">
            <v>0</v>
          </cell>
          <cell r="G989">
            <v>0</v>
          </cell>
          <cell r="H989">
            <v>0</v>
          </cell>
          <cell r="I989">
            <v>0</v>
          </cell>
        </row>
        <row r="990">
          <cell r="A990">
            <v>0</v>
          </cell>
          <cell r="B990" t="str">
            <v>20-02-620</v>
          </cell>
          <cell r="C990" t="str">
            <v>BORDILLO PREFABRICADO FICHA A-10 DE LA CARTILLA DE ANDENES DEL IDU. INCLUYE EXCAVACION Y MORTERO DE BASE Y JUNTAS</v>
          </cell>
          <cell r="D990" t="str">
            <v>M</v>
          </cell>
          <cell r="E990">
            <v>0</v>
          </cell>
          <cell r="F990">
            <v>0</v>
          </cell>
          <cell r="G990">
            <v>0</v>
          </cell>
          <cell r="H990">
            <v>0</v>
          </cell>
          <cell r="I990">
            <v>0</v>
          </cell>
        </row>
        <row r="991">
          <cell r="A991">
            <v>0</v>
          </cell>
          <cell r="B991" t="str">
            <v>20-02-700</v>
          </cell>
          <cell r="C991" t="str">
            <v>TOPELLANTAS PREFABRICADO EN CONCRETO L: 0.60 M. INCLUYE ANCLAJES A PISO Y PINTURA TIPO TRAFICO</v>
          </cell>
          <cell r="D991" t="str">
            <v>U</v>
          </cell>
          <cell r="E991">
            <v>0</v>
          </cell>
          <cell r="F991">
            <v>0</v>
          </cell>
          <cell r="G991">
            <v>0</v>
          </cell>
          <cell r="H991">
            <v>0</v>
          </cell>
          <cell r="I991">
            <v>0</v>
          </cell>
        </row>
        <row r="992">
          <cell r="A992">
            <v>0</v>
          </cell>
          <cell r="B992">
            <v>0</v>
          </cell>
          <cell r="C992" t="str">
            <v/>
          </cell>
          <cell r="D992" t="str">
            <v/>
          </cell>
          <cell r="E992">
            <v>0</v>
          </cell>
          <cell r="F992">
            <v>0</v>
          </cell>
          <cell r="G992">
            <v>0</v>
          </cell>
          <cell r="H992">
            <v>0</v>
          </cell>
          <cell r="I992">
            <v>0</v>
          </cell>
        </row>
        <row r="993">
          <cell r="A993">
            <v>0</v>
          </cell>
          <cell r="B993" t="str">
            <v>20-03</v>
          </cell>
          <cell r="C993" t="str">
            <v>CERRAMIENTOS Y MOBILIARIO URBANO</v>
          </cell>
          <cell r="D993" t="str">
            <v/>
          </cell>
          <cell r="E993">
            <v>0</v>
          </cell>
          <cell r="F993">
            <v>0</v>
          </cell>
          <cell r="G993">
            <v>0</v>
          </cell>
          <cell r="H993">
            <v>0</v>
          </cell>
          <cell r="I993">
            <v>0</v>
          </cell>
        </row>
        <row r="994">
          <cell r="A994">
            <v>0</v>
          </cell>
          <cell r="B994" t="str">
            <v>20-03-010</v>
          </cell>
          <cell r="C994" t="str">
            <v>BANCA EN CONCRETO VISTO F'C 21 MPA. MURETES Y LOSETA E: 0.08 M. - A: 0.50 M. - H: 0.45 M. SEGÚN DETALLE EN PLANOS ARQUITECTONICOS. INCLUYE ACERO DE REFUERZO</v>
          </cell>
          <cell r="D994" t="str">
            <v>M</v>
          </cell>
          <cell r="E994">
            <v>0</v>
          </cell>
          <cell r="F994">
            <v>0</v>
          </cell>
          <cell r="G994">
            <v>0</v>
          </cell>
          <cell r="H994">
            <v>0</v>
          </cell>
          <cell r="I994">
            <v>0</v>
          </cell>
        </row>
        <row r="995">
          <cell r="A995">
            <v>0</v>
          </cell>
          <cell r="B995" t="str">
            <v>20-03-100</v>
          </cell>
          <cell r="C995" t="str">
            <v>EXCAVACIONES PARA PILOTES Ø 0.40 M. INCLUYE ACARREO INTERNO, CARGUE, TRANSPORTE Y DISPOSICION FINAL DEL MATERIAL SOBRANTE EN BOTADEROS OFICIALES.</v>
          </cell>
          <cell r="D995" t="str">
            <v>M</v>
          </cell>
          <cell r="E995">
            <v>0</v>
          </cell>
          <cell r="F995">
            <v>0</v>
          </cell>
          <cell r="G995">
            <v>0</v>
          </cell>
          <cell r="H995">
            <v>0</v>
          </cell>
          <cell r="I995">
            <v>0</v>
          </cell>
        </row>
        <row r="996">
          <cell r="A996">
            <v>0</v>
          </cell>
          <cell r="B996" t="str">
            <v>20-03-110</v>
          </cell>
          <cell r="C996" t="str">
            <v>PILOTES DE FUNDACION EN CONCRETO TIPO TREMIE F'C 28 MPA</v>
          </cell>
          <cell r="D996" t="str">
            <v>M3</v>
          </cell>
          <cell r="E996">
            <v>0</v>
          </cell>
          <cell r="F996">
            <v>0</v>
          </cell>
          <cell r="G996">
            <v>0</v>
          </cell>
          <cell r="H996">
            <v>0</v>
          </cell>
          <cell r="I996">
            <v>0</v>
          </cell>
        </row>
        <row r="997">
          <cell r="A997">
            <v>0</v>
          </cell>
          <cell r="B997" t="str">
            <v>20-03-115</v>
          </cell>
          <cell r="C997" t="str">
            <v>DEMOLICION DE CABEZOTE DE PILOTES</v>
          </cell>
          <cell r="D997" t="str">
            <v>M3</v>
          </cell>
          <cell r="E997">
            <v>0</v>
          </cell>
          <cell r="F997">
            <v>0</v>
          </cell>
          <cell r="G997">
            <v>0</v>
          </cell>
          <cell r="H997">
            <v>0</v>
          </cell>
          <cell r="I997">
            <v>0</v>
          </cell>
        </row>
        <row r="998">
          <cell r="A998">
            <v>0</v>
          </cell>
          <cell r="B998" t="str">
            <v>20-03-120</v>
          </cell>
          <cell r="C998" t="str">
            <v>BANCA + MURETE EN CONCRETO VISTO F'C 21 MPA PARA CERRAMIENTO COLEGIO. BANCA A: 0.80 M. - E: 0.15 -0.25 M. Y MURETE E: 0.40 M. - H: 0.25 M. INCLUYE ACERO DE REFUERZO.</v>
          </cell>
          <cell r="D998" t="str">
            <v>M</v>
          </cell>
          <cell r="E998">
            <v>0</v>
          </cell>
          <cell r="F998">
            <v>0</v>
          </cell>
          <cell r="G998">
            <v>0</v>
          </cell>
          <cell r="H998">
            <v>0</v>
          </cell>
          <cell r="I998">
            <v>0</v>
          </cell>
        </row>
        <row r="999">
          <cell r="A999">
            <v>0</v>
          </cell>
          <cell r="B999" t="str">
            <v>20-03-130</v>
          </cell>
          <cell r="C999" t="str">
            <v>LOSETA DINTEL EN CONCRETO VISTO F'C 21 MPA PARA CERRAMIENTO COLEGIO. A: 1.00 M. - E: 0.15 -0.25 M. INCLUYE ACERO DE REFUERZO.</v>
          </cell>
          <cell r="D999" t="str">
            <v>M</v>
          </cell>
          <cell r="E999">
            <v>0</v>
          </cell>
          <cell r="F999">
            <v>0</v>
          </cell>
          <cell r="G999">
            <v>0</v>
          </cell>
          <cell r="H999">
            <v>0</v>
          </cell>
          <cell r="I999">
            <v>0</v>
          </cell>
        </row>
        <row r="1000">
          <cell r="A1000">
            <v>0</v>
          </cell>
          <cell r="B1000" t="str">
            <v>20-03-140</v>
          </cell>
          <cell r="C1000" t="str">
            <v>ESTRUCTURA METALICA PARA CERRAMIENTO. PERFIL EN I SOBRE BASE CERRAMIENTO. INCLUYE PLATINAS, PERNOS, ANCLAJES, SOLDADURAS Y PINTURA DE ACABADO.</v>
          </cell>
          <cell r="D1000" t="str">
            <v>KG</v>
          </cell>
          <cell r="E1000">
            <v>0</v>
          </cell>
          <cell r="F1000">
            <v>0</v>
          </cell>
          <cell r="G1000">
            <v>0</v>
          </cell>
          <cell r="H1000">
            <v>0</v>
          </cell>
          <cell r="I1000">
            <v>0</v>
          </cell>
        </row>
        <row r="1001">
          <cell r="A1001">
            <v>0</v>
          </cell>
          <cell r="B1001" t="str">
            <v>20-03-155</v>
          </cell>
          <cell r="C1001" t="str">
            <v>MAMPOSTERIA EN LADRILLO CERAMICO TOLETE GRAN FORMATO DORADO 39x11.5x5. INCLUYE ALAMBRON HORIZONTAL ACORDE CON LOS DETALLES ESTRUCTURALES.</v>
          </cell>
          <cell r="D1001" t="str">
            <v>M2</v>
          </cell>
          <cell r="E1001">
            <v>0</v>
          </cell>
          <cell r="F1001">
            <v>0</v>
          </cell>
          <cell r="G1001">
            <v>0</v>
          </cell>
          <cell r="H1001">
            <v>0</v>
          </cell>
          <cell r="I1001">
            <v>0</v>
          </cell>
        </row>
        <row r="1002">
          <cell r="A1002">
            <v>0</v>
          </cell>
          <cell r="B1002" t="str">
            <v>20-03-200</v>
          </cell>
          <cell r="C1002" t="str">
            <v>CICLOPARQUEADERO TIPO 2 FICHA M-101. INCLUYE ANCLAJES A FUNDACION</v>
          </cell>
          <cell r="D1002" t="str">
            <v>U</v>
          </cell>
          <cell r="E1002">
            <v>0</v>
          </cell>
          <cell r="F1002">
            <v>0</v>
          </cell>
          <cell r="G1002">
            <v>0</v>
          </cell>
          <cell r="H1002">
            <v>0</v>
          </cell>
          <cell r="I1002">
            <v>0</v>
          </cell>
        </row>
        <row r="1003">
          <cell r="A1003">
            <v>0</v>
          </cell>
          <cell r="B1003" t="str">
            <v>20-03-210</v>
          </cell>
          <cell r="C1003" t="str">
            <v>CANECA METALICA TIPO IDU FICHA M-120. INCLUYE ANCLAJES A FUNDACION</v>
          </cell>
          <cell r="D1003" t="str">
            <v>U</v>
          </cell>
          <cell r="E1003">
            <v>0</v>
          </cell>
          <cell r="F1003">
            <v>0</v>
          </cell>
          <cell r="G1003">
            <v>0</v>
          </cell>
          <cell r="H1003">
            <v>0</v>
          </cell>
          <cell r="I1003">
            <v>0</v>
          </cell>
        </row>
        <row r="1004">
          <cell r="A1004">
            <v>0</v>
          </cell>
          <cell r="B1004" t="str">
            <v>20-03-220</v>
          </cell>
          <cell r="C1004" t="str">
            <v>BOLARDO ALTO FUNDIDO EN HIERRO NODULAR TIPO IDU FICHA M-63. INCLUYE ANCLAJES A FUNDACION</v>
          </cell>
          <cell r="D1004" t="str">
            <v>U</v>
          </cell>
          <cell r="E1004">
            <v>0</v>
          </cell>
          <cell r="F1004">
            <v>0</v>
          </cell>
          <cell r="G1004">
            <v>0</v>
          </cell>
          <cell r="H1004">
            <v>0</v>
          </cell>
          <cell r="I1004">
            <v>0</v>
          </cell>
        </row>
        <row r="1005">
          <cell r="A1005">
            <v>0</v>
          </cell>
          <cell r="B1005" t="str">
            <v>20-03-230</v>
          </cell>
          <cell r="C1005" t="str">
            <v>BEBEDERO CIRCULAR EN CONCRETO VISTO F'C 21 MPA. Ø 0.72 M. - H: 1.25 M. + POZUELO EN ACERO INOXIDABLE Y GRIFERIA ANTIVANDALICA DE PUSH SEGÚN DETALLE DE PLANOS. INCLUYE FUNDACION</v>
          </cell>
          <cell r="D1005" t="str">
            <v>U</v>
          </cell>
          <cell r="E1005">
            <v>0</v>
          </cell>
          <cell r="F1005">
            <v>0</v>
          </cell>
          <cell r="G1005">
            <v>0</v>
          </cell>
          <cell r="H1005">
            <v>0</v>
          </cell>
          <cell r="I1005">
            <v>0</v>
          </cell>
        </row>
        <row r="1006">
          <cell r="A1006">
            <v>0</v>
          </cell>
          <cell r="B1006" t="str">
            <v>20-03-630</v>
          </cell>
          <cell r="C1006" t="str">
            <v>GROUTING - MORTERO DE RELLENO PARA MAMPOSTERIA DE F´CR 16.5 MPA.</v>
          </cell>
          <cell r="D1006" t="str">
            <v>M</v>
          </cell>
          <cell r="E1006">
            <v>0</v>
          </cell>
          <cell r="F1006">
            <v>0</v>
          </cell>
          <cell r="G1006">
            <v>0</v>
          </cell>
          <cell r="H1006">
            <v>0</v>
          </cell>
          <cell r="I1006">
            <v>0</v>
          </cell>
        </row>
        <row r="1007">
          <cell r="A1007">
            <v>0</v>
          </cell>
          <cell r="B1007" t="str">
            <v>20-03-800</v>
          </cell>
          <cell r="C1007" t="str">
            <v>IMPERMEABILIZACION DE FACHADAS CON HIDROFUGO CON SIKA TRANSPARENTE 10 DE SIKA O EQUIVALENTE</v>
          </cell>
          <cell r="D1007" t="str">
            <v>M2</v>
          </cell>
          <cell r="E1007">
            <v>0</v>
          </cell>
          <cell r="F1007">
            <v>0</v>
          </cell>
          <cell r="G1007">
            <v>0</v>
          </cell>
          <cell r="H1007">
            <v>0</v>
          </cell>
          <cell r="I1007">
            <v>0</v>
          </cell>
        </row>
        <row r="1008">
          <cell r="A1008">
            <v>0</v>
          </cell>
          <cell r="B1008" t="str">
            <v>20-03-810</v>
          </cell>
          <cell r="C1008" t="str">
            <v>LAVADA DE MUROS EN BLOQUE Y/O CONCRETO CON AGUA A PRESION</v>
          </cell>
          <cell r="D1008" t="str">
            <v>M2</v>
          </cell>
          <cell r="E1008">
            <v>0</v>
          </cell>
          <cell r="F1008">
            <v>0</v>
          </cell>
          <cell r="G1008">
            <v>0</v>
          </cell>
          <cell r="H1008">
            <v>0</v>
          </cell>
          <cell r="I1008">
            <v>0</v>
          </cell>
        </row>
        <row r="1009">
          <cell r="A1009">
            <v>0</v>
          </cell>
          <cell r="B1009">
            <v>0</v>
          </cell>
          <cell r="C1009" t="str">
            <v/>
          </cell>
          <cell r="D1009" t="str">
            <v/>
          </cell>
          <cell r="E1009">
            <v>0</v>
          </cell>
          <cell r="F1009">
            <v>0</v>
          </cell>
          <cell r="G1009">
            <v>0</v>
          </cell>
          <cell r="H1009">
            <v>0</v>
          </cell>
          <cell r="I1009">
            <v>0</v>
          </cell>
        </row>
        <row r="1010">
          <cell r="A1010">
            <v>0</v>
          </cell>
          <cell r="B1010" t="str">
            <v>20-04</v>
          </cell>
          <cell r="C1010" t="str">
            <v>ZONAS VERDES</v>
          </cell>
          <cell r="D1010" t="str">
            <v/>
          </cell>
          <cell r="E1010">
            <v>0</v>
          </cell>
          <cell r="F1010">
            <v>0</v>
          </cell>
          <cell r="G1010">
            <v>0</v>
          </cell>
          <cell r="H1010">
            <v>0</v>
          </cell>
          <cell r="I1010">
            <v>0</v>
          </cell>
        </row>
        <row r="1011">
          <cell r="A1011">
            <v>0</v>
          </cell>
          <cell r="B1011" t="str">
            <v>20-04-300</v>
          </cell>
          <cell r="C1011" t="str">
            <v>ASOCIACION TIPO 1 - PARQUEADEROS / ESPACIO PUBLICO. SUMINISTRO, TRANSPORTE Y SIEMBRA DE ESPECIES. LOCALIZACIÓN SEGÚN INFORME PAISAJISTICO. INCLUYE SUSTRATO DE SIEMBRA E HIDRORRETENEDOR.</v>
          </cell>
          <cell r="D1011" t="str">
            <v>M2</v>
          </cell>
          <cell r="E1011">
            <v>0</v>
          </cell>
          <cell r="F1011">
            <v>0</v>
          </cell>
          <cell r="G1011">
            <v>0</v>
          </cell>
          <cell r="H1011">
            <v>0</v>
          </cell>
          <cell r="I1011">
            <v>0</v>
          </cell>
        </row>
        <row r="1012">
          <cell r="A1012">
            <v>0</v>
          </cell>
          <cell r="B1012" t="str">
            <v>20-04-310</v>
          </cell>
          <cell r="C1012" t="str">
            <v>ASOCIACION TIPO 2 - CERRAMIENTO DEL EDIFICIO. SUMINISTRO, TRANSPORTE Y SIEMBRA DE ESPECIES. LOCALIZACIÓN SEGÚN INFORME PAISAJISTICO. INCLUYE SUSTRATO DE SIEMBRA E HIDRORRETENEDOR.</v>
          </cell>
          <cell r="D1012" t="str">
            <v>M2</v>
          </cell>
          <cell r="E1012">
            <v>0</v>
          </cell>
          <cell r="F1012">
            <v>0</v>
          </cell>
          <cell r="G1012">
            <v>0</v>
          </cell>
          <cell r="H1012">
            <v>0</v>
          </cell>
          <cell r="I1012">
            <v>0</v>
          </cell>
        </row>
        <row r="1013">
          <cell r="A1013">
            <v>0</v>
          </cell>
          <cell r="B1013" t="str">
            <v>20-04-320</v>
          </cell>
          <cell r="C1013" t="str">
            <v>ASOCIACION TIPO 3 - ZONA PATIO. SUMINISTRO, TRANSPORTE Y SIEMBRA DE ESPECIES. LOCALIZACIÓN SEGÚN INFORME PAISAJISTICO. INCLUYE SUSTRATO DE SIEMBRA E HIDRORRETENEDOR.</v>
          </cell>
          <cell r="D1013" t="str">
            <v>M2</v>
          </cell>
          <cell r="E1013">
            <v>0</v>
          </cell>
          <cell r="F1013">
            <v>0</v>
          </cell>
          <cell r="G1013">
            <v>0</v>
          </cell>
          <cell r="H1013">
            <v>0</v>
          </cell>
          <cell r="I1013">
            <v>0</v>
          </cell>
        </row>
        <row r="1014">
          <cell r="A1014">
            <v>0</v>
          </cell>
          <cell r="B1014" t="str">
            <v>20-04-330</v>
          </cell>
          <cell r="C1014" t="str">
            <v>ASOCIACION TIPO 4 - ZONA PATIO B. SUMINISTRO, TRANSPORTE Y SIEMBRA DE ESPECIES. LOCALIZACIÓN SEGÚN INFORME PAISAJISTICO. INCLUYE SUSTRATO DE SIEMBRA E HIDRORRETENEDOR.</v>
          </cell>
          <cell r="D1014" t="str">
            <v>M2</v>
          </cell>
          <cell r="E1014">
            <v>0</v>
          </cell>
          <cell r="F1014">
            <v>0</v>
          </cell>
          <cell r="G1014">
            <v>0</v>
          </cell>
          <cell r="H1014">
            <v>0</v>
          </cell>
          <cell r="I1014">
            <v>0</v>
          </cell>
        </row>
        <row r="1015">
          <cell r="A1015">
            <v>0</v>
          </cell>
          <cell r="B1015" t="str">
            <v>20-04-340</v>
          </cell>
          <cell r="C1015" t="str">
            <v>ASOCIACION TIPO 5 - PATIOS INTERNOS. SUMINISTRO, TRANSPORTE Y SIEMBRA DE ESPECIES. LOCALIZACIÓN SEGÚN INFORME PAISAJISTICO. INCLUYE SUSTRATO DE SIEMBRA E HIDRORRETENEDOR.</v>
          </cell>
          <cell r="D1015" t="str">
            <v>M2</v>
          </cell>
          <cell r="E1015">
            <v>0</v>
          </cell>
          <cell r="F1015">
            <v>0</v>
          </cell>
          <cell r="G1015">
            <v>0</v>
          </cell>
          <cell r="H1015">
            <v>0</v>
          </cell>
          <cell r="I1015">
            <v>0</v>
          </cell>
        </row>
        <row r="1016">
          <cell r="A1016">
            <v>0</v>
          </cell>
          <cell r="B1016" t="str">
            <v>20-04-350</v>
          </cell>
          <cell r="C1016" t="str">
            <v>ASOCIACION TIPO 6 - HUERTAS. SUMINISTRO, TRANSPORTE Y SIEMBRA DE ESPECIES. LOCALIZACIÓN SEGÚN INFORME PAISAJISTICO. INCLUYE SUSTRATO DE SIEMBRA E HIDRORRETENEDOR.</v>
          </cell>
          <cell r="D1016" t="str">
            <v>M2</v>
          </cell>
          <cell r="E1016">
            <v>0</v>
          </cell>
          <cell r="F1016">
            <v>0</v>
          </cell>
          <cell r="G1016">
            <v>0</v>
          </cell>
          <cell r="H1016">
            <v>0</v>
          </cell>
          <cell r="I1016">
            <v>0</v>
          </cell>
        </row>
        <row r="1017">
          <cell r="A1017">
            <v>0</v>
          </cell>
          <cell r="B1017" t="str">
            <v>20-04-380</v>
          </cell>
          <cell r="C1017" t="str">
            <v>ASOCIACION TIPO 7 - PASTOS. SUMINISTRO, TRANSPORTE Y SIEMBRA DE ESPECIES. LOCALIZACIÓN SEGÚN INFORME PAISAJISTICO. INCLUYE SUSTRATO DE SIEMBRA E HIDRORRETENEDOR.</v>
          </cell>
          <cell r="D1017" t="str">
            <v>M2</v>
          </cell>
          <cell r="E1017">
            <v>0</v>
          </cell>
          <cell r="F1017">
            <v>0</v>
          </cell>
          <cell r="G1017">
            <v>0</v>
          </cell>
          <cell r="H1017">
            <v>0</v>
          </cell>
          <cell r="I1017">
            <v>0</v>
          </cell>
        </row>
        <row r="1018">
          <cell r="A1018">
            <v>0</v>
          </cell>
          <cell r="B1018" t="str">
            <v>20-04-400</v>
          </cell>
          <cell r="C1018" t="str">
            <v>SUMINISTRO, TRANSPORTE, SIEMBRA Y MANTENIMIENTO DE ALCAPARRO - H: 1.50 M. INCLUYE SUSTRATO DE SIEMBRA E HIDRORETENEDOR.</v>
          </cell>
          <cell r="D1018" t="str">
            <v>UN</v>
          </cell>
          <cell r="E1018">
            <v>0</v>
          </cell>
          <cell r="F1018">
            <v>0</v>
          </cell>
          <cell r="G1018">
            <v>0</v>
          </cell>
          <cell r="H1018">
            <v>0</v>
          </cell>
          <cell r="I1018">
            <v>0</v>
          </cell>
        </row>
        <row r="1019">
          <cell r="A1019">
            <v>0</v>
          </cell>
          <cell r="B1019" t="str">
            <v>20-04-410</v>
          </cell>
          <cell r="C1019" t="str">
            <v>SUMINISTRO, TRANSPORTE, SIEMBRA Y MANTENIMIENTO DE CAJETO - H: 1.50 M. INCLUYE SUSTRATO DE SIEMBRA E HIDRORETENEDOR.</v>
          </cell>
          <cell r="D1019" t="str">
            <v>UN</v>
          </cell>
          <cell r="E1019">
            <v>0</v>
          </cell>
          <cell r="F1019">
            <v>0</v>
          </cell>
          <cell r="G1019">
            <v>0</v>
          </cell>
          <cell r="H1019">
            <v>0</v>
          </cell>
          <cell r="I1019">
            <v>0</v>
          </cell>
        </row>
        <row r="1020">
          <cell r="A1020">
            <v>0</v>
          </cell>
          <cell r="B1020" t="str">
            <v>20-04-420</v>
          </cell>
          <cell r="C1020" t="str">
            <v>SUMINISTRO, TRANSPORTE, SIEMBRA Y MANTENIMIENTO DE CHICALA - H: 1.50 M. INCLUYE SUSTRATO DE SIEMBRA E HIDRORETENEDOR.</v>
          </cell>
          <cell r="D1020" t="str">
            <v>UN</v>
          </cell>
          <cell r="E1020">
            <v>0</v>
          </cell>
          <cell r="F1020">
            <v>0</v>
          </cell>
          <cell r="G1020">
            <v>0</v>
          </cell>
          <cell r="H1020">
            <v>0</v>
          </cell>
          <cell r="I1020">
            <v>0</v>
          </cell>
        </row>
        <row r="1021">
          <cell r="A1021">
            <v>0</v>
          </cell>
          <cell r="B1021" t="str">
            <v>20-04-430</v>
          </cell>
          <cell r="C1021" t="str">
            <v>SUMINISTRO, TRANSPORTE, SIEMBRA Y MANTENIMIENTO DE AMARILLO - H: 1.50 M. INCLUYE SUSTRATO DE SIEMBRA E HIDRORETENEDOR.</v>
          </cell>
          <cell r="D1021" t="str">
            <v>UN</v>
          </cell>
          <cell r="E1021">
            <v>0</v>
          </cell>
          <cell r="F1021">
            <v>0</v>
          </cell>
          <cell r="G1021">
            <v>0</v>
          </cell>
          <cell r="H1021">
            <v>0</v>
          </cell>
          <cell r="I1021">
            <v>0</v>
          </cell>
        </row>
        <row r="1022">
          <cell r="A1022">
            <v>0</v>
          </cell>
          <cell r="B1022" t="str">
            <v>20-04-440</v>
          </cell>
          <cell r="C1022" t="str">
            <v>SUMINISTRO, TRANSPORTE, SIEMBRA Y MANTENIMIENTO DE ARRAYAN - H: 1.50 M. INCLUYE SUSTRATO DE SIEMBRA E HIDRORETENEDOR.</v>
          </cell>
          <cell r="D1022" t="str">
            <v>UN</v>
          </cell>
          <cell r="E1022">
            <v>0</v>
          </cell>
          <cell r="F1022">
            <v>0</v>
          </cell>
          <cell r="G1022">
            <v>0</v>
          </cell>
          <cell r="H1022">
            <v>0</v>
          </cell>
          <cell r="I1022">
            <v>0</v>
          </cell>
        </row>
        <row r="1023">
          <cell r="A1023">
            <v>0</v>
          </cell>
          <cell r="B1023" t="str">
            <v>20-04-450</v>
          </cell>
          <cell r="C1023" t="str">
            <v>SUMINISTRO, TRANSPORTE, SIEMBRA Y MANTENIMIENTO DE SANGREGARO - H: 1.50 M. INCLUYE SUSTRATO DE SIEMBRA E HIDRORETENEDOR.</v>
          </cell>
          <cell r="D1023" t="str">
            <v>UN</v>
          </cell>
          <cell r="E1023">
            <v>0</v>
          </cell>
          <cell r="F1023">
            <v>0</v>
          </cell>
          <cell r="G1023">
            <v>0</v>
          </cell>
          <cell r="H1023">
            <v>0</v>
          </cell>
          <cell r="I1023">
            <v>0</v>
          </cell>
        </row>
        <row r="1024">
          <cell r="A1024">
            <v>0</v>
          </cell>
          <cell r="B1024" t="str">
            <v>20-04-460</v>
          </cell>
          <cell r="C1024" t="str">
            <v>SUMINISTRO, TRANSPORTE, SIEMBRA Y MANTENIMIENTO DE NOGAL - H: 1.50 M. INCLUYE SUSTRATO DE SIEMBRA E HIDRORETENEDOR.</v>
          </cell>
          <cell r="D1024" t="str">
            <v>UN</v>
          </cell>
          <cell r="E1024">
            <v>0</v>
          </cell>
          <cell r="F1024">
            <v>0</v>
          </cell>
          <cell r="G1024">
            <v>0</v>
          </cell>
          <cell r="H1024">
            <v>0</v>
          </cell>
          <cell r="I1024">
            <v>0</v>
          </cell>
        </row>
        <row r="1025">
          <cell r="A1025">
            <v>0</v>
          </cell>
          <cell r="B1025" t="str">
            <v>20-04-470</v>
          </cell>
          <cell r="C1025" t="str">
            <v>SUMINISTRO, TRANSPORTE, SIEMBRA Y MANTENIMIENTO DE MANO DE OSO - H: 1.50 M. INCLUYE SUSTRATO DE SIEMBRA E HIDRORETENEDOR.</v>
          </cell>
          <cell r="D1025" t="str">
            <v>UN</v>
          </cell>
          <cell r="E1025">
            <v>0</v>
          </cell>
          <cell r="F1025">
            <v>0</v>
          </cell>
          <cell r="G1025">
            <v>0</v>
          </cell>
          <cell r="H1025">
            <v>0</v>
          </cell>
          <cell r="I1025">
            <v>0</v>
          </cell>
        </row>
        <row r="1026">
          <cell r="A1026">
            <v>0</v>
          </cell>
          <cell r="B1026" t="str">
            <v>20-04-480</v>
          </cell>
          <cell r="C1026" t="str">
            <v>SUMINISTRO, TRANSPORTE, SIEMBRA Y MANTENIMIENTO DE PINO ROMERON - H: 1.50 M. INCLUYE SUSTRATO DE SIEMBRA E HIDRORETENEDOR.</v>
          </cell>
          <cell r="D1026" t="str">
            <v>UN</v>
          </cell>
          <cell r="E1026">
            <v>0</v>
          </cell>
          <cell r="F1026">
            <v>0</v>
          </cell>
          <cell r="G1026">
            <v>0</v>
          </cell>
          <cell r="H1026">
            <v>0</v>
          </cell>
          <cell r="I1026">
            <v>0</v>
          </cell>
        </row>
        <row r="1027">
          <cell r="A1027">
            <v>0</v>
          </cell>
          <cell r="B1027" t="str">
            <v>20-04-490</v>
          </cell>
          <cell r="C1027" t="str">
            <v>SUMINISTRO, TRANSPORTE, SIEMBRA Y MANTENIMIENTO DE SIETE CUEROS - H: 1.50 M. INCLUYE SUSTRATO DE SIEMBRA E HIDRORETENEDOR.</v>
          </cell>
          <cell r="D1027" t="str">
            <v>UN</v>
          </cell>
          <cell r="E1027">
            <v>0</v>
          </cell>
          <cell r="F1027">
            <v>0</v>
          </cell>
          <cell r="G1027">
            <v>0</v>
          </cell>
          <cell r="H1027">
            <v>0</v>
          </cell>
          <cell r="I1027">
            <v>0</v>
          </cell>
        </row>
        <row r="1028">
          <cell r="A1028">
            <v>0</v>
          </cell>
          <cell r="B1028" t="str">
            <v>20-04-510</v>
          </cell>
          <cell r="C1028" t="str">
            <v>SUMINISTRO, TRANSPORTE, SIEMBRA Y MANTENIMIENTO DE CAUCHO TEQUENDAMA - H: 1.50 M. INCLUYE SUSTRATO DE SIEMBRA E HIDRORETENEDOR.</v>
          </cell>
          <cell r="D1028" t="str">
            <v>UN</v>
          </cell>
          <cell r="E1028">
            <v>0</v>
          </cell>
          <cell r="F1028">
            <v>0</v>
          </cell>
          <cell r="G1028">
            <v>0</v>
          </cell>
          <cell r="H1028">
            <v>0</v>
          </cell>
          <cell r="I1028">
            <v>0</v>
          </cell>
        </row>
        <row r="1029">
          <cell r="A1029">
            <v>0</v>
          </cell>
          <cell r="B1029" t="str">
            <v>20-04-520</v>
          </cell>
          <cell r="C1029" t="str">
            <v>SUMINISTRO, TRANSPORTE, SIEMBRA Y MANTENIMIENTO DE MUELLE - H: 1.50 M. INCLUYE SUSTRATO DE SIEMBRA E HIDRORETENEDOR.</v>
          </cell>
          <cell r="D1029" t="str">
            <v>UN</v>
          </cell>
          <cell r="E1029">
            <v>0</v>
          </cell>
          <cell r="F1029">
            <v>0</v>
          </cell>
          <cell r="G1029">
            <v>0</v>
          </cell>
          <cell r="H1029">
            <v>0</v>
          </cell>
          <cell r="I1029">
            <v>0</v>
          </cell>
        </row>
        <row r="1030">
          <cell r="A1030">
            <v>0</v>
          </cell>
          <cell r="B1030" t="str">
            <v>20-04-540</v>
          </cell>
          <cell r="C1030" t="str">
            <v>SUMINISTRO, TRANSPORTE, SIEMBRA Y MANTENIMIENTO DE PALMA DE CERA - H: 1.50 M. INCLUYE SUSTRATO DE SIEMBRA E HIDRORETENEDOR.</v>
          </cell>
          <cell r="D1030" t="str">
            <v>UN</v>
          </cell>
          <cell r="E1030">
            <v>0</v>
          </cell>
          <cell r="F1030">
            <v>0</v>
          </cell>
          <cell r="G1030">
            <v>0</v>
          </cell>
          <cell r="H1030">
            <v>0</v>
          </cell>
          <cell r="I1030">
            <v>0</v>
          </cell>
        </row>
        <row r="1031">
          <cell r="A1031">
            <v>0</v>
          </cell>
          <cell r="B1031">
            <v>0</v>
          </cell>
          <cell r="C1031" t="str">
            <v/>
          </cell>
          <cell r="D1031" t="str">
            <v/>
          </cell>
          <cell r="E1031">
            <v>0</v>
          </cell>
          <cell r="F1031">
            <v>0</v>
          </cell>
          <cell r="G1031">
            <v>0</v>
          </cell>
          <cell r="H1031">
            <v>0</v>
          </cell>
          <cell r="I1031">
            <v>0</v>
          </cell>
        </row>
        <row r="1032">
          <cell r="A1032">
            <v>0</v>
          </cell>
          <cell r="B1032" t="str">
            <v>20-05</v>
          </cell>
          <cell r="C1032" t="str">
            <v>OTROS - ZONAS EXTERIORES</v>
          </cell>
          <cell r="D1032" t="str">
            <v/>
          </cell>
          <cell r="E1032">
            <v>0</v>
          </cell>
          <cell r="F1032">
            <v>0</v>
          </cell>
          <cell r="G1032">
            <v>0</v>
          </cell>
          <cell r="H1032">
            <v>0</v>
          </cell>
          <cell r="I1032">
            <v>0</v>
          </cell>
        </row>
        <row r="1033">
          <cell r="A1033">
            <v>0</v>
          </cell>
          <cell r="B1033" t="str">
            <v>20-05-010</v>
          </cell>
          <cell r="C1033" t="str">
            <v>ACERO DE REFUERZO FY 420 MPA</v>
          </cell>
          <cell r="D1033" t="str">
            <v>KG</v>
          </cell>
          <cell r="E1033">
            <v>0</v>
          </cell>
          <cell r="F1033">
            <v>0</v>
          </cell>
          <cell r="G1033">
            <v>0</v>
          </cell>
          <cell r="H1033">
            <v>0</v>
          </cell>
          <cell r="I1033">
            <v>0</v>
          </cell>
        </row>
        <row r="1034">
          <cell r="A1034">
            <v>0</v>
          </cell>
          <cell r="B1034">
            <v>0</v>
          </cell>
          <cell r="C1034" t="str">
            <v/>
          </cell>
          <cell r="D1034" t="str">
            <v/>
          </cell>
          <cell r="E1034">
            <v>0</v>
          </cell>
          <cell r="F1034">
            <v>0</v>
          </cell>
          <cell r="G1034">
            <v>0</v>
          </cell>
          <cell r="H1034">
            <v>0</v>
          </cell>
          <cell r="I1034">
            <v>0</v>
          </cell>
        </row>
        <row r="1035">
          <cell r="A1035">
            <v>0</v>
          </cell>
          <cell r="B1035" t="str">
            <v>26</v>
          </cell>
          <cell r="C1035" t="str">
            <v>EQUIPOS ESPECIALES</v>
          </cell>
          <cell r="D1035" t="str">
            <v/>
          </cell>
          <cell r="E1035">
            <v>0</v>
          </cell>
          <cell r="F1035">
            <v>0</v>
          </cell>
          <cell r="G1035">
            <v>0</v>
          </cell>
          <cell r="H1035">
            <v>0</v>
          </cell>
          <cell r="I1035">
            <v>7.3512247347085951E-3</v>
          </cell>
        </row>
        <row r="1036">
          <cell r="A1036">
            <v>0</v>
          </cell>
          <cell r="B1036" t="str">
            <v>26-01</v>
          </cell>
          <cell r="C1036" t="str">
            <v>ELEVADORES</v>
          </cell>
          <cell r="D1036" t="str">
            <v/>
          </cell>
          <cell r="E1036">
            <v>0</v>
          </cell>
          <cell r="F1036">
            <v>0</v>
          </cell>
          <cell r="G1036">
            <v>0</v>
          </cell>
          <cell r="H1036">
            <v>0</v>
          </cell>
          <cell r="I1036">
            <v>0</v>
          </cell>
        </row>
        <row r="1037">
          <cell r="A1037">
            <v>0</v>
          </cell>
          <cell r="B1037" t="str">
            <v>26-01-030</v>
          </cell>
          <cell r="C1037" t="str">
            <v>ASCENSOR PARA PASAJEROS. 2 PARADAS, 825 KG, 1 M/S. SIN CUARTO DE MAQUINAS</v>
          </cell>
          <cell r="D1037" t="str">
            <v>U</v>
          </cell>
          <cell r="E1037">
            <v>0</v>
          </cell>
          <cell r="F1037">
            <v>0</v>
          </cell>
          <cell r="G1037">
            <v>0</v>
          </cell>
          <cell r="H1037">
            <v>0</v>
          </cell>
          <cell r="I1037">
            <v>0</v>
          </cell>
        </row>
        <row r="1038">
          <cell r="A1038">
            <v>0</v>
          </cell>
          <cell r="B1038">
            <v>0</v>
          </cell>
          <cell r="C1038" t="str">
            <v/>
          </cell>
          <cell r="D1038" t="str">
            <v/>
          </cell>
          <cell r="E1038">
            <v>0</v>
          </cell>
          <cell r="F1038">
            <v>0</v>
          </cell>
          <cell r="G1038">
            <v>0</v>
          </cell>
          <cell r="H1038">
            <v>0</v>
          </cell>
          <cell r="I1038">
            <v>0</v>
          </cell>
        </row>
        <row r="1039">
          <cell r="A1039">
            <v>0</v>
          </cell>
          <cell r="B1039">
            <v>0</v>
          </cell>
          <cell r="C1039" t="str">
            <v>EQUIPAMENTO COCINA (EMPOTRADOS)</v>
          </cell>
          <cell r="D1039" t="str">
            <v/>
          </cell>
          <cell r="E1039">
            <v>0</v>
          </cell>
          <cell r="F1039">
            <v>0</v>
          </cell>
          <cell r="G1039">
            <v>0</v>
          </cell>
          <cell r="H1039">
            <v>0</v>
          </cell>
          <cell r="I1039">
            <v>0</v>
          </cell>
        </row>
        <row r="1040">
          <cell r="A1040">
            <v>0</v>
          </cell>
          <cell r="B1040">
            <v>0</v>
          </cell>
          <cell r="C1040" t="str">
            <v>SISTEMA DE EXTRACCION DE HUMOS Y OLORES</v>
          </cell>
          <cell r="D1040">
            <v>0</v>
          </cell>
          <cell r="E1040">
            <v>0</v>
          </cell>
          <cell r="F1040">
            <v>0</v>
          </cell>
          <cell r="G1040">
            <v>0</v>
          </cell>
          <cell r="H1040">
            <v>0</v>
          </cell>
          <cell r="I1040">
            <v>0</v>
          </cell>
        </row>
        <row r="1041">
          <cell r="A1041">
            <v>0</v>
          </cell>
          <cell r="B1041">
            <v>0</v>
          </cell>
          <cell r="C1041" t="str">
            <v>Campana extractora, construida en acero inoxidable calibre 20 tipo 430, de igual manera los filtros tipo laberinto, canales de refuerzo, de recolección de grasas y su estructura, deben ser del mismo material. Campana en línea, dimensiones aproximadas de 5 M x 1,10 x h=40 a 60 cms aprox.</v>
          </cell>
          <cell r="D1041" t="str">
            <v>UN</v>
          </cell>
          <cell r="E1041">
            <v>0</v>
          </cell>
          <cell r="F1041">
            <v>0</v>
          </cell>
          <cell r="G1041">
            <v>0</v>
          </cell>
          <cell r="H1041">
            <v>0</v>
          </cell>
          <cell r="I1041">
            <v>0</v>
          </cell>
        </row>
        <row r="1042">
          <cell r="A1042">
            <v>0</v>
          </cell>
          <cell r="B1042">
            <v>0</v>
          </cell>
          <cell r="C1042" t="str">
            <v>Extractor o ventilador GREENHECK CUBE 240-20, 360-50, 220-15 Y/0 SIMILAR para extracción de campana, en aluminio para instalar directamente encima de la ductería y sellado herméticamente. Los materiales y acabados de los ventiladores deben ser para trabajo a la intemperie, su cubierta externa debe impedir la entrada de lluvia y  de solidos extraños, motor trifásico de aprox. 5.0 HP a 208 V, 60, con un requerimiento aprox. entre 5.918 CFM y 8.170 CFM. Sistema de acople del motor a la estructura del ventilador que limite el nivel sonoro y la vibración que se pueda trasladar a la estructura del conjunto.</v>
          </cell>
          <cell r="D1042" t="str">
            <v>UN</v>
          </cell>
          <cell r="E1042">
            <v>0</v>
          </cell>
          <cell r="F1042">
            <v>0</v>
          </cell>
          <cell r="G1042">
            <v>0</v>
          </cell>
          <cell r="H1042">
            <v>0</v>
          </cell>
          <cell r="I1042">
            <v>0</v>
          </cell>
        </row>
        <row r="1043">
          <cell r="A1043">
            <v>0</v>
          </cell>
          <cell r="B1043">
            <v>0</v>
          </cell>
          <cell r="C1043" t="str">
            <v>Ducto para sistema de extracción de humos y olores, fabricado en lámina de acero galvanizada calibre 18 a 24 para acople de campana con el extractor, con empalmes o uniones por medio de marcos. Empaque de caucho en medio de las uniones de los tramos de ductos sellados con silicona transparente para impedir fuga de grasa. Tornillería en acero común con tuerca. Todos los elementos en hierro deben estar recubiertos con pintura base anticorrosiva. El sistema constructivo de los conductos debe ser hermético. Donde el conducto horizontal cambie de dirección a sentido vertical ascendente y sea posible, se debe instalar una compuerta de cierre hermético que permita la inspección y limpieza del conducto. El volumen en CFM o PCM calculado para cada tramo de campana y salida general es de un máximo aprox. de 14.000 CFM.</v>
          </cell>
          <cell r="D1043" t="str">
            <v>ML</v>
          </cell>
          <cell r="E1043">
            <v>0</v>
          </cell>
          <cell r="F1043">
            <v>0</v>
          </cell>
          <cell r="G1043">
            <v>0</v>
          </cell>
          <cell r="H1043">
            <v>0</v>
          </cell>
          <cell r="I1043">
            <v>0</v>
          </cell>
        </row>
        <row r="1044">
          <cell r="A1044">
            <v>0</v>
          </cell>
          <cell r="B1044">
            <v>0</v>
          </cell>
          <cell r="C1044" t="str">
            <v xml:space="preserve">Arrancador o guardamotor para protección del motor del extractor, trifásico con capacidad de 5.0 HP con caja o cofre. Se hará con un contactor provisto al menos con  botones que accionan adecuadamente las funciones de arranque y parada del motor,  protegido contra sobrecorrientes por un relé térmico, el arrancador debe instalarse  próximo a la zona de la campana y debe ser de fácil acceso para operar el sistema cuando se requiera. </v>
          </cell>
          <cell r="D1044" t="str">
            <v>UN</v>
          </cell>
          <cell r="E1044">
            <v>0</v>
          </cell>
          <cell r="F1044">
            <v>0</v>
          </cell>
          <cell r="G1044">
            <v>0</v>
          </cell>
          <cell r="H1044">
            <v>0</v>
          </cell>
          <cell r="I1044">
            <v>0</v>
          </cell>
        </row>
        <row r="1045">
          <cell r="A1045">
            <v>0</v>
          </cell>
          <cell r="B1045">
            <v>0</v>
          </cell>
          <cell r="C1045" t="str">
            <v>SISTEMA DE CONSERVACION EN FRIO</v>
          </cell>
          <cell r="D1045">
            <v>0</v>
          </cell>
          <cell r="E1045">
            <v>0</v>
          </cell>
          <cell r="F1045">
            <v>0</v>
          </cell>
          <cell r="G1045">
            <v>0</v>
          </cell>
          <cell r="H1045">
            <v>0</v>
          </cell>
          <cell r="I1045">
            <v>0</v>
          </cell>
        </row>
        <row r="1046">
          <cell r="A1046">
            <v>0</v>
          </cell>
          <cell r="B1046">
            <v>0</v>
          </cell>
          <cell r="C1046" t="str">
            <v>Panel tipo fijo y/o modular para cuarto frio. Fabricado en lámina galvanizada CAL-28 y acabado en pintura electrostática, con aislamiento interno especial de poliuretano de alta densidad de 3" a 4" de espesor, de 35 Kg/M3, libre de CFC.</v>
          </cell>
          <cell r="D1046" t="str">
            <v>M2</v>
          </cell>
          <cell r="E1046">
            <v>0</v>
          </cell>
          <cell r="F1046">
            <v>0</v>
          </cell>
          <cell r="G1046">
            <v>0</v>
          </cell>
          <cell r="H1046">
            <v>0</v>
          </cell>
          <cell r="I1046">
            <v>0</v>
          </cell>
        </row>
        <row r="1047">
          <cell r="A1047">
            <v>0</v>
          </cell>
          <cell r="B1047">
            <v>0</v>
          </cell>
          <cell r="C1047" t="str">
            <v>Puerta tipo batiente para cuarto frío con dimensiones aproximadas de 0,90 ancho x 1,90 de altura, fabricada en acero inoxidable, con herrajes cromados para trabajo pesado y sistema de seguridad para abrir desde adentro. El marco de la puerta lleva en todo su contorno una resistencia con control de temperatura para evitar la congelación y condensación del mismo.</v>
          </cell>
          <cell r="D1047" t="str">
            <v>UN</v>
          </cell>
          <cell r="E1047">
            <v>0</v>
          </cell>
          <cell r="F1047">
            <v>0</v>
          </cell>
          <cell r="G1047">
            <v>0</v>
          </cell>
          <cell r="H1047">
            <v>0</v>
          </cell>
          <cell r="I1047">
            <v>0</v>
          </cell>
        </row>
        <row r="1048">
          <cell r="A1048">
            <v>0</v>
          </cell>
          <cell r="B1048">
            <v>0</v>
          </cell>
          <cell r="C1048" t="str">
            <v>Unidad Condesadora para cuarto de refrigeración o conservación a ubicar en la parte exterior del cuarto, con compresor tipo hermético-intemperie, trifásico a 208 V a  60 Hz, condensador fabricado en tubería de cobre y laminillas de aluminio para la transferencia de calor con motor eléctrico y aspa de aluminio, protector por alta o baja presión. Incluye válvulas de servicio y filtro secador, montado sobre soporte metálico y soportado en cauchos amortiguadores de vibración. Refrigerante 507 ecológico o similar. Distancia máxima de 8 mts lineales entre el cuarto frio y la unidad condensadora.</v>
          </cell>
          <cell r="D1048" t="str">
            <v>UN</v>
          </cell>
          <cell r="E1048">
            <v>0</v>
          </cell>
          <cell r="F1048">
            <v>0</v>
          </cell>
          <cell r="G1048">
            <v>0</v>
          </cell>
          <cell r="H1048">
            <v>0</v>
          </cell>
          <cell r="I1048">
            <v>0</v>
          </cell>
        </row>
        <row r="1049">
          <cell r="A1049">
            <v>0</v>
          </cell>
          <cell r="B1049">
            <v>0</v>
          </cell>
          <cell r="C1049" t="str">
            <v>Unidad Condesadora para cuarto de congelación a ubicar en la parte exterior del cuarto, con compresor tipo hermético-intemperie, trifásico a 208 V a  60 Hz, condensador fabricado en tubería de cobre y laminillas de aluminio para la transferencia de calor con motor eléctrico y aspa de aluminio, protector por alta o baja presión. Incluye válvulas de servicio y filtro secador, montado sobre soporte metálico y soportado en cauchos amortiguadores de vibración. Refrigerante 507 ecológico o similar. Distancia máxima de 8 mts lineales entre el cuarto frio y la unidad condensadora.</v>
          </cell>
          <cell r="D1049" t="str">
            <v>UN</v>
          </cell>
          <cell r="E1049">
            <v>0</v>
          </cell>
          <cell r="F1049">
            <v>0</v>
          </cell>
          <cell r="G1049">
            <v>0</v>
          </cell>
          <cell r="H1049">
            <v>0</v>
          </cell>
          <cell r="I1049">
            <v>0</v>
          </cell>
        </row>
        <row r="1050">
          <cell r="A1050">
            <v>0</v>
          </cell>
          <cell r="B1050">
            <v>0</v>
          </cell>
          <cell r="C1050" t="str">
            <v>Unidad evaporadora. Difusor con motor eléctrico, a ubicar dentro del cuarto frío. Fabricado en tubería de cobre, láminas de aluminio y cubierta en lámina galvanizada pintada electrostáticamente, válvula de expansión tipo termostático. Ventilación por medio de motores de 34 wattios y aspas en aluminio. Con resistencias para descongelación automática programada.</v>
          </cell>
          <cell r="D1050" t="str">
            <v>UN</v>
          </cell>
          <cell r="E1050">
            <v>0</v>
          </cell>
          <cell r="F1050">
            <v>0</v>
          </cell>
          <cell r="G1050">
            <v>0</v>
          </cell>
          <cell r="H1050">
            <v>0</v>
          </cell>
          <cell r="I1050">
            <v>0</v>
          </cell>
        </row>
        <row r="1051">
          <cell r="A1051">
            <v>0</v>
          </cell>
          <cell r="B1051">
            <v>0</v>
          </cell>
          <cell r="C1051" t="str">
            <v>Tablero de control o cofre fabricado en lámina de acero inoxidable en calibre 22 como mínimo, pintado electrostáticamente, con luces indicadoras de funcionamiento, contactor de bobina y relé térmico  para protección de la unidad congeladora o de conservación, contactor manejo de ventiladores, luces piloto para la indicación de trabajo o parada, interruptor de encendido y apagado del cuarto, control termostático digital, para las diferentes funciones del equipo y protector de fases.</v>
          </cell>
          <cell r="D1051" t="str">
            <v>UN</v>
          </cell>
          <cell r="E1051">
            <v>0</v>
          </cell>
          <cell r="F1051">
            <v>0</v>
          </cell>
          <cell r="G1051">
            <v>0</v>
          </cell>
          <cell r="H1051">
            <v>0</v>
          </cell>
          <cell r="I1051">
            <v>0</v>
          </cell>
        </row>
        <row r="1052">
          <cell r="A1052">
            <v>0</v>
          </cell>
          <cell r="B1052">
            <v>0</v>
          </cell>
          <cell r="C1052" t="str">
            <v xml:space="preserve">Termostato del cuarto de refrigeración o congelación para control de temperatura de trabajo entre  +2° C y  +4° C.   </v>
          </cell>
          <cell r="D1052" t="str">
            <v>UN</v>
          </cell>
          <cell r="E1052">
            <v>0</v>
          </cell>
          <cell r="F1052">
            <v>0</v>
          </cell>
          <cell r="G1052">
            <v>0</v>
          </cell>
          <cell r="H1052">
            <v>0</v>
          </cell>
          <cell r="I1052">
            <v>0</v>
          </cell>
        </row>
        <row r="1053">
          <cell r="A1053">
            <v>0</v>
          </cell>
          <cell r="B1053">
            <v>0</v>
          </cell>
          <cell r="C1053" t="str">
            <v>Termostato  del cuarto de congelación para control de temperatura de trabajo entre  -12° C y  -15° C.</v>
          </cell>
          <cell r="D1053" t="str">
            <v>UN</v>
          </cell>
          <cell r="E1053">
            <v>0</v>
          </cell>
          <cell r="F1053">
            <v>0</v>
          </cell>
          <cell r="G1053">
            <v>0</v>
          </cell>
          <cell r="H1053">
            <v>0</v>
          </cell>
          <cell r="I1053">
            <v>0</v>
          </cell>
        </row>
        <row r="1054">
          <cell r="A1054">
            <v>0</v>
          </cell>
          <cell r="B1054">
            <v>0</v>
          </cell>
          <cell r="C1054" t="str">
            <v>Cortina plástica en thermo film  traslapada para disminuir el intercambio de calor con el exterior cuando la puerta esté abierta. Dimensiones aproximadas de 1 ancho x 2 de altura</v>
          </cell>
          <cell r="D1054" t="str">
            <v>UN</v>
          </cell>
          <cell r="E1054">
            <v>0</v>
          </cell>
          <cell r="F1054">
            <v>0</v>
          </cell>
          <cell r="G1054">
            <v>0</v>
          </cell>
          <cell r="H1054">
            <v>0</v>
          </cell>
          <cell r="I1054">
            <v>0</v>
          </cell>
        </row>
        <row r="1055">
          <cell r="A1055">
            <v>0</v>
          </cell>
          <cell r="B1055">
            <v>0</v>
          </cell>
          <cell r="C1055" t="str">
            <v>Lámpara interna para cuarto frío,  hermética monofásica a 120 V que trabaje sin ser afectada por el frio, encendido y apagado automático con micro interruptor, se debe indicar el nivel de iluminancia garantizado por la luminaria.</v>
          </cell>
          <cell r="D1055" t="str">
            <v>UN</v>
          </cell>
          <cell r="E1055">
            <v>0</v>
          </cell>
          <cell r="F1055">
            <v>0</v>
          </cell>
          <cell r="G1055">
            <v>0</v>
          </cell>
          <cell r="H1055">
            <v>0</v>
          </cell>
          <cell r="I1055">
            <v>0</v>
          </cell>
        </row>
        <row r="1056">
          <cell r="A1056">
            <v>0</v>
          </cell>
          <cell r="B1056">
            <v>0</v>
          </cell>
          <cell r="C1056" t="str">
            <v>MESONES EMPOTRADOS</v>
          </cell>
          <cell r="D1056">
            <v>0</v>
          </cell>
          <cell r="E1056">
            <v>0</v>
          </cell>
          <cell r="F1056">
            <v>0</v>
          </cell>
          <cell r="G1056">
            <v>0</v>
          </cell>
          <cell r="H1056">
            <v>0</v>
          </cell>
          <cell r="I1056">
            <v>0</v>
          </cell>
        </row>
        <row r="1057">
          <cell r="A1057">
            <v>0</v>
          </cell>
          <cell r="B1057">
            <v>0</v>
          </cell>
          <cell r="C1057" t="str">
            <v xml:space="preserve">Mesón en acero inoxidable con dimensiones de 0,65 de ancho x 0,90 cms de altura, calibre 16 tipo 304-2B, salpicadero posterior de 9 a 10 cms de altura, tapa con refuerzos en la parte inferior en forma longitudinal o transversal en perfiles de acero común en forma de "U" soldados a la tapa con acabado satinado. Patas inoxidables de 1 5/8" con bases ajustables hasta 1" en acero inoxidable. Entrepaño en acero inoxidable calibre 20 donde las partes lo permitan, a una altura de 25 cms a 30 cms sobre el piso terminado revisando que permita la apertura fácil del taparegistro de agua. Esquineras en acero inoxidable calibre 18 para sujetar la tapa y las patas para conformar un conjunto sólido y estructurado. </v>
          </cell>
          <cell r="D1057" t="str">
            <v>ML</v>
          </cell>
          <cell r="E1057">
            <v>0</v>
          </cell>
          <cell r="F1057">
            <v>0</v>
          </cell>
          <cell r="G1057">
            <v>0</v>
          </cell>
          <cell r="H1057">
            <v>0</v>
          </cell>
          <cell r="I1057">
            <v>0</v>
          </cell>
        </row>
        <row r="1058">
          <cell r="A1058">
            <v>0</v>
          </cell>
          <cell r="B1058">
            <v>0</v>
          </cell>
          <cell r="C1058" t="str">
            <v>Poceta en acero inoxidable formando una sola pieza con el mesón en acero inoxidable el cual tiene dimensiones aproximadas de 0,65 de ancho x 0,90 cms de altura y con salpicadero posterior de 9 a 10 cms de altura, con fondo bordeado inclinado en forma de "V" invertida al centro para evitar estancamiento de agua; las dimensiones aproximadas de la poceta son: 0,60 x 0,40 x 0,30 profundidad. Incluye soldadura y pulimento en tapa.</v>
          </cell>
          <cell r="D1058" t="str">
            <v>UN</v>
          </cell>
          <cell r="E1058">
            <v>0</v>
          </cell>
          <cell r="F1058">
            <v>0</v>
          </cell>
          <cell r="G1058">
            <v>0</v>
          </cell>
          <cell r="H1058">
            <v>0</v>
          </cell>
          <cell r="I1058">
            <v>0</v>
          </cell>
        </row>
        <row r="1059">
          <cell r="A1059">
            <v>0</v>
          </cell>
          <cell r="B1059">
            <v>0</v>
          </cell>
          <cell r="C1059" t="str">
            <v>Lavamanos quirúrgico tipo pared con dimensiones aprox. de 0,60 x 0,60; en acero inoxidable calibre 18, salpicadero de 10 cms perfil frontal, rematado en curva de 180, con poceta con dimensiones aproximadas de 0,50 x 0,50 x 0,20 de profundidad. Piedeamigo para anclar a la pared.</v>
          </cell>
          <cell r="D1059" t="str">
            <v>UN</v>
          </cell>
          <cell r="E1059">
            <v>0</v>
          </cell>
          <cell r="F1059">
            <v>0</v>
          </cell>
          <cell r="G1059">
            <v>0</v>
          </cell>
          <cell r="H1059">
            <v>0</v>
          </cell>
          <cell r="I1059">
            <v>0</v>
          </cell>
        </row>
        <row r="1060">
          <cell r="A1060">
            <v>0</v>
          </cell>
          <cell r="B1060">
            <v>0</v>
          </cell>
          <cell r="C1060" t="str">
            <v xml:space="preserve">Mesón en acero inoxidable calibre 16 para el muro de servicio y recibo de losa sucia, con dimensiones aproximadas de 0,65 de ancho x 0,90 de altura, con pestaña en acero inoxidable para zona de ventana de paso de aprox. 0,40 cms de ancho con pie de amigo formando una sola pieza con el mesón . Tapa con refuerzos en la parte inferior, patas inoxidables de 1 5/8" con bases ajustables hasta 1" en acero inoxidable, entrepaño en acero inoxidable calibre 20 donde las partes lo permitan. Esquineras en acero inoxidable calibre 18. 
</v>
          </cell>
          <cell r="D1060" t="str">
            <v>ML</v>
          </cell>
          <cell r="E1060">
            <v>0</v>
          </cell>
          <cell r="F1060">
            <v>0</v>
          </cell>
          <cell r="G1060">
            <v>0</v>
          </cell>
          <cell r="H1060">
            <v>0</v>
          </cell>
          <cell r="I1060">
            <v>0</v>
          </cell>
        </row>
        <row r="1061">
          <cell r="A1061">
            <v>0</v>
          </cell>
          <cell r="B1061">
            <v>0</v>
          </cell>
          <cell r="C1061" t="str">
            <v>GRIFERIA (para trabajo pesado en cocinas industriales)</v>
          </cell>
          <cell r="D1061">
            <v>0</v>
          </cell>
          <cell r="E1061">
            <v>0</v>
          </cell>
          <cell r="F1061">
            <v>0</v>
          </cell>
          <cell r="G1061">
            <v>0</v>
          </cell>
          <cell r="H1061">
            <v>0</v>
          </cell>
          <cell r="I1061">
            <v>0</v>
          </cell>
        </row>
        <row r="1062">
          <cell r="A1062">
            <v>0</v>
          </cell>
          <cell r="B1062">
            <v>0</v>
          </cell>
          <cell r="C1062" t="str">
            <v>Sum. e inst. grifería lavaplatos 8"  (inc. silicona, teflón, canastilla desague, sifón en P, acoflex transporte y mano de obra)</v>
          </cell>
          <cell r="D1062" t="str">
            <v>UN</v>
          </cell>
          <cell r="E1062">
            <v>0</v>
          </cell>
          <cell r="F1062">
            <v>0</v>
          </cell>
          <cell r="G1062">
            <v>0</v>
          </cell>
          <cell r="H1062">
            <v>0</v>
          </cell>
          <cell r="I1062">
            <v>0</v>
          </cell>
        </row>
        <row r="1063">
          <cell r="A1063">
            <v>0</v>
          </cell>
          <cell r="B1063">
            <v>0</v>
          </cell>
          <cell r="C1063" t="str">
            <v xml:space="preserve">Sum. e inst. grifería industrial, ducha pre-lavado o pre-rinse  (incluye silicona, teflón, canastilla, desague, sifón en p, acoflex, transporte, mano de obra) </v>
          </cell>
          <cell r="D1063" t="str">
            <v>UN</v>
          </cell>
          <cell r="E1063">
            <v>0</v>
          </cell>
          <cell r="F1063">
            <v>0</v>
          </cell>
          <cell r="G1063">
            <v>0</v>
          </cell>
          <cell r="H1063">
            <v>0</v>
          </cell>
          <cell r="I1063">
            <v>0</v>
          </cell>
        </row>
        <row r="1064">
          <cell r="A1064">
            <v>0</v>
          </cell>
          <cell r="B1064">
            <v>0</v>
          </cell>
          <cell r="C1064" t="str">
            <v xml:space="preserve">Sum. e inst. grifería de lavamanos tipo push,  (inc. silicona, teflón, canastilla, desgue, sifón en p, acoflex, transporte y mano de obra) </v>
          </cell>
          <cell r="D1064" t="str">
            <v>UN</v>
          </cell>
          <cell r="E1064">
            <v>0</v>
          </cell>
          <cell r="F1064">
            <v>0</v>
          </cell>
          <cell r="G1064">
            <v>0</v>
          </cell>
          <cell r="H1064">
            <v>0</v>
          </cell>
          <cell r="I1064">
            <v>0</v>
          </cell>
        </row>
        <row r="1065">
          <cell r="A1065">
            <v>0</v>
          </cell>
          <cell r="B1065">
            <v>0</v>
          </cell>
          <cell r="C1065" t="str">
            <v>Sum. e inst. llave terminal cromada tipo jardín, pesada, conexión manguera.</v>
          </cell>
          <cell r="D1065" t="str">
            <v>UN</v>
          </cell>
          <cell r="E1065">
            <v>0</v>
          </cell>
          <cell r="F1065">
            <v>0</v>
          </cell>
          <cell r="G1065">
            <v>0</v>
          </cell>
          <cell r="H1065">
            <v>0</v>
          </cell>
          <cell r="I1065">
            <v>0</v>
          </cell>
        </row>
        <row r="1066">
          <cell r="A1066">
            <v>0</v>
          </cell>
          <cell r="B1066">
            <v>0</v>
          </cell>
          <cell r="C1066">
            <v>0</v>
          </cell>
          <cell r="D1066">
            <v>0</v>
          </cell>
          <cell r="E1066">
            <v>0</v>
          </cell>
          <cell r="F1066">
            <v>0</v>
          </cell>
          <cell r="G1066">
            <v>0</v>
          </cell>
          <cell r="H1066">
            <v>0</v>
          </cell>
          <cell r="I1066">
            <v>0</v>
          </cell>
        </row>
        <row r="1067">
          <cell r="A1067">
            <v>0</v>
          </cell>
          <cell r="B1067">
            <v>0</v>
          </cell>
          <cell r="C1067" t="str">
            <v>COSTOS DIRECTOS</v>
          </cell>
          <cell r="D1067">
            <v>0</v>
          </cell>
          <cell r="E1067">
            <v>0</v>
          </cell>
          <cell r="F1067">
            <v>0</v>
          </cell>
          <cell r="G1067">
            <v>525132473.01483011</v>
          </cell>
          <cell r="H1067">
            <v>525132473.01483005</v>
          </cell>
          <cell r="I1067">
            <v>1</v>
          </cell>
        </row>
        <row r="1068">
          <cell r="A1068">
            <v>0</v>
          </cell>
          <cell r="B1068">
            <v>0</v>
          </cell>
          <cell r="C1068" t="str">
            <v>COSTOS INDIRECTOS</v>
          </cell>
          <cell r="D1068">
            <v>0</v>
          </cell>
          <cell r="E1068">
            <v>0</v>
          </cell>
          <cell r="F1068">
            <v>0.25319999999999998</v>
          </cell>
          <cell r="G1068">
            <v>0</v>
          </cell>
          <cell r="H1068">
            <v>132963542.1110381</v>
          </cell>
          <cell r="I1068">
            <v>0.20301752963722397</v>
          </cell>
        </row>
        <row r="1069">
          <cell r="A1069">
            <v>0</v>
          </cell>
          <cell r="B1069">
            <v>0</v>
          </cell>
          <cell r="C1069" t="str">
            <v>COSTO TOTAL</v>
          </cell>
          <cell r="D1069">
            <v>0</v>
          </cell>
          <cell r="E1069" t="str">
            <v>A</v>
          </cell>
          <cell r="F1069">
            <v>0.1832</v>
          </cell>
          <cell r="G1069">
            <v>0</v>
          </cell>
          <cell r="H1069">
            <v>96204269</v>
          </cell>
          <cell r="I1069">
            <v>1.2030175296372239</v>
          </cell>
        </row>
        <row r="1070">
          <cell r="A1070">
            <v>0</v>
          </cell>
          <cell r="B1070">
            <v>0</v>
          </cell>
          <cell r="C1070">
            <v>0</v>
          </cell>
          <cell r="D1070">
            <v>0</v>
          </cell>
          <cell r="E1070" t="str">
            <v>I</v>
          </cell>
          <cell r="F1070">
            <v>0.02</v>
          </cell>
          <cell r="G1070">
            <v>0</v>
          </cell>
          <cell r="H1070">
            <v>10502649.460296601</v>
          </cell>
          <cell r="I1070">
            <v>6.331671208616968E-2</v>
          </cell>
        </row>
        <row r="1071">
          <cell r="A1071">
            <v>0</v>
          </cell>
          <cell r="B1071">
            <v>0</v>
          </cell>
          <cell r="C1071">
            <v>0</v>
          </cell>
          <cell r="D1071">
            <v>0</v>
          </cell>
          <cell r="E1071" t="str">
            <v>U</v>
          </cell>
          <cell r="F1071">
            <v>0.05</v>
          </cell>
          <cell r="G1071">
            <v>0</v>
          </cell>
          <cell r="H1071">
            <v>26256623.650741503</v>
          </cell>
          <cell r="I1071">
            <v>1.2663342417233936</v>
          </cell>
        </row>
        <row r="1072">
          <cell r="A1072">
            <v>0</v>
          </cell>
          <cell r="B1072">
            <v>0</v>
          </cell>
          <cell r="C1072" t="str">
            <v>GRAN TOTAL</v>
          </cell>
          <cell r="D1072">
            <v>0</v>
          </cell>
          <cell r="E1072">
            <v>0</v>
          </cell>
          <cell r="F1072">
            <v>0</v>
          </cell>
          <cell r="G1072">
            <v>0</v>
          </cell>
          <cell r="H1072">
            <v>658096015.1258682</v>
          </cell>
          <cell r="I1072">
            <v>0</v>
          </cell>
        </row>
      </sheetData>
      <sheetData sheetId="1" refreshError="1"/>
      <sheetData sheetId="2" refreshError="1"/>
      <sheetData sheetId="3" refreshError="1"/>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Puntajes"/>
      <sheetName val="TOTCAPIT"/>
      <sheetName val="JORNABAS"/>
      <sheetName val="MATERIALES"/>
      <sheetName val="TOTCUADEQ"/>
      <sheetName val="TOTCUADMO"/>
      <sheetName val="Anexo No. 5"/>
      <sheetName val="Datos"/>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BASES"/>
      <sheetName val="items"/>
      <sheetName val="Coloc. e Interc. Tapones"/>
      <sheetName val="Cambio de Valv."/>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ificaciones arquitectura"/>
      <sheetName val="1-especificaciones arquitectura"/>
    </sheetNames>
    <definedNames>
      <definedName name="FES"/>
      <definedName name="LG" refersTo="#¡REF!"/>
      <definedName name="PVT"/>
    </definedNames>
    <sheetDataSet>
      <sheetData sheetId="0"/>
      <sheetData sheetId="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Prog. y control"/>
      <sheetName val="IDO_(2)"/>
      <sheetName val="PENDIENTES_X_COBRAR"/>
      <sheetName val="AVP_(2)"/>
      <sheetName val="CUADRO_DE_CANTIDADES"/>
      <sheetName val="AJUSTE_CANTIDADES"/>
      <sheetName val="HOMOLOGACION_DE_CANTIDADES"/>
      <sheetName val="DATOS CONTRA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sheetData sheetId="26"/>
      <sheetData sheetId="27"/>
      <sheetData sheetId="28"/>
      <sheetData sheetId="29"/>
      <sheetData sheetId="30"/>
      <sheetData sheetId="3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BASES"/>
      <sheetName val="MC SF GAVIONES"/>
      <sheetName val="PESOS"/>
      <sheetName val="civ_roma"/>
      <sheetName val="Sheet1"/>
      <sheetName val="PE_02"/>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Listado"/>
      <sheetName val="Estruc_ Tarif"/>
      <sheetName val="PE-02"/>
      <sheetName val="BASE"/>
      <sheetName val="PRECIOS"/>
      <sheetName val="Datos Generales"/>
      <sheetName val="5. MODIFICATORIA"/>
      <sheetName val="Jornales"/>
      <sheetName val="PRESUPUESTO"/>
      <sheetName val="glvc"/>
      <sheetName val="PU"/>
      <sheetName val="letra"/>
      <sheetName val="CRA.MODI"/>
      <sheetName val="UNITARIOS_GENERALES"/>
      <sheetName val="5__MODIFICATORIA"/>
      <sheetName val="UNITARIOS"/>
      <sheetName val="Desmonte y Limpieza"/>
      <sheetName val="Form5 _Pág_ 1"/>
      <sheetName val="Form5 _Pág_ 2"/>
      <sheetName val="\Documents and Settings\Adminis"/>
      <sheetName val="UNITARIOS GENERALES.xls"/>
      <sheetName val="\Users\Juan\Downloads\Users\USU"/>
      <sheetName val="\Users\user\Library\Mail Downlo"/>
      <sheetName val="items"/>
      <sheetName val="CONS"/>
      <sheetName val="31"/>
      <sheetName val="INV"/>
      <sheetName val="AASHTO"/>
      <sheetName val="ESTADO RED"/>
      <sheetName val="CARRETERAS"/>
      <sheetName val="GENERALIDADES "/>
      <sheetName val="\Cofinanciacion\FICHAS Y FORMAT"/>
      <sheetName val="\A\Cofinanciacion\FICHAS Y FORM"/>
      <sheetName val="UNITARIOS%20GENERALES.xls"/>
      <sheetName val="RECURSOS"/>
      <sheetName val="ANALISIS DE PRECIOS UNITARIOS"/>
      <sheetName val="Datos"/>
      <sheetName val="APU"/>
      <sheetName val="AIU"/>
      <sheetName val="7.12"/>
      <sheetName val="PRESUP"/>
      <sheetName val="DATOS GRAFICOS"/>
      <sheetName val="ACTA 1 INICIO"/>
      <sheetName val="ANEXO 9 (MATERIAL)"/>
      <sheetName val="Anexo 13"/>
      <sheetName val="AIUsan"/>
      <sheetName val="Tablas"/>
      <sheetName val="PRESUP. RESUMEN"/>
      <sheetName val="LSAL"/>
      <sheetName val="Personalizar"/>
      <sheetName val="LIQUIDACION"/>
      <sheetName val="NOMINA"/>
      <sheetName val="[UNITARIOS GENERALES.xls]\Docum"/>
      <sheetName val="[UNITARIOS GENERALES.xls]\Users"/>
      <sheetName val="[UNITARIOS GENERALES.xls]\Cofin"/>
      <sheetName val="[UNITARIOS GENERALES.xls]\A\Cof"/>
      <sheetName val="[UNITARIOS GENERALES.xls][UNITA"/>
      <sheetName val="BD"/>
      <sheetName val="Hoja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liquidacion"/>
      <sheetName val="Reservas de Petróleo"/>
      <sheetName val="TARIFA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Informa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ECONOMICA"/>
      <sheetName val="NP"/>
      <sheetName val="MATERIALES"/>
      <sheetName val="HERRAMIENTAS Y EQUIPOS"/>
      <sheetName val="TRANSPORTE"/>
      <sheetName val="MANO DE OBRA"/>
    </sheetNames>
    <sheetDataSet>
      <sheetData sheetId="0" refreshError="1"/>
      <sheetData sheetId="1" refreshError="1"/>
      <sheetData sheetId="2" refreshError="1"/>
      <sheetData sheetId="3" refreshError="1"/>
      <sheetData sheetId="4" refreshError="1"/>
      <sheetData sheetId="5"/>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IU Nuevo"/>
      <sheetName val="0,0,0"/>
      <sheetName val="ANALISIS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6"/>
      <sheetName val="7,1,9,7"/>
      <sheetName val="7,1,9,9"/>
      <sheetName val="7,1,10,1"/>
      <sheetName val="7,1,10,2"/>
      <sheetName val="7,1,10,200"/>
      <sheetName val="7,1,10,3"/>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2,1"/>
      <sheetName val="8,2,2"/>
      <sheetName val="8,2,3"/>
      <sheetName val="8,2,4"/>
      <sheetName val="8,2,5"/>
      <sheetName val="8,2,6"/>
      <sheetName val="8,3,1"/>
      <sheetName val="8,3,2"/>
      <sheetName val="8,2,1,6"/>
      <sheetName val="8,2,1,7"/>
      <sheetName val="8,2,1,8"/>
      <sheetName val="8,3,3"/>
      <sheetName val="8,3,4"/>
      <sheetName val="8,3,5"/>
      <sheetName val="8,3,6"/>
      <sheetName val="8,4,1"/>
      <sheetName val="8,4,2"/>
      <sheetName val="8,4,3"/>
      <sheetName val="8,3,1,4"/>
      <sheetName val="8,3,1,5"/>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4"/>
      <sheetName val="8,1,1,5"/>
      <sheetName val="8,1,1,6"/>
      <sheetName val="8,2,1,1"/>
      <sheetName val="8,2,1,2"/>
      <sheetName val="8,2,1,3"/>
      <sheetName val="8,2,1,4"/>
      <sheetName val="8,2,1,5"/>
      <sheetName val="8,2,1,9"/>
      <sheetName val="8,3,1,1"/>
      <sheetName val="8,3,1,2"/>
      <sheetName val="8,3,1,3"/>
      <sheetName val="8,4,1,1"/>
      <sheetName val="8,4,1,2"/>
      <sheetName val="8,4,1,3"/>
      <sheetName val="8,4,1,4"/>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s>
    <sheetDataSet>
      <sheetData sheetId="0">
        <row r="11">
          <cell r="A11">
            <v>1</v>
          </cell>
          <cell r="B11" t="str">
            <v>PRELIMINARES</v>
          </cell>
          <cell r="C11">
            <v>0</v>
          </cell>
          <cell r="D11">
            <v>0</v>
          </cell>
          <cell r="E11">
            <v>0</v>
          </cell>
          <cell r="F11">
            <v>0</v>
          </cell>
          <cell r="G11">
            <v>3847561.7431999999</v>
          </cell>
        </row>
        <row r="12">
          <cell r="A12">
            <v>1.1000000000000001</v>
          </cell>
          <cell r="B12" t="str">
            <v>OBRAS PRELIMINARES</v>
          </cell>
          <cell r="C12">
            <v>0</v>
          </cell>
          <cell r="D12">
            <v>0</v>
          </cell>
          <cell r="E12">
            <v>0</v>
          </cell>
          <cell r="F12">
            <v>3847561.7431999999</v>
          </cell>
          <cell r="G12">
            <v>0</v>
          </cell>
        </row>
        <row r="13">
          <cell r="A13" t="str">
            <v>1,1,2</v>
          </cell>
          <cell r="B13" t="str">
            <v>ESPACIO DE ALMACENAMIENTO</v>
          </cell>
          <cell r="C13" t="str">
            <v>GLB</v>
          </cell>
          <cell r="D13">
            <v>1</v>
          </cell>
          <cell r="E13">
            <v>1968915</v>
          </cell>
          <cell r="F13">
            <v>1968915</v>
          </cell>
          <cell r="G13">
            <v>0</v>
          </cell>
        </row>
        <row r="14">
          <cell r="A14" t="str">
            <v>1,1,3</v>
          </cell>
          <cell r="B14" t="str">
            <v>DESCAPOTE A MAQUINA (INCLUYE RETIRO)</v>
          </cell>
          <cell r="C14" t="str">
            <v>M2</v>
          </cell>
          <cell r="D14">
            <v>0</v>
          </cell>
          <cell r="E14">
            <v>9208.6299999999992</v>
          </cell>
          <cell r="F14">
            <v>0</v>
          </cell>
          <cell r="G14">
            <v>0</v>
          </cell>
        </row>
        <row r="15">
          <cell r="A15" t="str">
            <v>1,1,4</v>
          </cell>
          <cell r="B15" t="str">
            <v>LOCALIZACIÓN Y REPLANTEO</v>
          </cell>
          <cell r="C15" t="str">
            <v>M2</v>
          </cell>
          <cell r="D15">
            <v>146</v>
          </cell>
          <cell r="E15">
            <v>1905.56</v>
          </cell>
          <cell r="F15">
            <v>278211.76</v>
          </cell>
          <cell r="G15">
            <v>0</v>
          </cell>
        </row>
        <row r="16">
          <cell r="A16" t="str">
            <v>1,1,6</v>
          </cell>
          <cell r="B16" t="str">
            <v>CERRAMIENTO PROVISIONAL EN LONA VERDE H=2,00 M</v>
          </cell>
          <cell r="C16" t="str">
            <v>ML</v>
          </cell>
          <cell r="D16">
            <v>126.52</v>
          </cell>
          <cell r="E16">
            <v>12649.66</v>
          </cell>
          <cell r="F16">
            <v>1600434.9831999999</v>
          </cell>
          <cell r="G16">
            <v>0</v>
          </cell>
        </row>
        <row r="17">
          <cell r="A17" t="str">
            <v>1,1,7</v>
          </cell>
          <cell r="B17" t="str">
            <v xml:space="preserve">LOCALIZACIÓN Y REPLANTEO MANUAL </v>
          </cell>
          <cell r="C17" t="str">
            <v>M2</v>
          </cell>
          <cell r="D17">
            <v>0</v>
          </cell>
          <cell r="E17">
            <v>3053.35</v>
          </cell>
          <cell r="F17">
            <v>0</v>
          </cell>
          <cell r="G17">
            <v>0</v>
          </cell>
        </row>
        <row r="18">
          <cell r="A18">
            <v>1.2</v>
          </cell>
          <cell r="B18" t="str">
            <v>INSTALACION SERVICIOS PROVISIONALES</v>
          </cell>
          <cell r="C18">
            <v>0</v>
          </cell>
          <cell r="D18">
            <v>0</v>
          </cell>
          <cell r="E18">
            <v>0</v>
          </cell>
          <cell r="F18">
            <v>0</v>
          </cell>
          <cell r="G18">
            <v>0</v>
          </cell>
        </row>
        <row r="19">
          <cell r="A19" t="str">
            <v>1,2,1</v>
          </cell>
          <cell r="B19" t="str">
            <v>INSTALACIÓN PROVISIONAL DE AGUA</v>
          </cell>
          <cell r="C19" t="str">
            <v>UN</v>
          </cell>
          <cell r="D19">
            <v>0</v>
          </cell>
          <cell r="E19">
            <v>133530</v>
          </cell>
          <cell r="F19">
            <v>0</v>
          </cell>
          <cell r="G19">
            <v>0</v>
          </cell>
        </row>
        <row r="20">
          <cell r="A20" t="str">
            <v>1,2,2</v>
          </cell>
          <cell r="B20" t="str">
            <v>INSTALACIÓN PROVISIONAL DE ENERGÍA</v>
          </cell>
          <cell r="C20" t="str">
            <v>UN</v>
          </cell>
          <cell r="D20">
            <v>0</v>
          </cell>
          <cell r="E20">
            <v>604748</v>
          </cell>
          <cell r="F20">
            <v>0</v>
          </cell>
          <cell r="G20">
            <v>0</v>
          </cell>
        </row>
        <row r="21">
          <cell r="A21" t="str">
            <v>1,2,3</v>
          </cell>
          <cell r="B21" t="str">
            <v>INSTALACIÓN PROVISIONAL DE TELÉFONOS</v>
          </cell>
          <cell r="C21" t="str">
            <v>UN</v>
          </cell>
          <cell r="D21">
            <v>0</v>
          </cell>
          <cell r="E21">
            <v>0</v>
          </cell>
          <cell r="F21">
            <v>0</v>
          </cell>
          <cell r="G21">
            <v>0</v>
          </cell>
        </row>
        <row r="22">
          <cell r="A22">
            <v>1.3</v>
          </cell>
          <cell r="B22" t="str">
            <v>DEMOLICIONES</v>
          </cell>
          <cell r="C22">
            <v>0</v>
          </cell>
          <cell r="D22">
            <v>0</v>
          </cell>
          <cell r="E22">
            <v>0</v>
          </cell>
          <cell r="F22">
            <v>0</v>
          </cell>
          <cell r="G22">
            <v>0</v>
          </cell>
        </row>
        <row r="23">
          <cell r="A23" t="str">
            <v>1,3,1</v>
          </cell>
          <cell r="B23" t="str">
            <v>DESMONTE DE CUBIERTA</v>
          </cell>
          <cell r="C23" t="str">
            <v>M2</v>
          </cell>
          <cell r="D23">
            <v>0</v>
          </cell>
          <cell r="E23">
            <v>13352</v>
          </cell>
          <cell r="F23">
            <v>0</v>
          </cell>
          <cell r="G23">
            <v>0</v>
          </cell>
        </row>
        <row r="24">
          <cell r="A24" t="str">
            <v>1,3,2</v>
          </cell>
          <cell r="B24" t="str">
            <v>DEMOLICON MURO</v>
          </cell>
          <cell r="C24" t="str">
            <v>M2</v>
          </cell>
          <cell r="D24">
            <v>0</v>
          </cell>
          <cell r="E24">
            <v>12677</v>
          </cell>
          <cell r="F24">
            <v>0</v>
          </cell>
          <cell r="G24">
            <v>0</v>
          </cell>
        </row>
        <row r="25">
          <cell r="A25" t="str">
            <v>1,3,3</v>
          </cell>
          <cell r="B25" t="str">
            <v>DEMOLICON ENCHAPE</v>
          </cell>
          <cell r="C25" t="str">
            <v>M2</v>
          </cell>
          <cell r="D25">
            <v>0</v>
          </cell>
          <cell r="E25">
            <v>15066</v>
          </cell>
          <cell r="F25">
            <v>0</v>
          </cell>
          <cell r="G25">
            <v>0</v>
          </cell>
        </row>
        <row r="26">
          <cell r="A26" t="str">
            <v>1,3,4</v>
          </cell>
          <cell r="B26" t="str">
            <v>DEMOLICION CIMIENTO</v>
          </cell>
          <cell r="C26" t="str">
            <v>M2</v>
          </cell>
          <cell r="D26">
            <v>0</v>
          </cell>
          <cell r="E26">
            <v>185187</v>
          </cell>
          <cell r="F26">
            <v>0</v>
          </cell>
          <cell r="G26">
            <v>0</v>
          </cell>
        </row>
        <row r="27">
          <cell r="A27" t="str">
            <v>1,3,5</v>
          </cell>
          <cell r="B27" t="str">
            <v>DEMOLICION DE VIGA Y / O COLUMNA</v>
          </cell>
          <cell r="C27" t="str">
            <v>M2</v>
          </cell>
          <cell r="D27">
            <v>0</v>
          </cell>
          <cell r="E27">
            <v>167129</v>
          </cell>
          <cell r="F27">
            <v>0</v>
          </cell>
          <cell r="G27">
            <v>0</v>
          </cell>
        </row>
        <row r="28">
          <cell r="A28" t="str">
            <v>1,3,6</v>
          </cell>
          <cell r="B28" t="str">
            <v>DEMOLICIÓN DE PLACA MACIZA</v>
          </cell>
          <cell r="C28" t="str">
            <v>M2</v>
          </cell>
          <cell r="D28">
            <v>0</v>
          </cell>
          <cell r="E28">
            <v>67653</v>
          </cell>
          <cell r="F28">
            <v>0</v>
          </cell>
          <cell r="G28">
            <v>0</v>
          </cell>
        </row>
        <row r="29">
          <cell r="A29" t="str">
            <v>1,3,7</v>
          </cell>
          <cell r="B29" t="str">
            <v>DESMONTE DE APARATOS SANITARIOS</v>
          </cell>
          <cell r="C29" t="str">
            <v>M2</v>
          </cell>
          <cell r="D29">
            <v>0</v>
          </cell>
          <cell r="E29">
            <v>15906</v>
          </cell>
          <cell r="F29">
            <v>0</v>
          </cell>
          <cell r="G29">
            <v>0</v>
          </cell>
        </row>
        <row r="30">
          <cell r="A30" t="str">
            <v>1,3,8</v>
          </cell>
          <cell r="B30" t="str">
            <v>DEMOLICION DE GRADERIAS</v>
          </cell>
          <cell r="C30" t="str">
            <v>M2</v>
          </cell>
          <cell r="D30">
            <v>0</v>
          </cell>
          <cell r="E30">
            <v>30435.333333333336</v>
          </cell>
          <cell r="F30">
            <v>0</v>
          </cell>
          <cell r="G30">
            <v>0</v>
          </cell>
        </row>
        <row r="31">
          <cell r="A31">
            <v>1.4</v>
          </cell>
          <cell r="B31" t="str">
            <v>VARIOS</v>
          </cell>
          <cell r="C31">
            <v>0</v>
          </cell>
          <cell r="D31">
            <v>0</v>
          </cell>
          <cell r="E31">
            <v>0</v>
          </cell>
          <cell r="F31">
            <v>0</v>
          </cell>
          <cell r="G31">
            <v>0</v>
          </cell>
        </row>
        <row r="32">
          <cell r="A32" t="str">
            <v>1,4,1</v>
          </cell>
          <cell r="B32" t="str">
            <v>TALA DE ÁRBOLES</v>
          </cell>
          <cell r="C32" t="str">
            <v>UN</v>
          </cell>
          <cell r="D32">
            <v>0</v>
          </cell>
          <cell r="E32">
            <v>0</v>
          </cell>
          <cell r="F32">
            <v>0</v>
          </cell>
          <cell r="G32">
            <v>0</v>
          </cell>
        </row>
        <row r="33">
          <cell r="A33" t="str">
            <v>1,4,2</v>
          </cell>
          <cell r="B33" t="str">
            <v>TRASLADO DE POSTES</v>
          </cell>
          <cell r="C33" t="str">
            <v>UN</v>
          </cell>
          <cell r="D33">
            <v>0</v>
          </cell>
          <cell r="E33">
            <v>1775510.13</v>
          </cell>
          <cell r="F33">
            <v>0</v>
          </cell>
          <cell r="G33">
            <v>0</v>
          </cell>
        </row>
        <row r="34">
          <cell r="A34" t="str">
            <v>1,4,3</v>
          </cell>
          <cell r="B34" t="str">
            <v>TALA DE ÁRBOLES DE 1 A  5 MTS</v>
          </cell>
          <cell r="C34" t="str">
            <v>UN</v>
          </cell>
          <cell r="D34">
            <v>0</v>
          </cell>
          <cell r="E34">
            <v>26934.739999999998</v>
          </cell>
          <cell r="F34">
            <v>0</v>
          </cell>
          <cell r="G34">
            <v>0</v>
          </cell>
        </row>
        <row r="35">
          <cell r="A35" t="str">
            <v>1,4,4</v>
          </cell>
          <cell r="B35" t="str">
            <v>TALA DE ÁRBOLES DE 5,01 A 10 MTS</v>
          </cell>
          <cell r="C35" t="str">
            <v>UN</v>
          </cell>
          <cell r="D35">
            <v>0</v>
          </cell>
          <cell r="E35">
            <v>44142.869999999995</v>
          </cell>
          <cell r="F35">
            <v>0</v>
          </cell>
          <cell r="G35">
            <v>0</v>
          </cell>
        </row>
        <row r="36">
          <cell r="A36" t="str">
            <v>1,4,5</v>
          </cell>
          <cell r="B36" t="str">
            <v>TALA DE ÁRBOLES DE 10,01 MTS A 15 MTS</v>
          </cell>
          <cell r="C36" t="str">
            <v>UN</v>
          </cell>
          <cell r="D36">
            <v>0</v>
          </cell>
          <cell r="E36">
            <v>84251.34</v>
          </cell>
          <cell r="F36">
            <v>0</v>
          </cell>
          <cell r="G36">
            <v>0</v>
          </cell>
        </row>
        <row r="37">
          <cell r="A37" t="str">
            <v>1,4,6</v>
          </cell>
          <cell r="B37" t="str">
            <v>TALA DE ÁRBOLES DE 15,01 MTS A 20 MTS</v>
          </cell>
          <cell r="C37" t="str">
            <v>UN</v>
          </cell>
          <cell r="D37">
            <v>0</v>
          </cell>
          <cell r="E37">
            <v>173742.6</v>
          </cell>
          <cell r="F37">
            <v>0</v>
          </cell>
          <cell r="G37">
            <v>0</v>
          </cell>
        </row>
        <row r="38">
          <cell r="A38" t="str">
            <v>1,4,7</v>
          </cell>
          <cell r="B38" t="str">
            <v>TALA DE ÁRBOLES DE 20 MTS EN ADELANTE</v>
          </cell>
          <cell r="C38" t="str">
            <v>UN</v>
          </cell>
          <cell r="D38">
            <v>0</v>
          </cell>
          <cell r="E38">
            <v>0</v>
          </cell>
          <cell r="F38">
            <v>0</v>
          </cell>
          <cell r="G38">
            <v>0</v>
          </cell>
        </row>
        <row r="39">
          <cell r="A39" t="str">
            <v>1,4,8</v>
          </cell>
          <cell r="B39" t="str">
            <v>TRASLADO DE ARBOLES DE 5 A 10 MTS</v>
          </cell>
          <cell r="C39" t="str">
            <v>UN</v>
          </cell>
          <cell r="D39">
            <v>0</v>
          </cell>
          <cell r="E39">
            <v>1040967.59</v>
          </cell>
          <cell r="F39">
            <v>0</v>
          </cell>
          <cell r="G39">
            <v>0</v>
          </cell>
        </row>
        <row r="40">
          <cell r="A40">
            <v>0</v>
          </cell>
          <cell r="B40">
            <v>0</v>
          </cell>
          <cell r="C40">
            <v>0</v>
          </cell>
          <cell r="D40">
            <v>0</v>
          </cell>
          <cell r="E40">
            <v>0</v>
          </cell>
          <cell r="F40">
            <v>0</v>
          </cell>
          <cell r="G40">
            <v>0</v>
          </cell>
        </row>
        <row r="41">
          <cell r="A41">
            <v>0</v>
          </cell>
          <cell r="B41">
            <v>0</v>
          </cell>
          <cell r="C41">
            <v>0</v>
          </cell>
          <cell r="D41">
            <v>0</v>
          </cell>
          <cell r="E41">
            <v>0</v>
          </cell>
          <cell r="F41">
            <v>0</v>
          </cell>
          <cell r="G41">
            <v>0</v>
          </cell>
        </row>
        <row r="42">
          <cell r="A42">
            <v>2</v>
          </cell>
          <cell r="B42" t="str">
            <v>CIMENTACION</v>
          </cell>
          <cell r="C42">
            <v>0</v>
          </cell>
          <cell r="D42">
            <v>0</v>
          </cell>
          <cell r="E42">
            <v>0</v>
          </cell>
          <cell r="F42">
            <v>0</v>
          </cell>
          <cell r="G42">
            <v>55836064.954700001</v>
          </cell>
        </row>
        <row r="43">
          <cell r="A43">
            <v>2.1</v>
          </cell>
          <cell r="B43" t="str">
            <v>EXCAVACIONES, RELLENOS Y REEMPLAZOS</v>
          </cell>
          <cell r="C43">
            <v>0</v>
          </cell>
          <cell r="D43">
            <v>0</v>
          </cell>
          <cell r="E43">
            <v>0</v>
          </cell>
          <cell r="F43">
            <v>8907479.3001000006</v>
          </cell>
          <cell r="G43">
            <v>0</v>
          </cell>
        </row>
        <row r="44">
          <cell r="A44" t="str">
            <v>2,1,1</v>
          </cell>
          <cell r="B44" t="str">
            <v>EXCAVACIÓN MECÁNICA EN MATERIAL COMÚN</v>
          </cell>
          <cell r="C44" t="str">
            <v>M3</v>
          </cell>
          <cell r="D44">
            <v>0</v>
          </cell>
          <cell r="E44">
            <v>24104.41</v>
          </cell>
          <cell r="F44">
            <v>0</v>
          </cell>
          <cell r="G44">
            <v>0</v>
          </cell>
        </row>
        <row r="45">
          <cell r="A45" t="str">
            <v>2,1,2</v>
          </cell>
          <cell r="B45" t="str">
            <v>EXCAVACIÓN MANUAL EN MATERIAL COMÚN  (INCLUYE RETIRO)</v>
          </cell>
          <cell r="C45" t="str">
            <v>M3</v>
          </cell>
          <cell r="D45">
            <v>166.5</v>
          </cell>
          <cell r="E45">
            <v>33370.966666666667</v>
          </cell>
          <cell r="F45">
            <v>5556265.9500000002</v>
          </cell>
          <cell r="G45">
            <v>0</v>
          </cell>
        </row>
        <row r="46">
          <cell r="A46" t="str">
            <v>2,1,3</v>
          </cell>
          <cell r="B46" t="str">
            <v>EXCAVACIÓN MANUAL EN SUBBASE DE RECEBO</v>
          </cell>
          <cell r="C46" t="str">
            <v>M3</v>
          </cell>
          <cell r="D46">
            <v>0</v>
          </cell>
          <cell r="E46">
            <v>9103.44</v>
          </cell>
          <cell r="F46">
            <v>0</v>
          </cell>
          <cell r="G46">
            <v>0</v>
          </cell>
        </row>
        <row r="47">
          <cell r="A47" t="str">
            <v>2,1,4</v>
          </cell>
          <cell r="B47" t="str">
            <v>EXCAVACIÓN MANUAL CAISSONS</v>
          </cell>
          <cell r="C47" t="str">
            <v>M3</v>
          </cell>
          <cell r="D47">
            <v>0</v>
          </cell>
          <cell r="E47">
            <v>0</v>
          </cell>
          <cell r="F47">
            <v>0</v>
          </cell>
          <cell r="G47">
            <v>0</v>
          </cell>
        </row>
        <row r="48">
          <cell r="A48" t="str">
            <v>2,1,5</v>
          </cell>
          <cell r="B48" t="str">
            <v>RELLENOS EN MATERIAL COMÚN SIN SELECCIONAR DE OBRA</v>
          </cell>
          <cell r="C48" t="str">
            <v>M3</v>
          </cell>
          <cell r="D48">
            <v>91.19</v>
          </cell>
          <cell r="E48">
            <v>36749.79</v>
          </cell>
          <cell r="F48">
            <v>3351213.3500999999</v>
          </cell>
          <cell r="G48">
            <v>0</v>
          </cell>
        </row>
        <row r="49">
          <cell r="A49" t="str">
            <v>2,1,6</v>
          </cell>
          <cell r="B49" t="str">
            <v>RELLENOS SELECCIONADO EN OBRA</v>
          </cell>
          <cell r="C49" t="str">
            <v>M3</v>
          </cell>
          <cell r="D49">
            <v>0</v>
          </cell>
          <cell r="E49">
            <v>21928.69</v>
          </cell>
          <cell r="F49">
            <v>0</v>
          </cell>
          <cell r="G49">
            <v>0</v>
          </cell>
        </row>
        <row r="50">
          <cell r="A50" t="str">
            <v>2,1,7</v>
          </cell>
          <cell r="B50" t="str">
            <v>SUBBASE EN RECEBO COMPACTADO</v>
          </cell>
          <cell r="C50" t="str">
            <v>M3</v>
          </cell>
          <cell r="D50">
            <v>0</v>
          </cell>
          <cell r="E50">
            <v>67604.28</v>
          </cell>
          <cell r="F50">
            <v>0</v>
          </cell>
          <cell r="G50">
            <v>0</v>
          </cell>
        </row>
        <row r="51">
          <cell r="A51" t="str">
            <v>2,1,8</v>
          </cell>
          <cell r="B51" t="str">
            <v>GEOTEXTIL NT</v>
          </cell>
          <cell r="C51" t="str">
            <v>M2</v>
          </cell>
          <cell r="D51">
            <v>0</v>
          </cell>
          <cell r="E51">
            <v>2641.25</v>
          </cell>
          <cell r="F51">
            <v>0</v>
          </cell>
          <cell r="G51">
            <v>0</v>
          </cell>
        </row>
        <row r="52">
          <cell r="A52" t="str">
            <v>2,1,9</v>
          </cell>
          <cell r="B52" t="str">
            <v xml:space="preserve">GEOTEXTIL TEJIDO </v>
          </cell>
          <cell r="C52" t="str">
            <v>M2</v>
          </cell>
          <cell r="D52">
            <v>0</v>
          </cell>
          <cell r="E52">
            <v>2641.25</v>
          </cell>
          <cell r="F52">
            <v>0</v>
          </cell>
          <cell r="G52">
            <v>0</v>
          </cell>
        </row>
        <row r="53">
          <cell r="A53" t="str">
            <v>2,1,10</v>
          </cell>
          <cell r="B53" t="str">
            <v xml:space="preserve">RELLENOS EN RECEBO COMPACTADO AL 90% </v>
          </cell>
          <cell r="C53" t="str">
            <v>M3</v>
          </cell>
          <cell r="D53">
            <v>0</v>
          </cell>
          <cell r="E53">
            <v>79266.320000000007</v>
          </cell>
          <cell r="F53">
            <v>0</v>
          </cell>
          <cell r="G53">
            <v>0</v>
          </cell>
        </row>
        <row r="54">
          <cell r="A54" t="str">
            <v>2,1,11</v>
          </cell>
          <cell r="B54" t="str">
            <v>BASE RECEV\BO COMPACTADO</v>
          </cell>
          <cell r="C54" t="str">
            <v>M3</v>
          </cell>
          <cell r="D54">
            <v>0</v>
          </cell>
          <cell r="E54">
            <v>25329.78</v>
          </cell>
          <cell r="F54">
            <v>0</v>
          </cell>
          <cell r="G54">
            <v>0</v>
          </cell>
        </row>
        <row r="55">
          <cell r="A55">
            <v>2.2000000000000002</v>
          </cell>
          <cell r="B55" t="str">
            <v>CONCRETOS DE CIMENTACIÓN</v>
          </cell>
          <cell r="C55">
            <v>0</v>
          </cell>
          <cell r="D55">
            <v>0</v>
          </cell>
          <cell r="E55">
            <v>0</v>
          </cell>
          <cell r="F55">
            <v>35509382.015900001</v>
          </cell>
          <cell r="G55">
            <v>0</v>
          </cell>
        </row>
        <row r="56">
          <cell r="A56" t="str">
            <v>2,2,1</v>
          </cell>
          <cell r="B56" t="str">
            <v>CONCRETO POBRE DE LIMPIEZA  2000 PSI e=0.05 m</v>
          </cell>
          <cell r="C56" t="str">
            <v>M2</v>
          </cell>
          <cell r="D56">
            <v>20.399999999999999</v>
          </cell>
          <cell r="E56">
            <v>22131.06</v>
          </cell>
          <cell r="F56">
            <v>451473.62400000001</v>
          </cell>
          <cell r="G56">
            <v>0</v>
          </cell>
        </row>
        <row r="57">
          <cell r="A57" t="str">
            <v>2,2,2</v>
          </cell>
          <cell r="B57" t="str">
            <v>CONCRETO CICLÓPEO (60% concreto 3000 PSI y 40% rajón)</v>
          </cell>
          <cell r="C57" t="str">
            <v>M3</v>
          </cell>
          <cell r="D57">
            <v>62.5</v>
          </cell>
          <cell r="E57">
            <v>294282.90000000002</v>
          </cell>
          <cell r="F57">
            <v>18392681.25</v>
          </cell>
          <cell r="G57">
            <v>0</v>
          </cell>
        </row>
        <row r="58">
          <cell r="A58" t="str">
            <v>2,2,3</v>
          </cell>
          <cell r="B58" t="str">
            <v>MUROS DE CONTENCIÓN</v>
          </cell>
          <cell r="C58" t="str">
            <v>M3</v>
          </cell>
          <cell r="D58">
            <v>0</v>
          </cell>
          <cell r="E58">
            <v>558057.37</v>
          </cell>
          <cell r="F58">
            <v>0</v>
          </cell>
          <cell r="G58">
            <v>0</v>
          </cell>
        </row>
        <row r="59">
          <cell r="A59" t="str">
            <v>2,2,4</v>
          </cell>
          <cell r="B59" t="str">
            <v>ZAPATAS EN CONCRETO DE 3500 PSI</v>
          </cell>
          <cell r="C59" t="str">
            <v>M3</v>
          </cell>
          <cell r="D59">
            <v>28.13</v>
          </cell>
          <cell r="E59">
            <v>448030.63000000006</v>
          </cell>
          <cell r="F59">
            <v>12603101.6219</v>
          </cell>
          <cell r="G59">
            <v>0</v>
          </cell>
        </row>
        <row r="60">
          <cell r="A60" t="str">
            <v>2,2,5</v>
          </cell>
          <cell r="B60" t="str">
            <v>VIGAS DE CIMENTACIÓN EN CONCRETO DE 3500 PSI</v>
          </cell>
          <cell r="C60" t="str">
            <v>M3</v>
          </cell>
          <cell r="D60">
            <v>8.16</v>
          </cell>
          <cell r="E60">
            <v>497809.50000000006</v>
          </cell>
          <cell r="F60">
            <v>4062125.52</v>
          </cell>
          <cell r="G60">
            <v>0</v>
          </cell>
        </row>
        <row r="61">
          <cell r="A61" t="str">
            <v>2,2,6</v>
          </cell>
          <cell r="B61" t="str">
            <v>PILOTES</v>
          </cell>
          <cell r="C61">
            <v>0</v>
          </cell>
          <cell r="D61">
            <v>0</v>
          </cell>
          <cell r="E61">
            <v>0</v>
          </cell>
          <cell r="F61">
            <v>0</v>
          </cell>
          <cell r="G61">
            <v>0</v>
          </cell>
        </row>
        <row r="62">
          <cell r="A62" t="str">
            <v>2,2,6,1</v>
          </cell>
          <cell r="B62" t="str">
            <v>PILOTES PREEXCAVADOS DE 0,30 mts</v>
          </cell>
          <cell r="C62" t="str">
            <v>ML</v>
          </cell>
          <cell r="D62">
            <v>0</v>
          </cell>
          <cell r="E62">
            <v>96291.86</v>
          </cell>
          <cell r="F62">
            <v>0</v>
          </cell>
          <cell r="G62">
            <v>0</v>
          </cell>
        </row>
        <row r="63">
          <cell r="A63" t="str">
            <v>2,2,6,2</v>
          </cell>
          <cell r="B63" t="str">
            <v>PILOTES PREEXCAVADOS DE 0,40 mts</v>
          </cell>
          <cell r="C63" t="str">
            <v>ML</v>
          </cell>
          <cell r="D63">
            <v>0</v>
          </cell>
          <cell r="E63">
            <v>120813.67</v>
          </cell>
          <cell r="F63">
            <v>0</v>
          </cell>
          <cell r="G63">
            <v>0</v>
          </cell>
        </row>
        <row r="64">
          <cell r="A64" t="str">
            <v>2,2,6,3</v>
          </cell>
          <cell r="B64" t="str">
            <v>PILOTES PREEXCAVADOS DE 0,60 mts</v>
          </cell>
          <cell r="C64" t="str">
            <v>ML</v>
          </cell>
          <cell r="D64">
            <v>0</v>
          </cell>
          <cell r="E64">
            <v>209408.49</v>
          </cell>
          <cell r="F64">
            <v>0</v>
          </cell>
          <cell r="G64">
            <v>0</v>
          </cell>
        </row>
        <row r="65">
          <cell r="A65" t="str">
            <v>2,2,6,4</v>
          </cell>
          <cell r="B65" t="str">
            <v>PILOTES PREEXCAVADOS DE 0,80 mts</v>
          </cell>
          <cell r="C65" t="str">
            <v>ML</v>
          </cell>
          <cell r="D65">
            <v>0</v>
          </cell>
          <cell r="E65">
            <v>353646.04</v>
          </cell>
          <cell r="F65">
            <v>0</v>
          </cell>
          <cell r="G65">
            <v>0</v>
          </cell>
        </row>
        <row r="66">
          <cell r="A66" t="str">
            <v>2,2,6,5</v>
          </cell>
          <cell r="B66" t="str">
            <v>PILOTES PREEXCAVADOS DE 0,90 MTS</v>
          </cell>
          <cell r="C66" t="str">
            <v>ML</v>
          </cell>
          <cell r="D66">
            <v>0</v>
          </cell>
          <cell r="E66">
            <v>454611.47000000003</v>
          </cell>
          <cell r="F66">
            <v>0</v>
          </cell>
          <cell r="G66">
            <v>0</v>
          </cell>
        </row>
        <row r="67">
          <cell r="A67" t="str">
            <v>2,2,7</v>
          </cell>
          <cell r="B67" t="str">
            <v>DADOS EN CONCRETO</v>
          </cell>
          <cell r="C67" t="str">
            <v>M3</v>
          </cell>
          <cell r="D67">
            <v>0</v>
          </cell>
          <cell r="E67">
            <v>517939.44999999995</v>
          </cell>
          <cell r="F67">
            <v>0</v>
          </cell>
          <cell r="G67">
            <v>0</v>
          </cell>
        </row>
        <row r="68">
          <cell r="A68" t="str">
            <v>2,2,8</v>
          </cell>
          <cell r="B68" t="str">
            <v>LOSA DE CIMENTACIÓN ALIGERADA h= 0,60</v>
          </cell>
          <cell r="C68" t="str">
            <v>M2</v>
          </cell>
          <cell r="D68">
            <v>0</v>
          </cell>
          <cell r="E68">
            <v>107572.81000000001</v>
          </cell>
          <cell r="F68">
            <v>0</v>
          </cell>
          <cell r="G68">
            <v>0</v>
          </cell>
        </row>
        <row r="69">
          <cell r="A69" t="str">
            <v>2,2,9</v>
          </cell>
          <cell r="B69" t="str">
            <v>PLACAS DE CONTRAPISO E = 0,10 M</v>
          </cell>
          <cell r="C69" t="str">
            <v>M2</v>
          </cell>
          <cell r="D69">
            <v>0</v>
          </cell>
          <cell r="E69">
            <v>57931.9</v>
          </cell>
          <cell r="F69">
            <v>0</v>
          </cell>
          <cell r="G69">
            <v>0</v>
          </cell>
        </row>
        <row r="70">
          <cell r="A70" t="str">
            <v>2,2,10</v>
          </cell>
          <cell r="B70" t="str">
            <v>PLACAS DE CONTRAPISO E = 0,125 M</v>
          </cell>
          <cell r="C70" t="str">
            <v>M2</v>
          </cell>
          <cell r="D70">
            <v>0</v>
          </cell>
          <cell r="E70">
            <v>60927.5</v>
          </cell>
          <cell r="F70">
            <v>0</v>
          </cell>
          <cell r="G70">
            <v>0</v>
          </cell>
        </row>
        <row r="71">
          <cell r="A71" t="str">
            <v>2,2,11</v>
          </cell>
          <cell r="B71" t="str">
            <v>PLACAS DE CONTRAPISO E = 0,15 M</v>
          </cell>
          <cell r="C71" t="str">
            <v>M2</v>
          </cell>
          <cell r="D71">
            <v>0</v>
          </cell>
          <cell r="E71">
            <v>67514.17</v>
          </cell>
          <cell r="F71">
            <v>0</v>
          </cell>
          <cell r="G71">
            <v>0</v>
          </cell>
        </row>
        <row r="72">
          <cell r="A72" t="str">
            <v>2,2,12</v>
          </cell>
          <cell r="B72" t="str">
            <v>PLACAS DE CONTRAPISO E = 0,08 M</v>
          </cell>
          <cell r="C72" t="str">
            <v>M2</v>
          </cell>
          <cell r="D72">
            <v>0</v>
          </cell>
          <cell r="E72">
            <v>47486.38</v>
          </cell>
          <cell r="F72">
            <v>0</v>
          </cell>
          <cell r="G72">
            <v>0</v>
          </cell>
        </row>
        <row r="73">
          <cell r="A73">
            <v>2.2999999999999998</v>
          </cell>
          <cell r="B73" t="str">
            <v>REFUERZOS DE CIMENTACIÓN</v>
          </cell>
          <cell r="C73">
            <v>0</v>
          </cell>
          <cell r="D73">
            <v>0</v>
          </cell>
          <cell r="E73">
            <v>0</v>
          </cell>
          <cell r="F73">
            <v>11419203.638699999</v>
          </cell>
          <cell r="G73">
            <v>0</v>
          </cell>
        </row>
        <row r="74">
          <cell r="A74" t="str">
            <v>2,3,1</v>
          </cell>
          <cell r="B74" t="str">
            <v>ACERO DE REFUERZO 37000  PSI  ( Incluye alambre negro y figuración)</v>
          </cell>
          <cell r="C74" t="str">
            <v>KG</v>
          </cell>
          <cell r="D74">
            <v>615.72</v>
          </cell>
          <cell r="E74">
            <v>3590.7299999999996</v>
          </cell>
          <cell r="F74">
            <v>2210884.2755999998</v>
          </cell>
          <cell r="G74">
            <v>0</v>
          </cell>
        </row>
        <row r="75">
          <cell r="A75" t="str">
            <v>2,3,2</v>
          </cell>
          <cell r="B75" t="str">
            <v>ACERO DE REFUERZO 60000  PSI  ( Incluye alambre negro y figuración)</v>
          </cell>
          <cell r="C75" t="str">
            <v>KG</v>
          </cell>
          <cell r="D75">
            <v>2564.4699999999998</v>
          </cell>
          <cell r="E75">
            <v>3590.7299999999996</v>
          </cell>
          <cell r="F75">
            <v>9208319.3630999997</v>
          </cell>
          <cell r="G75">
            <v>0</v>
          </cell>
        </row>
        <row r="76">
          <cell r="A76" t="str">
            <v>2,3,3</v>
          </cell>
          <cell r="B76" t="str">
            <v>MALLAS ELECTROSOLDADAS</v>
          </cell>
          <cell r="C76" t="str">
            <v>KG</v>
          </cell>
          <cell r="D76">
            <v>0</v>
          </cell>
          <cell r="E76">
            <v>3177.46</v>
          </cell>
          <cell r="F76">
            <v>0</v>
          </cell>
          <cell r="G76">
            <v>0</v>
          </cell>
        </row>
        <row r="77">
          <cell r="A77">
            <v>2.4</v>
          </cell>
          <cell r="B77" t="str">
            <v>VARIOS</v>
          </cell>
          <cell r="C77">
            <v>0</v>
          </cell>
          <cell r="D77">
            <v>0</v>
          </cell>
          <cell r="E77">
            <v>0</v>
          </cell>
          <cell r="F77">
            <v>0</v>
          </cell>
          <cell r="G77">
            <v>0</v>
          </cell>
        </row>
        <row r="78">
          <cell r="A78" t="str">
            <v>2,4,1</v>
          </cell>
          <cell r="B78" t="str">
            <v>GAVIONES EN PIEDRA</v>
          </cell>
          <cell r="C78" t="str">
            <v>M3</v>
          </cell>
          <cell r="D78">
            <v>0</v>
          </cell>
          <cell r="E78">
            <v>302216.27</v>
          </cell>
          <cell r="F78">
            <v>0</v>
          </cell>
          <cell r="G78">
            <v>0</v>
          </cell>
        </row>
        <row r="79">
          <cell r="A79" t="str">
            <v>2,4,2</v>
          </cell>
          <cell r="B79" t="str">
            <v>CAJÓN AISLAMIENTO VIGAS</v>
          </cell>
          <cell r="C79" t="str">
            <v>ML</v>
          </cell>
          <cell r="D79">
            <v>0</v>
          </cell>
          <cell r="E79">
            <v>17834.199999999997</v>
          </cell>
          <cell r="F79">
            <v>0</v>
          </cell>
          <cell r="G79">
            <v>0</v>
          </cell>
        </row>
        <row r="80">
          <cell r="A80" t="str">
            <v>2,4,3</v>
          </cell>
          <cell r="B80" t="str">
            <v>ICOPOR AISLAMIENTO CIMENTACIÓN</v>
          </cell>
          <cell r="C80" t="str">
            <v>M2</v>
          </cell>
          <cell r="D80">
            <v>0</v>
          </cell>
          <cell r="E80">
            <v>17402.28</v>
          </cell>
          <cell r="F80">
            <v>0</v>
          </cell>
          <cell r="G80">
            <v>0</v>
          </cell>
        </row>
        <row r="81">
          <cell r="A81" t="str">
            <v>2,4,4</v>
          </cell>
          <cell r="B81" t="str">
            <v>PAÑETES TALUDES EXCAVACIÓN</v>
          </cell>
          <cell r="C81" t="str">
            <v>M2</v>
          </cell>
          <cell r="D81">
            <v>0</v>
          </cell>
          <cell r="E81">
            <v>15333.4</v>
          </cell>
          <cell r="F81">
            <v>0</v>
          </cell>
          <cell r="G81">
            <v>0</v>
          </cell>
        </row>
        <row r="82">
          <cell r="G82">
            <v>0</v>
          </cell>
        </row>
        <row r="83">
          <cell r="A83">
            <v>3</v>
          </cell>
          <cell r="B83" t="str">
            <v>DESAGÜES E INSTALACIONES SUBTERRÁNEAS</v>
          </cell>
          <cell r="C83">
            <v>0</v>
          </cell>
          <cell r="D83">
            <v>0</v>
          </cell>
          <cell r="E83">
            <v>0</v>
          </cell>
          <cell r="F83">
            <v>0</v>
          </cell>
          <cell r="G83">
            <v>4569690.1798</v>
          </cell>
        </row>
        <row r="84">
          <cell r="A84">
            <v>3.1</v>
          </cell>
          <cell r="B84" t="str">
            <v>DESAGÜES PARA AGUAS LLUVIAS</v>
          </cell>
          <cell r="C84">
            <v>0</v>
          </cell>
          <cell r="D84">
            <v>0</v>
          </cell>
          <cell r="E84">
            <v>0</v>
          </cell>
          <cell r="F84">
            <v>2054363.5797999999</v>
          </cell>
          <cell r="G84">
            <v>0</v>
          </cell>
        </row>
        <row r="85">
          <cell r="A85" t="str">
            <v>3,1,1</v>
          </cell>
          <cell r="B85" t="str">
            <v>TUBERIAS NOVAFORT A.LL 4"  110 mm</v>
          </cell>
          <cell r="C85" t="str">
            <v>ML</v>
          </cell>
          <cell r="D85">
            <v>0</v>
          </cell>
          <cell r="E85">
            <v>32534.870000000003</v>
          </cell>
          <cell r="F85">
            <v>0</v>
          </cell>
          <cell r="G85">
            <v>0</v>
          </cell>
        </row>
        <row r="86">
          <cell r="A86" t="str">
            <v>3,1,2</v>
          </cell>
          <cell r="B86" t="str">
            <v>TUBERIA PVC NOVAFORT  A.LL. 6" 160 mm  (Incluye Excavacion y Relleno)</v>
          </cell>
          <cell r="C86" t="str">
            <v>ML</v>
          </cell>
          <cell r="D86">
            <v>40.270000000000003</v>
          </cell>
          <cell r="E86">
            <v>51014.740000000005</v>
          </cell>
          <cell r="F86">
            <v>2054363.5797999999</v>
          </cell>
          <cell r="G86">
            <v>0</v>
          </cell>
        </row>
        <row r="87">
          <cell r="A87" t="str">
            <v>3,1,3</v>
          </cell>
          <cell r="B87" t="str">
            <v>TUBERIAS NOVAFORT A.LL. 8"  200 mm</v>
          </cell>
          <cell r="C87" t="str">
            <v>ML</v>
          </cell>
          <cell r="D87">
            <v>0</v>
          </cell>
          <cell r="E87">
            <v>54209.630000000005</v>
          </cell>
          <cell r="F87">
            <v>0</v>
          </cell>
          <cell r="G87">
            <v>0</v>
          </cell>
        </row>
        <row r="88">
          <cell r="A88" t="str">
            <v>3,1,4</v>
          </cell>
          <cell r="B88" t="str">
            <v>TUBERIAS NOVAFORT A.LL. 10"  255 mm</v>
          </cell>
          <cell r="C88" t="str">
            <v>UN</v>
          </cell>
          <cell r="D88">
            <v>0</v>
          </cell>
          <cell r="E88">
            <v>72821.86</v>
          </cell>
          <cell r="F88">
            <v>0</v>
          </cell>
          <cell r="G88">
            <v>0</v>
          </cell>
        </row>
        <row r="89">
          <cell r="A89" t="str">
            <v>3,1,5</v>
          </cell>
          <cell r="B89" t="str">
            <v>TUBERIAS NOVAFORT A.LL. 12"  315 mm</v>
          </cell>
          <cell r="C89" t="str">
            <v>UN</v>
          </cell>
          <cell r="D89">
            <v>0</v>
          </cell>
          <cell r="E89">
            <v>99768.58</v>
          </cell>
          <cell r="F89">
            <v>0</v>
          </cell>
          <cell r="G89">
            <v>0</v>
          </cell>
        </row>
        <row r="90">
          <cell r="A90" t="str">
            <v>3,1,6</v>
          </cell>
          <cell r="B90" t="str">
            <v>ACCESORIOS NOVAFORT  A.LL.</v>
          </cell>
          <cell r="C90" t="str">
            <v>UN</v>
          </cell>
          <cell r="D90">
            <v>0</v>
          </cell>
          <cell r="E90">
            <v>23529.170000000002</v>
          </cell>
          <cell r="F90">
            <v>0</v>
          </cell>
          <cell r="G90">
            <v>0</v>
          </cell>
        </row>
        <row r="91">
          <cell r="A91" t="str">
            <v>3,1,7</v>
          </cell>
          <cell r="B91" t="str">
            <v>FILTRO TIPO FRANCES 4"</v>
          </cell>
          <cell r="C91" t="str">
            <v>UN</v>
          </cell>
          <cell r="D91">
            <v>0</v>
          </cell>
          <cell r="E91">
            <v>47611.040000000001</v>
          </cell>
          <cell r="F91">
            <v>0</v>
          </cell>
          <cell r="G91">
            <v>0</v>
          </cell>
        </row>
        <row r="92">
          <cell r="A92" t="str">
            <v>3,1,8</v>
          </cell>
          <cell r="B92" t="str">
            <v>FILTRO TIPO FRANCES 8"</v>
          </cell>
          <cell r="C92" t="str">
            <v>UN</v>
          </cell>
          <cell r="D92">
            <v>0</v>
          </cell>
          <cell r="E92">
            <v>97907.520000000004</v>
          </cell>
          <cell r="F92">
            <v>0</v>
          </cell>
          <cell r="G92">
            <v>0</v>
          </cell>
        </row>
        <row r="93">
          <cell r="A93" t="str">
            <v>3,2,</v>
          </cell>
          <cell r="B93" t="str">
            <v>DESAGÜES PARA AGUAS NEGRAS</v>
          </cell>
          <cell r="C93">
            <v>0</v>
          </cell>
          <cell r="D93">
            <v>0</v>
          </cell>
          <cell r="E93">
            <v>0</v>
          </cell>
          <cell r="F93">
            <v>0</v>
          </cell>
          <cell r="G93">
            <v>0</v>
          </cell>
        </row>
        <row r="94">
          <cell r="A94" t="str">
            <v>3,2,1</v>
          </cell>
          <cell r="B94" t="str">
            <v>TUBERIAS NOVAFORT  A.N. 4"  110 mm</v>
          </cell>
          <cell r="C94" t="str">
            <v>ML</v>
          </cell>
          <cell r="D94">
            <v>0</v>
          </cell>
          <cell r="E94">
            <v>32242.09</v>
          </cell>
          <cell r="F94">
            <v>0</v>
          </cell>
          <cell r="G94">
            <v>0</v>
          </cell>
        </row>
        <row r="95">
          <cell r="A95" t="str">
            <v>3,2,2</v>
          </cell>
          <cell r="B95" t="str">
            <v>TUBERIA PVC NOVAFORT A.N.  6"  160 mm</v>
          </cell>
          <cell r="C95" t="str">
            <v>ML</v>
          </cell>
          <cell r="D95">
            <v>0</v>
          </cell>
          <cell r="E95">
            <v>43224.37</v>
          </cell>
          <cell r="F95">
            <v>0</v>
          </cell>
          <cell r="G95">
            <v>0</v>
          </cell>
        </row>
        <row r="96">
          <cell r="A96" t="str">
            <v>3,2,3</v>
          </cell>
          <cell r="B96" t="str">
            <v>TUBERIAS NOVAFORT A.N. 8"  200 mm</v>
          </cell>
          <cell r="C96" t="str">
            <v>ML</v>
          </cell>
          <cell r="D96">
            <v>0</v>
          </cell>
          <cell r="E96">
            <v>54209.630000000005</v>
          </cell>
          <cell r="F96">
            <v>0</v>
          </cell>
          <cell r="G96">
            <v>0</v>
          </cell>
        </row>
        <row r="97">
          <cell r="A97" t="str">
            <v>3,2,4</v>
          </cell>
          <cell r="B97" t="str">
            <v>TUBERIAS NOVAFORT A.N. 10"  255 mm</v>
          </cell>
          <cell r="C97" t="str">
            <v>UN</v>
          </cell>
          <cell r="D97">
            <v>0</v>
          </cell>
          <cell r="E97">
            <v>72821.86</v>
          </cell>
          <cell r="F97">
            <v>0</v>
          </cell>
          <cell r="G97">
            <v>0</v>
          </cell>
        </row>
        <row r="98">
          <cell r="A98" t="str">
            <v>3,2,5</v>
          </cell>
          <cell r="B98" t="str">
            <v>TUBERIAS NOVAFORT A.N. 12"  315 mm</v>
          </cell>
          <cell r="C98" t="str">
            <v>UN</v>
          </cell>
          <cell r="D98">
            <v>0</v>
          </cell>
          <cell r="E98">
            <v>99768.58</v>
          </cell>
          <cell r="F98">
            <v>0</v>
          </cell>
          <cell r="G98">
            <v>0</v>
          </cell>
        </row>
        <row r="99">
          <cell r="A99" t="str">
            <v>3,2,6</v>
          </cell>
          <cell r="B99" t="str">
            <v>ACCESORIOS A.N. NOVAFORT</v>
          </cell>
          <cell r="C99" t="str">
            <v>UN</v>
          </cell>
          <cell r="D99">
            <v>0</v>
          </cell>
          <cell r="E99">
            <v>23529.170000000002</v>
          </cell>
          <cell r="F99">
            <v>0</v>
          </cell>
          <cell r="G99">
            <v>0</v>
          </cell>
        </row>
        <row r="100">
          <cell r="A100">
            <v>3.3</v>
          </cell>
          <cell r="B100" t="str">
            <v>DRENAJES</v>
          </cell>
          <cell r="C100">
            <v>0</v>
          </cell>
          <cell r="D100">
            <v>0</v>
          </cell>
          <cell r="E100">
            <v>0</v>
          </cell>
          <cell r="F100">
            <v>0</v>
          </cell>
          <cell r="G100">
            <v>0</v>
          </cell>
        </row>
        <row r="101">
          <cell r="A101" t="str">
            <v>3,3,1</v>
          </cell>
          <cell r="B101" t="str">
            <v>TUBERIAS PVC PARA DRENAJES 3"</v>
          </cell>
          <cell r="C101" t="str">
            <v>ML</v>
          </cell>
          <cell r="D101">
            <v>0</v>
          </cell>
          <cell r="E101">
            <v>24208.68</v>
          </cell>
          <cell r="F101">
            <v>0</v>
          </cell>
          <cell r="G101">
            <v>0</v>
          </cell>
        </row>
        <row r="102">
          <cell r="A102" t="str">
            <v>3,3,2</v>
          </cell>
          <cell r="B102" t="str">
            <v>TUBERIAS PVC PARA DRENAJES 4"</v>
          </cell>
          <cell r="C102" t="str">
            <v>ML</v>
          </cell>
          <cell r="D102">
            <v>0</v>
          </cell>
          <cell r="E102">
            <v>30112.39</v>
          </cell>
          <cell r="F102">
            <v>0</v>
          </cell>
          <cell r="G102">
            <v>0</v>
          </cell>
        </row>
        <row r="103">
          <cell r="A103" t="str">
            <v>3,3,3</v>
          </cell>
          <cell r="B103" t="str">
            <v>ACCESORIOS PVC PARA DRENAJES 3"</v>
          </cell>
          <cell r="C103" t="str">
            <v>UN</v>
          </cell>
          <cell r="D103">
            <v>0</v>
          </cell>
          <cell r="E103">
            <v>4749.0099999999993</v>
          </cell>
          <cell r="F103">
            <v>0</v>
          </cell>
          <cell r="G103">
            <v>0</v>
          </cell>
        </row>
        <row r="104">
          <cell r="A104" t="str">
            <v>3,3,4</v>
          </cell>
          <cell r="B104" t="str">
            <v>Zanja de infiltración (incluye Tubería PVC S 4" perforada, excavación, grava y rellenos)</v>
          </cell>
          <cell r="C104" t="str">
            <v>ML</v>
          </cell>
          <cell r="D104">
            <v>0</v>
          </cell>
          <cell r="E104">
            <v>55651.816666666666</v>
          </cell>
          <cell r="F104">
            <v>0</v>
          </cell>
          <cell r="G104">
            <v>0</v>
          </cell>
        </row>
        <row r="105">
          <cell r="A105">
            <v>0</v>
          </cell>
          <cell r="B105">
            <v>0</v>
          </cell>
          <cell r="C105" t="str">
            <v>UN</v>
          </cell>
          <cell r="D105">
            <v>0</v>
          </cell>
          <cell r="E105">
            <v>0</v>
          </cell>
          <cell r="F105">
            <v>0</v>
          </cell>
          <cell r="G105">
            <v>0</v>
          </cell>
        </row>
        <row r="106">
          <cell r="A106" t="str">
            <v>3,3,5</v>
          </cell>
          <cell r="B106" t="str">
            <v>FILTROS SUBTERRANEOS EN GRAVILLA</v>
          </cell>
          <cell r="C106" t="str">
            <v>M3</v>
          </cell>
          <cell r="D106">
            <v>0</v>
          </cell>
          <cell r="E106">
            <v>49774.21</v>
          </cell>
          <cell r="F106">
            <v>0</v>
          </cell>
          <cell r="G106">
            <v>0</v>
          </cell>
        </row>
        <row r="107">
          <cell r="A107" t="str">
            <v>3,3,6</v>
          </cell>
          <cell r="B107" t="str">
            <v>POZO DE INFILTRACIÓN Diam. =2,5 H=4.00m</v>
          </cell>
          <cell r="C107" t="str">
            <v>UN</v>
          </cell>
          <cell r="D107">
            <v>0</v>
          </cell>
          <cell r="E107">
            <v>8618533.8399999999</v>
          </cell>
          <cell r="F107">
            <v>0</v>
          </cell>
          <cell r="G107">
            <v>0</v>
          </cell>
        </row>
        <row r="108">
          <cell r="A108">
            <v>3.4</v>
          </cell>
          <cell r="B108" t="str">
            <v>CONSTRUCCIONES EN MAMPOSTERÍA</v>
          </cell>
          <cell r="C108">
            <v>0</v>
          </cell>
          <cell r="D108">
            <v>0</v>
          </cell>
          <cell r="E108">
            <v>0</v>
          </cell>
          <cell r="F108">
            <v>2266761.54</v>
          </cell>
          <cell r="G108">
            <v>0</v>
          </cell>
        </row>
        <row r="109">
          <cell r="A109" t="str">
            <v>3,4,1</v>
          </cell>
          <cell r="B109" t="str">
            <v>CAJAS DE INSPECCIÓN 0,60 X 0,60 mts (inclye excavacion y retiro de sobrantes)</v>
          </cell>
          <cell r="C109" t="str">
            <v>UN</v>
          </cell>
          <cell r="D109">
            <v>6</v>
          </cell>
          <cell r="E109">
            <v>377793.58999999997</v>
          </cell>
          <cell r="F109">
            <v>2266761.54</v>
          </cell>
          <cell r="G109">
            <v>0</v>
          </cell>
        </row>
        <row r="110">
          <cell r="A110" t="str">
            <v>3,4,2</v>
          </cell>
          <cell r="B110" t="str">
            <v>CAJAS DE INSPECCIÓN 0,80 X 0,80 mts</v>
          </cell>
          <cell r="C110" t="str">
            <v>UN</v>
          </cell>
          <cell r="D110">
            <v>0</v>
          </cell>
          <cell r="E110">
            <v>436149.99</v>
          </cell>
          <cell r="F110">
            <v>0</v>
          </cell>
          <cell r="G110">
            <v>0</v>
          </cell>
        </row>
        <row r="111">
          <cell r="A111" t="str">
            <v>3,4,3</v>
          </cell>
          <cell r="B111" t="str">
            <v>CAJAS DE INSPECCIÓN 1,00 X 1,00 mts</v>
          </cell>
          <cell r="C111" t="str">
            <v>UN</v>
          </cell>
          <cell r="D111">
            <v>0</v>
          </cell>
          <cell r="E111">
            <v>339777.10999999993</v>
          </cell>
          <cell r="F111">
            <v>0</v>
          </cell>
          <cell r="G111">
            <v>0</v>
          </cell>
        </row>
        <row r="112">
          <cell r="A112" t="str">
            <v>3,4,4</v>
          </cell>
          <cell r="B112" t="str">
            <v>CAJAS DE DISTRIBUCIóN 0,40 X 0,40 mts</v>
          </cell>
          <cell r="C112" t="str">
            <v>UN</v>
          </cell>
          <cell r="D112">
            <v>0</v>
          </cell>
          <cell r="E112">
            <v>153940.52000000002</v>
          </cell>
          <cell r="F112">
            <v>0</v>
          </cell>
          <cell r="G112">
            <v>0</v>
          </cell>
        </row>
        <row r="113">
          <cell r="A113" t="str">
            <v>3,4,4</v>
          </cell>
          <cell r="B113" t="str">
            <v>SUMIDEROS  AGUAS LLUVIAS</v>
          </cell>
          <cell r="C113" t="str">
            <v>UN</v>
          </cell>
          <cell r="D113">
            <v>0</v>
          </cell>
          <cell r="E113">
            <v>153940.52000000002</v>
          </cell>
          <cell r="F113">
            <v>0</v>
          </cell>
          <cell r="G113">
            <v>0</v>
          </cell>
        </row>
        <row r="114">
          <cell r="A114" t="str">
            <v>3,4,5</v>
          </cell>
          <cell r="B114" t="str">
            <v>CANALETAS  AGUAS LLUVIAS</v>
          </cell>
          <cell r="C114" t="str">
            <v>ML</v>
          </cell>
          <cell r="D114">
            <v>0</v>
          </cell>
          <cell r="E114">
            <v>0</v>
          </cell>
          <cell r="F114">
            <v>0</v>
          </cell>
          <cell r="G114">
            <v>0</v>
          </cell>
        </row>
        <row r="115">
          <cell r="A115" t="str">
            <v>3,4,6</v>
          </cell>
          <cell r="B115" t="str">
            <v>CARCAMO PARA AGUAS LLUVIAS</v>
          </cell>
          <cell r="C115" t="str">
            <v>ML</v>
          </cell>
          <cell r="D115">
            <v>0</v>
          </cell>
          <cell r="E115">
            <v>310451.80999999994</v>
          </cell>
          <cell r="F115">
            <v>0</v>
          </cell>
          <cell r="G115">
            <v>0</v>
          </cell>
        </row>
        <row r="116">
          <cell r="A116" t="str">
            <v>3,4,7</v>
          </cell>
          <cell r="B116" t="str">
            <v>TRAMPA DE GRASAS 0.60 x 0.10</v>
          </cell>
          <cell r="C116" t="str">
            <v>UN</v>
          </cell>
          <cell r="D116">
            <v>0</v>
          </cell>
          <cell r="E116">
            <v>656482.72</v>
          </cell>
          <cell r="F116">
            <v>0</v>
          </cell>
          <cell r="G116">
            <v>0</v>
          </cell>
        </row>
        <row r="117">
          <cell r="A117" t="str">
            <v>3,4,8</v>
          </cell>
          <cell r="B117" t="str">
            <v>POZOS SÉPTICOS 5,00 x 3,00  h= 2,00</v>
          </cell>
          <cell r="C117" t="str">
            <v>UN</v>
          </cell>
          <cell r="D117">
            <v>0</v>
          </cell>
          <cell r="E117">
            <v>11244456.67</v>
          </cell>
          <cell r="F117">
            <v>0</v>
          </cell>
          <cell r="G117">
            <v>0</v>
          </cell>
        </row>
        <row r="118">
          <cell r="A118" t="str">
            <v>3,4,9</v>
          </cell>
          <cell r="B118" t="str">
            <v>CAJA DISCIPADORA DE ENERGIA 1.0 X 1.0m</v>
          </cell>
          <cell r="C118" t="str">
            <v>UN</v>
          </cell>
          <cell r="D118">
            <v>0</v>
          </cell>
          <cell r="E118">
            <v>221460.85</v>
          </cell>
          <cell r="F118">
            <v>0</v>
          </cell>
          <cell r="G118">
            <v>0</v>
          </cell>
        </row>
        <row r="119">
          <cell r="A119">
            <v>3.5</v>
          </cell>
          <cell r="B119" t="str">
            <v>MOVIMIENTO DE TIERRAS</v>
          </cell>
          <cell r="C119">
            <v>0</v>
          </cell>
          <cell r="D119">
            <v>0</v>
          </cell>
          <cell r="E119">
            <v>0</v>
          </cell>
          <cell r="F119">
            <v>0</v>
          </cell>
          <cell r="G119">
            <v>0</v>
          </cell>
        </row>
        <row r="120">
          <cell r="A120" t="str">
            <v>3,5,1</v>
          </cell>
          <cell r="B120" t="str">
            <v>EXCAVACIÓN MANUAL EN MATERIAL COMÚN</v>
          </cell>
          <cell r="C120" t="str">
            <v>M3</v>
          </cell>
          <cell r="D120">
            <v>0</v>
          </cell>
          <cell r="E120">
            <v>26996.2</v>
          </cell>
          <cell r="F120">
            <v>0</v>
          </cell>
          <cell r="G120">
            <v>0</v>
          </cell>
        </row>
        <row r="121">
          <cell r="A121" t="str">
            <v>3,5,2</v>
          </cell>
          <cell r="B121" t="str">
            <v>EXCAVACIÓN MANUAL EN RECEBO COMPACTADO</v>
          </cell>
          <cell r="C121" t="str">
            <v>M3</v>
          </cell>
          <cell r="D121">
            <v>0</v>
          </cell>
          <cell r="E121">
            <v>8752.869999999999</v>
          </cell>
          <cell r="F121">
            <v>0</v>
          </cell>
          <cell r="G121">
            <v>0</v>
          </cell>
        </row>
        <row r="122">
          <cell r="A122" t="str">
            <v>3,5,3</v>
          </cell>
          <cell r="B122" t="str">
            <v xml:space="preserve">RELLENOS CON MATERIAL SELECCIONADO </v>
          </cell>
          <cell r="C122" t="str">
            <v>M3</v>
          </cell>
          <cell r="D122">
            <v>0</v>
          </cell>
          <cell r="E122">
            <v>21928.69</v>
          </cell>
          <cell r="F122">
            <v>0</v>
          </cell>
          <cell r="G122">
            <v>0</v>
          </cell>
        </row>
        <row r="123">
          <cell r="A123" t="str">
            <v>3,5,4</v>
          </cell>
          <cell r="B123" t="str">
            <v>RELLENOS CON MATERIAL COMÚN</v>
          </cell>
          <cell r="C123" t="str">
            <v>M3</v>
          </cell>
          <cell r="D123">
            <v>0</v>
          </cell>
          <cell r="E123">
            <v>14704.3</v>
          </cell>
          <cell r="F123">
            <v>0</v>
          </cell>
          <cell r="G123">
            <v>0</v>
          </cell>
        </row>
        <row r="124">
          <cell r="A124" t="str">
            <v>3,5,5</v>
          </cell>
          <cell r="B124" t="str">
            <v>RETIRO DE SOBRANTES</v>
          </cell>
          <cell r="C124" t="str">
            <v>M3</v>
          </cell>
          <cell r="D124">
            <v>0</v>
          </cell>
          <cell r="E124">
            <v>23061.47</v>
          </cell>
          <cell r="F124">
            <v>0</v>
          </cell>
          <cell r="G124">
            <v>0</v>
          </cell>
        </row>
        <row r="125">
          <cell r="A125">
            <v>3.6</v>
          </cell>
          <cell r="B125" t="str">
            <v>VARIOS</v>
          </cell>
          <cell r="C125">
            <v>0</v>
          </cell>
          <cell r="D125">
            <v>0</v>
          </cell>
          <cell r="E125">
            <v>0</v>
          </cell>
          <cell r="F125">
            <v>248565.06</v>
          </cell>
          <cell r="G125">
            <v>0</v>
          </cell>
        </row>
        <row r="126">
          <cell r="A126" t="str">
            <v>3,6,1</v>
          </cell>
          <cell r="B126" t="str">
            <v>EMPATE A CÁMARAS EXISTENTES</v>
          </cell>
          <cell r="C126" t="str">
            <v>UN</v>
          </cell>
          <cell r="D126">
            <v>0</v>
          </cell>
          <cell r="E126">
            <v>0</v>
          </cell>
          <cell r="F126">
            <v>0</v>
          </cell>
          <cell r="G126">
            <v>0</v>
          </cell>
        </row>
        <row r="127">
          <cell r="A127" t="str">
            <v>3,6,2</v>
          </cell>
          <cell r="B127" t="str">
            <v>CABEZAL DE DESCARGA EN CONCRETO PARA CANAL DE 0.80 x 0.66</v>
          </cell>
          <cell r="C127" t="str">
            <v>UN</v>
          </cell>
          <cell r="D127">
            <v>1</v>
          </cell>
          <cell r="E127">
            <v>248565.06000000003</v>
          </cell>
          <cell r="F127">
            <v>248565.06</v>
          </cell>
          <cell r="G127">
            <v>0</v>
          </cell>
        </row>
        <row r="128">
          <cell r="G128">
            <v>0</v>
          </cell>
        </row>
        <row r="129">
          <cell r="A129">
            <v>4</v>
          </cell>
          <cell r="B129" t="str">
            <v>ESTRUCTURAS EN CONCRETO Y METALICAS</v>
          </cell>
          <cell r="C129">
            <v>0</v>
          </cell>
          <cell r="D129">
            <v>0</v>
          </cell>
          <cell r="E129">
            <v>0</v>
          </cell>
          <cell r="F129">
            <v>0</v>
          </cell>
          <cell r="G129">
            <v>165784866.57879999</v>
          </cell>
        </row>
        <row r="130">
          <cell r="A130">
            <v>4.0999999999999996</v>
          </cell>
          <cell r="B130" t="str">
            <v>ELEMENTOS VERTICALES</v>
          </cell>
          <cell r="C130">
            <v>0</v>
          </cell>
          <cell r="D130">
            <v>0</v>
          </cell>
          <cell r="E130">
            <v>0</v>
          </cell>
          <cell r="F130">
            <v>21158064.433200002</v>
          </cell>
          <cell r="G130">
            <v>0</v>
          </cell>
        </row>
        <row r="131">
          <cell r="A131" t="str">
            <v>4,1,1</v>
          </cell>
          <cell r="B131" t="str">
            <v>COLUMNAS EN CONCRETO  DE 4000 PSI ACABADO A LA VISTA</v>
          </cell>
          <cell r="C131" t="str">
            <v>M3</v>
          </cell>
          <cell r="D131">
            <v>38.58</v>
          </cell>
          <cell r="E131">
            <v>548420.54</v>
          </cell>
          <cell r="F131">
            <v>21158064.433200002</v>
          </cell>
          <cell r="G131">
            <v>0</v>
          </cell>
        </row>
        <row r="132">
          <cell r="A132" t="str">
            <v>4,1,2</v>
          </cell>
          <cell r="B132" t="str">
            <v xml:space="preserve">PANTALLAS EN CONCRETO </v>
          </cell>
          <cell r="C132" t="str">
            <v>M3</v>
          </cell>
          <cell r="D132">
            <v>0</v>
          </cell>
          <cell r="E132">
            <v>612860.26</v>
          </cell>
          <cell r="F132">
            <v>0</v>
          </cell>
          <cell r="G132">
            <v>0</v>
          </cell>
        </row>
        <row r="133">
          <cell r="A133" t="str">
            <v>4,1,3</v>
          </cell>
          <cell r="B133" t="str">
            <v>MUROS EN CONCRETO</v>
          </cell>
          <cell r="C133" t="str">
            <v>M3</v>
          </cell>
          <cell r="D133">
            <v>0</v>
          </cell>
          <cell r="E133">
            <v>637114.32999999996</v>
          </cell>
          <cell r="F133">
            <v>0</v>
          </cell>
          <cell r="G133">
            <v>0</v>
          </cell>
        </row>
        <row r="134">
          <cell r="A134">
            <v>4.2</v>
          </cell>
          <cell r="B134" t="str">
            <v>ELEMENTOS HORIZONTALES</v>
          </cell>
          <cell r="C134">
            <v>0</v>
          </cell>
          <cell r="D134">
            <v>0</v>
          </cell>
          <cell r="E134">
            <v>0</v>
          </cell>
          <cell r="F134">
            <v>0</v>
          </cell>
          <cell r="G134">
            <v>0</v>
          </cell>
        </row>
        <row r="135">
          <cell r="A135" t="str">
            <v>4,2,1</v>
          </cell>
          <cell r="B135" t="str">
            <v>VIGAS AÉREAS EN CONCRETO  4000 PSI</v>
          </cell>
          <cell r="C135" t="str">
            <v>M3</v>
          </cell>
          <cell r="D135">
            <v>0</v>
          </cell>
          <cell r="E135">
            <v>684864.28999999992</v>
          </cell>
          <cell r="F135">
            <v>0</v>
          </cell>
          <cell r="G135">
            <v>0</v>
          </cell>
        </row>
        <row r="136">
          <cell r="A136" t="str">
            <v>4,2,2</v>
          </cell>
          <cell r="B136" t="str">
            <v xml:space="preserve">VIGAS CANALES EN CONCRETO </v>
          </cell>
          <cell r="C136" t="str">
            <v>M3</v>
          </cell>
          <cell r="D136">
            <v>0</v>
          </cell>
          <cell r="E136">
            <v>711648.2699999999</v>
          </cell>
          <cell r="F136">
            <v>0</v>
          </cell>
          <cell r="G136">
            <v>0</v>
          </cell>
        </row>
        <row r="137">
          <cell r="A137" t="str">
            <v>4,2,3</v>
          </cell>
          <cell r="B137" t="str">
            <v xml:space="preserve">VIGAS PREFABRICADAS EN CONCRETO </v>
          </cell>
          <cell r="C137" t="str">
            <v>M3</v>
          </cell>
          <cell r="D137">
            <v>0</v>
          </cell>
          <cell r="E137">
            <v>549242.81000000006</v>
          </cell>
          <cell r="F137">
            <v>0</v>
          </cell>
          <cell r="G137">
            <v>0</v>
          </cell>
        </row>
        <row r="138">
          <cell r="A138">
            <v>4.3</v>
          </cell>
          <cell r="B138" t="str">
            <v>PLACAS Y LOSAS DE ENTREPISO</v>
          </cell>
          <cell r="C138">
            <v>0</v>
          </cell>
          <cell r="D138">
            <v>0</v>
          </cell>
          <cell r="E138">
            <v>0</v>
          </cell>
          <cell r="F138">
            <v>0</v>
          </cell>
          <cell r="G138">
            <v>0</v>
          </cell>
        </row>
        <row r="139">
          <cell r="A139" t="str">
            <v>4,3,1</v>
          </cell>
          <cell r="B139" t="str">
            <v>ENTREPISO VIGAS Y PLACAS MACIZAS  E = 0.60 M</v>
          </cell>
          <cell r="C139" t="str">
            <v>M2</v>
          </cell>
          <cell r="D139">
            <v>0</v>
          </cell>
          <cell r="E139">
            <v>260797.44999999998</v>
          </cell>
          <cell r="F139">
            <v>0</v>
          </cell>
          <cell r="G139">
            <v>0</v>
          </cell>
        </row>
        <row r="140">
          <cell r="A140" t="str">
            <v>4,3,2</v>
          </cell>
          <cell r="B140" t="str">
            <v>LOSAS ALIGERADAS CON CASETON; DE  E = 0.50 M</v>
          </cell>
          <cell r="C140" t="str">
            <v>M2</v>
          </cell>
          <cell r="D140">
            <v>0</v>
          </cell>
          <cell r="E140">
            <v>171800.72</v>
          </cell>
          <cell r="F140">
            <v>0</v>
          </cell>
          <cell r="G140">
            <v>0</v>
          </cell>
        </row>
        <row r="141">
          <cell r="A141" t="str">
            <v>4,3,3</v>
          </cell>
          <cell r="B141" t="str">
            <v>LOSAS ALIGERADAS CON CASETON DE  E = 0.45 M</v>
          </cell>
          <cell r="C141" t="str">
            <v>M2</v>
          </cell>
          <cell r="D141">
            <v>0</v>
          </cell>
          <cell r="E141">
            <v>96655.360000000001</v>
          </cell>
          <cell r="F141">
            <v>0</v>
          </cell>
          <cell r="G141">
            <v>0</v>
          </cell>
        </row>
        <row r="142">
          <cell r="A142" t="str">
            <v>4,3,4</v>
          </cell>
          <cell r="B142" t="str">
            <v>LOSAS ALIGERADAS CON CASETON DE  E = 0.40 M</v>
          </cell>
          <cell r="C142" t="str">
            <v>M2</v>
          </cell>
          <cell r="D142">
            <v>0</v>
          </cell>
          <cell r="E142">
            <v>148762.59</v>
          </cell>
          <cell r="F142">
            <v>0</v>
          </cell>
          <cell r="G142">
            <v>0</v>
          </cell>
        </row>
        <row r="143">
          <cell r="A143" t="str">
            <v>4,3,5</v>
          </cell>
          <cell r="B143" t="str">
            <v>LOSAS CON PLAQUETAS Y VIGUETAS PREFABRICADAS</v>
          </cell>
          <cell r="C143" t="str">
            <v>M2</v>
          </cell>
          <cell r="D143">
            <v>0</v>
          </cell>
          <cell r="E143">
            <v>0</v>
          </cell>
          <cell r="F143">
            <v>0</v>
          </cell>
          <cell r="G143">
            <v>0</v>
          </cell>
        </row>
        <row r="144">
          <cell r="A144" t="str">
            <v>4,3,6</v>
          </cell>
          <cell r="B144" t="str">
            <v>PLACA MACIZA E = 0,20 M</v>
          </cell>
          <cell r="C144" t="str">
            <v>M2</v>
          </cell>
          <cell r="D144">
            <v>0</v>
          </cell>
          <cell r="E144">
            <v>162502.19</v>
          </cell>
          <cell r="F144">
            <v>0</v>
          </cell>
          <cell r="G144">
            <v>0</v>
          </cell>
        </row>
        <row r="145">
          <cell r="A145" t="str">
            <v>4,3,7</v>
          </cell>
          <cell r="B145" t="str">
            <v>PLACA MACIZA E=0,125</v>
          </cell>
          <cell r="C145" t="str">
            <v>M2</v>
          </cell>
          <cell r="D145">
            <v>0</v>
          </cell>
          <cell r="E145">
            <v>89196.08</v>
          </cell>
          <cell r="F145">
            <v>0</v>
          </cell>
          <cell r="G145">
            <v>0</v>
          </cell>
        </row>
        <row r="146">
          <cell r="A146" t="str">
            <v>4,3,8</v>
          </cell>
          <cell r="B146" t="str">
            <v>PLACA MACIZA E=0,10</v>
          </cell>
          <cell r="C146" t="str">
            <v>M2</v>
          </cell>
          <cell r="D146">
            <v>0</v>
          </cell>
          <cell r="E146">
            <v>82534.86</v>
          </cell>
          <cell r="F146">
            <v>0</v>
          </cell>
          <cell r="G146">
            <v>0</v>
          </cell>
        </row>
        <row r="147">
          <cell r="A147" t="str">
            <v>4,3,9</v>
          </cell>
          <cell r="B147" t="str">
            <v>PLACA MACIZA E=0,15</v>
          </cell>
          <cell r="C147" t="str">
            <v>M2</v>
          </cell>
          <cell r="D147">
            <v>0</v>
          </cell>
          <cell r="E147">
            <v>92734.349999999991</v>
          </cell>
          <cell r="F147">
            <v>0</v>
          </cell>
          <cell r="G147">
            <v>0</v>
          </cell>
        </row>
        <row r="148">
          <cell r="A148" t="str">
            <v>4,3,10</v>
          </cell>
          <cell r="B148" t="str">
            <v>PLACA ENTREPISO EN CONCRETO SOBRE METAL DECK</v>
          </cell>
          <cell r="C148" t="str">
            <v>M2</v>
          </cell>
          <cell r="D148">
            <v>0</v>
          </cell>
          <cell r="E148">
            <v>85767.61</v>
          </cell>
          <cell r="F148">
            <v>0</v>
          </cell>
          <cell r="G148">
            <v>0</v>
          </cell>
        </row>
        <row r="149">
          <cell r="A149">
            <v>4.4000000000000004</v>
          </cell>
          <cell r="B149" t="str">
            <v>CONSTRUCCIONES VARIAS EN CONCRETO</v>
          </cell>
          <cell r="C149">
            <v>0</v>
          </cell>
          <cell r="D149">
            <v>0</v>
          </cell>
          <cell r="E149">
            <v>0</v>
          </cell>
          <cell r="F149">
            <v>0</v>
          </cell>
          <cell r="G149">
            <v>0</v>
          </cell>
        </row>
        <row r="150">
          <cell r="A150" t="str">
            <v>4,4,1</v>
          </cell>
          <cell r="B150" t="str">
            <v>ESCALERAS Y GRADERIAS</v>
          </cell>
          <cell r="C150" t="str">
            <v>M3</v>
          </cell>
          <cell r="D150">
            <v>0</v>
          </cell>
          <cell r="E150">
            <v>586111.09999999986</v>
          </cell>
          <cell r="F150">
            <v>0</v>
          </cell>
          <cell r="G150">
            <v>0</v>
          </cell>
        </row>
        <row r="151">
          <cell r="A151" t="str">
            <v>4,4,2</v>
          </cell>
          <cell r="B151" t="str">
            <v>RAMPAS EN CONCRETO</v>
          </cell>
          <cell r="C151" t="str">
            <v>M3</v>
          </cell>
          <cell r="D151">
            <v>0</v>
          </cell>
          <cell r="E151">
            <v>658212.87</v>
          </cell>
          <cell r="F151">
            <v>0</v>
          </cell>
          <cell r="G151">
            <v>0</v>
          </cell>
        </row>
        <row r="152">
          <cell r="A152" t="str">
            <v>4,4,3</v>
          </cell>
          <cell r="B152" t="str">
            <v>POZO SEPTICO EN CONCRETO  DE 20 M3</v>
          </cell>
          <cell r="C152" t="str">
            <v>UN</v>
          </cell>
          <cell r="D152">
            <v>0</v>
          </cell>
          <cell r="E152">
            <v>15021248.319999998</v>
          </cell>
          <cell r="F152">
            <v>0</v>
          </cell>
          <cell r="G152">
            <v>0</v>
          </cell>
        </row>
        <row r="153">
          <cell r="A153" t="str">
            <v>4,4,4</v>
          </cell>
          <cell r="B153" t="str">
            <v xml:space="preserve">POZO SEPTICO EN CONCRETO </v>
          </cell>
          <cell r="C153" t="str">
            <v>UN</v>
          </cell>
          <cell r="D153">
            <v>0</v>
          </cell>
          <cell r="E153">
            <v>15452181.668181816</v>
          </cell>
          <cell r="F153">
            <v>0</v>
          </cell>
          <cell r="G153">
            <v>0</v>
          </cell>
        </row>
        <row r="154">
          <cell r="A154" t="str">
            <v>4,4,5</v>
          </cell>
          <cell r="B154" t="str">
            <v>CONCRETO PARA GRADERIAS Y TARIMAS</v>
          </cell>
          <cell r="C154" t="str">
            <v>UN</v>
          </cell>
          <cell r="D154">
            <v>0</v>
          </cell>
          <cell r="E154">
            <v>515124.37999999995</v>
          </cell>
          <cell r="F154">
            <v>0</v>
          </cell>
          <cell r="G154">
            <v>0</v>
          </cell>
        </row>
        <row r="155">
          <cell r="A155">
            <v>4.5</v>
          </cell>
          <cell r="B155" t="str">
            <v>ACEROS DE REFUERZO</v>
          </cell>
          <cell r="C155">
            <v>0</v>
          </cell>
          <cell r="D155">
            <v>0</v>
          </cell>
          <cell r="E155">
            <v>0</v>
          </cell>
          <cell r="F155">
            <v>21179490.0174</v>
          </cell>
          <cell r="G155">
            <v>0</v>
          </cell>
        </row>
        <row r="156">
          <cell r="A156" t="str">
            <v>4,5,1</v>
          </cell>
          <cell r="B156" t="str">
            <v>ACERO DE REFUERZO 37000  PSI ( Incluye alambre negro y figuración)</v>
          </cell>
          <cell r="C156" t="str">
            <v>KG</v>
          </cell>
          <cell r="D156">
            <v>1582.92</v>
          </cell>
          <cell r="E156">
            <v>3590.7299999999996</v>
          </cell>
          <cell r="F156">
            <v>5683838.3316000002</v>
          </cell>
          <cell r="G156">
            <v>0</v>
          </cell>
        </row>
        <row r="157">
          <cell r="A157" t="str">
            <v>4,5,2</v>
          </cell>
          <cell r="B157" t="str">
            <v>ACERO DE REFUERZO 60000 PSI ( Incluye alambre negro y figuración)</v>
          </cell>
          <cell r="C157" t="str">
            <v>KG</v>
          </cell>
          <cell r="D157">
            <v>4315.46</v>
          </cell>
          <cell r="E157">
            <v>3590.7299999999996</v>
          </cell>
          <cell r="F157">
            <v>15495651.685799999</v>
          </cell>
          <cell r="G157">
            <v>0</v>
          </cell>
        </row>
        <row r="158">
          <cell r="A158" t="str">
            <v>4,5,3</v>
          </cell>
          <cell r="B158" t="str">
            <v>MALLAS ELECTROSOLDADAS</v>
          </cell>
          <cell r="C158" t="str">
            <v>KG</v>
          </cell>
          <cell r="D158">
            <v>0</v>
          </cell>
          <cell r="E158">
            <v>3177.46</v>
          </cell>
          <cell r="F158">
            <v>0</v>
          </cell>
          <cell r="G158">
            <v>0</v>
          </cell>
        </row>
        <row r="159">
          <cell r="A159">
            <v>4.5999999999999996</v>
          </cell>
          <cell r="B159" t="str">
            <v>ESTRUCTURA METÁLICA</v>
          </cell>
          <cell r="C159">
            <v>0</v>
          </cell>
          <cell r="D159">
            <v>0</v>
          </cell>
          <cell r="E159">
            <v>0</v>
          </cell>
          <cell r="F159">
            <v>123447312.12819999</v>
          </cell>
          <cell r="G159">
            <v>0</v>
          </cell>
        </row>
        <row r="160">
          <cell r="A160" t="str">
            <v>4,6,1</v>
          </cell>
          <cell r="B160" t="str">
            <v>ELEMENTOS ESTRUCTURALES</v>
          </cell>
          <cell r="C160">
            <v>0</v>
          </cell>
          <cell r="D160">
            <v>0</v>
          </cell>
          <cell r="E160">
            <v>0</v>
          </cell>
          <cell r="F160">
            <v>0</v>
          </cell>
          <cell r="G160">
            <v>0</v>
          </cell>
        </row>
        <row r="161">
          <cell r="A161" t="str">
            <v>4,6,1,1</v>
          </cell>
          <cell r="B161" t="str">
            <v>Estructura metálica (Incluye suministro de tubería, perfiles, platinas, pernos, soldadura, fabricación, transporte, montaje, pintura anticorrosiva y esmalte, anclajes, soldaduras, pernos y demás elementos necesarios para garantizar su adecuado comportamiento</v>
          </cell>
          <cell r="C161" t="str">
            <v>KG</v>
          </cell>
          <cell r="D161">
            <v>7758.92</v>
          </cell>
          <cell r="E161">
            <v>9137.2699999999986</v>
          </cell>
          <cell r="F161">
            <v>70895346.948400006</v>
          </cell>
          <cell r="G161">
            <v>0</v>
          </cell>
        </row>
        <row r="162">
          <cell r="A162" t="str">
            <v>4,6,1,2</v>
          </cell>
          <cell r="B162" t="str">
            <v>VIGUETAS</v>
          </cell>
          <cell r="C162" t="str">
            <v>KG</v>
          </cell>
          <cell r="D162">
            <v>0</v>
          </cell>
          <cell r="E162">
            <v>0</v>
          </cell>
          <cell r="F162">
            <v>0</v>
          </cell>
          <cell r="G162">
            <v>0</v>
          </cell>
        </row>
        <row r="163">
          <cell r="A163" t="str">
            <v>4,6,1,3</v>
          </cell>
          <cell r="B163" t="str">
            <v>COLUMNAS</v>
          </cell>
          <cell r="C163" t="str">
            <v>KG</v>
          </cell>
          <cell r="D163">
            <v>0</v>
          </cell>
          <cell r="E163">
            <v>0</v>
          </cell>
          <cell r="F163">
            <v>0</v>
          </cell>
          <cell r="G163">
            <v>0</v>
          </cell>
        </row>
        <row r="164">
          <cell r="A164" t="str">
            <v>4,6,1,4</v>
          </cell>
          <cell r="B164" t="str">
            <v>PORTICOS</v>
          </cell>
          <cell r="C164" t="str">
            <v>KG</v>
          </cell>
          <cell r="D164">
            <v>0</v>
          </cell>
          <cell r="E164">
            <v>0</v>
          </cell>
          <cell r="F164">
            <v>0</v>
          </cell>
          <cell r="G164">
            <v>0</v>
          </cell>
        </row>
        <row r="165">
          <cell r="A165" t="str">
            <v>4,6,1,5</v>
          </cell>
          <cell r="B165" t="str">
            <v>ENTREPISOS</v>
          </cell>
          <cell r="C165" t="str">
            <v>KG</v>
          </cell>
          <cell r="D165">
            <v>0</v>
          </cell>
          <cell r="E165">
            <v>0</v>
          </cell>
          <cell r="F165">
            <v>0</v>
          </cell>
          <cell r="G165">
            <v>0</v>
          </cell>
        </row>
        <row r="166">
          <cell r="A166" t="str">
            <v>4,6,1,6</v>
          </cell>
          <cell r="B166" t="str">
            <v>ANCLAJES</v>
          </cell>
          <cell r="C166" t="str">
            <v>KG</v>
          </cell>
          <cell r="D166">
            <v>0</v>
          </cell>
          <cell r="E166">
            <v>0</v>
          </cell>
          <cell r="F166">
            <v>0</v>
          </cell>
          <cell r="G166">
            <v>0</v>
          </cell>
        </row>
        <row r="167">
          <cell r="A167" t="str">
            <v>4,6,2</v>
          </cell>
          <cell r="B167" t="str">
            <v>ELEMENTOS PARA CUBIERTAS</v>
          </cell>
          <cell r="C167">
            <v>0</v>
          </cell>
          <cell r="D167">
            <v>0</v>
          </cell>
          <cell r="E167">
            <v>0</v>
          </cell>
          <cell r="F167">
            <v>0</v>
          </cell>
          <cell r="G167">
            <v>0</v>
          </cell>
        </row>
        <row r="168">
          <cell r="A168" t="str">
            <v>4,6,2,1</v>
          </cell>
          <cell r="B168" t="str">
            <v>VIGAS</v>
          </cell>
          <cell r="C168" t="str">
            <v>KG</v>
          </cell>
          <cell r="D168">
            <v>0</v>
          </cell>
          <cell r="E168">
            <v>0</v>
          </cell>
          <cell r="F168">
            <v>0</v>
          </cell>
          <cell r="G168">
            <v>0</v>
          </cell>
        </row>
        <row r="169">
          <cell r="A169" t="str">
            <v>4,6,2,2</v>
          </cell>
          <cell r="B169" t="str">
            <v>VIGUETAS</v>
          </cell>
          <cell r="C169" t="str">
            <v>KG</v>
          </cell>
          <cell r="D169">
            <v>0</v>
          </cell>
          <cell r="E169">
            <v>0</v>
          </cell>
          <cell r="F169">
            <v>0</v>
          </cell>
          <cell r="G169">
            <v>0</v>
          </cell>
        </row>
        <row r="170">
          <cell r="A170" t="str">
            <v>4,6,2,3</v>
          </cell>
          <cell r="B170" t="str">
            <v>CERCHAS METALICA</v>
          </cell>
          <cell r="C170" t="str">
            <v>KG</v>
          </cell>
          <cell r="D170">
            <v>0</v>
          </cell>
          <cell r="E170">
            <v>16043.140000000001</v>
          </cell>
          <cell r="F170">
            <v>0</v>
          </cell>
          <cell r="G170">
            <v>0</v>
          </cell>
        </row>
        <row r="171">
          <cell r="A171" t="str">
            <v>4,6,2,4</v>
          </cell>
          <cell r="B171" t="str">
            <v>CORREAS EN PERFIL DE ACERO NEGRO TIPO C, GRADO 50, (SEGúN DISEÑO ESTRUCTURAL) PHR-C305 X 80 X 1.5mm</v>
          </cell>
          <cell r="C171" t="str">
            <v>KG</v>
          </cell>
          <cell r="D171">
            <v>6235.04</v>
          </cell>
          <cell r="E171">
            <v>8109.24</v>
          </cell>
          <cell r="F171">
            <v>50561435.769599997</v>
          </cell>
          <cell r="G171">
            <v>0</v>
          </cell>
        </row>
        <row r="172">
          <cell r="A172" t="str">
            <v>4,6,2,5</v>
          </cell>
          <cell r="B172" t="str">
            <v>TEMPLETES Ø3/8" Y CONTRA-VIENTOS Ø1/2"</v>
          </cell>
          <cell r="C172" t="str">
            <v>KG</v>
          </cell>
          <cell r="D172">
            <v>283.67</v>
          </cell>
          <cell r="E172">
            <v>7017.0599999999995</v>
          </cell>
          <cell r="F172">
            <v>1990529.4102</v>
          </cell>
          <cell r="G172">
            <v>0</v>
          </cell>
        </row>
        <row r="173">
          <cell r="A173" t="str">
            <v>4,6,2,6</v>
          </cell>
          <cell r="B173" t="str">
            <v>ANCLAJES</v>
          </cell>
          <cell r="C173" t="str">
            <v>KG</v>
          </cell>
          <cell r="D173">
            <v>0</v>
          </cell>
          <cell r="E173">
            <v>0</v>
          </cell>
          <cell r="F173">
            <v>0</v>
          </cell>
          <cell r="G173">
            <v>0</v>
          </cell>
        </row>
        <row r="174">
          <cell r="A174">
            <v>4.7</v>
          </cell>
          <cell r="B174" t="str">
            <v>ESTRUCTURA EN MADERA</v>
          </cell>
          <cell r="C174">
            <v>0</v>
          </cell>
          <cell r="D174">
            <v>0</v>
          </cell>
          <cell r="E174">
            <v>0</v>
          </cell>
          <cell r="F174">
            <v>0</v>
          </cell>
          <cell r="G174">
            <v>0</v>
          </cell>
        </row>
        <row r="175">
          <cell r="A175" t="str">
            <v>4,7,1</v>
          </cell>
          <cell r="B175" t="str">
            <v>PARA CUBIERTAS</v>
          </cell>
          <cell r="C175">
            <v>0</v>
          </cell>
          <cell r="D175">
            <v>0</v>
          </cell>
          <cell r="E175">
            <v>0</v>
          </cell>
          <cell r="F175">
            <v>0</v>
          </cell>
          <cell r="G175">
            <v>0</v>
          </cell>
        </row>
        <row r="176">
          <cell r="A176" t="str">
            <v>4,7,1,1</v>
          </cell>
          <cell r="B176" t="str">
            <v>CERCHAS</v>
          </cell>
          <cell r="C176" t="str">
            <v>ML</v>
          </cell>
          <cell r="D176">
            <v>0</v>
          </cell>
          <cell r="E176">
            <v>0</v>
          </cell>
          <cell r="F176">
            <v>0</v>
          </cell>
          <cell r="G176">
            <v>0</v>
          </cell>
        </row>
        <row r="177">
          <cell r="A177" t="str">
            <v>4,7,1,2</v>
          </cell>
          <cell r="B177" t="str">
            <v>CORREAS</v>
          </cell>
          <cell r="C177" t="str">
            <v>ML</v>
          </cell>
          <cell r="D177">
            <v>0</v>
          </cell>
          <cell r="E177">
            <v>0</v>
          </cell>
          <cell r="F177">
            <v>0</v>
          </cell>
          <cell r="G177">
            <v>0</v>
          </cell>
        </row>
        <row r="178">
          <cell r="G178">
            <v>0</v>
          </cell>
        </row>
        <row r="179">
          <cell r="A179">
            <v>5</v>
          </cell>
          <cell r="B179" t="str">
            <v>MAMPOSTERIA</v>
          </cell>
          <cell r="C179">
            <v>0</v>
          </cell>
          <cell r="D179">
            <v>0</v>
          </cell>
          <cell r="E179">
            <v>0</v>
          </cell>
          <cell r="F179">
            <v>0</v>
          </cell>
          <cell r="G179">
            <v>0</v>
          </cell>
        </row>
        <row r="180">
          <cell r="A180">
            <v>5.0999999999999996</v>
          </cell>
          <cell r="B180" t="str">
            <v>MAMPOSTERIA EN BLOQUES DE CONCRETO</v>
          </cell>
          <cell r="C180">
            <v>0</v>
          </cell>
          <cell r="D180">
            <v>0</v>
          </cell>
          <cell r="E180">
            <v>0</v>
          </cell>
          <cell r="F180">
            <v>0</v>
          </cell>
          <cell r="G180">
            <v>0</v>
          </cell>
        </row>
        <row r="181">
          <cell r="A181" t="str">
            <v>5,1,1</v>
          </cell>
          <cell r="B181" t="str">
            <v>BLOQUE DE CONCRETO ESTRUCTURAL E= 0,12 m</v>
          </cell>
          <cell r="C181" t="str">
            <v>M2</v>
          </cell>
          <cell r="D181">
            <v>0</v>
          </cell>
          <cell r="E181">
            <v>61309.23</v>
          </cell>
          <cell r="F181">
            <v>0</v>
          </cell>
          <cell r="G181">
            <v>0</v>
          </cell>
        </row>
        <row r="182">
          <cell r="A182" t="str">
            <v>5,1,2</v>
          </cell>
          <cell r="B182" t="str">
            <v>MUROS EN BLOQUE DIVISORIO LISO</v>
          </cell>
          <cell r="C182" t="str">
            <v>M2</v>
          </cell>
          <cell r="D182">
            <v>0</v>
          </cell>
          <cell r="E182">
            <v>62461.18</v>
          </cell>
          <cell r="F182">
            <v>0</v>
          </cell>
          <cell r="G182">
            <v>0</v>
          </cell>
        </row>
        <row r="183">
          <cell r="A183" t="str">
            <v>5,1,3</v>
          </cell>
          <cell r="B183" t="str">
            <v>MUROS EN BLOQUE TIPO PIEDRA</v>
          </cell>
          <cell r="C183" t="str">
            <v>M2</v>
          </cell>
          <cell r="D183">
            <v>0</v>
          </cell>
          <cell r="E183">
            <v>61309.23</v>
          </cell>
          <cell r="F183">
            <v>0</v>
          </cell>
          <cell r="G183">
            <v>0</v>
          </cell>
        </row>
        <row r="184">
          <cell r="A184" t="str">
            <v>5,1,4</v>
          </cell>
          <cell r="B184" t="str">
            <v>MUROS EN BLOQUE DE CONCRETO ESTRIADO</v>
          </cell>
          <cell r="C184" t="str">
            <v>M2</v>
          </cell>
          <cell r="D184">
            <v>0</v>
          </cell>
          <cell r="E184">
            <v>0</v>
          </cell>
          <cell r="F184">
            <v>0</v>
          </cell>
          <cell r="G184">
            <v>0</v>
          </cell>
        </row>
        <row r="185">
          <cell r="A185" t="str">
            <v>5,1,5</v>
          </cell>
          <cell r="B185" t="str">
            <v>CALADOS EN CONCRETO PREFABRICADO SEGÚN DETALLE ARQUITECTONICO</v>
          </cell>
          <cell r="C185" t="str">
            <v>UN</v>
          </cell>
          <cell r="D185">
            <v>0</v>
          </cell>
          <cell r="E185">
            <v>26243.35</v>
          </cell>
          <cell r="F185">
            <v>0</v>
          </cell>
          <cell r="G185">
            <v>0</v>
          </cell>
        </row>
        <row r="186">
          <cell r="A186" t="str">
            <v>5,1,6</v>
          </cell>
          <cell r="B186" t="str">
            <v>MUROS DE BLOQUE DE CONCRETO  CON CELDA VERTICAL, TIPO PIEDRA PARA FACHADA  E = 0,12 M</v>
          </cell>
          <cell r="C186" t="str">
            <v>M2</v>
          </cell>
          <cell r="D186">
            <v>0</v>
          </cell>
          <cell r="E186">
            <v>58946.53</v>
          </cell>
          <cell r="F186">
            <v>0</v>
          </cell>
          <cell r="G186">
            <v>0</v>
          </cell>
        </row>
        <row r="187">
          <cell r="A187" t="str">
            <v>5,1,7</v>
          </cell>
          <cell r="B187" t="str">
            <v>MUROS EN BLOQUE DE CONCRETO ESTRUCTURAL  E = 0,09 m</v>
          </cell>
          <cell r="C187" t="str">
            <v>M2</v>
          </cell>
          <cell r="D187">
            <v>0</v>
          </cell>
          <cell r="E187">
            <v>21007.08</v>
          </cell>
          <cell r="F187">
            <v>0</v>
          </cell>
          <cell r="G187">
            <v>0</v>
          </cell>
        </row>
        <row r="188">
          <cell r="A188">
            <v>5.2</v>
          </cell>
          <cell r="B188" t="str">
            <v>MAMPOSTERÍA EN LADRILLO DE ARCILLA</v>
          </cell>
          <cell r="C188">
            <v>0</v>
          </cell>
          <cell r="D188">
            <v>0</v>
          </cell>
          <cell r="E188">
            <v>0</v>
          </cell>
          <cell r="F188">
            <v>0</v>
          </cell>
          <cell r="G188">
            <v>0</v>
          </cell>
        </row>
        <row r="189">
          <cell r="A189" t="str">
            <v>5,2,1</v>
          </cell>
          <cell r="B189" t="str">
            <v>MUROS EN LADRILLO   (Tolete común)  e = 0,06 m</v>
          </cell>
          <cell r="C189" t="str">
            <v>M2</v>
          </cell>
          <cell r="D189">
            <v>0</v>
          </cell>
          <cell r="E189">
            <v>18911.78</v>
          </cell>
          <cell r="F189">
            <v>0</v>
          </cell>
          <cell r="G189">
            <v>0</v>
          </cell>
        </row>
        <row r="190">
          <cell r="A190" t="str">
            <v>5,2,2</v>
          </cell>
          <cell r="B190" t="str">
            <v>MUROS EN LADRILLO  TOLETE FINO PERFORADO E = 0,12 m</v>
          </cell>
          <cell r="C190" t="str">
            <v>M2</v>
          </cell>
          <cell r="D190">
            <v>0</v>
          </cell>
          <cell r="E190">
            <v>47238.05</v>
          </cell>
          <cell r="F190">
            <v>0</v>
          </cell>
          <cell r="G190">
            <v>0</v>
          </cell>
        </row>
        <row r="191">
          <cell r="A191" t="str">
            <v>5,2,3</v>
          </cell>
          <cell r="B191" t="str">
            <v>MUROS EN LADRILLO TOLETE COMÚN PARA SOBRECIMIENTO DE e = 0,12 m</v>
          </cell>
          <cell r="C191" t="str">
            <v>M2</v>
          </cell>
          <cell r="D191">
            <v>0</v>
          </cell>
          <cell r="E191">
            <v>37636.239999999998</v>
          </cell>
          <cell r="F191">
            <v>0</v>
          </cell>
          <cell r="G191">
            <v>0</v>
          </cell>
        </row>
        <row r="192">
          <cell r="A192" t="str">
            <v>5,2,4</v>
          </cell>
          <cell r="B192" t="str">
            <v>MUROS EN LADRILLO PORTANTE PRENSADO</v>
          </cell>
          <cell r="C192" t="str">
            <v>M2</v>
          </cell>
          <cell r="D192">
            <v>0</v>
          </cell>
          <cell r="E192">
            <v>50722.310000000005</v>
          </cell>
          <cell r="F192">
            <v>0</v>
          </cell>
          <cell r="G192">
            <v>0</v>
          </cell>
        </row>
        <row r="193">
          <cell r="A193" t="str">
            <v>5,2,5</v>
          </cell>
          <cell r="B193" t="str">
            <v>MUROS EN LADRILLO PORTANTE TREFILADO</v>
          </cell>
          <cell r="C193" t="str">
            <v>M2</v>
          </cell>
          <cell r="D193">
            <v>0</v>
          </cell>
          <cell r="E193">
            <v>0</v>
          </cell>
          <cell r="F193">
            <v>0</v>
          </cell>
          <cell r="G193">
            <v>0</v>
          </cell>
        </row>
        <row r="194">
          <cell r="A194" t="str">
            <v>5,2,6</v>
          </cell>
          <cell r="B194" t="str">
            <v>MUROS DIVISORIOS EN BLOQUE Nº 5</v>
          </cell>
          <cell r="C194" t="str">
            <v>M2</v>
          </cell>
          <cell r="D194">
            <v>0</v>
          </cell>
          <cell r="E194">
            <v>35462.039999999994</v>
          </cell>
          <cell r="F194">
            <v>0</v>
          </cell>
          <cell r="G194">
            <v>0</v>
          </cell>
        </row>
        <row r="195">
          <cell r="A195">
            <v>5.3</v>
          </cell>
          <cell r="B195" t="str">
            <v>ELEMENTOS EN MAMPOSTERIA</v>
          </cell>
          <cell r="C195">
            <v>0</v>
          </cell>
          <cell r="D195">
            <v>0</v>
          </cell>
          <cell r="E195">
            <v>0</v>
          </cell>
          <cell r="F195">
            <v>0</v>
          </cell>
          <cell r="G195">
            <v>0</v>
          </cell>
        </row>
        <row r="196">
          <cell r="A196" t="str">
            <v>5,3,1</v>
          </cell>
          <cell r="B196" t="str">
            <v>ENCHAPES EN LADRILLO DE ARCILLA</v>
          </cell>
          <cell r="C196" t="str">
            <v>M2</v>
          </cell>
          <cell r="D196">
            <v>0</v>
          </cell>
          <cell r="E196">
            <v>62403.200000000004</v>
          </cell>
          <cell r="F196">
            <v>0</v>
          </cell>
          <cell r="G196">
            <v>0</v>
          </cell>
        </row>
        <row r="197">
          <cell r="A197" t="str">
            <v>5,3,2</v>
          </cell>
          <cell r="B197" t="str">
            <v>ENCHAPES EN BLOQUE DE CONCRETO</v>
          </cell>
          <cell r="C197" t="str">
            <v>M2</v>
          </cell>
          <cell r="D197">
            <v>0</v>
          </cell>
          <cell r="E197">
            <v>0</v>
          </cell>
          <cell r="F197">
            <v>0</v>
          </cell>
          <cell r="G197">
            <v>0</v>
          </cell>
        </row>
        <row r="198">
          <cell r="A198" t="str">
            <v>5,3,3</v>
          </cell>
          <cell r="B198" t="str">
            <v>ALFAJÍAS EN LADRILLO DE ARCILLA</v>
          </cell>
          <cell r="C198" t="str">
            <v>ML</v>
          </cell>
          <cell r="D198">
            <v>0</v>
          </cell>
          <cell r="E198">
            <v>17482.210000000003</v>
          </cell>
          <cell r="F198">
            <v>0</v>
          </cell>
          <cell r="G198">
            <v>0</v>
          </cell>
        </row>
        <row r="199">
          <cell r="A199" t="str">
            <v>5,3,4</v>
          </cell>
          <cell r="B199" t="str">
            <v>REMATES EN LADRILLO DE ARCILLA</v>
          </cell>
          <cell r="C199" t="str">
            <v>ML</v>
          </cell>
          <cell r="D199">
            <v>0</v>
          </cell>
          <cell r="E199">
            <v>21317.9</v>
          </cell>
          <cell r="F199">
            <v>0</v>
          </cell>
          <cell r="G199">
            <v>0</v>
          </cell>
        </row>
        <row r="200">
          <cell r="A200" t="str">
            <v>5,3,5</v>
          </cell>
          <cell r="B200" t="str">
            <v>REMATES EN BLOQUE DE CONCRETO</v>
          </cell>
          <cell r="C200" t="str">
            <v>ML</v>
          </cell>
          <cell r="D200">
            <v>0</v>
          </cell>
          <cell r="E200">
            <v>0</v>
          </cell>
          <cell r="F200">
            <v>0</v>
          </cell>
          <cell r="G200">
            <v>0</v>
          </cell>
        </row>
        <row r="201">
          <cell r="A201">
            <v>5.4</v>
          </cell>
          <cell r="B201" t="str">
            <v>ELEMENTOS ESTRUCTURALES Y NO ESTRUCTURALES</v>
          </cell>
          <cell r="C201">
            <v>0</v>
          </cell>
          <cell r="D201">
            <v>0</v>
          </cell>
          <cell r="E201">
            <v>0</v>
          </cell>
          <cell r="F201">
            <v>0</v>
          </cell>
          <cell r="G201">
            <v>0</v>
          </cell>
        </row>
        <row r="202">
          <cell r="A202" t="str">
            <v>5,4,1</v>
          </cell>
          <cell r="B202" t="str">
            <v>GROUTING - CONCRETO FLUIDO</v>
          </cell>
          <cell r="C202" t="str">
            <v>M3</v>
          </cell>
          <cell r="D202">
            <v>0</v>
          </cell>
          <cell r="E202">
            <v>345932.63</v>
          </cell>
          <cell r="F202">
            <v>0</v>
          </cell>
          <cell r="G202">
            <v>0</v>
          </cell>
        </row>
        <row r="203">
          <cell r="A203" t="str">
            <v>5,4,2</v>
          </cell>
          <cell r="B203" t="str">
            <v xml:space="preserve">REMATES MUROS EN  CONCRETO REFORZADO </v>
          </cell>
          <cell r="C203" t="str">
            <v>ML</v>
          </cell>
          <cell r="D203">
            <v>0</v>
          </cell>
          <cell r="E203">
            <v>9467.81</v>
          </cell>
          <cell r="F203">
            <v>0</v>
          </cell>
          <cell r="G203">
            <v>0</v>
          </cell>
        </row>
        <row r="204">
          <cell r="A204">
            <v>5.5</v>
          </cell>
          <cell r="B204" t="str">
            <v>REFUERZOS DE MAMPOSTERÍA</v>
          </cell>
          <cell r="C204">
            <v>0</v>
          </cell>
          <cell r="D204">
            <v>0</v>
          </cell>
          <cell r="E204">
            <v>0</v>
          </cell>
          <cell r="F204">
            <v>0</v>
          </cell>
          <cell r="G204">
            <v>0</v>
          </cell>
        </row>
        <row r="205">
          <cell r="A205" t="str">
            <v>5,5,1</v>
          </cell>
          <cell r="B205" t="str">
            <v>ANCLAJE EPOXICO 3/8" DE 12 CM</v>
          </cell>
          <cell r="C205" t="str">
            <v>UN</v>
          </cell>
          <cell r="D205">
            <v>0</v>
          </cell>
          <cell r="E205">
            <v>7315.41</v>
          </cell>
          <cell r="F205">
            <v>0</v>
          </cell>
          <cell r="G205">
            <v>0</v>
          </cell>
        </row>
        <row r="206">
          <cell r="A206" t="str">
            <v>5,5,2</v>
          </cell>
          <cell r="B206" t="str">
            <v>ACERO DE REFUERZO 37000</v>
          </cell>
          <cell r="C206" t="str">
            <v>KG</v>
          </cell>
          <cell r="D206">
            <v>0</v>
          </cell>
          <cell r="E206">
            <v>3360.28</v>
          </cell>
          <cell r="F206">
            <v>0</v>
          </cell>
          <cell r="G206">
            <v>0</v>
          </cell>
        </row>
        <row r="207">
          <cell r="A207" t="str">
            <v>5,5,3</v>
          </cell>
          <cell r="B207" t="str">
            <v>MALLAS ELECTROSOLDADAS</v>
          </cell>
          <cell r="C207" t="str">
            <v>KG</v>
          </cell>
          <cell r="D207">
            <v>0</v>
          </cell>
          <cell r="E207">
            <v>3184.87</v>
          </cell>
          <cell r="F207">
            <v>0</v>
          </cell>
          <cell r="G207">
            <v>0</v>
          </cell>
        </row>
        <row r="208">
          <cell r="A208" t="str">
            <v>5,5,4</v>
          </cell>
          <cell r="B208" t="str">
            <v>GRAFILES DE ACERO</v>
          </cell>
          <cell r="C208" t="str">
            <v>KG</v>
          </cell>
          <cell r="D208">
            <v>0</v>
          </cell>
          <cell r="E208">
            <v>2761.46</v>
          </cell>
          <cell r="F208">
            <v>0</v>
          </cell>
          <cell r="G208">
            <v>0</v>
          </cell>
        </row>
        <row r="209">
          <cell r="A209">
            <v>5.6</v>
          </cell>
          <cell r="B209" t="str">
            <v>VARIOS DE MAMPOSTERÍA</v>
          </cell>
          <cell r="C209">
            <v>0</v>
          </cell>
          <cell r="D209">
            <v>0</v>
          </cell>
          <cell r="E209">
            <v>0</v>
          </cell>
          <cell r="F209">
            <v>0</v>
          </cell>
          <cell r="G209">
            <v>0</v>
          </cell>
        </row>
        <row r="210">
          <cell r="A210" t="str">
            <v>5,6,1</v>
          </cell>
          <cell r="B210" t="str">
            <v>INSTALACIÓN CARPINTERÍA METÁLICA</v>
          </cell>
          <cell r="C210" t="str">
            <v>M2</v>
          </cell>
          <cell r="D210">
            <v>0</v>
          </cell>
          <cell r="E210">
            <v>7575.86</v>
          </cell>
          <cell r="F210">
            <v>0</v>
          </cell>
          <cell r="G210">
            <v>0</v>
          </cell>
        </row>
        <row r="212">
          <cell r="A212">
            <v>6</v>
          </cell>
          <cell r="B212" t="str">
            <v>PREFABRICADOS</v>
          </cell>
          <cell r="C212">
            <v>0</v>
          </cell>
          <cell r="D212">
            <v>0</v>
          </cell>
          <cell r="E212">
            <v>0</v>
          </cell>
          <cell r="F212">
            <v>0</v>
          </cell>
          <cell r="G212">
            <v>2221024.7599999998</v>
          </cell>
        </row>
        <row r="213">
          <cell r="A213">
            <v>6.1</v>
          </cell>
          <cell r="B213" t="str">
            <v>ELEMENTOS PREFABRICADOS EN CONCRETO</v>
          </cell>
          <cell r="C213">
            <v>0</v>
          </cell>
          <cell r="D213">
            <v>0</v>
          </cell>
          <cell r="E213">
            <v>0</v>
          </cell>
          <cell r="F213">
            <v>2221024.7599999998</v>
          </cell>
          <cell r="G213">
            <v>0</v>
          </cell>
        </row>
        <row r="214">
          <cell r="A214" t="str">
            <v>6,1,1</v>
          </cell>
          <cell r="B214" t="str">
            <v xml:space="preserve">ALFAJÍAS EN CONCRETO </v>
          </cell>
          <cell r="C214" t="str">
            <v>ml</v>
          </cell>
          <cell r="D214">
            <v>0</v>
          </cell>
          <cell r="E214">
            <v>23056.53</v>
          </cell>
          <cell r="F214">
            <v>0</v>
          </cell>
          <cell r="G214">
            <v>0</v>
          </cell>
        </row>
        <row r="215">
          <cell r="A215" t="str">
            <v>6,1,2</v>
          </cell>
          <cell r="B215" t="str">
            <v>DINTELES EN CONCRETO</v>
          </cell>
          <cell r="C215" t="str">
            <v>ML</v>
          </cell>
          <cell r="D215">
            <v>0</v>
          </cell>
          <cell r="E215">
            <v>42821.91</v>
          </cell>
          <cell r="F215">
            <v>0</v>
          </cell>
          <cell r="G215">
            <v>0</v>
          </cell>
        </row>
        <row r="216">
          <cell r="A216" t="str">
            <v>6,1,3</v>
          </cell>
          <cell r="B216" t="str">
            <v>REMATES SOBRE MAMPOSTERIA</v>
          </cell>
          <cell r="C216" t="str">
            <v>ML</v>
          </cell>
          <cell r="D216">
            <v>0</v>
          </cell>
          <cell r="E216">
            <v>35105.769999999997</v>
          </cell>
          <cell r="F216">
            <v>0</v>
          </cell>
          <cell r="G216">
            <v>0</v>
          </cell>
        </row>
        <row r="217">
          <cell r="A217" t="str">
            <v>6,1,4</v>
          </cell>
          <cell r="B217" t="str">
            <v>PASAMANOS EN CONCRETO</v>
          </cell>
          <cell r="C217" t="str">
            <v>ML</v>
          </cell>
          <cell r="D217">
            <v>0</v>
          </cell>
          <cell r="E217">
            <v>0</v>
          </cell>
          <cell r="F217">
            <v>0</v>
          </cell>
          <cell r="G217">
            <v>0</v>
          </cell>
        </row>
        <row r="218">
          <cell r="A218" t="str">
            <v>6,1,5</v>
          </cell>
          <cell r="B218" t="str">
            <v>PANELES DIVISORIOS PARA CABINAS DE BAÑOS</v>
          </cell>
          <cell r="C218" t="str">
            <v>M2</v>
          </cell>
          <cell r="D218">
            <v>0</v>
          </cell>
          <cell r="E218">
            <v>0</v>
          </cell>
          <cell r="F218">
            <v>0</v>
          </cell>
          <cell r="G218">
            <v>0</v>
          </cell>
        </row>
        <row r="219">
          <cell r="A219" t="str">
            <v>6,1,6</v>
          </cell>
          <cell r="B219" t="str">
            <v>PLAQUETAS  PROTECCION CUBIERTAS</v>
          </cell>
          <cell r="C219" t="str">
            <v>M2</v>
          </cell>
          <cell r="D219">
            <v>0</v>
          </cell>
          <cell r="E219">
            <v>0</v>
          </cell>
          <cell r="F219">
            <v>0</v>
          </cell>
          <cell r="G219">
            <v>0</v>
          </cell>
        </row>
        <row r="220">
          <cell r="A220" t="str">
            <v>6,1,7</v>
          </cell>
          <cell r="B220" t="str">
            <v xml:space="preserve">PLAQUETAS PISO ESCENARIO </v>
          </cell>
          <cell r="C220" t="str">
            <v>M2</v>
          </cell>
          <cell r="D220">
            <v>0</v>
          </cell>
          <cell r="E220">
            <v>0</v>
          </cell>
          <cell r="F220">
            <v>0</v>
          </cell>
          <cell r="G220">
            <v>0</v>
          </cell>
        </row>
        <row r="221">
          <cell r="A221" t="str">
            <v>6,1,8</v>
          </cell>
          <cell r="B221" t="str">
            <v>VIGUETAS PARA PERGOLAS</v>
          </cell>
          <cell r="C221" t="str">
            <v>M3</v>
          </cell>
          <cell r="D221">
            <v>0</v>
          </cell>
          <cell r="E221">
            <v>840119.87</v>
          </cell>
          <cell r="F221">
            <v>0</v>
          </cell>
          <cell r="G221">
            <v>0</v>
          </cell>
        </row>
        <row r="222">
          <cell r="A222" t="str">
            <v>6,1,9</v>
          </cell>
          <cell r="B222" t="str">
            <v>GARGOLAS PREFABRICADAS EN CONCRETO</v>
          </cell>
          <cell r="C222" t="str">
            <v>UN</v>
          </cell>
          <cell r="D222">
            <v>0</v>
          </cell>
          <cell r="E222">
            <v>36046.379999999997</v>
          </cell>
          <cell r="F222">
            <v>0</v>
          </cell>
          <cell r="G222">
            <v>0</v>
          </cell>
        </row>
        <row r="223">
          <cell r="A223" t="str">
            <v>6,1,10</v>
          </cell>
          <cell r="B223" t="str">
            <v>GRADAS EN CONCRETO</v>
          </cell>
          <cell r="C223" t="str">
            <v>UN</v>
          </cell>
          <cell r="D223">
            <v>0</v>
          </cell>
          <cell r="E223">
            <v>197609.13999999998</v>
          </cell>
          <cell r="F223">
            <v>0</v>
          </cell>
          <cell r="G223">
            <v>0</v>
          </cell>
        </row>
        <row r="224">
          <cell r="A224" t="str">
            <v>6,1,11</v>
          </cell>
          <cell r="B224" t="str">
            <v>PLAQUETAS PISOS EN CONCRETO</v>
          </cell>
          <cell r="C224" t="str">
            <v>UN</v>
          </cell>
          <cell r="D224">
            <v>0</v>
          </cell>
          <cell r="E224">
            <v>64563.670000000006</v>
          </cell>
          <cell r="F224">
            <v>0</v>
          </cell>
          <cell r="G224">
            <v>0</v>
          </cell>
        </row>
        <row r="225">
          <cell r="A225" t="str">
            <v>6,1,12</v>
          </cell>
          <cell r="B225" t="str">
            <v>ZOCALOS CIRCULACIONES</v>
          </cell>
          <cell r="C225" t="str">
            <v>ML</v>
          </cell>
          <cell r="D225">
            <v>0</v>
          </cell>
          <cell r="E225">
            <v>0</v>
          </cell>
          <cell r="F225">
            <v>0</v>
          </cell>
          <cell r="G225">
            <v>0</v>
          </cell>
        </row>
        <row r="226">
          <cell r="A226" t="str">
            <v>6,1,13</v>
          </cell>
          <cell r="B226" t="str">
            <v xml:space="preserve">ENTREPAÑOS MUEBLES </v>
          </cell>
          <cell r="C226" t="str">
            <v>ML</v>
          </cell>
          <cell r="D226">
            <v>0</v>
          </cell>
          <cell r="E226">
            <v>0</v>
          </cell>
          <cell r="F226">
            <v>0</v>
          </cell>
          <cell r="G226">
            <v>0</v>
          </cell>
        </row>
        <row r="227">
          <cell r="A227" t="str">
            <v>6,1,14</v>
          </cell>
          <cell r="B227" t="str">
            <v>BANCAS EN CONCRETO</v>
          </cell>
          <cell r="C227" t="str">
            <v>ML</v>
          </cell>
          <cell r="D227">
            <v>0</v>
          </cell>
          <cell r="E227">
            <v>71043.100000000006</v>
          </cell>
          <cell r="F227">
            <v>0</v>
          </cell>
          <cell r="G227">
            <v>0</v>
          </cell>
        </row>
        <row r="228">
          <cell r="A228" t="str">
            <v>6,1,15</v>
          </cell>
          <cell r="B228" t="str">
            <v>BORDILLO PARA DUCHAS Y ASEOS</v>
          </cell>
          <cell r="C228" t="str">
            <v>ML</v>
          </cell>
          <cell r="D228">
            <v>0</v>
          </cell>
          <cell r="E228">
            <v>22256.46</v>
          </cell>
          <cell r="F228">
            <v>0</v>
          </cell>
          <cell r="G228">
            <v>0</v>
          </cell>
        </row>
        <row r="229">
          <cell r="A229" t="str">
            <v>6,1,16</v>
          </cell>
          <cell r="B229" t="str">
            <v>CELOSIAS EN CONCRETO</v>
          </cell>
          <cell r="C229" t="str">
            <v>ML</v>
          </cell>
          <cell r="D229">
            <v>0</v>
          </cell>
          <cell r="E229">
            <v>0</v>
          </cell>
          <cell r="F229">
            <v>0</v>
          </cell>
          <cell r="G229">
            <v>0</v>
          </cell>
        </row>
        <row r="230">
          <cell r="A230" t="str">
            <v>6,1,17</v>
          </cell>
          <cell r="B230" t="str">
            <v>CARCAMO IDRD TIPO 1</v>
          </cell>
          <cell r="C230" t="str">
            <v>ML</v>
          </cell>
          <cell r="D230">
            <v>0</v>
          </cell>
          <cell r="E230">
            <v>133230.56</v>
          </cell>
          <cell r="F230">
            <v>0</v>
          </cell>
          <cell r="G230">
            <v>0</v>
          </cell>
        </row>
        <row r="231">
          <cell r="A231" t="str">
            <v>6,1,18</v>
          </cell>
          <cell r="B231" t="str">
            <v>CAÑUELAS PERIMETRALES AGUAS LLUVIAS 0,33x0,21 m</v>
          </cell>
          <cell r="C231" t="str">
            <v>ML</v>
          </cell>
          <cell r="D231">
            <v>38</v>
          </cell>
          <cell r="E231">
            <v>58448.020000000004</v>
          </cell>
          <cell r="F231">
            <v>2221024.7599999998</v>
          </cell>
          <cell r="G231">
            <v>0</v>
          </cell>
        </row>
        <row r="232">
          <cell r="A232" t="str">
            <v>6,1,19</v>
          </cell>
          <cell r="B232" t="str">
            <v>CARCAMO IDRD TIPO 5</v>
          </cell>
          <cell r="C232" t="str">
            <v>ML</v>
          </cell>
          <cell r="D232">
            <v>0</v>
          </cell>
          <cell r="E232">
            <v>61822.42</v>
          </cell>
          <cell r="F232">
            <v>0</v>
          </cell>
          <cell r="G232">
            <v>0</v>
          </cell>
        </row>
        <row r="233">
          <cell r="A233" t="str">
            <v>6,1,24</v>
          </cell>
          <cell r="B233" t="str">
            <v>CAÑUELA IDRD TIPO B</v>
          </cell>
          <cell r="C233" t="str">
            <v>ML</v>
          </cell>
          <cell r="D233">
            <v>0</v>
          </cell>
          <cell r="E233">
            <v>45763.67</v>
          </cell>
          <cell r="F233">
            <v>0</v>
          </cell>
          <cell r="G233">
            <v>0</v>
          </cell>
        </row>
        <row r="234">
          <cell r="A234">
            <v>6.2</v>
          </cell>
          <cell r="B234" t="str">
            <v>ELEMENTOS EN CONCRETO FUNDIDOS EN SITIO</v>
          </cell>
          <cell r="C234">
            <v>0</v>
          </cell>
          <cell r="D234">
            <v>0</v>
          </cell>
          <cell r="E234">
            <v>0</v>
          </cell>
          <cell r="F234">
            <v>0</v>
          </cell>
          <cell r="G234">
            <v>0</v>
          </cell>
        </row>
        <row r="235">
          <cell r="A235" t="str">
            <v>6,2,1</v>
          </cell>
          <cell r="B235" t="str">
            <v>MESONES EN CONCRETO</v>
          </cell>
          <cell r="C235" t="str">
            <v>ML</v>
          </cell>
          <cell r="D235">
            <v>0</v>
          </cell>
          <cell r="E235">
            <v>68622.740000000005</v>
          </cell>
          <cell r="F235">
            <v>0</v>
          </cell>
          <cell r="G235">
            <v>0</v>
          </cell>
        </row>
        <row r="236">
          <cell r="A236" t="str">
            <v>6,2,2</v>
          </cell>
          <cell r="B236" t="str">
            <v>MESONES  PARA LAVAMANOS  INCLUYE GRANITO PULIDO</v>
          </cell>
          <cell r="C236" t="str">
            <v>ML</v>
          </cell>
          <cell r="D236">
            <v>0</v>
          </cell>
          <cell r="E236">
            <v>124979.31</v>
          </cell>
          <cell r="F236">
            <v>0</v>
          </cell>
          <cell r="G236">
            <v>0</v>
          </cell>
        </row>
        <row r="237">
          <cell r="A237" t="str">
            <v>6,2,3</v>
          </cell>
          <cell r="B237" t="str">
            <v>MESONES PARA LABORATORIO</v>
          </cell>
          <cell r="C237" t="str">
            <v>ML</v>
          </cell>
          <cell r="D237">
            <v>0</v>
          </cell>
          <cell r="E237">
            <v>111259.39</v>
          </cell>
          <cell r="F237">
            <v>0</v>
          </cell>
          <cell r="G237">
            <v>0</v>
          </cell>
        </row>
        <row r="238">
          <cell r="A238" t="str">
            <v>6,2,4</v>
          </cell>
          <cell r="B238" t="str">
            <v xml:space="preserve">ENTREPAÑOS MUEBLES </v>
          </cell>
          <cell r="C238" t="str">
            <v>ML</v>
          </cell>
          <cell r="D238">
            <v>0</v>
          </cell>
          <cell r="E238">
            <v>0</v>
          </cell>
          <cell r="F238">
            <v>0</v>
          </cell>
          <cell r="G238">
            <v>0</v>
          </cell>
        </row>
        <row r="239">
          <cell r="A239" t="str">
            <v>6,2,5</v>
          </cell>
          <cell r="B239" t="str">
            <v>BANCAS EN CONCRETO</v>
          </cell>
          <cell r="C239" t="str">
            <v>ML</v>
          </cell>
          <cell r="D239">
            <v>0</v>
          </cell>
          <cell r="E239">
            <v>68782.12</v>
          </cell>
          <cell r="F239">
            <v>0</v>
          </cell>
          <cell r="G239">
            <v>0</v>
          </cell>
        </row>
        <row r="240">
          <cell r="A240" t="str">
            <v>6,2,6</v>
          </cell>
          <cell r="B240" t="str">
            <v xml:space="preserve">TAPAS SOBRE MANPOSTERIA </v>
          </cell>
          <cell r="C240" t="str">
            <v>ML</v>
          </cell>
          <cell r="D240">
            <v>0</v>
          </cell>
          <cell r="E240">
            <v>0</v>
          </cell>
          <cell r="F240">
            <v>0</v>
          </cell>
          <cell r="G240">
            <v>0</v>
          </cell>
        </row>
        <row r="241">
          <cell r="A241" t="str">
            <v>6,2,7</v>
          </cell>
          <cell r="B241" t="str">
            <v xml:space="preserve">ZOCALOS PARA BASES MUROS </v>
          </cell>
          <cell r="C241" t="str">
            <v>ML</v>
          </cell>
          <cell r="D241">
            <v>0</v>
          </cell>
          <cell r="E241">
            <v>0</v>
          </cell>
          <cell r="F241">
            <v>0</v>
          </cell>
          <cell r="G241">
            <v>0</v>
          </cell>
        </row>
        <row r="242">
          <cell r="A242" t="str">
            <v>6,2,8</v>
          </cell>
          <cell r="B242" t="str">
            <v>ALFAJÍAS EN CONCRETO FUNDIDAS EN SITIO</v>
          </cell>
          <cell r="C242" t="str">
            <v>M2</v>
          </cell>
          <cell r="D242">
            <v>0</v>
          </cell>
          <cell r="E242">
            <v>67068.539999999994</v>
          </cell>
          <cell r="F242">
            <v>0</v>
          </cell>
          <cell r="G242">
            <v>0</v>
          </cell>
        </row>
        <row r="243">
          <cell r="A243" t="str">
            <v>6,2,9</v>
          </cell>
          <cell r="B243" t="str">
            <v>CÁRCAMOS AGUAS LLUVIAS FUNDIDOS EN SITIO  (rectangular 0.20x0.15)</v>
          </cell>
          <cell r="C243" t="str">
            <v>ML</v>
          </cell>
          <cell r="D243">
            <v>0</v>
          </cell>
          <cell r="E243">
            <v>64837.010000000009</v>
          </cell>
          <cell r="F243">
            <v>0</v>
          </cell>
          <cell r="G243">
            <v>0</v>
          </cell>
        </row>
        <row r="244">
          <cell r="A244" t="str">
            <v>6,2,10</v>
          </cell>
          <cell r="B244" t="str">
            <v>CÁRCAMOS AGUAS LLUVIAS FUNDIDOS EN SITIO  (rectangular 0.40x0.15)</v>
          </cell>
          <cell r="C244" t="str">
            <v>ML</v>
          </cell>
          <cell r="D244">
            <v>0</v>
          </cell>
          <cell r="E244">
            <v>78529.75</v>
          </cell>
          <cell r="F244">
            <v>0</v>
          </cell>
          <cell r="G244">
            <v>0</v>
          </cell>
        </row>
        <row r="245">
          <cell r="A245" t="str">
            <v>6,2,11</v>
          </cell>
          <cell r="B245" t="str">
            <v>CÁRCAMOS AGUAS LLUVIAS FUNDIDOS EN SITIO  (rectangular 0.60x0.15)</v>
          </cell>
          <cell r="C245" t="str">
            <v>ML</v>
          </cell>
          <cell r="D245">
            <v>0</v>
          </cell>
          <cell r="E245">
            <v>93056.709999999992</v>
          </cell>
          <cell r="F245">
            <v>0</v>
          </cell>
          <cell r="G245">
            <v>0</v>
          </cell>
        </row>
        <row r="246">
          <cell r="A246" t="str">
            <v>6,2,12</v>
          </cell>
          <cell r="B246" t="str">
            <v>CÁRCAMOS AGUAS LLUVIAS FUNDIDOS EN SITIO  (rectangular 0.60x0.20)</v>
          </cell>
          <cell r="C246" t="str">
            <v>ML</v>
          </cell>
          <cell r="D246">
            <v>0</v>
          </cell>
          <cell r="E246">
            <v>95364.340000000011</v>
          </cell>
          <cell r="F246">
            <v>0</v>
          </cell>
          <cell r="G246">
            <v>0</v>
          </cell>
        </row>
        <row r="247">
          <cell r="A247" t="str">
            <v>6,2,13</v>
          </cell>
          <cell r="B247" t="str">
            <v>CÁRCAMOS AGUAS LLUVIAS FUNDIDOS EN SITIO  (rectangular 0.80x0.50)</v>
          </cell>
          <cell r="C247" t="str">
            <v>ML</v>
          </cell>
          <cell r="D247">
            <v>0</v>
          </cell>
          <cell r="E247">
            <v>167421.66999999998</v>
          </cell>
          <cell r="F247">
            <v>0</v>
          </cell>
          <cell r="G247">
            <v>0</v>
          </cell>
        </row>
        <row r="248">
          <cell r="A248">
            <v>6.3</v>
          </cell>
          <cell r="B248" t="str">
            <v>ELEMENTOS EN LAMINAS DE FIBROCEMENTO</v>
          </cell>
          <cell r="C248">
            <v>0</v>
          </cell>
          <cell r="D248">
            <v>0</v>
          </cell>
          <cell r="E248">
            <v>0</v>
          </cell>
          <cell r="F248">
            <v>0</v>
          </cell>
          <cell r="G248">
            <v>0</v>
          </cell>
        </row>
        <row r="249">
          <cell r="A249" t="str">
            <v>6,3,1</v>
          </cell>
          <cell r="B249" t="str">
            <v>TABIQUES DIVISORIOS</v>
          </cell>
          <cell r="C249" t="str">
            <v>M2</v>
          </cell>
          <cell r="D249">
            <v>0</v>
          </cell>
          <cell r="E249">
            <v>0</v>
          </cell>
          <cell r="F249">
            <v>0</v>
          </cell>
          <cell r="G249">
            <v>0</v>
          </cell>
        </row>
        <row r="250">
          <cell r="A250" t="str">
            <v>6,3,2</v>
          </cell>
          <cell r="B250" t="str">
            <v>TABIQUES DECORATIVOS</v>
          </cell>
          <cell r="C250" t="str">
            <v>M2</v>
          </cell>
          <cell r="D250">
            <v>0</v>
          </cell>
          <cell r="E250">
            <v>0</v>
          </cell>
          <cell r="F250">
            <v>0</v>
          </cell>
          <cell r="G250">
            <v>0</v>
          </cell>
        </row>
        <row r="251">
          <cell r="A251" t="str">
            <v>6,3,3</v>
          </cell>
          <cell r="B251" t="str">
            <v>DUCTOS PARA INSTALACIONES</v>
          </cell>
          <cell r="C251" t="str">
            <v>ML</v>
          </cell>
          <cell r="D251">
            <v>0</v>
          </cell>
          <cell r="E251">
            <v>0</v>
          </cell>
          <cell r="F251">
            <v>0</v>
          </cell>
          <cell r="G251">
            <v>0</v>
          </cell>
        </row>
        <row r="252">
          <cell r="A252" t="str">
            <v>6,3,4</v>
          </cell>
          <cell r="B252" t="str">
            <v>PROTECCION ESTRUCTURAS METALICAS</v>
          </cell>
          <cell r="C252" t="str">
            <v>ML</v>
          </cell>
          <cell r="D252">
            <v>0</v>
          </cell>
          <cell r="E252">
            <v>0</v>
          </cell>
          <cell r="F252">
            <v>0</v>
          </cell>
          <cell r="G252">
            <v>0</v>
          </cell>
        </row>
        <row r="253">
          <cell r="A253" t="str">
            <v>6,3,5</v>
          </cell>
          <cell r="B253" t="str">
            <v>DESCOLGADOS</v>
          </cell>
          <cell r="C253" t="str">
            <v>ML</v>
          </cell>
          <cell r="D253">
            <v>0</v>
          </cell>
          <cell r="E253">
            <v>0</v>
          </cell>
          <cell r="F253">
            <v>0</v>
          </cell>
          <cell r="G253">
            <v>0</v>
          </cell>
        </row>
        <row r="254">
          <cell r="A254" t="str">
            <v>6,3,6</v>
          </cell>
          <cell r="B254" t="str">
            <v>ALEROS</v>
          </cell>
          <cell r="C254" t="str">
            <v>ML</v>
          </cell>
          <cell r="D254">
            <v>0</v>
          </cell>
          <cell r="E254">
            <v>0</v>
          </cell>
          <cell r="F254">
            <v>0</v>
          </cell>
          <cell r="G254">
            <v>0</v>
          </cell>
        </row>
        <row r="255">
          <cell r="A255" t="str">
            <v>6,3,7</v>
          </cell>
          <cell r="B255" t="str">
            <v>TAPASOLES</v>
          </cell>
          <cell r="C255" t="str">
            <v>ML</v>
          </cell>
          <cell r="D255">
            <v>0</v>
          </cell>
          <cell r="E255">
            <v>0</v>
          </cell>
          <cell r="F255">
            <v>0</v>
          </cell>
          <cell r="G255">
            <v>0</v>
          </cell>
        </row>
        <row r="256">
          <cell r="A256">
            <v>0</v>
          </cell>
          <cell r="B256">
            <v>0</v>
          </cell>
          <cell r="C256">
            <v>0</v>
          </cell>
          <cell r="D256">
            <v>0</v>
          </cell>
          <cell r="E256">
            <v>0</v>
          </cell>
          <cell r="F256">
            <v>0</v>
          </cell>
          <cell r="G256">
            <v>0</v>
          </cell>
        </row>
        <row r="257">
          <cell r="A257">
            <v>7</v>
          </cell>
          <cell r="B257" t="str">
            <v>INSTALACION HIDROSANITARIA Y DE GAS</v>
          </cell>
          <cell r="C257">
            <v>0</v>
          </cell>
          <cell r="D257">
            <v>0</v>
          </cell>
          <cell r="E257">
            <v>0</v>
          </cell>
          <cell r="F257">
            <v>0</v>
          </cell>
          <cell r="G257">
            <v>1292817.96</v>
          </cell>
        </row>
        <row r="258">
          <cell r="A258">
            <v>7.1</v>
          </cell>
          <cell r="B258" t="str">
            <v>INSTALACION HIDROSANITARIA</v>
          </cell>
          <cell r="C258">
            <v>0</v>
          </cell>
          <cell r="D258">
            <v>0</v>
          </cell>
          <cell r="E258">
            <v>0</v>
          </cell>
          <cell r="F258">
            <v>0</v>
          </cell>
          <cell r="G258">
            <v>0</v>
          </cell>
        </row>
        <row r="259">
          <cell r="A259" t="str">
            <v>7,1,1</v>
          </cell>
          <cell r="B259" t="str">
            <v>ACOMETIDA</v>
          </cell>
          <cell r="C259">
            <v>0</v>
          </cell>
          <cell r="D259">
            <v>0</v>
          </cell>
          <cell r="E259">
            <v>0</v>
          </cell>
          <cell r="F259">
            <v>0</v>
          </cell>
          <cell r="G259">
            <v>0</v>
          </cell>
        </row>
        <row r="260">
          <cell r="A260" t="str">
            <v>7,1,1,1</v>
          </cell>
          <cell r="B260" t="str">
            <v>Acometida PVC-P 2" (Incluye excavación y Relleno)</v>
          </cell>
          <cell r="C260" t="str">
            <v>ML</v>
          </cell>
          <cell r="D260">
            <v>0</v>
          </cell>
          <cell r="E260">
            <v>85215.57</v>
          </cell>
          <cell r="F260">
            <v>0</v>
          </cell>
          <cell r="G260">
            <v>0</v>
          </cell>
        </row>
        <row r="261">
          <cell r="A261" t="str">
            <v>7,1,1,2</v>
          </cell>
          <cell r="B261" t="str">
            <v xml:space="preserve">Accesorios PVC-P  2" </v>
          </cell>
          <cell r="C261" t="str">
            <v>UN</v>
          </cell>
          <cell r="D261">
            <v>0</v>
          </cell>
          <cell r="E261">
            <v>6218.67</v>
          </cell>
          <cell r="F261">
            <v>0</v>
          </cell>
          <cell r="G261">
            <v>0</v>
          </cell>
        </row>
        <row r="262">
          <cell r="A262" t="str">
            <v>7,1,1,3</v>
          </cell>
          <cell r="B262" t="str">
            <v>Tuberias  HG</v>
          </cell>
          <cell r="C262" t="str">
            <v>ML</v>
          </cell>
          <cell r="D262">
            <v>0</v>
          </cell>
          <cell r="E262">
            <v>0</v>
          </cell>
          <cell r="F262">
            <v>0</v>
          </cell>
          <cell r="G262">
            <v>0</v>
          </cell>
        </row>
        <row r="263">
          <cell r="A263" t="str">
            <v>7,1,1,4</v>
          </cell>
          <cell r="B263" t="str">
            <v>Accesorios HG</v>
          </cell>
          <cell r="C263" t="str">
            <v>UN</v>
          </cell>
          <cell r="D263">
            <v>0</v>
          </cell>
          <cell r="E263">
            <v>0</v>
          </cell>
          <cell r="F263">
            <v>0</v>
          </cell>
          <cell r="G263">
            <v>0</v>
          </cell>
        </row>
        <row r="264">
          <cell r="A264" t="str">
            <v>7,1,1,5</v>
          </cell>
          <cell r="B264" t="str">
            <v xml:space="preserve">Bajantes Aguas  Negras PVC-S   3" </v>
          </cell>
          <cell r="C264" t="str">
            <v>ML</v>
          </cell>
          <cell r="D264">
            <v>0</v>
          </cell>
          <cell r="E264">
            <v>26239.71</v>
          </cell>
          <cell r="F264">
            <v>0</v>
          </cell>
          <cell r="G264">
            <v>0</v>
          </cell>
        </row>
        <row r="265">
          <cell r="A265" t="str">
            <v>7,1,1,6</v>
          </cell>
          <cell r="B265" t="str">
            <v xml:space="preserve">Bajantes Aguas  Negras PVC-S   4" </v>
          </cell>
          <cell r="C265" t="str">
            <v>ML</v>
          </cell>
          <cell r="D265">
            <v>0</v>
          </cell>
          <cell r="E265">
            <v>29304.15</v>
          </cell>
          <cell r="F265">
            <v>0</v>
          </cell>
          <cell r="G265">
            <v>0</v>
          </cell>
        </row>
        <row r="266">
          <cell r="A266" t="str">
            <v>7,1,1,7</v>
          </cell>
          <cell r="B266" t="str">
            <v>Acometida PVC-P 1 1/2" (Incluye excavación y Relleno)</v>
          </cell>
          <cell r="C266" t="str">
            <v>ML</v>
          </cell>
          <cell r="D266">
            <v>0</v>
          </cell>
          <cell r="E266">
            <v>17517.28</v>
          </cell>
          <cell r="F266">
            <v>0</v>
          </cell>
          <cell r="G266">
            <v>0</v>
          </cell>
        </row>
        <row r="267">
          <cell r="A267" t="str">
            <v>7,1,1,8</v>
          </cell>
          <cell r="B267">
            <v>0</v>
          </cell>
          <cell r="C267">
            <v>0</v>
          </cell>
          <cell r="D267">
            <v>0</v>
          </cell>
          <cell r="E267">
            <v>0</v>
          </cell>
          <cell r="F267">
            <v>0</v>
          </cell>
          <cell r="G267">
            <v>0</v>
          </cell>
        </row>
        <row r="268">
          <cell r="A268" t="str">
            <v>7,1,2</v>
          </cell>
          <cell r="B268" t="str">
            <v>CONEXIÓN A TANQUES DE AGUA</v>
          </cell>
          <cell r="C268">
            <v>0</v>
          </cell>
          <cell r="D268">
            <v>0</v>
          </cell>
          <cell r="E268">
            <v>0</v>
          </cell>
          <cell r="F268">
            <v>0</v>
          </cell>
          <cell r="G268">
            <v>0</v>
          </cell>
        </row>
        <row r="269">
          <cell r="A269" t="str">
            <v>7,1,2,1</v>
          </cell>
          <cell r="B269" t="str">
            <v xml:space="preserve">Tuberias HG 1" </v>
          </cell>
          <cell r="C269" t="str">
            <v>ML</v>
          </cell>
          <cell r="D269">
            <v>0</v>
          </cell>
          <cell r="E269">
            <v>17511.010000000002</v>
          </cell>
          <cell r="F269">
            <v>0</v>
          </cell>
          <cell r="G269">
            <v>0</v>
          </cell>
        </row>
        <row r="270">
          <cell r="A270" t="str">
            <v>7,1,2,2</v>
          </cell>
          <cell r="B270" t="str">
            <v>Accesorios HG 1"</v>
          </cell>
          <cell r="C270" t="str">
            <v>UN</v>
          </cell>
          <cell r="D270">
            <v>0</v>
          </cell>
          <cell r="E270">
            <v>4319.12</v>
          </cell>
          <cell r="F270">
            <v>0</v>
          </cell>
          <cell r="G270">
            <v>0</v>
          </cell>
        </row>
        <row r="271">
          <cell r="A271" t="str">
            <v>7,1,2,3</v>
          </cell>
          <cell r="B271" t="str">
            <v>Flotador Mecánico incluye accesorios</v>
          </cell>
          <cell r="C271" t="str">
            <v>UN</v>
          </cell>
          <cell r="D271">
            <v>0</v>
          </cell>
          <cell r="E271">
            <v>140661.79999999999</v>
          </cell>
          <cell r="F271">
            <v>0</v>
          </cell>
          <cell r="G271">
            <v>0</v>
          </cell>
        </row>
        <row r="272">
          <cell r="A272" t="str">
            <v>7,1,2,4</v>
          </cell>
          <cell r="B272" t="str">
            <v xml:space="preserve">Suministro e intalación tanques de reseva de 2000 lts </v>
          </cell>
          <cell r="C272" t="str">
            <v>UN</v>
          </cell>
          <cell r="D272">
            <v>0</v>
          </cell>
          <cell r="E272">
            <v>711529.62000000011</v>
          </cell>
          <cell r="F272">
            <v>0</v>
          </cell>
          <cell r="G272">
            <v>0</v>
          </cell>
        </row>
        <row r="273">
          <cell r="A273" t="str">
            <v>7,1,3</v>
          </cell>
          <cell r="B273" t="str">
            <v>CUARTO DE BOMBAS AGUA POTABLE</v>
          </cell>
          <cell r="C273">
            <v>0</v>
          </cell>
          <cell r="D273">
            <v>0</v>
          </cell>
          <cell r="E273">
            <v>0</v>
          </cell>
          <cell r="F273">
            <v>0</v>
          </cell>
          <cell r="G273">
            <v>0</v>
          </cell>
        </row>
        <row r="274">
          <cell r="A274" t="str">
            <v>7,1,3,1</v>
          </cell>
          <cell r="B274" t="str">
            <v xml:space="preserve">Tuberias HG 1" </v>
          </cell>
          <cell r="C274" t="str">
            <v>ML</v>
          </cell>
          <cell r="D274">
            <v>0</v>
          </cell>
          <cell r="E274">
            <v>0</v>
          </cell>
          <cell r="F274">
            <v>0</v>
          </cell>
          <cell r="G274">
            <v>0</v>
          </cell>
        </row>
        <row r="275">
          <cell r="A275" t="str">
            <v>7,1,3,2</v>
          </cell>
          <cell r="B275" t="str">
            <v>Accesorios HG "  1"</v>
          </cell>
          <cell r="C275" t="str">
            <v>UN</v>
          </cell>
          <cell r="D275">
            <v>0</v>
          </cell>
          <cell r="E275">
            <v>4319.12</v>
          </cell>
          <cell r="F275">
            <v>0</v>
          </cell>
          <cell r="G275">
            <v>0</v>
          </cell>
        </row>
        <row r="276">
          <cell r="A276" t="str">
            <v>7,1,3,3</v>
          </cell>
          <cell r="B276" t="str">
            <v>Registros P/D Red White o Kitz  1"</v>
          </cell>
          <cell r="C276" t="str">
            <v>UN</v>
          </cell>
          <cell r="D276">
            <v>0</v>
          </cell>
          <cell r="E276">
            <v>56985.429999999993</v>
          </cell>
          <cell r="F276">
            <v>0</v>
          </cell>
          <cell r="G276">
            <v>0</v>
          </cell>
        </row>
        <row r="277">
          <cell r="A277" t="str">
            <v>7,1,3,4</v>
          </cell>
          <cell r="B277" t="str">
            <v>Cheques tipo Helbert  1"</v>
          </cell>
          <cell r="C277" t="str">
            <v>UN</v>
          </cell>
          <cell r="D277">
            <v>0</v>
          </cell>
          <cell r="E277">
            <v>61670.429999999993</v>
          </cell>
          <cell r="F277">
            <v>0</v>
          </cell>
          <cell r="G277">
            <v>0</v>
          </cell>
        </row>
        <row r="278">
          <cell r="A278" t="str">
            <v>7,1,3,5</v>
          </cell>
          <cell r="B278" t="str">
            <v>ELECTROBOMBA, CDT=30m, Q=10 L/s, P=7,8 HP. Motor Trifásico. Incluye tuberías de succión 4", impulsión 3" y accesorios según planos</v>
          </cell>
          <cell r="C278" t="str">
            <v>UN</v>
          </cell>
          <cell r="D278">
            <v>0</v>
          </cell>
          <cell r="E278">
            <v>15248327.076666666</v>
          </cell>
          <cell r="F278">
            <v>0</v>
          </cell>
          <cell r="G278">
            <v>0</v>
          </cell>
        </row>
        <row r="279">
          <cell r="A279" t="str">
            <v>7,1,3,6</v>
          </cell>
          <cell r="B279" t="str">
            <v>Tanque hidroneumático de 500 L</v>
          </cell>
          <cell r="C279" t="str">
            <v>UN</v>
          </cell>
          <cell r="D279">
            <v>0</v>
          </cell>
          <cell r="E279">
            <v>0</v>
          </cell>
          <cell r="F279">
            <v>0</v>
          </cell>
          <cell r="G279">
            <v>0</v>
          </cell>
        </row>
        <row r="280">
          <cell r="A280" t="str">
            <v>7,1,3,7</v>
          </cell>
          <cell r="B280" t="str">
            <v>Tanque de almacenamiento de agua potable en concreto. Volumen util = 10 m3</v>
          </cell>
          <cell r="C280" t="str">
            <v>UN</v>
          </cell>
          <cell r="D280">
            <v>0</v>
          </cell>
          <cell r="E280">
            <v>12977791.182727272</v>
          </cell>
          <cell r="F280">
            <v>0</v>
          </cell>
          <cell r="G280">
            <v>0</v>
          </cell>
        </row>
        <row r="281">
          <cell r="A281" t="str">
            <v>7,1,3,8</v>
          </cell>
          <cell r="B281" t="str">
            <v>Cuarto de bombas</v>
          </cell>
          <cell r="C281" t="str">
            <v>UN</v>
          </cell>
          <cell r="D281">
            <v>0</v>
          </cell>
          <cell r="E281">
            <v>0</v>
          </cell>
          <cell r="F281">
            <v>0</v>
          </cell>
          <cell r="G281">
            <v>0</v>
          </cell>
        </row>
        <row r="282">
          <cell r="A282" t="str">
            <v>7,1,4</v>
          </cell>
          <cell r="B282" t="str">
            <v>CUARTO DE BOMBAS AGUAS LLUVIAS</v>
          </cell>
          <cell r="C282">
            <v>0</v>
          </cell>
          <cell r="D282">
            <v>0</v>
          </cell>
          <cell r="E282">
            <v>0</v>
          </cell>
          <cell r="F282">
            <v>0</v>
          </cell>
          <cell r="G282">
            <v>0</v>
          </cell>
        </row>
        <row r="283">
          <cell r="A283" t="str">
            <v>7,1,4,1</v>
          </cell>
          <cell r="B283" t="str">
            <v xml:space="preserve">Tuberias HG 1 1.2" </v>
          </cell>
          <cell r="C283" t="str">
            <v>ML</v>
          </cell>
          <cell r="D283">
            <v>0</v>
          </cell>
          <cell r="E283">
            <v>26760.07</v>
          </cell>
          <cell r="F283">
            <v>0</v>
          </cell>
          <cell r="G283">
            <v>0</v>
          </cell>
        </row>
        <row r="284">
          <cell r="A284" t="str">
            <v>7,1,4,2</v>
          </cell>
          <cell r="B284" t="str">
            <v>Accesorios HG "  1 1/2"</v>
          </cell>
          <cell r="C284" t="str">
            <v>UN</v>
          </cell>
          <cell r="D284">
            <v>0</v>
          </cell>
          <cell r="E284">
            <v>6544.5</v>
          </cell>
          <cell r="F284">
            <v>0</v>
          </cell>
          <cell r="G284">
            <v>0</v>
          </cell>
        </row>
        <row r="285">
          <cell r="A285" t="str">
            <v>7,1,4,3</v>
          </cell>
          <cell r="B285" t="str">
            <v>Registros P/D Red White o Kitz 1 1.2"</v>
          </cell>
          <cell r="C285" t="str">
            <v>UN</v>
          </cell>
          <cell r="D285">
            <v>0</v>
          </cell>
          <cell r="E285">
            <v>4198.3099999999995</v>
          </cell>
          <cell r="F285">
            <v>0</v>
          </cell>
          <cell r="G285">
            <v>0</v>
          </cell>
        </row>
        <row r="286">
          <cell r="A286" t="str">
            <v>7,1,4,4</v>
          </cell>
          <cell r="B286" t="str">
            <v>Cheques tipo Helbert  1 1.2"</v>
          </cell>
          <cell r="C286" t="str">
            <v>UN</v>
          </cell>
          <cell r="D286">
            <v>0</v>
          </cell>
          <cell r="E286">
            <v>184983.07</v>
          </cell>
          <cell r="F286">
            <v>0</v>
          </cell>
          <cell r="G286">
            <v>0</v>
          </cell>
        </row>
        <row r="287">
          <cell r="A287" t="str">
            <v>7,1,4,5</v>
          </cell>
          <cell r="B287">
            <v>0</v>
          </cell>
          <cell r="C287">
            <v>0</v>
          </cell>
          <cell r="D287">
            <v>0</v>
          </cell>
          <cell r="E287">
            <v>0</v>
          </cell>
          <cell r="F287">
            <v>0</v>
          </cell>
          <cell r="G287">
            <v>0</v>
          </cell>
        </row>
        <row r="288">
          <cell r="A288" t="str">
            <v>7,1,4,6</v>
          </cell>
          <cell r="B288">
            <v>0</v>
          </cell>
          <cell r="C288">
            <v>0</v>
          </cell>
          <cell r="D288">
            <v>0</v>
          </cell>
          <cell r="E288">
            <v>0</v>
          </cell>
          <cell r="F288">
            <v>0</v>
          </cell>
          <cell r="G288">
            <v>0</v>
          </cell>
        </row>
        <row r="289">
          <cell r="A289" t="str">
            <v>7,1,4,7</v>
          </cell>
          <cell r="B289">
            <v>0</v>
          </cell>
          <cell r="C289">
            <v>0</v>
          </cell>
          <cell r="D289">
            <v>0</v>
          </cell>
          <cell r="E289">
            <v>0</v>
          </cell>
          <cell r="F289">
            <v>0</v>
          </cell>
          <cell r="G289">
            <v>0</v>
          </cell>
        </row>
        <row r="290">
          <cell r="A290" t="str">
            <v>7,1,4,8</v>
          </cell>
          <cell r="B290">
            <v>0</v>
          </cell>
          <cell r="C290">
            <v>0</v>
          </cell>
          <cell r="D290">
            <v>0</v>
          </cell>
          <cell r="E290">
            <v>0</v>
          </cell>
          <cell r="F290">
            <v>0</v>
          </cell>
          <cell r="G290">
            <v>0</v>
          </cell>
        </row>
        <row r="291">
          <cell r="A291" t="str">
            <v>7,1,5</v>
          </cell>
          <cell r="B291" t="str">
            <v>REGISTROS P/D</v>
          </cell>
          <cell r="C291">
            <v>0</v>
          </cell>
          <cell r="D291">
            <v>0</v>
          </cell>
          <cell r="E291">
            <v>0</v>
          </cell>
          <cell r="F291">
            <v>0</v>
          </cell>
          <cell r="G291">
            <v>0</v>
          </cell>
        </row>
        <row r="292">
          <cell r="A292" t="str">
            <v>7,1,5,1</v>
          </cell>
          <cell r="B292" t="str">
            <v>Registro P/D Red White o Kitz 1/2 Plg</v>
          </cell>
          <cell r="C292" t="str">
            <v>UN</v>
          </cell>
          <cell r="D292">
            <v>0</v>
          </cell>
          <cell r="E292">
            <v>33198.6</v>
          </cell>
          <cell r="F292">
            <v>0</v>
          </cell>
          <cell r="G292">
            <v>0</v>
          </cell>
        </row>
        <row r="293">
          <cell r="A293" t="str">
            <v>7,1,5,2</v>
          </cell>
          <cell r="B293" t="str">
            <v>Registro P/D Red White o Kitz 3/4 Plg</v>
          </cell>
          <cell r="C293" t="str">
            <v>UN</v>
          </cell>
          <cell r="D293">
            <v>0</v>
          </cell>
          <cell r="E293">
            <v>42434.18</v>
          </cell>
          <cell r="F293">
            <v>0</v>
          </cell>
          <cell r="G293">
            <v>0</v>
          </cell>
        </row>
        <row r="294">
          <cell r="A294" t="str">
            <v>7,1,5,3</v>
          </cell>
          <cell r="B294" t="str">
            <v>Registro P/D Red White o Kitz 1 Plg</v>
          </cell>
          <cell r="C294" t="str">
            <v>UN</v>
          </cell>
          <cell r="D294">
            <v>0</v>
          </cell>
          <cell r="E294">
            <v>59515.03</v>
          </cell>
          <cell r="F294">
            <v>0</v>
          </cell>
          <cell r="G294">
            <v>0</v>
          </cell>
        </row>
        <row r="295">
          <cell r="A295" t="str">
            <v>7,1,5,4</v>
          </cell>
          <cell r="B295" t="str">
            <v>Registro P/D Red White o Kitz 1 1/4 Plg</v>
          </cell>
          <cell r="C295" t="str">
            <v>UN</v>
          </cell>
          <cell r="D295">
            <v>0</v>
          </cell>
          <cell r="E295">
            <v>75229.239999999991</v>
          </cell>
          <cell r="F295">
            <v>0</v>
          </cell>
          <cell r="G295">
            <v>0</v>
          </cell>
        </row>
        <row r="296">
          <cell r="A296" t="str">
            <v>7,1,5,5</v>
          </cell>
          <cell r="B296" t="str">
            <v>Registro P/D Red White o Kitz 1 1/2 Plg</v>
          </cell>
          <cell r="C296" t="str">
            <v>UN</v>
          </cell>
          <cell r="D296">
            <v>0</v>
          </cell>
          <cell r="E296">
            <v>104305.64</v>
          </cell>
          <cell r="F296">
            <v>0</v>
          </cell>
          <cell r="G296">
            <v>0</v>
          </cell>
        </row>
        <row r="297">
          <cell r="A297" t="str">
            <v>7,1,5,6</v>
          </cell>
          <cell r="B297" t="str">
            <v>Registro P/D Red White o Kitz 2 Plg</v>
          </cell>
          <cell r="C297" t="str">
            <v>UN</v>
          </cell>
          <cell r="D297">
            <v>0</v>
          </cell>
          <cell r="E297">
            <v>156338.44000000003</v>
          </cell>
          <cell r="F297">
            <v>0</v>
          </cell>
          <cell r="G297">
            <v>0</v>
          </cell>
        </row>
        <row r="298">
          <cell r="A298" t="str">
            <v>7,1,5,7</v>
          </cell>
          <cell r="B298" t="str">
            <v xml:space="preserve">REGISTROS P/D </v>
          </cell>
          <cell r="C298" t="str">
            <v>UN</v>
          </cell>
          <cell r="D298">
            <v>0</v>
          </cell>
          <cell r="E298">
            <v>0</v>
          </cell>
          <cell r="F298">
            <v>0</v>
          </cell>
          <cell r="G298">
            <v>0</v>
          </cell>
        </row>
        <row r="299">
          <cell r="A299" t="str">
            <v>7,1,5,8</v>
          </cell>
          <cell r="B299" t="str">
            <v>Cajas plasticas para registro</v>
          </cell>
          <cell r="C299" t="str">
            <v>UN</v>
          </cell>
          <cell r="D299">
            <v>0</v>
          </cell>
          <cell r="E299">
            <v>11373.66</v>
          </cell>
          <cell r="F299">
            <v>0</v>
          </cell>
          <cell r="G299">
            <v>0</v>
          </cell>
        </row>
        <row r="300">
          <cell r="A300" t="str">
            <v>7,1,6</v>
          </cell>
          <cell r="B300" t="str">
            <v>RED GENERAL AGUA FRIA  - AGUA POTABLE</v>
          </cell>
          <cell r="C300">
            <v>0</v>
          </cell>
          <cell r="D300">
            <v>0</v>
          </cell>
          <cell r="E300">
            <v>0</v>
          </cell>
          <cell r="F300">
            <v>0</v>
          </cell>
          <cell r="G300">
            <v>0</v>
          </cell>
        </row>
        <row r="301">
          <cell r="A301" t="str">
            <v>7,1,6,1</v>
          </cell>
          <cell r="B301" t="str">
            <v>Tuberias en PVCP - 1/2 Plg</v>
          </cell>
          <cell r="C301" t="str">
            <v>ML</v>
          </cell>
          <cell r="D301">
            <v>0</v>
          </cell>
          <cell r="E301">
            <v>4776.5200000000004</v>
          </cell>
          <cell r="F301">
            <v>0</v>
          </cell>
          <cell r="G301">
            <v>0</v>
          </cell>
        </row>
        <row r="302">
          <cell r="A302" t="str">
            <v>7,1,6,2</v>
          </cell>
          <cell r="B302" t="str">
            <v>Tuberias en PVCP - 3/4 Plg</v>
          </cell>
          <cell r="C302" t="str">
            <v>ML</v>
          </cell>
          <cell r="D302">
            <v>0</v>
          </cell>
          <cell r="E302">
            <v>5573.5</v>
          </cell>
          <cell r="F302">
            <v>0</v>
          </cell>
          <cell r="G302">
            <v>0</v>
          </cell>
        </row>
        <row r="303">
          <cell r="A303" t="str">
            <v>7,1,6,3</v>
          </cell>
          <cell r="B303" t="str">
            <v>Tuberias en PVCP - 1 Plg</v>
          </cell>
          <cell r="C303" t="str">
            <v>ML</v>
          </cell>
          <cell r="D303">
            <v>0</v>
          </cell>
          <cell r="E303">
            <v>6508.18</v>
          </cell>
          <cell r="F303">
            <v>0</v>
          </cell>
          <cell r="G303">
            <v>0</v>
          </cell>
        </row>
        <row r="304">
          <cell r="A304" t="str">
            <v>7,1,6,4</v>
          </cell>
          <cell r="B304" t="str">
            <v xml:space="preserve">Tuberias en PVCP- 1 1/4 Plg </v>
          </cell>
          <cell r="C304" t="str">
            <v>ML</v>
          </cell>
          <cell r="D304">
            <v>0</v>
          </cell>
          <cell r="E304">
            <v>8193.4200000000019</v>
          </cell>
          <cell r="F304">
            <v>0</v>
          </cell>
          <cell r="G304">
            <v>0</v>
          </cell>
        </row>
        <row r="305">
          <cell r="A305" t="str">
            <v>7,1,6,5</v>
          </cell>
          <cell r="B305" t="str">
            <v>Tuberias en PVCP - 1 1/2 Plg</v>
          </cell>
          <cell r="C305" t="str">
            <v>ML</v>
          </cell>
          <cell r="D305">
            <v>0</v>
          </cell>
          <cell r="E305">
            <v>8779.0499999999993</v>
          </cell>
          <cell r="F305">
            <v>0</v>
          </cell>
          <cell r="G305">
            <v>0</v>
          </cell>
        </row>
        <row r="306">
          <cell r="A306" t="str">
            <v>7,1,6,6</v>
          </cell>
          <cell r="B306" t="str">
            <v>Tubería  PVC-P  de 2"</v>
          </cell>
          <cell r="C306" t="str">
            <v>ML</v>
          </cell>
          <cell r="D306">
            <v>0</v>
          </cell>
          <cell r="E306">
            <v>11694.05</v>
          </cell>
          <cell r="F306">
            <v>0</v>
          </cell>
          <cell r="G306">
            <v>0</v>
          </cell>
        </row>
        <row r="307">
          <cell r="A307" t="str">
            <v>7,1,6,7</v>
          </cell>
          <cell r="B307" t="str">
            <v>Tuberia PVCP-RDE 21 de  2"</v>
          </cell>
          <cell r="C307" t="str">
            <v>UN</v>
          </cell>
          <cell r="D307">
            <v>0</v>
          </cell>
          <cell r="E307">
            <v>22562.799999999996</v>
          </cell>
          <cell r="F307">
            <v>0</v>
          </cell>
          <cell r="G307">
            <v>0</v>
          </cell>
        </row>
        <row r="308">
          <cell r="A308" t="str">
            <v>7,1,6,8</v>
          </cell>
          <cell r="B308" t="str">
            <v>Tuberia PVCP-RDE21 UZ 2 1/2"</v>
          </cell>
          <cell r="C308" t="str">
            <v>ML</v>
          </cell>
          <cell r="D308">
            <v>0</v>
          </cell>
          <cell r="E308">
            <v>28411.3</v>
          </cell>
          <cell r="F308">
            <v>0</v>
          </cell>
          <cell r="G308">
            <v>0</v>
          </cell>
        </row>
        <row r="309">
          <cell r="A309" t="str">
            <v>7,1,6,9</v>
          </cell>
          <cell r="B309" t="str">
            <v>Tuberia PVCP-RD 21 UZ 3"</v>
          </cell>
          <cell r="C309" t="str">
            <v>UN</v>
          </cell>
          <cell r="D309">
            <v>0</v>
          </cell>
          <cell r="E309">
            <v>32358.839999999997</v>
          </cell>
          <cell r="F309">
            <v>0</v>
          </cell>
          <cell r="G309">
            <v>0</v>
          </cell>
        </row>
        <row r="310">
          <cell r="A310" t="str">
            <v>7,1,6,10</v>
          </cell>
          <cell r="B310" t="str">
            <v>Accesorio PVCP-RDE 21 UZ 2"</v>
          </cell>
          <cell r="C310" t="str">
            <v>ML</v>
          </cell>
          <cell r="D310">
            <v>0</v>
          </cell>
          <cell r="E310">
            <v>23137.730000000003</v>
          </cell>
          <cell r="F310">
            <v>0</v>
          </cell>
          <cell r="G310">
            <v>0</v>
          </cell>
        </row>
        <row r="311">
          <cell r="A311" t="str">
            <v>7,1,6,11</v>
          </cell>
          <cell r="B311" t="str">
            <v>Accesorio PVCP-RDE 21 UZ 3"</v>
          </cell>
          <cell r="C311" t="str">
            <v>UN</v>
          </cell>
          <cell r="D311">
            <v>0</v>
          </cell>
          <cell r="E311">
            <v>34407.760000000002</v>
          </cell>
          <cell r="F311">
            <v>0</v>
          </cell>
          <cell r="G311">
            <v>0</v>
          </cell>
        </row>
        <row r="312">
          <cell r="A312" t="str">
            <v>7,1,7</v>
          </cell>
          <cell r="B312" t="str">
            <v>CAJILLA PARA MEDIDOR</v>
          </cell>
          <cell r="C312">
            <v>0</v>
          </cell>
          <cell r="D312">
            <v>0</v>
          </cell>
          <cell r="E312">
            <v>0</v>
          </cell>
          <cell r="F312">
            <v>0</v>
          </cell>
          <cell r="G312">
            <v>0</v>
          </cell>
        </row>
        <row r="313">
          <cell r="A313" t="str">
            <v>7,1,7,1</v>
          </cell>
          <cell r="B313" t="str">
            <v>Tuberias HG  1/2"</v>
          </cell>
          <cell r="C313" t="str">
            <v>ML</v>
          </cell>
          <cell r="D313">
            <v>0</v>
          </cell>
          <cell r="E313">
            <v>10733.56</v>
          </cell>
          <cell r="F313">
            <v>0</v>
          </cell>
          <cell r="G313">
            <v>0</v>
          </cell>
        </row>
        <row r="314">
          <cell r="A314" t="str">
            <v>7,1,7,2</v>
          </cell>
          <cell r="B314" t="str">
            <v>Accesorios HG 1/2"</v>
          </cell>
          <cell r="C314" t="str">
            <v>UN</v>
          </cell>
          <cell r="D314">
            <v>0</v>
          </cell>
          <cell r="E314">
            <v>2206.8000000000002</v>
          </cell>
          <cell r="F314">
            <v>0</v>
          </cell>
          <cell r="G314">
            <v>0</v>
          </cell>
        </row>
        <row r="315">
          <cell r="A315" t="str">
            <v>7,1,7,3</v>
          </cell>
          <cell r="B315" t="str">
            <v>Registros de corte 1/2"</v>
          </cell>
          <cell r="C315" t="str">
            <v>UN</v>
          </cell>
          <cell r="D315">
            <v>0</v>
          </cell>
          <cell r="E315">
            <v>37630.639999999999</v>
          </cell>
          <cell r="F315">
            <v>0</v>
          </cell>
          <cell r="G315">
            <v>0</v>
          </cell>
        </row>
        <row r="316">
          <cell r="A316" t="str">
            <v>7,1,7,4</v>
          </cell>
          <cell r="B316" t="str">
            <v>Registro  P/D Red White  1/2"</v>
          </cell>
          <cell r="C316" t="str">
            <v>UN</v>
          </cell>
          <cell r="D316">
            <v>0</v>
          </cell>
          <cell r="E316">
            <v>33283.83</v>
          </cell>
          <cell r="F316">
            <v>0</v>
          </cell>
          <cell r="G316">
            <v>0</v>
          </cell>
        </row>
        <row r="317">
          <cell r="A317" t="str">
            <v>7,1,7,5</v>
          </cell>
          <cell r="B317" t="str">
            <v>Cajas para medidor</v>
          </cell>
          <cell r="C317" t="str">
            <v>UN</v>
          </cell>
          <cell r="D317">
            <v>0</v>
          </cell>
          <cell r="E317">
            <v>72237.27</v>
          </cell>
          <cell r="F317">
            <v>0</v>
          </cell>
          <cell r="G317">
            <v>0</v>
          </cell>
        </row>
        <row r="318">
          <cell r="A318" t="str">
            <v>7,1,7,6</v>
          </cell>
          <cell r="B318" t="str">
            <v>Plaqueta de identificacion</v>
          </cell>
          <cell r="C318" t="str">
            <v>UN</v>
          </cell>
          <cell r="D318">
            <v>0</v>
          </cell>
          <cell r="E318">
            <v>0</v>
          </cell>
          <cell r="F318">
            <v>0</v>
          </cell>
          <cell r="G318">
            <v>0</v>
          </cell>
        </row>
        <row r="319">
          <cell r="A319" t="str">
            <v>7,1,7,7</v>
          </cell>
          <cell r="B319" t="str">
            <v>Instalacion medidor</v>
          </cell>
          <cell r="C319" t="str">
            <v>UN</v>
          </cell>
          <cell r="D319">
            <v>0</v>
          </cell>
          <cell r="E319">
            <v>0</v>
          </cell>
          <cell r="F319">
            <v>0</v>
          </cell>
          <cell r="G319">
            <v>0</v>
          </cell>
        </row>
        <row r="320">
          <cell r="A320" t="str">
            <v>7,1,8</v>
          </cell>
          <cell r="B320" t="str">
            <v>PUNTOS HIDRAULICOS AGUA FRIA</v>
          </cell>
          <cell r="C320">
            <v>0</v>
          </cell>
          <cell r="D320">
            <v>0</v>
          </cell>
          <cell r="E320">
            <v>0</v>
          </cell>
          <cell r="F320">
            <v>0</v>
          </cell>
          <cell r="G320">
            <v>0</v>
          </cell>
        </row>
        <row r="321">
          <cell r="A321" t="str">
            <v>7,1,8,1</v>
          </cell>
          <cell r="B321" t="str">
            <v>Punto agua fría (Lavamanos, sanitarios, duchas, pocetas laboratorio, pocetas aseo, orinales)</v>
          </cell>
          <cell r="C321" t="str">
            <v>UN</v>
          </cell>
          <cell r="D321">
            <v>0</v>
          </cell>
          <cell r="E321">
            <v>37309.949999999997</v>
          </cell>
          <cell r="F321">
            <v>0</v>
          </cell>
          <cell r="G321">
            <v>0</v>
          </cell>
        </row>
        <row r="322">
          <cell r="A322" t="str">
            <v>7,1,8,2</v>
          </cell>
          <cell r="B322" t="str">
            <v>Punto Sanitarios de fluxometro 1 1/2"</v>
          </cell>
          <cell r="C322" t="str">
            <v>UN</v>
          </cell>
          <cell r="D322">
            <v>0</v>
          </cell>
          <cell r="E322">
            <v>84629.92</v>
          </cell>
          <cell r="F322">
            <v>0</v>
          </cell>
          <cell r="G322">
            <v>0</v>
          </cell>
        </row>
        <row r="323">
          <cell r="A323" t="str">
            <v>7,1,8,3</v>
          </cell>
          <cell r="B323" t="str">
            <v>Punto agua fría Sanitarios de tanque</v>
          </cell>
          <cell r="C323" t="str">
            <v>UN</v>
          </cell>
          <cell r="D323">
            <v>0</v>
          </cell>
          <cell r="E323">
            <v>49691.939999999995</v>
          </cell>
          <cell r="F323">
            <v>0</v>
          </cell>
          <cell r="G323">
            <v>0</v>
          </cell>
        </row>
        <row r="324">
          <cell r="A324" t="str">
            <v>7,1,8,4</v>
          </cell>
          <cell r="B324" t="str">
            <v>Punto agua fría orinales</v>
          </cell>
          <cell r="C324" t="str">
            <v>UN</v>
          </cell>
          <cell r="D324">
            <v>0</v>
          </cell>
          <cell r="E324">
            <v>49691.939999999995</v>
          </cell>
          <cell r="F324">
            <v>0</v>
          </cell>
          <cell r="G324">
            <v>0</v>
          </cell>
        </row>
        <row r="325">
          <cell r="A325" t="str">
            <v>7,1,8,5</v>
          </cell>
          <cell r="B325" t="str">
            <v>Lavaplatos - pocetas laboratorios</v>
          </cell>
          <cell r="C325" t="str">
            <v>UN</v>
          </cell>
          <cell r="D325">
            <v>0</v>
          </cell>
          <cell r="E325">
            <v>38413.589999999997</v>
          </cell>
          <cell r="F325">
            <v>0</v>
          </cell>
          <cell r="G325">
            <v>0</v>
          </cell>
        </row>
        <row r="326">
          <cell r="A326" t="str">
            <v>7,1,8,6</v>
          </cell>
          <cell r="B326" t="str">
            <v>Punto Agua Fria Duchas</v>
          </cell>
          <cell r="C326" t="str">
            <v>UN</v>
          </cell>
          <cell r="D326">
            <v>0</v>
          </cell>
          <cell r="E326">
            <v>49691.939999999995</v>
          </cell>
          <cell r="F326">
            <v>0</v>
          </cell>
          <cell r="G326">
            <v>0</v>
          </cell>
        </row>
        <row r="327">
          <cell r="A327" t="str">
            <v>7,1,8,7</v>
          </cell>
          <cell r="B327" t="str">
            <v>Punto agua fria Pocetas de aseo</v>
          </cell>
          <cell r="C327" t="str">
            <v>UN</v>
          </cell>
          <cell r="D327">
            <v>0</v>
          </cell>
          <cell r="E327">
            <v>22092.53</v>
          </cell>
          <cell r="F327">
            <v>0</v>
          </cell>
          <cell r="G327">
            <v>0</v>
          </cell>
        </row>
        <row r="328">
          <cell r="A328" t="str">
            <v>7,1,8,8</v>
          </cell>
          <cell r="B328" t="str">
            <v>Llaves de manguera en 1/2"</v>
          </cell>
          <cell r="C328" t="str">
            <v>UN</v>
          </cell>
          <cell r="D328">
            <v>0</v>
          </cell>
          <cell r="E328">
            <v>10031.83</v>
          </cell>
          <cell r="F328">
            <v>0</v>
          </cell>
          <cell r="G328">
            <v>0</v>
          </cell>
        </row>
        <row r="329">
          <cell r="A329" t="str">
            <v>7,1,8,9</v>
          </cell>
          <cell r="B329" t="str">
            <v>Dispensadores de agua</v>
          </cell>
          <cell r="C329" t="str">
            <v>UN</v>
          </cell>
          <cell r="D329">
            <v>0</v>
          </cell>
          <cell r="E329">
            <v>0</v>
          </cell>
          <cell r="F329">
            <v>0</v>
          </cell>
          <cell r="G329">
            <v>0</v>
          </cell>
        </row>
        <row r="330">
          <cell r="A330" t="str">
            <v>7,1,8,10</v>
          </cell>
          <cell r="B330" t="str">
            <v>Tapones HG 1/2"</v>
          </cell>
          <cell r="C330" t="str">
            <v>UN</v>
          </cell>
          <cell r="D330">
            <v>0</v>
          </cell>
          <cell r="E330">
            <v>2342.5099999999998</v>
          </cell>
          <cell r="F330">
            <v>0</v>
          </cell>
          <cell r="G330">
            <v>0</v>
          </cell>
        </row>
        <row r="331">
          <cell r="A331" t="str">
            <v>7,1,8,11</v>
          </cell>
          <cell r="B331" t="str">
            <v>Tapones PVCP 1/2"</v>
          </cell>
          <cell r="C331" t="str">
            <v>UN</v>
          </cell>
          <cell r="D331">
            <v>0</v>
          </cell>
          <cell r="E331">
            <v>1231.8399999999999</v>
          </cell>
          <cell r="F331">
            <v>0</v>
          </cell>
          <cell r="G331">
            <v>0</v>
          </cell>
        </row>
        <row r="332">
          <cell r="A332" t="str">
            <v>7,1,8,12</v>
          </cell>
          <cell r="B332" t="str">
            <v>Camaras de aire HG 1/2"</v>
          </cell>
          <cell r="C332" t="str">
            <v>UN</v>
          </cell>
          <cell r="D332">
            <v>0</v>
          </cell>
          <cell r="E332">
            <v>17837.060000000001</v>
          </cell>
          <cell r="F332">
            <v>0</v>
          </cell>
          <cell r="G332">
            <v>0</v>
          </cell>
        </row>
        <row r="333">
          <cell r="A333" t="str">
            <v>7,1,8,13</v>
          </cell>
          <cell r="B333" t="str">
            <v>Camaras de aire PVC-P  1/2"</v>
          </cell>
          <cell r="C333" t="str">
            <v>UN</v>
          </cell>
          <cell r="D333">
            <v>0</v>
          </cell>
          <cell r="E333">
            <v>9268.14</v>
          </cell>
          <cell r="F333">
            <v>0</v>
          </cell>
          <cell r="G333">
            <v>0</v>
          </cell>
        </row>
        <row r="334">
          <cell r="A334" t="str">
            <v>7,1,9</v>
          </cell>
          <cell r="B334" t="str">
            <v>SALIDAS SANITARIAS</v>
          </cell>
          <cell r="C334">
            <v>0</v>
          </cell>
          <cell r="D334">
            <v>0</v>
          </cell>
          <cell r="E334">
            <v>0</v>
          </cell>
          <cell r="F334">
            <v>0</v>
          </cell>
          <cell r="G334">
            <v>0</v>
          </cell>
        </row>
        <row r="335">
          <cell r="A335" t="str">
            <v>7,1,9,1</v>
          </cell>
          <cell r="B335" t="str">
            <v>Salidas sanitarias PVC-S 2"</v>
          </cell>
          <cell r="C335" t="str">
            <v>UN</v>
          </cell>
          <cell r="D335">
            <v>0</v>
          </cell>
          <cell r="E335">
            <v>52898.319999999992</v>
          </cell>
          <cell r="F335">
            <v>0</v>
          </cell>
          <cell r="G335">
            <v>0</v>
          </cell>
        </row>
        <row r="336">
          <cell r="A336" t="str">
            <v>7,1,9,3</v>
          </cell>
          <cell r="B336" t="str">
            <v>Salidas sanitarias PVC-S 4"</v>
          </cell>
          <cell r="C336" t="str">
            <v>UN</v>
          </cell>
          <cell r="D336">
            <v>0</v>
          </cell>
          <cell r="E336">
            <v>74852.549999999988</v>
          </cell>
          <cell r="F336">
            <v>0</v>
          </cell>
          <cell r="G336">
            <v>0</v>
          </cell>
        </row>
        <row r="337">
          <cell r="A337" t="str">
            <v>7,1,9,4</v>
          </cell>
          <cell r="B337" t="str">
            <v>Salidas sanitarias PVC-S 3"</v>
          </cell>
          <cell r="C337" t="str">
            <v>UN</v>
          </cell>
          <cell r="D337">
            <v>0</v>
          </cell>
          <cell r="E337">
            <v>57264.240000000005</v>
          </cell>
          <cell r="F337">
            <v>0</v>
          </cell>
          <cell r="G337">
            <v>0</v>
          </cell>
        </row>
        <row r="338">
          <cell r="A338" t="str">
            <v>7,1,9,5</v>
          </cell>
          <cell r="B338" t="str">
            <v>Salidas sanitarias - Sifones  PVC-S 3"</v>
          </cell>
          <cell r="C338" t="str">
            <v>UN</v>
          </cell>
          <cell r="D338">
            <v>0</v>
          </cell>
          <cell r="E338">
            <v>52850.83</v>
          </cell>
          <cell r="F338">
            <v>0</v>
          </cell>
          <cell r="G338">
            <v>0</v>
          </cell>
        </row>
        <row r="339">
          <cell r="A339" t="str">
            <v>7,1,9,6</v>
          </cell>
          <cell r="B339" t="str">
            <v>salidas sanitarias sifón Ducha PVC-S 2"</v>
          </cell>
          <cell r="C339" t="str">
            <v>UN</v>
          </cell>
          <cell r="D339">
            <v>0</v>
          </cell>
          <cell r="E339">
            <v>39318.83</v>
          </cell>
          <cell r="F339">
            <v>0</v>
          </cell>
          <cell r="G339">
            <v>0</v>
          </cell>
        </row>
        <row r="340">
          <cell r="A340" t="str">
            <v>7,1,9,7</v>
          </cell>
          <cell r="B340" t="str">
            <v>Salidas sanitarias - Pocetas y  sifones</v>
          </cell>
          <cell r="C340" t="str">
            <v>UN</v>
          </cell>
          <cell r="D340">
            <v>0</v>
          </cell>
          <cell r="E340">
            <v>30626.02</v>
          </cell>
          <cell r="F340">
            <v>0</v>
          </cell>
          <cell r="G340">
            <v>0</v>
          </cell>
        </row>
        <row r="341">
          <cell r="A341" t="str">
            <v>7,1,9,8</v>
          </cell>
          <cell r="B341" t="str">
            <v>Dispensadores de agua</v>
          </cell>
          <cell r="C341" t="str">
            <v>UN</v>
          </cell>
          <cell r="D341">
            <v>0</v>
          </cell>
          <cell r="E341">
            <v>0</v>
          </cell>
          <cell r="F341">
            <v>0</v>
          </cell>
          <cell r="G341">
            <v>0</v>
          </cell>
        </row>
        <row r="342">
          <cell r="A342" t="str">
            <v>7,1,9,9</v>
          </cell>
          <cell r="B342" t="str">
            <v>Punto de aguas lluvias</v>
          </cell>
          <cell r="C342" t="str">
            <v>UN</v>
          </cell>
          <cell r="D342">
            <v>0</v>
          </cell>
          <cell r="E342">
            <v>47610.82</v>
          </cell>
          <cell r="F342">
            <v>0</v>
          </cell>
          <cell r="G342">
            <v>0</v>
          </cell>
        </row>
        <row r="343">
          <cell r="A343" t="str">
            <v>7,1,9,10</v>
          </cell>
          <cell r="B343" t="str">
            <v>Tapon de limpieza de PVC-S 2"</v>
          </cell>
          <cell r="C343" t="str">
            <v>UN</v>
          </cell>
          <cell r="D343">
            <v>0</v>
          </cell>
          <cell r="E343">
            <v>0</v>
          </cell>
          <cell r="F343">
            <v>0</v>
          </cell>
          <cell r="G343">
            <v>0</v>
          </cell>
        </row>
        <row r="344">
          <cell r="A344" t="str">
            <v>7,1,9,11</v>
          </cell>
          <cell r="B344" t="str">
            <v>Tapon de limpieza de PVC-S 3"</v>
          </cell>
          <cell r="C344" t="str">
            <v>UN</v>
          </cell>
          <cell r="D344">
            <v>0</v>
          </cell>
          <cell r="E344">
            <v>0</v>
          </cell>
          <cell r="F344">
            <v>0</v>
          </cell>
          <cell r="G344">
            <v>0</v>
          </cell>
        </row>
        <row r="345">
          <cell r="A345" t="str">
            <v>7,1,9,12</v>
          </cell>
          <cell r="B345" t="str">
            <v>Tapon de limpieza de PVC-S 4"</v>
          </cell>
          <cell r="C345" t="str">
            <v>UN</v>
          </cell>
          <cell r="D345">
            <v>0</v>
          </cell>
          <cell r="E345">
            <v>0</v>
          </cell>
          <cell r="F345">
            <v>0</v>
          </cell>
          <cell r="G345">
            <v>0</v>
          </cell>
        </row>
        <row r="346">
          <cell r="A346" t="str">
            <v>7,1,10</v>
          </cell>
          <cell r="B346" t="str">
            <v>TUBERIA SANITARIA, Y PUNTOS VENTILADOS AGUAS NEGRAS</v>
          </cell>
          <cell r="C346">
            <v>0</v>
          </cell>
          <cell r="D346">
            <v>0</v>
          </cell>
          <cell r="E346">
            <v>0</v>
          </cell>
          <cell r="F346">
            <v>0</v>
          </cell>
          <cell r="G346">
            <v>0</v>
          </cell>
        </row>
        <row r="347">
          <cell r="A347" t="str">
            <v>7,1,10,1</v>
          </cell>
          <cell r="B347" t="str">
            <v>Punto Ventilado (Orinal y lavamanos de 1 1/2")</v>
          </cell>
          <cell r="C347" t="str">
            <v>UN</v>
          </cell>
          <cell r="D347">
            <v>0</v>
          </cell>
          <cell r="E347">
            <v>31223.97</v>
          </cell>
          <cell r="F347">
            <v>0</v>
          </cell>
          <cell r="G347">
            <v>0</v>
          </cell>
        </row>
        <row r="348">
          <cell r="A348" t="str">
            <v>7,1,10,2</v>
          </cell>
          <cell r="B348" t="str">
            <v>Punto Ventilado (Sanitario de 3")</v>
          </cell>
          <cell r="C348" t="str">
            <v>UN</v>
          </cell>
          <cell r="D348">
            <v>0</v>
          </cell>
          <cell r="E348">
            <v>42680.97</v>
          </cell>
          <cell r="F348">
            <v>0</v>
          </cell>
          <cell r="G348">
            <v>0</v>
          </cell>
        </row>
        <row r="349">
          <cell r="A349" t="str">
            <v>7,1,10,3</v>
          </cell>
          <cell r="B349" t="str">
            <v>Tuberias en PVCS - 2"</v>
          </cell>
          <cell r="C349" t="str">
            <v>ML</v>
          </cell>
          <cell r="D349">
            <v>0</v>
          </cell>
          <cell r="E349">
            <v>11862.759999999998</v>
          </cell>
          <cell r="F349">
            <v>0</v>
          </cell>
          <cell r="G349">
            <v>0</v>
          </cell>
        </row>
        <row r="350">
          <cell r="A350" t="str">
            <v>7,1,10,4</v>
          </cell>
          <cell r="B350" t="str">
            <v>Tuberias en PVCS - 3"</v>
          </cell>
          <cell r="C350" t="str">
            <v>ML</v>
          </cell>
          <cell r="D350">
            <v>0</v>
          </cell>
          <cell r="E350">
            <v>16567.07</v>
          </cell>
          <cell r="F350">
            <v>0</v>
          </cell>
          <cell r="G350">
            <v>0</v>
          </cell>
        </row>
        <row r="351">
          <cell r="A351" t="str">
            <v>7,1,10,5</v>
          </cell>
          <cell r="B351" t="str">
            <v>Tuberias en PVCS - 4"</v>
          </cell>
          <cell r="C351" t="str">
            <v>ML</v>
          </cell>
          <cell r="D351">
            <v>0</v>
          </cell>
          <cell r="E351">
            <v>19311.060000000001</v>
          </cell>
          <cell r="F351">
            <v>0</v>
          </cell>
          <cell r="G351">
            <v>0</v>
          </cell>
        </row>
        <row r="352">
          <cell r="A352" t="str">
            <v>7,1,10,6</v>
          </cell>
          <cell r="B352" t="str">
            <v>Tuberias en PVCS - 6"</v>
          </cell>
          <cell r="C352" t="str">
            <v>ML</v>
          </cell>
          <cell r="D352">
            <v>0</v>
          </cell>
          <cell r="E352">
            <v>27304.850000000006</v>
          </cell>
          <cell r="F352">
            <v>0</v>
          </cell>
          <cell r="G352">
            <v>0</v>
          </cell>
        </row>
        <row r="353">
          <cell r="A353" t="str">
            <v>7,1,11</v>
          </cell>
          <cell r="B353" t="str">
            <v>TUBERIA VENTILACIONES Y BAJANTES</v>
          </cell>
          <cell r="C353">
            <v>0</v>
          </cell>
          <cell r="D353">
            <v>0</v>
          </cell>
          <cell r="E353">
            <v>0</v>
          </cell>
          <cell r="F353">
            <v>1292817.96</v>
          </cell>
          <cell r="G353">
            <v>0</v>
          </cell>
        </row>
        <row r="354">
          <cell r="A354" t="str">
            <v>7,1,11,1</v>
          </cell>
          <cell r="B354" t="str">
            <v>Tubería PVCV 1 1/2"</v>
          </cell>
          <cell r="C354" t="str">
            <v>ML</v>
          </cell>
          <cell r="D354">
            <v>0</v>
          </cell>
          <cell r="E354">
            <v>4177.9400000000005</v>
          </cell>
          <cell r="F354">
            <v>0</v>
          </cell>
          <cell r="G354">
            <v>0</v>
          </cell>
        </row>
        <row r="355">
          <cell r="A355" t="str">
            <v>7,1,11,2</v>
          </cell>
          <cell r="B355" t="str">
            <v>Tubería PVCV 2"</v>
          </cell>
          <cell r="C355" t="str">
            <v>ML</v>
          </cell>
          <cell r="D355">
            <v>0</v>
          </cell>
          <cell r="E355">
            <v>7343.1799999999994</v>
          </cell>
          <cell r="F355">
            <v>0</v>
          </cell>
          <cell r="G355">
            <v>0</v>
          </cell>
        </row>
        <row r="356">
          <cell r="A356" t="str">
            <v>7,1,11,3</v>
          </cell>
          <cell r="B356" t="str">
            <v>Tubería PVCV 3"</v>
          </cell>
          <cell r="C356" t="str">
            <v>ML</v>
          </cell>
          <cell r="D356">
            <v>0</v>
          </cell>
          <cell r="E356">
            <v>10181.99</v>
          </cell>
          <cell r="F356">
            <v>0</v>
          </cell>
          <cell r="G356">
            <v>0</v>
          </cell>
        </row>
        <row r="357">
          <cell r="A357" t="str">
            <v>7,1,11,4</v>
          </cell>
          <cell r="B357" t="str">
            <v>Tubería PVC-V 4"</v>
          </cell>
          <cell r="C357" t="str">
            <v>ML</v>
          </cell>
          <cell r="D357">
            <v>84</v>
          </cell>
          <cell r="E357">
            <v>15390.689999999999</v>
          </cell>
          <cell r="F357">
            <v>1292817.96</v>
          </cell>
          <cell r="G357">
            <v>0</v>
          </cell>
        </row>
        <row r="358">
          <cell r="A358" t="str">
            <v>7,1,11,5</v>
          </cell>
          <cell r="B358" t="str">
            <v>Bajante PVC  Rectangular</v>
          </cell>
          <cell r="C358" t="str">
            <v>Ml</v>
          </cell>
          <cell r="D358">
            <v>0</v>
          </cell>
          <cell r="E358">
            <v>37895.920000000006</v>
          </cell>
          <cell r="F358">
            <v>0</v>
          </cell>
          <cell r="G358">
            <v>0</v>
          </cell>
        </row>
        <row r="359">
          <cell r="A359" t="str">
            <v>7,1,11,6</v>
          </cell>
          <cell r="B359" t="str">
            <v>Accesorios PVC</v>
          </cell>
          <cell r="C359" t="str">
            <v>Un</v>
          </cell>
          <cell r="D359">
            <v>0</v>
          </cell>
          <cell r="E359">
            <v>8332.2899999999991</v>
          </cell>
          <cell r="F359">
            <v>0</v>
          </cell>
          <cell r="G359">
            <v>0</v>
          </cell>
        </row>
        <row r="360">
          <cell r="A360" t="str">
            <v>7,1,12</v>
          </cell>
          <cell r="B360" t="str">
            <v>MONTAJE DE APARATOS</v>
          </cell>
          <cell r="C360">
            <v>0</v>
          </cell>
          <cell r="D360">
            <v>0</v>
          </cell>
          <cell r="E360">
            <v>0</v>
          </cell>
          <cell r="F360">
            <v>0</v>
          </cell>
          <cell r="G360">
            <v>0</v>
          </cell>
        </row>
        <row r="361">
          <cell r="A361" t="str">
            <v>7,1,12,1</v>
          </cell>
          <cell r="B361" t="str">
            <v xml:space="preserve">Instalación  Lavamanos </v>
          </cell>
          <cell r="C361" t="str">
            <v>UN</v>
          </cell>
          <cell r="D361">
            <v>0</v>
          </cell>
          <cell r="E361">
            <v>19566.98</v>
          </cell>
          <cell r="F361">
            <v>0</v>
          </cell>
          <cell r="G361">
            <v>0</v>
          </cell>
        </row>
        <row r="362">
          <cell r="A362" t="str">
            <v>7,1,12,2</v>
          </cell>
          <cell r="B362" t="str">
            <v>Instalación  Sanitarios de fluxometro</v>
          </cell>
          <cell r="C362" t="str">
            <v>UN</v>
          </cell>
          <cell r="D362">
            <v>0</v>
          </cell>
          <cell r="E362">
            <v>29022.890000000003</v>
          </cell>
          <cell r="F362">
            <v>0</v>
          </cell>
          <cell r="G362">
            <v>0</v>
          </cell>
        </row>
        <row r="363">
          <cell r="A363" t="str">
            <v>7,1,12,3</v>
          </cell>
          <cell r="B363" t="str">
            <v>Instalación Sanitarios de tanque</v>
          </cell>
          <cell r="C363" t="str">
            <v>UN</v>
          </cell>
          <cell r="D363">
            <v>0</v>
          </cell>
          <cell r="E363">
            <v>0</v>
          </cell>
          <cell r="F363">
            <v>0</v>
          </cell>
          <cell r="G363">
            <v>0</v>
          </cell>
        </row>
        <row r="364">
          <cell r="A364" t="str">
            <v>7,1,12,4</v>
          </cell>
          <cell r="B364" t="str">
            <v>Instalacion  Orinales de pared</v>
          </cell>
          <cell r="C364" t="str">
            <v>UN</v>
          </cell>
          <cell r="D364">
            <v>0</v>
          </cell>
          <cell r="E364">
            <v>0</v>
          </cell>
          <cell r="F364">
            <v>0</v>
          </cell>
          <cell r="G364">
            <v>0</v>
          </cell>
        </row>
        <row r="365">
          <cell r="A365" t="str">
            <v>7,1,12,5</v>
          </cell>
          <cell r="B365" t="str">
            <v>Instalación  Lavaplatos - pocetas laboratorios</v>
          </cell>
          <cell r="C365" t="str">
            <v>UN</v>
          </cell>
          <cell r="D365">
            <v>0</v>
          </cell>
          <cell r="E365">
            <v>0</v>
          </cell>
          <cell r="F365">
            <v>0</v>
          </cell>
          <cell r="G365">
            <v>0</v>
          </cell>
        </row>
        <row r="366">
          <cell r="A366" t="str">
            <v>7,1,12,6</v>
          </cell>
          <cell r="B366" t="str">
            <v>Instalación Duchas</v>
          </cell>
          <cell r="C366" t="str">
            <v>UN</v>
          </cell>
          <cell r="D366">
            <v>0</v>
          </cell>
          <cell r="E366">
            <v>0</v>
          </cell>
          <cell r="F366">
            <v>0</v>
          </cell>
          <cell r="G366">
            <v>0</v>
          </cell>
        </row>
        <row r="367">
          <cell r="A367" t="str">
            <v>7,1,12,7</v>
          </cell>
          <cell r="B367" t="str">
            <v>Instalación Pocetas de aseo</v>
          </cell>
          <cell r="C367" t="str">
            <v>UN</v>
          </cell>
          <cell r="D367">
            <v>0</v>
          </cell>
          <cell r="E367">
            <v>0</v>
          </cell>
          <cell r="F367">
            <v>0</v>
          </cell>
          <cell r="G367">
            <v>0</v>
          </cell>
        </row>
        <row r="368">
          <cell r="A368" t="str">
            <v>7,1,12,8</v>
          </cell>
          <cell r="B368" t="str">
            <v>Llaves terminales para manguera en 1/2"</v>
          </cell>
          <cell r="C368" t="str">
            <v>UN</v>
          </cell>
          <cell r="D368">
            <v>0</v>
          </cell>
          <cell r="E368">
            <v>10031.83</v>
          </cell>
          <cell r="F368">
            <v>0</v>
          </cell>
          <cell r="G368">
            <v>0</v>
          </cell>
        </row>
        <row r="369">
          <cell r="A369" t="str">
            <v>7,1,12,9</v>
          </cell>
          <cell r="B369" t="str">
            <v>Acoflex lavamanos/Sanitario de 1/2"</v>
          </cell>
          <cell r="C369" t="str">
            <v>UN</v>
          </cell>
          <cell r="D369">
            <v>0</v>
          </cell>
          <cell r="E369">
            <v>6005.16</v>
          </cell>
          <cell r="F369">
            <v>0</v>
          </cell>
          <cell r="G369">
            <v>0</v>
          </cell>
        </row>
        <row r="370">
          <cell r="A370" t="str">
            <v>7,1,13</v>
          </cell>
          <cell r="B370" t="str">
            <v>ABRAZADERAS Y SOPORTES</v>
          </cell>
          <cell r="C370" t="str">
            <v>UN</v>
          </cell>
          <cell r="D370">
            <v>0</v>
          </cell>
          <cell r="E370">
            <v>0</v>
          </cell>
          <cell r="F370">
            <v>0</v>
          </cell>
          <cell r="G370">
            <v>0</v>
          </cell>
        </row>
        <row r="371">
          <cell r="A371" t="str">
            <v>7,1,14</v>
          </cell>
          <cell r="B371" t="str">
            <v>LAVADO TANQUES DE AGUA POTABLE</v>
          </cell>
          <cell r="C371" t="str">
            <v>UN</v>
          </cell>
          <cell r="D371">
            <v>0</v>
          </cell>
          <cell r="E371">
            <v>50287.390000000007</v>
          </cell>
          <cell r="F371">
            <v>0</v>
          </cell>
          <cell r="G371">
            <v>0</v>
          </cell>
        </row>
        <row r="372">
          <cell r="A372" t="str">
            <v>7,1,15</v>
          </cell>
          <cell r="B372" t="str">
            <v>DESINFECCION SISTEMA DE AGUA POTABLE</v>
          </cell>
          <cell r="C372" t="str">
            <v>UN</v>
          </cell>
          <cell r="D372">
            <v>0</v>
          </cell>
          <cell r="E372">
            <v>40367.630000000005</v>
          </cell>
          <cell r="F372">
            <v>0</v>
          </cell>
          <cell r="G372">
            <v>0</v>
          </cell>
        </row>
        <row r="373">
          <cell r="A373" t="str">
            <v>7,1,16</v>
          </cell>
          <cell r="B373" t="str">
            <v>EQUIPOS</v>
          </cell>
          <cell r="C373">
            <v>0</v>
          </cell>
          <cell r="D373">
            <v>0</v>
          </cell>
          <cell r="E373">
            <v>0</v>
          </cell>
          <cell r="F373">
            <v>0</v>
          </cell>
          <cell r="G373">
            <v>0</v>
          </cell>
        </row>
        <row r="374">
          <cell r="A374" t="str">
            <v>7,1,16,1</v>
          </cell>
          <cell r="B374" t="str">
            <v>Gabinete de incendio seco por 20lbs</v>
          </cell>
          <cell r="C374" t="str">
            <v>UN</v>
          </cell>
          <cell r="D374">
            <v>0</v>
          </cell>
          <cell r="E374">
            <v>0</v>
          </cell>
          <cell r="F374">
            <v>0</v>
          </cell>
          <cell r="G374">
            <v>0</v>
          </cell>
        </row>
        <row r="375">
          <cell r="A375" t="str">
            <v>7,1,16,2</v>
          </cell>
          <cell r="B375">
            <v>0</v>
          </cell>
          <cell r="C375" t="str">
            <v>UN</v>
          </cell>
          <cell r="D375">
            <v>0</v>
          </cell>
          <cell r="E375">
            <v>0</v>
          </cell>
          <cell r="F375">
            <v>0</v>
          </cell>
          <cell r="G375">
            <v>0</v>
          </cell>
        </row>
        <row r="376">
          <cell r="A376">
            <v>7.2</v>
          </cell>
          <cell r="B376" t="str">
            <v>INSTALACIONES DE GAS</v>
          </cell>
          <cell r="C376">
            <v>0</v>
          </cell>
          <cell r="D376">
            <v>0</v>
          </cell>
          <cell r="E376">
            <v>0</v>
          </cell>
          <cell r="F376">
            <v>0</v>
          </cell>
          <cell r="G376">
            <v>0</v>
          </cell>
        </row>
        <row r="377">
          <cell r="A377" t="str">
            <v>7,2,1</v>
          </cell>
          <cell r="B377" t="str">
            <v>LABORATORIOS</v>
          </cell>
          <cell r="C377">
            <v>0</v>
          </cell>
          <cell r="D377">
            <v>0</v>
          </cell>
          <cell r="E377">
            <v>0</v>
          </cell>
          <cell r="F377">
            <v>0</v>
          </cell>
          <cell r="G377">
            <v>0</v>
          </cell>
        </row>
        <row r="378">
          <cell r="A378" t="str">
            <v>7,2,1,1</v>
          </cell>
          <cell r="B378" t="str">
            <v>Puntos de Gas</v>
          </cell>
          <cell r="C378" t="str">
            <v>UN</v>
          </cell>
          <cell r="D378">
            <v>0</v>
          </cell>
          <cell r="E378">
            <v>117256.71</v>
          </cell>
          <cell r="F378">
            <v>0</v>
          </cell>
          <cell r="G378">
            <v>0</v>
          </cell>
        </row>
        <row r="379">
          <cell r="A379" t="str">
            <v>7,2,1,2</v>
          </cell>
          <cell r="B379" t="str">
            <v>Preinstalación red principal de gas</v>
          </cell>
          <cell r="C379" t="str">
            <v>UN</v>
          </cell>
          <cell r="D379">
            <v>0</v>
          </cell>
          <cell r="E379">
            <v>73193.650000000009</v>
          </cell>
          <cell r="F379">
            <v>0</v>
          </cell>
          <cell r="G379">
            <v>0</v>
          </cell>
        </row>
        <row r="380">
          <cell r="A380" t="str">
            <v>7,2,1,3</v>
          </cell>
          <cell r="B380" t="str">
            <v>Tubería de cobre tipo L 1/2"</v>
          </cell>
          <cell r="C380" t="str">
            <v>ML</v>
          </cell>
          <cell r="D380">
            <v>0</v>
          </cell>
          <cell r="E380">
            <v>16223.89</v>
          </cell>
          <cell r="F380">
            <v>0</v>
          </cell>
          <cell r="G380">
            <v>0</v>
          </cell>
        </row>
        <row r="381">
          <cell r="A381" t="str">
            <v>7,2,1,4</v>
          </cell>
          <cell r="B381" t="str">
            <v>Tubería de cobre tipo L 1"</v>
          </cell>
          <cell r="C381" t="str">
            <v>UN</v>
          </cell>
          <cell r="D381">
            <v>0</v>
          </cell>
          <cell r="E381">
            <v>26649.73</v>
          </cell>
          <cell r="F381">
            <v>0</v>
          </cell>
          <cell r="G381">
            <v>0</v>
          </cell>
        </row>
        <row r="382">
          <cell r="A382" t="str">
            <v>7,2,1,5</v>
          </cell>
          <cell r="B382" t="str">
            <v>Registros de bola 1" Asiento en teflón</v>
          </cell>
          <cell r="C382" t="str">
            <v>UN</v>
          </cell>
          <cell r="D382">
            <v>0</v>
          </cell>
          <cell r="E382">
            <v>38869.08</v>
          </cell>
          <cell r="F382">
            <v>0</v>
          </cell>
          <cell r="G382">
            <v>0</v>
          </cell>
        </row>
        <row r="383">
          <cell r="A383" t="str">
            <v>7,2,1,6</v>
          </cell>
          <cell r="B383" t="str">
            <v>Reguladores</v>
          </cell>
          <cell r="C383" t="str">
            <v>UN</v>
          </cell>
          <cell r="D383">
            <v>0</v>
          </cell>
          <cell r="E383">
            <v>0</v>
          </cell>
          <cell r="F383">
            <v>0</v>
          </cell>
          <cell r="G383">
            <v>0</v>
          </cell>
        </row>
        <row r="384">
          <cell r="A384" t="str">
            <v>7,2,1,7</v>
          </cell>
          <cell r="B384" t="str">
            <v>Rejilla ventilación plastica de 0,20 x 0,20 mts.</v>
          </cell>
          <cell r="C384" t="str">
            <v>UN</v>
          </cell>
          <cell r="D384">
            <v>0</v>
          </cell>
          <cell r="E384">
            <v>5821.63</v>
          </cell>
          <cell r="F384">
            <v>0</v>
          </cell>
          <cell r="G384">
            <v>0</v>
          </cell>
        </row>
        <row r="385">
          <cell r="A385">
            <v>7.3</v>
          </cell>
          <cell r="B385" t="str">
            <v>CAMPOS DE INFILTRACION</v>
          </cell>
          <cell r="C385">
            <v>0</v>
          </cell>
          <cell r="D385">
            <v>0</v>
          </cell>
          <cell r="E385">
            <v>0</v>
          </cell>
          <cell r="F385">
            <v>0</v>
          </cell>
          <cell r="G385">
            <v>0</v>
          </cell>
        </row>
        <row r="386">
          <cell r="A386" t="str">
            <v>7,3,1</v>
          </cell>
          <cell r="B386" t="str">
            <v>Caja de distribución de 0,60 x 1,3m</v>
          </cell>
          <cell r="C386" t="str">
            <v>UN</v>
          </cell>
          <cell r="D386">
            <v>0</v>
          </cell>
          <cell r="E386">
            <v>0</v>
          </cell>
          <cell r="F386">
            <v>0</v>
          </cell>
          <cell r="G386">
            <v>0</v>
          </cell>
        </row>
        <row r="387">
          <cell r="A387" t="str">
            <v>7,3,2</v>
          </cell>
          <cell r="B387" t="str">
            <v>Caja de distribución de 0,60 x 0,60 m</v>
          </cell>
          <cell r="C387" t="str">
            <v>UN</v>
          </cell>
          <cell r="D387">
            <v>0</v>
          </cell>
          <cell r="E387">
            <v>217282.26</v>
          </cell>
          <cell r="F387">
            <v>0</v>
          </cell>
          <cell r="G387">
            <v>0</v>
          </cell>
        </row>
        <row r="388">
          <cell r="A388" t="str">
            <v>7,3,3</v>
          </cell>
          <cell r="B388" t="str">
            <v>Caja de distribución de 0,80 x 0,80 m</v>
          </cell>
          <cell r="C388" t="str">
            <v>UN</v>
          </cell>
          <cell r="D388">
            <v>0</v>
          </cell>
          <cell r="E388">
            <v>276297.59999999992</v>
          </cell>
          <cell r="F388">
            <v>0</v>
          </cell>
          <cell r="G388">
            <v>0</v>
          </cell>
        </row>
        <row r="389">
          <cell r="A389" t="str">
            <v>7,3,4</v>
          </cell>
          <cell r="B389" t="str">
            <v>Item Nuevo</v>
          </cell>
          <cell r="C389" t="str">
            <v>ML</v>
          </cell>
          <cell r="D389">
            <v>0</v>
          </cell>
          <cell r="E389">
            <v>0</v>
          </cell>
          <cell r="F389">
            <v>0</v>
          </cell>
          <cell r="G389">
            <v>0</v>
          </cell>
        </row>
        <row r="390">
          <cell r="A390" t="str">
            <v>7,2,2</v>
          </cell>
          <cell r="B390" t="str">
            <v>MONTAJE DE APARATOS</v>
          </cell>
          <cell r="C390">
            <v>0</v>
          </cell>
          <cell r="D390">
            <v>0</v>
          </cell>
          <cell r="E390">
            <v>0</v>
          </cell>
          <cell r="F390">
            <v>0</v>
          </cell>
          <cell r="G390">
            <v>0</v>
          </cell>
        </row>
        <row r="391">
          <cell r="A391" t="str">
            <v>7,2,2,1</v>
          </cell>
          <cell r="B391" t="str">
            <v>Medidores</v>
          </cell>
          <cell r="C391" t="str">
            <v>UN</v>
          </cell>
          <cell r="D391">
            <v>0</v>
          </cell>
          <cell r="E391">
            <v>0</v>
          </cell>
          <cell r="F391">
            <v>0</v>
          </cell>
          <cell r="G391">
            <v>0</v>
          </cell>
        </row>
        <row r="392">
          <cell r="A392" t="str">
            <v>7,2,2,2</v>
          </cell>
          <cell r="B392" t="str">
            <v>Quemadores</v>
          </cell>
          <cell r="C392" t="str">
            <v>UN</v>
          </cell>
          <cell r="D392">
            <v>0</v>
          </cell>
          <cell r="E392">
            <v>0</v>
          </cell>
          <cell r="F392">
            <v>0</v>
          </cell>
          <cell r="G392">
            <v>0</v>
          </cell>
        </row>
        <row r="393">
          <cell r="A393">
            <v>0</v>
          </cell>
          <cell r="B393">
            <v>0</v>
          </cell>
          <cell r="C393">
            <v>0</v>
          </cell>
          <cell r="D393">
            <v>0</v>
          </cell>
          <cell r="E393">
            <v>0</v>
          </cell>
          <cell r="F393">
            <v>0</v>
          </cell>
          <cell r="G393">
            <v>0</v>
          </cell>
        </row>
        <row r="394">
          <cell r="A394">
            <v>0</v>
          </cell>
          <cell r="B394">
            <v>0</v>
          </cell>
          <cell r="C394">
            <v>0</v>
          </cell>
          <cell r="D394">
            <v>0</v>
          </cell>
          <cell r="E394">
            <v>0</v>
          </cell>
          <cell r="F394">
            <v>0</v>
          </cell>
          <cell r="G394">
            <v>0</v>
          </cell>
        </row>
        <row r="395">
          <cell r="A395">
            <v>8</v>
          </cell>
          <cell r="B395" t="str">
            <v>INSTALACION ELECTRICA, TELEFÓNICA Y COMUNICACIONES</v>
          </cell>
          <cell r="C395">
            <v>0</v>
          </cell>
          <cell r="D395">
            <v>0</v>
          </cell>
          <cell r="E395">
            <v>0</v>
          </cell>
          <cell r="F395">
            <v>0</v>
          </cell>
          <cell r="G395">
            <v>13402090.99</v>
          </cell>
        </row>
        <row r="396">
          <cell r="A396">
            <v>8.1</v>
          </cell>
          <cell r="B396" t="str">
            <v>SALIDAS ELECTRICAS</v>
          </cell>
          <cell r="C396">
            <v>0</v>
          </cell>
          <cell r="D396">
            <v>0</v>
          </cell>
          <cell r="E396">
            <v>0</v>
          </cell>
          <cell r="F396">
            <v>58411.49</v>
          </cell>
          <cell r="G396">
            <v>0</v>
          </cell>
        </row>
        <row r="397">
          <cell r="A397" t="str">
            <v>8,1,1</v>
          </cell>
          <cell r="B397" t="str">
            <v>Salida para lámpara fluorescente en tubo conduit PVC de 1/2", con conductores de cobre 2No12 + 1No12 desnudo. Incluye proporcional interruptor, soportes, cajas y accesorios necesarios para completar la salida.</v>
          </cell>
          <cell r="C397" t="str">
            <v>UN</v>
          </cell>
          <cell r="D397">
            <v>0</v>
          </cell>
          <cell r="E397">
            <v>69209.399999999994</v>
          </cell>
          <cell r="F397">
            <v>0</v>
          </cell>
          <cell r="G397">
            <v>0</v>
          </cell>
        </row>
        <row r="398">
          <cell r="A398" t="str">
            <v>8,1,2</v>
          </cell>
          <cell r="B398" t="str">
            <v>Salida para lámpara incandescente en tubo conduit PVC de 1/2", con conductores de cobre 2No12 + 1No12 desnudo. Incluye proporcional interruptor, roseta, bombilo de bajo consumo, soportes, cajas y accesorios necesarios para completar la salida.</v>
          </cell>
          <cell r="C398" t="str">
            <v>UN</v>
          </cell>
          <cell r="D398">
            <v>0</v>
          </cell>
          <cell r="E398">
            <v>77900.829999999987</v>
          </cell>
          <cell r="F398">
            <v>0</v>
          </cell>
          <cell r="G398">
            <v>0</v>
          </cell>
        </row>
        <row r="399">
          <cell r="A399" t="str">
            <v>8,1,3</v>
          </cell>
          <cell r="B399" t="str">
            <v>Salida para Ventilador en tubo conduit PVC de 3/4". Incluye soportes, cajas y accesorios necesarios para completar la salida. Sin Cable</v>
          </cell>
          <cell r="C399" t="str">
            <v>UN</v>
          </cell>
          <cell r="D399">
            <v>0</v>
          </cell>
          <cell r="E399">
            <v>23835.17</v>
          </cell>
          <cell r="F399">
            <v>0</v>
          </cell>
          <cell r="G399">
            <v>0</v>
          </cell>
        </row>
        <row r="400">
          <cell r="A400" t="str">
            <v>8,1,4</v>
          </cell>
          <cell r="B400" t="str">
            <v>Salida para toma monofásica doble en tubo conduit PVC de 1/2", con conductores de cobre 2No12 + 1No12 desnudo. Incluye toma, soportes, cajas y accesorios necesarios para completar la salida.</v>
          </cell>
          <cell r="C400" t="str">
            <v>UN</v>
          </cell>
          <cell r="D400">
            <v>1</v>
          </cell>
          <cell r="E400">
            <v>58411.490000000005</v>
          </cell>
          <cell r="F400">
            <v>58411.49</v>
          </cell>
          <cell r="G400">
            <v>0</v>
          </cell>
        </row>
        <row r="401">
          <cell r="A401" t="str">
            <v>8,1,5</v>
          </cell>
          <cell r="B401" t="str">
            <v>Salida para cableado estructurado en ducto vacío de 3/4". Incluye cajas, y accesorios necesarios para completar la salida.</v>
          </cell>
          <cell r="C401" t="str">
            <v>UN</v>
          </cell>
          <cell r="D401">
            <v>0</v>
          </cell>
          <cell r="E401">
            <v>37489.549999999996</v>
          </cell>
          <cell r="F401">
            <v>0</v>
          </cell>
          <cell r="G401">
            <v>0</v>
          </cell>
        </row>
        <row r="402">
          <cell r="A402" t="str">
            <v>8,1,6</v>
          </cell>
          <cell r="B402" t="str">
            <v>Salida para toma monofásica doble en tubo conduit PVC de 1/2", con conductores de cobre 2No12 + 1No12 desnudo. Incluye toma GFCI, soportes, cajas y accesorios necesarios para completar la salida.</v>
          </cell>
          <cell r="C402" t="str">
            <v>UN</v>
          </cell>
          <cell r="D402">
            <v>0</v>
          </cell>
          <cell r="E402">
            <v>102589.01</v>
          </cell>
          <cell r="F402">
            <v>0</v>
          </cell>
          <cell r="G402">
            <v>0</v>
          </cell>
        </row>
        <row r="403">
          <cell r="A403" t="str">
            <v>8,1,1,1</v>
          </cell>
          <cell r="B403" t="str">
            <v>SALIDA PARA TOMACORRIENTE DOBLE MONOFÁSICO CON POLO A TIERRA. Incluye 1 toma doble 15A tierra aislada COLOR BLANCO, cajas galvanizadas, accesorios,suplemento,tuberia , cable no 12 , marquillas con circuitos y conectores certificados</v>
          </cell>
          <cell r="C403" t="str">
            <v>UN</v>
          </cell>
          <cell r="D403">
            <v>0</v>
          </cell>
          <cell r="E403">
            <v>56268.87</v>
          </cell>
          <cell r="F403">
            <v>0</v>
          </cell>
          <cell r="G403">
            <v>0</v>
          </cell>
        </row>
        <row r="404">
          <cell r="A404" t="str">
            <v>8,1,1,2</v>
          </cell>
          <cell r="B404" t="str">
            <v>SALIDA PARA TOMACORRIENTE DOBLE MONOFÁSICO CON POLO A TIERRA REGULADA GRADO HOSPITALARIO. Incluye 1 toma doble de 15A 120V COLOR NARANJA, polo a tierra aislada, cajas galvanizadas, accesorios, tuberia, cableado, suplemento, marquillas con numeracion de circuitos y conectores certificados de resorte o de tipo autodesforre</v>
          </cell>
          <cell r="C404" t="str">
            <v>UN</v>
          </cell>
          <cell r="D404">
            <v>0</v>
          </cell>
          <cell r="E404">
            <v>64289.26</v>
          </cell>
          <cell r="F404">
            <v>0</v>
          </cell>
          <cell r="G404">
            <v>0</v>
          </cell>
        </row>
        <row r="405">
          <cell r="A405" t="str">
            <v>8,1,1,3</v>
          </cell>
          <cell r="B405" t="str">
            <v>SALIDA PARA TOMACORRIENTE DOBLE MONOFÁSICO CON POLO A TIERRA GFCI. Incluye 1 toma doble 15A tierra aislada COLOR BLANCO GFCI, cajas galvanizadas, accesorios, suplemento,tuberia , cable no 12 , marquillas con circuitos y conectores certificados</v>
          </cell>
          <cell r="C405" t="str">
            <v>UN</v>
          </cell>
          <cell r="D405">
            <v>0</v>
          </cell>
          <cell r="E405">
            <v>94491.8</v>
          </cell>
          <cell r="F405">
            <v>0</v>
          </cell>
          <cell r="G405">
            <v>0</v>
          </cell>
        </row>
        <row r="406">
          <cell r="A406" t="str">
            <v>8,1,1,4</v>
          </cell>
          <cell r="B406" t="str">
            <v>SALIDA PARA TOMACORRIENTE DOBLE MONOFÁSICO CON POLO A TIERRA PARA SECADORAS. Incluye 1 toma doble 15A tierra aislada COLOR BLANCO, cajas galvanizadas, accesorios, suplemento,tuberia , cable no 12 , marquillas con circuitos y conectores certificados</v>
          </cell>
          <cell r="C406" t="str">
            <v>UN</v>
          </cell>
          <cell r="D406">
            <v>0</v>
          </cell>
          <cell r="E406">
            <v>59169.04</v>
          </cell>
          <cell r="F406">
            <v>0</v>
          </cell>
          <cell r="G406">
            <v>0</v>
          </cell>
        </row>
        <row r="407">
          <cell r="A407" t="str">
            <v>8,1,1,5</v>
          </cell>
          <cell r="B407" t="str">
            <v xml:space="preserve">SALIDAS PARA ILUMINACION, 120V Incluye caja 5800, adaptadores, ducto EMT de 1" y/o 3/4", cableado en #12 AWG+tierra e interruptor COLOR BLANCO asociado a la salida. No incluye luminaria, </v>
          </cell>
          <cell r="C407" t="str">
            <v>UN</v>
          </cell>
          <cell r="D407">
            <v>0</v>
          </cell>
          <cell r="E407">
            <v>78665.109999999986</v>
          </cell>
          <cell r="F407">
            <v>0</v>
          </cell>
          <cell r="G407">
            <v>0</v>
          </cell>
        </row>
        <row r="408">
          <cell r="A408" t="str">
            <v>8,1,1,6</v>
          </cell>
          <cell r="B408" t="str">
            <v>SALIDAS PARA LAMPARAS DE EMERGENCIA desde el tablero normal. Incluye caja, adaptadores, ducto EMT y cableado en 2#12AWG + tierra.</v>
          </cell>
          <cell r="C408" t="str">
            <v>UN</v>
          </cell>
          <cell r="D408">
            <v>0</v>
          </cell>
          <cell r="E408">
            <v>66980.039999999994</v>
          </cell>
          <cell r="F408">
            <v>0</v>
          </cell>
          <cell r="G408">
            <v>0</v>
          </cell>
        </row>
        <row r="409">
          <cell r="A409">
            <v>8.1999999999999993</v>
          </cell>
          <cell r="B409" t="str">
            <v>TABLEROS Y PROTECCIONES</v>
          </cell>
          <cell r="C409">
            <v>0</v>
          </cell>
          <cell r="D409">
            <v>0</v>
          </cell>
          <cell r="E409">
            <v>0</v>
          </cell>
          <cell r="F409">
            <v>2770338.54</v>
          </cell>
          <cell r="G409">
            <v>0</v>
          </cell>
        </row>
        <row r="410">
          <cell r="A410" t="str">
            <v>8,2,1</v>
          </cell>
          <cell r="B410" t="str">
            <v>Suministro, montaje y conexión de automático enchufable de 1x20, 1x30 o 1x40 amperios - 10 KA.</v>
          </cell>
          <cell r="C410" t="str">
            <v>UN</v>
          </cell>
          <cell r="D410">
            <v>0</v>
          </cell>
          <cell r="E410">
            <v>18647.21</v>
          </cell>
          <cell r="F410">
            <v>0</v>
          </cell>
          <cell r="G410">
            <v>0</v>
          </cell>
        </row>
        <row r="411">
          <cell r="A411" t="str">
            <v>8,2,2</v>
          </cell>
          <cell r="B411" t="str">
            <v>Suministro, montaje y conexión de automático enchufable de 3x20, 3X30, 3X40 Y 3x50 amperios 10 KA.</v>
          </cell>
          <cell r="C411" t="str">
            <v>UN</v>
          </cell>
          <cell r="D411">
            <v>0</v>
          </cell>
          <cell r="E411">
            <v>95088.010000000009</v>
          </cell>
          <cell r="F411">
            <v>0</v>
          </cell>
          <cell r="G411">
            <v>0</v>
          </cell>
        </row>
        <row r="412">
          <cell r="A412" t="str">
            <v>8,2,3</v>
          </cell>
          <cell r="B412" t="str">
            <v>Suministro, montaje y conexión de interruptor tripolar tamaño 125A, 15 KA a 240V, regulable para 70 o 80 Amperios.</v>
          </cell>
          <cell r="C412" t="str">
            <v>UN</v>
          </cell>
          <cell r="D412">
            <v>0</v>
          </cell>
          <cell r="E412">
            <v>392493.39</v>
          </cell>
          <cell r="F412">
            <v>0</v>
          </cell>
          <cell r="G412">
            <v>0</v>
          </cell>
        </row>
        <row r="413">
          <cell r="A413" t="str">
            <v>8,2,4</v>
          </cell>
          <cell r="B413" t="str">
            <v>Suministro, montaje y conexión de automático enchufable tripolar de 40, 50 o 60 amperios - 10 KA.</v>
          </cell>
          <cell r="C413" t="str">
            <v>UN</v>
          </cell>
          <cell r="D413">
            <v>0</v>
          </cell>
          <cell r="E413">
            <v>139950.78</v>
          </cell>
          <cell r="F413">
            <v>0</v>
          </cell>
          <cell r="G413">
            <v>0</v>
          </cell>
        </row>
        <row r="414">
          <cell r="A414" t="str">
            <v>8,2,5</v>
          </cell>
          <cell r="B414" t="str">
            <v>Suministro, montaje y conexión de tablero minipragma tipo Schneider Electric con espacio para totalizador de 12 circuitos. Debe disponer de puerta y chapa, barra de neutro y barra de tierra.</v>
          </cell>
          <cell r="C414" t="str">
            <v>UN</v>
          </cell>
          <cell r="D414">
            <v>1</v>
          </cell>
          <cell r="E414">
            <v>624986.59000000008</v>
          </cell>
          <cell r="F414">
            <v>624986.59</v>
          </cell>
          <cell r="G414">
            <v>0</v>
          </cell>
        </row>
        <row r="415">
          <cell r="A415" t="str">
            <v>8,2,6</v>
          </cell>
          <cell r="B415" t="str">
            <v>Suministro, montaje y conexión de tablero trifásico con espacio para totalizador de 18 circuitos. Debe disponer de puerta y chapa, barra de neutro y barra de tierra.</v>
          </cell>
          <cell r="C415" t="str">
            <v>UN</v>
          </cell>
          <cell r="D415">
            <v>0</v>
          </cell>
          <cell r="E415">
            <v>654612.46000000008</v>
          </cell>
          <cell r="F415">
            <v>0</v>
          </cell>
          <cell r="G415">
            <v>0</v>
          </cell>
        </row>
        <row r="416">
          <cell r="A416" t="str">
            <v>8,2,1,1</v>
          </cell>
          <cell r="B416" t="str">
            <v xml:space="preserve">TABLERO NORMAL : GABINETE METALICO AUTOSOPORTADO FABRICADO LAMINA COLD ROLLED CALIBRE 16 , CON LAS SIGUIENTES DIMENSIONES 90 X 80 X 40 mm (ALTO, ANCHO Y PROFUNDO). ACABADO EN PINTURA ELECTROSTATICA, INCLUYE: 1 TOTALIZADOR BREAKER REGULABLE INDUSTRIAL DE 3X125 (87A-125A) 1 BREAKER INDUSTRIAL DE 3X30AMP. 1 BREAKER INDUSTRIAL DE 3X40AMP. 1 BREAKER DE 1X40AMP, 1 BREAKER DE 1X30AMP, 6 BREAKER DE 2X30AMP, 14 BREAKER DE 1X20AMP, 14 BREAKER DE 1X15AMP.1 RESERVA. 1 D.P.S. SEGUN DIAGRAMA UNIFILAR Y MEMORIAS DE CALCULO </v>
          </cell>
          <cell r="C416" t="str">
            <v>UN</v>
          </cell>
          <cell r="D416">
            <v>0</v>
          </cell>
          <cell r="E416">
            <v>5711856.04</v>
          </cell>
          <cell r="F416">
            <v>0</v>
          </cell>
          <cell r="G416">
            <v>0</v>
          </cell>
        </row>
        <row r="417">
          <cell r="A417" t="str">
            <v>8,2,1,2</v>
          </cell>
          <cell r="B417" t="str">
            <v>TABLERO GENERAL REGULADO : GABINETE METALICO AUTOSOPORTADO FABRICADO LAMINA COLD ROLLED CALIBRE 16 , CON LAS SIGUIENTES DIMENSIONES 60 X 60 X 40 mm (ALTO, ANCHO Y PROFUNDO). ACABADO EN PINTURA ELECTROSTATICA, INCLUYE: 1 TOTALIZADOR BREAKER DE 1X40A 3 DE 1X40AMP. 4 BREAKER DE 1X20AMP, BY PASS.4 RESERVA. SEGUN DIAGRAMA UNIFILAR Y MEMORIAS DE CALCULO</v>
          </cell>
          <cell r="C417" t="str">
            <v>UN</v>
          </cell>
          <cell r="D417">
            <v>0</v>
          </cell>
          <cell r="E417">
            <v>2022396.0099999998</v>
          </cell>
          <cell r="F417">
            <v>0</v>
          </cell>
          <cell r="G417">
            <v>0</v>
          </cell>
        </row>
        <row r="418">
          <cell r="A418" t="str">
            <v>8,2,1,3</v>
          </cell>
          <cell r="B418" t="str">
            <v xml:space="preserve">SUMINISTRO E INSTALACIÓN DE TABLERO DE BAJA TENSIÓN MONOFÁSICO DE 6 CIRCUITOS CON PUERTA,CON BARRAJE PARA 225 A, TENSIÓN DE TRABAJO 120V,6 HILOS:1 FASES+BARRA DE NEUTROS+BARRA DE TIERRA INSTALADAS,IINCLUYE (ACCESORIOS PARA INSTALACIÓN ,MANO DE OBRA ,ETC) TABLERO BAÑOS. (TB) </v>
          </cell>
          <cell r="C418" t="str">
            <v>UN</v>
          </cell>
          <cell r="D418">
            <v>0</v>
          </cell>
          <cell r="E418">
            <v>114008.91999999998</v>
          </cell>
          <cell r="F418">
            <v>0</v>
          </cell>
          <cell r="G418">
            <v>0</v>
          </cell>
        </row>
        <row r="419">
          <cell r="A419" t="str">
            <v>8,2,1,4</v>
          </cell>
          <cell r="B419" t="str">
            <v>SUMINISTRO E INSTALACIÓN DE ACOMETIDA EN 2 N° 10 + 1N° 10 T EN INCLUYE (CABLE,ACCESORIOS, MANO DE OBRA ,ETC) para ILUMINACION BIFASICA.</v>
          </cell>
          <cell r="C419" t="str">
            <v>ML</v>
          </cell>
          <cell r="D419">
            <v>0</v>
          </cell>
          <cell r="E419">
            <v>7900.86</v>
          </cell>
          <cell r="F419">
            <v>0</v>
          </cell>
          <cell r="G419">
            <v>0</v>
          </cell>
        </row>
        <row r="420">
          <cell r="A420" t="str">
            <v>8,2,1,5</v>
          </cell>
          <cell r="B420" t="str">
            <v>SUMINISTRO E INSTALACIÓN DE ACOMETIDA EN 3 N° 2 + 1N° 4 + 1N° 6 T INCLUYE (CABLE,ACCESORIOS, MANO DE OBRA ,ETC)para tablero NORMAL.</v>
          </cell>
          <cell r="C420" t="str">
            <v>ML</v>
          </cell>
          <cell r="D420">
            <v>0</v>
          </cell>
          <cell r="E420">
            <v>55035.76</v>
          </cell>
          <cell r="F420">
            <v>0</v>
          </cell>
          <cell r="G420">
            <v>0</v>
          </cell>
        </row>
        <row r="421">
          <cell r="A421" t="str">
            <v>8,2,1,6</v>
          </cell>
          <cell r="B421" t="str">
            <v>SUMINISTRO E INSTALACIÓN DE ACOMETIDA EN 2 N° 6 + 1N° 8 T  INCLUYE (CABLE,ACCESORIOS, MANO DE OBRA ,ETC) para tablero GENERAL.</v>
          </cell>
          <cell r="C421" t="str">
            <v>ML</v>
          </cell>
          <cell r="D421">
            <v>25</v>
          </cell>
          <cell r="E421">
            <v>24173.550000000003</v>
          </cell>
          <cell r="F421">
            <v>604338.75</v>
          </cell>
          <cell r="G421">
            <v>0</v>
          </cell>
        </row>
        <row r="422">
          <cell r="A422" t="str">
            <v>8,2,1,7</v>
          </cell>
          <cell r="B422" t="str">
            <v xml:space="preserve">SUMINISTRO E INSTALACIÓN DE ACOMETIDA EN 3 N° 8 + 1N° 8 + 1N° 10 T EN INCLUYE (CABLE,ACCESORIOS, MANO DE OBRA ,ETC) </v>
          </cell>
          <cell r="C422" t="str">
            <v>ML</v>
          </cell>
          <cell r="D422">
            <v>20</v>
          </cell>
          <cell r="E422">
            <v>18830.920000000002</v>
          </cell>
          <cell r="F422">
            <v>376618.4</v>
          </cell>
          <cell r="G422">
            <v>0</v>
          </cell>
        </row>
        <row r="423">
          <cell r="A423" t="str">
            <v>8,2,1,8</v>
          </cell>
          <cell r="B423" t="str">
            <v>SUMINISTRO E INSTALACIÓN DE ACOMETIDA EN 1 N° 6 + 1N° 8 + 1N° 10 T EN INCLUYE (CABLE,ACCESORIOS, MANO DE OBRA ,ETC)</v>
          </cell>
          <cell r="C423" t="str">
            <v>ML</v>
          </cell>
          <cell r="D423">
            <v>90</v>
          </cell>
          <cell r="E423">
            <v>12937.72</v>
          </cell>
          <cell r="F423">
            <v>1164394.8</v>
          </cell>
          <cell r="G423">
            <v>0</v>
          </cell>
        </row>
        <row r="424">
          <cell r="A424" t="str">
            <v>8,2,1,9</v>
          </cell>
          <cell r="B424" t="str">
            <v>SUMINISTRO E INSTALACIÓN DE ACOMETIDA EN 1 N° 8 + 1N° 8 + 1N° 10 T EN INCLUYE (CABLE,ACCESORIOS, MANO DE OBRA ,ETC) para tablero REGULADO.</v>
          </cell>
          <cell r="C424" t="str">
            <v>ML</v>
          </cell>
          <cell r="D424">
            <v>0</v>
          </cell>
          <cell r="E424">
            <v>11427.72</v>
          </cell>
          <cell r="F424">
            <v>0</v>
          </cell>
          <cell r="G424">
            <v>0</v>
          </cell>
        </row>
        <row r="425">
          <cell r="A425">
            <v>8.3000000000000007</v>
          </cell>
          <cell r="B425" t="str">
            <v>DUCTERIA, CAJAS, BANDEJA Y CANALETA METALICA</v>
          </cell>
          <cell r="C425">
            <v>0</v>
          </cell>
          <cell r="D425">
            <v>0</v>
          </cell>
          <cell r="E425">
            <v>0</v>
          </cell>
          <cell r="F425">
            <v>2486573.98</v>
          </cell>
          <cell r="G425">
            <v>0</v>
          </cell>
        </row>
        <row r="426">
          <cell r="A426" t="str">
            <v>8,3,1</v>
          </cell>
          <cell r="B426" t="str">
            <v>Suministro y tendido de acometida trifásica en conductores 3No2+1No2+1No6 AWG - THHN. Incluye accesorios para completar la actividad.</v>
          </cell>
          <cell r="C426" t="str">
            <v>ML</v>
          </cell>
          <cell r="D426">
            <v>0</v>
          </cell>
          <cell r="E426">
            <v>81078.139999999985</v>
          </cell>
          <cell r="F426">
            <v>0</v>
          </cell>
          <cell r="G426">
            <v>0</v>
          </cell>
        </row>
        <row r="427">
          <cell r="A427" t="str">
            <v>8,3,2</v>
          </cell>
          <cell r="B427" t="str">
            <v>Suministro y tendido de acometida trifásica en conductores 4No10+1No10 AWG - THHN. Incluye accesorios para completar la actividad.</v>
          </cell>
          <cell r="C427" t="str">
            <v>ML</v>
          </cell>
          <cell r="D427">
            <v>0</v>
          </cell>
          <cell r="E427">
            <v>14728.09</v>
          </cell>
          <cell r="F427">
            <v>0</v>
          </cell>
          <cell r="G427">
            <v>0</v>
          </cell>
        </row>
        <row r="428">
          <cell r="A428" t="str">
            <v>8,3,3</v>
          </cell>
          <cell r="B428" t="str">
            <v>Suministro y tendido de ducto PVC de 1-1/4". Incluye curvas, uniones, boquillas, material de relleno, excavación, compactación y accesorios.</v>
          </cell>
          <cell r="C428" t="str">
            <v>ML</v>
          </cell>
          <cell r="D428">
            <v>25</v>
          </cell>
          <cell r="E428">
            <v>10558.329999999998</v>
          </cell>
          <cell r="F428">
            <v>263958.25</v>
          </cell>
          <cell r="G428">
            <v>0</v>
          </cell>
        </row>
        <row r="429">
          <cell r="A429" t="str">
            <v>8,3,4</v>
          </cell>
          <cell r="B429" t="str">
            <v>Suministro y tendido de ducto PVC de 1". Incluye curvas, uniones, boquillas terminales y accesorios.</v>
          </cell>
          <cell r="C429" t="str">
            <v>ML</v>
          </cell>
          <cell r="D429">
            <v>0</v>
          </cell>
          <cell r="E429">
            <v>8276.82</v>
          </cell>
          <cell r="F429">
            <v>0</v>
          </cell>
          <cell r="G429">
            <v>0</v>
          </cell>
        </row>
        <row r="430">
          <cell r="A430" t="str">
            <v>8,3,5</v>
          </cell>
          <cell r="B430" t="str">
            <v>Suministro y tendido de ducto PVC de 3/4". Incluye curvas, uniones, boquillas terminales y accesorios.</v>
          </cell>
          <cell r="C430" t="str">
            <v>ML</v>
          </cell>
          <cell r="D430">
            <v>0</v>
          </cell>
          <cell r="E430">
            <v>8049.94</v>
          </cell>
          <cell r="F430">
            <v>0</v>
          </cell>
          <cell r="G430">
            <v>0</v>
          </cell>
        </row>
        <row r="431">
          <cell r="A431" t="str">
            <v>8,3,6</v>
          </cell>
          <cell r="B431" t="str">
            <v>Bajante para acometida eléctrica aérea en tubo conduit EMT de 1-1/2" de diámetro. Incluye capacete y accesorios.</v>
          </cell>
          <cell r="C431" t="str">
            <v>UN</v>
          </cell>
          <cell r="D431">
            <v>0</v>
          </cell>
          <cell r="E431">
            <v>71254.48</v>
          </cell>
          <cell r="F431">
            <v>0</v>
          </cell>
          <cell r="G431">
            <v>0</v>
          </cell>
        </row>
        <row r="432">
          <cell r="A432" t="str">
            <v>8,3,1,1</v>
          </cell>
          <cell r="B432" t="str">
            <v>Suministro e instalación de tubería pvc de 1-1/4".</v>
          </cell>
          <cell r="C432" t="str">
            <v>ML</v>
          </cell>
          <cell r="D432">
            <v>0</v>
          </cell>
          <cell r="E432">
            <v>4684.5199999999995</v>
          </cell>
          <cell r="F432">
            <v>0</v>
          </cell>
          <cell r="G432">
            <v>0</v>
          </cell>
        </row>
        <row r="433">
          <cell r="A433" t="str">
            <v>8,3,1,2</v>
          </cell>
          <cell r="B433" t="str">
            <v>Suministro e instalación de tubería pvc de 1".</v>
          </cell>
          <cell r="C433" t="str">
            <v>ML</v>
          </cell>
          <cell r="D433">
            <v>0</v>
          </cell>
          <cell r="E433">
            <v>3117.8</v>
          </cell>
          <cell r="F433">
            <v>0</v>
          </cell>
          <cell r="G433">
            <v>0</v>
          </cell>
        </row>
        <row r="434">
          <cell r="A434" t="str">
            <v>8,3,1,3</v>
          </cell>
          <cell r="B434" t="str">
            <v>Suministro e instalación de tubería pvc de 2".</v>
          </cell>
          <cell r="C434" t="str">
            <v>ML</v>
          </cell>
          <cell r="D434">
            <v>0</v>
          </cell>
          <cell r="E434">
            <v>7527.0999999999995</v>
          </cell>
          <cell r="F434">
            <v>0</v>
          </cell>
          <cell r="G434">
            <v>0</v>
          </cell>
        </row>
        <row r="435">
          <cell r="A435" t="str">
            <v>8,3,1,4</v>
          </cell>
          <cell r="B435" t="str">
            <v>Suministro e instalacion de cajas de paso de 20*20*15 Incluye terminales.</v>
          </cell>
          <cell r="C435" t="str">
            <v>UN</v>
          </cell>
          <cell r="D435">
            <v>3</v>
          </cell>
          <cell r="E435">
            <v>60173.11</v>
          </cell>
          <cell r="F435">
            <v>180519.33</v>
          </cell>
          <cell r="G435">
            <v>0</v>
          </cell>
        </row>
        <row r="436">
          <cell r="A436" t="str">
            <v>8,3,1,5</v>
          </cell>
          <cell r="B436" t="str">
            <v>Suministro y tendido de ducto EMT de 3/4". Incluye curvas, uniones, boquillas terminales y accesorios.</v>
          </cell>
          <cell r="C436" t="str">
            <v>UN</v>
          </cell>
          <cell r="D436">
            <v>90</v>
          </cell>
          <cell r="E436">
            <v>22689.96</v>
          </cell>
          <cell r="F436">
            <v>2042096.4</v>
          </cell>
          <cell r="G436">
            <v>0</v>
          </cell>
        </row>
        <row r="437">
          <cell r="A437">
            <v>8.4</v>
          </cell>
          <cell r="B437" t="str">
            <v>LUMINARIAS</v>
          </cell>
          <cell r="C437">
            <v>0</v>
          </cell>
          <cell r="D437">
            <v>0</v>
          </cell>
          <cell r="E437">
            <v>0</v>
          </cell>
          <cell r="F437">
            <v>4064284.05</v>
          </cell>
          <cell r="G437">
            <v>0</v>
          </cell>
        </row>
        <row r="438">
          <cell r="A438" t="str">
            <v>8,4,1</v>
          </cell>
          <cell r="B438" t="str">
            <v>Suministro, montaje y conexión de lámpara fluorescente de 2x32W, balasto electrónico, semiespecular, bajo consumo. Incluye tubos y accesorios.</v>
          </cell>
          <cell r="C438" t="str">
            <v>UN</v>
          </cell>
          <cell r="D438">
            <v>0</v>
          </cell>
          <cell r="E438">
            <v>137429.34</v>
          </cell>
          <cell r="F438">
            <v>0</v>
          </cell>
          <cell r="G438">
            <v>0</v>
          </cell>
        </row>
        <row r="439">
          <cell r="A439" t="str">
            <v>8,4,2</v>
          </cell>
          <cell r="B439" t="str">
            <v>Suministro, montaje y conexión de campana de 2x32W.</v>
          </cell>
          <cell r="C439" t="str">
            <v>UN</v>
          </cell>
          <cell r="D439">
            <v>0</v>
          </cell>
          <cell r="E439">
            <v>100968.49</v>
          </cell>
          <cell r="F439">
            <v>0</v>
          </cell>
          <cell r="G439">
            <v>0</v>
          </cell>
        </row>
        <row r="440">
          <cell r="A440" t="str">
            <v>8,4,3</v>
          </cell>
          <cell r="B440" t="str">
            <v>Suministro, montaje y conexión de lámpara fluorescente 2x32 doble balasto (balasto y batería). Incluye tubos y accesorios.</v>
          </cell>
          <cell r="C440" t="str">
            <v>UN</v>
          </cell>
          <cell r="D440">
            <v>0</v>
          </cell>
          <cell r="E440">
            <v>135306.48000000001</v>
          </cell>
          <cell r="F440">
            <v>0</v>
          </cell>
          <cell r="G440">
            <v>0</v>
          </cell>
        </row>
        <row r="441">
          <cell r="A441" t="str">
            <v>8,4,1,1</v>
          </cell>
          <cell r="B441" t="str">
            <v xml:space="preserve">Suministro e instalación de luminaria 60*60 para incrustar en cielo raso , con rejilla difusora aluminio semiespecular de 16 celdas, 4 tubos T8 de 17W y balasto electrónico. Incluye cableado, toma y clavija de desconexión para limpieza y mantenimiento. Similar a la Ref. ILTELUX IR 2x2 / 3” ESP 16C /4T81741 / E1 </v>
          </cell>
          <cell r="C441" t="str">
            <v>UN</v>
          </cell>
          <cell r="D441">
            <v>0</v>
          </cell>
          <cell r="E441">
            <v>155930.51999999999</v>
          </cell>
          <cell r="F441">
            <v>0</v>
          </cell>
          <cell r="G441">
            <v>0</v>
          </cell>
        </row>
        <row r="442">
          <cell r="A442" t="str">
            <v>8,4,1,2</v>
          </cell>
          <cell r="B442" t="str">
            <v xml:space="preserve">Suministro e instalación de luminaria fluorescente desobreponer, hermetica de policarbonato ip 65, 2 tubos T8 de 32W y balasto electrónico. Incluye cableado, toma y clavija de desconexión para limpieza y mantenimiento. Similar a la ref: IT 100 SPH 1X4/2T83241/ E1 ILTEC </v>
          </cell>
          <cell r="C442" t="str">
            <v>UN</v>
          </cell>
          <cell r="D442">
            <v>0</v>
          </cell>
          <cell r="E442">
            <v>144027.41999999998</v>
          </cell>
          <cell r="F442">
            <v>0</v>
          </cell>
          <cell r="G442">
            <v>0</v>
          </cell>
        </row>
        <row r="443">
          <cell r="A443" t="str">
            <v>8,4,1,3</v>
          </cell>
          <cell r="B443" t="str">
            <v>Suministro e instalación de lámparas de emergencia recargables tipo LED. Incluye baterias y bombillos, Se debe garantizar al menos 1 horas de servicio.</v>
          </cell>
          <cell r="C443" t="str">
            <v>UN</v>
          </cell>
          <cell r="D443">
            <v>0</v>
          </cell>
          <cell r="E443">
            <v>174963.63</v>
          </cell>
          <cell r="F443">
            <v>0</v>
          </cell>
          <cell r="G443">
            <v>0</v>
          </cell>
        </row>
        <row r="444">
          <cell r="A444" t="str">
            <v>8,4,1,4</v>
          </cell>
          <cell r="B444" t="str">
            <v>Suministro e instalacion de Lámparas reflector para la tribuna  250 w MH tipo: tipo Indulux WA. ROY ALPHA</v>
          </cell>
          <cell r="C444" t="str">
            <v>UN</v>
          </cell>
          <cell r="D444">
            <v>0</v>
          </cell>
          <cell r="E444">
            <v>562961.91</v>
          </cell>
          <cell r="F444">
            <v>0</v>
          </cell>
          <cell r="G444">
            <v>0</v>
          </cell>
        </row>
        <row r="445">
          <cell r="A445" t="str">
            <v>8,4,1,5</v>
          </cell>
          <cell r="B445" t="str">
            <v>Suministro e instalacion de Lámparas REFLECTOR DE 150W 220V SODIO IP66. tipo RRA ROY ALPHA</v>
          </cell>
          <cell r="C445" t="str">
            <v>UN</v>
          </cell>
          <cell r="D445">
            <v>6</v>
          </cell>
          <cell r="E445">
            <v>531195.95000000007</v>
          </cell>
          <cell r="F445">
            <v>3187175.7</v>
          </cell>
          <cell r="G445">
            <v>0</v>
          </cell>
        </row>
        <row r="446">
          <cell r="A446" t="str">
            <v>8,4,1,6</v>
          </cell>
          <cell r="B446" t="str">
            <v>Suministro e instalacion de TELERRUPTOR 2P-220V 2X16A</v>
          </cell>
          <cell r="C446" t="str">
            <v>UN</v>
          </cell>
          <cell r="D446">
            <v>3</v>
          </cell>
          <cell r="E446">
            <v>292369.45</v>
          </cell>
          <cell r="F446">
            <v>877108.35</v>
          </cell>
          <cell r="G446">
            <v>0</v>
          </cell>
        </row>
        <row r="447">
          <cell r="A447">
            <v>8.5</v>
          </cell>
          <cell r="B447" t="str">
            <v>SUBESTACION Y EQUIPOS ESPECIALES</v>
          </cell>
          <cell r="C447">
            <v>0</v>
          </cell>
          <cell r="D447">
            <v>0</v>
          </cell>
          <cell r="E447">
            <v>0</v>
          </cell>
          <cell r="F447">
            <v>4022482.93</v>
          </cell>
          <cell r="G447">
            <v>0</v>
          </cell>
        </row>
        <row r="448">
          <cell r="A448" t="str">
            <v>8,5,1</v>
          </cell>
          <cell r="B448" t="str">
            <v>Suministro e hincada de varilla de cobre de 5/8" x 2.44 mts.</v>
          </cell>
          <cell r="C448" t="str">
            <v>UN</v>
          </cell>
          <cell r="D448">
            <v>1</v>
          </cell>
          <cell r="E448">
            <v>143893</v>
          </cell>
          <cell r="F448">
            <v>143893</v>
          </cell>
          <cell r="G448">
            <v>0</v>
          </cell>
        </row>
        <row r="449">
          <cell r="A449" t="str">
            <v>8,5,2</v>
          </cell>
          <cell r="B449" t="str">
            <v>Suministro y tendido de cable de cobre desnudo No 8, Incluye Tubo de PVC Ø1/2"</v>
          </cell>
          <cell r="C449" t="str">
            <v>ML</v>
          </cell>
          <cell r="D449">
            <v>15</v>
          </cell>
          <cell r="E449">
            <v>8161.9</v>
          </cell>
          <cell r="F449">
            <v>122428.5</v>
          </cell>
          <cell r="G449">
            <v>0</v>
          </cell>
        </row>
        <row r="450">
          <cell r="A450" t="str">
            <v>8,5,3</v>
          </cell>
          <cell r="B450" t="str">
            <v>Suministro y construcción de caja de paso de 30 x 30. Incluye tapa, marco y contramarco.</v>
          </cell>
          <cell r="C450" t="str">
            <v>UN</v>
          </cell>
          <cell r="D450">
            <v>1</v>
          </cell>
          <cell r="E450">
            <v>263672.2</v>
          </cell>
          <cell r="F450">
            <v>263672.2</v>
          </cell>
          <cell r="G450">
            <v>0</v>
          </cell>
        </row>
        <row r="451">
          <cell r="A451" t="str">
            <v>8,5,4</v>
          </cell>
          <cell r="B451" t="str">
            <v>Suministro y construcción de caja de paso de 60 x 60 tipo alumbrado público. Incluye tapa, marco y contramarco.</v>
          </cell>
          <cell r="C451" t="str">
            <v>UN</v>
          </cell>
          <cell r="D451">
            <v>0</v>
          </cell>
          <cell r="E451">
            <v>402020.35999999993</v>
          </cell>
          <cell r="F451">
            <v>0</v>
          </cell>
          <cell r="G451">
            <v>0</v>
          </cell>
        </row>
        <row r="452">
          <cell r="A452" t="str">
            <v>8,5,5</v>
          </cell>
          <cell r="B452" t="str">
            <v>Trámites ante el operador del servicio para aprobar y conectar el nuevo servicio. Incluye costos por documento para trámite.</v>
          </cell>
          <cell r="C452" t="str">
            <v>UN</v>
          </cell>
          <cell r="D452">
            <v>0</v>
          </cell>
          <cell r="E452">
            <v>1573597.3900000001</v>
          </cell>
          <cell r="F452">
            <v>0</v>
          </cell>
          <cell r="G452">
            <v>0</v>
          </cell>
        </row>
        <row r="453">
          <cell r="A453" t="str">
            <v>8,5,6</v>
          </cell>
          <cell r="B453" t="str">
            <v xml:space="preserve">Empalme en resina para derivar de 2/0 a 2 Cu </v>
          </cell>
          <cell r="C453" t="str">
            <v>UN</v>
          </cell>
          <cell r="D453">
            <v>0</v>
          </cell>
          <cell r="E453">
            <v>60890.32</v>
          </cell>
          <cell r="F453">
            <v>0</v>
          </cell>
          <cell r="G453">
            <v>0</v>
          </cell>
        </row>
        <row r="454">
          <cell r="A454" t="str">
            <v>8,5,1,1</v>
          </cell>
          <cell r="B454" t="str">
            <v>Caja de paso en mamposteria tipo 2 CD-2008 de EBSA</v>
          </cell>
          <cell r="C454" t="str">
            <v>UN</v>
          </cell>
          <cell r="D454">
            <v>0</v>
          </cell>
          <cell r="E454">
            <v>1131748.67</v>
          </cell>
          <cell r="F454">
            <v>0</v>
          </cell>
          <cell r="G454">
            <v>0</v>
          </cell>
        </row>
        <row r="455">
          <cell r="A455" t="str">
            <v>8,9,1,2</v>
          </cell>
          <cell r="B455" t="str">
            <v xml:space="preserve">CAJA CON MEDIDOR CONEXIÓN DIRECTA SEGÚN NORMA </v>
          </cell>
          <cell r="C455" t="str">
            <v>UN</v>
          </cell>
          <cell r="D455">
            <v>1</v>
          </cell>
          <cell r="E455">
            <v>583489.23</v>
          </cell>
          <cell r="F455">
            <v>583489.23</v>
          </cell>
          <cell r="G455">
            <v>0</v>
          </cell>
        </row>
        <row r="456">
          <cell r="A456" t="str">
            <v>8,9,1,3</v>
          </cell>
          <cell r="B456" t="str">
            <v>INSPECTORÍA ELÉCTRICA Y OBTENCIÓN DE CERTIFICACIÓN RETIE</v>
          </cell>
          <cell r="C456" t="str">
            <v>UN</v>
          </cell>
          <cell r="D456">
            <v>1</v>
          </cell>
          <cell r="E456">
            <v>1203000</v>
          </cell>
          <cell r="F456">
            <v>1203000</v>
          </cell>
          <cell r="G456">
            <v>0</v>
          </cell>
        </row>
        <row r="457">
          <cell r="A457" t="str">
            <v>8,9,1,4</v>
          </cell>
          <cell r="B457" t="str">
            <v>INSPECTORÍA ELÉCTRICA Y OBTENCIÓN DE CERTIFICACIÓN RETILAP</v>
          </cell>
          <cell r="C457" t="str">
            <v>UN</v>
          </cell>
          <cell r="D457">
            <v>1</v>
          </cell>
          <cell r="E457">
            <v>1203000</v>
          </cell>
          <cell r="F457">
            <v>1203000</v>
          </cell>
          <cell r="G457">
            <v>0</v>
          </cell>
        </row>
        <row r="458">
          <cell r="A458" t="str">
            <v>8,9,1,5</v>
          </cell>
          <cell r="B458" t="str">
            <v>TRAMITES  PARA LA CONEXIÓN DEFINITIVA</v>
          </cell>
          <cell r="C458" t="str">
            <v>UN</v>
          </cell>
          <cell r="D458">
            <v>1</v>
          </cell>
          <cell r="E458">
            <v>503000</v>
          </cell>
          <cell r="F458">
            <v>503000</v>
          </cell>
          <cell r="G458">
            <v>0</v>
          </cell>
        </row>
        <row r="459">
          <cell r="A459">
            <v>8.6</v>
          </cell>
          <cell r="B459" t="str">
            <v>PUESTA A TIERRA</v>
          </cell>
          <cell r="C459">
            <v>0</v>
          </cell>
          <cell r="D459">
            <v>0</v>
          </cell>
          <cell r="E459">
            <v>0</v>
          </cell>
          <cell r="F459">
            <v>0</v>
          </cell>
          <cell r="G459">
            <v>0</v>
          </cell>
        </row>
        <row r="460">
          <cell r="A460" t="str">
            <v>8,6,1</v>
          </cell>
          <cell r="B460" t="str">
            <v>Suministro, montaje y ponchada de toma sencilla RJ-45 para puesto de datos. Incluye face plate y jacks.</v>
          </cell>
          <cell r="C460" t="str">
            <v>UN</v>
          </cell>
          <cell r="D460">
            <v>0</v>
          </cell>
          <cell r="E460">
            <v>21784.829999999998</v>
          </cell>
          <cell r="F460">
            <v>0</v>
          </cell>
          <cell r="G460">
            <v>0</v>
          </cell>
        </row>
        <row r="461">
          <cell r="A461" t="str">
            <v>8,6,2</v>
          </cell>
          <cell r="B461" t="str">
            <v>Suministro e instalación de rack abierto de 60 centímetros de alto. Incluye multitoma, ventilador y los accesrios para cumplir especificación.</v>
          </cell>
          <cell r="C461" t="str">
            <v>UN</v>
          </cell>
          <cell r="D461">
            <v>0</v>
          </cell>
          <cell r="E461">
            <v>591010.29</v>
          </cell>
          <cell r="F461">
            <v>0</v>
          </cell>
          <cell r="G461">
            <v>0</v>
          </cell>
        </row>
        <row r="462">
          <cell r="A462" t="str">
            <v>8,6,3</v>
          </cell>
          <cell r="B462" t="str">
            <v>Suministro, montaje y ponchado de patch panel de 48 puertos.</v>
          </cell>
          <cell r="C462" t="str">
            <v>UN</v>
          </cell>
          <cell r="D462">
            <v>0</v>
          </cell>
          <cell r="E462">
            <v>814746.73</v>
          </cell>
          <cell r="F462">
            <v>0</v>
          </cell>
          <cell r="G462">
            <v>0</v>
          </cell>
        </row>
        <row r="463">
          <cell r="A463" t="str">
            <v>8,6,4</v>
          </cell>
          <cell r="B463" t="str">
            <v>Suministro de patch cord de 3 metros categoría 6, certificado en fábrica.</v>
          </cell>
          <cell r="C463" t="str">
            <v>UN</v>
          </cell>
          <cell r="D463">
            <v>0</v>
          </cell>
          <cell r="E463">
            <v>15374.49</v>
          </cell>
          <cell r="F463">
            <v>0</v>
          </cell>
          <cell r="G463">
            <v>0</v>
          </cell>
        </row>
        <row r="464">
          <cell r="A464" t="str">
            <v>8,6,5</v>
          </cell>
          <cell r="B464" t="str">
            <v>Suministro y tendido de cable UTP categoría 6. Incluye marquillas.</v>
          </cell>
          <cell r="C464" t="str">
            <v>UN</v>
          </cell>
          <cell r="D464">
            <v>0</v>
          </cell>
          <cell r="E464">
            <v>2037.59</v>
          </cell>
          <cell r="F464">
            <v>0</v>
          </cell>
          <cell r="G464">
            <v>0</v>
          </cell>
        </row>
        <row r="465">
          <cell r="A465" t="str">
            <v>8,6,6</v>
          </cell>
          <cell r="B465" t="str">
            <v>Certificacón de puntos de datos categoría 6</v>
          </cell>
          <cell r="C465" t="str">
            <v>UN</v>
          </cell>
          <cell r="D465">
            <v>0</v>
          </cell>
          <cell r="E465">
            <v>35867.479999999996</v>
          </cell>
          <cell r="F465">
            <v>0</v>
          </cell>
          <cell r="G465">
            <v>0</v>
          </cell>
        </row>
        <row r="466">
          <cell r="A466" t="str">
            <v>8,6,7</v>
          </cell>
          <cell r="B466" t="str">
            <v>Suministro y tendido de acometida subterránea en conductores de cobre 3No1/0+1No2T. Incluye conexión en tableros.</v>
          </cell>
          <cell r="C466" t="str">
            <v>ML</v>
          </cell>
          <cell r="D466">
            <v>0</v>
          </cell>
          <cell r="E466">
            <v>95826.03</v>
          </cell>
          <cell r="F466">
            <v>0</v>
          </cell>
          <cell r="G466">
            <v>0</v>
          </cell>
        </row>
        <row r="467">
          <cell r="A467" t="str">
            <v>8,6,8</v>
          </cell>
          <cell r="B467" t="str">
            <v>Tablero de distribucion de 40 x 50 en acero inoxidabley cerradura con doble fondo y barraje de 300 A 2F+N+T</v>
          </cell>
          <cell r="C467" t="str">
            <v>UN</v>
          </cell>
          <cell r="D467">
            <v>0</v>
          </cell>
          <cell r="E467">
            <v>1517169.02</v>
          </cell>
          <cell r="F467">
            <v>0</v>
          </cell>
          <cell r="G467">
            <v>0</v>
          </cell>
        </row>
        <row r="468">
          <cell r="A468" t="str">
            <v>8,6,9</v>
          </cell>
          <cell r="B468" t="str">
            <v>Suministro, montaje y conexión de automático industrial de 3x150 amperios.</v>
          </cell>
          <cell r="C468" t="str">
            <v>UN</v>
          </cell>
          <cell r="D468">
            <v>0</v>
          </cell>
          <cell r="E468">
            <v>791652.99</v>
          </cell>
          <cell r="F468">
            <v>0</v>
          </cell>
          <cell r="G468">
            <v>0</v>
          </cell>
        </row>
        <row r="469">
          <cell r="A469" t="str">
            <v>8,6,10</v>
          </cell>
          <cell r="B469" t="str">
            <v>Suministro, montaje y conexión de automático industrial de 3x80 amperios.</v>
          </cell>
          <cell r="C469" t="str">
            <v>UN</v>
          </cell>
          <cell r="D469">
            <v>0</v>
          </cell>
          <cell r="E469">
            <v>367465.43</v>
          </cell>
          <cell r="F469">
            <v>0</v>
          </cell>
          <cell r="G469">
            <v>0</v>
          </cell>
        </row>
        <row r="470">
          <cell r="A470" t="str">
            <v>8,6,11</v>
          </cell>
          <cell r="B470" t="str">
            <v>Suministro, montaje y conexión de automático industrial de 3x70 amperios.</v>
          </cell>
          <cell r="C470" t="str">
            <v>UN</v>
          </cell>
          <cell r="D470">
            <v>0</v>
          </cell>
          <cell r="E470">
            <v>368135.65</v>
          </cell>
          <cell r="F470">
            <v>0</v>
          </cell>
          <cell r="G470">
            <v>0</v>
          </cell>
        </row>
        <row r="471">
          <cell r="A471" t="str">
            <v>8,6,12</v>
          </cell>
          <cell r="B471" t="str">
            <v>Suministro, excavación, compactación y tendido de ducto PVC de 2". Incluye accesorios.</v>
          </cell>
          <cell r="C471" t="str">
            <v>ML</v>
          </cell>
          <cell r="D471">
            <v>0</v>
          </cell>
          <cell r="E471">
            <v>15475.04</v>
          </cell>
          <cell r="F471">
            <v>0</v>
          </cell>
          <cell r="G471">
            <v>0</v>
          </cell>
        </row>
        <row r="472">
          <cell r="A472" t="str">
            <v>8,6,13</v>
          </cell>
          <cell r="B472" t="str">
            <v>Reubicacion acometida existente de sede actual</v>
          </cell>
          <cell r="C472" t="str">
            <v>ML</v>
          </cell>
          <cell r="D472">
            <v>0</v>
          </cell>
          <cell r="E472">
            <v>25544.62</v>
          </cell>
          <cell r="F472">
            <v>0</v>
          </cell>
          <cell r="G472">
            <v>0</v>
          </cell>
        </row>
        <row r="473">
          <cell r="A473" t="str">
            <v>8,6,14</v>
          </cell>
          <cell r="B473" t="str">
            <v>Lampara  fluorescente tipo bala</v>
          </cell>
          <cell r="C473" t="str">
            <v>UN</v>
          </cell>
          <cell r="D473">
            <v>0</v>
          </cell>
          <cell r="E473">
            <v>64061.35</v>
          </cell>
          <cell r="F473">
            <v>0</v>
          </cell>
          <cell r="G473">
            <v>0</v>
          </cell>
        </row>
        <row r="474">
          <cell r="A474" t="str">
            <v>8,6,1,1</v>
          </cell>
          <cell r="B474" t="str">
            <v>CONDUCTOR DE COBRE DESNUDO CALIBRE 2/0 AWG PARA LA INTERCONEXIÓN DE LAS VARILLAS DE COBRE PURO PARA FORMAR LA MALLA DE PUESTA A TIERRA GENERAL DEL SISTEMA,</v>
          </cell>
          <cell r="C474" t="str">
            <v>ML</v>
          </cell>
          <cell r="D474">
            <v>0</v>
          </cell>
          <cell r="E474">
            <v>24922.63</v>
          </cell>
          <cell r="F474">
            <v>0</v>
          </cell>
          <cell r="G474">
            <v>0</v>
          </cell>
        </row>
        <row r="475">
          <cell r="A475" t="str">
            <v>8,6,1,2</v>
          </cell>
          <cell r="B475" t="str">
            <v>CONEXIÓN CON SOLDADURA EXOTÉRMICA TIPO GT CABLE 2/0AWG Y PÓLVORA Nº115</v>
          </cell>
          <cell r="C475" t="str">
            <v>UN</v>
          </cell>
          <cell r="D475">
            <v>0</v>
          </cell>
          <cell r="E475">
            <v>21641.640000000003</v>
          </cell>
          <cell r="F475">
            <v>0</v>
          </cell>
          <cell r="G475">
            <v>0</v>
          </cell>
        </row>
        <row r="476">
          <cell r="A476" t="str">
            <v>8,6,1,3</v>
          </cell>
          <cell r="B476" t="str">
            <v>CAMARA DE INSPECCION EN MAMPOSTERIA DE 30X30X30 CMS. INCLUYE MARCO METALICO Y TAPA FUNDIDA EN CONCRETO</v>
          </cell>
          <cell r="C476" t="str">
            <v>UN</v>
          </cell>
          <cell r="D476">
            <v>0</v>
          </cell>
          <cell r="E476">
            <v>129986.67</v>
          </cell>
          <cell r="F476">
            <v>0</v>
          </cell>
          <cell r="G476">
            <v>0</v>
          </cell>
        </row>
        <row r="477">
          <cell r="A477" t="str">
            <v>8,6,1,4</v>
          </cell>
          <cell r="B477" t="str">
            <v>VARILLAS DE COBRE PURO DE ×5/8" X 8'(2.44 MTS).</v>
          </cell>
          <cell r="C477" t="str">
            <v>UN</v>
          </cell>
          <cell r="D477">
            <v>0</v>
          </cell>
          <cell r="E477">
            <v>143290.18</v>
          </cell>
          <cell r="F477">
            <v>0</v>
          </cell>
          <cell r="G477">
            <v>0</v>
          </cell>
        </row>
        <row r="478">
          <cell r="A478">
            <v>8.6999999999999993</v>
          </cell>
          <cell r="B478" t="str">
            <v>PUESTOS DE TRABAJO VOZ Y DATOS</v>
          </cell>
          <cell r="C478">
            <v>0</v>
          </cell>
          <cell r="D478">
            <v>0</v>
          </cell>
          <cell r="E478">
            <v>0</v>
          </cell>
          <cell r="F478">
            <v>0</v>
          </cell>
          <cell r="G478">
            <v>0</v>
          </cell>
        </row>
        <row r="479">
          <cell r="A479" t="str">
            <v>8,7,1,1</v>
          </cell>
          <cell r="B479" t="str">
            <v>Puntos de Voz Y Datos puestos, (1 voz (azul), 1 datos (rojo),. Incluye toma y modulos RJ45 doble cat 6A COLOR BLANCO,cajas galvanizada, accesorios, suplemento o troquel, marquillas y certificación CAT 6A.</v>
          </cell>
          <cell r="C479" t="str">
            <v>UN</v>
          </cell>
          <cell r="D479">
            <v>0</v>
          </cell>
          <cell r="E479">
            <v>102117.79</v>
          </cell>
          <cell r="F479">
            <v>0</v>
          </cell>
          <cell r="G479">
            <v>0</v>
          </cell>
        </row>
        <row r="480">
          <cell r="A480" t="str">
            <v>8,7,1,2</v>
          </cell>
          <cell r="B480" t="str">
            <v>Suministro e instalación de cable UTP 24 AWG (CMR) CAT 6A con separador cross filled, y marquillado.</v>
          </cell>
          <cell r="C480" t="str">
            <v>ML</v>
          </cell>
          <cell r="D480">
            <v>0</v>
          </cell>
          <cell r="E480">
            <v>10440.07</v>
          </cell>
          <cell r="F480">
            <v>0</v>
          </cell>
          <cell r="G480">
            <v>0</v>
          </cell>
        </row>
        <row r="481">
          <cell r="A481" t="str">
            <v>8,7,1,3</v>
          </cell>
          <cell r="B481" t="str">
            <v xml:space="preserve">Gabinete cerrado de Comunicaciones (rack cerrado) para datos y comunicaciones. Incluye gabinete con puertas delantera y trasera y tapas laterales desmontables, 2 ventiladores,  multitoma con 2 salidas dobles tierra aislada y supresor de picos. Incluye organizadores horizontales y verticales </v>
          </cell>
          <cell r="C481" t="str">
            <v>UN</v>
          </cell>
          <cell r="D481">
            <v>0</v>
          </cell>
          <cell r="E481">
            <v>1072493.3599999999</v>
          </cell>
          <cell r="F481">
            <v>0</v>
          </cell>
          <cell r="G481">
            <v>0</v>
          </cell>
        </row>
        <row r="482">
          <cell r="A482" t="str">
            <v>8,7,1,4</v>
          </cell>
          <cell r="B482" t="str">
            <v>Suministro e instalación de patch cord para datos en rack FTP cat 6A ensamblado en fábrica del color rojo o que indique la interventoría, (de 2 a 5 PIES) centro computo</v>
          </cell>
          <cell r="C482" t="str">
            <v>UN</v>
          </cell>
          <cell r="D482">
            <v>0</v>
          </cell>
          <cell r="E482">
            <v>42875.07</v>
          </cell>
          <cell r="F482">
            <v>0</v>
          </cell>
          <cell r="G482">
            <v>0</v>
          </cell>
        </row>
        <row r="483">
          <cell r="A483" t="str">
            <v>8,7,1,5</v>
          </cell>
          <cell r="B483" t="str">
            <v>Suministro e instalación de patch cord para datos en puestos de trabajo cat 6A ensamblado en fábrica de color rojo o que indique la interventoría, de 10 PIES</v>
          </cell>
          <cell r="C483" t="str">
            <v>UN</v>
          </cell>
          <cell r="D483">
            <v>0</v>
          </cell>
          <cell r="E483">
            <v>49011.55</v>
          </cell>
          <cell r="F483">
            <v>0</v>
          </cell>
          <cell r="G483">
            <v>0</v>
          </cell>
        </row>
        <row r="484">
          <cell r="A484" t="str">
            <v>8,7,1,6</v>
          </cell>
          <cell r="B484" t="str">
            <v>Suministro e instalación de patch cord para voz en rack FTP cat 6A ensamblado en fábrica del color azul o que indique la interventoría, (de 2 a 5 PIES) centro computo</v>
          </cell>
          <cell r="C484" t="str">
            <v>UN</v>
          </cell>
          <cell r="D484">
            <v>0</v>
          </cell>
          <cell r="E484">
            <v>42875.07</v>
          </cell>
          <cell r="F484">
            <v>0</v>
          </cell>
          <cell r="G484">
            <v>0</v>
          </cell>
        </row>
        <row r="485">
          <cell r="A485" t="str">
            <v>8,7,1,7</v>
          </cell>
          <cell r="B485" t="str">
            <v>Suministro e instalación de patch cord para voz en puestos de trabajo cat 6A ensamblado en fábrica de color azul o que indique la interventoría, de 10 PIES</v>
          </cell>
          <cell r="C485" t="str">
            <v>ML</v>
          </cell>
          <cell r="D485">
            <v>0</v>
          </cell>
          <cell r="E485">
            <v>49011.55</v>
          </cell>
          <cell r="F485">
            <v>0</v>
          </cell>
          <cell r="G485">
            <v>0</v>
          </cell>
        </row>
        <row r="486">
          <cell r="A486" t="str">
            <v>8,7,1,8</v>
          </cell>
          <cell r="B486" t="str">
            <v>Suministro e instalacion y conexión en rack, de patch panel de 24 puertos CAT 6 A con organizador posterior de datos</v>
          </cell>
          <cell r="C486" t="str">
            <v>UN</v>
          </cell>
          <cell r="D486">
            <v>0</v>
          </cell>
          <cell r="E486">
            <v>1031984.14</v>
          </cell>
          <cell r="F486">
            <v>0</v>
          </cell>
          <cell r="G486">
            <v>0</v>
          </cell>
        </row>
        <row r="487">
          <cell r="A487" t="str">
            <v>8,7,1,9</v>
          </cell>
          <cell r="B487" t="str">
            <v>Suministro e instalacion y conexión en rack, de patch panel de 24 puertos CAT 6 A con organizador posterior de voz</v>
          </cell>
          <cell r="C487" t="str">
            <v>UN</v>
          </cell>
          <cell r="D487">
            <v>0</v>
          </cell>
          <cell r="E487">
            <v>1031984.14</v>
          </cell>
          <cell r="F487">
            <v>0</v>
          </cell>
          <cell r="G487">
            <v>0</v>
          </cell>
        </row>
        <row r="488">
          <cell r="A488" t="str">
            <v>8,7,1,10</v>
          </cell>
          <cell r="B488" t="str">
            <v>Suministro e instalación de SWITCH DE 24 PUERTOS</v>
          </cell>
          <cell r="C488" t="str">
            <v>UN</v>
          </cell>
          <cell r="D488">
            <v>0</v>
          </cell>
          <cell r="E488">
            <v>4170930.9499999997</v>
          </cell>
          <cell r="F488">
            <v>0</v>
          </cell>
          <cell r="G488">
            <v>0</v>
          </cell>
        </row>
        <row r="489">
          <cell r="A489" t="str">
            <v>8,7,1,11</v>
          </cell>
          <cell r="B489" t="str">
            <v>suministro e instalacion UPS DE 5 KVA MONOFASICA HOMOLOGADO CON AUTONOMIA DE 15 MINUTOS</v>
          </cell>
          <cell r="C489" t="str">
            <v>UN</v>
          </cell>
          <cell r="D489">
            <v>0</v>
          </cell>
          <cell r="E489">
            <v>5549256.7300000004</v>
          </cell>
          <cell r="F489">
            <v>0</v>
          </cell>
          <cell r="G489">
            <v>0</v>
          </cell>
        </row>
        <row r="490">
          <cell r="A490">
            <v>8.8000000000000007</v>
          </cell>
          <cell r="B490" t="str">
            <v>ASCENSOR</v>
          </cell>
          <cell r="C490">
            <v>0</v>
          </cell>
          <cell r="D490">
            <v>0</v>
          </cell>
          <cell r="E490">
            <v>0</v>
          </cell>
          <cell r="F490">
            <v>0</v>
          </cell>
          <cell r="G490">
            <v>0</v>
          </cell>
        </row>
        <row r="491">
          <cell r="A491" t="str">
            <v>8,8,1,1</v>
          </cell>
          <cell r="B491" t="str">
            <v>ASCENSOR PARA 3 PISOS A TODO COSTO, INCLUYE CUARTO DE MAQUINAS</v>
          </cell>
          <cell r="C491" t="str">
            <v>UN</v>
          </cell>
          <cell r="D491">
            <v>0</v>
          </cell>
          <cell r="E491">
            <v>95000000</v>
          </cell>
          <cell r="F491">
            <v>0</v>
          </cell>
          <cell r="G491">
            <v>0</v>
          </cell>
        </row>
        <row r="492">
          <cell r="A492">
            <v>0</v>
          </cell>
          <cell r="B492">
            <v>0</v>
          </cell>
          <cell r="C492">
            <v>0</v>
          </cell>
          <cell r="D492">
            <v>0</v>
          </cell>
          <cell r="E492">
            <v>0</v>
          </cell>
          <cell r="F492">
            <v>0</v>
          </cell>
          <cell r="G492">
            <v>0</v>
          </cell>
        </row>
        <row r="493">
          <cell r="A493">
            <v>9</v>
          </cell>
          <cell r="B493" t="str">
            <v>PAÑETES</v>
          </cell>
          <cell r="C493">
            <v>0</v>
          </cell>
          <cell r="D493">
            <v>0</v>
          </cell>
          <cell r="E493">
            <v>0</v>
          </cell>
          <cell r="F493">
            <v>0</v>
          </cell>
          <cell r="G493">
            <v>0</v>
          </cell>
        </row>
        <row r="494">
          <cell r="A494">
            <v>9.1</v>
          </cell>
          <cell r="B494" t="str">
            <v>SOBRE MUROS</v>
          </cell>
          <cell r="C494">
            <v>0</v>
          </cell>
          <cell r="D494">
            <v>0</v>
          </cell>
          <cell r="E494">
            <v>0</v>
          </cell>
          <cell r="F494">
            <v>0</v>
          </cell>
          <cell r="G494">
            <v>0</v>
          </cell>
        </row>
        <row r="495">
          <cell r="A495" t="str">
            <v>9,1,1</v>
          </cell>
          <cell r="B495" t="str">
            <v>PAÑETE IMPERMEABILIZADO INTEGRALMENTE</v>
          </cell>
          <cell r="C495" t="str">
            <v>M2</v>
          </cell>
          <cell r="D495">
            <v>0</v>
          </cell>
          <cell r="E495">
            <v>19188.02</v>
          </cell>
          <cell r="F495">
            <v>0</v>
          </cell>
          <cell r="G495">
            <v>0</v>
          </cell>
        </row>
        <row r="496">
          <cell r="A496" t="str">
            <v>9,1,2</v>
          </cell>
          <cell r="B496" t="str">
            <v>PAÑETES LISOS INTERIORES PARA MUROS</v>
          </cell>
          <cell r="C496" t="str">
            <v>M2</v>
          </cell>
          <cell r="D496">
            <v>0</v>
          </cell>
          <cell r="E496">
            <v>13102.609999999999</v>
          </cell>
          <cell r="F496">
            <v>0</v>
          </cell>
          <cell r="G496">
            <v>0</v>
          </cell>
        </row>
        <row r="497">
          <cell r="A497" t="str">
            <v>9,1,3</v>
          </cell>
          <cell r="B497" t="str">
            <v>PAÑETES LISOS EXTERIORES</v>
          </cell>
          <cell r="C497" t="str">
            <v>M2</v>
          </cell>
          <cell r="D497">
            <v>0</v>
          </cell>
          <cell r="E497">
            <v>13596.36</v>
          </cell>
          <cell r="F497">
            <v>0</v>
          </cell>
          <cell r="G497">
            <v>0</v>
          </cell>
        </row>
        <row r="498">
          <cell r="A498" t="str">
            <v>9,1,4</v>
          </cell>
          <cell r="B498" t="str">
            <v>OTROS</v>
          </cell>
          <cell r="C498">
            <v>0</v>
          </cell>
          <cell r="D498">
            <v>0</v>
          </cell>
          <cell r="E498">
            <v>0</v>
          </cell>
          <cell r="F498">
            <v>0</v>
          </cell>
          <cell r="G498">
            <v>0</v>
          </cell>
        </row>
        <row r="499">
          <cell r="A499">
            <v>9.1999999999999993</v>
          </cell>
          <cell r="B499" t="str">
            <v>BAJO PLACAS</v>
          </cell>
          <cell r="C499">
            <v>0</v>
          </cell>
          <cell r="D499">
            <v>0</v>
          </cell>
          <cell r="E499">
            <v>0</v>
          </cell>
          <cell r="F499">
            <v>0</v>
          </cell>
          <cell r="G499">
            <v>0</v>
          </cell>
        </row>
        <row r="500">
          <cell r="A500" t="str">
            <v>9,2,1</v>
          </cell>
          <cell r="B500" t="str">
            <v>PAÑETES LISOS BAJO PLACAS</v>
          </cell>
          <cell r="C500" t="str">
            <v>M2</v>
          </cell>
          <cell r="D500">
            <v>0</v>
          </cell>
          <cell r="E500">
            <v>12272.76</v>
          </cell>
          <cell r="F500">
            <v>0</v>
          </cell>
          <cell r="G500">
            <v>0</v>
          </cell>
        </row>
        <row r="501">
          <cell r="A501" t="str">
            <v>9,2,2</v>
          </cell>
          <cell r="B501" t="str">
            <v>PAÑETES LISOS BAJO MALLA</v>
          </cell>
          <cell r="C501" t="str">
            <v>M2</v>
          </cell>
          <cell r="D501">
            <v>0</v>
          </cell>
          <cell r="E501">
            <v>0</v>
          </cell>
          <cell r="F501">
            <v>0</v>
          </cell>
          <cell r="G501">
            <v>0</v>
          </cell>
        </row>
        <row r="502">
          <cell r="A502" t="str">
            <v>9,2,3</v>
          </cell>
          <cell r="B502" t="str">
            <v>OTROS</v>
          </cell>
          <cell r="C502">
            <v>0</v>
          </cell>
          <cell r="D502">
            <v>0</v>
          </cell>
          <cell r="E502">
            <v>0</v>
          </cell>
          <cell r="F502">
            <v>0</v>
          </cell>
          <cell r="G502">
            <v>0</v>
          </cell>
        </row>
        <row r="503">
          <cell r="A503">
            <v>0</v>
          </cell>
          <cell r="B503">
            <v>0</v>
          </cell>
          <cell r="C503">
            <v>0</v>
          </cell>
          <cell r="D503">
            <v>0</v>
          </cell>
          <cell r="E503">
            <v>0</v>
          </cell>
          <cell r="F503">
            <v>0</v>
          </cell>
          <cell r="G503">
            <v>0</v>
          </cell>
        </row>
        <row r="504">
          <cell r="A504">
            <v>0</v>
          </cell>
          <cell r="B504">
            <v>0</v>
          </cell>
          <cell r="C504">
            <v>0</v>
          </cell>
          <cell r="D504">
            <v>0</v>
          </cell>
          <cell r="E504">
            <v>0</v>
          </cell>
          <cell r="F504">
            <v>0</v>
          </cell>
          <cell r="G504">
            <v>0</v>
          </cell>
        </row>
        <row r="505">
          <cell r="A505">
            <v>10</v>
          </cell>
          <cell r="B505" t="str">
            <v>PISOS</v>
          </cell>
          <cell r="C505">
            <v>0</v>
          </cell>
          <cell r="D505">
            <v>0</v>
          </cell>
          <cell r="E505">
            <v>0</v>
          </cell>
          <cell r="F505">
            <v>0</v>
          </cell>
          <cell r="G505">
            <v>0</v>
          </cell>
        </row>
        <row r="506">
          <cell r="A506">
            <v>10.1</v>
          </cell>
          <cell r="B506" t="str">
            <v>BASES PISOS Y AFINADOS</v>
          </cell>
          <cell r="C506">
            <v>0</v>
          </cell>
          <cell r="D506">
            <v>0</v>
          </cell>
          <cell r="E506">
            <v>0</v>
          </cell>
          <cell r="F506">
            <v>0</v>
          </cell>
          <cell r="G506">
            <v>0</v>
          </cell>
        </row>
        <row r="507">
          <cell r="A507" t="str">
            <v>10,1,1</v>
          </cell>
          <cell r="B507" t="str">
            <v>CONCRETO BASE MUEBLES</v>
          </cell>
          <cell r="C507" t="str">
            <v>M2</v>
          </cell>
          <cell r="D507">
            <v>0</v>
          </cell>
          <cell r="E507">
            <v>31399.730000000003</v>
          </cell>
          <cell r="F507">
            <v>0</v>
          </cell>
          <cell r="G507">
            <v>0</v>
          </cell>
        </row>
        <row r="508">
          <cell r="A508" t="str">
            <v>10,1,2</v>
          </cell>
          <cell r="B508" t="str">
            <v>ALISTADO PISOS PARA VINISOL Y ALFOMBRA</v>
          </cell>
          <cell r="C508" t="str">
            <v>M2</v>
          </cell>
          <cell r="D508">
            <v>0</v>
          </cell>
          <cell r="E508">
            <v>0</v>
          </cell>
          <cell r="F508">
            <v>0</v>
          </cell>
          <cell r="G508">
            <v>0</v>
          </cell>
        </row>
        <row r="509">
          <cell r="A509" t="str">
            <v>10,1,3</v>
          </cell>
          <cell r="B509" t="str">
            <v>MORTERO DE PEGA PARA PISOS EN BALDOSÍN DE GRANITO</v>
          </cell>
          <cell r="C509" t="str">
            <v>M2</v>
          </cell>
          <cell r="D509">
            <v>0</v>
          </cell>
          <cell r="E509">
            <v>11684.380000000001</v>
          </cell>
          <cell r="F509">
            <v>0</v>
          </cell>
          <cell r="G509">
            <v>0</v>
          </cell>
        </row>
        <row r="510">
          <cell r="A510" t="str">
            <v>10,1,4</v>
          </cell>
          <cell r="B510" t="str">
            <v>MORTERO AFINADO PARA PISOS</v>
          </cell>
          <cell r="C510" t="str">
            <v>M2</v>
          </cell>
          <cell r="D510">
            <v>0</v>
          </cell>
          <cell r="E510">
            <v>20567.39</v>
          </cell>
          <cell r="F510">
            <v>0</v>
          </cell>
          <cell r="G510">
            <v>0</v>
          </cell>
        </row>
        <row r="511">
          <cell r="A511" t="str">
            <v>10,1,5</v>
          </cell>
          <cell r="B511" t="str">
            <v>CEMENTO ENDURECIDO</v>
          </cell>
          <cell r="C511" t="str">
            <v>M2</v>
          </cell>
          <cell r="D511">
            <v>0</v>
          </cell>
          <cell r="E511">
            <v>0</v>
          </cell>
          <cell r="F511">
            <v>0</v>
          </cell>
          <cell r="G511">
            <v>0</v>
          </cell>
        </row>
        <row r="512">
          <cell r="A512" t="str">
            <v>10,1,6</v>
          </cell>
          <cell r="B512" t="str">
            <v>CONCRETO ESTAMPADO (Acabado estampado para las placas de rampas).</v>
          </cell>
          <cell r="C512" t="str">
            <v>M2</v>
          </cell>
          <cell r="D512">
            <v>0</v>
          </cell>
          <cell r="E512">
            <v>39730.870000000003</v>
          </cell>
          <cell r="F512">
            <v>0</v>
          </cell>
          <cell r="G512">
            <v>0</v>
          </cell>
        </row>
        <row r="513">
          <cell r="A513">
            <v>10.199999999999999</v>
          </cell>
          <cell r="B513" t="str">
            <v>ACABADOS PISOS</v>
          </cell>
          <cell r="C513">
            <v>0</v>
          </cell>
          <cell r="D513">
            <v>0</v>
          </cell>
          <cell r="E513">
            <v>0</v>
          </cell>
          <cell r="F513">
            <v>0</v>
          </cell>
          <cell r="G513">
            <v>0</v>
          </cell>
        </row>
        <row r="514">
          <cell r="A514" t="str">
            <v>10,2,1</v>
          </cell>
          <cell r="B514" t="str">
            <v>EN CERAMICA</v>
          </cell>
          <cell r="C514">
            <v>0</v>
          </cell>
          <cell r="D514">
            <v>0</v>
          </cell>
          <cell r="E514">
            <v>0</v>
          </cell>
          <cell r="F514">
            <v>0</v>
          </cell>
          <cell r="G514">
            <v>0</v>
          </cell>
        </row>
        <row r="515">
          <cell r="A515" t="str">
            <v>10,2,1,1</v>
          </cell>
          <cell r="B515" t="str">
            <v>Gres porcelanizado</v>
          </cell>
          <cell r="C515" t="str">
            <v>M2</v>
          </cell>
          <cell r="D515">
            <v>0</v>
          </cell>
          <cell r="E515">
            <v>0</v>
          </cell>
          <cell r="F515">
            <v>0</v>
          </cell>
          <cell r="G515">
            <v>0</v>
          </cell>
        </row>
        <row r="516">
          <cell r="A516" t="str">
            <v>10,2,1,2</v>
          </cell>
          <cell r="B516" t="str">
            <v>Duropiso</v>
          </cell>
          <cell r="C516" t="str">
            <v>M2</v>
          </cell>
          <cell r="D516">
            <v>0</v>
          </cell>
          <cell r="E516">
            <v>0</v>
          </cell>
          <cell r="F516">
            <v>0</v>
          </cell>
          <cell r="G516">
            <v>0</v>
          </cell>
        </row>
        <row r="517">
          <cell r="A517" t="str">
            <v>10,2,1,3</v>
          </cell>
          <cell r="B517" t="str">
            <v>Ceramica 20 x 20 trafico 4</v>
          </cell>
          <cell r="C517" t="str">
            <v>M2</v>
          </cell>
          <cell r="D517">
            <v>0</v>
          </cell>
          <cell r="E517">
            <v>35420.89</v>
          </cell>
          <cell r="F517">
            <v>0</v>
          </cell>
          <cell r="G517">
            <v>0</v>
          </cell>
        </row>
        <row r="518">
          <cell r="A518" t="str">
            <v>10,2,1,4</v>
          </cell>
          <cell r="B518" t="str">
            <v>Ceramica 30 x 30 Trafico 4</v>
          </cell>
          <cell r="C518" t="str">
            <v>M2</v>
          </cell>
          <cell r="D518">
            <v>0</v>
          </cell>
          <cell r="E518">
            <v>0</v>
          </cell>
          <cell r="F518">
            <v>0</v>
          </cell>
          <cell r="G518">
            <v>0</v>
          </cell>
        </row>
        <row r="519">
          <cell r="A519" t="str">
            <v>10,2,2</v>
          </cell>
          <cell r="B519" t="str">
            <v>EN ARCILLA Y GRES</v>
          </cell>
          <cell r="C519">
            <v>0</v>
          </cell>
          <cell r="D519">
            <v>0</v>
          </cell>
          <cell r="E519">
            <v>0</v>
          </cell>
          <cell r="F519">
            <v>0</v>
          </cell>
          <cell r="G519">
            <v>0</v>
          </cell>
        </row>
        <row r="520">
          <cell r="A520" t="str">
            <v>10,2,2,1</v>
          </cell>
          <cell r="B520" t="str">
            <v>Tablón cuarto 26</v>
          </cell>
          <cell r="C520" t="str">
            <v>M2</v>
          </cell>
          <cell r="D520">
            <v>0</v>
          </cell>
          <cell r="E520">
            <v>0</v>
          </cell>
          <cell r="F520">
            <v>0</v>
          </cell>
          <cell r="G520">
            <v>0</v>
          </cell>
        </row>
        <row r="521">
          <cell r="A521" t="str">
            <v>10,2,2,2</v>
          </cell>
          <cell r="B521" t="str">
            <v>Tablón de 20 x 20</v>
          </cell>
          <cell r="C521" t="str">
            <v>M2</v>
          </cell>
          <cell r="D521">
            <v>0</v>
          </cell>
          <cell r="E521">
            <v>0</v>
          </cell>
          <cell r="F521">
            <v>0</v>
          </cell>
          <cell r="G521">
            <v>0</v>
          </cell>
        </row>
        <row r="522">
          <cell r="A522" t="str">
            <v>10,2,2,3</v>
          </cell>
          <cell r="B522" t="str">
            <v>Tablón de 30 x 30</v>
          </cell>
          <cell r="C522" t="str">
            <v>M2</v>
          </cell>
          <cell r="D522">
            <v>0</v>
          </cell>
          <cell r="E522">
            <v>35248.93</v>
          </cell>
          <cell r="F522">
            <v>0</v>
          </cell>
          <cell r="G522">
            <v>0</v>
          </cell>
        </row>
        <row r="523">
          <cell r="A523" t="str">
            <v>10,2,3</v>
          </cell>
          <cell r="B523" t="str">
            <v>ADOQUINES</v>
          </cell>
          <cell r="C523">
            <v>0</v>
          </cell>
          <cell r="D523">
            <v>0</v>
          </cell>
          <cell r="E523">
            <v>0</v>
          </cell>
          <cell r="F523">
            <v>0</v>
          </cell>
          <cell r="G523">
            <v>0</v>
          </cell>
        </row>
        <row r="524">
          <cell r="A524" t="str">
            <v>10,2,3,1</v>
          </cell>
          <cell r="B524" t="str">
            <v>De concreto</v>
          </cell>
          <cell r="C524" t="str">
            <v>M2</v>
          </cell>
          <cell r="D524">
            <v>0</v>
          </cell>
          <cell r="E524">
            <v>0</v>
          </cell>
          <cell r="F524">
            <v>0</v>
          </cell>
          <cell r="G524">
            <v>0</v>
          </cell>
        </row>
        <row r="525">
          <cell r="A525" t="str">
            <v>10,2,3,2</v>
          </cell>
          <cell r="B525" t="str">
            <v>De arcilla</v>
          </cell>
          <cell r="C525" t="str">
            <v>M2</v>
          </cell>
          <cell r="D525">
            <v>0</v>
          </cell>
          <cell r="E525">
            <v>0</v>
          </cell>
          <cell r="F525">
            <v>0</v>
          </cell>
          <cell r="G525">
            <v>0</v>
          </cell>
        </row>
        <row r="526">
          <cell r="A526" t="str">
            <v>10,2,4</v>
          </cell>
          <cell r="B526" t="str">
            <v>GRANITOS Y MARMOLES</v>
          </cell>
          <cell r="C526">
            <v>0</v>
          </cell>
          <cell r="D526">
            <v>0</v>
          </cell>
          <cell r="E526">
            <v>0</v>
          </cell>
          <cell r="F526">
            <v>0</v>
          </cell>
          <cell r="G526">
            <v>0</v>
          </cell>
        </row>
        <row r="527">
          <cell r="A527" t="str">
            <v>10,2,4,1</v>
          </cell>
          <cell r="B527" t="str">
            <v>Baldosín de granito vibroprensado 30 x 30, pulido, tipo ALFA BH5 (incluye alistado)</v>
          </cell>
          <cell r="C527" t="str">
            <v>M2</v>
          </cell>
          <cell r="D527">
            <v>0</v>
          </cell>
          <cell r="E527">
            <v>79009.030000000013</v>
          </cell>
          <cell r="F527">
            <v>0</v>
          </cell>
          <cell r="G527">
            <v>0</v>
          </cell>
        </row>
        <row r="528">
          <cell r="A528" t="str">
            <v>10,2,4,2</v>
          </cell>
          <cell r="B528" t="str">
            <v>Granito pulido</v>
          </cell>
          <cell r="C528" t="str">
            <v>M2</v>
          </cell>
          <cell r="D528">
            <v>0</v>
          </cell>
          <cell r="E528">
            <v>29701.799999999996</v>
          </cell>
          <cell r="F528">
            <v>0</v>
          </cell>
          <cell r="G528">
            <v>0</v>
          </cell>
        </row>
        <row r="529">
          <cell r="A529" t="str">
            <v>10,2,4,3</v>
          </cell>
          <cell r="B529" t="str">
            <v>Gravilla  lavada</v>
          </cell>
          <cell r="C529" t="str">
            <v>M2</v>
          </cell>
          <cell r="D529">
            <v>0</v>
          </cell>
          <cell r="E529">
            <v>71173.12999999999</v>
          </cell>
          <cell r="F529">
            <v>0</v>
          </cell>
          <cell r="G529">
            <v>0</v>
          </cell>
        </row>
        <row r="530">
          <cell r="A530" t="str">
            <v>10,2,4,4</v>
          </cell>
          <cell r="B530" t="str">
            <v>Baldosín de granito vibroprensado 33 x 33, pulido (incluye alistado)</v>
          </cell>
          <cell r="C530" t="str">
            <v>M2</v>
          </cell>
          <cell r="D530">
            <v>0</v>
          </cell>
          <cell r="E530">
            <v>22426.69</v>
          </cell>
          <cell r="F530">
            <v>0</v>
          </cell>
          <cell r="G530">
            <v>0</v>
          </cell>
        </row>
        <row r="531">
          <cell r="A531" t="str">
            <v>10,2,5</v>
          </cell>
          <cell r="B531" t="str">
            <v>SINTETICOS</v>
          </cell>
          <cell r="C531">
            <v>0</v>
          </cell>
          <cell r="D531">
            <v>0</v>
          </cell>
          <cell r="E531">
            <v>0</v>
          </cell>
          <cell r="F531">
            <v>0</v>
          </cell>
          <cell r="G531">
            <v>0</v>
          </cell>
        </row>
        <row r="532">
          <cell r="A532" t="str">
            <v>10,2,5,1</v>
          </cell>
          <cell r="B532" t="str">
            <v>Vinisol de alto tráfico de 3 mm</v>
          </cell>
          <cell r="C532" t="str">
            <v>M2</v>
          </cell>
          <cell r="D532">
            <v>0</v>
          </cell>
          <cell r="E532">
            <v>0</v>
          </cell>
          <cell r="F532">
            <v>0</v>
          </cell>
          <cell r="G532">
            <v>0</v>
          </cell>
        </row>
        <row r="533">
          <cell r="A533" t="str">
            <v>10,2,5,2</v>
          </cell>
          <cell r="B533" t="str">
            <v>Emeflex alto tráfico</v>
          </cell>
          <cell r="C533" t="str">
            <v>M2</v>
          </cell>
          <cell r="D533">
            <v>0</v>
          </cell>
          <cell r="E533">
            <v>0</v>
          </cell>
          <cell r="F533">
            <v>0</v>
          </cell>
          <cell r="G533">
            <v>0</v>
          </cell>
        </row>
        <row r="534">
          <cell r="A534" t="str">
            <v>10,2,6</v>
          </cell>
          <cell r="B534" t="str">
            <v>ALFOMBRAS</v>
          </cell>
          <cell r="C534">
            <v>0</v>
          </cell>
          <cell r="D534">
            <v>0</v>
          </cell>
          <cell r="E534">
            <v>0</v>
          </cell>
          <cell r="F534">
            <v>0</v>
          </cell>
          <cell r="G534">
            <v>0</v>
          </cell>
        </row>
        <row r="535">
          <cell r="A535" t="str">
            <v>10,2,6,1</v>
          </cell>
          <cell r="B535" t="str">
            <v>Alfombra argollada alto tráfico</v>
          </cell>
          <cell r="C535" t="str">
            <v>M2</v>
          </cell>
          <cell r="D535">
            <v>0</v>
          </cell>
          <cell r="E535">
            <v>0</v>
          </cell>
          <cell r="F535">
            <v>0</v>
          </cell>
          <cell r="G535">
            <v>0</v>
          </cell>
        </row>
        <row r="536">
          <cell r="A536" t="str">
            <v>10,2,7</v>
          </cell>
          <cell r="B536" t="str">
            <v>EN MADERA</v>
          </cell>
          <cell r="C536">
            <v>0</v>
          </cell>
          <cell r="D536">
            <v>0</v>
          </cell>
          <cell r="E536">
            <v>0</v>
          </cell>
          <cell r="F536">
            <v>0</v>
          </cell>
          <cell r="G536">
            <v>0</v>
          </cell>
        </row>
        <row r="537">
          <cell r="A537" t="str">
            <v>10,2,7,1</v>
          </cell>
          <cell r="B537" t="str">
            <v>Triplex estructural para escenario</v>
          </cell>
          <cell r="C537" t="str">
            <v>M2</v>
          </cell>
          <cell r="D537">
            <v>0</v>
          </cell>
          <cell r="E537">
            <v>0</v>
          </cell>
          <cell r="F537">
            <v>0</v>
          </cell>
          <cell r="G537">
            <v>0</v>
          </cell>
        </row>
        <row r="538">
          <cell r="A538" t="str">
            <v>10,2,8</v>
          </cell>
          <cell r="B538" t="str">
            <v>OTROS</v>
          </cell>
          <cell r="C538">
            <v>0</v>
          </cell>
          <cell r="D538">
            <v>0</v>
          </cell>
          <cell r="E538">
            <v>0</v>
          </cell>
          <cell r="F538">
            <v>0</v>
          </cell>
          <cell r="G538">
            <v>0</v>
          </cell>
        </row>
        <row r="539">
          <cell r="A539">
            <v>10.3</v>
          </cell>
          <cell r="B539" t="str">
            <v>GUARDAESCOBAS</v>
          </cell>
          <cell r="C539">
            <v>0</v>
          </cell>
          <cell r="D539">
            <v>0</v>
          </cell>
          <cell r="E539">
            <v>0</v>
          </cell>
          <cell r="F539">
            <v>0</v>
          </cell>
          <cell r="G539">
            <v>0</v>
          </cell>
        </row>
        <row r="540">
          <cell r="A540" t="str">
            <v>10,3,1</v>
          </cell>
          <cell r="B540" t="str">
            <v>EN ARCILLA Y GRES</v>
          </cell>
          <cell r="C540">
            <v>0</v>
          </cell>
          <cell r="D540">
            <v>0</v>
          </cell>
          <cell r="E540">
            <v>0</v>
          </cell>
          <cell r="F540">
            <v>0</v>
          </cell>
          <cell r="G540">
            <v>0</v>
          </cell>
        </row>
        <row r="541">
          <cell r="A541" t="str">
            <v>10,3,1,1</v>
          </cell>
          <cell r="B541" t="str">
            <v>Tablón cuarto 26</v>
          </cell>
          <cell r="C541" t="str">
            <v>ML</v>
          </cell>
          <cell r="D541">
            <v>0</v>
          </cell>
          <cell r="E541">
            <v>11005.710000000001</v>
          </cell>
          <cell r="F541">
            <v>0</v>
          </cell>
          <cell r="G541">
            <v>0</v>
          </cell>
        </row>
        <row r="542">
          <cell r="A542" t="str">
            <v>10,3,2</v>
          </cell>
          <cell r="B542" t="str">
            <v>GRANITOS Y MARMOLES</v>
          </cell>
          <cell r="C542">
            <v>0</v>
          </cell>
          <cell r="D542">
            <v>0</v>
          </cell>
          <cell r="E542">
            <v>0</v>
          </cell>
          <cell r="F542">
            <v>0</v>
          </cell>
          <cell r="G542">
            <v>0</v>
          </cell>
        </row>
        <row r="543">
          <cell r="A543" t="str">
            <v>10,3,2,1</v>
          </cell>
          <cell r="B543" t="str">
            <v>Zocalo de granito vibroprensado</v>
          </cell>
          <cell r="C543" t="str">
            <v>ML</v>
          </cell>
          <cell r="D543">
            <v>0</v>
          </cell>
          <cell r="E543">
            <v>18768.8</v>
          </cell>
          <cell r="F543">
            <v>0</v>
          </cell>
          <cell r="G543">
            <v>0</v>
          </cell>
        </row>
        <row r="544">
          <cell r="A544" t="str">
            <v>10,3,2,2</v>
          </cell>
          <cell r="B544" t="str">
            <v>Granito pulido</v>
          </cell>
          <cell r="C544" t="str">
            <v>ML</v>
          </cell>
          <cell r="D544">
            <v>0</v>
          </cell>
          <cell r="E544">
            <v>0</v>
          </cell>
          <cell r="F544">
            <v>0</v>
          </cell>
          <cell r="G544">
            <v>0</v>
          </cell>
        </row>
        <row r="545">
          <cell r="A545" t="str">
            <v>10,3,2,3</v>
          </cell>
          <cell r="B545" t="str">
            <v>Media caña en mortero</v>
          </cell>
          <cell r="C545" t="str">
            <v>ML</v>
          </cell>
          <cell r="D545">
            <v>0</v>
          </cell>
          <cell r="E545">
            <v>13234.800000000001</v>
          </cell>
          <cell r="F545">
            <v>0</v>
          </cell>
          <cell r="G545">
            <v>0</v>
          </cell>
        </row>
        <row r="546">
          <cell r="A546" t="str">
            <v>10,3,2,4</v>
          </cell>
          <cell r="B546" t="str">
            <v>Gravilla  lavada</v>
          </cell>
          <cell r="C546" t="str">
            <v>ML</v>
          </cell>
          <cell r="D546">
            <v>0</v>
          </cell>
          <cell r="E546">
            <v>0</v>
          </cell>
          <cell r="F546">
            <v>0</v>
          </cell>
          <cell r="G546">
            <v>0</v>
          </cell>
        </row>
        <row r="547">
          <cell r="A547" t="str">
            <v>10,3,2,5</v>
          </cell>
          <cell r="B547" t="str">
            <v>Media caña en gravilla lavada</v>
          </cell>
          <cell r="C547" t="str">
            <v>ML</v>
          </cell>
          <cell r="D547">
            <v>0</v>
          </cell>
          <cell r="E547">
            <v>27954.57</v>
          </cell>
          <cell r="F547">
            <v>0</v>
          </cell>
          <cell r="G547">
            <v>0</v>
          </cell>
        </row>
        <row r="548">
          <cell r="A548" t="str">
            <v>10,3,2,6</v>
          </cell>
          <cell r="B548" t="str">
            <v>Media caña en granito pulido</v>
          </cell>
          <cell r="C548" t="str">
            <v>ML</v>
          </cell>
          <cell r="D548">
            <v>0</v>
          </cell>
          <cell r="E548">
            <v>36852.17</v>
          </cell>
          <cell r="F548">
            <v>0</v>
          </cell>
          <cell r="G548">
            <v>0</v>
          </cell>
        </row>
        <row r="549">
          <cell r="A549" t="str">
            <v>10,3,3</v>
          </cell>
          <cell r="B549" t="str">
            <v>SINTETICOS</v>
          </cell>
          <cell r="C549">
            <v>0</v>
          </cell>
          <cell r="D549">
            <v>0</v>
          </cell>
          <cell r="E549">
            <v>0</v>
          </cell>
          <cell r="F549">
            <v>0</v>
          </cell>
          <cell r="G549">
            <v>0</v>
          </cell>
        </row>
        <row r="550">
          <cell r="A550" t="str">
            <v>10,3,3,1</v>
          </cell>
          <cell r="B550" t="str">
            <v>Vinisol de alto tráfico de 3 mm</v>
          </cell>
          <cell r="C550" t="str">
            <v>ML</v>
          </cell>
          <cell r="D550">
            <v>0</v>
          </cell>
          <cell r="E550">
            <v>0</v>
          </cell>
          <cell r="F550">
            <v>0</v>
          </cell>
          <cell r="G550">
            <v>0</v>
          </cell>
        </row>
        <row r="551">
          <cell r="A551" t="str">
            <v>10,3,3,2</v>
          </cell>
          <cell r="B551" t="str">
            <v>Emeflex alto tráfico</v>
          </cell>
          <cell r="C551" t="str">
            <v>ML</v>
          </cell>
          <cell r="D551">
            <v>0</v>
          </cell>
          <cell r="E551">
            <v>0</v>
          </cell>
          <cell r="F551">
            <v>0</v>
          </cell>
          <cell r="G551">
            <v>0</v>
          </cell>
        </row>
        <row r="552">
          <cell r="A552" t="str">
            <v>10,3,4</v>
          </cell>
          <cell r="B552" t="str">
            <v>EN MADERA</v>
          </cell>
          <cell r="C552">
            <v>0</v>
          </cell>
          <cell r="D552">
            <v>0</v>
          </cell>
          <cell r="E552">
            <v>0</v>
          </cell>
          <cell r="F552">
            <v>0</v>
          </cell>
          <cell r="G552">
            <v>0</v>
          </cell>
        </row>
        <row r="553">
          <cell r="A553" t="str">
            <v>10,3,4,1</v>
          </cell>
          <cell r="B553" t="str">
            <v>Cedro</v>
          </cell>
          <cell r="C553" t="str">
            <v>ML</v>
          </cell>
          <cell r="D553">
            <v>0</v>
          </cell>
          <cell r="E553">
            <v>0</v>
          </cell>
          <cell r="F553">
            <v>0</v>
          </cell>
          <cell r="G553">
            <v>0</v>
          </cell>
        </row>
        <row r="554">
          <cell r="A554" t="str">
            <v>10,3,5</v>
          </cell>
          <cell r="B554" t="str">
            <v>OTROS</v>
          </cell>
          <cell r="C554">
            <v>0</v>
          </cell>
          <cell r="D554">
            <v>0</v>
          </cell>
          <cell r="E554">
            <v>0</v>
          </cell>
          <cell r="F554">
            <v>0</v>
          </cell>
          <cell r="G554">
            <v>0</v>
          </cell>
        </row>
        <row r="555">
          <cell r="A555" t="str">
            <v>10,3,5,1</v>
          </cell>
          <cell r="B555" t="str">
            <v>Media caña en mortero</v>
          </cell>
          <cell r="C555" t="str">
            <v>ML</v>
          </cell>
          <cell r="D555">
            <v>0</v>
          </cell>
          <cell r="E555">
            <v>0</v>
          </cell>
          <cell r="F555">
            <v>0</v>
          </cell>
          <cell r="G555">
            <v>0</v>
          </cell>
        </row>
        <row r="556">
          <cell r="A556">
            <v>10.4</v>
          </cell>
          <cell r="B556" t="str">
            <v>GRADAS</v>
          </cell>
          <cell r="C556">
            <v>0</v>
          </cell>
          <cell r="D556">
            <v>0</v>
          </cell>
          <cell r="E556">
            <v>0</v>
          </cell>
          <cell r="F556">
            <v>0</v>
          </cell>
          <cell r="G556">
            <v>0</v>
          </cell>
        </row>
        <row r="557">
          <cell r="A557" t="str">
            <v>10,4,1</v>
          </cell>
          <cell r="B557" t="str">
            <v>EN GRANITO PULIDO</v>
          </cell>
          <cell r="C557" t="str">
            <v>ML</v>
          </cell>
          <cell r="D557">
            <v>0</v>
          </cell>
          <cell r="E557">
            <v>0</v>
          </cell>
          <cell r="F557">
            <v>0</v>
          </cell>
          <cell r="G557">
            <v>0</v>
          </cell>
        </row>
        <row r="558">
          <cell r="A558" t="str">
            <v>10,4,2</v>
          </cell>
          <cell r="B558" t="str">
            <v>EN GRAVILLA LAVADA</v>
          </cell>
          <cell r="C558" t="str">
            <v>ML</v>
          </cell>
          <cell r="D558">
            <v>0</v>
          </cell>
          <cell r="E558">
            <v>36499.53</v>
          </cell>
          <cell r="F558">
            <v>0</v>
          </cell>
          <cell r="G558">
            <v>0</v>
          </cell>
        </row>
        <row r="559">
          <cell r="A559" t="str">
            <v>10,4,3</v>
          </cell>
          <cell r="B559" t="str">
            <v>EN LADRILLO TOLETE</v>
          </cell>
          <cell r="C559" t="str">
            <v>ML</v>
          </cell>
          <cell r="D559">
            <v>0</v>
          </cell>
          <cell r="E559">
            <v>0</v>
          </cell>
          <cell r="F559">
            <v>0</v>
          </cell>
          <cell r="G559">
            <v>0</v>
          </cell>
        </row>
        <row r="560">
          <cell r="A560" t="str">
            <v>10,4,4</v>
          </cell>
          <cell r="B560" t="str">
            <v>EN TABLETA DE GRES</v>
          </cell>
          <cell r="C560" t="str">
            <v>ML</v>
          </cell>
          <cell r="D560">
            <v>0</v>
          </cell>
          <cell r="E560">
            <v>0</v>
          </cell>
          <cell r="F560">
            <v>0</v>
          </cell>
          <cell r="G560">
            <v>0</v>
          </cell>
        </row>
        <row r="561">
          <cell r="A561" t="str">
            <v>10,4,5</v>
          </cell>
          <cell r="B561" t="str">
            <v>EN CONCRETO</v>
          </cell>
          <cell r="C561" t="str">
            <v>ML</v>
          </cell>
          <cell r="D561">
            <v>0</v>
          </cell>
          <cell r="E561">
            <v>0</v>
          </cell>
          <cell r="F561">
            <v>0</v>
          </cell>
          <cell r="G561">
            <v>0</v>
          </cell>
        </row>
        <row r="562">
          <cell r="A562">
            <v>10.5</v>
          </cell>
          <cell r="B562" t="str">
            <v>CENEFAS, DILATACIONES, PERLANES Y OTROS</v>
          </cell>
          <cell r="C562">
            <v>0</v>
          </cell>
          <cell r="D562">
            <v>0</v>
          </cell>
          <cell r="E562">
            <v>0</v>
          </cell>
          <cell r="F562">
            <v>0</v>
          </cell>
          <cell r="G562">
            <v>0</v>
          </cell>
        </row>
        <row r="563">
          <cell r="A563" t="str">
            <v>10,5,1</v>
          </cell>
          <cell r="B563" t="str">
            <v>CENEFAS EN CONCRETO</v>
          </cell>
          <cell r="C563" t="str">
            <v>ML</v>
          </cell>
          <cell r="D563">
            <v>0</v>
          </cell>
          <cell r="E563">
            <v>0</v>
          </cell>
          <cell r="F563">
            <v>0</v>
          </cell>
          <cell r="G563">
            <v>0</v>
          </cell>
        </row>
        <row r="564">
          <cell r="A564" t="str">
            <v>10,5,2</v>
          </cell>
          <cell r="B564" t="str">
            <v>CENEFAS EN GRANITO PULIDO</v>
          </cell>
          <cell r="C564" t="str">
            <v>ML</v>
          </cell>
          <cell r="D564">
            <v>0</v>
          </cell>
          <cell r="E564">
            <v>0</v>
          </cell>
          <cell r="F564">
            <v>0</v>
          </cell>
          <cell r="G564">
            <v>0</v>
          </cell>
        </row>
        <row r="565">
          <cell r="A565" t="str">
            <v>10,5,3</v>
          </cell>
          <cell r="B565" t="str">
            <v>CENEFAS EN GRAVILLA LAVADA</v>
          </cell>
          <cell r="C565" t="str">
            <v>ML</v>
          </cell>
          <cell r="D565">
            <v>0</v>
          </cell>
          <cell r="E565">
            <v>23407.839999999997</v>
          </cell>
          <cell r="F565">
            <v>0</v>
          </cell>
          <cell r="G565">
            <v>0</v>
          </cell>
        </row>
        <row r="566">
          <cell r="A566" t="str">
            <v>10,5,4</v>
          </cell>
          <cell r="B566" t="str">
            <v>DILATACIONES EN CONCRETO</v>
          </cell>
          <cell r="C566" t="str">
            <v>ML</v>
          </cell>
          <cell r="D566">
            <v>0</v>
          </cell>
          <cell r="E566">
            <v>0</v>
          </cell>
          <cell r="F566">
            <v>0</v>
          </cell>
          <cell r="G566">
            <v>0</v>
          </cell>
        </row>
        <row r="567">
          <cell r="A567" t="str">
            <v>10,5,5</v>
          </cell>
          <cell r="B567" t="str">
            <v>DILATACIONES EN LADRILLO</v>
          </cell>
          <cell r="C567" t="str">
            <v>ML</v>
          </cell>
          <cell r="D567">
            <v>0</v>
          </cell>
          <cell r="E567">
            <v>0</v>
          </cell>
          <cell r="F567">
            <v>0</v>
          </cell>
          <cell r="G567">
            <v>0</v>
          </cell>
        </row>
        <row r="568">
          <cell r="A568">
            <v>0</v>
          </cell>
          <cell r="B568">
            <v>0</v>
          </cell>
          <cell r="C568">
            <v>0</v>
          </cell>
          <cell r="D568">
            <v>0</v>
          </cell>
          <cell r="E568">
            <v>0</v>
          </cell>
          <cell r="F568">
            <v>0</v>
          </cell>
          <cell r="G568">
            <v>0</v>
          </cell>
        </row>
        <row r="569">
          <cell r="A569">
            <v>0</v>
          </cell>
          <cell r="B569">
            <v>0</v>
          </cell>
          <cell r="C569">
            <v>0</v>
          </cell>
          <cell r="D569">
            <v>0</v>
          </cell>
          <cell r="E569">
            <v>0</v>
          </cell>
          <cell r="F569">
            <v>0</v>
          </cell>
          <cell r="G569">
            <v>0</v>
          </cell>
        </row>
        <row r="570">
          <cell r="A570">
            <v>11</v>
          </cell>
          <cell r="B570" t="str">
            <v>CUBIERTAS E IMPERMEABILIZACIONES</v>
          </cell>
          <cell r="C570">
            <v>0</v>
          </cell>
          <cell r="D570">
            <v>0</v>
          </cell>
          <cell r="E570">
            <v>0</v>
          </cell>
          <cell r="F570">
            <v>0</v>
          </cell>
          <cell r="G570">
            <v>79315667.831200004</v>
          </cell>
        </row>
        <row r="571">
          <cell r="A571">
            <v>11.1</v>
          </cell>
          <cell r="B571" t="str">
            <v>IMPERMEABILIZACIONES Y AISLAMIENTOS</v>
          </cell>
          <cell r="C571">
            <v>0</v>
          </cell>
          <cell r="D571">
            <v>0</v>
          </cell>
          <cell r="E571">
            <v>0</v>
          </cell>
          <cell r="F571">
            <v>0</v>
          </cell>
          <cell r="G571">
            <v>0</v>
          </cell>
        </row>
        <row r="572">
          <cell r="A572" t="str">
            <v>11,1,1</v>
          </cell>
          <cell r="B572" t="str">
            <v>AFINADO EN MORTERO DE PENDIENTE</v>
          </cell>
          <cell r="C572" t="str">
            <v>M2</v>
          </cell>
          <cell r="D572">
            <v>0</v>
          </cell>
          <cell r="E572">
            <v>19868.21</v>
          </cell>
          <cell r="F572">
            <v>0</v>
          </cell>
          <cell r="G572">
            <v>0</v>
          </cell>
        </row>
        <row r="573">
          <cell r="A573" t="str">
            <v>11,1,2</v>
          </cell>
          <cell r="B573" t="str">
            <v>MEDIA CAÑA EN MORTERO DE PENDIENTE</v>
          </cell>
          <cell r="C573" t="str">
            <v>ML</v>
          </cell>
          <cell r="D573">
            <v>0</v>
          </cell>
          <cell r="E573">
            <v>14226.53</v>
          </cell>
          <cell r="F573">
            <v>0</v>
          </cell>
          <cell r="G573">
            <v>0</v>
          </cell>
        </row>
        <row r="574">
          <cell r="A574" t="str">
            <v>11,1,3</v>
          </cell>
          <cell r="B574" t="str">
            <v>AFINADO VIGAS CANALES EN MORTERO (Incluye media caña)</v>
          </cell>
          <cell r="C574" t="str">
            <v>M2</v>
          </cell>
          <cell r="D574">
            <v>0</v>
          </cell>
          <cell r="E574">
            <v>34455.43</v>
          </cell>
          <cell r="F574">
            <v>0</v>
          </cell>
          <cell r="G574">
            <v>0</v>
          </cell>
        </row>
        <row r="575">
          <cell r="A575" t="str">
            <v>11,1,4</v>
          </cell>
          <cell r="B575" t="str">
            <v>MANTO ASFÁLTICO CON FOIL DE ALUMINIO</v>
          </cell>
          <cell r="C575" t="str">
            <v>M2</v>
          </cell>
          <cell r="D575">
            <v>0</v>
          </cell>
          <cell r="E575">
            <v>33016.910000000003</v>
          </cell>
          <cell r="F575">
            <v>0</v>
          </cell>
          <cell r="G575">
            <v>0</v>
          </cell>
        </row>
        <row r="576">
          <cell r="A576" t="str">
            <v>11,1,5</v>
          </cell>
          <cell r="B576" t="str">
            <v>MANTO ASFÁLTICO DE POLIETILENO</v>
          </cell>
          <cell r="C576" t="str">
            <v>M2</v>
          </cell>
          <cell r="D576">
            <v>0</v>
          </cell>
          <cell r="E576">
            <v>0</v>
          </cell>
          <cell r="F576">
            <v>0</v>
          </cell>
          <cell r="G576">
            <v>0</v>
          </cell>
        </row>
        <row r="577">
          <cell r="A577" t="str">
            <v>11,1,6</v>
          </cell>
          <cell r="B577" t="str">
            <v>IMPERMEABILIACIÓN CON ASPERSOR</v>
          </cell>
          <cell r="C577" t="str">
            <v>M2</v>
          </cell>
          <cell r="D577">
            <v>0</v>
          </cell>
          <cell r="E577">
            <v>0</v>
          </cell>
          <cell r="F577">
            <v>0</v>
          </cell>
          <cell r="G577">
            <v>0</v>
          </cell>
        </row>
        <row r="578">
          <cell r="A578">
            <v>11.2</v>
          </cell>
          <cell r="B578" t="str">
            <v xml:space="preserve">CUBIERTAS  </v>
          </cell>
          <cell r="C578">
            <v>0</v>
          </cell>
          <cell r="D578">
            <v>0</v>
          </cell>
          <cell r="E578">
            <v>0</v>
          </cell>
          <cell r="F578">
            <v>0</v>
          </cell>
          <cell r="G578">
            <v>0</v>
          </cell>
        </row>
        <row r="579">
          <cell r="A579" t="str">
            <v>11,2,1</v>
          </cell>
          <cell r="B579" t="str">
            <v>CUBIERTAS METALICAS</v>
          </cell>
          <cell r="C579">
            <v>0</v>
          </cell>
          <cell r="D579">
            <v>0</v>
          </cell>
          <cell r="E579">
            <v>0</v>
          </cell>
          <cell r="F579">
            <v>0</v>
          </cell>
          <cell r="G579">
            <v>0</v>
          </cell>
        </row>
        <row r="580">
          <cell r="A580" t="str">
            <v>11,2,1,1</v>
          </cell>
          <cell r="B580" t="str">
            <v>Cubierta luxalon tipo sandwich</v>
          </cell>
          <cell r="C580" t="str">
            <v>M2</v>
          </cell>
          <cell r="D580">
            <v>0</v>
          </cell>
          <cell r="E580">
            <v>0</v>
          </cell>
          <cell r="F580">
            <v>0</v>
          </cell>
          <cell r="G580">
            <v>0</v>
          </cell>
        </row>
        <row r="581">
          <cell r="A581" t="str">
            <v>11,2,1,2</v>
          </cell>
          <cell r="B581" t="str">
            <v>Teja aluminio doble grafada</v>
          </cell>
          <cell r="C581" t="str">
            <v>M2</v>
          </cell>
          <cell r="D581">
            <v>0</v>
          </cell>
          <cell r="E581">
            <v>0</v>
          </cell>
          <cell r="F581">
            <v>0</v>
          </cell>
          <cell r="G581">
            <v>0</v>
          </cell>
        </row>
        <row r="582">
          <cell r="A582" t="str">
            <v>11,2,1,3</v>
          </cell>
          <cell r="B582" t="str">
            <v>Teja acesco tipo sandwich</v>
          </cell>
          <cell r="C582" t="str">
            <v>M2</v>
          </cell>
          <cell r="D582">
            <v>0</v>
          </cell>
          <cell r="E582">
            <v>0</v>
          </cell>
          <cell r="F582">
            <v>0</v>
          </cell>
          <cell r="G582">
            <v>0</v>
          </cell>
        </row>
        <row r="583">
          <cell r="A583" t="str">
            <v>11,2,1,4</v>
          </cell>
          <cell r="B583" t="str">
            <v>otras</v>
          </cell>
          <cell r="C583">
            <v>0</v>
          </cell>
          <cell r="D583">
            <v>0</v>
          </cell>
          <cell r="E583">
            <v>0</v>
          </cell>
          <cell r="F583">
            <v>0</v>
          </cell>
          <cell r="G583">
            <v>0</v>
          </cell>
        </row>
        <row r="584">
          <cell r="A584" t="str">
            <v>11,2,2</v>
          </cell>
          <cell r="B584" t="str">
            <v>ACCESORIOS PARA CUBIERTAS METALICAS</v>
          </cell>
          <cell r="C584">
            <v>0</v>
          </cell>
          <cell r="D584">
            <v>0</v>
          </cell>
          <cell r="E584">
            <v>0</v>
          </cell>
          <cell r="F584">
            <v>1631308.4094</v>
          </cell>
          <cell r="G584">
            <v>0</v>
          </cell>
        </row>
        <row r="585">
          <cell r="A585" t="str">
            <v>11,2,2,1</v>
          </cell>
          <cell r="B585" t="str">
            <v xml:space="preserve">Caballete para cubierta bioclimática, en acero, con foil de aluminio </v>
          </cell>
          <cell r="C585" t="str">
            <v>ML</v>
          </cell>
          <cell r="D585">
            <v>0</v>
          </cell>
          <cell r="E585">
            <v>37078.06</v>
          </cell>
          <cell r="F585">
            <v>0</v>
          </cell>
          <cell r="G585">
            <v>0</v>
          </cell>
        </row>
        <row r="586">
          <cell r="A586" t="str">
            <v>11,2,2,2</v>
          </cell>
          <cell r="B586" t="str">
            <v>REMATES  PARA CUBIERTA BIOCLIMATICA, EN ACERO, CON FOIL DE ALUMINIO CAL. 20 (Desarrollo de Lamina= 0.65m)</v>
          </cell>
          <cell r="C586" t="str">
            <v>ML</v>
          </cell>
          <cell r="D586">
            <v>45.74</v>
          </cell>
          <cell r="E586">
            <v>35664.81</v>
          </cell>
          <cell r="F586">
            <v>1631308.4094</v>
          </cell>
          <cell r="G586">
            <v>0</v>
          </cell>
        </row>
        <row r="587">
          <cell r="A587" t="str">
            <v>11,2,2,3</v>
          </cell>
          <cell r="B587" t="str">
            <v>Remates laterales</v>
          </cell>
          <cell r="C587" t="str">
            <v>ML</v>
          </cell>
          <cell r="D587">
            <v>0</v>
          </cell>
          <cell r="E587">
            <v>0</v>
          </cell>
          <cell r="F587">
            <v>0</v>
          </cell>
          <cell r="G587">
            <v>0</v>
          </cell>
        </row>
        <row r="588">
          <cell r="A588" t="str">
            <v>11,2,2,4</v>
          </cell>
          <cell r="B588" t="str">
            <v>Limatesas</v>
          </cell>
          <cell r="C588" t="str">
            <v>ML</v>
          </cell>
          <cell r="D588">
            <v>0</v>
          </cell>
          <cell r="E588">
            <v>0</v>
          </cell>
          <cell r="F588">
            <v>0</v>
          </cell>
          <cell r="G588">
            <v>0</v>
          </cell>
        </row>
        <row r="589">
          <cell r="A589" t="str">
            <v>11,2,2,5</v>
          </cell>
          <cell r="B589" t="str">
            <v>Limahoyas</v>
          </cell>
          <cell r="C589" t="str">
            <v>ML</v>
          </cell>
          <cell r="D589">
            <v>0</v>
          </cell>
          <cell r="E589">
            <v>0</v>
          </cell>
          <cell r="F589">
            <v>0</v>
          </cell>
          <cell r="G589">
            <v>0</v>
          </cell>
        </row>
        <row r="590">
          <cell r="A590" t="str">
            <v>11,2,2,6</v>
          </cell>
          <cell r="B590" t="str">
            <v>otros</v>
          </cell>
          <cell r="C590">
            <v>0</v>
          </cell>
          <cell r="D590">
            <v>0</v>
          </cell>
          <cell r="E590">
            <v>0</v>
          </cell>
          <cell r="F590">
            <v>0</v>
          </cell>
          <cell r="G590">
            <v>0</v>
          </cell>
        </row>
        <row r="591">
          <cell r="A591" t="str">
            <v>11,2,3</v>
          </cell>
          <cell r="B591" t="str">
            <v>CUBIERTAS ACRÍLICAS Y/O POLICARBONATO</v>
          </cell>
          <cell r="C591">
            <v>0</v>
          </cell>
          <cell r="D591">
            <v>0</v>
          </cell>
          <cell r="E591">
            <v>0</v>
          </cell>
          <cell r="F591">
            <v>0</v>
          </cell>
          <cell r="G591">
            <v>0</v>
          </cell>
        </row>
        <row r="592">
          <cell r="A592" t="str">
            <v>11,2,3,1</v>
          </cell>
          <cell r="B592" t="str">
            <v>Domos acrílicos</v>
          </cell>
          <cell r="C592" t="str">
            <v>UN</v>
          </cell>
          <cell r="D592">
            <v>0</v>
          </cell>
          <cell r="E592">
            <v>99881.15</v>
          </cell>
          <cell r="F592">
            <v>0</v>
          </cell>
          <cell r="G592">
            <v>0</v>
          </cell>
        </row>
        <row r="593">
          <cell r="A593" t="str">
            <v>11,2,3,2</v>
          </cell>
          <cell r="B593" t="str">
            <v>Acrílico transparente de 2 mm</v>
          </cell>
          <cell r="C593" t="str">
            <v>M2</v>
          </cell>
          <cell r="D593">
            <v>0</v>
          </cell>
          <cell r="E593">
            <v>24924.720000000001</v>
          </cell>
          <cell r="F593">
            <v>0</v>
          </cell>
          <cell r="G593">
            <v>0</v>
          </cell>
        </row>
        <row r="594">
          <cell r="A594" t="str">
            <v>11,2,3,3</v>
          </cell>
          <cell r="B594" t="str">
            <v>Teja Trapezoidal Transparente en policarbonato</v>
          </cell>
          <cell r="C594" t="str">
            <v>M2</v>
          </cell>
          <cell r="D594">
            <v>0</v>
          </cell>
          <cell r="E594">
            <v>76526.069999999992</v>
          </cell>
          <cell r="F594">
            <v>0</v>
          </cell>
          <cell r="G594">
            <v>0</v>
          </cell>
        </row>
        <row r="595">
          <cell r="A595" t="str">
            <v>11,2,4</v>
          </cell>
          <cell r="B595" t="str">
            <v>OTRAS CUBIERTAS</v>
          </cell>
          <cell r="C595">
            <v>0</v>
          </cell>
          <cell r="D595">
            <v>0</v>
          </cell>
          <cell r="E595">
            <v>0</v>
          </cell>
          <cell r="F595">
            <v>72004688.781800002</v>
          </cell>
          <cell r="G595">
            <v>0</v>
          </cell>
        </row>
        <row r="596">
          <cell r="A596" t="str">
            <v>11,2,4,1</v>
          </cell>
          <cell r="B596" t="str">
            <v>CUBIERTA EN FIBROCARBONO FC PLUS</v>
          </cell>
          <cell r="C596" t="str">
            <v>M2</v>
          </cell>
          <cell r="D596">
            <v>0</v>
          </cell>
          <cell r="E596">
            <v>41883.33</v>
          </cell>
          <cell r="F596">
            <v>0</v>
          </cell>
          <cell r="G596">
            <v>0</v>
          </cell>
        </row>
        <row r="597">
          <cell r="A597" t="str">
            <v>11,2,4,2</v>
          </cell>
          <cell r="B597" t="str">
            <v>CUBIERTA TERMOACUSTICA FC PLUS BLANCA</v>
          </cell>
          <cell r="C597" t="str">
            <v>M2</v>
          </cell>
          <cell r="D597">
            <v>0</v>
          </cell>
          <cell r="E597">
            <v>44555.729999999974</v>
          </cell>
          <cell r="F597">
            <v>0</v>
          </cell>
          <cell r="G597">
            <v>0</v>
          </cell>
        </row>
        <row r="598">
          <cell r="A598" t="str">
            <v>11,2,4,3</v>
          </cell>
          <cell r="B598" t="str">
            <v>CUBIERTA TERMOACUSTICA CINDU O SIMILAR</v>
          </cell>
          <cell r="C598" t="str">
            <v>M2</v>
          </cell>
          <cell r="D598">
            <v>0</v>
          </cell>
          <cell r="E598">
            <v>48522.92</v>
          </cell>
          <cell r="F598">
            <v>0</v>
          </cell>
          <cell r="G598">
            <v>0</v>
          </cell>
        </row>
        <row r="599">
          <cell r="A599" t="str">
            <v>11,2,4,4</v>
          </cell>
          <cell r="B599" t="str">
            <v>TEJA TRAPEZOIDAL TIPO SANDWICH (INCLUYE INSTALACION Y ACCESORIOS)</v>
          </cell>
          <cell r="C599" t="str">
            <v>M2</v>
          </cell>
          <cell r="D599">
            <v>869.06</v>
          </cell>
          <cell r="E599">
            <v>82853.52999999997</v>
          </cell>
          <cell r="F599">
            <v>72004688.781800002</v>
          </cell>
          <cell r="G599">
            <v>0</v>
          </cell>
        </row>
        <row r="600">
          <cell r="A600" t="str">
            <v>11,2,5</v>
          </cell>
          <cell r="B600" t="str">
            <v>CUBIERTAS EN ARCILLA</v>
          </cell>
          <cell r="C600">
            <v>0</v>
          </cell>
          <cell r="D600">
            <v>0</v>
          </cell>
          <cell r="E600">
            <v>0</v>
          </cell>
          <cell r="F600">
            <v>0</v>
          </cell>
          <cell r="G600">
            <v>0</v>
          </cell>
        </row>
        <row r="601">
          <cell r="A601" t="str">
            <v>11,2,5,1</v>
          </cell>
          <cell r="B601" t="str">
            <v>TEJA DE BARRO (Incluye estructura para teja)</v>
          </cell>
          <cell r="C601" t="str">
            <v>M2</v>
          </cell>
          <cell r="D601">
            <v>0</v>
          </cell>
          <cell r="E601">
            <v>149249.99000000002</v>
          </cell>
          <cell r="F601">
            <v>0</v>
          </cell>
          <cell r="G601">
            <v>0</v>
          </cell>
        </row>
        <row r="602">
          <cell r="A602" t="str">
            <v>11,2,5,2</v>
          </cell>
          <cell r="B602" t="str">
            <v>LIMAHOYAS Y LIMATESAS EN TEJA DE BARRO</v>
          </cell>
          <cell r="C602" t="str">
            <v>ML</v>
          </cell>
          <cell r="D602">
            <v>0</v>
          </cell>
          <cell r="E602">
            <v>16339.05</v>
          </cell>
          <cell r="F602">
            <v>0</v>
          </cell>
          <cell r="G602">
            <v>0</v>
          </cell>
        </row>
        <row r="603">
          <cell r="A603">
            <v>11.3</v>
          </cell>
          <cell r="B603" t="str">
            <v>ACCESORIOS Y OTROS</v>
          </cell>
          <cell r="C603">
            <v>0</v>
          </cell>
          <cell r="D603">
            <v>0</v>
          </cell>
          <cell r="E603">
            <v>0</v>
          </cell>
          <cell r="F603">
            <v>5679670.6399999997</v>
          </cell>
          <cell r="G603">
            <v>0</v>
          </cell>
        </row>
        <row r="604">
          <cell r="A604" t="str">
            <v>11,3,1</v>
          </cell>
          <cell r="B604" t="str">
            <v>CANALES EN LÁMINA GALVANIZADA CAL 20 (Desarrollo de Lamina 1.30 m)</v>
          </cell>
          <cell r="C604" t="str">
            <v>ML</v>
          </cell>
          <cell r="D604">
            <v>76</v>
          </cell>
          <cell r="E604">
            <v>71226.290000000008</v>
          </cell>
          <cell r="F604">
            <v>5413198.04</v>
          </cell>
          <cell r="G604">
            <v>0</v>
          </cell>
        </row>
        <row r="605">
          <cell r="A605" t="str">
            <v>11,3,2</v>
          </cell>
          <cell r="B605" t="str">
            <v>FLASHING  EN LAMINA GALVANIZADA CAL 20</v>
          </cell>
          <cell r="C605" t="str">
            <v>ML</v>
          </cell>
          <cell r="D605">
            <v>0</v>
          </cell>
          <cell r="E605">
            <v>22600.690000000002</v>
          </cell>
          <cell r="F605">
            <v>0</v>
          </cell>
          <cell r="G605">
            <v>0</v>
          </cell>
        </row>
        <row r="606">
          <cell r="A606" t="str">
            <v>11,3,3</v>
          </cell>
          <cell r="B606" t="str">
            <v>CÚPULAS TRAGANTES EN ALUMINIO 5 x 3"</v>
          </cell>
          <cell r="C606" t="str">
            <v>UN</v>
          </cell>
          <cell r="D606">
            <v>0</v>
          </cell>
          <cell r="E606">
            <v>18569.66</v>
          </cell>
          <cell r="F606">
            <v>0</v>
          </cell>
          <cell r="G606">
            <v>0</v>
          </cell>
        </row>
        <row r="607">
          <cell r="A607" t="str">
            <v>11,3,4</v>
          </cell>
          <cell r="B607" t="str">
            <v>CÚPULAS TRAGANTES EN ALUMINIO 6 x 4"</v>
          </cell>
          <cell r="C607" t="str">
            <v>UN</v>
          </cell>
          <cell r="D607">
            <v>10</v>
          </cell>
          <cell r="E607">
            <v>26647.260000000002</v>
          </cell>
          <cell r="F607">
            <v>266472.59999999998</v>
          </cell>
          <cell r="G607">
            <v>0</v>
          </cell>
        </row>
        <row r="608">
          <cell r="A608" t="str">
            <v>11,3,5</v>
          </cell>
          <cell r="B608" t="str">
            <v>CANAL PVC  RECTANGULAR</v>
          </cell>
          <cell r="C608" t="str">
            <v>ML</v>
          </cell>
          <cell r="D608">
            <v>0</v>
          </cell>
          <cell r="E608">
            <v>42411.259999999995</v>
          </cell>
          <cell r="F608">
            <v>0</v>
          </cell>
          <cell r="G608">
            <v>0</v>
          </cell>
        </row>
        <row r="609">
          <cell r="A609">
            <v>0</v>
          </cell>
          <cell r="B609">
            <v>0</v>
          </cell>
          <cell r="C609">
            <v>0</v>
          </cell>
          <cell r="D609">
            <v>0</v>
          </cell>
          <cell r="E609">
            <v>0</v>
          </cell>
          <cell r="F609">
            <v>0</v>
          </cell>
          <cell r="G609">
            <v>0</v>
          </cell>
        </row>
        <row r="610">
          <cell r="A610">
            <v>0</v>
          </cell>
          <cell r="B610">
            <v>0</v>
          </cell>
          <cell r="C610">
            <v>0</v>
          </cell>
          <cell r="D610">
            <v>0</v>
          </cell>
          <cell r="E610">
            <v>0</v>
          </cell>
          <cell r="F610">
            <v>0</v>
          </cell>
          <cell r="G610">
            <v>0</v>
          </cell>
        </row>
        <row r="611">
          <cell r="A611">
            <v>12</v>
          </cell>
          <cell r="B611" t="str">
            <v>CARPINTERIA METALICA</v>
          </cell>
          <cell r="C611">
            <v>0</v>
          </cell>
          <cell r="D611">
            <v>0</v>
          </cell>
          <cell r="E611">
            <v>0</v>
          </cell>
          <cell r="F611">
            <v>0</v>
          </cell>
          <cell r="G611">
            <v>0</v>
          </cell>
        </row>
        <row r="612">
          <cell r="A612">
            <v>12.1</v>
          </cell>
          <cell r="B612" t="str">
            <v>CARPINTERIA EN ALUMINIO</v>
          </cell>
          <cell r="C612">
            <v>0</v>
          </cell>
          <cell r="D612">
            <v>0</v>
          </cell>
          <cell r="E612">
            <v>0</v>
          </cell>
          <cell r="F612">
            <v>0</v>
          </cell>
          <cell r="G612">
            <v>0</v>
          </cell>
        </row>
        <row r="613">
          <cell r="A613" t="str">
            <v>12,1,1</v>
          </cell>
          <cell r="B613" t="str">
            <v xml:space="preserve">VENTANAS EN ALUMINIO </v>
          </cell>
          <cell r="C613" t="str">
            <v>M2</v>
          </cell>
          <cell r="D613">
            <v>0</v>
          </cell>
          <cell r="E613">
            <v>153636.64000000001</v>
          </cell>
          <cell r="F613">
            <v>0</v>
          </cell>
          <cell r="G613">
            <v>0</v>
          </cell>
        </row>
        <row r="614">
          <cell r="A614" t="str">
            <v>12,1,2</v>
          </cell>
          <cell r="B614" t="str">
            <v>REJA EN ALUMINIO</v>
          </cell>
          <cell r="C614" t="str">
            <v>M2</v>
          </cell>
          <cell r="D614">
            <v>0</v>
          </cell>
          <cell r="E614">
            <v>119456.57</v>
          </cell>
          <cell r="F614">
            <v>0</v>
          </cell>
          <cell r="G614">
            <v>0</v>
          </cell>
        </row>
        <row r="615">
          <cell r="A615" t="str">
            <v>12,1,3</v>
          </cell>
          <cell r="B615" t="str">
            <v xml:space="preserve">PUERTAS EN ALUMINIO SENCILLAS  </v>
          </cell>
          <cell r="C615" t="str">
            <v>M2</v>
          </cell>
          <cell r="D615">
            <v>0</v>
          </cell>
          <cell r="E615">
            <v>158595.22999999998</v>
          </cell>
          <cell r="F615">
            <v>0</v>
          </cell>
          <cell r="G615">
            <v>0</v>
          </cell>
        </row>
        <row r="616">
          <cell r="A616" t="str">
            <v>12,1,4</v>
          </cell>
          <cell r="B616" t="str">
            <v>PUERTA EN ALUMINIO DOBLE VENTANA CON REJA</v>
          </cell>
          <cell r="C616" t="str">
            <v>M2</v>
          </cell>
          <cell r="D616">
            <v>0</v>
          </cell>
          <cell r="E616">
            <v>0</v>
          </cell>
          <cell r="F616">
            <v>0</v>
          </cell>
          <cell r="G616">
            <v>0</v>
          </cell>
        </row>
        <row r="617">
          <cell r="A617" t="str">
            <v>12,1,5</v>
          </cell>
          <cell r="B617" t="str">
            <v>PUERTAS EN ALUMINIO DOBLE VENTANA</v>
          </cell>
          <cell r="C617" t="str">
            <v>M2</v>
          </cell>
          <cell r="D617">
            <v>0</v>
          </cell>
          <cell r="E617">
            <v>127863.94</v>
          </cell>
          <cell r="F617">
            <v>0</v>
          </cell>
          <cell r="G617">
            <v>0</v>
          </cell>
        </row>
        <row r="618">
          <cell r="A618" t="str">
            <v>12,1,6</v>
          </cell>
          <cell r="B618" t="str">
            <v>PUERTAS PARA BAÑOS</v>
          </cell>
          <cell r="C618" t="str">
            <v>UN</v>
          </cell>
          <cell r="D618">
            <v>0</v>
          </cell>
          <cell r="E618">
            <v>115545.57</v>
          </cell>
          <cell r="F618">
            <v>0</v>
          </cell>
          <cell r="G618">
            <v>0</v>
          </cell>
        </row>
        <row r="619">
          <cell r="A619" t="str">
            <v>12,1,7</v>
          </cell>
          <cell r="B619" t="str">
            <v>PERGOLAS EN ALUMINIO</v>
          </cell>
          <cell r="C619" t="str">
            <v>ML</v>
          </cell>
          <cell r="D619">
            <v>0</v>
          </cell>
          <cell r="E619">
            <v>21940.54</v>
          </cell>
          <cell r="F619">
            <v>0</v>
          </cell>
          <cell r="G619">
            <v>0</v>
          </cell>
        </row>
        <row r="620">
          <cell r="A620" t="str">
            <v>12,1,8</v>
          </cell>
          <cell r="B620" t="str">
            <v>PUERTAS BAÑO PARA DISCAPACITADOS</v>
          </cell>
          <cell r="C620" t="str">
            <v>M2</v>
          </cell>
          <cell r="D620">
            <v>0</v>
          </cell>
          <cell r="E620">
            <v>139197.85999999999</v>
          </cell>
          <cell r="F620">
            <v>0</v>
          </cell>
          <cell r="G620">
            <v>0</v>
          </cell>
        </row>
        <row r="621">
          <cell r="A621" t="str">
            <v>12,1,9</v>
          </cell>
          <cell r="B621" t="str">
            <v xml:space="preserve">BARANDA EN ALUMINIO </v>
          </cell>
          <cell r="C621" t="str">
            <v>ML</v>
          </cell>
          <cell r="D621">
            <v>0</v>
          </cell>
          <cell r="E621">
            <v>0</v>
          </cell>
          <cell r="F621">
            <v>0</v>
          </cell>
          <cell r="G621">
            <v>0</v>
          </cell>
        </row>
        <row r="622">
          <cell r="A622">
            <v>12.2</v>
          </cell>
          <cell r="B622" t="str">
            <v>CARPINTERIA EN LÁMINA</v>
          </cell>
          <cell r="C622">
            <v>0</v>
          </cell>
          <cell r="D622">
            <v>0</v>
          </cell>
          <cell r="E622">
            <v>0</v>
          </cell>
          <cell r="F622">
            <v>0</v>
          </cell>
          <cell r="G622">
            <v>0</v>
          </cell>
        </row>
        <row r="623">
          <cell r="A623" t="str">
            <v>12,2,1</v>
          </cell>
          <cell r="B623" t="str">
            <v>MARCOS Y HOJAS PUERTA</v>
          </cell>
          <cell r="C623">
            <v>0</v>
          </cell>
          <cell r="D623">
            <v>0</v>
          </cell>
          <cell r="E623">
            <v>0</v>
          </cell>
          <cell r="F623">
            <v>0</v>
          </cell>
          <cell r="G623">
            <v>0</v>
          </cell>
        </row>
        <row r="624">
          <cell r="A624" t="str">
            <v>12,2,1,1</v>
          </cell>
          <cell r="B624" t="str">
            <v>Marcos puertas</v>
          </cell>
          <cell r="C624" t="str">
            <v>ML</v>
          </cell>
          <cell r="D624">
            <v>0</v>
          </cell>
          <cell r="E624">
            <v>18074.78</v>
          </cell>
          <cell r="F624">
            <v>0</v>
          </cell>
          <cell r="G624">
            <v>0</v>
          </cell>
        </row>
        <row r="625">
          <cell r="A625" t="str">
            <v>12,2,1,2</v>
          </cell>
          <cell r="B625" t="str">
            <v>Puerta ventana en lámina  cold rolled cal 18</v>
          </cell>
          <cell r="C625" t="str">
            <v>M2</v>
          </cell>
          <cell r="D625">
            <v>0</v>
          </cell>
          <cell r="E625">
            <v>83397.47</v>
          </cell>
          <cell r="F625">
            <v>0</v>
          </cell>
          <cell r="G625">
            <v>0</v>
          </cell>
        </row>
        <row r="626">
          <cell r="A626" t="str">
            <v>12,2,1,3</v>
          </cell>
          <cell r="B626" t="str">
            <v>Ventanas en  lámina cold rolled cal. 20</v>
          </cell>
          <cell r="C626" t="str">
            <v>M2</v>
          </cell>
          <cell r="D626">
            <v>0</v>
          </cell>
          <cell r="E626">
            <v>69284.17</v>
          </cell>
          <cell r="F626">
            <v>0</v>
          </cell>
          <cell r="G626">
            <v>0</v>
          </cell>
        </row>
        <row r="627">
          <cell r="A627" t="str">
            <v>12,2,1,4</v>
          </cell>
          <cell r="B627" t="str">
            <v>Hojas entamboradas con mirillas</v>
          </cell>
          <cell r="C627" t="str">
            <v>M2</v>
          </cell>
          <cell r="D627">
            <v>0</v>
          </cell>
          <cell r="E627">
            <v>0</v>
          </cell>
          <cell r="F627">
            <v>0</v>
          </cell>
          <cell r="G627">
            <v>0</v>
          </cell>
        </row>
        <row r="628">
          <cell r="A628" t="str">
            <v>12,2,1,5</v>
          </cell>
          <cell r="B628" t="str">
            <v>Hojas entamboradas ; incluye marco</v>
          </cell>
          <cell r="C628" t="str">
            <v>UN</v>
          </cell>
          <cell r="D628">
            <v>0</v>
          </cell>
          <cell r="E628">
            <v>0</v>
          </cell>
          <cell r="F628">
            <v>0</v>
          </cell>
          <cell r="G628">
            <v>0</v>
          </cell>
        </row>
        <row r="629">
          <cell r="A629" t="str">
            <v>12,2,1,6</v>
          </cell>
          <cell r="B629" t="str">
            <v>Hojas de corredera</v>
          </cell>
          <cell r="C629" t="str">
            <v>M2</v>
          </cell>
          <cell r="D629">
            <v>0</v>
          </cell>
          <cell r="E629">
            <v>0</v>
          </cell>
          <cell r="F629">
            <v>0</v>
          </cell>
          <cell r="G629">
            <v>0</v>
          </cell>
        </row>
        <row r="630">
          <cell r="A630" t="str">
            <v>12,2,1,7</v>
          </cell>
          <cell r="B630" t="str">
            <v>Hojas con celosía</v>
          </cell>
          <cell r="C630" t="str">
            <v>M2</v>
          </cell>
          <cell r="D630">
            <v>0</v>
          </cell>
          <cell r="E630">
            <v>0</v>
          </cell>
          <cell r="F630">
            <v>0</v>
          </cell>
          <cell r="G630">
            <v>0</v>
          </cell>
        </row>
        <row r="631">
          <cell r="A631" t="str">
            <v>12,2,1,8</v>
          </cell>
          <cell r="B631" t="str">
            <v>Hojas con celosía para muebles bajos</v>
          </cell>
          <cell r="C631" t="str">
            <v>M2</v>
          </cell>
          <cell r="D631">
            <v>0</v>
          </cell>
          <cell r="E631">
            <v>0</v>
          </cell>
          <cell r="F631">
            <v>0</v>
          </cell>
          <cell r="G631">
            <v>0</v>
          </cell>
        </row>
        <row r="632">
          <cell r="A632" t="str">
            <v>12,2,1,9</v>
          </cell>
          <cell r="B632" t="str">
            <v>Hojas inspección ductos</v>
          </cell>
          <cell r="C632" t="str">
            <v>M2</v>
          </cell>
          <cell r="D632">
            <v>0</v>
          </cell>
          <cell r="E632">
            <v>0</v>
          </cell>
          <cell r="F632">
            <v>0</v>
          </cell>
          <cell r="G632">
            <v>0</v>
          </cell>
        </row>
        <row r="633">
          <cell r="A633" t="str">
            <v>12,2,1,10</v>
          </cell>
          <cell r="B633" t="str">
            <v>PUERTA EN MARCO 8X4 CON PERSIANA</v>
          </cell>
          <cell r="C633" t="str">
            <v>M2</v>
          </cell>
          <cell r="D633">
            <v>0</v>
          </cell>
          <cell r="E633">
            <v>250000</v>
          </cell>
          <cell r="F633">
            <v>0</v>
          </cell>
          <cell r="G633">
            <v>0</v>
          </cell>
        </row>
        <row r="634">
          <cell r="A634" t="str">
            <v>12,2,1,11</v>
          </cell>
          <cell r="B634" t="str">
            <v>PUERTA EN MARCO 8X4 CON LAMINA ACANALADA</v>
          </cell>
          <cell r="C634" t="str">
            <v>M2</v>
          </cell>
          <cell r="D634">
            <v>0</v>
          </cell>
          <cell r="E634">
            <v>250000</v>
          </cell>
          <cell r="F634">
            <v>0</v>
          </cell>
          <cell r="G634">
            <v>0</v>
          </cell>
        </row>
        <row r="635">
          <cell r="A635" t="str">
            <v>12,2,1,12</v>
          </cell>
          <cell r="B635" t="str">
            <v>VENTANA PERSIANA</v>
          </cell>
          <cell r="C635" t="str">
            <v>M2</v>
          </cell>
          <cell r="D635">
            <v>0</v>
          </cell>
          <cell r="E635">
            <v>250000</v>
          </cell>
          <cell r="F635">
            <v>0</v>
          </cell>
          <cell r="G635">
            <v>0</v>
          </cell>
        </row>
        <row r="636">
          <cell r="A636" t="str">
            <v>12,2,1,13</v>
          </cell>
          <cell r="B636" t="str">
            <v>PUERTA BANOS</v>
          </cell>
          <cell r="C636" t="str">
            <v>UN</v>
          </cell>
          <cell r="D636">
            <v>0</v>
          </cell>
          <cell r="E636">
            <v>115545.57</v>
          </cell>
          <cell r="F636">
            <v>0</v>
          </cell>
          <cell r="G636">
            <v>0</v>
          </cell>
        </row>
        <row r="637">
          <cell r="A637" t="str">
            <v>12,2,2</v>
          </cell>
          <cell r="B637" t="str">
            <v>BARANDAS Y PASAMANOS</v>
          </cell>
          <cell r="C637">
            <v>0</v>
          </cell>
          <cell r="D637">
            <v>0</v>
          </cell>
          <cell r="E637">
            <v>0</v>
          </cell>
          <cell r="F637">
            <v>0</v>
          </cell>
          <cell r="G637">
            <v>0</v>
          </cell>
        </row>
        <row r="638">
          <cell r="A638" t="str">
            <v>12,2,2,1</v>
          </cell>
          <cell r="B638" t="str">
            <v>Pasamanos en tubo de 1 1/2 "</v>
          </cell>
          <cell r="C638" t="str">
            <v>ML</v>
          </cell>
          <cell r="D638">
            <v>0</v>
          </cell>
          <cell r="E638">
            <v>45814.369999999995</v>
          </cell>
          <cell r="F638">
            <v>0</v>
          </cell>
          <cell r="G638">
            <v>0</v>
          </cell>
        </row>
        <row r="639">
          <cell r="A639" t="str">
            <v>12,2,2,2</v>
          </cell>
          <cell r="B639" t="str">
            <v>Pasamanos en tubo</v>
          </cell>
          <cell r="C639" t="str">
            <v>ML</v>
          </cell>
          <cell r="D639">
            <v>0</v>
          </cell>
          <cell r="E639">
            <v>77946.559999999998</v>
          </cell>
          <cell r="F639">
            <v>0</v>
          </cell>
          <cell r="G639">
            <v>0</v>
          </cell>
        </row>
        <row r="640">
          <cell r="A640" t="str">
            <v>12,2,2,3</v>
          </cell>
          <cell r="B640" t="str">
            <v>Baranda Metálica</v>
          </cell>
          <cell r="C640" t="str">
            <v>ML</v>
          </cell>
          <cell r="D640">
            <v>0</v>
          </cell>
          <cell r="E640">
            <v>110434.15</v>
          </cell>
          <cell r="F640">
            <v>0</v>
          </cell>
          <cell r="G640">
            <v>0</v>
          </cell>
        </row>
        <row r="641">
          <cell r="A641" t="str">
            <v>12,2,2,4</v>
          </cell>
          <cell r="B641" t="str">
            <v>Cerramiento en acrílico incluye estructura metálica de soporte.</v>
          </cell>
          <cell r="C641" t="str">
            <v>M2</v>
          </cell>
          <cell r="D641">
            <v>0</v>
          </cell>
          <cell r="E641">
            <v>0</v>
          </cell>
          <cell r="F641">
            <v>0</v>
          </cell>
          <cell r="G641">
            <v>0</v>
          </cell>
        </row>
        <row r="642">
          <cell r="A642" t="str">
            <v>12,2,2,5</v>
          </cell>
          <cell r="B642" t="str">
            <v>Baranda de protección perímetral M80</v>
          </cell>
          <cell r="C642" t="str">
            <v>ML</v>
          </cell>
          <cell r="D642">
            <v>0</v>
          </cell>
          <cell r="E642">
            <v>0</v>
          </cell>
          <cell r="F642">
            <v>0</v>
          </cell>
          <cell r="G642">
            <v>0</v>
          </cell>
        </row>
        <row r="643">
          <cell r="A643" t="str">
            <v>12,2,2,6</v>
          </cell>
          <cell r="B643" t="str">
            <v>Baranda de protección pista de patinaje</v>
          </cell>
          <cell r="C643" t="str">
            <v>ML</v>
          </cell>
          <cell r="D643">
            <v>0</v>
          </cell>
          <cell r="E643">
            <v>0</v>
          </cell>
          <cell r="F643">
            <v>0</v>
          </cell>
          <cell r="G643">
            <v>0</v>
          </cell>
        </row>
        <row r="644">
          <cell r="A644" t="str">
            <v>12,2,3</v>
          </cell>
          <cell r="B644" t="str">
            <v>REJAS Y REJILLAS</v>
          </cell>
          <cell r="C644">
            <v>0</v>
          </cell>
          <cell r="D644">
            <v>0</v>
          </cell>
          <cell r="E644">
            <v>0</v>
          </cell>
          <cell r="F644">
            <v>0</v>
          </cell>
          <cell r="G644">
            <v>0</v>
          </cell>
        </row>
        <row r="645">
          <cell r="A645" t="str">
            <v>12,2,3,1</v>
          </cell>
          <cell r="B645" t="str">
            <v>Rejas en varilla cuadrada</v>
          </cell>
          <cell r="C645" t="str">
            <v>M2</v>
          </cell>
          <cell r="D645">
            <v>0</v>
          </cell>
          <cell r="E645">
            <v>66503.509999999995</v>
          </cell>
          <cell r="F645">
            <v>0</v>
          </cell>
          <cell r="G645">
            <v>0</v>
          </cell>
        </row>
        <row r="646">
          <cell r="A646" t="str">
            <v>12,2,3,2</v>
          </cell>
          <cell r="B646" t="str">
            <v xml:space="preserve">Puertas ventanas en rejas de varilla cuadrada para aulas </v>
          </cell>
          <cell r="C646" t="str">
            <v>UN</v>
          </cell>
          <cell r="D646">
            <v>0</v>
          </cell>
          <cell r="E646">
            <v>449044.08000000007</v>
          </cell>
          <cell r="F646">
            <v>0</v>
          </cell>
          <cell r="G646">
            <v>0</v>
          </cell>
        </row>
        <row r="647">
          <cell r="A647" t="str">
            <v>12,2,3,3</v>
          </cell>
          <cell r="B647" t="str">
            <v xml:space="preserve">Puertas en reja de varilla cuadrada para ingreso baños </v>
          </cell>
          <cell r="C647" t="str">
            <v>UN</v>
          </cell>
          <cell r="D647">
            <v>0</v>
          </cell>
          <cell r="E647">
            <v>233420.83</v>
          </cell>
          <cell r="F647">
            <v>0</v>
          </cell>
          <cell r="G647">
            <v>0</v>
          </cell>
        </row>
        <row r="648">
          <cell r="A648" t="str">
            <v>12,2,3,4</v>
          </cell>
          <cell r="B648" t="str">
            <v>Persiana de protección contra nevada</v>
          </cell>
          <cell r="C648" t="str">
            <v>M2</v>
          </cell>
          <cell r="D648">
            <v>0</v>
          </cell>
          <cell r="E648">
            <v>105841.16</v>
          </cell>
          <cell r="F648">
            <v>0</v>
          </cell>
          <cell r="G648">
            <v>0</v>
          </cell>
        </row>
        <row r="649">
          <cell r="A649" t="str">
            <v>12,2,3,5</v>
          </cell>
          <cell r="B649" t="str">
            <v>Rejillas metálica para cañuelas</v>
          </cell>
          <cell r="C649" t="str">
            <v>ML</v>
          </cell>
          <cell r="D649">
            <v>0</v>
          </cell>
          <cell r="E649">
            <v>0</v>
          </cell>
          <cell r="F649">
            <v>0</v>
          </cell>
          <cell r="G649">
            <v>0</v>
          </cell>
        </row>
        <row r="650">
          <cell r="A650" t="str">
            <v>12,2,3,6</v>
          </cell>
          <cell r="B650" t="str">
            <v>Rejillas tratamiento radicular arboles</v>
          </cell>
          <cell r="C650" t="str">
            <v>UN</v>
          </cell>
          <cell r="D650">
            <v>0</v>
          </cell>
          <cell r="E650">
            <v>0</v>
          </cell>
          <cell r="F650">
            <v>0</v>
          </cell>
          <cell r="G650">
            <v>0</v>
          </cell>
        </row>
        <row r="651">
          <cell r="A651" t="str">
            <v>12,2,4</v>
          </cell>
          <cell r="B651" t="str">
            <v>OTROS</v>
          </cell>
          <cell r="C651">
            <v>0</v>
          </cell>
          <cell r="D651">
            <v>0</v>
          </cell>
          <cell r="E651">
            <v>0</v>
          </cell>
          <cell r="F651">
            <v>0</v>
          </cell>
          <cell r="G651">
            <v>0</v>
          </cell>
        </row>
        <row r="652">
          <cell r="A652" t="str">
            <v>12,2,4,1</v>
          </cell>
          <cell r="B652" t="str">
            <v>Cortasol  pintado</v>
          </cell>
          <cell r="C652" t="str">
            <v>UN</v>
          </cell>
          <cell r="D652">
            <v>0</v>
          </cell>
          <cell r="E652">
            <v>660814.74</v>
          </cell>
          <cell r="F652">
            <v>0</v>
          </cell>
          <cell r="G652">
            <v>0</v>
          </cell>
        </row>
        <row r="653">
          <cell r="A653" t="str">
            <v>12,2,4,2</v>
          </cell>
          <cell r="B653" t="str">
            <v>Tapas tanques de agua</v>
          </cell>
          <cell r="C653" t="str">
            <v>UN</v>
          </cell>
          <cell r="D653">
            <v>0</v>
          </cell>
          <cell r="E653">
            <v>0</v>
          </cell>
          <cell r="F653">
            <v>0</v>
          </cell>
          <cell r="G653">
            <v>0</v>
          </cell>
        </row>
        <row r="654">
          <cell r="A654" t="str">
            <v>12,2,4,3</v>
          </cell>
          <cell r="B654" t="str">
            <v>Puertas en tubo y malla eslabonada</v>
          </cell>
          <cell r="C654" t="str">
            <v>M2</v>
          </cell>
          <cell r="D654">
            <v>0</v>
          </cell>
          <cell r="E654">
            <v>0</v>
          </cell>
          <cell r="F654">
            <v>0</v>
          </cell>
          <cell r="G654">
            <v>0</v>
          </cell>
        </row>
        <row r="655">
          <cell r="A655" t="str">
            <v>12,2,4,4</v>
          </cell>
          <cell r="B655" t="str">
            <v>Ventanas en malla eslabonada</v>
          </cell>
          <cell r="C655" t="str">
            <v>M2</v>
          </cell>
          <cell r="D655">
            <v>0</v>
          </cell>
          <cell r="E655">
            <v>76681.460000000006</v>
          </cell>
          <cell r="F655">
            <v>0</v>
          </cell>
          <cell r="G655">
            <v>0</v>
          </cell>
        </row>
        <row r="656">
          <cell r="A656" t="str">
            <v>12,2,4,5</v>
          </cell>
          <cell r="B656" t="str">
            <v>Claraboyas en lámina</v>
          </cell>
          <cell r="C656" t="str">
            <v>M2</v>
          </cell>
          <cell r="D656">
            <v>0</v>
          </cell>
          <cell r="E656">
            <v>0</v>
          </cell>
          <cell r="F656">
            <v>0</v>
          </cell>
          <cell r="G656">
            <v>0</v>
          </cell>
        </row>
        <row r="657">
          <cell r="A657" t="str">
            <v>12,2,4,6</v>
          </cell>
          <cell r="B657" t="str">
            <v>Tapas ductos basuras en acero inoxidable</v>
          </cell>
          <cell r="C657" t="str">
            <v>UN</v>
          </cell>
          <cell r="D657">
            <v>0</v>
          </cell>
          <cell r="E657">
            <v>0</v>
          </cell>
          <cell r="F657">
            <v>0</v>
          </cell>
          <cell r="G657">
            <v>0</v>
          </cell>
        </row>
        <row r="658">
          <cell r="A658" t="str">
            <v>12,2,4,7</v>
          </cell>
          <cell r="B658" t="str">
            <v>Tolvas basuras en acero inoxidable</v>
          </cell>
          <cell r="C658" t="str">
            <v>UN</v>
          </cell>
          <cell r="D658">
            <v>0</v>
          </cell>
          <cell r="E658">
            <v>0</v>
          </cell>
          <cell r="F658">
            <v>0</v>
          </cell>
          <cell r="G658">
            <v>0</v>
          </cell>
        </row>
        <row r="659">
          <cell r="A659" t="str">
            <v>12,2,4,8</v>
          </cell>
          <cell r="B659" t="str">
            <v>Juntas de construcción en lámina galvanizada</v>
          </cell>
          <cell r="C659" t="str">
            <v>ML</v>
          </cell>
          <cell r="D659">
            <v>0</v>
          </cell>
          <cell r="E659">
            <v>0</v>
          </cell>
          <cell r="F659">
            <v>0</v>
          </cell>
          <cell r="G659">
            <v>0</v>
          </cell>
        </row>
        <row r="660">
          <cell r="A660" t="str">
            <v>12,2,4,9</v>
          </cell>
          <cell r="B660" t="str">
            <v>Juntas de construcción en lámina alfajor</v>
          </cell>
          <cell r="C660" t="str">
            <v>ML</v>
          </cell>
          <cell r="D660">
            <v>0</v>
          </cell>
          <cell r="E660">
            <v>0</v>
          </cell>
          <cell r="F660">
            <v>0</v>
          </cell>
          <cell r="G660">
            <v>0</v>
          </cell>
        </row>
        <row r="661">
          <cell r="A661" t="str">
            <v>12,2,4,10</v>
          </cell>
          <cell r="B661" t="str">
            <v>CERRAMIENTO EN PERFIL, LAMINA PERFORADA Y MALLA ESLABONADA (segun Diseno)</v>
          </cell>
          <cell r="C661" t="str">
            <v>M2</v>
          </cell>
          <cell r="D661">
            <v>0</v>
          </cell>
          <cell r="E661">
            <v>210715.36</v>
          </cell>
          <cell r="F661">
            <v>0</v>
          </cell>
          <cell r="G661">
            <v>0</v>
          </cell>
        </row>
        <row r="662">
          <cell r="A662" t="str">
            <v>12,2,4,11</v>
          </cell>
          <cell r="B662" t="str">
            <v>Malla de protección contra impacto tipo IDRD h=5.00m</v>
          </cell>
          <cell r="C662" t="str">
            <v>M2</v>
          </cell>
          <cell r="D662">
            <v>0</v>
          </cell>
          <cell r="E662">
            <v>0</v>
          </cell>
          <cell r="F662">
            <v>0</v>
          </cell>
          <cell r="G662">
            <v>0</v>
          </cell>
        </row>
        <row r="663">
          <cell r="A663" t="str">
            <v>12,2,4,12</v>
          </cell>
          <cell r="B663" t="str">
            <v>Malla de protección contra impacto tipo IDRD h=1.00m</v>
          </cell>
          <cell r="C663" t="str">
            <v>M2</v>
          </cell>
          <cell r="D663">
            <v>0</v>
          </cell>
          <cell r="E663">
            <v>0</v>
          </cell>
          <cell r="F663">
            <v>0</v>
          </cell>
          <cell r="G663">
            <v>0</v>
          </cell>
        </row>
        <row r="664">
          <cell r="A664" t="str">
            <v>12,2,4,13</v>
          </cell>
          <cell r="B664" t="str">
            <v>Particiones Sanitarias (Divisiones)</v>
          </cell>
          <cell r="C664" t="str">
            <v>Un</v>
          </cell>
          <cell r="D664">
            <v>0</v>
          </cell>
          <cell r="E664">
            <v>0</v>
          </cell>
          <cell r="F664">
            <v>0</v>
          </cell>
          <cell r="G664">
            <v>0</v>
          </cell>
        </row>
        <row r="665">
          <cell r="A665" t="str">
            <v>12,2,4,14</v>
          </cell>
          <cell r="B665" t="str">
            <v>Particiones Orinales (Divisiones)</v>
          </cell>
          <cell r="C665" t="str">
            <v>Un</v>
          </cell>
          <cell r="D665">
            <v>0</v>
          </cell>
          <cell r="E665">
            <v>0</v>
          </cell>
          <cell r="F665">
            <v>0</v>
          </cell>
          <cell r="G665">
            <v>0</v>
          </cell>
        </row>
        <row r="666">
          <cell r="A666" t="str">
            <v>12,2,4,15</v>
          </cell>
          <cell r="B666" t="str">
            <v>Cerramiento división (Paral + puerta)</v>
          </cell>
          <cell r="C666" t="str">
            <v>Un</v>
          </cell>
          <cell r="D666">
            <v>0</v>
          </cell>
          <cell r="E666">
            <v>0</v>
          </cell>
          <cell r="F666">
            <v>0</v>
          </cell>
          <cell r="G666">
            <v>0</v>
          </cell>
        </row>
        <row r="667">
          <cell r="A667">
            <v>0</v>
          </cell>
          <cell r="B667">
            <v>0</v>
          </cell>
          <cell r="C667">
            <v>0</v>
          </cell>
          <cell r="D667">
            <v>0</v>
          </cell>
          <cell r="E667">
            <v>0</v>
          </cell>
          <cell r="F667">
            <v>0</v>
          </cell>
          <cell r="G667">
            <v>0</v>
          </cell>
        </row>
        <row r="668">
          <cell r="A668">
            <v>13</v>
          </cell>
          <cell r="B668" t="str">
            <v>CARPINTERIA DE MADERA</v>
          </cell>
          <cell r="C668">
            <v>0</v>
          </cell>
          <cell r="D668">
            <v>0</v>
          </cell>
          <cell r="E668">
            <v>0</v>
          </cell>
          <cell r="F668">
            <v>0</v>
          </cell>
          <cell r="G668">
            <v>0</v>
          </cell>
        </row>
        <row r="669">
          <cell r="A669">
            <v>13.1</v>
          </cell>
          <cell r="B669" t="str">
            <v>MARCOS Y PUERTAS</v>
          </cell>
          <cell r="C669">
            <v>0</v>
          </cell>
          <cell r="D669">
            <v>0</v>
          </cell>
          <cell r="E669">
            <v>0</v>
          </cell>
          <cell r="F669">
            <v>0</v>
          </cell>
          <cell r="G669">
            <v>0</v>
          </cell>
        </row>
        <row r="670">
          <cell r="A670" t="str">
            <v>13,1,1</v>
          </cell>
          <cell r="B670" t="str">
            <v>HOJAS ENTAMBORADAS LISAS</v>
          </cell>
          <cell r="C670" t="str">
            <v>M2</v>
          </cell>
          <cell r="D670">
            <v>0</v>
          </cell>
          <cell r="E670">
            <v>0</v>
          </cell>
          <cell r="F670">
            <v>0</v>
          </cell>
          <cell r="G670">
            <v>0</v>
          </cell>
        </row>
        <row r="671">
          <cell r="A671" t="str">
            <v>13,1,2</v>
          </cell>
          <cell r="B671" t="str">
            <v>HOJAS ENTAMBORADAS CON REJILLA   DE   VENTILACIÓN</v>
          </cell>
          <cell r="C671" t="str">
            <v>M2</v>
          </cell>
          <cell r="D671">
            <v>0</v>
          </cell>
          <cell r="E671">
            <v>90318.46</v>
          </cell>
          <cell r="F671">
            <v>0</v>
          </cell>
          <cell r="G671">
            <v>0</v>
          </cell>
        </row>
        <row r="672">
          <cell r="A672" t="str">
            <v>13,1,3</v>
          </cell>
          <cell r="B672" t="str">
            <v>HOJAS ENTAMBORADAS CON ENCHAPE EN ACERO INOX</v>
          </cell>
          <cell r="C672" t="str">
            <v>M2</v>
          </cell>
          <cell r="D672">
            <v>0</v>
          </cell>
          <cell r="E672">
            <v>0</v>
          </cell>
          <cell r="F672">
            <v>0</v>
          </cell>
          <cell r="G672">
            <v>0</v>
          </cell>
        </row>
        <row r="673">
          <cell r="A673" t="str">
            <v>13,1,4</v>
          </cell>
          <cell r="B673" t="str">
            <v>PANELES  REMOVIBLES    CON   AISLAMIENTOS  ACÚSTICO</v>
          </cell>
          <cell r="C673" t="str">
            <v>M2</v>
          </cell>
          <cell r="D673">
            <v>0</v>
          </cell>
          <cell r="E673">
            <v>0</v>
          </cell>
          <cell r="F673">
            <v>0</v>
          </cell>
          <cell r="G673">
            <v>0</v>
          </cell>
        </row>
        <row r="674">
          <cell r="A674" t="str">
            <v>13,1,5</v>
          </cell>
          <cell r="B674" t="str">
            <v>Puerta Ventana en Madera (Incluye Marco)</v>
          </cell>
          <cell r="C674" t="str">
            <v>M2</v>
          </cell>
          <cell r="D674">
            <v>0</v>
          </cell>
          <cell r="E674">
            <v>178582.82</v>
          </cell>
          <cell r="F674">
            <v>0</v>
          </cell>
          <cell r="G674">
            <v>0</v>
          </cell>
        </row>
        <row r="675">
          <cell r="A675" t="str">
            <v>13,1,6</v>
          </cell>
          <cell r="B675" t="str">
            <v>Puerta en Madera (Incluye Marco)</v>
          </cell>
          <cell r="C675" t="str">
            <v>M2</v>
          </cell>
          <cell r="D675">
            <v>0</v>
          </cell>
          <cell r="E675">
            <v>154779.79999999999</v>
          </cell>
          <cell r="F675">
            <v>0</v>
          </cell>
          <cell r="G675">
            <v>0</v>
          </cell>
        </row>
        <row r="676">
          <cell r="A676">
            <v>13.2</v>
          </cell>
          <cell r="B676" t="str">
            <v>MUEBLES</v>
          </cell>
          <cell r="C676">
            <v>0</v>
          </cell>
          <cell r="D676">
            <v>0</v>
          </cell>
          <cell r="E676">
            <v>0</v>
          </cell>
          <cell r="F676">
            <v>0</v>
          </cell>
          <cell r="G676">
            <v>0</v>
          </cell>
        </row>
        <row r="677">
          <cell r="A677" t="str">
            <v>13,2,1</v>
          </cell>
          <cell r="B677" t="str">
            <v>MUEBLE INTEGRAL PARA AULAS</v>
          </cell>
          <cell r="C677" t="str">
            <v>UN</v>
          </cell>
          <cell r="D677">
            <v>0</v>
          </cell>
          <cell r="E677">
            <v>0</v>
          </cell>
          <cell r="F677">
            <v>0</v>
          </cell>
          <cell r="G677">
            <v>0</v>
          </cell>
        </row>
        <row r="678">
          <cell r="A678" t="str">
            <v>13,2,2</v>
          </cell>
          <cell r="B678" t="str">
            <v>MUEBLES PARA COMPUTADOR</v>
          </cell>
          <cell r="C678" t="str">
            <v>UN</v>
          </cell>
          <cell r="D678">
            <v>0</v>
          </cell>
          <cell r="E678">
            <v>0</v>
          </cell>
          <cell r="F678">
            <v>0</v>
          </cell>
          <cell r="G678">
            <v>0</v>
          </cell>
        </row>
        <row r="679">
          <cell r="A679" t="str">
            <v>13,2,3</v>
          </cell>
          <cell r="B679" t="str">
            <v>MUEBLE BAJO TIPO ESTANTERIA</v>
          </cell>
          <cell r="C679" t="str">
            <v>ML</v>
          </cell>
          <cell r="D679">
            <v>0</v>
          </cell>
          <cell r="E679">
            <v>0</v>
          </cell>
          <cell r="F679">
            <v>0</v>
          </cell>
          <cell r="G679">
            <v>0</v>
          </cell>
        </row>
        <row r="680">
          <cell r="A680" t="str">
            <v>13,2,4</v>
          </cell>
          <cell r="B680" t="str">
            <v>MUEBLE ALTO TIPO ESTANTERIA</v>
          </cell>
          <cell r="C680" t="str">
            <v>M2</v>
          </cell>
          <cell r="D680">
            <v>0</v>
          </cell>
          <cell r="E680">
            <v>0</v>
          </cell>
          <cell r="F680">
            <v>0</v>
          </cell>
          <cell r="G680">
            <v>0</v>
          </cell>
        </row>
        <row r="681">
          <cell r="A681" t="str">
            <v>13,2,5</v>
          </cell>
          <cell r="B681" t="str">
            <v>MUEBLE TIPO CLOSET</v>
          </cell>
          <cell r="C681" t="str">
            <v>M2</v>
          </cell>
          <cell r="D681">
            <v>0</v>
          </cell>
          <cell r="E681">
            <v>0</v>
          </cell>
          <cell r="F681">
            <v>0</v>
          </cell>
          <cell r="G681">
            <v>0</v>
          </cell>
        </row>
        <row r="682">
          <cell r="A682" t="str">
            <v>13,2,6</v>
          </cell>
          <cell r="B682" t="str">
            <v>MUEBLE BAJO LAVAMANOS</v>
          </cell>
          <cell r="C682" t="str">
            <v>ML</v>
          </cell>
          <cell r="D682">
            <v>0</v>
          </cell>
          <cell r="E682">
            <v>0</v>
          </cell>
          <cell r="F682">
            <v>0</v>
          </cell>
          <cell r="G682">
            <v>0</v>
          </cell>
        </row>
        <row r="683">
          <cell r="A683" t="str">
            <v>13,2,7</v>
          </cell>
          <cell r="B683" t="str">
            <v>MUEBLE BAJO TIPO PORTERÍA</v>
          </cell>
          <cell r="C683" t="str">
            <v>ML</v>
          </cell>
          <cell r="D683">
            <v>0</v>
          </cell>
          <cell r="E683">
            <v>0</v>
          </cell>
          <cell r="F683">
            <v>0</v>
          </cell>
          <cell r="G683">
            <v>0</v>
          </cell>
        </row>
        <row r="684">
          <cell r="A684" t="str">
            <v>13,2,8</v>
          </cell>
          <cell r="B684" t="str">
            <v>ENTREPAÑOS EN MADERA</v>
          </cell>
          <cell r="C684" t="str">
            <v>ML</v>
          </cell>
          <cell r="D684">
            <v>0</v>
          </cell>
          <cell r="E684">
            <v>0</v>
          </cell>
          <cell r="F684">
            <v>0</v>
          </cell>
          <cell r="G684">
            <v>0</v>
          </cell>
        </row>
        <row r="685">
          <cell r="A685">
            <v>13.3</v>
          </cell>
          <cell r="B685" t="str">
            <v>VARIOS</v>
          </cell>
          <cell r="C685">
            <v>0</v>
          </cell>
          <cell r="D685">
            <v>0</v>
          </cell>
          <cell r="E685">
            <v>0</v>
          </cell>
          <cell r="F685">
            <v>0</v>
          </cell>
          <cell r="G685">
            <v>0</v>
          </cell>
        </row>
        <row r="686">
          <cell r="A686" t="str">
            <v>13,3,1</v>
          </cell>
          <cell r="B686" t="str">
            <v>MUEBLE COCINA INTEGRAL</v>
          </cell>
          <cell r="C686" t="str">
            <v>ML</v>
          </cell>
          <cell r="D686">
            <v>0</v>
          </cell>
          <cell r="E686">
            <v>0</v>
          </cell>
          <cell r="F686">
            <v>0</v>
          </cell>
          <cell r="G686">
            <v>0</v>
          </cell>
        </row>
        <row r="687">
          <cell r="A687" t="str">
            <v>13,3,2</v>
          </cell>
          <cell r="B687" t="str">
            <v>TARIMA PARA AUDITORIO</v>
          </cell>
          <cell r="C687" t="str">
            <v>M2</v>
          </cell>
          <cell r="D687">
            <v>0</v>
          </cell>
          <cell r="E687">
            <v>0</v>
          </cell>
          <cell r="F687">
            <v>0</v>
          </cell>
          <cell r="G687">
            <v>0</v>
          </cell>
        </row>
        <row r="688">
          <cell r="A688" t="str">
            <v>13,3,3</v>
          </cell>
          <cell r="B688" t="str">
            <v>DECK DE MADERA</v>
          </cell>
          <cell r="C688" t="str">
            <v>M2</v>
          </cell>
          <cell r="D688">
            <v>0</v>
          </cell>
          <cell r="E688">
            <v>93127.37999999999</v>
          </cell>
          <cell r="F688">
            <v>0</v>
          </cell>
          <cell r="G688">
            <v>0</v>
          </cell>
        </row>
        <row r="689">
          <cell r="A689">
            <v>13.4</v>
          </cell>
          <cell r="B689" t="str">
            <v>VENTANAS</v>
          </cell>
          <cell r="C689">
            <v>0</v>
          </cell>
          <cell r="D689">
            <v>0</v>
          </cell>
          <cell r="E689">
            <v>0</v>
          </cell>
          <cell r="F689">
            <v>0</v>
          </cell>
          <cell r="G689">
            <v>0</v>
          </cell>
        </row>
        <row r="690">
          <cell r="A690" t="str">
            <v>13,4,1</v>
          </cell>
          <cell r="B690" t="str">
            <v>Ventanas en Madera</v>
          </cell>
          <cell r="C690" t="str">
            <v>M2</v>
          </cell>
          <cell r="D690">
            <v>0</v>
          </cell>
          <cell r="E690">
            <v>133576.1</v>
          </cell>
          <cell r="F690">
            <v>0</v>
          </cell>
          <cell r="G690">
            <v>0</v>
          </cell>
        </row>
        <row r="691">
          <cell r="A691" t="str">
            <v>13,4,2</v>
          </cell>
          <cell r="B691">
            <v>0</v>
          </cell>
          <cell r="C691">
            <v>0</v>
          </cell>
          <cell r="D691">
            <v>0</v>
          </cell>
          <cell r="E691">
            <v>0</v>
          </cell>
          <cell r="F691">
            <v>0</v>
          </cell>
          <cell r="G691">
            <v>0</v>
          </cell>
        </row>
        <row r="692">
          <cell r="A692">
            <v>0</v>
          </cell>
          <cell r="B692">
            <v>0</v>
          </cell>
          <cell r="C692">
            <v>0</v>
          </cell>
          <cell r="D692">
            <v>0</v>
          </cell>
          <cell r="E692">
            <v>0</v>
          </cell>
          <cell r="F692">
            <v>0</v>
          </cell>
          <cell r="G692">
            <v>0</v>
          </cell>
        </row>
        <row r="693">
          <cell r="A693">
            <v>0</v>
          </cell>
          <cell r="B693">
            <v>0</v>
          </cell>
          <cell r="C693">
            <v>0</v>
          </cell>
          <cell r="D693">
            <v>0</v>
          </cell>
          <cell r="E693">
            <v>0</v>
          </cell>
          <cell r="F693">
            <v>0</v>
          </cell>
          <cell r="G693">
            <v>0</v>
          </cell>
        </row>
        <row r="694">
          <cell r="A694">
            <v>14</v>
          </cell>
          <cell r="B694" t="str">
            <v>ENCHAPES</v>
          </cell>
          <cell r="C694">
            <v>0</v>
          </cell>
          <cell r="D694">
            <v>0</v>
          </cell>
          <cell r="E694">
            <v>0</v>
          </cell>
          <cell r="F694">
            <v>0</v>
          </cell>
          <cell r="G694">
            <v>0</v>
          </cell>
        </row>
        <row r="695">
          <cell r="A695">
            <v>14.1</v>
          </cell>
          <cell r="B695" t="str">
            <v>SOBRE MUROS</v>
          </cell>
          <cell r="C695">
            <v>0</v>
          </cell>
          <cell r="D695">
            <v>0</v>
          </cell>
          <cell r="E695">
            <v>0</v>
          </cell>
          <cell r="F695">
            <v>0</v>
          </cell>
          <cell r="G695">
            <v>0</v>
          </cell>
        </row>
        <row r="696">
          <cell r="A696" t="str">
            <v>14,1,1</v>
          </cell>
          <cell r="B696" t="str">
            <v>CERAMICA  20 x 20; TIPO EGEO, CORONA BLANCO INSTITUCIONAL, INCLUYE WING PERIMETRAL</v>
          </cell>
          <cell r="C696" t="str">
            <v>M2</v>
          </cell>
          <cell r="D696">
            <v>0</v>
          </cell>
          <cell r="E696">
            <v>32443.550000000003</v>
          </cell>
          <cell r="F696">
            <v>0</v>
          </cell>
          <cell r="G696">
            <v>0</v>
          </cell>
        </row>
        <row r="697">
          <cell r="A697" t="str">
            <v>14,1,2</v>
          </cell>
          <cell r="B697" t="str">
            <v>CERAMICA DE 30 X 30</v>
          </cell>
          <cell r="C697" t="str">
            <v>M2</v>
          </cell>
          <cell r="D697">
            <v>0</v>
          </cell>
          <cell r="E697">
            <v>0</v>
          </cell>
          <cell r="F697">
            <v>0</v>
          </cell>
          <cell r="G697">
            <v>0</v>
          </cell>
        </row>
        <row r="698">
          <cell r="A698" t="str">
            <v>14,1,3</v>
          </cell>
          <cell r="B698" t="str">
            <v>CENEFAS EN CERÁMICA DE 0.20</v>
          </cell>
          <cell r="C698" t="str">
            <v>ML</v>
          </cell>
          <cell r="D698">
            <v>0</v>
          </cell>
          <cell r="E698">
            <v>0</v>
          </cell>
          <cell r="F698">
            <v>0</v>
          </cell>
          <cell r="G698">
            <v>0</v>
          </cell>
        </row>
        <row r="699">
          <cell r="A699" t="str">
            <v>14,1,4</v>
          </cell>
          <cell r="B699" t="str">
            <v>CENEFAS EN CERÁMICA DE 0.30</v>
          </cell>
          <cell r="C699" t="str">
            <v>ML</v>
          </cell>
          <cell r="D699">
            <v>0</v>
          </cell>
          <cell r="E699">
            <v>0</v>
          </cell>
          <cell r="F699">
            <v>0</v>
          </cell>
          <cell r="G699">
            <v>0</v>
          </cell>
        </row>
        <row r="700">
          <cell r="A700">
            <v>14.2</v>
          </cell>
          <cell r="B700" t="str">
            <v>SOBRE MESONES</v>
          </cell>
          <cell r="C700">
            <v>0</v>
          </cell>
          <cell r="D700">
            <v>0</v>
          </cell>
          <cell r="E700">
            <v>0</v>
          </cell>
          <cell r="F700">
            <v>0</v>
          </cell>
          <cell r="G700">
            <v>0</v>
          </cell>
        </row>
        <row r="701">
          <cell r="A701" t="str">
            <v>14,2,1</v>
          </cell>
          <cell r="B701" t="str">
            <v>GRANITO PULIDO - LAVAMANOS</v>
          </cell>
          <cell r="C701" t="str">
            <v>ML</v>
          </cell>
          <cell r="D701">
            <v>0</v>
          </cell>
          <cell r="E701">
            <v>0</v>
          </cell>
          <cell r="F701">
            <v>0</v>
          </cell>
          <cell r="G701">
            <v>0</v>
          </cell>
        </row>
        <row r="702">
          <cell r="A702" t="str">
            <v>14,2,2</v>
          </cell>
          <cell r="B702" t="str">
            <v>GRANITO PULIDO - LABORATORIOS</v>
          </cell>
          <cell r="C702" t="str">
            <v>ML</v>
          </cell>
          <cell r="D702">
            <v>0</v>
          </cell>
          <cell r="E702">
            <v>0</v>
          </cell>
          <cell r="F702">
            <v>0</v>
          </cell>
          <cell r="G702">
            <v>0</v>
          </cell>
        </row>
        <row r="703">
          <cell r="A703" t="str">
            <v>14,2,3</v>
          </cell>
          <cell r="B703" t="str">
            <v>TABLETA CERÁMICA</v>
          </cell>
          <cell r="C703" t="str">
            <v>ML</v>
          </cell>
          <cell r="D703">
            <v>0</v>
          </cell>
          <cell r="E703">
            <v>0</v>
          </cell>
          <cell r="F703">
            <v>0</v>
          </cell>
          <cell r="G703">
            <v>0</v>
          </cell>
        </row>
        <row r="704">
          <cell r="A704" t="str">
            <v>14,2,4</v>
          </cell>
          <cell r="B704" t="str">
            <v>BALDOSÍN VIBROPRENSADO GRANITO</v>
          </cell>
          <cell r="C704" t="str">
            <v>ML</v>
          </cell>
          <cell r="D704">
            <v>0</v>
          </cell>
          <cell r="E704">
            <v>0</v>
          </cell>
          <cell r="F704">
            <v>0</v>
          </cell>
          <cell r="G704">
            <v>0</v>
          </cell>
        </row>
        <row r="705">
          <cell r="A705">
            <v>14.3</v>
          </cell>
          <cell r="B705" t="str">
            <v>VARIOS</v>
          </cell>
          <cell r="C705">
            <v>0</v>
          </cell>
          <cell r="D705">
            <v>0</v>
          </cell>
          <cell r="E705">
            <v>0</v>
          </cell>
          <cell r="F705">
            <v>0</v>
          </cell>
          <cell r="G705">
            <v>0</v>
          </cell>
        </row>
        <row r="706">
          <cell r="A706" t="str">
            <v>14,3,1</v>
          </cell>
          <cell r="B706" t="str">
            <v>POCETAS DE ASEO EN GRANITO PULIDO</v>
          </cell>
          <cell r="C706" t="str">
            <v>UN</v>
          </cell>
          <cell r="D706">
            <v>0</v>
          </cell>
          <cell r="E706">
            <v>0</v>
          </cell>
          <cell r="F706">
            <v>0</v>
          </cell>
          <cell r="G706">
            <v>0</v>
          </cell>
        </row>
        <row r="707">
          <cell r="A707" t="str">
            <v>14,3,2</v>
          </cell>
          <cell r="B707" t="str">
            <v>BORDILLOS DUCHAS EN CERAMICA 20 x 20</v>
          </cell>
          <cell r="C707" t="str">
            <v>ML</v>
          </cell>
          <cell r="D707">
            <v>0</v>
          </cell>
          <cell r="E707">
            <v>0</v>
          </cell>
          <cell r="F707">
            <v>0</v>
          </cell>
          <cell r="G707">
            <v>0</v>
          </cell>
        </row>
        <row r="708">
          <cell r="A708" t="str">
            <v>14,3,3</v>
          </cell>
          <cell r="B708" t="str">
            <v>BORDILLOS DUCHAS EN CERÁMICA 30 x 30</v>
          </cell>
          <cell r="C708" t="str">
            <v>ML</v>
          </cell>
          <cell r="D708">
            <v>0</v>
          </cell>
          <cell r="E708">
            <v>0</v>
          </cell>
          <cell r="F708">
            <v>0</v>
          </cell>
          <cell r="G708">
            <v>0</v>
          </cell>
        </row>
        <row r="709">
          <cell r="A709">
            <v>0</v>
          </cell>
          <cell r="B709">
            <v>0</v>
          </cell>
          <cell r="C709">
            <v>0</v>
          </cell>
          <cell r="D709">
            <v>0</v>
          </cell>
          <cell r="E709">
            <v>0</v>
          </cell>
          <cell r="F709">
            <v>0</v>
          </cell>
          <cell r="G709">
            <v>0</v>
          </cell>
        </row>
        <row r="710">
          <cell r="A710">
            <v>0</v>
          </cell>
          <cell r="B710">
            <v>0</v>
          </cell>
          <cell r="C710">
            <v>0</v>
          </cell>
          <cell r="D710">
            <v>0</v>
          </cell>
          <cell r="E710">
            <v>0</v>
          </cell>
          <cell r="F710">
            <v>0</v>
          </cell>
          <cell r="G710">
            <v>0</v>
          </cell>
        </row>
        <row r="711">
          <cell r="A711">
            <v>15</v>
          </cell>
          <cell r="B711" t="str">
            <v>ILUMINACION</v>
          </cell>
          <cell r="C711">
            <v>0</v>
          </cell>
          <cell r="D711">
            <v>0</v>
          </cell>
          <cell r="E711">
            <v>0</v>
          </cell>
          <cell r="F711">
            <v>0</v>
          </cell>
          <cell r="G711">
            <v>0</v>
          </cell>
        </row>
        <row r="712">
          <cell r="A712">
            <v>15.1</v>
          </cell>
          <cell r="B712" t="str">
            <v>LAMPARAS FLUORESCENTES</v>
          </cell>
          <cell r="C712">
            <v>0</v>
          </cell>
          <cell r="D712">
            <v>0</v>
          </cell>
          <cell r="E712">
            <v>0</v>
          </cell>
          <cell r="F712">
            <v>0</v>
          </cell>
          <cell r="G712">
            <v>0</v>
          </cell>
        </row>
        <row r="713">
          <cell r="A713" t="str">
            <v>15,1,1</v>
          </cell>
          <cell r="B713" t="str">
            <v>LAMPARAS FLUORESCENTES T-8 DE 1 x 17 w</v>
          </cell>
          <cell r="C713" t="str">
            <v>UN</v>
          </cell>
          <cell r="D713">
            <v>0</v>
          </cell>
          <cell r="E713">
            <v>0</v>
          </cell>
          <cell r="F713">
            <v>0</v>
          </cell>
          <cell r="G713">
            <v>0</v>
          </cell>
        </row>
        <row r="714">
          <cell r="A714" t="str">
            <v>15,1,2</v>
          </cell>
          <cell r="B714" t="str">
            <v>LAMPARAS FLUORESCENTES T-8 DE 1 x 32 w</v>
          </cell>
          <cell r="C714" t="str">
            <v>UN</v>
          </cell>
          <cell r="D714">
            <v>0</v>
          </cell>
          <cell r="E714">
            <v>0</v>
          </cell>
          <cell r="F714">
            <v>0</v>
          </cell>
          <cell r="G714">
            <v>0</v>
          </cell>
        </row>
        <row r="715">
          <cell r="A715" t="str">
            <v>15,1,3</v>
          </cell>
          <cell r="B715" t="str">
            <v>LAMPARAS FLUORESCENTES DE 2 x 32 w (Incluye suministro, montaje y conexión de lampara fluorescente de bajo consumo, alto factor, accesorios para derivación de salida y soportes de fijación para descolgar luminaria)</v>
          </cell>
          <cell r="C715" t="str">
            <v>UN</v>
          </cell>
          <cell r="D715">
            <v>0</v>
          </cell>
          <cell r="E715">
            <v>108787.48000000001</v>
          </cell>
          <cell r="F715">
            <v>0</v>
          </cell>
          <cell r="G715">
            <v>0</v>
          </cell>
        </row>
        <row r="716">
          <cell r="A716" t="str">
            <v>15,1,4</v>
          </cell>
          <cell r="B716" t="str">
            <v>LAMPARAS FLUORESCENTES T-8 DE 2 x 32 w TUBO CORRIDO</v>
          </cell>
          <cell r="C716" t="str">
            <v>UN</v>
          </cell>
          <cell r="D716">
            <v>0</v>
          </cell>
          <cell r="E716">
            <v>0</v>
          </cell>
          <cell r="F716">
            <v>0</v>
          </cell>
          <cell r="G716">
            <v>0</v>
          </cell>
        </row>
        <row r="717">
          <cell r="A717" t="str">
            <v>15,1,5</v>
          </cell>
          <cell r="B717" t="str">
            <v>LAMPARAS FLUORESCENTES T-8 DE 4 x 32 w</v>
          </cell>
          <cell r="C717" t="str">
            <v>UN</v>
          </cell>
          <cell r="D717">
            <v>0</v>
          </cell>
          <cell r="E717">
            <v>0</v>
          </cell>
          <cell r="F717">
            <v>0</v>
          </cell>
          <cell r="G717">
            <v>0</v>
          </cell>
        </row>
        <row r="718">
          <cell r="A718" t="str">
            <v>15,1,6</v>
          </cell>
          <cell r="B718" t="str">
            <v>LAMPARAS FLUORESCENTES T-8 DE 2 x 59 w</v>
          </cell>
          <cell r="C718" t="str">
            <v>UN</v>
          </cell>
          <cell r="D718">
            <v>0</v>
          </cell>
          <cell r="E718">
            <v>0</v>
          </cell>
          <cell r="F718">
            <v>0</v>
          </cell>
          <cell r="G718">
            <v>0</v>
          </cell>
        </row>
        <row r="719">
          <cell r="A719">
            <v>15.2</v>
          </cell>
          <cell r="B719" t="str">
            <v>BALAS Y APLIQUES</v>
          </cell>
          <cell r="C719">
            <v>0</v>
          </cell>
          <cell r="D719">
            <v>0</v>
          </cell>
          <cell r="E719">
            <v>0</v>
          </cell>
          <cell r="F719">
            <v>0</v>
          </cell>
          <cell r="G719">
            <v>0</v>
          </cell>
        </row>
        <row r="720">
          <cell r="A720" t="str">
            <v>15,2,1</v>
          </cell>
          <cell r="B720" t="str">
            <v>BALAS Y BOMBILLO FLUORESCENTES 13 w</v>
          </cell>
          <cell r="C720" t="str">
            <v>UN</v>
          </cell>
          <cell r="D720">
            <v>0</v>
          </cell>
          <cell r="E720">
            <v>0</v>
          </cell>
          <cell r="F720">
            <v>0</v>
          </cell>
          <cell r="G720">
            <v>0</v>
          </cell>
        </row>
        <row r="721">
          <cell r="A721" t="str">
            <v>15,2,2</v>
          </cell>
          <cell r="B721" t="str">
            <v>BALAS Y BOMBILLO FLUORESCENTES 26 w</v>
          </cell>
          <cell r="C721" t="str">
            <v>UN</v>
          </cell>
          <cell r="D721">
            <v>0</v>
          </cell>
          <cell r="E721">
            <v>0</v>
          </cell>
          <cell r="F721">
            <v>0</v>
          </cell>
          <cell r="G721">
            <v>0</v>
          </cell>
        </row>
        <row r="722">
          <cell r="A722" t="str">
            <v>15,2,3</v>
          </cell>
          <cell r="B722" t="str">
            <v>BALAS Y BOMBILLO FLUORESCENTES 2 x 13 w</v>
          </cell>
          <cell r="C722" t="str">
            <v>UN</v>
          </cell>
          <cell r="D722">
            <v>0</v>
          </cell>
          <cell r="E722">
            <v>0</v>
          </cell>
          <cell r="F722">
            <v>0</v>
          </cell>
          <cell r="G722">
            <v>0</v>
          </cell>
        </row>
        <row r="723">
          <cell r="A723" t="str">
            <v>15,2,4</v>
          </cell>
          <cell r="B723" t="str">
            <v>BALAS Y BOMBILLO FLUORESCENTES 2 x 26 w</v>
          </cell>
          <cell r="C723" t="str">
            <v>UN</v>
          </cell>
          <cell r="D723">
            <v>0</v>
          </cell>
          <cell r="E723">
            <v>0</v>
          </cell>
          <cell r="F723">
            <v>0</v>
          </cell>
          <cell r="G723">
            <v>0</v>
          </cell>
        </row>
        <row r="724">
          <cell r="A724" t="str">
            <v>15,2,5</v>
          </cell>
          <cell r="B724" t="str">
            <v>BALAS BOMBILLO INCANDECENTES</v>
          </cell>
          <cell r="C724" t="str">
            <v>UN</v>
          </cell>
          <cell r="D724">
            <v>0</v>
          </cell>
          <cell r="E724">
            <v>0</v>
          </cell>
          <cell r="F724">
            <v>0</v>
          </cell>
          <cell r="G724">
            <v>0</v>
          </cell>
        </row>
        <row r="725">
          <cell r="A725" t="str">
            <v>15,2,6</v>
          </cell>
          <cell r="B725" t="str">
            <v>BALAS BOMBILLO HALOGENO</v>
          </cell>
          <cell r="C725" t="str">
            <v>UN</v>
          </cell>
          <cell r="D725">
            <v>0</v>
          </cell>
          <cell r="E725">
            <v>0</v>
          </cell>
          <cell r="F725">
            <v>0</v>
          </cell>
          <cell r="G725">
            <v>0</v>
          </cell>
        </row>
        <row r="726">
          <cell r="A726">
            <v>15.3</v>
          </cell>
          <cell r="B726" t="str">
            <v>LUMINARIAS DE DESCARGA</v>
          </cell>
          <cell r="C726">
            <v>0</v>
          </cell>
          <cell r="D726">
            <v>0</v>
          </cell>
          <cell r="E726">
            <v>0</v>
          </cell>
          <cell r="F726">
            <v>0</v>
          </cell>
          <cell r="G726">
            <v>0</v>
          </cell>
        </row>
        <row r="727">
          <cell r="A727" t="str">
            <v>15,3,1</v>
          </cell>
          <cell r="B727" t="str">
            <v>LUMINARIAS DE SODIO DE 70 w</v>
          </cell>
          <cell r="C727" t="str">
            <v>UN</v>
          </cell>
          <cell r="D727">
            <v>0</v>
          </cell>
          <cell r="E727">
            <v>0</v>
          </cell>
          <cell r="F727">
            <v>0</v>
          </cell>
          <cell r="G727">
            <v>0</v>
          </cell>
        </row>
        <row r="728">
          <cell r="A728" t="str">
            <v>15,3,2</v>
          </cell>
          <cell r="B728" t="str">
            <v>LUMINARIAS DE SODIO DE 150 w</v>
          </cell>
          <cell r="C728" t="str">
            <v>UN</v>
          </cell>
          <cell r="D728">
            <v>0</v>
          </cell>
          <cell r="E728">
            <v>0</v>
          </cell>
          <cell r="F728">
            <v>0</v>
          </cell>
          <cell r="G728">
            <v>0</v>
          </cell>
        </row>
        <row r="729">
          <cell r="A729" t="str">
            <v>15,3,3</v>
          </cell>
          <cell r="B729" t="str">
            <v>LUMINARIAS DE SODIO DE 250 w</v>
          </cell>
          <cell r="C729" t="str">
            <v>UN</v>
          </cell>
          <cell r="D729">
            <v>0</v>
          </cell>
          <cell r="E729">
            <v>0</v>
          </cell>
          <cell r="F729">
            <v>0</v>
          </cell>
          <cell r="G729">
            <v>0</v>
          </cell>
        </row>
        <row r="730">
          <cell r="A730" t="str">
            <v>15,3,4</v>
          </cell>
          <cell r="B730" t="str">
            <v>LUMINARIAS DE METAL HALIDE DE 150 w</v>
          </cell>
          <cell r="C730" t="str">
            <v>UN</v>
          </cell>
          <cell r="D730">
            <v>0</v>
          </cell>
          <cell r="E730">
            <v>0</v>
          </cell>
          <cell r="F730">
            <v>0</v>
          </cell>
          <cell r="G730">
            <v>0</v>
          </cell>
        </row>
        <row r="731">
          <cell r="A731" t="str">
            <v>15,3,5</v>
          </cell>
          <cell r="B731" t="str">
            <v>LUMINARIAS DE METAL HALIDE DE 250 w</v>
          </cell>
          <cell r="C731" t="str">
            <v>UN</v>
          </cell>
          <cell r="D731">
            <v>0</v>
          </cell>
          <cell r="E731">
            <v>0</v>
          </cell>
          <cell r="F731">
            <v>0</v>
          </cell>
          <cell r="G731">
            <v>0</v>
          </cell>
        </row>
        <row r="732">
          <cell r="A732" t="str">
            <v>15,3,6</v>
          </cell>
          <cell r="B732" t="str">
            <v>LUMINARIAS DE METAL HALIDE DE 400 w</v>
          </cell>
          <cell r="C732" t="str">
            <v>UN</v>
          </cell>
          <cell r="D732">
            <v>0</v>
          </cell>
          <cell r="E732">
            <v>0</v>
          </cell>
          <cell r="F732">
            <v>0</v>
          </cell>
          <cell r="G732">
            <v>0</v>
          </cell>
        </row>
        <row r="733">
          <cell r="A733" t="str">
            <v>15,3,7</v>
          </cell>
          <cell r="B733" t="str">
            <v>LUMINARIAS DE MERCURIO DE 250 w</v>
          </cell>
          <cell r="C733" t="str">
            <v>UN</v>
          </cell>
          <cell r="D733">
            <v>0</v>
          </cell>
          <cell r="E733">
            <v>0</v>
          </cell>
          <cell r="F733">
            <v>0</v>
          </cell>
          <cell r="G733">
            <v>0</v>
          </cell>
        </row>
        <row r="734">
          <cell r="A734">
            <v>15.4</v>
          </cell>
          <cell r="B734" t="str">
            <v>VARIOS</v>
          </cell>
          <cell r="C734">
            <v>0</v>
          </cell>
          <cell r="D734">
            <v>0</v>
          </cell>
          <cell r="E734">
            <v>0</v>
          </cell>
          <cell r="F734">
            <v>0</v>
          </cell>
          <cell r="G734">
            <v>0</v>
          </cell>
        </row>
        <row r="735">
          <cell r="A735" t="str">
            <v>15,4,1</v>
          </cell>
          <cell r="B735" t="str">
            <v>PROYECTOR HALOGENO DE 120 v 500 w</v>
          </cell>
          <cell r="C735" t="str">
            <v>UN</v>
          </cell>
          <cell r="D735">
            <v>0</v>
          </cell>
          <cell r="E735">
            <v>0</v>
          </cell>
          <cell r="F735">
            <v>0</v>
          </cell>
          <cell r="G735">
            <v>0</v>
          </cell>
        </row>
        <row r="736">
          <cell r="A736" t="str">
            <v>15,4,2</v>
          </cell>
          <cell r="B736" t="str">
            <v>LAMPARAS TIPO WALL PACK</v>
          </cell>
          <cell r="C736" t="str">
            <v>UN</v>
          </cell>
          <cell r="D736">
            <v>0</v>
          </cell>
          <cell r="E736">
            <v>0</v>
          </cell>
          <cell r="F736">
            <v>0</v>
          </cell>
          <cell r="G736">
            <v>0</v>
          </cell>
        </row>
        <row r="737">
          <cell r="A737">
            <v>0</v>
          </cell>
          <cell r="B737">
            <v>0</v>
          </cell>
          <cell r="C737">
            <v>0</v>
          </cell>
          <cell r="D737">
            <v>0</v>
          </cell>
          <cell r="E737">
            <v>0</v>
          </cell>
          <cell r="F737">
            <v>0</v>
          </cell>
          <cell r="G737">
            <v>0</v>
          </cell>
        </row>
        <row r="738">
          <cell r="A738">
            <v>0</v>
          </cell>
          <cell r="B738">
            <v>0</v>
          </cell>
          <cell r="C738">
            <v>0</v>
          </cell>
          <cell r="D738">
            <v>0</v>
          </cell>
          <cell r="E738">
            <v>0</v>
          </cell>
          <cell r="F738">
            <v>0</v>
          </cell>
          <cell r="G738">
            <v>0</v>
          </cell>
        </row>
        <row r="739">
          <cell r="A739">
            <v>16</v>
          </cell>
          <cell r="B739" t="str">
            <v>APARATOS SANITARIOS Y ACCESORIOS</v>
          </cell>
          <cell r="C739">
            <v>0</v>
          </cell>
          <cell r="D739">
            <v>0</v>
          </cell>
          <cell r="E739">
            <v>0</v>
          </cell>
          <cell r="F739">
            <v>0</v>
          </cell>
          <cell r="G739">
            <v>0</v>
          </cell>
        </row>
        <row r="740">
          <cell r="A740">
            <v>16.100000000000001</v>
          </cell>
          <cell r="B740" t="str">
            <v xml:space="preserve">APARATOS SANITARIOS </v>
          </cell>
          <cell r="C740">
            <v>0</v>
          </cell>
          <cell r="D740">
            <v>0</v>
          </cell>
          <cell r="E740">
            <v>0</v>
          </cell>
          <cell r="F740">
            <v>0</v>
          </cell>
          <cell r="G740">
            <v>0</v>
          </cell>
        </row>
        <row r="741">
          <cell r="A741" t="str">
            <v>16,1,1</v>
          </cell>
          <cell r="B741" t="str">
            <v>SANITARIO DE FLUXOMETRO</v>
          </cell>
          <cell r="C741" t="str">
            <v>UN</v>
          </cell>
          <cell r="D741">
            <v>0</v>
          </cell>
          <cell r="E741">
            <v>0</v>
          </cell>
          <cell r="F741">
            <v>0</v>
          </cell>
          <cell r="G741">
            <v>0</v>
          </cell>
        </row>
        <row r="742">
          <cell r="A742" t="str">
            <v>16,1,2</v>
          </cell>
          <cell r="B742" t="str">
            <v>SANITARIO INFANTIL</v>
          </cell>
          <cell r="C742" t="str">
            <v>UN</v>
          </cell>
          <cell r="D742">
            <v>0</v>
          </cell>
          <cell r="E742">
            <v>0</v>
          </cell>
          <cell r="F742">
            <v>0</v>
          </cell>
          <cell r="G742">
            <v>0</v>
          </cell>
        </row>
        <row r="743">
          <cell r="A743" t="str">
            <v>16,1,3</v>
          </cell>
          <cell r="B743" t="str">
            <v>SANITARIOS DE TANQUE INSTITUCIONAL TIPO ACUACER CORONA COLOR BLANCO</v>
          </cell>
          <cell r="C743" t="str">
            <v>UN</v>
          </cell>
          <cell r="D743">
            <v>0</v>
          </cell>
          <cell r="E743">
            <v>228568.35</v>
          </cell>
          <cell r="F743">
            <v>0</v>
          </cell>
          <cell r="G743">
            <v>0</v>
          </cell>
        </row>
        <row r="744">
          <cell r="A744" t="str">
            <v>16,1,4</v>
          </cell>
          <cell r="B744" t="str">
            <v>ORINAL MEDIANO TIPO CORONA BLANCO, INCLUYE GRIFERIA Y ACCESORIOS</v>
          </cell>
          <cell r="C744" t="str">
            <v>UN</v>
          </cell>
          <cell r="D744">
            <v>0</v>
          </cell>
          <cell r="E744">
            <v>331857.33</v>
          </cell>
          <cell r="F744">
            <v>0</v>
          </cell>
          <cell r="G744">
            <v>0</v>
          </cell>
        </row>
        <row r="745">
          <cell r="A745" t="str">
            <v>16,1,5</v>
          </cell>
          <cell r="B745" t="str">
            <v>LAVAMANOS DE SOBREPONER TIPO VALENCIA, DE CORONA, COLOR BLANCO INSTITUCIONAL</v>
          </cell>
          <cell r="C745" t="str">
            <v>UN</v>
          </cell>
          <cell r="D745">
            <v>0</v>
          </cell>
          <cell r="E745">
            <v>167665.49999999997</v>
          </cell>
          <cell r="F745">
            <v>0</v>
          </cell>
          <cell r="G745">
            <v>0</v>
          </cell>
        </row>
        <row r="746">
          <cell r="A746" t="str">
            <v>16,1,6</v>
          </cell>
          <cell r="B746" t="str">
            <v>LAVAMANOS OTROS</v>
          </cell>
          <cell r="C746" t="str">
            <v>UN</v>
          </cell>
          <cell r="D746">
            <v>0</v>
          </cell>
          <cell r="E746">
            <v>0</v>
          </cell>
          <cell r="F746">
            <v>0</v>
          </cell>
          <cell r="G746">
            <v>0</v>
          </cell>
        </row>
        <row r="747">
          <cell r="A747" t="str">
            <v>16,1,7</v>
          </cell>
          <cell r="B747" t="str">
            <v>LAVAMANOS DE COLGAR TIPO ACUACER DE CORONA COLOR BLANCO INSTITUCIONAL</v>
          </cell>
          <cell r="C747" t="str">
            <v>UN</v>
          </cell>
          <cell r="D747">
            <v>0</v>
          </cell>
          <cell r="E747">
            <v>112285.73999999999</v>
          </cell>
          <cell r="F747">
            <v>0</v>
          </cell>
          <cell r="G747">
            <v>0</v>
          </cell>
        </row>
        <row r="748">
          <cell r="A748" t="str">
            <v>16,1,8</v>
          </cell>
          <cell r="B748" t="str">
            <v>SANITARIO PARA DISCAPACITADOS</v>
          </cell>
          <cell r="C748" t="str">
            <v>UN</v>
          </cell>
          <cell r="D748">
            <v>0</v>
          </cell>
          <cell r="E748">
            <v>211082.87000000002</v>
          </cell>
          <cell r="F748">
            <v>0</v>
          </cell>
          <cell r="G748">
            <v>0</v>
          </cell>
        </row>
        <row r="749">
          <cell r="A749" t="str">
            <v>16,1,9</v>
          </cell>
          <cell r="B749" t="str">
            <v>DUCHA TIPO PISCIS GRIVAL</v>
          </cell>
          <cell r="C749" t="str">
            <v>UN</v>
          </cell>
          <cell r="D749">
            <v>0</v>
          </cell>
          <cell r="E749">
            <v>59734.29</v>
          </cell>
          <cell r="F749">
            <v>0</v>
          </cell>
          <cell r="G749">
            <v>0</v>
          </cell>
        </row>
        <row r="750">
          <cell r="A750" t="str">
            <v>16,1,10</v>
          </cell>
          <cell r="B750" t="str">
            <v>DUCHA DE EMERGENCIA</v>
          </cell>
          <cell r="C750" t="str">
            <v>UN</v>
          </cell>
          <cell r="D750">
            <v>0</v>
          </cell>
          <cell r="E750">
            <v>0</v>
          </cell>
          <cell r="F750">
            <v>0</v>
          </cell>
          <cell r="G750">
            <v>0</v>
          </cell>
        </row>
        <row r="751">
          <cell r="A751" t="str">
            <v>16,1,11</v>
          </cell>
          <cell r="B751" t="str">
            <v>POCETA ACERO INOXIDABLE LABORATORIOS</v>
          </cell>
          <cell r="C751" t="str">
            <v>UN</v>
          </cell>
          <cell r="D751">
            <v>0</v>
          </cell>
          <cell r="E751">
            <v>20466.54</v>
          </cell>
          <cell r="F751">
            <v>0</v>
          </cell>
          <cell r="G751">
            <v>0</v>
          </cell>
        </row>
        <row r="752">
          <cell r="A752">
            <v>16.2</v>
          </cell>
          <cell r="B752" t="str">
            <v>ACCESORIOS</v>
          </cell>
          <cell r="C752">
            <v>0</v>
          </cell>
          <cell r="D752">
            <v>0</v>
          </cell>
          <cell r="E752">
            <v>0</v>
          </cell>
          <cell r="F752">
            <v>0</v>
          </cell>
          <cell r="G752">
            <v>0</v>
          </cell>
        </row>
        <row r="753">
          <cell r="A753" t="str">
            <v>16,2,1</v>
          </cell>
          <cell r="B753" t="str">
            <v>POCETAS DE ASEO (Incluye enchape, win y válvula de pozuelo en bronce)</v>
          </cell>
          <cell r="C753" t="str">
            <v>UN</v>
          </cell>
          <cell r="D753">
            <v>0</v>
          </cell>
          <cell r="E753">
            <v>175112.09999999998</v>
          </cell>
          <cell r="F753">
            <v>0</v>
          </cell>
          <cell r="G753">
            <v>0</v>
          </cell>
        </row>
        <row r="754">
          <cell r="A754" t="str">
            <v>16,2,2</v>
          </cell>
          <cell r="B754">
            <v>0</v>
          </cell>
          <cell r="C754" t="str">
            <v>UN</v>
          </cell>
          <cell r="D754">
            <v>0</v>
          </cell>
          <cell r="E754">
            <v>175112.09999999998</v>
          </cell>
          <cell r="F754">
            <v>0</v>
          </cell>
          <cell r="G754">
            <v>0</v>
          </cell>
        </row>
        <row r="755">
          <cell r="A755" t="str">
            <v>16,2,3</v>
          </cell>
          <cell r="B755" t="str">
            <v>JABONERAS DE SOBREPONER EN ACERO SATINADO</v>
          </cell>
          <cell r="C755" t="str">
            <v>UN</v>
          </cell>
          <cell r="D755">
            <v>0</v>
          </cell>
          <cell r="E755">
            <v>36020.376666666663</v>
          </cell>
          <cell r="F755">
            <v>0</v>
          </cell>
          <cell r="G755">
            <v>0</v>
          </cell>
        </row>
        <row r="756">
          <cell r="A756" t="str">
            <v>16,2,4</v>
          </cell>
          <cell r="B756" t="str">
            <v>TAPARREGISTRO ACERO INOXIDABLE CON CERRADURA</v>
          </cell>
          <cell r="C756" t="str">
            <v>UN</v>
          </cell>
          <cell r="D756">
            <v>0</v>
          </cell>
          <cell r="E756">
            <v>0</v>
          </cell>
          <cell r="F756">
            <v>0</v>
          </cell>
          <cell r="G756">
            <v>0</v>
          </cell>
        </row>
        <row r="757">
          <cell r="A757" t="str">
            <v>16,2,5</v>
          </cell>
          <cell r="B757" t="str">
            <v>LLAVE TERMINAL DE 1/2 PLG</v>
          </cell>
          <cell r="C757" t="str">
            <v>UN</v>
          </cell>
          <cell r="D757">
            <v>0</v>
          </cell>
          <cell r="E757">
            <v>10246.6</v>
          </cell>
          <cell r="F757">
            <v>0</v>
          </cell>
          <cell r="G757">
            <v>0</v>
          </cell>
        </row>
        <row r="758">
          <cell r="A758" t="str">
            <v>16,2,6</v>
          </cell>
          <cell r="B758" t="str">
            <v>INCRUSTACIONES (JABONERA Y PORTARROLLO)</v>
          </cell>
          <cell r="C758" t="str">
            <v>UN</v>
          </cell>
          <cell r="D758">
            <v>0</v>
          </cell>
          <cell r="E758">
            <v>11894.45</v>
          </cell>
          <cell r="F758">
            <v>0</v>
          </cell>
          <cell r="G758">
            <v>0</v>
          </cell>
        </row>
        <row r="759">
          <cell r="A759" t="str">
            <v>16,2,7</v>
          </cell>
          <cell r="B759" t="str">
            <v>BARRAS DE APOYO DISCAPACITADOS</v>
          </cell>
          <cell r="C759" t="str">
            <v>UN</v>
          </cell>
          <cell r="D759">
            <v>0</v>
          </cell>
          <cell r="E759">
            <v>828288.26</v>
          </cell>
          <cell r="F759">
            <v>0</v>
          </cell>
          <cell r="G759">
            <v>0</v>
          </cell>
        </row>
        <row r="760">
          <cell r="A760">
            <v>0</v>
          </cell>
          <cell r="B760">
            <v>0</v>
          </cell>
          <cell r="C760">
            <v>0</v>
          </cell>
          <cell r="D760">
            <v>0</v>
          </cell>
          <cell r="E760">
            <v>0</v>
          </cell>
          <cell r="F760">
            <v>0</v>
          </cell>
          <cell r="G760">
            <v>0</v>
          </cell>
        </row>
        <row r="761">
          <cell r="A761">
            <v>0</v>
          </cell>
          <cell r="B761">
            <v>0</v>
          </cell>
          <cell r="C761">
            <v>0</v>
          </cell>
          <cell r="D761">
            <v>0</v>
          </cell>
          <cell r="E761">
            <v>0</v>
          </cell>
          <cell r="F761">
            <v>0</v>
          </cell>
          <cell r="G761">
            <v>0</v>
          </cell>
        </row>
        <row r="762">
          <cell r="A762">
            <v>17</v>
          </cell>
          <cell r="B762" t="str">
            <v>CIELOS RASOS Y DIVISIONES</v>
          </cell>
          <cell r="C762">
            <v>0</v>
          </cell>
          <cell r="D762">
            <v>0</v>
          </cell>
          <cell r="E762">
            <v>0</v>
          </cell>
          <cell r="F762">
            <v>0</v>
          </cell>
          <cell r="G762">
            <v>0</v>
          </cell>
        </row>
        <row r="763">
          <cell r="A763">
            <v>17.100000000000001</v>
          </cell>
          <cell r="B763" t="str">
            <v xml:space="preserve">CIELOS RASOS  </v>
          </cell>
          <cell r="C763">
            <v>0</v>
          </cell>
          <cell r="D763">
            <v>0</v>
          </cell>
          <cell r="E763">
            <v>0</v>
          </cell>
          <cell r="F763">
            <v>0</v>
          </cell>
          <cell r="G763">
            <v>0</v>
          </cell>
        </row>
        <row r="764">
          <cell r="A764" t="str">
            <v>17,1,1</v>
          </cell>
          <cell r="B764" t="str">
            <v>CIELOS RASOS EN SUPERCELL</v>
          </cell>
          <cell r="C764" t="str">
            <v>M2</v>
          </cell>
          <cell r="D764">
            <v>0</v>
          </cell>
          <cell r="E764">
            <v>0</v>
          </cell>
          <cell r="F764">
            <v>0</v>
          </cell>
          <cell r="G764">
            <v>0</v>
          </cell>
        </row>
        <row r="765">
          <cell r="A765" t="str">
            <v>17,1,2</v>
          </cell>
          <cell r="B765" t="str">
            <v>CIELOS RASOS EN DURACUSTIC DE 5/8"</v>
          </cell>
          <cell r="C765" t="str">
            <v>M2</v>
          </cell>
          <cell r="D765">
            <v>0</v>
          </cell>
          <cell r="E765">
            <v>0</v>
          </cell>
          <cell r="F765">
            <v>0</v>
          </cell>
          <cell r="G765">
            <v>0</v>
          </cell>
        </row>
        <row r="766">
          <cell r="A766" t="str">
            <v>17,1,3</v>
          </cell>
          <cell r="B766" t="str">
            <v>CIELOS RASOS EN DRY WALL</v>
          </cell>
          <cell r="C766" t="str">
            <v>M2</v>
          </cell>
          <cell r="D766">
            <v>0</v>
          </cell>
          <cell r="E766">
            <v>29837.119999999999</v>
          </cell>
          <cell r="F766">
            <v>0</v>
          </cell>
          <cell r="G766">
            <v>0</v>
          </cell>
        </row>
        <row r="767">
          <cell r="A767" t="str">
            <v>17,1,4</v>
          </cell>
          <cell r="B767" t="str">
            <v>CIELOS RASOS EN PLYCEM</v>
          </cell>
          <cell r="C767" t="str">
            <v>M2</v>
          </cell>
          <cell r="D767">
            <v>0</v>
          </cell>
          <cell r="E767">
            <v>0</v>
          </cell>
          <cell r="F767">
            <v>0</v>
          </cell>
          <cell r="G767">
            <v>0</v>
          </cell>
        </row>
        <row r="768">
          <cell r="A768">
            <v>17.2</v>
          </cell>
          <cell r="B768" t="str">
            <v>DIVISIONES Y OTROS</v>
          </cell>
          <cell r="C768">
            <v>0</v>
          </cell>
          <cell r="D768">
            <v>0</v>
          </cell>
          <cell r="E768">
            <v>0</v>
          </cell>
          <cell r="F768">
            <v>0</v>
          </cell>
          <cell r="G768">
            <v>0</v>
          </cell>
        </row>
        <row r="769">
          <cell r="A769" t="str">
            <v>17,2,1</v>
          </cell>
          <cell r="B769" t="str">
            <v>PUERTA PARA BAÑO EN VIDRIO TEMPLADO (Incluye, suministro, instalación y accesorios)</v>
          </cell>
          <cell r="C769" t="str">
            <v>UN</v>
          </cell>
          <cell r="D769">
            <v>0</v>
          </cell>
          <cell r="E769">
            <v>156639.18</v>
          </cell>
          <cell r="F769">
            <v>0</v>
          </cell>
          <cell r="G769">
            <v>0</v>
          </cell>
        </row>
        <row r="770">
          <cell r="A770" t="str">
            <v>17,2,2</v>
          </cell>
          <cell r="B770" t="str">
            <v xml:space="preserve">PUERTA SISTEMA CONSTRUCTIVO EN PVC DE 0,95 X 1,60 M; INCLUYE MARCO METÁLICO. </v>
          </cell>
          <cell r="C770" t="str">
            <v>UN</v>
          </cell>
          <cell r="D770">
            <v>0</v>
          </cell>
          <cell r="E770">
            <v>629016.53</v>
          </cell>
          <cell r="F770">
            <v>0</v>
          </cell>
          <cell r="G770">
            <v>0</v>
          </cell>
        </row>
        <row r="771">
          <cell r="A771" t="str">
            <v>17,2,3</v>
          </cell>
          <cell r="B771">
            <v>0</v>
          </cell>
          <cell r="C771" t="str">
            <v>UN</v>
          </cell>
          <cell r="D771">
            <v>0</v>
          </cell>
          <cell r="E771">
            <v>32885.799999999996</v>
          </cell>
          <cell r="F771">
            <v>0</v>
          </cell>
          <cell r="G771">
            <v>0</v>
          </cell>
        </row>
        <row r="772">
          <cell r="A772" t="str">
            <v>17,2,4</v>
          </cell>
          <cell r="B772" t="str">
            <v>DIVISIONES EN BLOQUE DE CONCRETO PARA  MUR0S ESTRUCTURAES PARA SANITARIOS Y ORINALES DE E = 0,09 M  INCLUYE PANETE IMPERMEABILIZADO</v>
          </cell>
          <cell r="C772" t="str">
            <v>M2</v>
          </cell>
          <cell r="D772">
            <v>0</v>
          </cell>
          <cell r="E772">
            <v>29846.86</v>
          </cell>
          <cell r="F772">
            <v>0</v>
          </cell>
          <cell r="G772">
            <v>0</v>
          </cell>
        </row>
        <row r="773">
          <cell r="A773">
            <v>0</v>
          </cell>
          <cell r="B773">
            <v>0</v>
          </cell>
          <cell r="C773">
            <v>0</v>
          </cell>
          <cell r="D773">
            <v>0</v>
          </cell>
          <cell r="E773">
            <v>0</v>
          </cell>
          <cell r="F773">
            <v>0</v>
          </cell>
          <cell r="G773">
            <v>0</v>
          </cell>
        </row>
        <row r="774">
          <cell r="A774">
            <v>0</v>
          </cell>
          <cell r="B774">
            <v>0</v>
          </cell>
          <cell r="C774">
            <v>0</v>
          </cell>
          <cell r="D774">
            <v>0</v>
          </cell>
          <cell r="E774">
            <v>0</v>
          </cell>
          <cell r="F774">
            <v>0</v>
          </cell>
          <cell r="G774">
            <v>0</v>
          </cell>
        </row>
        <row r="775">
          <cell r="A775">
            <v>18</v>
          </cell>
          <cell r="B775" t="str">
            <v>PINTURA</v>
          </cell>
          <cell r="C775">
            <v>0</v>
          </cell>
          <cell r="D775">
            <v>0</v>
          </cell>
          <cell r="E775">
            <v>0</v>
          </cell>
          <cell r="F775">
            <v>0</v>
          </cell>
          <cell r="G775">
            <v>0</v>
          </cell>
        </row>
        <row r="776">
          <cell r="A776">
            <v>18.100000000000001</v>
          </cell>
          <cell r="B776" t="str">
            <v>SOBRE MAMPOSTERIA</v>
          </cell>
          <cell r="C776">
            <v>0</v>
          </cell>
          <cell r="D776">
            <v>0</v>
          </cell>
          <cell r="E776">
            <v>0</v>
          </cell>
          <cell r="F776">
            <v>0</v>
          </cell>
          <cell r="G776">
            <v>0</v>
          </cell>
        </row>
        <row r="777">
          <cell r="A777" t="str">
            <v>18,1,1</v>
          </cell>
          <cell r="B777" t="str">
            <v>PINTURA TIPO KORAZA DE PINTUCO ACRILICA  PARA EXTERIORES 3 MANOS</v>
          </cell>
          <cell r="C777" t="str">
            <v>M2</v>
          </cell>
          <cell r="D777">
            <v>0</v>
          </cell>
          <cell r="E777">
            <v>14355.380000000001</v>
          </cell>
          <cell r="F777">
            <v>0</v>
          </cell>
          <cell r="G777">
            <v>0</v>
          </cell>
        </row>
        <row r="778">
          <cell r="A778" t="str">
            <v>18,1,2</v>
          </cell>
          <cell r="B778" t="str">
            <v>ESMALTE EPOXICO DE DOS COMPONENTES</v>
          </cell>
          <cell r="C778" t="str">
            <v>M2</v>
          </cell>
          <cell r="D778">
            <v>0</v>
          </cell>
          <cell r="E778">
            <v>20404.68</v>
          </cell>
          <cell r="F778">
            <v>0</v>
          </cell>
          <cell r="G778">
            <v>0</v>
          </cell>
        </row>
        <row r="779">
          <cell r="A779" t="str">
            <v>18,1,3</v>
          </cell>
          <cell r="B779" t="str">
            <v>ESTUCO Y VINILO TIPO I TIPO VINILTEX  DE PINTUCO PARA MUROS Y CIELO RASOS 3 MANOS</v>
          </cell>
          <cell r="C779" t="str">
            <v>M2</v>
          </cell>
          <cell r="D779">
            <v>0</v>
          </cell>
          <cell r="E779">
            <v>11511.56</v>
          </cell>
          <cell r="F779">
            <v>0</v>
          </cell>
          <cell r="G779">
            <v>0</v>
          </cell>
        </row>
        <row r="780">
          <cell r="A780" t="str">
            <v>18,1,4</v>
          </cell>
          <cell r="B780" t="str">
            <v>VINILO TIPO I PARA MUROS Y CIELO RASOS SIN ESTUCO 3 MANOS</v>
          </cell>
          <cell r="C780" t="str">
            <v>M2</v>
          </cell>
          <cell r="D780">
            <v>0</v>
          </cell>
          <cell r="E780">
            <v>3941.65</v>
          </cell>
          <cell r="F780">
            <v>0</v>
          </cell>
          <cell r="G780">
            <v>0</v>
          </cell>
        </row>
        <row r="781">
          <cell r="A781" t="str">
            <v>18,1,5</v>
          </cell>
          <cell r="B781" t="str">
            <v>VINILO CIELOS SIN ESTUCO</v>
          </cell>
          <cell r="C781" t="str">
            <v>M2</v>
          </cell>
          <cell r="D781">
            <v>0</v>
          </cell>
          <cell r="E781">
            <v>0</v>
          </cell>
          <cell r="F781">
            <v>0</v>
          </cell>
          <cell r="G781">
            <v>0</v>
          </cell>
        </row>
        <row r="782">
          <cell r="A782">
            <v>18.2</v>
          </cell>
          <cell r="B782" t="str">
            <v>SOBRE METAL</v>
          </cell>
          <cell r="C782">
            <v>0</v>
          </cell>
          <cell r="D782">
            <v>0</v>
          </cell>
          <cell r="E782">
            <v>0</v>
          </cell>
          <cell r="F782">
            <v>0</v>
          </cell>
          <cell r="G782">
            <v>0</v>
          </cell>
        </row>
        <row r="783">
          <cell r="A783" t="str">
            <v>18,2,1</v>
          </cell>
          <cell r="B783" t="str">
            <v>ESMALTE SOBRE MARCOS LAMINA</v>
          </cell>
          <cell r="C783" t="str">
            <v>ML</v>
          </cell>
          <cell r="D783">
            <v>0</v>
          </cell>
          <cell r="E783">
            <v>0</v>
          </cell>
          <cell r="F783">
            <v>0</v>
          </cell>
          <cell r="G783">
            <v>0</v>
          </cell>
        </row>
        <row r="784">
          <cell r="A784" t="str">
            <v>18,2,2</v>
          </cell>
          <cell r="B784" t="str">
            <v>ESMALTE SOBRE HOJAS PUERTAS</v>
          </cell>
          <cell r="C784" t="str">
            <v>M2</v>
          </cell>
          <cell r="D784">
            <v>0</v>
          </cell>
          <cell r="E784">
            <v>0</v>
          </cell>
          <cell r="F784">
            <v>0</v>
          </cell>
          <cell r="G784">
            <v>0</v>
          </cell>
        </row>
        <row r="785">
          <cell r="A785" t="str">
            <v>18,2,3</v>
          </cell>
          <cell r="B785" t="str">
            <v>ESMALTE SOBRE REJAS</v>
          </cell>
          <cell r="C785" t="str">
            <v>M2</v>
          </cell>
          <cell r="D785">
            <v>0</v>
          </cell>
          <cell r="E785">
            <v>0</v>
          </cell>
          <cell r="F785">
            <v>0</v>
          </cell>
          <cell r="G785">
            <v>0</v>
          </cell>
        </row>
        <row r="786">
          <cell r="A786" t="str">
            <v>18,2,4</v>
          </cell>
          <cell r="B786" t="str">
            <v>ESMALTE SOBRE REJILLAS</v>
          </cell>
          <cell r="C786" t="str">
            <v>M2</v>
          </cell>
          <cell r="D786">
            <v>0</v>
          </cell>
          <cell r="E786">
            <v>0</v>
          </cell>
          <cell r="F786">
            <v>0</v>
          </cell>
          <cell r="G786">
            <v>0</v>
          </cell>
        </row>
        <row r="787">
          <cell r="A787" t="str">
            <v>18,2,5</v>
          </cell>
          <cell r="B787" t="str">
            <v>ESMALTE SOBRE BARANDAS</v>
          </cell>
          <cell r="C787" t="str">
            <v>ML</v>
          </cell>
          <cell r="D787">
            <v>0</v>
          </cell>
          <cell r="E787">
            <v>0</v>
          </cell>
          <cell r="F787">
            <v>0</v>
          </cell>
          <cell r="G787">
            <v>0</v>
          </cell>
        </row>
        <row r="788">
          <cell r="A788" t="str">
            <v>18,2,6</v>
          </cell>
          <cell r="B788" t="str">
            <v>ESMALTE SOBRE PASAMANOS</v>
          </cell>
          <cell r="C788" t="str">
            <v>ML</v>
          </cell>
          <cell r="D788">
            <v>0</v>
          </cell>
          <cell r="E788">
            <v>0</v>
          </cell>
          <cell r="F788">
            <v>0</v>
          </cell>
          <cell r="G788">
            <v>0</v>
          </cell>
        </row>
        <row r="789">
          <cell r="A789" t="str">
            <v>18,2,7</v>
          </cell>
          <cell r="B789" t="str">
            <v>ESMALTE SOBRE TAPAS TANQUE</v>
          </cell>
          <cell r="C789" t="str">
            <v>UN</v>
          </cell>
          <cell r="D789">
            <v>0</v>
          </cell>
          <cell r="E789">
            <v>0</v>
          </cell>
          <cell r="F789">
            <v>0</v>
          </cell>
          <cell r="G789">
            <v>0</v>
          </cell>
        </row>
        <row r="790">
          <cell r="A790" t="str">
            <v>18,2,8</v>
          </cell>
          <cell r="B790" t="str">
            <v>ESMALTE ESCALERAS DE GATO</v>
          </cell>
          <cell r="C790" t="str">
            <v>ML</v>
          </cell>
          <cell r="D790">
            <v>0</v>
          </cell>
          <cell r="E790">
            <v>0</v>
          </cell>
          <cell r="F790">
            <v>0</v>
          </cell>
          <cell r="G790">
            <v>0</v>
          </cell>
        </row>
        <row r="791">
          <cell r="A791" t="str">
            <v>18,2,9</v>
          </cell>
          <cell r="B791" t="str">
            <v>OTROS</v>
          </cell>
          <cell r="C791">
            <v>0</v>
          </cell>
          <cell r="D791">
            <v>0</v>
          </cell>
          <cell r="E791">
            <v>0</v>
          </cell>
          <cell r="F791">
            <v>0</v>
          </cell>
          <cell r="G791">
            <v>0</v>
          </cell>
        </row>
        <row r="792">
          <cell r="A792">
            <v>18.3</v>
          </cell>
          <cell r="B792" t="str">
            <v>SOBRE MADERA</v>
          </cell>
          <cell r="C792">
            <v>0</v>
          </cell>
          <cell r="D792">
            <v>0</v>
          </cell>
          <cell r="E792">
            <v>0</v>
          </cell>
          <cell r="F792">
            <v>0</v>
          </cell>
          <cell r="G792">
            <v>0</v>
          </cell>
        </row>
        <row r="793">
          <cell r="A793" t="str">
            <v>18,3,1</v>
          </cell>
          <cell r="B793" t="str">
            <v>ESMALTE SOBRE HOJAS PUERTAS</v>
          </cell>
          <cell r="C793" t="str">
            <v>M2</v>
          </cell>
          <cell r="D793">
            <v>0</v>
          </cell>
          <cell r="E793">
            <v>0</v>
          </cell>
          <cell r="F793">
            <v>0</v>
          </cell>
          <cell r="G793">
            <v>0</v>
          </cell>
        </row>
        <row r="794">
          <cell r="A794" t="str">
            <v>18,3,2</v>
          </cell>
          <cell r="B794" t="str">
            <v>ESMALTE SOBRE MUEBLES AULAS</v>
          </cell>
          <cell r="C794" t="str">
            <v>UN</v>
          </cell>
          <cell r="D794">
            <v>0</v>
          </cell>
          <cell r="E794">
            <v>0</v>
          </cell>
          <cell r="F794">
            <v>0</v>
          </cell>
          <cell r="G794">
            <v>0</v>
          </cell>
        </row>
        <row r="795">
          <cell r="A795" t="str">
            <v>18,3,3</v>
          </cell>
          <cell r="B795" t="str">
            <v>ESMALTE SOBRE MUEBLES COMPUTADOR</v>
          </cell>
          <cell r="C795" t="str">
            <v>UN</v>
          </cell>
          <cell r="D795">
            <v>0</v>
          </cell>
          <cell r="E795">
            <v>0</v>
          </cell>
          <cell r="F795">
            <v>0</v>
          </cell>
          <cell r="G795">
            <v>0</v>
          </cell>
        </row>
        <row r="796">
          <cell r="A796" t="str">
            <v>18,3,4</v>
          </cell>
          <cell r="B796" t="str">
            <v>ESMALTE SOBRE MUEBLES ESTANTERIA</v>
          </cell>
          <cell r="C796" t="str">
            <v>M2</v>
          </cell>
          <cell r="D796">
            <v>0</v>
          </cell>
          <cell r="E796">
            <v>0</v>
          </cell>
          <cell r="F796">
            <v>0</v>
          </cell>
          <cell r="G796">
            <v>0</v>
          </cell>
        </row>
        <row r="797">
          <cell r="A797" t="str">
            <v>18,3,5</v>
          </cell>
          <cell r="B797" t="str">
            <v>ESMALTE SOBRE MUEBLES CLOSETS</v>
          </cell>
          <cell r="C797" t="str">
            <v>M2</v>
          </cell>
          <cell r="D797">
            <v>0</v>
          </cell>
          <cell r="E797">
            <v>0</v>
          </cell>
          <cell r="F797">
            <v>0</v>
          </cell>
          <cell r="G797">
            <v>0</v>
          </cell>
        </row>
        <row r="798">
          <cell r="A798" t="str">
            <v>18,3,6</v>
          </cell>
          <cell r="B798" t="str">
            <v>ESMALTE MUEBLES BAJOS</v>
          </cell>
          <cell r="C798" t="str">
            <v>ML</v>
          </cell>
          <cell r="D798">
            <v>0</v>
          </cell>
          <cell r="E798">
            <v>0</v>
          </cell>
          <cell r="F798">
            <v>0</v>
          </cell>
          <cell r="G798">
            <v>0</v>
          </cell>
        </row>
        <row r="799">
          <cell r="A799" t="str">
            <v>18,3,7</v>
          </cell>
          <cell r="B799" t="str">
            <v>OTROS</v>
          </cell>
          <cell r="C799">
            <v>0</v>
          </cell>
          <cell r="D799">
            <v>0</v>
          </cell>
          <cell r="E799">
            <v>0</v>
          </cell>
          <cell r="F799">
            <v>0</v>
          </cell>
          <cell r="G799">
            <v>0</v>
          </cell>
        </row>
        <row r="800">
          <cell r="A800">
            <v>18.399999999999999</v>
          </cell>
          <cell r="B800" t="str">
            <v>VARIOS</v>
          </cell>
          <cell r="C800">
            <v>0</v>
          </cell>
          <cell r="D800">
            <v>0</v>
          </cell>
          <cell r="E800">
            <v>0</v>
          </cell>
          <cell r="F800">
            <v>0</v>
          </cell>
          <cell r="G800">
            <v>0</v>
          </cell>
        </row>
        <row r="801">
          <cell r="A801" t="str">
            <v>18,4,1</v>
          </cell>
          <cell r="B801" t="str">
            <v>DEMARCACIóN PARQUEADEROS</v>
          </cell>
          <cell r="C801" t="str">
            <v>UN</v>
          </cell>
          <cell r="D801">
            <v>0</v>
          </cell>
          <cell r="E801">
            <v>0</v>
          </cell>
          <cell r="F801">
            <v>0</v>
          </cell>
          <cell r="G801">
            <v>0</v>
          </cell>
        </row>
        <row r="802">
          <cell r="A802" t="str">
            <v>18,4,2</v>
          </cell>
          <cell r="B802" t="str">
            <v>DEMARCACIóN CANCHAS DEPORTIVAS</v>
          </cell>
          <cell r="C802" t="str">
            <v>UN</v>
          </cell>
          <cell r="D802">
            <v>0</v>
          </cell>
          <cell r="E802">
            <v>0</v>
          </cell>
          <cell r="F802">
            <v>0</v>
          </cell>
          <cell r="G802">
            <v>0</v>
          </cell>
        </row>
        <row r="803">
          <cell r="A803">
            <v>0</v>
          </cell>
          <cell r="B803">
            <v>0</v>
          </cell>
          <cell r="C803">
            <v>0</v>
          </cell>
          <cell r="D803">
            <v>0</v>
          </cell>
          <cell r="E803">
            <v>0</v>
          </cell>
          <cell r="F803">
            <v>0</v>
          </cell>
          <cell r="G803">
            <v>0</v>
          </cell>
        </row>
        <row r="804">
          <cell r="A804">
            <v>0</v>
          </cell>
          <cell r="B804">
            <v>0</v>
          </cell>
          <cell r="C804">
            <v>0</v>
          </cell>
          <cell r="D804">
            <v>0</v>
          </cell>
          <cell r="E804">
            <v>0</v>
          </cell>
          <cell r="F804">
            <v>0</v>
          </cell>
          <cell r="G804">
            <v>0</v>
          </cell>
        </row>
        <row r="805">
          <cell r="A805">
            <v>19</v>
          </cell>
          <cell r="B805" t="str">
            <v>CERRADURAS Y VIDRIOS</v>
          </cell>
          <cell r="C805">
            <v>0</v>
          </cell>
          <cell r="D805">
            <v>0</v>
          </cell>
          <cell r="E805">
            <v>0</v>
          </cell>
          <cell r="F805">
            <v>0</v>
          </cell>
          <cell r="G805">
            <v>0</v>
          </cell>
        </row>
        <row r="806">
          <cell r="A806">
            <v>19.100000000000001</v>
          </cell>
          <cell r="B806" t="str">
            <v>CERRADURAS</v>
          </cell>
          <cell r="C806">
            <v>0</v>
          </cell>
          <cell r="D806">
            <v>0</v>
          </cell>
          <cell r="E806">
            <v>0</v>
          </cell>
          <cell r="F806">
            <v>0</v>
          </cell>
          <cell r="G806">
            <v>0</v>
          </cell>
        </row>
        <row r="807">
          <cell r="A807" t="str">
            <v>19,1,1</v>
          </cell>
          <cell r="B807" t="str">
            <v>CERRADURA TIPO SCHLAGE JUPITER</v>
          </cell>
          <cell r="C807" t="str">
            <v>UN</v>
          </cell>
          <cell r="D807">
            <v>0</v>
          </cell>
          <cell r="E807">
            <v>69670.42</v>
          </cell>
          <cell r="F807">
            <v>0</v>
          </cell>
          <cell r="G807">
            <v>0</v>
          </cell>
        </row>
        <row r="808">
          <cell r="A808" t="str">
            <v>19,1,2</v>
          </cell>
          <cell r="B808" t="str">
            <v xml:space="preserve">PARA OFICINAS </v>
          </cell>
          <cell r="C808" t="str">
            <v>UN</v>
          </cell>
          <cell r="D808">
            <v>0</v>
          </cell>
          <cell r="E808">
            <v>0</v>
          </cell>
          <cell r="F808">
            <v>0</v>
          </cell>
          <cell r="G808">
            <v>0</v>
          </cell>
        </row>
        <row r="809">
          <cell r="A809" t="str">
            <v>19,1,3</v>
          </cell>
          <cell r="B809" t="str">
            <v>PARA ACCESOS</v>
          </cell>
          <cell r="C809" t="str">
            <v>UN</v>
          </cell>
          <cell r="D809">
            <v>0</v>
          </cell>
          <cell r="E809">
            <v>0</v>
          </cell>
          <cell r="F809">
            <v>0</v>
          </cell>
          <cell r="G809">
            <v>0</v>
          </cell>
        </row>
        <row r="810">
          <cell r="A810" t="str">
            <v>19,1,4</v>
          </cell>
          <cell r="B810" t="str">
            <v>CERRADURA DOBLE CILINDRO TIPO SCHLAGE B362</v>
          </cell>
          <cell r="C810" t="str">
            <v>UN</v>
          </cell>
          <cell r="D810">
            <v>0</v>
          </cell>
          <cell r="E810">
            <v>67651.02</v>
          </cell>
          <cell r="F810">
            <v>0</v>
          </cell>
          <cell r="G810">
            <v>0</v>
          </cell>
        </row>
        <row r="811">
          <cell r="A811" t="str">
            <v>19,1,5</v>
          </cell>
          <cell r="B811" t="str">
            <v>CERRADURA BANO DISCAPACITADOS B.A.&amp;A</v>
          </cell>
          <cell r="C811" t="str">
            <v>UN</v>
          </cell>
          <cell r="D811">
            <v>0</v>
          </cell>
          <cell r="E811">
            <v>112178.79000000001</v>
          </cell>
          <cell r="F811">
            <v>0</v>
          </cell>
          <cell r="G811">
            <v>0</v>
          </cell>
        </row>
        <row r="812">
          <cell r="A812" t="str">
            <v>19,1,6</v>
          </cell>
          <cell r="B812" t="str">
            <v>CERRADURA YALE SOBREPONER EXTERIORES</v>
          </cell>
          <cell r="C812" t="str">
            <v>UN</v>
          </cell>
          <cell r="D812">
            <v>0</v>
          </cell>
          <cell r="E812">
            <v>84815.920000000013</v>
          </cell>
          <cell r="F812">
            <v>0</v>
          </cell>
          <cell r="G812">
            <v>0</v>
          </cell>
        </row>
        <row r="813">
          <cell r="A813" t="str">
            <v>19,1,7</v>
          </cell>
          <cell r="B813" t="str">
            <v xml:space="preserve">HERRAJES  </v>
          </cell>
          <cell r="C813">
            <v>0</v>
          </cell>
          <cell r="D813">
            <v>0</v>
          </cell>
          <cell r="E813">
            <v>0</v>
          </cell>
          <cell r="F813">
            <v>0</v>
          </cell>
          <cell r="G813">
            <v>0</v>
          </cell>
        </row>
        <row r="814">
          <cell r="A814" t="str">
            <v>19,1,8</v>
          </cell>
          <cell r="B814" t="str">
            <v>BRAZOS HIDRAÚLICOS</v>
          </cell>
          <cell r="C814" t="str">
            <v>UN</v>
          </cell>
          <cell r="D814">
            <v>0</v>
          </cell>
          <cell r="E814">
            <v>0</v>
          </cell>
          <cell r="F814">
            <v>0</v>
          </cell>
          <cell r="G814">
            <v>0</v>
          </cell>
        </row>
        <row r="815">
          <cell r="A815" t="str">
            <v>19,1,9</v>
          </cell>
          <cell r="B815" t="str">
            <v>MANIJAS HORIZONTALES</v>
          </cell>
          <cell r="C815" t="str">
            <v>UN</v>
          </cell>
          <cell r="D815">
            <v>0</v>
          </cell>
          <cell r="E815">
            <v>0</v>
          </cell>
          <cell r="F815">
            <v>0</v>
          </cell>
          <cell r="G815">
            <v>0</v>
          </cell>
        </row>
        <row r="816">
          <cell r="A816" t="str">
            <v>19,1,10</v>
          </cell>
          <cell r="B816" t="str">
            <v>TOPES</v>
          </cell>
          <cell r="C816" t="str">
            <v>UN</v>
          </cell>
          <cell r="D816">
            <v>0</v>
          </cell>
          <cell r="E816">
            <v>0</v>
          </cell>
          <cell r="F816">
            <v>0</v>
          </cell>
          <cell r="G816">
            <v>0</v>
          </cell>
        </row>
        <row r="817">
          <cell r="A817">
            <v>19.399999999999999</v>
          </cell>
          <cell r="B817" t="str">
            <v>VIDRIOS Y ESPEJOS</v>
          </cell>
          <cell r="C817">
            <v>0</v>
          </cell>
          <cell r="D817">
            <v>0</v>
          </cell>
          <cell r="E817">
            <v>0</v>
          </cell>
          <cell r="F817">
            <v>0</v>
          </cell>
          <cell r="G817">
            <v>0</v>
          </cell>
        </row>
        <row r="818">
          <cell r="A818" t="str">
            <v>19,4,1</v>
          </cell>
          <cell r="B818" t="str">
            <v>ESPEJOS BISELADOS DE 4 MM</v>
          </cell>
          <cell r="C818" t="str">
            <v>M2</v>
          </cell>
          <cell r="D818">
            <v>0</v>
          </cell>
          <cell r="E818">
            <v>52901.630000000005</v>
          </cell>
          <cell r="F818">
            <v>0</v>
          </cell>
          <cell r="G818">
            <v>0</v>
          </cell>
        </row>
        <row r="819">
          <cell r="A819" t="str">
            <v>19,4,2</v>
          </cell>
          <cell r="B819" t="str">
            <v>VIDRIO CRUDO 5 mm (pulido extremos, todo costo)</v>
          </cell>
          <cell r="C819" t="str">
            <v>M2</v>
          </cell>
          <cell r="D819">
            <v>0</v>
          </cell>
          <cell r="E819">
            <v>29945.279999999999</v>
          </cell>
          <cell r="F819">
            <v>0</v>
          </cell>
          <cell r="G819">
            <v>0</v>
          </cell>
        </row>
        <row r="820">
          <cell r="A820" t="str">
            <v>19,4,3</v>
          </cell>
          <cell r="B820" t="str">
            <v>VIDRIO TEMPLADO</v>
          </cell>
          <cell r="C820" t="str">
            <v>UN</v>
          </cell>
          <cell r="D820">
            <v>0</v>
          </cell>
          <cell r="E820">
            <v>0</v>
          </cell>
          <cell r="F820">
            <v>0</v>
          </cell>
          <cell r="G820">
            <v>0</v>
          </cell>
        </row>
        <row r="821">
          <cell r="A821" t="str">
            <v>19,4,4</v>
          </cell>
          <cell r="B821">
            <v>0</v>
          </cell>
          <cell r="C821" t="str">
            <v>UN</v>
          </cell>
          <cell r="D821">
            <v>0</v>
          </cell>
          <cell r="E821">
            <v>0</v>
          </cell>
          <cell r="F821">
            <v>0</v>
          </cell>
          <cell r="G821">
            <v>0</v>
          </cell>
        </row>
        <row r="822">
          <cell r="A822">
            <v>0</v>
          </cell>
          <cell r="B822">
            <v>0</v>
          </cell>
          <cell r="C822">
            <v>0</v>
          </cell>
          <cell r="D822">
            <v>0</v>
          </cell>
          <cell r="E822">
            <v>0</v>
          </cell>
          <cell r="F822">
            <v>0</v>
          </cell>
          <cell r="G822">
            <v>0</v>
          </cell>
        </row>
        <row r="823">
          <cell r="A823">
            <v>0</v>
          </cell>
          <cell r="B823">
            <v>0</v>
          </cell>
          <cell r="C823">
            <v>0</v>
          </cell>
          <cell r="D823">
            <v>0</v>
          </cell>
          <cell r="E823">
            <v>0</v>
          </cell>
          <cell r="F823">
            <v>0</v>
          </cell>
          <cell r="G823">
            <v>0</v>
          </cell>
        </row>
        <row r="824">
          <cell r="A824">
            <v>20</v>
          </cell>
          <cell r="B824" t="str">
            <v>OBRAS EXTERIORES</v>
          </cell>
          <cell r="C824">
            <v>0</v>
          </cell>
          <cell r="D824">
            <v>0</v>
          </cell>
          <cell r="E824">
            <v>0</v>
          </cell>
          <cell r="F824">
            <v>0</v>
          </cell>
          <cell r="G824">
            <v>0</v>
          </cell>
        </row>
        <row r="825">
          <cell r="A825">
            <v>20.100000000000001</v>
          </cell>
          <cell r="B825" t="str">
            <v>MOVIMIENTO DE TIERRAS Y REEMPLAZOS</v>
          </cell>
          <cell r="C825">
            <v>0</v>
          </cell>
          <cell r="D825">
            <v>0</v>
          </cell>
          <cell r="E825">
            <v>0</v>
          </cell>
          <cell r="F825">
            <v>0</v>
          </cell>
          <cell r="G825">
            <v>0</v>
          </cell>
        </row>
        <row r="826">
          <cell r="A826" t="str">
            <v>20,1,1</v>
          </cell>
          <cell r="B826" t="str">
            <v>EXCAVACIÓN A MAQUINA MATERIAL COMUN</v>
          </cell>
          <cell r="C826" t="str">
            <v>M3</v>
          </cell>
          <cell r="D826">
            <v>0</v>
          </cell>
          <cell r="E826">
            <v>0</v>
          </cell>
          <cell r="F826">
            <v>0</v>
          </cell>
          <cell r="G826">
            <v>0</v>
          </cell>
        </row>
        <row r="827">
          <cell r="A827" t="str">
            <v>20,1,2</v>
          </cell>
          <cell r="B827" t="str">
            <v>EXCAVACIÓN A MANO MATERIAL COMUN</v>
          </cell>
          <cell r="C827" t="str">
            <v>M3</v>
          </cell>
          <cell r="D827">
            <v>0</v>
          </cell>
          <cell r="E827">
            <v>28459.943636363634</v>
          </cell>
          <cell r="F827">
            <v>0</v>
          </cell>
          <cell r="G827">
            <v>0</v>
          </cell>
        </row>
        <row r="828">
          <cell r="A828" t="str">
            <v>20,1,3</v>
          </cell>
          <cell r="B828" t="str">
            <v>RELLENOS EN MATERIAL COMUN</v>
          </cell>
          <cell r="C828" t="str">
            <v>M3</v>
          </cell>
          <cell r="D828">
            <v>0</v>
          </cell>
          <cell r="E828">
            <v>14704.3</v>
          </cell>
          <cell r="F828">
            <v>0</v>
          </cell>
          <cell r="G828">
            <v>0</v>
          </cell>
        </row>
        <row r="829">
          <cell r="A829" t="str">
            <v>20,1,4</v>
          </cell>
          <cell r="B829" t="str">
            <v>RELLENOS EN MATERIAL SELECCIONADO</v>
          </cell>
          <cell r="C829" t="str">
            <v>M3</v>
          </cell>
          <cell r="D829">
            <v>0</v>
          </cell>
          <cell r="E829">
            <v>0</v>
          </cell>
          <cell r="F829">
            <v>0</v>
          </cell>
          <cell r="G829">
            <v>0</v>
          </cell>
        </row>
        <row r="830">
          <cell r="A830" t="str">
            <v>20,1,5</v>
          </cell>
          <cell r="B830" t="str">
            <v>SUBBASE EN RECEBO COMPACTADO</v>
          </cell>
          <cell r="C830" t="str">
            <v>M3</v>
          </cell>
          <cell r="D830">
            <v>0</v>
          </cell>
          <cell r="E830">
            <v>74518.179999999993</v>
          </cell>
          <cell r="F830">
            <v>0</v>
          </cell>
          <cell r="G830">
            <v>0</v>
          </cell>
        </row>
        <row r="831">
          <cell r="A831">
            <v>20.2</v>
          </cell>
          <cell r="B831" t="str">
            <v>ZONAS DURAS Y PLAZOLETAS</v>
          </cell>
          <cell r="C831">
            <v>0</v>
          </cell>
          <cell r="D831">
            <v>0</v>
          </cell>
          <cell r="E831">
            <v>0</v>
          </cell>
          <cell r="F831">
            <v>0</v>
          </cell>
          <cell r="G831">
            <v>0</v>
          </cell>
        </row>
        <row r="832">
          <cell r="A832" t="str">
            <v>20,2,1</v>
          </cell>
          <cell r="B832" t="str">
            <v>ANDENES EN CONCRETO 2500 PSI; INCLUYE MALLA (grafil 4 mm y separación 15x25) Y POLIETILENO</v>
          </cell>
          <cell r="C832" t="str">
            <v>M2</v>
          </cell>
          <cell r="D832">
            <v>0</v>
          </cell>
          <cell r="E832">
            <v>46967.990000000005</v>
          </cell>
          <cell r="F832">
            <v>0</v>
          </cell>
          <cell r="G832">
            <v>0</v>
          </cell>
        </row>
        <row r="833">
          <cell r="A833" t="str">
            <v>20,2,2</v>
          </cell>
          <cell r="B833" t="str">
            <v>BORDILLO EN CONCRETO PREFABRICADO TIPO B (A-15)</v>
          </cell>
          <cell r="C833" t="str">
            <v>ML</v>
          </cell>
          <cell r="D833">
            <v>0</v>
          </cell>
          <cell r="E833">
            <v>39882.020000000004</v>
          </cell>
          <cell r="F833">
            <v>0</v>
          </cell>
          <cell r="G833">
            <v>0</v>
          </cell>
        </row>
        <row r="834">
          <cell r="A834" t="str">
            <v>20,2,3</v>
          </cell>
          <cell r="B834" t="str">
            <v>ADOQUIN ECOLOGICO GRAMOQUIN</v>
          </cell>
          <cell r="C834" t="str">
            <v>M2</v>
          </cell>
          <cell r="D834">
            <v>0</v>
          </cell>
          <cell r="E834">
            <v>55203.279999999992</v>
          </cell>
          <cell r="F834">
            <v>0</v>
          </cell>
          <cell r="G834">
            <v>0</v>
          </cell>
        </row>
        <row r="835">
          <cell r="A835" t="str">
            <v>20,2,4</v>
          </cell>
          <cell r="B835" t="str">
            <v>BANCAS EN CONCRETO</v>
          </cell>
          <cell r="C835" t="str">
            <v>UN</v>
          </cell>
          <cell r="D835">
            <v>0</v>
          </cell>
          <cell r="E835">
            <v>402962.01666666672</v>
          </cell>
          <cell r="F835">
            <v>0</v>
          </cell>
          <cell r="G835">
            <v>0</v>
          </cell>
        </row>
        <row r="836">
          <cell r="A836" t="str">
            <v>20,2,5</v>
          </cell>
          <cell r="B836" t="str">
            <v>ADOQUIN EN CONCRETO 6CM</v>
          </cell>
          <cell r="C836" t="str">
            <v>M2</v>
          </cell>
          <cell r="D836">
            <v>0</v>
          </cell>
          <cell r="E836">
            <v>51254.239999999998</v>
          </cell>
          <cell r="F836">
            <v>0</v>
          </cell>
          <cell r="G836">
            <v>0</v>
          </cell>
        </row>
        <row r="837">
          <cell r="A837" t="str">
            <v>20,2,6</v>
          </cell>
          <cell r="B837" t="str">
            <v>ADOQUIN DE ARCILLA 10x20x6</v>
          </cell>
          <cell r="C837" t="str">
            <v>M2</v>
          </cell>
          <cell r="D837">
            <v>0</v>
          </cell>
          <cell r="E837">
            <v>33318.080000000002</v>
          </cell>
          <cell r="F837">
            <v>0</v>
          </cell>
          <cell r="G837">
            <v>0</v>
          </cell>
        </row>
        <row r="838">
          <cell r="A838" t="str">
            <v>20,2,7</v>
          </cell>
          <cell r="B838" t="str">
            <v xml:space="preserve">LOSETA PREFABRICADA EN CONCRETO A-50 40x40x6 </v>
          </cell>
          <cell r="C838" t="str">
            <v>M2</v>
          </cell>
          <cell r="D838">
            <v>0</v>
          </cell>
          <cell r="E838">
            <v>50416.753333333334</v>
          </cell>
          <cell r="F838">
            <v>0</v>
          </cell>
          <cell r="G838">
            <v>0</v>
          </cell>
        </row>
        <row r="839">
          <cell r="A839" t="str">
            <v>20,2,8</v>
          </cell>
          <cell r="B839" t="str">
            <v>TABLON DE GRES</v>
          </cell>
          <cell r="C839" t="str">
            <v>M2</v>
          </cell>
          <cell r="D839">
            <v>0</v>
          </cell>
          <cell r="E839">
            <v>0</v>
          </cell>
          <cell r="F839">
            <v>0</v>
          </cell>
          <cell r="G839">
            <v>0</v>
          </cell>
        </row>
        <row r="840">
          <cell r="A840" t="str">
            <v>20,2,9</v>
          </cell>
          <cell r="B840" t="str">
            <v xml:space="preserve">DILATACIONES EN LADRILLO </v>
          </cell>
          <cell r="C840" t="str">
            <v>ML</v>
          </cell>
          <cell r="D840">
            <v>0</v>
          </cell>
          <cell r="E840">
            <v>0</v>
          </cell>
          <cell r="F840">
            <v>0</v>
          </cell>
          <cell r="G840">
            <v>0</v>
          </cell>
        </row>
        <row r="841">
          <cell r="A841" t="str">
            <v>20,2,10</v>
          </cell>
          <cell r="B841" t="str">
            <v>BORDILLO PREFABRICADO TIPO A-80</v>
          </cell>
          <cell r="C841" t="str">
            <v>ML</v>
          </cell>
          <cell r="D841">
            <v>0</v>
          </cell>
          <cell r="E841">
            <v>36285.686666666661</v>
          </cell>
          <cell r="F841">
            <v>0</v>
          </cell>
          <cell r="G841">
            <v>0</v>
          </cell>
        </row>
        <row r="842">
          <cell r="A842" t="str">
            <v>20,2,11</v>
          </cell>
          <cell r="B842" t="str">
            <v xml:space="preserve"> PLACA  EN CONCRETO CANCHAS DEPORTIVAS</v>
          </cell>
          <cell r="C842" t="str">
            <v>M2</v>
          </cell>
          <cell r="D842">
            <v>0</v>
          </cell>
          <cell r="E842">
            <v>58927.5</v>
          </cell>
          <cell r="F842">
            <v>0</v>
          </cell>
          <cell r="G842">
            <v>0</v>
          </cell>
        </row>
        <row r="843">
          <cell r="A843" t="str">
            <v>20,2,12</v>
          </cell>
          <cell r="B843">
            <v>0</v>
          </cell>
          <cell r="C843">
            <v>0</v>
          </cell>
          <cell r="D843">
            <v>0</v>
          </cell>
          <cell r="E843">
            <v>0</v>
          </cell>
          <cell r="F843">
            <v>0</v>
          </cell>
          <cell r="G843">
            <v>0</v>
          </cell>
        </row>
        <row r="844">
          <cell r="A844" t="str">
            <v>20,2,13</v>
          </cell>
          <cell r="B844" t="str">
            <v>ESCALINATAS  EN CONCRETO</v>
          </cell>
          <cell r="C844" t="str">
            <v>ML</v>
          </cell>
          <cell r="D844">
            <v>0</v>
          </cell>
          <cell r="E844">
            <v>38337.270000000004</v>
          </cell>
          <cell r="F844">
            <v>0</v>
          </cell>
          <cell r="G844">
            <v>0</v>
          </cell>
        </row>
        <row r="845">
          <cell r="A845" t="str">
            <v>20,2,14</v>
          </cell>
          <cell r="B845" t="str">
            <v>GRADAS EN LADRILLO TOLETE</v>
          </cell>
          <cell r="C845" t="str">
            <v>ML</v>
          </cell>
          <cell r="D845">
            <v>0</v>
          </cell>
          <cell r="E845">
            <v>0</v>
          </cell>
          <cell r="F845">
            <v>0</v>
          </cell>
          <cell r="G845">
            <v>0</v>
          </cell>
        </row>
        <row r="846">
          <cell r="A846" t="str">
            <v>20,2,15</v>
          </cell>
          <cell r="B846" t="str">
            <v>PISOS EN BALDOSÍN VIBROPRENSADO DE GRANITO</v>
          </cell>
          <cell r="C846" t="str">
            <v>M2</v>
          </cell>
          <cell r="D846">
            <v>0</v>
          </cell>
          <cell r="E846">
            <v>0</v>
          </cell>
          <cell r="F846">
            <v>0</v>
          </cell>
          <cell r="G846">
            <v>0</v>
          </cell>
        </row>
        <row r="847">
          <cell r="A847" t="str">
            <v>20,2,16</v>
          </cell>
          <cell r="B847" t="str">
            <v>GRADERÍAS EN CONCRETO</v>
          </cell>
          <cell r="C847" t="str">
            <v>ML</v>
          </cell>
          <cell r="D847">
            <v>0</v>
          </cell>
          <cell r="E847">
            <v>0</v>
          </cell>
          <cell r="F847">
            <v>0</v>
          </cell>
          <cell r="G847">
            <v>0</v>
          </cell>
        </row>
        <row r="848">
          <cell r="A848" t="str">
            <v>20,2,17</v>
          </cell>
          <cell r="B848" t="str">
            <v>CAÑUELA PERIMETRAL CANCHAS</v>
          </cell>
          <cell r="C848" t="str">
            <v>ML</v>
          </cell>
          <cell r="D848">
            <v>0</v>
          </cell>
          <cell r="E848">
            <v>0</v>
          </cell>
          <cell r="F848">
            <v>0</v>
          </cell>
          <cell r="G848">
            <v>0</v>
          </cell>
        </row>
        <row r="849">
          <cell r="A849" t="str">
            <v>20,2,18</v>
          </cell>
          <cell r="B849" t="str">
            <v>OTROS</v>
          </cell>
          <cell r="C849">
            <v>0</v>
          </cell>
          <cell r="D849">
            <v>0</v>
          </cell>
          <cell r="E849">
            <v>0</v>
          </cell>
          <cell r="F849">
            <v>0</v>
          </cell>
          <cell r="G849">
            <v>0</v>
          </cell>
        </row>
        <row r="850">
          <cell r="A850" t="str">
            <v>20,2,20</v>
          </cell>
          <cell r="B850" t="str">
            <v>BORDILLO PREFABRICADO TIPO A-81</v>
          </cell>
          <cell r="C850" t="str">
            <v>ML</v>
          </cell>
          <cell r="D850">
            <v>0</v>
          </cell>
          <cell r="E850">
            <v>35083.18</v>
          </cell>
          <cell r="F850">
            <v>0</v>
          </cell>
          <cell r="G850">
            <v>0</v>
          </cell>
        </row>
        <row r="851">
          <cell r="A851" t="str">
            <v>20,2,21</v>
          </cell>
          <cell r="B851" t="str">
            <v xml:space="preserve">LOSETA PREFABRICADA EN CONCRETO A-65 40x10x6 </v>
          </cell>
          <cell r="C851" t="str">
            <v>M2</v>
          </cell>
          <cell r="D851">
            <v>0</v>
          </cell>
          <cell r="E851">
            <v>35097.590000000004</v>
          </cell>
          <cell r="F851">
            <v>0</v>
          </cell>
          <cell r="G851">
            <v>0</v>
          </cell>
        </row>
        <row r="852">
          <cell r="A852" t="str">
            <v>20,2,22</v>
          </cell>
          <cell r="B852" t="str">
            <v>CONCRETO ESMALTADO</v>
          </cell>
          <cell r="C852" t="str">
            <v>M2</v>
          </cell>
          <cell r="D852">
            <v>0</v>
          </cell>
          <cell r="E852">
            <v>33995.94</v>
          </cell>
          <cell r="F852">
            <v>0</v>
          </cell>
          <cell r="G852">
            <v>0</v>
          </cell>
        </row>
        <row r="853">
          <cell r="A853" t="str">
            <v>20,2,23</v>
          </cell>
          <cell r="B853" t="str">
            <v>BASE DE ARENA PARA CANCHAS  FUTBOL Y VOLEY PLAYA</v>
          </cell>
          <cell r="C853" t="str">
            <v>M3</v>
          </cell>
          <cell r="D853">
            <v>0</v>
          </cell>
          <cell r="E853">
            <v>11223.1</v>
          </cell>
          <cell r="F853">
            <v>0</v>
          </cell>
          <cell r="G853">
            <v>0</v>
          </cell>
        </row>
        <row r="854">
          <cell r="A854" t="str">
            <v>20,2,24</v>
          </cell>
          <cell r="B854" t="str">
            <v>Bordillo limite inclinación de piso</v>
          </cell>
          <cell r="C854" t="str">
            <v>M2</v>
          </cell>
          <cell r="D854">
            <v>0</v>
          </cell>
          <cell r="E854">
            <v>45489.62</v>
          </cell>
          <cell r="F854">
            <v>0</v>
          </cell>
          <cell r="G854">
            <v>0</v>
          </cell>
        </row>
        <row r="855">
          <cell r="A855">
            <v>20.3</v>
          </cell>
          <cell r="B855" t="str">
            <v>CERRAMIENTOS</v>
          </cell>
          <cell r="C855">
            <v>0</v>
          </cell>
          <cell r="D855">
            <v>0</v>
          </cell>
          <cell r="E855">
            <v>0</v>
          </cell>
          <cell r="F855">
            <v>0</v>
          </cell>
          <cell r="G855">
            <v>0</v>
          </cell>
        </row>
        <row r="856">
          <cell r="A856" t="str">
            <v>20,3,1</v>
          </cell>
          <cell r="B856" t="str">
            <v>SOLADO Esp - 0,05mts.</v>
          </cell>
          <cell r="C856" t="str">
            <v>M3</v>
          </cell>
          <cell r="D856">
            <v>0</v>
          </cell>
          <cell r="E856">
            <v>332635.12</v>
          </cell>
          <cell r="F856">
            <v>0</v>
          </cell>
          <cell r="G856">
            <v>0</v>
          </cell>
        </row>
        <row r="857">
          <cell r="A857" t="str">
            <v>20,3,2</v>
          </cell>
          <cell r="B857" t="str">
            <v>CONCRETO CICLOPEO</v>
          </cell>
          <cell r="C857" t="str">
            <v>M3</v>
          </cell>
          <cell r="D857">
            <v>0</v>
          </cell>
          <cell r="E857">
            <v>371346.18</v>
          </cell>
          <cell r="F857">
            <v>0</v>
          </cell>
          <cell r="G857">
            <v>0</v>
          </cell>
        </row>
        <row r="858">
          <cell r="A858" t="str">
            <v>20,3,3</v>
          </cell>
          <cell r="B858" t="str">
            <v>VIGAS DE AMARRE EN CONCRETO</v>
          </cell>
          <cell r="C858" t="str">
            <v>M3</v>
          </cell>
          <cell r="D858">
            <v>0</v>
          </cell>
          <cell r="E858">
            <v>537870.00999999989</v>
          </cell>
          <cell r="F858">
            <v>0</v>
          </cell>
          <cell r="G858">
            <v>0</v>
          </cell>
        </row>
        <row r="859">
          <cell r="A859" t="str">
            <v>20,3,4</v>
          </cell>
          <cell r="B859" t="str">
            <v>MUROS PARA CERRAMIENTO</v>
          </cell>
          <cell r="C859" t="str">
            <v>M2</v>
          </cell>
          <cell r="D859">
            <v>0</v>
          </cell>
          <cell r="E859">
            <v>0</v>
          </cell>
          <cell r="F859">
            <v>0</v>
          </cell>
          <cell r="G859">
            <v>0</v>
          </cell>
        </row>
        <row r="860">
          <cell r="A860" t="str">
            <v>20,3,5</v>
          </cell>
          <cell r="B860" t="str">
            <v>CERRAMIENTO MALLA ESLABONADA Y TUBO</v>
          </cell>
          <cell r="C860" t="str">
            <v>M2</v>
          </cell>
          <cell r="D860">
            <v>0</v>
          </cell>
          <cell r="E860">
            <v>79540.28</v>
          </cell>
          <cell r="F860">
            <v>0</v>
          </cell>
          <cell r="G860">
            <v>0</v>
          </cell>
        </row>
        <row r="861">
          <cell r="A861" t="str">
            <v>20,3,6</v>
          </cell>
          <cell r="B861" t="str">
            <v>MUROS DE CONTENCIÓN EN CONCRETO</v>
          </cell>
          <cell r="C861" t="str">
            <v>M3</v>
          </cell>
          <cell r="D861">
            <v>0</v>
          </cell>
          <cell r="E861">
            <v>558057.37</v>
          </cell>
          <cell r="F861">
            <v>0</v>
          </cell>
          <cell r="G861">
            <v>0</v>
          </cell>
        </row>
        <row r="862">
          <cell r="A862" t="str">
            <v>20,3,7</v>
          </cell>
          <cell r="B862" t="str">
            <v>OTROS</v>
          </cell>
          <cell r="C862">
            <v>0</v>
          </cell>
          <cell r="D862">
            <v>0</v>
          </cell>
          <cell r="E862">
            <v>0</v>
          </cell>
          <cell r="F862">
            <v>0</v>
          </cell>
          <cell r="G862">
            <v>0</v>
          </cell>
        </row>
        <row r="863">
          <cell r="A863">
            <v>20.399999999999999</v>
          </cell>
          <cell r="B863" t="str">
            <v>ZONAS VERDES</v>
          </cell>
          <cell r="C863">
            <v>0</v>
          </cell>
          <cell r="D863">
            <v>0</v>
          </cell>
          <cell r="E863">
            <v>0</v>
          </cell>
          <cell r="F863">
            <v>0</v>
          </cell>
          <cell r="G863">
            <v>0</v>
          </cell>
        </row>
        <row r="864">
          <cell r="A864" t="str">
            <v>20,4,1</v>
          </cell>
          <cell r="B864" t="str">
            <v>MOVIMIENTO DE TIERRAS Y NIVELACION TERRENO</v>
          </cell>
          <cell r="C864" t="str">
            <v>M3</v>
          </cell>
          <cell r="D864">
            <v>0</v>
          </cell>
          <cell r="E864">
            <v>5760</v>
          </cell>
          <cell r="F864">
            <v>0</v>
          </cell>
          <cell r="G864">
            <v>0</v>
          </cell>
        </row>
        <row r="865">
          <cell r="A865" t="str">
            <v>20,4,2</v>
          </cell>
          <cell r="B865" t="str">
            <v>PRADIZACION</v>
          </cell>
          <cell r="C865" t="str">
            <v>M2</v>
          </cell>
          <cell r="D865">
            <v>0</v>
          </cell>
          <cell r="E865">
            <v>11760.47</v>
          </cell>
          <cell r="F865">
            <v>0</v>
          </cell>
          <cell r="G865">
            <v>0</v>
          </cell>
        </row>
        <row r="866">
          <cell r="A866" t="str">
            <v>20,4,3</v>
          </cell>
          <cell r="B866" t="str">
            <v>JARDINERAS</v>
          </cell>
          <cell r="C866" t="str">
            <v>M2</v>
          </cell>
          <cell r="D866">
            <v>0</v>
          </cell>
          <cell r="E866">
            <v>31518.58</v>
          </cell>
          <cell r="F866">
            <v>0</v>
          </cell>
          <cell r="G866">
            <v>0</v>
          </cell>
        </row>
        <row r="867">
          <cell r="A867" t="str">
            <v>20,4,4</v>
          </cell>
          <cell r="B867" t="str">
            <v>ARBORIZACIÓN</v>
          </cell>
          <cell r="C867" t="str">
            <v>UN</v>
          </cell>
          <cell r="D867">
            <v>0</v>
          </cell>
          <cell r="E867">
            <v>130245.26666666668</v>
          </cell>
          <cell r="F867">
            <v>0</v>
          </cell>
          <cell r="G867">
            <v>0</v>
          </cell>
        </row>
        <row r="868">
          <cell r="A868" t="str">
            <v>20,4,5</v>
          </cell>
          <cell r="B868" t="str">
            <v>GAVIONES EN PIEDRA</v>
          </cell>
          <cell r="C868" t="str">
            <v>M3</v>
          </cell>
          <cell r="D868">
            <v>0</v>
          </cell>
          <cell r="E868">
            <v>302216.27</v>
          </cell>
          <cell r="F868">
            <v>0</v>
          </cell>
          <cell r="G868">
            <v>0</v>
          </cell>
        </row>
        <row r="869">
          <cell r="A869">
            <v>20.5</v>
          </cell>
          <cell r="B869" t="str">
            <v>MOBILIARIO</v>
          </cell>
          <cell r="C869">
            <v>0</v>
          </cell>
          <cell r="D869">
            <v>0</v>
          </cell>
          <cell r="E869">
            <v>0</v>
          </cell>
          <cell r="F869">
            <v>0</v>
          </cell>
          <cell r="G869">
            <v>0</v>
          </cell>
        </row>
        <row r="870">
          <cell r="A870" t="str">
            <v>20,5,1</v>
          </cell>
          <cell r="B870" t="str">
            <v>CANECA M-121</v>
          </cell>
          <cell r="C870" t="str">
            <v>UN</v>
          </cell>
          <cell r="D870">
            <v>0</v>
          </cell>
          <cell r="E870">
            <v>0</v>
          </cell>
          <cell r="F870">
            <v>0</v>
          </cell>
          <cell r="G870">
            <v>0</v>
          </cell>
        </row>
        <row r="871">
          <cell r="A871" t="str">
            <v>20,5,2</v>
          </cell>
          <cell r="B871" t="str">
            <v>PERGOLAS METALICAS</v>
          </cell>
          <cell r="C871" t="str">
            <v>KG</v>
          </cell>
          <cell r="D871">
            <v>0</v>
          </cell>
          <cell r="E871">
            <v>12156.560000000001</v>
          </cell>
          <cell r="F871">
            <v>0</v>
          </cell>
          <cell r="G871">
            <v>0</v>
          </cell>
        </row>
        <row r="872">
          <cell r="A872" t="str">
            <v>20,5,3</v>
          </cell>
          <cell r="B872" t="str">
            <v>ACERO DE REFUERZO DE 37000 PSI</v>
          </cell>
          <cell r="C872" t="str">
            <v>KG</v>
          </cell>
          <cell r="D872">
            <v>0</v>
          </cell>
          <cell r="E872">
            <v>3338.06</v>
          </cell>
          <cell r="F872">
            <v>0</v>
          </cell>
          <cell r="G872">
            <v>0</v>
          </cell>
        </row>
        <row r="873">
          <cell r="A873" t="str">
            <v>20,5,4</v>
          </cell>
          <cell r="B873" t="str">
            <v>ACERO DE REFUERZO DE 60000 PSI</v>
          </cell>
          <cell r="C873" t="str">
            <v>KG</v>
          </cell>
          <cell r="D873">
            <v>0</v>
          </cell>
          <cell r="E873">
            <v>3360.28</v>
          </cell>
          <cell r="F873">
            <v>0</v>
          </cell>
          <cell r="G873">
            <v>0</v>
          </cell>
        </row>
        <row r="874">
          <cell r="A874" t="str">
            <v>20,5,5</v>
          </cell>
          <cell r="B874" t="str">
            <v>MALLAS ELECTROSOLDADAS</v>
          </cell>
          <cell r="C874" t="str">
            <v>KG</v>
          </cell>
          <cell r="D874">
            <v>0</v>
          </cell>
          <cell r="E874">
            <v>3184.87</v>
          </cell>
          <cell r="F874">
            <v>0</v>
          </cell>
          <cell r="G874">
            <v>0</v>
          </cell>
        </row>
        <row r="875">
          <cell r="A875" t="str">
            <v>20,5,6</v>
          </cell>
          <cell r="B875" t="str">
            <v>OTROS</v>
          </cell>
          <cell r="C875">
            <v>0</v>
          </cell>
          <cell r="D875">
            <v>0</v>
          </cell>
          <cell r="E875">
            <v>0</v>
          </cell>
          <cell r="F875">
            <v>0</v>
          </cell>
          <cell r="G875">
            <v>0</v>
          </cell>
        </row>
        <row r="876">
          <cell r="A876" t="str">
            <v>20,5,7</v>
          </cell>
          <cell r="B876" t="str">
            <v>GEOTEXTIL CONTENEDOR DE ARENA EN SUPERFICIE PARA CANCHAS</v>
          </cell>
          <cell r="C876" t="str">
            <v>M2</v>
          </cell>
          <cell r="D876">
            <v>0</v>
          </cell>
          <cell r="E876">
            <v>3074.15</v>
          </cell>
          <cell r="F876">
            <v>0</v>
          </cell>
          <cell r="G876">
            <v>0</v>
          </cell>
        </row>
        <row r="877">
          <cell r="A877" t="str">
            <v>20,5,8</v>
          </cell>
          <cell r="B877" t="str">
            <v>GRAVILLA PARA PISO</v>
          </cell>
          <cell r="C877" t="str">
            <v>M3</v>
          </cell>
          <cell r="D877">
            <v>0</v>
          </cell>
          <cell r="E877">
            <v>126076.18333333333</v>
          </cell>
          <cell r="F877">
            <v>0</v>
          </cell>
          <cell r="G877">
            <v>0</v>
          </cell>
        </row>
        <row r="878">
          <cell r="A878" t="str">
            <v>20,5,9</v>
          </cell>
          <cell r="B878" t="str">
            <v>JUEGOS INFANTILES TIPO 3 IDRD</v>
          </cell>
          <cell r="C878" t="str">
            <v>Jg</v>
          </cell>
          <cell r="D878">
            <v>0</v>
          </cell>
          <cell r="E878">
            <v>3103766.76</v>
          </cell>
          <cell r="F878">
            <v>0</v>
          </cell>
          <cell r="G878">
            <v>0</v>
          </cell>
        </row>
        <row r="879">
          <cell r="A879">
            <v>0</v>
          </cell>
          <cell r="B879">
            <v>0</v>
          </cell>
          <cell r="C879">
            <v>0</v>
          </cell>
          <cell r="D879">
            <v>0</v>
          </cell>
          <cell r="E879">
            <v>0</v>
          </cell>
          <cell r="F879">
            <v>0</v>
          </cell>
          <cell r="G879">
            <v>0</v>
          </cell>
        </row>
        <row r="880">
          <cell r="A880">
            <v>0</v>
          </cell>
          <cell r="B880">
            <v>0</v>
          </cell>
          <cell r="C880">
            <v>0</v>
          </cell>
          <cell r="D880">
            <v>0</v>
          </cell>
          <cell r="E880">
            <v>0</v>
          </cell>
          <cell r="F880">
            <v>0</v>
          </cell>
          <cell r="G880">
            <v>0</v>
          </cell>
        </row>
        <row r="881">
          <cell r="A881">
            <v>21</v>
          </cell>
          <cell r="B881" t="str">
            <v>ASEO Y VARIOS</v>
          </cell>
          <cell r="C881">
            <v>0</v>
          </cell>
          <cell r="D881">
            <v>0</v>
          </cell>
          <cell r="E881">
            <v>0</v>
          </cell>
          <cell r="F881">
            <v>0</v>
          </cell>
          <cell r="G881">
            <v>2441485.0203999998</v>
          </cell>
        </row>
        <row r="882">
          <cell r="A882">
            <v>21.1</v>
          </cell>
          <cell r="B882" t="str">
            <v>ASEO Y LIMPIEZA</v>
          </cell>
          <cell r="C882">
            <v>0</v>
          </cell>
          <cell r="D882">
            <v>0</v>
          </cell>
          <cell r="E882">
            <v>0</v>
          </cell>
          <cell r="F882">
            <v>2441485.0203999998</v>
          </cell>
          <cell r="G882">
            <v>0</v>
          </cell>
        </row>
        <row r="883">
          <cell r="A883" t="str">
            <v>21,1,1</v>
          </cell>
          <cell r="B883" t="str">
            <v>LAVADA LADRILLO A LA VISTA (Incluye antihumedad fachada)</v>
          </cell>
          <cell r="C883" t="str">
            <v>M2</v>
          </cell>
          <cell r="D883">
            <v>0</v>
          </cell>
          <cell r="E883">
            <v>6091.2600000000011</v>
          </cell>
          <cell r="F883">
            <v>0</v>
          </cell>
          <cell r="G883">
            <v>0</v>
          </cell>
        </row>
        <row r="884">
          <cell r="A884" t="str">
            <v>21,1,2</v>
          </cell>
          <cell r="B884" t="str">
            <v>LIMPIEZA MUROS INTERIORES</v>
          </cell>
          <cell r="C884" t="str">
            <v>M2</v>
          </cell>
          <cell r="D884">
            <v>0</v>
          </cell>
          <cell r="E884">
            <v>0</v>
          </cell>
          <cell r="F884">
            <v>0</v>
          </cell>
          <cell r="G884">
            <v>0</v>
          </cell>
        </row>
        <row r="885">
          <cell r="A885" t="str">
            <v>21,1,3</v>
          </cell>
          <cell r="B885" t="str">
            <v>ASEO GENERAL</v>
          </cell>
          <cell r="C885" t="str">
            <v>M2</v>
          </cell>
          <cell r="D885">
            <v>869.06</v>
          </cell>
          <cell r="E885">
            <v>2809.34</v>
          </cell>
          <cell r="F885">
            <v>2441485.0203999998</v>
          </cell>
          <cell r="G885">
            <v>0</v>
          </cell>
        </row>
        <row r="886">
          <cell r="A886" t="str">
            <v>21,1,4</v>
          </cell>
          <cell r="B886" t="str">
            <v>RETIRO DE ESCOMBROS</v>
          </cell>
          <cell r="C886" t="str">
            <v>M3</v>
          </cell>
          <cell r="D886">
            <v>0</v>
          </cell>
          <cell r="E886">
            <v>0</v>
          </cell>
          <cell r="F886">
            <v>0</v>
          </cell>
          <cell r="G886">
            <v>0</v>
          </cell>
        </row>
        <row r="887">
          <cell r="A887">
            <v>21.2</v>
          </cell>
          <cell r="B887" t="str">
            <v>DOTACION</v>
          </cell>
          <cell r="C887">
            <v>0</v>
          </cell>
          <cell r="D887">
            <v>0</v>
          </cell>
          <cell r="E887">
            <v>0</v>
          </cell>
          <cell r="F887">
            <v>0</v>
          </cell>
          <cell r="G887">
            <v>0</v>
          </cell>
        </row>
        <row r="888">
          <cell r="A888" t="str">
            <v>21,2,1</v>
          </cell>
          <cell r="B888" t="str">
            <v>GABINETES CONTRA INCENDIO</v>
          </cell>
          <cell r="C888" t="str">
            <v>UN</v>
          </cell>
          <cell r="D888">
            <v>0</v>
          </cell>
          <cell r="E888">
            <v>870445.24</v>
          </cell>
          <cell r="F888">
            <v>0</v>
          </cell>
          <cell r="G888">
            <v>0</v>
          </cell>
        </row>
        <row r="889">
          <cell r="A889" t="str">
            <v>21,2,2</v>
          </cell>
          <cell r="B889" t="str">
            <v>BICICLETEROS</v>
          </cell>
          <cell r="C889" t="str">
            <v>UN</v>
          </cell>
          <cell r="D889">
            <v>0</v>
          </cell>
          <cell r="E889">
            <v>0</v>
          </cell>
          <cell r="F889">
            <v>0</v>
          </cell>
          <cell r="G889">
            <v>0</v>
          </cell>
        </row>
        <row r="890">
          <cell r="A890" t="str">
            <v>21,2,3</v>
          </cell>
          <cell r="B890" t="str">
            <v>CANECAS</v>
          </cell>
          <cell r="C890" t="str">
            <v>UN</v>
          </cell>
          <cell r="D890">
            <v>0</v>
          </cell>
          <cell r="E890">
            <v>0</v>
          </cell>
          <cell r="F890">
            <v>0</v>
          </cell>
          <cell r="G890">
            <v>0</v>
          </cell>
        </row>
        <row r="891">
          <cell r="A891" t="str">
            <v>21,2,4</v>
          </cell>
          <cell r="B891" t="str">
            <v>ASTAS PARA BANDERAS</v>
          </cell>
          <cell r="C891" t="str">
            <v>UN</v>
          </cell>
          <cell r="D891">
            <v>0</v>
          </cell>
          <cell r="E891">
            <v>0</v>
          </cell>
          <cell r="F891">
            <v>0</v>
          </cell>
          <cell r="G891">
            <v>0</v>
          </cell>
        </row>
        <row r="892">
          <cell r="A892" t="str">
            <v>21,2,5</v>
          </cell>
          <cell r="B892" t="str">
            <v>MODULO JUEGOS INFANTILES MADERA</v>
          </cell>
          <cell r="C892" t="str">
            <v>UN</v>
          </cell>
          <cell r="D892">
            <v>0</v>
          </cell>
          <cell r="E892">
            <v>0</v>
          </cell>
          <cell r="F892">
            <v>0</v>
          </cell>
          <cell r="G892">
            <v>0</v>
          </cell>
        </row>
        <row r="893">
          <cell r="A893" t="str">
            <v>21,2,6</v>
          </cell>
          <cell r="B893" t="str">
            <v xml:space="preserve">TABLERO BASQUETBOL Y PORTERIA </v>
          </cell>
          <cell r="C893" t="str">
            <v>UN</v>
          </cell>
          <cell r="D893">
            <v>0</v>
          </cell>
          <cell r="E893">
            <v>0</v>
          </cell>
          <cell r="F893">
            <v>0</v>
          </cell>
          <cell r="G893">
            <v>0</v>
          </cell>
        </row>
        <row r="894">
          <cell r="A894" t="str">
            <v>21,2,7</v>
          </cell>
          <cell r="B894" t="str">
            <v>OTROS</v>
          </cell>
          <cell r="C894">
            <v>0</v>
          </cell>
          <cell r="D894">
            <v>0</v>
          </cell>
          <cell r="E894">
            <v>0</v>
          </cell>
          <cell r="F894">
            <v>0</v>
          </cell>
          <cell r="G894">
            <v>0</v>
          </cell>
        </row>
        <row r="895">
          <cell r="A895">
            <v>0</v>
          </cell>
          <cell r="B895">
            <v>0</v>
          </cell>
          <cell r="C895">
            <v>0</v>
          </cell>
          <cell r="D895">
            <v>0</v>
          </cell>
          <cell r="E895">
            <v>0</v>
          </cell>
          <cell r="F895">
            <v>0</v>
          </cell>
          <cell r="G895">
            <v>0</v>
          </cell>
        </row>
        <row r="896">
          <cell r="A896" t="str">
            <v>VALOR COSTO DIRECTO</v>
          </cell>
          <cell r="B896">
            <v>0</v>
          </cell>
          <cell r="C896">
            <v>0</v>
          </cell>
          <cell r="D896">
            <v>328711270.01810002</v>
          </cell>
          <cell r="E896">
            <v>0</v>
          </cell>
          <cell r="F896">
            <v>0</v>
          </cell>
          <cell r="G896">
            <v>0</v>
          </cell>
        </row>
        <row r="897">
          <cell r="A897" t="str">
            <v>ADMINISTRACION 16%</v>
          </cell>
          <cell r="B897">
            <v>0</v>
          </cell>
          <cell r="C897">
            <v>0</v>
          </cell>
          <cell r="D897">
            <v>52593803.202896006</v>
          </cell>
          <cell r="E897">
            <v>0</v>
          </cell>
          <cell r="F897">
            <v>0</v>
          </cell>
          <cell r="G897">
            <v>0</v>
          </cell>
        </row>
        <row r="898">
          <cell r="A898" t="str">
            <v>IMPREVISTOS 5%</v>
          </cell>
          <cell r="B898">
            <v>0</v>
          </cell>
          <cell r="C898">
            <v>0</v>
          </cell>
          <cell r="D898">
            <v>16435563.500905002</v>
          </cell>
          <cell r="E898">
            <v>0</v>
          </cell>
          <cell r="F898">
            <v>0</v>
          </cell>
          <cell r="G898">
            <v>0</v>
          </cell>
        </row>
        <row r="899">
          <cell r="A899" t="str">
            <v>UTILIDAD 9%</v>
          </cell>
          <cell r="B899">
            <v>0</v>
          </cell>
          <cell r="C899">
            <v>0</v>
          </cell>
          <cell r="D899">
            <v>29584014.301628999</v>
          </cell>
          <cell r="E899">
            <v>0</v>
          </cell>
          <cell r="F899">
            <v>0</v>
          </cell>
          <cell r="G899">
            <v>0</v>
          </cell>
        </row>
        <row r="900">
          <cell r="A900" t="str">
            <v>IVA 16% SOBRE UTILIDAD</v>
          </cell>
          <cell r="B900">
            <v>0</v>
          </cell>
          <cell r="C900">
            <v>0</v>
          </cell>
          <cell r="D900">
            <v>4733442.2882606396</v>
          </cell>
          <cell r="E900">
            <v>0</v>
          </cell>
          <cell r="F900">
            <v>0</v>
          </cell>
          <cell r="G900">
            <v>0</v>
          </cell>
        </row>
        <row r="901">
          <cell r="A901" t="str">
            <v>IMPUESTO DE CONTRIBUCION ESPECIAL 5%</v>
          </cell>
          <cell r="B901">
            <v>0</v>
          </cell>
          <cell r="C901">
            <v>0</v>
          </cell>
          <cell r="D901">
            <v>21366232.551176503</v>
          </cell>
          <cell r="E901">
            <v>0</v>
          </cell>
          <cell r="F901">
            <v>0</v>
          </cell>
          <cell r="G901">
            <v>0</v>
          </cell>
        </row>
        <row r="902">
          <cell r="A902" t="str">
            <v xml:space="preserve">VALOR TOTAL PROYECTO </v>
          </cell>
          <cell r="B902">
            <v>0</v>
          </cell>
          <cell r="C902">
            <v>0</v>
          </cell>
          <cell r="D902">
            <v>453424325.86296701</v>
          </cell>
          <cell r="E902">
            <v>0</v>
          </cell>
          <cell r="F902">
            <v>0</v>
          </cell>
          <cell r="G902">
            <v>0</v>
          </cell>
        </row>
        <row r="903">
          <cell r="A903" t="str">
            <v>DOTACION DE MOBILIARIO</v>
          </cell>
          <cell r="B903">
            <v>0</v>
          </cell>
          <cell r="C903">
            <v>0</v>
          </cell>
          <cell r="D903">
            <v>0</v>
          </cell>
          <cell r="E903">
            <v>0</v>
          </cell>
          <cell r="F903">
            <v>0</v>
          </cell>
          <cell r="G903">
            <v>0</v>
          </cell>
        </row>
        <row r="904">
          <cell r="A904" t="str">
            <v>ITEM</v>
          </cell>
          <cell r="B904" t="str">
            <v>DESCRIPCIÓN</v>
          </cell>
          <cell r="C904" t="str">
            <v>UNIDAD</v>
          </cell>
          <cell r="D904" t="str">
            <v>CANTIDAD</v>
          </cell>
          <cell r="E904" t="str">
            <v>VLR UNITARIO</v>
          </cell>
          <cell r="F904" t="str">
            <v>VLR  TOTAL</v>
          </cell>
          <cell r="G904">
            <v>0</v>
          </cell>
        </row>
        <row r="905">
          <cell r="A905" t="str">
            <v>DME-1</v>
          </cell>
          <cell r="B905" t="str">
            <v xml:space="preserve">Pupitre y silla para docente que cumpla con la Norma NTC 4641 </v>
          </cell>
          <cell r="C905" t="str">
            <v xml:space="preserve">UN </v>
          </cell>
          <cell r="D905">
            <v>0</v>
          </cell>
          <cell r="E905">
            <v>291868</v>
          </cell>
          <cell r="F905">
            <v>0</v>
          </cell>
          <cell r="G905">
            <v>0</v>
          </cell>
        </row>
        <row r="906">
          <cell r="A906" t="str">
            <v>DME-2</v>
          </cell>
          <cell r="B906" t="str">
            <v>Butaco para laboratorio que cumpla con la norma NTC 4730</v>
          </cell>
          <cell r="C906" t="str">
            <v>UN</v>
          </cell>
          <cell r="D906">
            <v>0</v>
          </cell>
          <cell r="E906">
            <v>74000</v>
          </cell>
          <cell r="F906">
            <v>0</v>
          </cell>
          <cell r="G906">
            <v>0</v>
          </cell>
        </row>
        <row r="907">
          <cell r="A907" t="str">
            <v>DME-3</v>
          </cell>
          <cell r="B907" t="str">
            <v>Tablero con dimensiones 2,40 M x 1,20 m, para escribir con marcado de tinta seca borrable, y que cumpla con la norma NTC 4726</v>
          </cell>
          <cell r="C907" t="str">
            <v>UN</v>
          </cell>
          <cell r="D907">
            <v>0</v>
          </cell>
          <cell r="E907">
            <v>281650</v>
          </cell>
          <cell r="F907">
            <v>0</v>
          </cell>
          <cell r="G907">
            <v>0</v>
          </cell>
        </row>
        <row r="908">
          <cell r="A908" t="str">
            <v>DME-4</v>
          </cell>
          <cell r="B908" t="str">
            <v>Mesa Trapezoidal y silla NTC 4731 Clase 1 Nivel de Preescolar.</v>
          </cell>
          <cell r="C908" t="str">
            <v>UN</v>
          </cell>
          <cell r="D908">
            <v>0</v>
          </cell>
          <cell r="E908">
            <v>143000</v>
          </cell>
          <cell r="F908">
            <v>0</v>
          </cell>
          <cell r="G908">
            <v>0</v>
          </cell>
        </row>
        <row r="909">
          <cell r="A909" t="str">
            <v>DME-5</v>
          </cell>
          <cell r="B909" t="str">
            <v>Silla Universitaria que cumpla la Norma NTC 4734,</v>
          </cell>
          <cell r="C909" t="str">
            <v xml:space="preserve">UN </v>
          </cell>
          <cell r="D909">
            <v>0</v>
          </cell>
          <cell r="E909">
            <v>79779</v>
          </cell>
          <cell r="F909">
            <v>0</v>
          </cell>
          <cell r="G909">
            <v>0</v>
          </cell>
        </row>
        <row r="910">
          <cell r="A910">
            <v>0</v>
          </cell>
          <cell r="B910" t="str">
            <v>Sub Total Dotación mobiliario para  aulas</v>
          </cell>
          <cell r="C910">
            <v>0</v>
          </cell>
          <cell r="D910">
            <v>0</v>
          </cell>
          <cell r="E910">
            <v>0</v>
          </cell>
          <cell r="F910">
            <v>0</v>
          </cell>
          <cell r="G910">
            <v>0</v>
          </cell>
        </row>
        <row r="911">
          <cell r="A911">
            <v>0</v>
          </cell>
          <cell r="B911">
            <v>0</v>
          </cell>
          <cell r="C911">
            <v>0</v>
          </cell>
          <cell r="D911">
            <v>0</v>
          </cell>
          <cell r="E911">
            <v>0</v>
          </cell>
          <cell r="F911">
            <v>0</v>
          </cell>
          <cell r="G911">
            <v>0</v>
          </cell>
        </row>
        <row r="912">
          <cell r="A912" t="str">
            <v>VALOR TOTAL PROYECTO</v>
          </cell>
          <cell r="B912">
            <v>0</v>
          </cell>
          <cell r="C912">
            <v>0</v>
          </cell>
          <cell r="D912">
            <v>0</v>
          </cell>
          <cell r="E912">
            <v>0</v>
          </cell>
          <cell r="F912">
            <v>453424325.86296701</v>
          </cell>
          <cell r="G912">
            <v>0</v>
          </cell>
        </row>
        <row r="913">
          <cell r="A913">
            <v>0</v>
          </cell>
          <cell r="B913">
            <v>0</v>
          </cell>
          <cell r="C913">
            <v>0</v>
          </cell>
          <cell r="D913">
            <v>0</v>
          </cell>
          <cell r="E913">
            <v>0</v>
          </cell>
          <cell r="F913">
            <v>0</v>
          </cell>
          <cell r="G913">
            <v>0</v>
          </cell>
        </row>
        <row r="914">
          <cell r="A914">
            <v>0</v>
          </cell>
          <cell r="B914">
            <v>0</v>
          </cell>
          <cell r="C914">
            <v>0</v>
          </cell>
          <cell r="D914">
            <v>0</v>
          </cell>
          <cell r="E914">
            <v>0</v>
          </cell>
          <cell r="F914">
            <v>0</v>
          </cell>
          <cell r="G914">
            <v>0</v>
          </cell>
        </row>
        <row r="915">
          <cell r="A915">
            <v>0</v>
          </cell>
          <cell r="B915">
            <v>0</v>
          </cell>
          <cell r="C915">
            <v>0</v>
          </cell>
          <cell r="D915">
            <v>0</v>
          </cell>
          <cell r="E915">
            <v>0</v>
          </cell>
          <cell r="F915">
            <v>0</v>
          </cell>
          <cell r="G915">
            <v>0</v>
          </cell>
        </row>
        <row r="916">
          <cell r="A916">
            <v>0</v>
          </cell>
          <cell r="B916">
            <v>0</v>
          </cell>
          <cell r="C916">
            <v>0</v>
          </cell>
          <cell r="D916">
            <v>0</v>
          </cell>
          <cell r="E916">
            <v>0</v>
          </cell>
          <cell r="F916">
            <v>0</v>
          </cell>
          <cell r="G916">
            <v>0</v>
          </cell>
        </row>
        <row r="917">
          <cell r="A917">
            <v>0</v>
          </cell>
          <cell r="B917">
            <v>0</v>
          </cell>
          <cell r="C917">
            <v>0</v>
          </cell>
          <cell r="D917">
            <v>0</v>
          </cell>
          <cell r="E917">
            <v>0</v>
          </cell>
          <cell r="F917">
            <v>0</v>
          </cell>
          <cell r="G917">
            <v>0</v>
          </cell>
        </row>
        <row r="918">
          <cell r="A918">
            <v>0</v>
          </cell>
          <cell r="B918">
            <v>0</v>
          </cell>
          <cell r="C918">
            <v>0</v>
          </cell>
          <cell r="D918">
            <v>0</v>
          </cell>
          <cell r="E918">
            <v>0</v>
          </cell>
          <cell r="F918">
            <v>0</v>
          </cell>
          <cell r="G918">
            <v>0</v>
          </cell>
        </row>
        <row r="919">
          <cell r="A919" t="str">
            <v>VALOR TOTAL PROYECTO</v>
          </cell>
          <cell r="B919">
            <v>0</v>
          </cell>
          <cell r="C919">
            <v>0</v>
          </cell>
          <cell r="D919">
            <v>0</v>
          </cell>
          <cell r="E919">
            <v>0</v>
          </cell>
          <cell r="F919">
            <v>200000000</v>
          </cell>
          <cell r="G919">
            <v>0</v>
          </cell>
        </row>
        <row r="920">
          <cell r="E920">
            <v>0</v>
          </cell>
          <cell r="F920">
            <v>-253424325.86296701</v>
          </cell>
          <cell r="G920">
            <v>0</v>
          </cell>
        </row>
        <row r="921">
          <cell r="E921">
            <v>0</v>
          </cell>
          <cell r="F921">
            <v>0</v>
          </cell>
        </row>
        <row r="922">
          <cell r="E922">
            <v>0</v>
          </cell>
          <cell r="F922">
            <v>0</v>
          </cell>
        </row>
        <row r="923">
          <cell r="A923">
            <v>0</v>
          </cell>
          <cell r="B923">
            <v>0</v>
          </cell>
          <cell r="C923">
            <v>0</v>
          </cell>
          <cell r="D923">
            <v>0</v>
          </cell>
          <cell r="E923">
            <v>0</v>
          </cell>
          <cell r="F923">
            <v>0</v>
          </cell>
          <cell r="G923">
            <v>0</v>
          </cell>
        </row>
        <row r="924">
          <cell r="E924">
            <v>0</v>
          </cell>
          <cell r="F924">
            <v>0</v>
          </cell>
        </row>
        <row r="925">
          <cell r="D925">
            <v>0</v>
          </cell>
          <cell r="F925">
            <v>0</v>
          </cell>
        </row>
        <row r="929">
          <cell r="G929">
            <v>0</v>
          </cell>
        </row>
      </sheetData>
      <sheetData sheetId="1"/>
      <sheetData sheetId="2"/>
      <sheetData sheetId="3"/>
      <sheetData sheetId="4"/>
      <sheetData sheetId="5"/>
      <sheetData sheetId="6"/>
      <sheetData sheetId="7"/>
      <sheetData sheetId="8"/>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6">
          <cell r="A16" t="str">
            <v>Volqueta c/operario y combustible 6m3 max  30 Km</v>
          </cell>
        </row>
        <row r="17">
          <cell r="A17" t="str">
            <v>Volqueta c/operario y combustible 5,5m3 max 30 Km</v>
          </cell>
        </row>
        <row r="18">
          <cell r="A18" t="str">
            <v>Camión 4 Toneladas</v>
          </cell>
        </row>
        <row r="19">
          <cell r="A19" t="str">
            <v>Camión 8 Toneladas</v>
          </cell>
        </row>
        <row r="20">
          <cell r="A20" t="str">
            <v>Cama-baja</v>
          </cell>
        </row>
        <row r="21">
          <cell r="A21" t="str">
            <v>Campero</v>
          </cell>
        </row>
        <row r="22">
          <cell r="A22" t="str">
            <v>Chalupa</v>
          </cell>
        </row>
        <row r="23">
          <cell r="A23" t="str">
            <v>Transporte elementos prefabricados</v>
          </cell>
        </row>
        <row r="24">
          <cell r="A24" t="str">
            <v>Volqueta c/operario y combustible 6m3 max  70 Km</v>
          </cell>
        </row>
        <row r="25">
          <cell r="A25">
            <v>0</v>
          </cell>
        </row>
        <row r="26">
          <cell r="A26">
            <v>0</v>
          </cell>
        </row>
        <row r="27">
          <cell r="A27">
            <v>0</v>
          </cell>
        </row>
        <row r="28">
          <cell r="A28">
            <v>0</v>
          </cell>
        </row>
      </sheetData>
      <sheetData sheetId="11">
        <row r="15">
          <cell r="A15" t="str">
            <v>Cargador tipo Cat - 904</v>
          </cell>
        </row>
        <row r="16">
          <cell r="A16" t="str">
            <v>Compresor</v>
          </cell>
        </row>
        <row r="17">
          <cell r="A17" t="str">
            <v>Compresor 2 martillos 185 PCM</v>
          </cell>
        </row>
        <row r="18">
          <cell r="A18" t="str">
            <v>Cortadora para metal</v>
          </cell>
        </row>
        <row r="19">
          <cell r="A19" t="str">
            <v>Equipo de topografía</v>
          </cell>
        </row>
        <row r="20">
          <cell r="A20" t="str">
            <v>Equipo de Soldadura</v>
          </cell>
        </row>
        <row r="21">
          <cell r="A21" t="str">
            <v>Figuradora</v>
          </cell>
        </row>
        <row r="22">
          <cell r="A22" t="str">
            <v>Pulidora</v>
          </cell>
        </row>
        <row r="23">
          <cell r="A23" t="str">
            <v>Pulidora pisos incluye piedras y ceras</v>
          </cell>
        </row>
        <row r="24">
          <cell r="A24" t="str">
            <v>Formaleta</v>
          </cell>
        </row>
        <row r="25">
          <cell r="A25" t="str">
            <v>Fumigadora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 orugas tipo 320 pala 1,2 m3</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row r="45">
          <cell r="A45" t="str">
            <v>Pluma (incluye operario, andamio y equipo de seguridad)</v>
          </cell>
        </row>
        <row r="46">
          <cell r="A46" t="str">
            <v>Carretilla tipo bogue</v>
          </cell>
        </row>
        <row r="47">
          <cell r="A47" t="str">
            <v>Equipo entrepiso (incluye, formaleta, parales y cercha metálica)</v>
          </cell>
        </row>
        <row r="48">
          <cell r="A48" t="str">
            <v>Cortadora ladrillo, incluye disco</v>
          </cell>
        </row>
        <row r="49">
          <cell r="A49" t="str">
            <v>Kit pintura (rodillo, brocha, lija, espatula)</v>
          </cell>
        </row>
        <row r="50">
          <cell r="A50" t="str">
            <v>Equipo perforador de pilotes d = 0,30 mts</v>
          </cell>
        </row>
        <row r="51">
          <cell r="A51" t="str">
            <v xml:space="preserve">Equipo perforador de pilotes d = 0,40 mts </v>
          </cell>
        </row>
        <row r="52">
          <cell r="A52" t="str">
            <v xml:space="preserve">Equipo perforador de pilotes d = 0,60 mts </v>
          </cell>
        </row>
        <row r="53">
          <cell r="A53" t="str">
            <v>Equipo perforador de pilotes d = 0,80 mts</v>
          </cell>
        </row>
        <row r="54">
          <cell r="A54" t="str">
            <v xml:space="preserve">Equipo perforador de pilotes d = 0,90 mts </v>
          </cell>
        </row>
        <row r="55">
          <cell r="A55" t="str">
            <v>Soplete (incluye cilindro gas)</v>
          </cell>
        </row>
        <row r="56">
          <cell r="A56" t="str">
            <v>Motobomba</v>
          </cell>
        </row>
        <row r="57">
          <cell r="A57" t="str">
            <v>Canguro</v>
          </cell>
        </row>
        <row r="58">
          <cell r="A58" t="str">
            <v>Pulidora incluye piedras para pulido</v>
          </cell>
        </row>
        <row r="59">
          <cell r="A59" t="str">
            <v>Cortadora de ladrillo incluye disco</v>
          </cell>
        </row>
        <row r="60">
          <cell r="A60" t="str">
            <v>Broca tusteno de 1/4"</v>
          </cell>
        </row>
        <row r="61">
          <cell r="A61" t="str">
            <v>Broca tusteno de 3/8"</v>
          </cell>
        </row>
        <row r="62">
          <cell r="A62" t="str">
            <v>Broca tusteno de 1/2"</v>
          </cell>
        </row>
        <row r="63">
          <cell r="A63" t="str">
            <v>Broca tusteno de 5/8"</v>
          </cell>
        </row>
        <row r="64">
          <cell r="A64" t="str">
            <v xml:space="preserve">Grua </v>
          </cell>
        </row>
      </sheetData>
      <sheetData sheetId="12">
        <row r="8">
          <cell r="A8" t="str">
            <v xml:space="preserve"> ángulo</v>
          </cell>
          <cell r="B8" t="str">
            <v>Un</v>
          </cell>
          <cell r="C8">
            <v>1</v>
          </cell>
          <cell r="D8">
            <v>25600</v>
          </cell>
          <cell r="E8">
            <v>9.7000000000000003E-3</v>
          </cell>
          <cell r="F8">
            <v>25848.32</v>
          </cell>
          <cell r="G8">
            <v>0</v>
          </cell>
        </row>
        <row r="9">
          <cell r="A9" t="str">
            <v>A.C.P.M.</v>
          </cell>
          <cell r="B9" t="str">
            <v>GL</v>
          </cell>
          <cell r="C9">
            <v>1</v>
          </cell>
          <cell r="D9">
            <v>6928</v>
          </cell>
          <cell r="E9">
            <v>9.7000000000000003E-3</v>
          </cell>
          <cell r="F9">
            <v>5271</v>
          </cell>
          <cell r="G9">
            <v>0</v>
          </cell>
        </row>
        <row r="10">
          <cell r="A10" t="str">
            <v>Abrazadera</v>
          </cell>
          <cell r="B10" t="str">
            <v>Un</v>
          </cell>
          <cell r="C10">
            <v>1</v>
          </cell>
          <cell r="D10">
            <v>58673</v>
          </cell>
          <cell r="E10">
            <v>9.7000000000000003E-3</v>
          </cell>
          <cell r="F10">
            <v>59242.13</v>
          </cell>
          <cell r="G10">
            <v>0</v>
          </cell>
        </row>
        <row r="11">
          <cell r="A11" t="str">
            <v>Abrazadera de 1"</v>
          </cell>
          <cell r="B11" t="str">
            <v>Un</v>
          </cell>
          <cell r="C11">
            <v>1</v>
          </cell>
          <cell r="D11">
            <v>385</v>
          </cell>
          <cell r="E11">
            <v>9.7000000000000003E-3</v>
          </cell>
          <cell r="F11">
            <v>388.73</v>
          </cell>
          <cell r="G11">
            <v>0</v>
          </cell>
        </row>
        <row r="12">
          <cell r="A12" t="str">
            <v>Abrazadera de 1/2"</v>
          </cell>
          <cell r="B12" t="str">
            <v>Un</v>
          </cell>
          <cell r="C12">
            <v>1</v>
          </cell>
          <cell r="D12">
            <v>198</v>
          </cell>
          <cell r="E12">
            <v>9.7000000000000003E-3</v>
          </cell>
          <cell r="F12">
            <v>199.92</v>
          </cell>
          <cell r="G12">
            <v>0</v>
          </cell>
        </row>
        <row r="13">
          <cell r="A13" t="str">
            <v>Abrazadera de 3/4"</v>
          </cell>
          <cell r="B13" t="str">
            <v>Un</v>
          </cell>
          <cell r="C13">
            <v>1</v>
          </cell>
          <cell r="D13">
            <v>266.2</v>
          </cell>
          <cell r="E13">
            <v>9.7000000000000003E-3</v>
          </cell>
          <cell r="F13">
            <v>268.77999999999997</v>
          </cell>
          <cell r="G13">
            <v>0</v>
          </cell>
        </row>
        <row r="14">
          <cell r="A14" t="str">
            <v>Abrazadera metálica 1 1/2"</v>
          </cell>
          <cell r="B14" t="str">
            <v>Un</v>
          </cell>
          <cell r="C14">
            <v>1</v>
          </cell>
          <cell r="D14">
            <v>1000</v>
          </cell>
          <cell r="E14">
            <v>9.7000000000000003E-3</v>
          </cell>
          <cell r="F14">
            <v>1009.7</v>
          </cell>
          <cell r="G14">
            <v>0</v>
          </cell>
        </row>
        <row r="15">
          <cell r="A15" t="str">
            <v>Abrazadera metálica 1 1/4"</v>
          </cell>
          <cell r="B15" t="str">
            <v>Un</v>
          </cell>
          <cell r="C15">
            <v>1</v>
          </cell>
          <cell r="D15">
            <v>750</v>
          </cell>
          <cell r="E15">
            <v>9.7000000000000003E-3</v>
          </cell>
          <cell r="F15">
            <v>757.28</v>
          </cell>
          <cell r="G15">
            <v>0</v>
          </cell>
        </row>
        <row r="16">
          <cell r="A16" t="str">
            <v>Abrazadera metálica 1"</v>
          </cell>
          <cell r="B16" t="str">
            <v>Un</v>
          </cell>
          <cell r="C16">
            <v>1</v>
          </cell>
          <cell r="D16">
            <v>385</v>
          </cell>
          <cell r="E16">
            <v>9.7000000000000003E-3</v>
          </cell>
          <cell r="F16">
            <v>388.73</v>
          </cell>
          <cell r="G16">
            <v>0</v>
          </cell>
        </row>
        <row r="17">
          <cell r="A17" t="str">
            <v>Abrazadera metálica 2"</v>
          </cell>
          <cell r="B17" t="str">
            <v>Un</v>
          </cell>
          <cell r="C17">
            <v>1</v>
          </cell>
          <cell r="D17">
            <v>1200</v>
          </cell>
          <cell r="E17">
            <v>9.7000000000000003E-3</v>
          </cell>
          <cell r="F17">
            <v>1211.6400000000001</v>
          </cell>
          <cell r="G17">
            <v>0</v>
          </cell>
        </row>
        <row r="18">
          <cell r="A18" t="str">
            <v xml:space="preserve">Accesorio novafort </v>
          </cell>
          <cell r="B18" t="str">
            <v>Un</v>
          </cell>
          <cell r="C18">
            <v>1</v>
          </cell>
          <cell r="D18">
            <v>19500</v>
          </cell>
          <cell r="E18">
            <v>9.7000000000000003E-3</v>
          </cell>
          <cell r="F18">
            <v>19689.150000000001</v>
          </cell>
          <cell r="G18">
            <v>0</v>
          </cell>
        </row>
        <row r="19">
          <cell r="A19" t="str">
            <v>Accesorio PVCP-RDE 2" UZ</v>
          </cell>
          <cell r="B19" t="str">
            <v>m</v>
          </cell>
          <cell r="C19">
            <v>1</v>
          </cell>
          <cell r="D19">
            <v>18500</v>
          </cell>
          <cell r="E19">
            <v>9.7000000000000003E-3</v>
          </cell>
          <cell r="F19">
            <v>18679.45</v>
          </cell>
          <cell r="G19">
            <v>0</v>
          </cell>
        </row>
        <row r="20">
          <cell r="A20" t="str">
            <v>Accesorio PVCP-RDE 3" UZ</v>
          </cell>
          <cell r="B20" t="str">
            <v>m</v>
          </cell>
          <cell r="C20">
            <v>1</v>
          </cell>
          <cell r="D20">
            <v>29400</v>
          </cell>
          <cell r="E20">
            <v>9.7000000000000003E-3</v>
          </cell>
          <cell r="F20">
            <v>29685.18</v>
          </cell>
          <cell r="G20">
            <v>0</v>
          </cell>
        </row>
        <row r="21">
          <cell r="A21" t="str">
            <v>Accesorios - H.G. 1/2"</v>
          </cell>
          <cell r="B21" t="str">
            <v>Un</v>
          </cell>
          <cell r="C21">
            <v>1</v>
          </cell>
          <cell r="D21">
            <v>2500</v>
          </cell>
          <cell r="E21">
            <v>9.7000000000000003E-3</v>
          </cell>
          <cell r="F21">
            <v>2524.25</v>
          </cell>
          <cell r="G21">
            <v>0</v>
          </cell>
        </row>
        <row r="22">
          <cell r="A22" t="str">
            <v>ACCESORIOS  P</v>
          </cell>
          <cell r="B22" t="str">
            <v>GL</v>
          </cell>
          <cell r="C22">
            <v>0</v>
          </cell>
          <cell r="D22">
            <v>0</v>
          </cell>
          <cell r="E22">
            <v>9.7000000000000003E-3</v>
          </cell>
          <cell r="F22">
            <v>705</v>
          </cell>
          <cell r="G22">
            <v>0</v>
          </cell>
        </row>
        <row r="23">
          <cell r="A23" t="str">
            <v>ACCESORIOS  PP</v>
          </cell>
          <cell r="B23" t="str">
            <v>UN</v>
          </cell>
          <cell r="C23">
            <v>0</v>
          </cell>
          <cell r="D23">
            <v>0</v>
          </cell>
          <cell r="E23">
            <v>9.7000000000000003E-3</v>
          </cell>
          <cell r="F23">
            <v>890</v>
          </cell>
          <cell r="G23">
            <v>0</v>
          </cell>
        </row>
        <row r="24">
          <cell r="A24" t="str">
            <v>Accesorios - Y de 3"</v>
          </cell>
          <cell r="B24" t="str">
            <v>Un</v>
          </cell>
          <cell r="C24">
            <v>1</v>
          </cell>
          <cell r="D24">
            <v>7977</v>
          </cell>
          <cell r="E24">
            <v>9.7000000000000003E-3</v>
          </cell>
          <cell r="F24">
            <v>8054.38</v>
          </cell>
          <cell r="G24">
            <v>0</v>
          </cell>
        </row>
        <row r="25">
          <cell r="A25" t="str">
            <v>Accesorios - Y de 4"</v>
          </cell>
          <cell r="B25" t="str">
            <v>Un</v>
          </cell>
          <cell r="C25">
            <v>1</v>
          </cell>
          <cell r="D25">
            <v>13755</v>
          </cell>
          <cell r="E25">
            <v>9.7000000000000003E-3</v>
          </cell>
          <cell r="F25">
            <v>13888.42</v>
          </cell>
          <cell r="G25">
            <v>0</v>
          </cell>
        </row>
        <row r="26">
          <cell r="A26" t="str">
            <v>ACCESORIOS 3</v>
          </cell>
          <cell r="B26" t="str">
            <v>GL</v>
          </cell>
          <cell r="C26">
            <v>0</v>
          </cell>
          <cell r="D26">
            <v>0</v>
          </cell>
          <cell r="E26">
            <v>9.7000000000000003E-3</v>
          </cell>
          <cell r="F26">
            <v>196000</v>
          </cell>
          <cell r="G26">
            <v>0</v>
          </cell>
        </row>
        <row r="27">
          <cell r="A27" t="str">
            <v>Accesorios PVC</v>
          </cell>
          <cell r="B27" t="str">
            <v>Un</v>
          </cell>
          <cell r="C27">
            <v>1</v>
          </cell>
          <cell r="D27">
            <v>6000</v>
          </cell>
          <cell r="E27">
            <v>9.7000000000000003E-3</v>
          </cell>
          <cell r="F27">
            <v>6058.2</v>
          </cell>
          <cell r="G27">
            <v>0</v>
          </cell>
        </row>
        <row r="28">
          <cell r="A28" t="str">
            <v>Accesorios PVC-P 1 1/2"</v>
          </cell>
          <cell r="B28" t="str">
            <v>Un</v>
          </cell>
          <cell r="C28">
            <v>1</v>
          </cell>
          <cell r="D28">
            <v>2600</v>
          </cell>
          <cell r="E28">
            <v>9.7000000000000003E-3</v>
          </cell>
          <cell r="F28">
            <v>2625.22</v>
          </cell>
          <cell r="G28">
            <v>0</v>
          </cell>
        </row>
        <row r="29">
          <cell r="A29" t="str">
            <v>Accesorios PVC-P 1 1/4"</v>
          </cell>
          <cell r="B29" t="str">
            <v>Un</v>
          </cell>
          <cell r="C29">
            <v>1</v>
          </cell>
          <cell r="D29">
            <v>1850</v>
          </cell>
          <cell r="E29">
            <v>9.7000000000000003E-3</v>
          </cell>
          <cell r="F29">
            <v>1867.95</v>
          </cell>
          <cell r="G29">
            <v>0</v>
          </cell>
        </row>
        <row r="30">
          <cell r="A30" t="str">
            <v>Accesorios PVC-P 1"</v>
          </cell>
          <cell r="B30" t="str">
            <v>Un</v>
          </cell>
          <cell r="C30">
            <v>1</v>
          </cell>
          <cell r="D30">
            <v>980</v>
          </cell>
          <cell r="E30">
            <v>9.7000000000000003E-3</v>
          </cell>
          <cell r="F30">
            <v>989.51</v>
          </cell>
          <cell r="G30">
            <v>0</v>
          </cell>
        </row>
        <row r="31">
          <cell r="A31" t="str">
            <v>Accesorios PVC-P 1/2"</v>
          </cell>
          <cell r="B31" t="str">
            <v>Un</v>
          </cell>
          <cell r="C31">
            <v>1</v>
          </cell>
          <cell r="D31">
            <v>320</v>
          </cell>
          <cell r="E31">
            <v>9.7000000000000003E-3</v>
          </cell>
          <cell r="F31">
            <v>323.10000000000002</v>
          </cell>
          <cell r="G31">
            <v>0</v>
          </cell>
        </row>
        <row r="32">
          <cell r="A32" t="str">
            <v>Accesorios PVC-P 3/4"</v>
          </cell>
          <cell r="B32" t="str">
            <v>Un</v>
          </cell>
          <cell r="C32">
            <v>1</v>
          </cell>
          <cell r="D32">
            <v>500</v>
          </cell>
          <cell r="E32">
            <v>9.7000000000000003E-3</v>
          </cell>
          <cell r="F32">
            <v>504.85</v>
          </cell>
          <cell r="G32">
            <v>0</v>
          </cell>
        </row>
        <row r="33">
          <cell r="A33" t="str">
            <v>ACCESORIOS UPS</v>
          </cell>
          <cell r="B33" t="str">
            <v>GL</v>
          </cell>
          <cell r="C33">
            <v>0</v>
          </cell>
          <cell r="D33">
            <v>0</v>
          </cell>
          <cell r="E33">
            <v>9.7000000000000003E-3</v>
          </cell>
          <cell r="F33">
            <v>63000</v>
          </cell>
          <cell r="G33">
            <v>0</v>
          </cell>
        </row>
        <row r="34">
          <cell r="A34" t="str">
            <v>ACCESORIOS Y FIJACION</v>
          </cell>
          <cell r="B34" t="str">
            <v>UN</v>
          </cell>
          <cell r="C34">
            <v>0</v>
          </cell>
          <cell r="D34">
            <v>0</v>
          </cell>
          <cell r="E34">
            <v>9.7000000000000003E-3</v>
          </cell>
          <cell r="F34">
            <v>320</v>
          </cell>
          <cell r="G34">
            <v>0</v>
          </cell>
        </row>
        <row r="35">
          <cell r="A35" t="str">
            <v>ACCESORIOS Y MARQUILLADO  PP</v>
          </cell>
          <cell r="B35" t="str">
            <v>UN</v>
          </cell>
          <cell r="C35">
            <v>0</v>
          </cell>
          <cell r="D35">
            <v>0</v>
          </cell>
          <cell r="E35">
            <v>9.7000000000000003E-3</v>
          </cell>
          <cell r="F35">
            <v>802</v>
          </cell>
          <cell r="G35">
            <v>0</v>
          </cell>
        </row>
        <row r="36">
          <cell r="A36" t="str">
            <v xml:space="preserve">Acero 37,000 p.s.i. </v>
          </cell>
          <cell r="B36" t="str">
            <v>Kg</v>
          </cell>
          <cell r="C36">
            <v>1</v>
          </cell>
          <cell r="D36">
            <v>2800</v>
          </cell>
          <cell r="E36">
            <v>9.7000000000000003E-3</v>
          </cell>
          <cell r="F36">
            <v>2827.16</v>
          </cell>
          <cell r="G36">
            <v>0</v>
          </cell>
        </row>
        <row r="37">
          <cell r="A37" t="str">
            <v xml:space="preserve">Acero 60,000 p.s.i. </v>
          </cell>
          <cell r="B37" t="str">
            <v>Kg</v>
          </cell>
          <cell r="C37">
            <v>1</v>
          </cell>
          <cell r="D37">
            <v>2800</v>
          </cell>
          <cell r="E37">
            <v>9.7000000000000003E-3</v>
          </cell>
          <cell r="F37">
            <v>2827.16</v>
          </cell>
          <cell r="G37">
            <v>0</v>
          </cell>
        </row>
        <row r="38">
          <cell r="A38" t="str">
            <v>Acero de refuerzo 37000 PSI</v>
          </cell>
          <cell r="B38" t="str">
            <v>Kg</v>
          </cell>
          <cell r="C38">
            <v>1</v>
          </cell>
          <cell r="D38">
            <v>3000</v>
          </cell>
          <cell r="E38">
            <v>9.7000000000000003E-3</v>
          </cell>
          <cell r="F38">
            <v>3029.1</v>
          </cell>
          <cell r="G38">
            <v>0</v>
          </cell>
        </row>
        <row r="39">
          <cell r="A39" t="str">
            <v>Acero de refuerzo 60000 PSI</v>
          </cell>
          <cell r="B39" t="str">
            <v>Kg</v>
          </cell>
          <cell r="C39">
            <v>1</v>
          </cell>
          <cell r="D39">
            <v>3000</v>
          </cell>
          <cell r="E39">
            <v>9.7000000000000003E-3</v>
          </cell>
          <cell r="F39">
            <v>3029.1</v>
          </cell>
          <cell r="G39">
            <v>0</v>
          </cell>
        </row>
        <row r="40">
          <cell r="A40" t="str">
            <v>Acido muriatico</v>
          </cell>
          <cell r="B40" t="str">
            <v>Gl</v>
          </cell>
          <cell r="C40">
            <v>1</v>
          </cell>
          <cell r="D40">
            <v>8500</v>
          </cell>
          <cell r="E40">
            <v>9.7000000000000003E-3</v>
          </cell>
          <cell r="F40">
            <v>8582.4500000000007</v>
          </cell>
          <cell r="G40">
            <v>0</v>
          </cell>
        </row>
        <row r="41">
          <cell r="A41" t="str">
            <v xml:space="preserve">Acoflex plastico de 1/2" x  50 cms Lavamanos </v>
          </cell>
          <cell r="B41" t="str">
            <v>Un</v>
          </cell>
          <cell r="C41">
            <v>1</v>
          </cell>
          <cell r="D41">
            <v>3300</v>
          </cell>
          <cell r="E41">
            <v>9.7000000000000003E-3</v>
          </cell>
          <cell r="F41">
            <v>3332.01</v>
          </cell>
          <cell r="G41">
            <v>0</v>
          </cell>
        </row>
        <row r="42">
          <cell r="A42" t="str">
            <v>Acoflex plastico de 1/2" x 7/8" de 50 cms. Sanitario</v>
          </cell>
          <cell r="B42" t="str">
            <v>Un</v>
          </cell>
          <cell r="C42">
            <v>1</v>
          </cell>
          <cell r="D42">
            <v>3300</v>
          </cell>
          <cell r="E42">
            <v>9.7000000000000003E-3</v>
          </cell>
          <cell r="F42">
            <v>3332.01</v>
          </cell>
          <cell r="G42">
            <v>0</v>
          </cell>
        </row>
        <row r="43">
          <cell r="A43" t="str">
            <v>Acrilico transparente 2 mm, protección UV</v>
          </cell>
          <cell r="B43" t="str">
            <v>m2</v>
          </cell>
          <cell r="C43">
            <v>1</v>
          </cell>
          <cell r="D43">
            <v>17500</v>
          </cell>
          <cell r="E43">
            <v>9.7000000000000003E-3</v>
          </cell>
          <cell r="F43">
            <v>17669.75</v>
          </cell>
          <cell r="G43" t="str">
            <v>Por viaje de 4 metros cúbicos</v>
          </cell>
        </row>
        <row r="44">
          <cell r="A44" t="str">
            <v>Ad.Terminal cond.1"</v>
          </cell>
          <cell r="B44" t="str">
            <v>Un</v>
          </cell>
          <cell r="C44">
            <v>1</v>
          </cell>
          <cell r="D44">
            <v>295</v>
          </cell>
          <cell r="E44">
            <v>9.7000000000000003E-3</v>
          </cell>
          <cell r="F44">
            <v>297.86</v>
          </cell>
          <cell r="G44">
            <v>0</v>
          </cell>
        </row>
        <row r="45">
          <cell r="A45" t="str">
            <v>Ad.Terminal cond.1/2"</v>
          </cell>
          <cell r="B45" t="str">
            <v>Un</v>
          </cell>
          <cell r="C45">
            <v>1</v>
          </cell>
          <cell r="D45">
            <v>110</v>
          </cell>
          <cell r="E45">
            <v>9.7000000000000003E-3</v>
          </cell>
          <cell r="F45">
            <v>111.07</v>
          </cell>
          <cell r="G45">
            <v>0</v>
          </cell>
        </row>
        <row r="46">
          <cell r="A46" t="str">
            <v>Ad.Terminal cond.3/4"</v>
          </cell>
          <cell r="B46" t="str">
            <v>Un</v>
          </cell>
          <cell r="C46">
            <v>1</v>
          </cell>
          <cell r="D46">
            <v>178.030303030303</v>
          </cell>
          <cell r="E46">
            <v>9.7000000000000003E-3</v>
          </cell>
          <cell r="F46">
            <v>179.76</v>
          </cell>
          <cell r="G46">
            <v>0</v>
          </cell>
        </row>
        <row r="47">
          <cell r="A47" t="str">
            <v>Adaptador bajante rectangular PVC - Aguas Lluvias</v>
          </cell>
          <cell r="B47" t="str">
            <v>Un</v>
          </cell>
          <cell r="C47">
            <v>1</v>
          </cell>
          <cell r="D47">
            <v>5236</v>
          </cell>
          <cell r="E47">
            <v>9.7000000000000003E-3</v>
          </cell>
          <cell r="F47">
            <v>5286.79</v>
          </cell>
          <cell r="G47">
            <v>0</v>
          </cell>
        </row>
        <row r="48">
          <cell r="A48" t="str">
            <v>Adaptador bajante rectangular PVC - alcantarillado</v>
          </cell>
          <cell r="B48" t="str">
            <v>Un</v>
          </cell>
          <cell r="C48">
            <v>1</v>
          </cell>
          <cell r="D48">
            <v>8701</v>
          </cell>
          <cell r="E48">
            <v>9.7000000000000003E-3</v>
          </cell>
          <cell r="F48">
            <v>8785.4</v>
          </cell>
          <cell r="G48">
            <v>0</v>
          </cell>
        </row>
        <row r="49">
          <cell r="A49" t="str">
            <v>Adaptador conduit de 1/2"</v>
          </cell>
          <cell r="B49" t="str">
            <v>Un</v>
          </cell>
          <cell r="C49">
            <v>1</v>
          </cell>
          <cell r="D49">
            <v>200</v>
          </cell>
          <cell r="E49">
            <v>9.7000000000000003E-3</v>
          </cell>
          <cell r="F49">
            <v>201.94</v>
          </cell>
          <cell r="G49">
            <v>0</v>
          </cell>
        </row>
        <row r="50">
          <cell r="A50" t="str">
            <v>Adaptador hembra PE AL PE 1216 - 1/2"</v>
          </cell>
          <cell r="B50" t="str">
            <v>Un</v>
          </cell>
          <cell r="C50">
            <v>1</v>
          </cell>
          <cell r="D50">
            <v>4872</v>
          </cell>
          <cell r="E50">
            <v>9.7000000000000003E-3</v>
          </cell>
          <cell r="F50">
            <v>4919.26</v>
          </cell>
          <cell r="G50">
            <v>0</v>
          </cell>
        </row>
        <row r="51">
          <cell r="A51" t="str">
            <v>Adaptador hembra PE AL PE 1216 - 3/4"</v>
          </cell>
          <cell r="B51" t="str">
            <v>Un</v>
          </cell>
          <cell r="C51">
            <v>1</v>
          </cell>
          <cell r="D51">
            <v>5684</v>
          </cell>
          <cell r="E51">
            <v>9.7000000000000003E-3</v>
          </cell>
          <cell r="F51">
            <v>5739.13</v>
          </cell>
          <cell r="G51">
            <v>0</v>
          </cell>
        </row>
        <row r="52">
          <cell r="A52" t="str">
            <v>Adaptador macho PE AL PE 1216 - 1/2"</v>
          </cell>
          <cell r="B52" t="str">
            <v>Un</v>
          </cell>
          <cell r="C52">
            <v>1</v>
          </cell>
          <cell r="D52">
            <v>4292</v>
          </cell>
          <cell r="E52">
            <v>9.7000000000000003E-3</v>
          </cell>
          <cell r="F52">
            <v>4333.63</v>
          </cell>
          <cell r="G52">
            <v>0</v>
          </cell>
        </row>
        <row r="53">
          <cell r="A53" t="str">
            <v>Adaptador macho PE AL PE 1216 - 3/4"</v>
          </cell>
          <cell r="B53" t="str">
            <v>Un</v>
          </cell>
          <cell r="C53">
            <v>1</v>
          </cell>
          <cell r="D53">
            <v>6148</v>
          </cell>
          <cell r="E53">
            <v>9.7000000000000003E-3</v>
          </cell>
          <cell r="F53">
            <v>6207.64</v>
          </cell>
          <cell r="G53">
            <v>0</v>
          </cell>
        </row>
        <row r="54">
          <cell r="A54" t="str">
            <v>Adaptador macho PVC de 1 1/2"</v>
          </cell>
          <cell r="B54" t="str">
            <v>Un</v>
          </cell>
          <cell r="C54">
            <v>1</v>
          </cell>
          <cell r="D54">
            <v>2224</v>
          </cell>
          <cell r="E54">
            <v>9.7000000000000003E-3</v>
          </cell>
          <cell r="F54">
            <v>2245.5700000000002</v>
          </cell>
          <cell r="G54">
            <v>0</v>
          </cell>
        </row>
        <row r="55">
          <cell r="A55" t="str">
            <v>Adaptador macho PVC de 1"</v>
          </cell>
          <cell r="B55" t="str">
            <v>Un</v>
          </cell>
          <cell r="C55">
            <v>1</v>
          </cell>
          <cell r="D55">
            <v>900</v>
          </cell>
          <cell r="E55">
            <v>9.7000000000000003E-3</v>
          </cell>
          <cell r="F55">
            <v>908.73</v>
          </cell>
          <cell r="G55">
            <v>0</v>
          </cell>
        </row>
        <row r="56">
          <cell r="A56" t="str">
            <v>Adaptador macho PVC de 1/2"</v>
          </cell>
          <cell r="B56" t="str">
            <v>Un</v>
          </cell>
          <cell r="C56">
            <v>1</v>
          </cell>
          <cell r="D56">
            <v>259</v>
          </cell>
          <cell r="E56">
            <v>9.7000000000000003E-3</v>
          </cell>
          <cell r="F56">
            <v>261.51</v>
          </cell>
          <cell r="G56">
            <v>0</v>
          </cell>
        </row>
        <row r="57">
          <cell r="A57" t="str">
            <v>Adaptador macho PVC de 2 plg</v>
          </cell>
          <cell r="B57" t="str">
            <v>Un</v>
          </cell>
          <cell r="C57">
            <v>1</v>
          </cell>
          <cell r="D57">
            <v>3460</v>
          </cell>
          <cell r="E57">
            <v>9.7000000000000003E-3</v>
          </cell>
          <cell r="F57">
            <v>3493.56</v>
          </cell>
          <cell r="G57">
            <v>0</v>
          </cell>
        </row>
        <row r="58">
          <cell r="A58" t="str">
            <v>ADAPTADOR TEMINAL EMT 1/2" p</v>
          </cell>
          <cell r="B58" t="str">
            <v>UN</v>
          </cell>
          <cell r="C58">
            <v>0</v>
          </cell>
          <cell r="D58">
            <v>0</v>
          </cell>
          <cell r="E58">
            <v>9.7000000000000003E-3</v>
          </cell>
          <cell r="F58">
            <v>1000</v>
          </cell>
          <cell r="G58">
            <v>0</v>
          </cell>
        </row>
        <row r="59">
          <cell r="A59" t="str">
            <v>ADAPTADOR TERMINAL EMT Ø 3/4" p</v>
          </cell>
          <cell r="B59" t="str">
            <v>UN</v>
          </cell>
          <cell r="C59">
            <v>0</v>
          </cell>
          <cell r="D59">
            <v>0</v>
          </cell>
          <cell r="E59">
            <v>9.7000000000000003E-3</v>
          </cell>
          <cell r="F59">
            <v>2000</v>
          </cell>
          <cell r="G59">
            <v>0</v>
          </cell>
        </row>
        <row r="60">
          <cell r="A60" t="str">
            <v>ADAPTADOR TERMINAL PVC 1/2" p</v>
          </cell>
          <cell r="B60" t="str">
            <v>UN</v>
          </cell>
          <cell r="C60">
            <v>0</v>
          </cell>
          <cell r="D60">
            <v>0</v>
          </cell>
          <cell r="E60">
            <v>9.7000000000000003E-3</v>
          </cell>
          <cell r="F60">
            <v>200</v>
          </cell>
          <cell r="G60">
            <v>0</v>
          </cell>
        </row>
        <row r="61">
          <cell r="A61" t="str">
            <v>ADAPTADOR TERMINAL PVC Ø 3/4" p</v>
          </cell>
          <cell r="B61" t="str">
            <v>UN</v>
          </cell>
          <cell r="C61">
            <v>0</v>
          </cell>
          <cell r="D61">
            <v>0</v>
          </cell>
          <cell r="E61">
            <v>9.7000000000000003E-3</v>
          </cell>
          <cell r="F61">
            <v>250</v>
          </cell>
          <cell r="G61">
            <v>0</v>
          </cell>
        </row>
        <row r="62">
          <cell r="A62" t="str">
            <v>Adoquin concreto 10x6x20</v>
          </cell>
          <cell r="B62" t="str">
            <v>Un</v>
          </cell>
          <cell r="C62">
            <v>1</v>
          </cell>
          <cell r="D62">
            <v>690</v>
          </cell>
          <cell r="E62">
            <v>9.7000000000000003E-3</v>
          </cell>
          <cell r="F62">
            <v>696.69</v>
          </cell>
          <cell r="G62">
            <v>0</v>
          </cell>
        </row>
        <row r="63">
          <cell r="A63" t="str">
            <v>Adoquin corbatín</v>
          </cell>
          <cell r="B63" t="str">
            <v>Un</v>
          </cell>
          <cell r="C63">
            <v>1</v>
          </cell>
          <cell r="D63">
            <v>430</v>
          </cell>
          <cell r="E63">
            <v>9.7000000000000003E-3</v>
          </cell>
          <cell r="F63">
            <v>434.17</v>
          </cell>
          <cell r="G63">
            <v>0</v>
          </cell>
        </row>
        <row r="64">
          <cell r="A64" t="str">
            <v>Adoquín peatonal Santa Fe</v>
          </cell>
          <cell r="B64" t="str">
            <v>Un</v>
          </cell>
          <cell r="C64">
            <v>1</v>
          </cell>
          <cell r="D64">
            <v>350</v>
          </cell>
          <cell r="E64">
            <v>9.7000000000000003E-3</v>
          </cell>
          <cell r="F64">
            <v>353.4</v>
          </cell>
          <cell r="G64">
            <v>0</v>
          </cell>
        </row>
        <row r="65">
          <cell r="A65" t="str">
            <v>Afinado en mortero de pendiente</v>
          </cell>
          <cell r="B65" t="str">
            <v>m2</v>
          </cell>
          <cell r="C65">
            <v>1</v>
          </cell>
          <cell r="D65">
            <v>19868.21</v>
          </cell>
          <cell r="E65">
            <v>9.7000000000000003E-3</v>
          </cell>
          <cell r="F65">
            <v>20060.93</v>
          </cell>
          <cell r="G65">
            <v>0</v>
          </cell>
        </row>
        <row r="66">
          <cell r="A66" t="str">
            <v>Agua</v>
          </cell>
          <cell r="B66" t="str">
            <v>Litro</v>
          </cell>
          <cell r="C66">
            <v>1</v>
          </cell>
          <cell r="D66">
            <v>6</v>
          </cell>
          <cell r="E66">
            <v>9.7000000000000003E-3</v>
          </cell>
          <cell r="F66">
            <v>6.06</v>
          </cell>
          <cell r="G66">
            <v>0</v>
          </cell>
        </row>
        <row r="67">
          <cell r="A67" t="str">
            <v>Aislador</v>
          </cell>
          <cell r="B67" t="str">
            <v>Un</v>
          </cell>
          <cell r="C67">
            <v>1</v>
          </cell>
          <cell r="D67">
            <v>12980</v>
          </cell>
          <cell r="E67">
            <v>9.7000000000000003E-3</v>
          </cell>
          <cell r="F67">
            <v>13105.91</v>
          </cell>
          <cell r="G67">
            <v>0</v>
          </cell>
        </row>
        <row r="68">
          <cell r="A68" t="str">
            <v>Aislador 2</v>
          </cell>
          <cell r="B68" t="str">
            <v>Un</v>
          </cell>
          <cell r="C68">
            <v>1</v>
          </cell>
          <cell r="D68">
            <v>37835</v>
          </cell>
          <cell r="E68">
            <v>9.7000000000000003E-3</v>
          </cell>
          <cell r="F68">
            <v>38202</v>
          </cell>
          <cell r="G68">
            <v>0</v>
          </cell>
        </row>
        <row r="69">
          <cell r="A69" t="str">
            <v>Aislador 3</v>
          </cell>
          <cell r="B69" t="str">
            <v>Un</v>
          </cell>
          <cell r="C69">
            <v>1</v>
          </cell>
          <cell r="D69">
            <v>17606.5</v>
          </cell>
          <cell r="E69">
            <v>9.7000000000000003E-3</v>
          </cell>
          <cell r="F69">
            <v>17777.28</v>
          </cell>
          <cell r="G69">
            <v>0</v>
          </cell>
        </row>
        <row r="70">
          <cell r="A70" t="str">
            <v>Aislador 4</v>
          </cell>
          <cell r="B70" t="str">
            <v>Un</v>
          </cell>
          <cell r="C70">
            <v>1</v>
          </cell>
          <cell r="D70">
            <v>52785</v>
          </cell>
          <cell r="E70">
            <v>9.7000000000000003E-3</v>
          </cell>
          <cell r="F70">
            <v>53297.01</v>
          </cell>
          <cell r="G70">
            <v>0</v>
          </cell>
        </row>
        <row r="71">
          <cell r="A71" t="str">
            <v>Aislador de rosca para empalme</v>
          </cell>
          <cell r="B71" t="str">
            <v>Un</v>
          </cell>
          <cell r="C71">
            <v>1</v>
          </cell>
          <cell r="D71">
            <v>320</v>
          </cell>
          <cell r="E71">
            <v>9.7000000000000003E-3</v>
          </cell>
          <cell r="F71">
            <v>323.10000000000002</v>
          </cell>
          <cell r="G71">
            <v>0</v>
          </cell>
        </row>
        <row r="72">
          <cell r="A72" t="str">
            <v>Aislador para percha BT</v>
          </cell>
          <cell r="B72" t="str">
            <v>Un</v>
          </cell>
          <cell r="C72">
            <v>1</v>
          </cell>
          <cell r="D72">
            <v>28900</v>
          </cell>
          <cell r="E72">
            <v>9.7000000000000003E-3</v>
          </cell>
          <cell r="F72">
            <v>29180.33</v>
          </cell>
          <cell r="G72">
            <v>0</v>
          </cell>
        </row>
        <row r="73">
          <cell r="A73" t="str">
            <v>Aislador tipo pin</v>
          </cell>
          <cell r="B73" t="str">
            <v>Un</v>
          </cell>
          <cell r="C73">
            <v>1</v>
          </cell>
          <cell r="D73">
            <v>31250</v>
          </cell>
          <cell r="E73">
            <v>9.7000000000000003E-3</v>
          </cell>
          <cell r="F73">
            <v>31553.13</v>
          </cell>
          <cell r="G73">
            <v>0</v>
          </cell>
        </row>
        <row r="74">
          <cell r="A74" t="str">
            <v>Aisladores</v>
          </cell>
          <cell r="B74" t="str">
            <v>Gl</v>
          </cell>
          <cell r="C74">
            <v>1</v>
          </cell>
          <cell r="D74">
            <v>56000</v>
          </cell>
          <cell r="E74">
            <v>9.7000000000000003E-3</v>
          </cell>
          <cell r="F74">
            <v>56543.199999999997</v>
          </cell>
          <cell r="G74">
            <v>0</v>
          </cell>
        </row>
        <row r="75">
          <cell r="A75" t="str">
            <v>Alambre cobre THW 10 AWG</v>
          </cell>
          <cell r="B75" t="str">
            <v>m</v>
          </cell>
          <cell r="C75">
            <v>1</v>
          </cell>
          <cell r="D75">
            <v>1199</v>
          </cell>
          <cell r="E75">
            <v>9.7000000000000003E-3</v>
          </cell>
          <cell r="F75">
            <v>1210.6300000000001</v>
          </cell>
          <cell r="G75">
            <v>0</v>
          </cell>
        </row>
        <row r="76">
          <cell r="A76" t="str">
            <v>Alambre cobre THW 12 AWG</v>
          </cell>
          <cell r="B76" t="str">
            <v>m</v>
          </cell>
          <cell r="C76">
            <v>1</v>
          </cell>
          <cell r="D76">
            <v>694</v>
          </cell>
          <cell r="E76">
            <v>9.7000000000000003E-3</v>
          </cell>
          <cell r="F76">
            <v>700.73</v>
          </cell>
          <cell r="G76">
            <v>0</v>
          </cell>
        </row>
        <row r="77">
          <cell r="A77" t="str">
            <v>Alambre cobre THW 14 AWG</v>
          </cell>
          <cell r="B77" t="str">
            <v>m</v>
          </cell>
          <cell r="C77">
            <v>1</v>
          </cell>
          <cell r="D77">
            <v>489</v>
          </cell>
          <cell r="E77">
            <v>9.7000000000000003E-3</v>
          </cell>
          <cell r="F77">
            <v>493.74</v>
          </cell>
          <cell r="G77">
            <v>0</v>
          </cell>
        </row>
        <row r="78">
          <cell r="A78" t="str">
            <v>Alambre cobre THW 8 AWG</v>
          </cell>
          <cell r="B78" t="str">
            <v>m</v>
          </cell>
          <cell r="C78">
            <v>1</v>
          </cell>
          <cell r="D78">
            <v>1849</v>
          </cell>
          <cell r="E78">
            <v>9.7000000000000003E-3</v>
          </cell>
          <cell r="F78">
            <v>1866.94</v>
          </cell>
          <cell r="G78">
            <v>0</v>
          </cell>
        </row>
        <row r="79">
          <cell r="A79" t="str">
            <v>Alambre Cu desnudo AWG 10</v>
          </cell>
          <cell r="B79" t="str">
            <v>m</v>
          </cell>
          <cell r="C79">
            <v>1</v>
          </cell>
          <cell r="D79">
            <v>1300</v>
          </cell>
          <cell r="E79">
            <v>9.7000000000000003E-3</v>
          </cell>
          <cell r="F79">
            <v>1312.61</v>
          </cell>
          <cell r="G79">
            <v>0</v>
          </cell>
        </row>
        <row r="80">
          <cell r="A80" t="str">
            <v>Alambre Cu desnudo AWG 12</v>
          </cell>
          <cell r="B80" t="str">
            <v>m</v>
          </cell>
          <cell r="C80">
            <v>1</v>
          </cell>
          <cell r="D80">
            <v>900</v>
          </cell>
          <cell r="E80">
            <v>9.7000000000000003E-3</v>
          </cell>
          <cell r="F80">
            <v>908.73</v>
          </cell>
          <cell r="G80">
            <v>0</v>
          </cell>
        </row>
        <row r="81">
          <cell r="A81" t="str">
            <v>Alambre Cu desnudo AWG 14</v>
          </cell>
          <cell r="B81" t="str">
            <v>m</v>
          </cell>
          <cell r="C81">
            <v>1</v>
          </cell>
          <cell r="D81">
            <v>500</v>
          </cell>
          <cell r="E81">
            <v>9.7000000000000003E-3</v>
          </cell>
          <cell r="F81">
            <v>504.85</v>
          </cell>
          <cell r="G81">
            <v>0</v>
          </cell>
        </row>
        <row r="82">
          <cell r="A82" t="str">
            <v>Alambre de cobre No 10</v>
          </cell>
          <cell r="B82" t="str">
            <v>m</v>
          </cell>
          <cell r="C82">
            <v>1</v>
          </cell>
          <cell r="D82">
            <v>2204.4</v>
          </cell>
          <cell r="E82">
            <v>9.7000000000000003E-3</v>
          </cell>
          <cell r="F82">
            <v>2225.7800000000002</v>
          </cell>
          <cell r="G82">
            <v>0</v>
          </cell>
        </row>
        <row r="83">
          <cell r="A83" t="str">
            <v>Alambre de cobre No 12</v>
          </cell>
          <cell r="B83" t="str">
            <v>m</v>
          </cell>
          <cell r="C83">
            <v>1</v>
          </cell>
          <cell r="D83">
            <v>1452</v>
          </cell>
          <cell r="E83">
            <v>9.7000000000000003E-3</v>
          </cell>
          <cell r="F83">
            <v>1466.08</v>
          </cell>
          <cell r="G83">
            <v>0</v>
          </cell>
        </row>
        <row r="84">
          <cell r="A84" t="str">
            <v>Alambre de cobre No 14</v>
          </cell>
          <cell r="B84" t="str">
            <v>m</v>
          </cell>
          <cell r="C84">
            <v>1</v>
          </cell>
          <cell r="D84">
            <v>1214.4000000000001</v>
          </cell>
          <cell r="E84">
            <v>9.7000000000000003E-3</v>
          </cell>
          <cell r="F84">
            <v>1226.18</v>
          </cell>
          <cell r="G84">
            <v>0</v>
          </cell>
        </row>
        <row r="85">
          <cell r="A85" t="str">
            <v>Alambre de cobre No 14 desnudo</v>
          </cell>
          <cell r="B85" t="str">
            <v>m</v>
          </cell>
          <cell r="C85">
            <v>1</v>
          </cell>
          <cell r="D85">
            <v>1214.4000000000001</v>
          </cell>
          <cell r="E85">
            <v>9.7000000000000003E-3</v>
          </cell>
          <cell r="F85">
            <v>1226.18</v>
          </cell>
          <cell r="G85">
            <v>0</v>
          </cell>
        </row>
        <row r="86">
          <cell r="A86" t="str">
            <v>Alambre negro Cal. 18</v>
          </cell>
          <cell r="B86" t="str">
            <v>Kg</v>
          </cell>
          <cell r="C86">
            <v>1</v>
          </cell>
          <cell r="D86">
            <v>4900</v>
          </cell>
          <cell r="E86">
            <v>9.7000000000000003E-3</v>
          </cell>
          <cell r="F86">
            <v>4947.53</v>
          </cell>
          <cell r="G86">
            <v>0</v>
          </cell>
        </row>
        <row r="87">
          <cell r="A87" t="str">
            <v>Alambre Teléfono 2x22 estañado</v>
          </cell>
          <cell r="B87" t="str">
            <v>m</v>
          </cell>
          <cell r="C87">
            <v>1</v>
          </cell>
          <cell r="D87">
            <v>400</v>
          </cell>
          <cell r="E87">
            <v>9.7000000000000003E-3</v>
          </cell>
          <cell r="F87">
            <v>403.88</v>
          </cell>
          <cell r="G87">
            <v>0</v>
          </cell>
        </row>
        <row r="88">
          <cell r="A88" t="str">
            <v>Alicates</v>
          </cell>
          <cell r="B88" t="str">
            <v>Un</v>
          </cell>
          <cell r="C88">
            <v>1</v>
          </cell>
          <cell r="D88">
            <v>30187</v>
          </cell>
          <cell r="E88">
            <v>9.7000000000000003E-3</v>
          </cell>
          <cell r="F88">
            <v>30479.81</v>
          </cell>
          <cell r="G88">
            <v>0</v>
          </cell>
        </row>
        <row r="89">
          <cell r="A89" t="str">
            <v>Alquiler Campamento 20 a 60 m2</v>
          </cell>
          <cell r="B89" t="str">
            <v>MES</v>
          </cell>
          <cell r="C89">
            <v>1</v>
          </cell>
          <cell r="D89">
            <v>500000</v>
          </cell>
          <cell r="E89">
            <v>9.7000000000000003E-3</v>
          </cell>
          <cell r="F89">
            <v>504850</v>
          </cell>
          <cell r="G89">
            <v>0</v>
          </cell>
        </row>
        <row r="90">
          <cell r="A90" t="str">
            <v>Alumol Sika</v>
          </cell>
          <cell r="B90" t="str">
            <v>Kg</v>
          </cell>
          <cell r="C90">
            <v>1</v>
          </cell>
          <cell r="D90">
            <v>24070</v>
          </cell>
          <cell r="E90">
            <v>9.7000000000000003E-3</v>
          </cell>
          <cell r="F90">
            <v>24303.48</v>
          </cell>
          <cell r="G90">
            <v>0</v>
          </cell>
        </row>
        <row r="91">
          <cell r="A91" t="str">
            <v>Amarre plástico (zUncho)</v>
          </cell>
          <cell r="B91" t="str">
            <v>Un</v>
          </cell>
          <cell r="C91">
            <v>1</v>
          </cell>
          <cell r="D91">
            <v>86</v>
          </cell>
          <cell r="E91">
            <v>9.7000000000000003E-3</v>
          </cell>
          <cell r="F91">
            <v>86.83</v>
          </cell>
          <cell r="G91">
            <v>0</v>
          </cell>
        </row>
        <row r="92">
          <cell r="A92" t="str">
            <v>Amortiguadores</v>
          </cell>
          <cell r="B92" t="str">
            <v>Un</v>
          </cell>
          <cell r="C92">
            <v>1</v>
          </cell>
          <cell r="D92">
            <v>85600</v>
          </cell>
          <cell r="E92">
            <v>9.7000000000000003E-3</v>
          </cell>
          <cell r="F92">
            <v>86430.32</v>
          </cell>
          <cell r="G92">
            <v>0</v>
          </cell>
        </row>
        <row r="93">
          <cell r="A93" t="str">
            <v>Amplificador</v>
          </cell>
          <cell r="B93" t="str">
            <v>Un</v>
          </cell>
          <cell r="C93">
            <v>0</v>
          </cell>
          <cell r="D93">
            <v>271975</v>
          </cell>
          <cell r="E93">
            <v>9.7000000000000003E-3</v>
          </cell>
          <cell r="F93">
            <v>274613.15999999997</v>
          </cell>
          <cell r="G93">
            <v>0</v>
          </cell>
        </row>
        <row r="94">
          <cell r="A94" t="str">
            <v>Anclajes y abrazadera para bajantes aguas lluvias (3 - 4 plg)</v>
          </cell>
          <cell r="B94" t="str">
            <v>Un</v>
          </cell>
          <cell r="C94">
            <v>1</v>
          </cell>
          <cell r="D94">
            <v>6500</v>
          </cell>
          <cell r="E94">
            <v>9.7000000000000003E-3</v>
          </cell>
          <cell r="F94">
            <v>6563.05</v>
          </cell>
          <cell r="G94">
            <v>0</v>
          </cell>
        </row>
        <row r="95">
          <cell r="A95" t="str">
            <v>Angulo 1 1/2" x 1 1/2" x 3/16"</v>
          </cell>
          <cell r="B95" t="str">
            <v>m</v>
          </cell>
          <cell r="C95">
            <v>1</v>
          </cell>
          <cell r="D95">
            <v>5983.33</v>
          </cell>
          <cell r="E95">
            <v>9.7000000000000003E-3</v>
          </cell>
          <cell r="F95">
            <v>6041.37</v>
          </cell>
          <cell r="G95">
            <v>0</v>
          </cell>
        </row>
        <row r="96">
          <cell r="A96" t="str">
            <v>Angulo 2 1/2" x 2 1/2" x 3/16"</v>
          </cell>
          <cell r="B96" t="str">
            <v>m</v>
          </cell>
          <cell r="C96">
            <v>1</v>
          </cell>
          <cell r="D96">
            <v>9000</v>
          </cell>
          <cell r="E96">
            <v>9.7000000000000003E-3</v>
          </cell>
          <cell r="F96">
            <v>9087.2999999999993</v>
          </cell>
          <cell r="G96">
            <v>0</v>
          </cell>
        </row>
        <row r="97">
          <cell r="A97" t="str">
            <v>Angulo 3/4 x 1/8</v>
          </cell>
          <cell r="B97" t="str">
            <v>m</v>
          </cell>
          <cell r="C97">
            <v>1</v>
          </cell>
          <cell r="D97">
            <v>1540</v>
          </cell>
          <cell r="E97">
            <v>9.7000000000000003E-3</v>
          </cell>
          <cell r="F97">
            <v>1554.94</v>
          </cell>
          <cell r="G97">
            <v>0</v>
          </cell>
        </row>
        <row r="98">
          <cell r="A98" t="str">
            <v>Angulo de cercha de 2" x 1"</v>
          </cell>
          <cell r="B98" t="str">
            <v>m</v>
          </cell>
          <cell r="C98">
            <v>1</v>
          </cell>
          <cell r="D98">
            <v>6000</v>
          </cell>
          <cell r="E98">
            <v>9.7000000000000003E-3</v>
          </cell>
          <cell r="F98">
            <v>6058.2</v>
          </cell>
          <cell r="G98">
            <v>0</v>
          </cell>
        </row>
        <row r="99">
          <cell r="A99" t="str">
            <v>Angulo de Unión A-29</v>
          </cell>
          <cell r="B99" t="str">
            <v>m</v>
          </cell>
          <cell r="C99">
            <v>1</v>
          </cell>
          <cell r="D99">
            <v>5820</v>
          </cell>
          <cell r="E99">
            <v>9.7000000000000003E-3</v>
          </cell>
          <cell r="F99">
            <v>5876.45</v>
          </cell>
          <cell r="G99" t="str">
            <v>Angulo de aluminio para ventaneria</v>
          </cell>
        </row>
        <row r="100">
          <cell r="A100" t="str">
            <v>Antena de televisión</v>
          </cell>
          <cell r="B100" t="str">
            <v>Un</v>
          </cell>
          <cell r="C100">
            <v>0</v>
          </cell>
          <cell r="D100">
            <v>144095</v>
          </cell>
          <cell r="E100">
            <v>9.7000000000000003E-3</v>
          </cell>
          <cell r="F100">
            <v>145492.72</v>
          </cell>
          <cell r="G100">
            <v>0</v>
          </cell>
        </row>
        <row r="101">
          <cell r="A101" t="str">
            <v>Anticorrosivo rojo claro PHLC</v>
          </cell>
          <cell r="B101" t="str">
            <v>GL</v>
          </cell>
          <cell r="C101">
            <v>1</v>
          </cell>
          <cell r="D101">
            <v>42500</v>
          </cell>
          <cell r="E101">
            <v>9.7000000000000003E-3</v>
          </cell>
          <cell r="F101">
            <v>42912.25</v>
          </cell>
          <cell r="G101">
            <v>0</v>
          </cell>
        </row>
        <row r="102">
          <cell r="A102" t="str">
            <v xml:space="preserve">Antihumedad fachada </v>
          </cell>
          <cell r="B102" t="str">
            <v>GL</v>
          </cell>
          <cell r="C102">
            <v>1</v>
          </cell>
          <cell r="D102">
            <v>35900</v>
          </cell>
          <cell r="E102">
            <v>9.7000000000000003E-3</v>
          </cell>
          <cell r="F102">
            <v>36248.230000000003</v>
          </cell>
          <cell r="G102">
            <v>0</v>
          </cell>
        </row>
        <row r="103">
          <cell r="A103" t="str">
            <v>Arbol especie local de 1,80 a 2,00 mts</v>
          </cell>
          <cell r="B103" t="str">
            <v>Un</v>
          </cell>
          <cell r="C103">
            <v>1</v>
          </cell>
          <cell r="D103">
            <v>60000</v>
          </cell>
          <cell r="E103">
            <v>9.7000000000000003E-3</v>
          </cell>
          <cell r="F103">
            <v>60582</v>
          </cell>
          <cell r="G103">
            <v>0</v>
          </cell>
        </row>
        <row r="104">
          <cell r="A104" t="str">
            <v>Arena Amarilla Lavada</v>
          </cell>
          <cell r="B104" t="str">
            <v>m3</v>
          </cell>
          <cell r="C104">
            <v>1</v>
          </cell>
          <cell r="D104">
            <v>45000</v>
          </cell>
          <cell r="E104">
            <v>9.7000000000000003E-3</v>
          </cell>
          <cell r="F104">
            <v>45436.5</v>
          </cell>
          <cell r="G104" t="str">
            <v>Por viaje de 5 metros cúbicos</v>
          </cell>
        </row>
        <row r="105">
          <cell r="A105" t="str">
            <v>Arena Blanca</v>
          </cell>
          <cell r="B105" t="str">
            <v>m3</v>
          </cell>
          <cell r="C105">
            <v>1</v>
          </cell>
          <cell r="D105">
            <v>45000</v>
          </cell>
          <cell r="E105">
            <v>9.7000000000000003E-3</v>
          </cell>
          <cell r="F105">
            <v>45436.5</v>
          </cell>
          <cell r="G105" t="str">
            <v>Por viaje de 4 metros cúbicos</v>
          </cell>
        </row>
        <row r="106">
          <cell r="A106" t="str">
            <v>Arena de peña</v>
          </cell>
          <cell r="B106" t="str">
            <v>m3</v>
          </cell>
          <cell r="C106">
            <v>1</v>
          </cell>
          <cell r="D106">
            <v>45000</v>
          </cell>
          <cell r="E106">
            <v>9.7000000000000003E-3</v>
          </cell>
          <cell r="F106">
            <v>45436.5</v>
          </cell>
          <cell r="G106">
            <v>0</v>
          </cell>
        </row>
        <row r="107">
          <cell r="A107" t="str">
            <v>Arena de rio</v>
          </cell>
          <cell r="B107" t="str">
            <v>m3</v>
          </cell>
          <cell r="C107">
            <v>1</v>
          </cell>
          <cell r="D107">
            <v>45000</v>
          </cell>
          <cell r="E107">
            <v>9.7000000000000003E-3</v>
          </cell>
          <cell r="F107">
            <v>45436.5</v>
          </cell>
          <cell r="G107">
            <v>0</v>
          </cell>
        </row>
        <row r="108">
          <cell r="A108" t="str">
            <v>Arena de río (viaje 5 m3)</v>
          </cell>
          <cell r="B108" t="str">
            <v>m3</v>
          </cell>
          <cell r="C108">
            <v>1</v>
          </cell>
          <cell r="D108">
            <v>45000</v>
          </cell>
          <cell r="E108">
            <v>9.7000000000000003E-3</v>
          </cell>
          <cell r="F108">
            <v>45436.5</v>
          </cell>
          <cell r="G108">
            <v>0</v>
          </cell>
        </row>
        <row r="109">
          <cell r="A109" t="str">
            <v xml:space="preserve">Arena fina de playa </v>
          </cell>
          <cell r="B109" t="str">
            <v>m3</v>
          </cell>
          <cell r="C109">
            <v>1</v>
          </cell>
          <cell r="D109">
            <v>23200</v>
          </cell>
          <cell r="E109">
            <v>9.7000000000000003E-3</v>
          </cell>
          <cell r="F109">
            <v>23425.040000000001</v>
          </cell>
          <cell r="G109">
            <v>0</v>
          </cell>
        </row>
        <row r="110">
          <cell r="A110" t="str">
            <v xml:space="preserve">Arena lavada blanca </v>
          </cell>
          <cell r="B110" t="str">
            <v>m3</v>
          </cell>
          <cell r="C110">
            <v>1</v>
          </cell>
          <cell r="D110">
            <v>36250</v>
          </cell>
          <cell r="E110">
            <v>9.7000000000000003E-3</v>
          </cell>
          <cell r="F110">
            <v>36601.629999999997</v>
          </cell>
          <cell r="G110" t="str">
            <v>Por viaje de 5 metros cúbicos</v>
          </cell>
        </row>
        <row r="111">
          <cell r="A111" t="str">
            <v>Arena lavada de pozo</v>
          </cell>
          <cell r="B111" t="str">
            <v>m3</v>
          </cell>
          <cell r="C111">
            <v>1</v>
          </cell>
          <cell r="D111">
            <v>61000</v>
          </cell>
          <cell r="E111">
            <v>9.7000000000000003E-3</v>
          </cell>
          <cell r="F111">
            <v>61591.7</v>
          </cell>
          <cell r="G111">
            <v>0</v>
          </cell>
        </row>
        <row r="112">
          <cell r="A112" t="str">
            <v>ASCENSOR SCHINDLER ANDINO, A TODO COSTO: INCLUYE CUARTO DE MAQUINAS, MANO DE OBRA, INSTALACION</v>
          </cell>
          <cell r="B112" t="str">
            <v>UN</v>
          </cell>
          <cell r="C112">
            <v>0</v>
          </cell>
          <cell r="D112">
            <v>0</v>
          </cell>
          <cell r="E112">
            <v>9.7000000000000003E-3</v>
          </cell>
          <cell r="F112">
            <v>95000000</v>
          </cell>
          <cell r="G112">
            <v>0</v>
          </cell>
        </row>
        <row r="113">
          <cell r="A113" t="str">
            <v>Atornillador</v>
          </cell>
          <cell r="B113" t="str">
            <v>Un</v>
          </cell>
          <cell r="C113">
            <v>1</v>
          </cell>
          <cell r="D113">
            <v>21735</v>
          </cell>
          <cell r="E113">
            <v>9.7000000000000003E-3</v>
          </cell>
          <cell r="F113">
            <v>21945.83</v>
          </cell>
          <cell r="G113">
            <v>0</v>
          </cell>
        </row>
        <row r="114">
          <cell r="A114" t="str">
            <v>Automático 3x100 Amp.</v>
          </cell>
          <cell r="B114" t="str">
            <v>Un</v>
          </cell>
          <cell r="C114">
            <v>1</v>
          </cell>
          <cell r="D114">
            <v>256300</v>
          </cell>
          <cell r="E114">
            <v>9.7000000000000003E-3</v>
          </cell>
          <cell r="F114">
            <v>258786.11</v>
          </cell>
          <cell r="G114">
            <v>0</v>
          </cell>
        </row>
        <row r="115">
          <cell r="A115" t="str">
            <v>Automático 3x150 Amp.</v>
          </cell>
          <cell r="B115" t="str">
            <v>Un</v>
          </cell>
          <cell r="C115">
            <v>1</v>
          </cell>
          <cell r="D115">
            <v>548100</v>
          </cell>
          <cell r="E115">
            <v>9.7000000000000003E-3</v>
          </cell>
          <cell r="F115">
            <v>553416.56999999995</v>
          </cell>
          <cell r="G115">
            <v>0</v>
          </cell>
        </row>
        <row r="116">
          <cell r="A116" t="str">
            <v>Automático 3x20, 3x30, 3x40 o 3x50 Amp.</v>
          </cell>
          <cell r="B116" t="str">
            <v>Un</v>
          </cell>
          <cell r="C116">
            <v>1</v>
          </cell>
          <cell r="D116">
            <v>87700</v>
          </cell>
          <cell r="E116">
            <v>9.7000000000000003E-3</v>
          </cell>
          <cell r="F116">
            <v>88550.69</v>
          </cell>
          <cell r="G116">
            <v>0</v>
          </cell>
        </row>
        <row r="117">
          <cell r="A117" t="str">
            <v>Automático 3x200 Amp.</v>
          </cell>
          <cell r="B117" t="str">
            <v>Un</v>
          </cell>
          <cell r="C117">
            <v>1</v>
          </cell>
          <cell r="D117">
            <v>326200</v>
          </cell>
          <cell r="E117">
            <v>9.7000000000000003E-3</v>
          </cell>
          <cell r="F117">
            <v>329364.14</v>
          </cell>
          <cell r="G117">
            <v>0</v>
          </cell>
        </row>
        <row r="118">
          <cell r="A118" t="str">
            <v>Automático 3x30, 3x40, 3x50 o 3x60 Amp.</v>
          </cell>
          <cell r="B118" t="str">
            <v>Un</v>
          </cell>
          <cell r="C118">
            <v>1</v>
          </cell>
          <cell r="D118">
            <v>71875</v>
          </cell>
          <cell r="E118">
            <v>9.7000000000000003E-3</v>
          </cell>
          <cell r="F118">
            <v>72572.19</v>
          </cell>
          <cell r="G118">
            <v>0</v>
          </cell>
        </row>
        <row r="119">
          <cell r="A119" t="str">
            <v>Automático 3x70 Amp.</v>
          </cell>
          <cell r="B119" t="str">
            <v>Un</v>
          </cell>
          <cell r="C119">
            <v>1</v>
          </cell>
          <cell r="D119">
            <v>220000</v>
          </cell>
          <cell r="E119">
            <v>9.7000000000000003E-3</v>
          </cell>
          <cell r="F119">
            <v>222134</v>
          </cell>
          <cell r="G119">
            <v>0</v>
          </cell>
        </row>
        <row r="120">
          <cell r="A120" t="str">
            <v>Automático 3x80 Amp.</v>
          </cell>
          <cell r="B120" t="str">
            <v>Un</v>
          </cell>
          <cell r="C120">
            <v>1</v>
          </cell>
          <cell r="D120">
            <v>260000</v>
          </cell>
          <cell r="E120">
            <v>9.7000000000000003E-3</v>
          </cell>
          <cell r="F120">
            <v>262522</v>
          </cell>
          <cell r="G120">
            <v>0</v>
          </cell>
        </row>
        <row r="121">
          <cell r="A121" t="str">
            <v>Automático enchufable 1x15, 1x20 o 1x30 A</v>
          </cell>
          <cell r="B121" t="str">
            <v>Un</v>
          </cell>
          <cell r="C121">
            <v>1</v>
          </cell>
          <cell r="D121">
            <v>14235</v>
          </cell>
          <cell r="E121">
            <v>9.7000000000000003E-3</v>
          </cell>
          <cell r="F121">
            <v>14373.08</v>
          </cell>
          <cell r="G121">
            <v>0</v>
          </cell>
        </row>
        <row r="122">
          <cell r="A122" t="str">
            <v>Automático enchufable 1x20 Amp.</v>
          </cell>
          <cell r="B122" t="str">
            <v>Un</v>
          </cell>
          <cell r="C122">
            <v>1</v>
          </cell>
          <cell r="D122">
            <v>15834</v>
          </cell>
          <cell r="E122">
            <v>9.7000000000000003E-3</v>
          </cell>
          <cell r="F122">
            <v>15987.59</v>
          </cell>
          <cell r="G122">
            <v>0</v>
          </cell>
        </row>
        <row r="123">
          <cell r="A123" t="str">
            <v>Automático enchufable 1x40 Amp.</v>
          </cell>
          <cell r="B123" t="str">
            <v>Un</v>
          </cell>
          <cell r="C123">
            <v>1</v>
          </cell>
          <cell r="D123">
            <v>15834</v>
          </cell>
          <cell r="E123">
            <v>9.7000000000000003E-3</v>
          </cell>
          <cell r="F123">
            <v>15987.59</v>
          </cell>
          <cell r="G123">
            <v>0</v>
          </cell>
        </row>
        <row r="124">
          <cell r="A124" t="str">
            <v>Automático enchufable 2x20, 2x30, 2x40, 2x50 o 2x60 Amp.</v>
          </cell>
          <cell r="B124" t="str">
            <v>Un</v>
          </cell>
          <cell r="C124">
            <v>1</v>
          </cell>
          <cell r="D124">
            <v>41860</v>
          </cell>
          <cell r="E124">
            <v>9.7000000000000003E-3</v>
          </cell>
          <cell r="F124">
            <v>42266.04</v>
          </cell>
          <cell r="G124">
            <v>0</v>
          </cell>
        </row>
        <row r="125">
          <cell r="A125" t="str">
            <v>Automático enchufable 2x70, 2x80 o 2x100 Amp.</v>
          </cell>
          <cell r="B125" t="str">
            <v>Un</v>
          </cell>
          <cell r="C125">
            <v>1</v>
          </cell>
          <cell r="D125">
            <v>71200</v>
          </cell>
          <cell r="E125">
            <v>9.7000000000000003E-3</v>
          </cell>
          <cell r="F125">
            <v>71890.64</v>
          </cell>
          <cell r="G125">
            <v>0</v>
          </cell>
        </row>
        <row r="126">
          <cell r="A126" t="str">
            <v>Automático enchufable trifásico de 40, 50 o 60 Amp</v>
          </cell>
          <cell r="B126" t="str">
            <v>Un</v>
          </cell>
          <cell r="C126">
            <v>1</v>
          </cell>
          <cell r="D126">
            <v>89650</v>
          </cell>
          <cell r="E126">
            <v>9.7000000000000003E-3</v>
          </cell>
          <cell r="F126">
            <v>90519.61</v>
          </cell>
          <cell r="G126">
            <v>0</v>
          </cell>
        </row>
        <row r="127">
          <cell r="A127" t="str">
            <v>Automático Industrial de 30 Amp</v>
          </cell>
          <cell r="B127" t="str">
            <v>Un</v>
          </cell>
          <cell r="C127">
            <v>1</v>
          </cell>
          <cell r="D127">
            <v>345600</v>
          </cell>
          <cell r="E127">
            <v>9.7000000000000003E-3</v>
          </cell>
          <cell r="F127">
            <v>348952.32000000001</v>
          </cell>
          <cell r="G127">
            <v>0</v>
          </cell>
        </row>
        <row r="128">
          <cell r="A128" t="str">
            <v>Automático industrial de 70 o 80 Amp</v>
          </cell>
          <cell r="B128" t="str">
            <v>Un</v>
          </cell>
          <cell r="C128">
            <v>1</v>
          </cell>
          <cell r="D128">
            <v>341100</v>
          </cell>
          <cell r="E128">
            <v>9.7000000000000003E-3</v>
          </cell>
          <cell r="F128">
            <v>344408.67</v>
          </cell>
          <cell r="G128">
            <v>0</v>
          </cell>
        </row>
        <row r="129">
          <cell r="A129" t="str">
            <v>Automático industrial regulable de 102 a 160 Amp</v>
          </cell>
          <cell r="B129" t="str">
            <v>Un</v>
          </cell>
          <cell r="C129">
            <v>1</v>
          </cell>
          <cell r="D129">
            <v>1185000</v>
          </cell>
          <cell r="E129">
            <v>9.7000000000000003E-3</v>
          </cell>
          <cell r="F129">
            <v>1196494.5</v>
          </cell>
          <cell r="G129">
            <v>0</v>
          </cell>
        </row>
        <row r="130">
          <cell r="A130" t="str">
            <v>Automático industrial regulable de 12 a 16 Amp</v>
          </cell>
          <cell r="B130" t="str">
            <v>Un</v>
          </cell>
          <cell r="C130">
            <v>1</v>
          </cell>
          <cell r="D130">
            <v>345600</v>
          </cell>
          <cell r="E130">
            <v>9.7000000000000003E-3</v>
          </cell>
          <cell r="F130">
            <v>348952.32000000001</v>
          </cell>
          <cell r="G130">
            <v>0</v>
          </cell>
        </row>
        <row r="131">
          <cell r="A131" t="str">
            <v>Automático industrial regulable de 256 a 320 Amp</v>
          </cell>
          <cell r="B131" t="str">
            <v>Un</v>
          </cell>
          <cell r="C131">
            <v>1</v>
          </cell>
          <cell r="D131">
            <v>2915800</v>
          </cell>
          <cell r="E131">
            <v>9.7000000000000003E-3</v>
          </cell>
          <cell r="F131">
            <v>2944083.26</v>
          </cell>
          <cell r="G131">
            <v>0</v>
          </cell>
        </row>
        <row r="132">
          <cell r="A132" t="str">
            <v>Automático industrial regulable de 28 a 40 Amp</v>
          </cell>
          <cell r="B132" t="str">
            <v>Un</v>
          </cell>
          <cell r="C132">
            <v>1</v>
          </cell>
          <cell r="D132">
            <v>345600</v>
          </cell>
          <cell r="E132">
            <v>9.7000000000000003E-3</v>
          </cell>
          <cell r="F132">
            <v>348952.32000000001</v>
          </cell>
          <cell r="G132">
            <v>0</v>
          </cell>
        </row>
        <row r="133">
          <cell r="A133" t="str">
            <v>Automático industrial regulable de 44 a 63 Amp</v>
          </cell>
          <cell r="B133" t="str">
            <v>Un</v>
          </cell>
          <cell r="C133">
            <v>1</v>
          </cell>
          <cell r="D133">
            <v>345600</v>
          </cell>
          <cell r="E133">
            <v>9.7000000000000003E-3</v>
          </cell>
          <cell r="F133">
            <v>348952.32000000001</v>
          </cell>
          <cell r="G133">
            <v>0</v>
          </cell>
        </row>
        <row r="134">
          <cell r="A134" t="str">
            <v>Automático industrial regulable de 70 a 100 Amp</v>
          </cell>
          <cell r="B134" t="str">
            <v>Un</v>
          </cell>
          <cell r="C134">
            <v>1</v>
          </cell>
          <cell r="D134">
            <v>385600</v>
          </cell>
          <cell r="E134">
            <v>9.7000000000000003E-3</v>
          </cell>
          <cell r="F134">
            <v>389340.32</v>
          </cell>
          <cell r="G134">
            <v>0</v>
          </cell>
        </row>
        <row r="135">
          <cell r="A135" t="str">
            <v>Automático industrial regulable de 87 a 125 Amp</v>
          </cell>
          <cell r="B135" t="str">
            <v>Un</v>
          </cell>
          <cell r="C135">
            <v>1</v>
          </cell>
          <cell r="D135">
            <v>852600</v>
          </cell>
          <cell r="E135">
            <v>9.7000000000000003E-3</v>
          </cell>
          <cell r="F135">
            <v>860870.22</v>
          </cell>
          <cell r="G135">
            <v>0</v>
          </cell>
        </row>
        <row r="136">
          <cell r="A136" t="str">
            <v>Automático tipo riel 1x16 A</v>
          </cell>
          <cell r="B136" t="str">
            <v>Un</v>
          </cell>
          <cell r="C136">
            <v>1</v>
          </cell>
          <cell r="D136">
            <v>19350</v>
          </cell>
          <cell r="E136">
            <v>9.7000000000000003E-3</v>
          </cell>
          <cell r="F136">
            <v>19537.7</v>
          </cell>
          <cell r="G136">
            <v>0</v>
          </cell>
        </row>
        <row r="137">
          <cell r="A137" t="str">
            <v>Automático tipo riel 2x16 A - 10Ka</v>
          </cell>
          <cell r="B137" t="str">
            <v>Un</v>
          </cell>
          <cell r="C137">
            <v>1</v>
          </cell>
          <cell r="D137">
            <v>52120</v>
          </cell>
          <cell r="E137">
            <v>9.7000000000000003E-3</v>
          </cell>
          <cell r="F137">
            <v>52625.56</v>
          </cell>
          <cell r="G137">
            <v>0</v>
          </cell>
        </row>
        <row r="138">
          <cell r="A138" t="str">
            <v>Bajante PVC Rectangular</v>
          </cell>
          <cell r="B138" t="str">
            <v>m</v>
          </cell>
          <cell r="C138">
            <v>1</v>
          </cell>
          <cell r="D138">
            <v>21159</v>
          </cell>
          <cell r="E138">
            <v>9.7000000000000003E-3</v>
          </cell>
          <cell r="F138">
            <v>21364.240000000002</v>
          </cell>
          <cell r="G138">
            <v>0</v>
          </cell>
        </row>
        <row r="139">
          <cell r="A139" t="str">
            <v xml:space="preserve">Baldosin cerámico blanco 20 x 20  Trafico 4 </v>
          </cell>
          <cell r="B139" t="str">
            <v>m2</v>
          </cell>
          <cell r="C139">
            <v>1</v>
          </cell>
          <cell r="D139">
            <v>15500</v>
          </cell>
          <cell r="E139">
            <v>9.7000000000000003E-3</v>
          </cell>
          <cell r="F139">
            <v>15650.35</v>
          </cell>
          <cell r="G139">
            <v>0</v>
          </cell>
        </row>
        <row r="140">
          <cell r="A140" t="str">
            <v>Baldosin cerámico blanco 20 x 40  Trafico 4   Tipo Egeo, CORONA</v>
          </cell>
          <cell r="B140" t="str">
            <v>m2</v>
          </cell>
          <cell r="C140">
            <v>1</v>
          </cell>
          <cell r="D140">
            <v>15500</v>
          </cell>
          <cell r="E140">
            <v>9.7000000000000003E-3</v>
          </cell>
          <cell r="F140">
            <v>15650.35</v>
          </cell>
          <cell r="G140">
            <v>0</v>
          </cell>
        </row>
        <row r="141">
          <cell r="A141" t="str">
            <v>Baldosin cerámico blanco 30 x 30</v>
          </cell>
          <cell r="B141" t="str">
            <v>m2</v>
          </cell>
          <cell r="C141">
            <v>1</v>
          </cell>
          <cell r="D141">
            <v>16900</v>
          </cell>
          <cell r="E141">
            <v>9.7000000000000003E-3</v>
          </cell>
          <cell r="F141">
            <v>17063.93</v>
          </cell>
          <cell r="G141">
            <v>0</v>
          </cell>
        </row>
        <row r="142">
          <cell r="A142" t="str">
            <v>Baldosin cerámico cristanac corona 32,4 x 32,4</v>
          </cell>
          <cell r="B142" t="str">
            <v>m2</v>
          </cell>
          <cell r="C142">
            <v>1</v>
          </cell>
          <cell r="D142">
            <v>27000</v>
          </cell>
          <cell r="E142">
            <v>9.7000000000000003E-3</v>
          </cell>
          <cell r="F142">
            <v>27261.9</v>
          </cell>
          <cell r="G142">
            <v>0</v>
          </cell>
        </row>
        <row r="143">
          <cell r="A143" t="str">
            <v>Baldosin cerámico Italia (30,5 x 30,5)</v>
          </cell>
          <cell r="B143" t="str">
            <v>m3</v>
          </cell>
          <cell r="C143">
            <v>1</v>
          </cell>
          <cell r="D143">
            <v>25000</v>
          </cell>
          <cell r="E143">
            <v>9.7000000000000003E-3</v>
          </cell>
          <cell r="F143">
            <v>25242.5</v>
          </cell>
          <cell r="G143">
            <v>0</v>
          </cell>
        </row>
        <row r="144">
          <cell r="A144" t="str">
            <v>Baldosin cerámico pared  de 20 x 20 blanco primera</v>
          </cell>
          <cell r="B144" t="str">
            <v>m2</v>
          </cell>
          <cell r="C144">
            <v>1</v>
          </cell>
          <cell r="D144">
            <v>17500</v>
          </cell>
          <cell r="E144">
            <v>9.7000000000000003E-3</v>
          </cell>
          <cell r="F144">
            <v>17669.75</v>
          </cell>
          <cell r="G144">
            <v>0</v>
          </cell>
        </row>
        <row r="145">
          <cell r="A145" t="str">
            <v>Baldosin cerámico pared Valencia 20,5 x 30,5</v>
          </cell>
          <cell r="B145" t="str">
            <v>m2</v>
          </cell>
          <cell r="C145">
            <v>1</v>
          </cell>
          <cell r="D145">
            <v>21000</v>
          </cell>
          <cell r="E145">
            <v>9.7000000000000003E-3</v>
          </cell>
          <cell r="F145">
            <v>21203.7</v>
          </cell>
          <cell r="G145">
            <v>0</v>
          </cell>
        </row>
        <row r="146">
          <cell r="A146" t="str">
            <v>Baldosin de granito (30 x 30)</v>
          </cell>
          <cell r="B146" t="str">
            <v>m2</v>
          </cell>
          <cell r="C146">
            <v>1</v>
          </cell>
          <cell r="D146">
            <v>47604</v>
          </cell>
          <cell r="E146">
            <v>9.7000000000000003E-3</v>
          </cell>
          <cell r="F146">
            <v>48065.760000000002</v>
          </cell>
          <cell r="G146">
            <v>0</v>
          </cell>
        </row>
        <row r="147">
          <cell r="A147" t="str">
            <v>Baldosin de granito tipo Alfa BH5 (33 X33)</v>
          </cell>
          <cell r="B147" t="str">
            <v>m2</v>
          </cell>
          <cell r="C147">
            <v>1</v>
          </cell>
          <cell r="D147">
            <v>47604</v>
          </cell>
          <cell r="E147">
            <v>9.7000000000000003E-3</v>
          </cell>
          <cell r="F147">
            <v>48065.760000000002</v>
          </cell>
          <cell r="G147">
            <v>0</v>
          </cell>
        </row>
        <row r="148">
          <cell r="A148" t="str">
            <v>Banca prefabricada en concreto M-30</v>
          </cell>
          <cell r="B148" t="str">
            <v>Un</v>
          </cell>
          <cell r="C148">
            <v>1</v>
          </cell>
          <cell r="D148">
            <v>377000</v>
          </cell>
          <cell r="E148">
            <v>9.7000000000000003E-3</v>
          </cell>
          <cell r="F148">
            <v>380656.9</v>
          </cell>
          <cell r="G148">
            <v>0</v>
          </cell>
        </row>
        <row r="149">
          <cell r="A149" t="str">
            <v>Banca prefabricada en Concreto M-31</v>
          </cell>
          <cell r="B149" t="str">
            <v>Un</v>
          </cell>
          <cell r="C149">
            <v>1</v>
          </cell>
          <cell r="D149">
            <v>290000</v>
          </cell>
          <cell r="E149">
            <v>9.7000000000000003E-3</v>
          </cell>
          <cell r="F149">
            <v>292813</v>
          </cell>
          <cell r="G149">
            <v>0</v>
          </cell>
        </row>
        <row r="150">
          <cell r="A150" t="str">
            <v>Barniz vitriflex</v>
          </cell>
          <cell r="B150" t="str">
            <v>GL</v>
          </cell>
          <cell r="C150">
            <v>1</v>
          </cell>
          <cell r="D150">
            <v>99900</v>
          </cell>
          <cell r="E150">
            <v>9.7000000000000003E-3</v>
          </cell>
          <cell r="F150">
            <v>100869.03</v>
          </cell>
          <cell r="G150">
            <v>0</v>
          </cell>
        </row>
        <row r="151">
          <cell r="A151" t="str">
            <v>Barra  proyectante Franklin Brass, en acero Inoxidable de  1-1/4" 39 - 1/4" proyectante, capacidad mínima de 500 libras; incluye chazos y tornillos suminsitrados por el fabricante.</v>
          </cell>
          <cell r="B151" t="str">
            <v>Un</v>
          </cell>
          <cell r="C151">
            <v>1</v>
          </cell>
          <cell r="D151">
            <v>525000</v>
          </cell>
          <cell r="E151">
            <v>9.7000000000000003E-3</v>
          </cell>
          <cell r="F151">
            <v>530092.5</v>
          </cell>
          <cell r="G151">
            <v>0</v>
          </cell>
        </row>
        <row r="152">
          <cell r="A152" t="str">
            <v>Barra discapacitados 18" (46 cm) cromo grival</v>
          </cell>
          <cell r="B152" t="str">
            <v>Un</v>
          </cell>
          <cell r="C152">
            <v>1</v>
          </cell>
          <cell r="D152">
            <v>95000</v>
          </cell>
          <cell r="E152">
            <v>9.7000000000000003E-3</v>
          </cell>
          <cell r="F152">
            <v>95921.5</v>
          </cell>
          <cell r="G152">
            <v>0</v>
          </cell>
        </row>
        <row r="153">
          <cell r="A153" t="str">
            <v>Barra discapacitados 30" (76 cm) cromo grival; incluye chazos y tornillos, suministrados por el fabricante</v>
          </cell>
          <cell r="B153" t="str">
            <v>Un</v>
          </cell>
          <cell r="C153">
            <v>1</v>
          </cell>
          <cell r="D153">
            <v>82500</v>
          </cell>
          <cell r="E153">
            <v>9.7000000000000003E-3</v>
          </cell>
          <cell r="F153">
            <v>83300.25</v>
          </cell>
          <cell r="G153">
            <v>0</v>
          </cell>
        </row>
        <row r="154">
          <cell r="A154" t="str">
            <v>Barrajes</v>
          </cell>
          <cell r="B154" t="str">
            <v>Gl</v>
          </cell>
          <cell r="C154">
            <v>1</v>
          </cell>
          <cell r="D154">
            <v>356000</v>
          </cell>
          <cell r="E154">
            <v>9.7000000000000003E-3</v>
          </cell>
          <cell r="F154">
            <v>359453.2</v>
          </cell>
          <cell r="G154">
            <v>0</v>
          </cell>
        </row>
        <row r="155">
          <cell r="A155" t="str">
            <v>Barrera en acrílico</v>
          </cell>
          <cell r="B155" t="str">
            <v>Un</v>
          </cell>
          <cell r="C155">
            <v>1</v>
          </cell>
          <cell r="D155">
            <v>120000</v>
          </cell>
          <cell r="E155">
            <v>9.7000000000000003E-3</v>
          </cell>
          <cell r="F155">
            <v>121164</v>
          </cell>
          <cell r="G155">
            <v>0</v>
          </cell>
        </row>
        <row r="156">
          <cell r="A156" t="str">
            <v>Base en concreto</v>
          </cell>
          <cell r="B156" t="str">
            <v>Un</v>
          </cell>
          <cell r="C156">
            <v>1</v>
          </cell>
          <cell r="D156">
            <v>60490</v>
          </cell>
          <cell r="E156">
            <v>9.7000000000000003E-3</v>
          </cell>
          <cell r="F156">
            <v>61076.75</v>
          </cell>
          <cell r="G156">
            <v>0</v>
          </cell>
        </row>
        <row r="157">
          <cell r="A157" t="str">
            <v>Base en concreto 2</v>
          </cell>
          <cell r="B157" t="str">
            <v>Un</v>
          </cell>
          <cell r="C157">
            <v>1</v>
          </cell>
          <cell r="D157">
            <v>42600</v>
          </cell>
          <cell r="E157">
            <v>9.7000000000000003E-3</v>
          </cell>
          <cell r="F157">
            <v>43013.22</v>
          </cell>
          <cell r="G157">
            <v>0</v>
          </cell>
        </row>
        <row r="158">
          <cell r="A158" t="str">
            <v>Base en concreto 3</v>
          </cell>
          <cell r="B158" t="str">
            <v>Un</v>
          </cell>
          <cell r="C158">
            <v>1</v>
          </cell>
          <cell r="D158">
            <v>250000</v>
          </cell>
          <cell r="E158">
            <v>9.7000000000000003E-3</v>
          </cell>
          <cell r="F158">
            <v>252425</v>
          </cell>
          <cell r="G158">
            <v>0</v>
          </cell>
        </row>
        <row r="159">
          <cell r="A159" t="str">
            <v>Base en concreto Instalacion electrica</v>
          </cell>
          <cell r="B159" t="str">
            <v>M3</v>
          </cell>
          <cell r="C159">
            <v>0</v>
          </cell>
          <cell r="D159">
            <v>0</v>
          </cell>
          <cell r="E159">
            <v>9.7000000000000003E-3</v>
          </cell>
          <cell r="F159">
            <v>293000</v>
          </cell>
          <cell r="G159">
            <v>0</v>
          </cell>
        </row>
        <row r="160">
          <cell r="A160" t="str">
            <v>Base en madera</v>
          </cell>
          <cell r="B160" t="str">
            <v>Un</v>
          </cell>
          <cell r="C160">
            <v>1</v>
          </cell>
          <cell r="D160">
            <v>1996.4</v>
          </cell>
          <cell r="E160">
            <v>9.7000000000000003E-3</v>
          </cell>
          <cell r="F160">
            <v>2015.77</v>
          </cell>
          <cell r="G160" t="str">
            <v>Tablero de circuitos</v>
          </cell>
        </row>
        <row r="161">
          <cell r="A161" t="str">
            <v>Base en recebo compacto Instalacion electrica</v>
          </cell>
          <cell r="B161" t="str">
            <v>M3</v>
          </cell>
          <cell r="C161">
            <v>0</v>
          </cell>
          <cell r="D161">
            <v>0</v>
          </cell>
          <cell r="E161">
            <v>9.7000000000000003E-3</v>
          </cell>
          <cell r="F161">
            <v>24200</v>
          </cell>
          <cell r="G161">
            <v>0</v>
          </cell>
        </row>
        <row r="162">
          <cell r="A162" t="str">
            <v>Batería</v>
          </cell>
          <cell r="B162" t="str">
            <v>Un</v>
          </cell>
          <cell r="C162">
            <v>1</v>
          </cell>
          <cell r="D162">
            <v>256000</v>
          </cell>
          <cell r="E162">
            <v>9.7000000000000003E-3</v>
          </cell>
          <cell r="F162">
            <v>258483.20000000001</v>
          </cell>
          <cell r="G162">
            <v>0</v>
          </cell>
        </row>
        <row r="163">
          <cell r="A163" t="str">
            <v>Bentonita</v>
          </cell>
          <cell r="B163" t="str">
            <v>Bt</v>
          </cell>
          <cell r="C163">
            <v>1</v>
          </cell>
          <cell r="D163">
            <v>40200</v>
          </cell>
          <cell r="E163">
            <v>9.7000000000000003E-3</v>
          </cell>
          <cell r="F163">
            <v>40589.94</v>
          </cell>
          <cell r="G163">
            <v>0</v>
          </cell>
        </row>
        <row r="164">
          <cell r="A164" t="str">
            <v>Bisagra alum.Ext 2"</v>
          </cell>
          <cell r="B164" t="str">
            <v>Un</v>
          </cell>
          <cell r="C164">
            <v>1</v>
          </cell>
          <cell r="D164">
            <v>801</v>
          </cell>
          <cell r="E164">
            <v>9.7000000000000003E-3</v>
          </cell>
          <cell r="F164">
            <v>808.77</v>
          </cell>
          <cell r="G164" t="str">
            <v>aluminio</v>
          </cell>
        </row>
        <row r="165">
          <cell r="A165" t="str">
            <v>Bisagra alum.Ext 3"</v>
          </cell>
          <cell r="B165" t="str">
            <v>Un</v>
          </cell>
          <cell r="C165">
            <v>1</v>
          </cell>
          <cell r="D165">
            <v>1802</v>
          </cell>
          <cell r="E165">
            <v>9.7000000000000003E-3</v>
          </cell>
          <cell r="F165">
            <v>1819.48</v>
          </cell>
          <cell r="G165" t="str">
            <v>aluminio</v>
          </cell>
        </row>
        <row r="166">
          <cell r="A166" t="str">
            <v>Bisagra Metalisteria triple</v>
          </cell>
          <cell r="B166" t="str">
            <v>Un</v>
          </cell>
          <cell r="C166">
            <v>1</v>
          </cell>
          <cell r="D166">
            <v>5670</v>
          </cell>
          <cell r="E166">
            <v>9.7000000000000003E-3</v>
          </cell>
          <cell r="F166">
            <v>5725</v>
          </cell>
          <cell r="G166" t="str">
            <v>Por viaje de 1000 bloques</v>
          </cell>
        </row>
        <row r="167">
          <cell r="A167" t="str">
            <v>Bloque calado sencillo 20 x 20</v>
          </cell>
          <cell r="B167" t="str">
            <v>Un</v>
          </cell>
          <cell r="C167">
            <v>1</v>
          </cell>
          <cell r="D167">
            <v>1400</v>
          </cell>
          <cell r="E167">
            <v>9.7000000000000003E-3</v>
          </cell>
          <cell r="F167">
            <v>1413.58</v>
          </cell>
          <cell r="G167">
            <v>0</v>
          </cell>
        </row>
        <row r="168">
          <cell r="A168" t="str">
            <v>Bloque condensadores 15KVAR</v>
          </cell>
          <cell r="B168" t="str">
            <v>Un</v>
          </cell>
          <cell r="C168">
            <v>1</v>
          </cell>
          <cell r="D168">
            <v>521000</v>
          </cell>
          <cell r="E168">
            <v>9.7000000000000003E-3</v>
          </cell>
          <cell r="F168">
            <v>526053.69999999995</v>
          </cell>
          <cell r="G168">
            <v>0</v>
          </cell>
        </row>
        <row r="169">
          <cell r="A169" t="str">
            <v>Bloque en concreto par muros estructurales de 0,09 x 19 x 39</v>
          </cell>
          <cell r="B169" t="str">
            <v>Un</v>
          </cell>
          <cell r="C169">
            <v>1</v>
          </cell>
          <cell r="D169">
            <v>850</v>
          </cell>
          <cell r="E169">
            <v>9.7000000000000003E-3</v>
          </cell>
          <cell r="F169">
            <v>858.25</v>
          </cell>
          <cell r="G169">
            <v>0</v>
          </cell>
        </row>
        <row r="170">
          <cell r="A170" t="str">
            <v>Bloque en concreto para muros  tipo piedra de 12 x 20 X 40 cm.</v>
          </cell>
          <cell r="B170" t="str">
            <v>Un</v>
          </cell>
          <cell r="C170">
            <v>1</v>
          </cell>
          <cell r="D170">
            <v>3600</v>
          </cell>
          <cell r="E170">
            <v>9.7000000000000003E-3</v>
          </cell>
          <cell r="F170">
            <v>3634.92</v>
          </cell>
          <cell r="G170">
            <v>0</v>
          </cell>
        </row>
        <row r="171">
          <cell r="A171" t="str">
            <v>Bloque en concreto para muros estructurales de 12  X 20 X 40</v>
          </cell>
          <cell r="B171" t="str">
            <v>Un</v>
          </cell>
          <cell r="C171">
            <v>1</v>
          </cell>
          <cell r="D171">
            <v>3600</v>
          </cell>
          <cell r="E171">
            <v>9.7000000000000003E-3</v>
          </cell>
          <cell r="F171">
            <v>3634.92</v>
          </cell>
          <cell r="G171">
            <v>0</v>
          </cell>
        </row>
        <row r="172">
          <cell r="A172" t="str">
            <v>Bloque en concreto para muros no estructurales, lisos de  6 x 20 x 40</v>
          </cell>
          <cell r="B172" t="str">
            <v>Un</v>
          </cell>
          <cell r="C172">
            <v>1</v>
          </cell>
          <cell r="D172">
            <v>2900</v>
          </cell>
          <cell r="E172">
            <v>9.7000000000000003E-3</v>
          </cell>
          <cell r="F172">
            <v>2928.13</v>
          </cell>
          <cell r="G172">
            <v>0</v>
          </cell>
        </row>
        <row r="173">
          <cell r="A173" t="str">
            <v>Bloque muro LN-14N</v>
          </cell>
          <cell r="B173" t="str">
            <v>Un</v>
          </cell>
          <cell r="C173">
            <v>1</v>
          </cell>
          <cell r="D173">
            <v>2100</v>
          </cell>
          <cell r="E173">
            <v>9.7000000000000003E-3</v>
          </cell>
          <cell r="F173">
            <v>2120.37</v>
          </cell>
          <cell r="G173">
            <v>0</v>
          </cell>
        </row>
        <row r="174">
          <cell r="A174" t="str">
            <v>Bloque No.4</v>
          </cell>
          <cell r="B174" t="str">
            <v>Un</v>
          </cell>
          <cell r="C174">
            <v>1</v>
          </cell>
          <cell r="D174">
            <v>800</v>
          </cell>
          <cell r="E174">
            <v>9.7000000000000003E-3</v>
          </cell>
          <cell r="F174">
            <v>807.76</v>
          </cell>
          <cell r="G174">
            <v>0</v>
          </cell>
        </row>
        <row r="175">
          <cell r="A175" t="str">
            <v>Bloque No.5</v>
          </cell>
          <cell r="B175" t="str">
            <v>Un</v>
          </cell>
          <cell r="C175">
            <v>1</v>
          </cell>
          <cell r="D175">
            <v>850</v>
          </cell>
          <cell r="E175">
            <v>9.7000000000000003E-3</v>
          </cell>
          <cell r="F175">
            <v>858.25</v>
          </cell>
          <cell r="G175">
            <v>0</v>
          </cell>
        </row>
        <row r="176">
          <cell r="A176" t="str">
            <v>bnm g</v>
          </cell>
          <cell r="B176" t="str">
            <v>m2</v>
          </cell>
          <cell r="C176">
            <v>1</v>
          </cell>
          <cell r="D176">
            <v>22000</v>
          </cell>
          <cell r="E176">
            <v>9.7000000000000003E-3</v>
          </cell>
          <cell r="F176">
            <v>22213.4</v>
          </cell>
          <cell r="G176">
            <v>0</v>
          </cell>
        </row>
        <row r="177">
          <cell r="A177" t="str">
            <v>Bomba centrífuga 1HP succión y descarga 1.1/2".motor monofásico</v>
          </cell>
          <cell r="B177" t="str">
            <v>Un</v>
          </cell>
          <cell r="C177">
            <v>1</v>
          </cell>
          <cell r="D177">
            <v>387900</v>
          </cell>
          <cell r="E177">
            <v>9.7000000000000003E-3</v>
          </cell>
          <cell r="F177">
            <v>391662.63</v>
          </cell>
          <cell r="G177">
            <v>0</v>
          </cell>
        </row>
        <row r="178">
          <cell r="A178" t="str">
            <v>Bombilla 1000W ovoide clara</v>
          </cell>
          <cell r="B178" t="str">
            <v>Un</v>
          </cell>
          <cell r="C178">
            <v>1</v>
          </cell>
          <cell r="D178">
            <v>350000</v>
          </cell>
          <cell r="E178">
            <v>9.7000000000000003E-3</v>
          </cell>
          <cell r="F178">
            <v>353395</v>
          </cell>
          <cell r="G178">
            <v>0</v>
          </cell>
        </row>
        <row r="179">
          <cell r="A179" t="str">
            <v>Bombilla tubular clara</v>
          </cell>
          <cell r="B179" t="str">
            <v>Un</v>
          </cell>
          <cell r="C179">
            <v>1</v>
          </cell>
          <cell r="D179">
            <v>85300</v>
          </cell>
          <cell r="E179">
            <v>9.7000000000000003E-3</v>
          </cell>
          <cell r="F179">
            <v>86127.41</v>
          </cell>
          <cell r="G179">
            <v>0</v>
          </cell>
        </row>
        <row r="180">
          <cell r="A180" t="str">
            <v>Bombillo de bajo consumo</v>
          </cell>
          <cell r="B180" t="str">
            <v>Un</v>
          </cell>
          <cell r="C180">
            <v>1</v>
          </cell>
          <cell r="D180">
            <v>9870</v>
          </cell>
          <cell r="E180">
            <v>9.7000000000000003E-3</v>
          </cell>
          <cell r="F180">
            <v>9965.74</v>
          </cell>
          <cell r="G180">
            <v>0</v>
          </cell>
        </row>
        <row r="181">
          <cell r="A181" t="str">
            <v>Boquilla terminal EMT de 1"</v>
          </cell>
          <cell r="B181" t="str">
            <v>Un</v>
          </cell>
          <cell r="C181">
            <v>1</v>
          </cell>
          <cell r="D181">
            <v>1970</v>
          </cell>
          <cell r="E181">
            <v>9.7000000000000003E-3</v>
          </cell>
          <cell r="F181">
            <v>1989.11</v>
          </cell>
          <cell r="G181">
            <v>0</v>
          </cell>
        </row>
        <row r="182">
          <cell r="A182" t="str">
            <v>Boquilla terminal EMT de 1-1/2"</v>
          </cell>
          <cell r="B182" t="str">
            <v>Un</v>
          </cell>
          <cell r="C182">
            <v>1</v>
          </cell>
          <cell r="D182">
            <v>4890</v>
          </cell>
          <cell r="E182">
            <v>9.7000000000000003E-3</v>
          </cell>
          <cell r="F182">
            <v>4937.43</v>
          </cell>
          <cell r="G182">
            <v>0</v>
          </cell>
        </row>
        <row r="183">
          <cell r="A183" t="str">
            <v>Boquilla terminal EMT de 3/4"</v>
          </cell>
          <cell r="B183" t="str">
            <v>Un</v>
          </cell>
          <cell r="C183">
            <v>1</v>
          </cell>
          <cell r="D183">
            <v>1331</v>
          </cell>
          <cell r="E183">
            <v>9.7000000000000003E-3</v>
          </cell>
          <cell r="F183">
            <v>1343.91</v>
          </cell>
          <cell r="G183">
            <v>0</v>
          </cell>
        </row>
        <row r="184">
          <cell r="A184" t="str">
            <v>Boquilla terminal PVC de 1"</v>
          </cell>
          <cell r="B184" t="str">
            <v>Un</v>
          </cell>
          <cell r="C184">
            <v>1</v>
          </cell>
          <cell r="D184">
            <v>779</v>
          </cell>
          <cell r="E184">
            <v>9.7000000000000003E-3</v>
          </cell>
          <cell r="F184">
            <v>786.56</v>
          </cell>
          <cell r="G184">
            <v>0</v>
          </cell>
        </row>
        <row r="185">
          <cell r="A185" t="str">
            <v>Boquilla terminal PVC de 1/2"</v>
          </cell>
          <cell r="B185" t="str">
            <v>Un</v>
          </cell>
          <cell r="C185">
            <v>1</v>
          </cell>
          <cell r="D185">
            <v>383</v>
          </cell>
          <cell r="E185">
            <v>9.7000000000000003E-3</v>
          </cell>
          <cell r="F185">
            <v>386.72</v>
          </cell>
          <cell r="G185">
            <v>0</v>
          </cell>
        </row>
        <row r="186">
          <cell r="A186" t="str">
            <v>Boquilla terminal PVC de 1-1/2"</v>
          </cell>
          <cell r="B186" t="str">
            <v>Un</v>
          </cell>
          <cell r="C186">
            <v>1</v>
          </cell>
          <cell r="D186">
            <v>1741</v>
          </cell>
          <cell r="E186">
            <v>9.7000000000000003E-3</v>
          </cell>
          <cell r="F186">
            <v>1757.89</v>
          </cell>
          <cell r="G186">
            <v>0</v>
          </cell>
        </row>
        <row r="187">
          <cell r="A187" t="str">
            <v>Boquilla terminal PVC de 2"</v>
          </cell>
          <cell r="B187" t="str">
            <v>Un</v>
          </cell>
          <cell r="C187">
            <v>1</v>
          </cell>
          <cell r="D187">
            <v>3083</v>
          </cell>
          <cell r="E187">
            <v>9.7000000000000003E-3</v>
          </cell>
          <cell r="F187">
            <v>3112.91</v>
          </cell>
          <cell r="G187">
            <v>0</v>
          </cell>
        </row>
        <row r="188">
          <cell r="A188" t="str">
            <v>Boquilla terminal PVC de 3"</v>
          </cell>
          <cell r="B188" t="str">
            <v>Un</v>
          </cell>
          <cell r="C188">
            <v>1</v>
          </cell>
          <cell r="D188">
            <v>2110</v>
          </cell>
          <cell r="E188">
            <v>9.7000000000000003E-3</v>
          </cell>
          <cell r="F188">
            <v>2130.4699999999998</v>
          </cell>
          <cell r="G188" t="str">
            <v>ºº</v>
          </cell>
        </row>
        <row r="189">
          <cell r="A189" t="str">
            <v>Boquilla terminal PVC de 3/4"</v>
          </cell>
          <cell r="B189" t="str">
            <v>Un</v>
          </cell>
          <cell r="C189">
            <v>1</v>
          </cell>
          <cell r="D189">
            <v>581</v>
          </cell>
          <cell r="E189">
            <v>9.7000000000000003E-3</v>
          </cell>
          <cell r="F189">
            <v>586.64</v>
          </cell>
          <cell r="G189">
            <v>0</v>
          </cell>
        </row>
        <row r="190">
          <cell r="A190" t="str">
            <v>Bordillo Prefabricado tipo A-80</v>
          </cell>
          <cell r="B190" t="str">
            <v>Un</v>
          </cell>
          <cell r="C190">
            <v>1</v>
          </cell>
          <cell r="D190">
            <v>15800</v>
          </cell>
          <cell r="E190">
            <v>9.7000000000000003E-3</v>
          </cell>
          <cell r="F190">
            <v>15953.26</v>
          </cell>
          <cell r="G190">
            <v>0</v>
          </cell>
        </row>
        <row r="191">
          <cell r="A191" t="str">
            <v>Botón de timbre</v>
          </cell>
          <cell r="B191" t="str">
            <v>Un</v>
          </cell>
          <cell r="C191">
            <v>1</v>
          </cell>
          <cell r="D191">
            <v>3950</v>
          </cell>
          <cell r="E191">
            <v>9.7000000000000003E-3</v>
          </cell>
          <cell r="F191">
            <v>3988.32</v>
          </cell>
          <cell r="G191">
            <v>0</v>
          </cell>
        </row>
        <row r="192">
          <cell r="A192" t="str">
            <v>Boton pulsador tipo timbre</v>
          </cell>
          <cell r="B192" t="str">
            <v>Un</v>
          </cell>
          <cell r="C192">
            <v>1</v>
          </cell>
          <cell r="D192">
            <v>3650</v>
          </cell>
          <cell r="E192">
            <v>9.7000000000000003E-3</v>
          </cell>
          <cell r="F192">
            <v>3685.41</v>
          </cell>
          <cell r="G192">
            <v>0</v>
          </cell>
        </row>
        <row r="193">
          <cell r="A193" t="str">
            <v>Brazo doble para luminaria</v>
          </cell>
          <cell r="B193" t="str">
            <v>Un</v>
          </cell>
          <cell r="C193">
            <v>1</v>
          </cell>
          <cell r="D193">
            <v>52600</v>
          </cell>
          <cell r="E193">
            <v>9.7000000000000003E-3</v>
          </cell>
          <cell r="F193">
            <v>53110.22</v>
          </cell>
          <cell r="G193">
            <v>0</v>
          </cell>
        </row>
        <row r="194">
          <cell r="A194" t="str">
            <v>Brazo para luminaria en poste</v>
          </cell>
          <cell r="B194" t="str">
            <v>Un</v>
          </cell>
          <cell r="C194">
            <v>1</v>
          </cell>
          <cell r="D194">
            <v>199917</v>
          </cell>
          <cell r="E194">
            <v>9.7000000000000003E-3</v>
          </cell>
          <cell r="F194">
            <v>201856.19</v>
          </cell>
          <cell r="G194">
            <v>0</v>
          </cell>
        </row>
        <row r="195">
          <cell r="A195" t="str">
            <v>Brazo sencillo para luminaria</v>
          </cell>
          <cell r="B195" t="str">
            <v>Un</v>
          </cell>
          <cell r="C195">
            <v>1</v>
          </cell>
          <cell r="D195">
            <v>35200</v>
          </cell>
          <cell r="E195">
            <v>9.7000000000000003E-3</v>
          </cell>
          <cell r="F195">
            <v>35541.440000000002</v>
          </cell>
          <cell r="G195">
            <v>0</v>
          </cell>
        </row>
        <row r="196">
          <cell r="A196" t="str">
            <v>Breaker de riel bipolar  2 x 100A</v>
          </cell>
          <cell r="B196" t="str">
            <v>Un</v>
          </cell>
          <cell r="C196">
            <v>1</v>
          </cell>
          <cell r="D196">
            <v>35000</v>
          </cell>
          <cell r="E196">
            <v>9.7000000000000003E-3</v>
          </cell>
          <cell r="F196">
            <v>35339.5</v>
          </cell>
          <cell r="G196">
            <v>0</v>
          </cell>
        </row>
        <row r="197">
          <cell r="A197" t="str">
            <v>Brida 4" PVC</v>
          </cell>
          <cell r="B197" t="str">
            <v>Un</v>
          </cell>
          <cell r="C197">
            <v>1</v>
          </cell>
          <cell r="D197">
            <v>33640</v>
          </cell>
          <cell r="E197">
            <v>9.7000000000000003E-3</v>
          </cell>
          <cell r="F197">
            <v>33966.31</v>
          </cell>
          <cell r="G197">
            <v>0</v>
          </cell>
        </row>
        <row r="198">
          <cell r="A198" t="str">
            <v>Broca para concreto 1/2"</v>
          </cell>
          <cell r="B198" t="str">
            <v>Un</v>
          </cell>
          <cell r="C198">
            <v>1</v>
          </cell>
          <cell r="D198">
            <v>8900</v>
          </cell>
          <cell r="E198">
            <v>9.7000000000000003E-3</v>
          </cell>
          <cell r="F198">
            <v>8986.33</v>
          </cell>
          <cell r="G198">
            <v>0</v>
          </cell>
        </row>
        <row r="199">
          <cell r="A199" t="str">
            <v>Broca para concreto 1/4"</v>
          </cell>
          <cell r="B199" t="str">
            <v>Un</v>
          </cell>
          <cell r="C199">
            <v>1</v>
          </cell>
          <cell r="D199">
            <v>6900</v>
          </cell>
          <cell r="E199">
            <v>9.7000000000000003E-3</v>
          </cell>
          <cell r="F199">
            <v>6966.93</v>
          </cell>
          <cell r="G199">
            <v>0</v>
          </cell>
        </row>
        <row r="200">
          <cell r="A200" t="str">
            <v>Buje roscado  1" x 1 1/4"  PVC - Presión</v>
          </cell>
          <cell r="B200" t="str">
            <v>Un</v>
          </cell>
          <cell r="C200">
            <v>1</v>
          </cell>
          <cell r="D200">
            <v>2400</v>
          </cell>
          <cell r="E200">
            <v>9.7000000000000003E-3</v>
          </cell>
          <cell r="F200">
            <v>2423.2800000000002</v>
          </cell>
          <cell r="G200">
            <v>0</v>
          </cell>
        </row>
        <row r="201">
          <cell r="A201" t="str">
            <v>Buje roscado  1" x 3/4"  PVC - Presión</v>
          </cell>
          <cell r="B201" t="str">
            <v>Un</v>
          </cell>
          <cell r="C201">
            <v>1</v>
          </cell>
          <cell r="D201">
            <v>1300</v>
          </cell>
          <cell r="E201">
            <v>9.7000000000000003E-3</v>
          </cell>
          <cell r="F201">
            <v>1312.61</v>
          </cell>
          <cell r="G201">
            <v>0</v>
          </cell>
        </row>
        <row r="202">
          <cell r="A202" t="str">
            <v>Buje roscado  3/4" x 1/2" PVC - Presión</v>
          </cell>
          <cell r="B202" t="str">
            <v>Un</v>
          </cell>
          <cell r="C202">
            <v>1</v>
          </cell>
          <cell r="D202">
            <v>800</v>
          </cell>
          <cell r="E202">
            <v>9.7000000000000003E-3</v>
          </cell>
          <cell r="F202">
            <v>807.76</v>
          </cell>
          <cell r="G202">
            <v>0</v>
          </cell>
        </row>
        <row r="203">
          <cell r="A203" t="str">
            <v>Caballete para cubierta bioclimatica, en acero y foil de aluminio de 0,70 x 2 mts</v>
          </cell>
          <cell r="B203" t="str">
            <v>Un</v>
          </cell>
          <cell r="C203">
            <v>1</v>
          </cell>
          <cell r="D203">
            <v>52316</v>
          </cell>
          <cell r="E203">
            <v>9.7000000000000003E-3</v>
          </cell>
          <cell r="F203">
            <v>52823.47</v>
          </cell>
          <cell r="G203">
            <v>0</v>
          </cell>
        </row>
        <row r="204">
          <cell r="A204" t="str">
            <v>CABLE 3X12 COBRE THHN  p</v>
          </cell>
          <cell r="B204" t="str">
            <v>ML</v>
          </cell>
          <cell r="C204">
            <v>0</v>
          </cell>
          <cell r="D204">
            <v>0</v>
          </cell>
          <cell r="E204">
            <v>9.7000000000000003E-3</v>
          </cell>
          <cell r="F204">
            <v>4200</v>
          </cell>
          <cell r="G204">
            <v>0</v>
          </cell>
        </row>
        <row r="205">
          <cell r="A205" t="str">
            <v>Cable ACSR 1/0</v>
          </cell>
          <cell r="B205" t="str">
            <v>m</v>
          </cell>
          <cell r="C205">
            <v>1</v>
          </cell>
          <cell r="D205">
            <v>3925</v>
          </cell>
          <cell r="E205">
            <v>9.7000000000000003E-3</v>
          </cell>
          <cell r="F205">
            <v>3963.07</v>
          </cell>
          <cell r="G205">
            <v>0</v>
          </cell>
        </row>
        <row r="206">
          <cell r="A206" t="str">
            <v>Cable ACSR 2/0</v>
          </cell>
          <cell r="B206" t="str">
            <v>m</v>
          </cell>
          <cell r="C206">
            <v>1</v>
          </cell>
          <cell r="D206">
            <v>4850</v>
          </cell>
          <cell r="E206">
            <v>9.7000000000000003E-3</v>
          </cell>
          <cell r="F206">
            <v>4897.05</v>
          </cell>
          <cell r="G206">
            <v>0</v>
          </cell>
        </row>
        <row r="207">
          <cell r="A207" t="str">
            <v>Cable aluminio 1/0 ACSR</v>
          </cell>
          <cell r="B207" t="str">
            <v>m</v>
          </cell>
          <cell r="C207">
            <v>1</v>
          </cell>
          <cell r="D207">
            <v>5980</v>
          </cell>
          <cell r="E207">
            <v>9.7000000000000003E-3</v>
          </cell>
          <cell r="F207">
            <v>6038.01</v>
          </cell>
          <cell r="G207">
            <v>0</v>
          </cell>
        </row>
        <row r="208">
          <cell r="A208" t="str">
            <v>Cable antifraude 1x8+8</v>
          </cell>
          <cell r="B208" t="str">
            <v>m</v>
          </cell>
          <cell r="C208">
            <v>1</v>
          </cell>
          <cell r="D208">
            <v>8920</v>
          </cell>
          <cell r="E208">
            <v>9.7000000000000003E-3</v>
          </cell>
          <cell r="F208">
            <v>9006.52</v>
          </cell>
          <cell r="G208">
            <v>0</v>
          </cell>
        </row>
        <row r="209">
          <cell r="A209" t="str">
            <v>Cable antifraude 2x4+4</v>
          </cell>
          <cell r="B209" t="str">
            <v>m</v>
          </cell>
          <cell r="C209">
            <v>1</v>
          </cell>
          <cell r="D209">
            <v>30510</v>
          </cell>
          <cell r="E209">
            <v>9.7000000000000003E-3</v>
          </cell>
          <cell r="F209">
            <v>30805.95</v>
          </cell>
          <cell r="G209">
            <v>0</v>
          </cell>
        </row>
        <row r="210">
          <cell r="A210" t="str">
            <v>Cable antifraude 2x6+6</v>
          </cell>
          <cell r="B210" t="str">
            <v>m</v>
          </cell>
          <cell r="C210">
            <v>1</v>
          </cell>
          <cell r="D210">
            <v>19700</v>
          </cell>
          <cell r="E210">
            <v>9.7000000000000003E-3</v>
          </cell>
          <cell r="F210">
            <v>19891.09</v>
          </cell>
          <cell r="G210">
            <v>0</v>
          </cell>
        </row>
        <row r="211">
          <cell r="A211" t="str">
            <v>Cable antifraude 2x8+8</v>
          </cell>
          <cell r="B211" t="str">
            <v>m</v>
          </cell>
          <cell r="C211">
            <v>1</v>
          </cell>
          <cell r="D211">
            <v>13580</v>
          </cell>
          <cell r="E211">
            <v>9.7000000000000003E-3</v>
          </cell>
          <cell r="F211">
            <v>13711.73</v>
          </cell>
          <cell r="G211">
            <v>0</v>
          </cell>
        </row>
        <row r="212">
          <cell r="A212" t="str">
            <v>Cable antifraude 3x4+6</v>
          </cell>
          <cell r="B212" t="str">
            <v>m</v>
          </cell>
          <cell r="C212">
            <v>1</v>
          </cell>
          <cell r="D212">
            <v>38220</v>
          </cell>
          <cell r="E212">
            <v>9.7000000000000003E-3</v>
          </cell>
          <cell r="F212">
            <v>38590.730000000003</v>
          </cell>
          <cell r="G212">
            <v>0</v>
          </cell>
        </row>
        <row r="213">
          <cell r="A213" t="str">
            <v>Cable antifraude 3x6+8</v>
          </cell>
          <cell r="B213" t="str">
            <v>m</v>
          </cell>
          <cell r="C213">
            <v>1</v>
          </cell>
          <cell r="D213">
            <v>23750</v>
          </cell>
          <cell r="E213">
            <v>9.7000000000000003E-3</v>
          </cell>
          <cell r="F213">
            <v>23980.38</v>
          </cell>
          <cell r="G213">
            <v>0</v>
          </cell>
        </row>
        <row r="214">
          <cell r="A214" t="str">
            <v>Cable antifraude 3x8+10</v>
          </cell>
          <cell r="B214" t="str">
            <v>m</v>
          </cell>
          <cell r="C214">
            <v>1</v>
          </cell>
          <cell r="D214">
            <v>16420</v>
          </cell>
          <cell r="E214">
            <v>9.7000000000000003E-3</v>
          </cell>
          <cell r="F214">
            <v>16579.27</v>
          </cell>
          <cell r="G214">
            <v>0</v>
          </cell>
        </row>
        <row r="215">
          <cell r="A215" t="str">
            <v>CABLE COBRE # 10T  P</v>
          </cell>
          <cell r="B215" t="str">
            <v>ML</v>
          </cell>
          <cell r="C215">
            <v>0</v>
          </cell>
          <cell r="D215">
            <v>0</v>
          </cell>
          <cell r="E215">
            <v>9.7000000000000003E-3</v>
          </cell>
          <cell r="F215">
            <v>1900</v>
          </cell>
          <cell r="G215">
            <v>0</v>
          </cell>
        </row>
        <row r="216">
          <cell r="A216" t="str">
            <v>CABLE COBRE # 2/0T PP</v>
          </cell>
          <cell r="B216" t="str">
            <v>ML</v>
          </cell>
          <cell r="C216">
            <v>0</v>
          </cell>
          <cell r="D216">
            <v>0</v>
          </cell>
          <cell r="E216">
            <v>9.7000000000000003E-3</v>
          </cell>
          <cell r="F216">
            <v>21700</v>
          </cell>
          <cell r="G216">
            <v>0</v>
          </cell>
        </row>
        <row r="217">
          <cell r="A217" t="str">
            <v>CABLE COBRE # 6T  P</v>
          </cell>
          <cell r="B217" t="str">
            <v>ML</v>
          </cell>
          <cell r="C217">
            <v>0</v>
          </cell>
          <cell r="D217">
            <v>0</v>
          </cell>
          <cell r="E217">
            <v>9.7000000000000003E-3</v>
          </cell>
          <cell r="F217">
            <v>4400</v>
          </cell>
          <cell r="G217">
            <v>0</v>
          </cell>
        </row>
        <row r="218">
          <cell r="A218" t="str">
            <v>CABLE COBRE THHN/THWN # 10   P</v>
          </cell>
          <cell r="B218" t="str">
            <v>ML</v>
          </cell>
          <cell r="C218">
            <v>0</v>
          </cell>
          <cell r="D218">
            <v>0</v>
          </cell>
          <cell r="E218">
            <v>9.7000000000000003E-3</v>
          </cell>
          <cell r="F218">
            <v>1900</v>
          </cell>
          <cell r="G218">
            <v>0</v>
          </cell>
        </row>
        <row r="219">
          <cell r="A219" t="str">
            <v>CABLE COBRE THHN/THWN # 2  P</v>
          </cell>
          <cell r="B219" t="str">
            <v>ML</v>
          </cell>
          <cell r="C219">
            <v>0</v>
          </cell>
          <cell r="D219">
            <v>0</v>
          </cell>
          <cell r="E219">
            <v>9.7000000000000003E-3</v>
          </cell>
          <cell r="F219">
            <v>10672</v>
          </cell>
          <cell r="G219">
            <v>0</v>
          </cell>
        </row>
        <row r="220">
          <cell r="A220" t="str">
            <v>CABLE COBRE THHN/THWN # 4P</v>
          </cell>
          <cell r="B220" t="str">
            <v>ML</v>
          </cell>
          <cell r="C220">
            <v>0</v>
          </cell>
          <cell r="D220">
            <v>0</v>
          </cell>
          <cell r="E220">
            <v>9.7000000000000003E-3</v>
          </cell>
          <cell r="F220">
            <v>6850</v>
          </cell>
          <cell r="G220">
            <v>0</v>
          </cell>
        </row>
        <row r="221">
          <cell r="A221" t="str">
            <v>CABLE COBRE THHN/THWN # 6  P</v>
          </cell>
          <cell r="B221" t="str">
            <v>ML</v>
          </cell>
          <cell r="C221">
            <v>0</v>
          </cell>
          <cell r="D221">
            <v>0</v>
          </cell>
          <cell r="E221">
            <v>9.7000000000000003E-3</v>
          </cell>
          <cell r="F221">
            <v>4410</v>
          </cell>
          <cell r="G221">
            <v>0</v>
          </cell>
        </row>
        <row r="222">
          <cell r="A222" t="str">
            <v>CABLE COBRE THHN/THWN # 8 P</v>
          </cell>
          <cell r="B222" t="str">
            <v>ML</v>
          </cell>
          <cell r="C222">
            <v>0</v>
          </cell>
          <cell r="D222">
            <v>0</v>
          </cell>
          <cell r="E222">
            <v>9.7000000000000003E-3</v>
          </cell>
          <cell r="F222">
            <v>2900</v>
          </cell>
          <cell r="G222">
            <v>0</v>
          </cell>
        </row>
        <row r="223">
          <cell r="A223" t="str">
            <v>Cable de cobre desnudo No 2/0</v>
          </cell>
          <cell r="B223" t="str">
            <v>m</v>
          </cell>
          <cell r="C223">
            <v>1</v>
          </cell>
          <cell r="D223">
            <v>33315</v>
          </cell>
          <cell r="E223">
            <v>9.7000000000000003E-3</v>
          </cell>
          <cell r="F223">
            <v>33638.160000000003</v>
          </cell>
          <cell r="G223">
            <v>0</v>
          </cell>
        </row>
        <row r="224">
          <cell r="A224" t="str">
            <v>Cable de cobre desnudo No 6</v>
          </cell>
          <cell r="B224" t="str">
            <v>m</v>
          </cell>
          <cell r="C224">
            <v>1</v>
          </cell>
          <cell r="D224">
            <v>8990</v>
          </cell>
          <cell r="E224">
            <v>9.7000000000000003E-3</v>
          </cell>
          <cell r="F224">
            <v>9077.2000000000007</v>
          </cell>
          <cell r="G224">
            <v>0</v>
          </cell>
        </row>
        <row r="225">
          <cell r="A225" t="str">
            <v>Cable de cobre No 1/0</v>
          </cell>
          <cell r="B225" t="str">
            <v xml:space="preserve">m </v>
          </cell>
          <cell r="C225">
            <v>1</v>
          </cell>
          <cell r="D225">
            <v>24980</v>
          </cell>
          <cell r="E225">
            <v>9.7000000000000003E-3</v>
          </cell>
          <cell r="F225">
            <v>25222.31</v>
          </cell>
          <cell r="G225">
            <v>0</v>
          </cell>
        </row>
        <row r="226">
          <cell r="A226" t="str">
            <v>Cable de cobre No 10</v>
          </cell>
          <cell r="B226" t="str">
            <v>m</v>
          </cell>
          <cell r="C226">
            <v>1</v>
          </cell>
          <cell r="D226">
            <v>2310</v>
          </cell>
          <cell r="E226">
            <v>9.7000000000000003E-3</v>
          </cell>
          <cell r="F226">
            <v>2332.41</v>
          </cell>
          <cell r="G226">
            <v>0</v>
          </cell>
        </row>
        <row r="227">
          <cell r="A227" t="str">
            <v>Cable de cobre No 2</v>
          </cell>
          <cell r="B227" t="str">
            <v>m</v>
          </cell>
          <cell r="C227">
            <v>1</v>
          </cell>
          <cell r="D227">
            <v>16322</v>
          </cell>
          <cell r="E227">
            <v>9.7000000000000003E-3</v>
          </cell>
          <cell r="F227">
            <v>16480.32</v>
          </cell>
          <cell r="G227">
            <v>0</v>
          </cell>
        </row>
        <row r="228">
          <cell r="A228" t="str">
            <v>Cable de cobre No 4</v>
          </cell>
          <cell r="B228" t="str">
            <v>m</v>
          </cell>
          <cell r="C228">
            <v>1</v>
          </cell>
          <cell r="D228">
            <v>8350</v>
          </cell>
          <cell r="E228">
            <v>9.7000000000000003E-3</v>
          </cell>
          <cell r="F228">
            <v>8431</v>
          </cell>
          <cell r="G228">
            <v>0</v>
          </cell>
        </row>
        <row r="229">
          <cell r="A229" t="str">
            <v>Cable de cobre No 4 desnudo</v>
          </cell>
          <cell r="B229" t="str">
            <v>m</v>
          </cell>
          <cell r="C229">
            <v>1</v>
          </cell>
          <cell r="D229">
            <v>5738.5</v>
          </cell>
          <cell r="E229">
            <v>9.7000000000000003E-3</v>
          </cell>
          <cell r="F229">
            <v>5794.16</v>
          </cell>
          <cell r="G229">
            <v>0</v>
          </cell>
        </row>
        <row r="230">
          <cell r="A230" t="str">
            <v>Cable de cobre No 6</v>
          </cell>
          <cell r="B230" t="str">
            <v>m</v>
          </cell>
          <cell r="C230">
            <v>1</v>
          </cell>
          <cell r="D230">
            <v>6820</v>
          </cell>
          <cell r="E230">
            <v>9.7000000000000003E-3</v>
          </cell>
          <cell r="F230">
            <v>6886.15</v>
          </cell>
          <cell r="G230">
            <v>0</v>
          </cell>
        </row>
        <row r="231">
          <cell r="A231" t="str">
            <v>Cable de cobre No 8</v>
          </cell>
          <cell r="B231" t="str">
            <v>m</v>
          </cell>
          <cell r="C231">
            <v>1</v>
          </cell>
          <cell r="D231">
            <v>4430</v>
          </cell>
          <cell r="E231">
            <v>9.7000000000000003E-3</v>
          </cell>
          <cell r="F231">
            <v>4472.97</v>
          </cell>
          <cell r="G231">
            <v>0</v>
          </cell>
        </row>
        <row r="232">
          <cell r="A232" t="str">
            <v>Cable de cobre No 8 desnudo</v>
          </cell>
          <cell r="B232" t="str">
            <v>m</v>
          </cell>
          <cell r="C232">
            <v>1</v>
          </cell>
          <cell r="D232">
            <v>1990</v>
          </cell>
          <cell r="E232">
            <v>9.7000000000000003E-3</v>
          </cell>
          <cell r="F232">
            <v>2009.3</v>
          </cell>
          <cell r="G232">
            <v>0</v>
          </cell>
        </row>
        <row r="233">
          <cell r="A233" t="str">
            <v>Cable encauchetado 3x12</v>
          </cell>
          <cell r="B233" t="str">
            <v>m</v>
          </cell>
          <cell r="C233">
            <v>1</v>
          </cell>
          <cell r="D233">
            <v>1890</v>
          </cell>
          <cell r="E233">
            <v>9.7000000000000003E-3</v>
          </cell>
          <cell r="F233">
            <v>1908.33</v>
          </cell>
          <cell r="G233">
            <v>0</v>
          </cell>
        </row>
        <row r="234">
          <cell r="A234" t="str">
            <v>Cable encauchetado 3x14</v>
          </cell>
          <cell r="B234" t="str">
            <v>m</v>
          </cell>
          <cell r="C234">
            <v>1</v>
          </cell>
          <cell r="D234">
            <v>4378</v>
          </cell>
          <cell r="E234">
            <v>9.7000000000000003E-3</v>
          </cell>
          <cell r="F234">
            <v>4420.47</v>
          </cell>
          <cell r="G234">
            <v>0</v>
          </cell>
        </row>
        <row r="235">
          <cell r="A235" t="str">
            <v>Cable encauchetado 3x16</v>
          </cell>
          <cell r="B235" t="str">
            <v>m</v>
          </cell>
          <cell r="C235">
            <v>1</v>
          </cell>
          <cell r="D235">
            <v>1288</v>
          </cell>
          <cell r="E235">
            <v>9.7000000000000003E-3</v>
          </cell>
          <cell r="F235">
            <v>1300.49</v>
          </cell>
          <cell r="G235">
            <v>0</v>
          </cell>
        </row>
        <row r="236">
          <cell r="A236" t="str">
            <v>Cable encauchetado 4x8</v>
          </cell>
          <cell r="B236" t="str">
            <v>m</v>
          </cell>
          <cell r="C236">
            <v>1</v>
          </cell>
          <cell r="D236">
            <v>14823.5</v>
          </cell>
          <cell r="E236">
            <v>9.7000000000000003E-3</v>
          </cell>
          <cell r="F236">
            <v>14967.29</v>
          </cell>
          <cell r="G236">
            <v>0</v>
          </cell>
        </row>
        <row r="237">
          <cell r="A237" t="str">
            <v>Cable RG-59</v>
          </cell>
          <cell r="B237" t="str">
            <v>Un</v>
          </cell>
          <cell r="C237">
            <v>1</v>
          </cell>
          <cell r="D237">
            <v>1459.35</v>
          </cell>
          <cell r="E237">
            <v>9.7000000000000003E-3</v>
          </cell>
          <cell r="F237">
            <v>1473.51</v>
          </cell>
          <cell r="G237">
            <v>0</v>
          </cell>
        </row>
        <row r="238">
          <cell r="A238" t="str">
            <v>Cable telefónico de 10 pares</v>
          </cell>
          <cell r="B238" t="str">
            <v>m</v>
          </cell>
          <cell r="C238">
            <v>1</v>
          </cell>
          <cell r="D238">
            <v>10488</v>
          </cell>
          <cell r="E238">
            <v>9.7000000000000003E-3</v>
          </cell>
          <cell r="F238">
            <v>10589.73</v>
          </cell>
          <cell r="G238">
            <v>0</v>
          </cell>
        </row>
        <row r="239">
          <cell r="A239" t="str">
            <v>Cable telefónico de 2 pares</v>
          </cell>
          <cell r="B239" t="str">
            <v>m</v>
          </cell>
          <cell r="C239">
            <v>1</v>
          </cell>
          <cell r="D239">
            <v>1207.5</v>
          </cell>
          <cell r="E239">
            <v>9.7000000000000003E-3</v>
          </cell>
          <cell r="F239">
            <v>1219.21</v>
          </cell>
          <cell r="G239">
            <v>0</v>
          </cell>
        </row>
        <row r="240">
          <cell r="A240" t="str">
            <v>Cable trenzado 15 KV 3x2/0 cobre</v>
          </cell>
          <cell r="B240" t="str">
            <v>m</v>
          </cell>
          <cell r="C240">
            <v>1</v>
          </cell>
          <cell r="D240">
            <v>196500</v>
          </cell>
          <cell r="E240">
            <v>9.7000000000000003E-3</v>
          </cell>
          <cell r="F240">
            <v>198406.05</v>
          </cell>
          <cell r="G240">
            <v>0</v>
          </cell>
        </row>
        <row r="241">
          <cell r="A241" t="str">
            <v>Cable UTP categoría 6</v>
          </cell>
          <cell r="B241" t="str">
            <v>Ml</v>
          </cell>
          <cell r="C241">
            <v>1</v>
          </cell>
          <cell r="D241">
            <v>1610</v>
          </cell>
          <cell r="E241">
            <v>9.7000000000000003E-3</v>
          </cell>
          <cell r="F241">
            <v>1625.62</v>
          </cell>
          <cell r="G241">
            <v>0</v>
          </cell>
        </row>
        <row r="242">
          <cell r="A242" t="str">
            <v>Cable UTP categoría 6A</v>
          </cell>
          <cell r="B242" t="str">
            <v>Ml</v>
          </cell>
          <cell r="C242">
            <v>1</v>
          </cell>
          <cell r="D242">
            <v>2320</v>
          </cell>
          <cell r="E242">
            <v>9.7000000000000003E-3</v>
          </cell>
          <cell r="F242">
            <v>2342.5</v>
          </cell>
          <cell r="G242">
            <v>0</v>
          </cell>
        </row>
        <row r="243">
          <cell r="A243" t="str">
            <v>CABLE UTP CATEGORIA 6A  PP</v>
          </cell>
          <cell r="B243" t="str">
            <v>ML</v>
          </cell>
          <cell r="C243">
            <v>0</v>
          </cell>
          <cell r="D243">
            <v>0</v>
          </cell>
          <cell r="E243">
            <v>9.7000000000000003E-3</v>
          </cell>
          <cell r="F243">
            <v>3680</v>
          </cell>
          <cell r="G243">
            <v>0</v>
          </cell>
        </row>
        <row r="244">
          <cell r="A244" t="str">
            <v>Cable vehicular No 16</v>
          </cell>
          <cell r="B244" t="str">
            <v>Un</v>
          </cell>
          <cell r="C244">
            <v>1</v>
          </cell>
          <cell r="D244">
            <v>1120</v>
          </cell>
          <cell r="E244">
            <v>9.7000000000000003E-3</v>
          </cell>
          <cell r="F244">
            <v>1130.8599999999999</v>
          </cell>
          <cell r="G244">
            <v>0</v>
          </cell>
        </row>
        <row r="245">
          <cell r="A245" t="str">
            <v xml:space="preserve">Cadena galvanizada 3/8" </v>
          </cell>
          <cell r="B245" t="str">
            <v>m</v>
          </cell>
          <cell r="C245">
            <v>0</v>
          </cell>
          <cell r="D245">
            <v>13500</v>
          </cell>
          <cell r="E245">
            <v>9.7000000000000003E-3</v>
          </cell>
          <cell r="F245">
            <v>13630.95</v>
          </cell>
          <cell r="G245">
            <v>0</v>
          </cell>
        </row>
        <row r="246">
          <cell r="A246" t="str">
            <v>Caja 2400</v>
          </cell>
          <cell r="B246" t="str">
            <v>Un</v>
          </cell>
          <cell r="C246">
            <v>1</v>
          </cell>
          <cell r="D246">
            <v>1700</v>
          </cell>
          <cell r="E246">
            <v>9.7000000000000003E-3</v>
          </cell>
          <cell r="F246">
            <v>1716.49</v>
          </cell>
          <cell r="G246">
            <v>0</v>
          </cell>
        </row>
        <row r="247">
          <cell r="A247" t="str">
            <v>Caja 5800</v>
          </cell>
          <cell r="B247" t="str">
            <v>Un</v>
          </cell>
          <cell r="C247">
            <v>1</v>
          </cell>
          <cell r="D247">
            <v>1120</v>
          </cell>
          <cell r="E247">
            <v>9.7000000000000003E-3</v>
          </cell>
          <cell r="F247">
            <v>1130.8599999999999</v>
          </cell>
          <cell r="G247">
            <v>0</v>
          </cell>
        </row>
        <row r="248">
          <cell r="A248" t="str">
            <v>Caja botonera de 20x10 cms</v>
          </cell>
          <cell r="B248" t="str">
            <v>Un</v>
          </cell>
          <cell r="C248">
            <v>1</v>
          </cell>
          <cell r="D248">
            <v>35900</v>
          </cell>
          <cell r="E248">
            <v>9.7000000000000003E-3</v>
          </cell>
          <cell r="F248">
            <v>36248.230000000003</v>
          </cell>
          <cell r="G248">
            <v>0</v>
          </cell>
        </row>
        <row r="249">
          <cell r="A249" t="str">
            <v>CAJA CON MEDIDOR CONEXIÓN DIRECTA SEGÚN NORMA</v>
          </cell>
          <cell r="B249" t="str">
            <v>GL</v>
          </cell>
          <cell r="C249">
            <v>0</v>
          </cell>
          <cell r="D249">
            <v>0</v>
          </cell>
          <cell r="E249">
            <v>9.7000000000000003E-3</v>
          </cell>
          <cell r="F249">
            <v>501000</v>
          </cell>
          <cell r="G249">
            <v>0</v>
          </cell>
        </row>
        <row r="250">
          <cell r="A250" t="str">
            <v>Caja de 30 x 50 para montaje de industrial</v>
          </cell>
          <cell r="B250" t="str">
            <v>Un</v>
          </cell>
          <cell r="C250">
            <v>1</v>
          </cell>
          <cell r="D250">
            <v>79235</v>
          </cell>
          <cell r="E250">
            <v>9.7000000000000003E-3</v>
          </cell>
          <cell r="F250">
            <v>80003.58</v>
          </cell>
          <cell r="G250">
            <v>0</v>
          </cell>
        </row>
        <row r="251">
          <cell r="A251" t="str">
            <v>Caja de Un medidor Agua</v>
          </cell>
          <cell r="B251" t="str">
            <v>Un</v>
          </cell>
          <cell r="C251">
            <v>1</v>
          </cell>
          <cell r="D251">
            <v>55450</v>
          </cell>
          <cell r="E251">
            <v>9.7000000000000003E-3</v>
          </cell>
          <cell r="F251">
            <v>55987.87</v>
          </cell>
          <cell r="G251">
            <v>0</v>
          </cell>
        </row>
        <row r="252">
          <cell r="A252" t="str">
            <v>Caja en mampostería</v>
          </cell>
          <cell r="B252" t="str">
            <v>Un</v>
          </cell>
          <cell r="C252">
            <v>1</v>
          </cell>
          <cell r="D252">
            <v>156900</v>
          </cell>
          <cell r="E252">
            <v>9.7000000000000003E-3</v>
          </cell>
          <cell r="F252">
            <v>158421.93</v>
          </cell>
          <cell r="G252">
            <v>0</v>
          </cell>
        </row>
        <row r="253">
          <cell r="A253" t="str">
            <v>Caja en mampostería de 1.00x1.00x1.00</v>
          </cell>
          <cell r="B253" t="str">
            <v>Un</v>
          </cell>
          <cell r="C253">
            <v>1</v>
          </cell>
          <cell r="D253">
            <v>280000</v>
          </cell>
          <cell r="E253">
            <v>9.7000000000000003E-3</v>
          </cell>
          <cell r="F253">
            <v>282716</v>
          </cell>
          <cell r="G253">
            <v>0</v>
          </cell>
        </row>
        <row r="254">
          <cell r="A254" t="str">
            <v>Caja en mampostería de 1.20x1.80x1.20</v>
          </cell>
          <cell r="B254" t="str">
            <v>Un</v>
          </cell>
          <cell r="C254">
            <v>1</v>
          </cell>
          <cell r="D254">
            <v>589600</v>
          </cell>
          <cell r="E254">
            <v>9.7000000000000003E-3</v>
          </cell>
          <cell r="F254">
            <v>595319.12</v>
          </cell>
          <cell r="G254">
            <v>0</v>
          </cell>
        </row>
        <row r="255">
          <cell r="A255" t="str">
            <v>Caja en mampostería de 30x30x30</v>
          </cell>
          <cell r="B255" t="str">
            <v>Un</v>
          </cell>
          <cell r="C255">
            <v>1</v>
          </cell>
          <cell r="D255">
            <v>65780</v>
          </cell>
          <cell r="E255">
            <v>9.7000000000000003E-3</v>
          </cell>
          <cell r="F255">
            <v>66418.070000000007</v>
          </cell>
          <cell r="G255">
            <v>0</v>
          </cell>
        </row>
        <row r="256">
          <cell r="A256" t="str">
            <v>Caja en mampostería de 40x40x60</v>
          </cell>
          <cell r="B256" t="str">
            <v>Un</v>
          </cell>
          <cell r="C256">
            <v>1</v>
          </cell>
          <cell r="D256">
            <v>157435</v>
          </cell>
          <cell r="E256">
            <v>9.7000000000000003E-3</v>
          </cell>
          <cell r="F256">
            <v>158962.12</v>
          </cell>
          <cell r="G256">
            <v>0</v>
          </cell>
        </row>
        <row r="257">
          <cell r="A257" t="str">
            <v>Caja en mampostería de 60x60x60</v>
          </cell>
          <cell r="B257" t="str">
            <v>Un</v>
          </cell>
          <cell r="C257">
            <v>1</v>
          </cell>
          <cell r="D257">
            <v>179745</v>
          </cell>
          <cell r="E257">
            <v>9.7000000000000003E-3</v>
          </cell>
          <cell r="F257">
            <v>181488.53</v>
          </cell>
          <cell r="G257">
            <v>0</v>
          </cell>
        </row>
        <row r="258">
          <cell r="A258" t="str">
            <v>Caja en mampostería de 60x60x80</v>
          </cell>
          <cell r="B258" t="str">
            <v>Un</v>
          </cell>
          <cell r="C258">
            <v>1</v>
          </cell>
          <cell r="D258">
            <v>180000</v>
          </cell>
          <cell r="E258">
            <v>9.7000000000000003E-3</v>
          </cell>
          <cell r="F258">
            <v>181746</v>
          </cell>
          <cell r="G258">
            <v>0</v>
          </cell>
        </row>
        <row r="259">
          <cell r="A259" t="str">
            <v>Caja en mampostería doble</v>
          </cell>
          <cell r="B259" t="str">
            <v>Un</v>
          </cell>
          <cell r="C259">
            <v>1</v>
          </cell>
          <cell r="D259">
            <v>415900</v>
          </cell>
          <cell r="E259">
            <v>9.7000000000000003E-3</v>
          </cell>
          <cell r="F259">
            <v>419934.23</v>
          </cell>
          <cell r="G259">
            <v>0</v>
          </cell>
        </row>
        <row r="260">
          <cell r="A260" t="str">
            <v>Caja en mampostería sencilla</v>
          </cell>
          <cell r="B260" t="str">
            <v>Un</v>
          </cell>
          <cell r="C260">
            <v>1</v>
          </cell>
          <cell r="D260">
            <v>205000</v>
          </cell>
          <cell r="E260">
            <v>9.7000000000000003E-3</v>
          </cell>
          <cell r="F260">
            <v>206988.5</v>
          </cell>
          <cell r="G260">
            <v>0</v>
          </cell>
        </row>
        <row r="261">
          <cell r="A261" t="str">
            <v>Caja en mampostería tipo A.P.</v>
          </cell>
          <cell r="B261" t="str">
            <v>Un</v>
          </cell>
          <cell r="C261">
            <v>1</v>
          </cell>
          <cell r="D261">
            <v>98600</v>
          </cell>
          <cell r="E261">
            <v>9.7000000000000003E-3</v>
          </cell>
          <cell r="F261">
            <v>99556.42</v>
          </cell>
          <cell r="G261">
            <v>0</v>
          </cell>
        </row>
        <row r="262">
          <cell r="A262" t="str">
            <v>CAJA GALVANIZADA 2400 + SUPLEMENTO</v>
          </cell>
          <cell r="B262" t="str">
            <v>UN</v>
          </cell>
          <cell r="C262">
            <v>0</v>
          </cell>
          <cell r="D262">
            <v>0</v>
          </cell>
          <cell r="E262">
            <v>9.7000000000000003E-3</v>
          </cell>
          <cell r="F262">
            <v>2100</v>
          </cell>
          <cell r="G262">
            <v>0</v>
          </cell>
        </row>
        <row r="263">
          <cell r="A263" t="str">
            <v>CAJA GALVANIZADA 5800</v>
          </cell>
          <cell r="B263" t="str">
            <v>UN</v>
          </cell>
          <cell r="C263">
            <v>0</v>
          </cell>
          <cell r="D263">
            <v>0</v>
          </cell>
          <cell r="E263">
            <v>9.7000000000000003E-3</v>
          </cell>
          <cell r="F263">
            <v>1200</v>
          </cell>
          <cell r="G263">
            <v>0</v>
          </cell>
        </row>
        <row r="264">
          <cell r="A264" t="str">
            <v>Caja octagonal</v>
          </cell>
          <cell r="B264" t="str">
            <v>Un</v>
          </cell>
          <cell r="C264">
            <v>1</v>
          </cell>
          <cell r="D264">
            <v>1120</v>
          </cell>
          <cell r="E264">
            <v>9.7000000000000003E-3</v>
          </cell>
          <cell r="F264">
            <v>1130.8599999999999</v>
          </cell>
          <cell r="G264">
            <v>0</v>
          </cell>
        </row>
        <row r="265">
          <cell r="A265" t="str">
            <v>Caja para 2 circuitos monofásica</v>
          </cell>
          <cell r="B265" t="str">
            <v>Un</v>
          </cell>
          <cell r="C265">
            <v>1</v>
          </cell>
          <cell r="D265">
            <v>11900</v>
          </cell>
          <cell r="E265">
            <v>9.7000000000000003E-3</v>
          </cell>
          <cell r="F265">
            <v>12015.43</v>
          </cell>
          <cell r="G265">
            <v>0</v>
          </cell>
        </row>
        <row r="266">
          <cell r="A266" t="str">
            <v>Caja para 3 circuitos monofásica</v>
          </cell>
          <cell r="B266" t="str">
            <v>Un</v>
          </cell>
          <cell r="C266">
            <v>1</v>
          </cell>
          <cell r="D266">
            <v>52300</v>
          </cell>
          <cell r="E266">
            <v>9.7000000000000003E-3</v>
          </cell>
          <cell r="F266">
            <v>52807.31</v>
          </cell>
          <cell r="G266">
            <v>0</v>
          </cell>
        </row>
        <row r="267">
          <cell r="A267" t="str">
            <v>Caja para 4 circuitos monofásica</v>
          </cell>
          <cell r="B267" t="str">
            <v>Un</v>
          </cell>
          <cell r="C267">
            <v>1</v>
          </cell>
          <cell r="D267">
            <v>17900</v>
          </cell>
          <cell r="E267">
            <v>9.7000000000000003E-3</v>
          </cell>
          <cell r="F267">
            <v>18073.63</v>
          </cell>
          <cell r="G267">
            <v>0</v>
          </cell>
        </row>
        <row r="268">
          <cell r="A268" t="str">
            <v>Caja para 6 circuitos monofásica</v>
          </cell>
          <cell r="B268" t="str">
            <v>Un</v>
          </cell>
          <cell r="C268">
            <v>1</v>
          </cell>
          <cell r="D268">
            <v>83100</v>
          </cell>
          <cell r="E268">
            <v>9.7000000000000003E-3</v>
          </cell>
          <cell r="F268">
            <v>83906.07</v>
          </cell>
          <cell r="G268">
            <v>0</v>
          </cell>
        </row>
        <row r="269">
          <cell r="A269" t="str">
            <v>Caja para 9 circuitos bifásica</v>
          </cell>
          <cell r="B269" t="str">
            <v>Un</v>
          </cell>
          <cell r="C269">
            <v>1</v>
          </cell>
          <cell r="D269">
            <v>102000</v>
          </cell>
          <cell r="E269">
            <v>9.7000000000000003E-3</v>
          </cell>
          <cell r="F269">
            <v>102989.4</v>
          </cell>
          <cell r="G269">
            <v>0</v>
          </cell>
        </row>
        <row r="270">
          <cell r="A270" t="str">
            <v>Caja para contador energia</v>
          </cell>
          <cell r="B270" t="str">
            <v>Un</v>
          </cell>
          <cell r="C270">
            <v>1</v>
          </cell>
          <cell r="D270">
            <v>256000</v>
          </cell>
          <cell r="E270">
            <v>9.7000000000000003E-3</v>
          </cell>
          <cell r="F270">
            <v>258483.20000000001</v>
          </cell>
          <cell r="G270">
            <v>0</v>
          </cell>
        </row>
        <row r="271">
          <cell r="A271" t="str">
            <v>Caja para contador medición indirecta</v>
          </cell>
          <cell r="B271" t="str">
            <v>Un</v>
          </cell>
          <cell r="C271">
            <v>1</v>
          </cell>
          <cell r="D271">
            <v>1868300</v>
          </cell>
          <cell r="E271">
            <v>9.7000000000000003E-3</v>
          </cell>
          <cell r="F271">
            <v>1886422.51</v>
          </cell>
          <cell r="G271">
            <v>0</v>
          </cell>
        </row>
        <row r="272">
          <cell r="A272" t="str">
            <v>Caja para strip de 20x20</v>
          </cell>
          <cell r="B272" t="str">
            <v>Un</v>
          </cell>
          <cell r="C272">
            <v>1</v>
          </cell>
          <cell r="D272">
            <v>52095</v>
          </cell>
          <cell r="E272">
            <v>9.7000000000000003E-3</v>
          </cell>
          <cell r="F272">
            <v>52600.32</v>
          </cell>
          <cell r="G272">
            <v>0</v>
          </cell>
        </row>
        <row r="273">
          <cell r="A273" t="str">
            <v>Caja para tres circuitos</v>
          </cell>
          <cell r="B273" t="str">
            <v>Un</v>
          </cell>
          <cell r="C273">
            <v>1</v>
          </cell>
          <cell r="D273">
            <v>45900</v>
          </cell>
          <cell r="E273">
            <v>9.7000000000000003E-3</v>
          </cell>
          <cell r="F273">
            <v>46345.23</v>
          </cell>
          <cell r="G273">
            <v>0</v>
          </cell>
        </row>
        <row r="274">
          <cell r="A274" t="str">
            <v>CAJA PVC 10*10 D.F.  P</v>
          </cell>
          <cell r="B274" t="str">
            <v>UN</v>
          </cell>
          <cell r="C274">
            <v>0</v>
          </cell>
          <cell r="D274">
            <v>0</v>
          </cell>
          <cell r="E274">
            <v>9.7000000000000003E-3</v>
          </cell>
          <cell r="F274">
            <v>2200</v>
          </cell>
          <cell r="G274">
            <v>0</v>
          </cell>
        </row>
        <row r="275">
          <cell r="A275" t="str">
            <v>CAJA PVC 5800  p</v>
          </cell>
          <cell r="B275" t="str">
            <v>UN</v>
          </cell>
          <cell r="C275">
            <v>0</v>
          </cell>
          <cell r="D275">
            <v>0</v>
          </cell>
          <cell r="E275">
            <v>9.7000000000000003E-3</v>
          </cell>
          <cell r="F275">
            <v>1200</v>
          </cell>
          <cell r="G275">
            <v>0</v>
          </cell>
        </row>
        <row r="276">
          <cell r="A276" t="str">
            <v>Caja tapa registro europa de 15 x 15 blanca</v>
          </cell>
          <cell r="B276" t="str">
            <v>Un</v>
          </cell>
          <cell r="C276">
            <v>1</v>
          </cell>
          <cell r="D276">
            <v>5900</v>
          </cell>
          <cell r="E276">
            <v>9.7000000000000003E-3</v>
          </cell>
          <cell r="F276">
            <v>5957.23</v>
          </cell>
          <cell r="G276">
            <v>0</v>
          </cell>
        </row>
        <row r="277">
          <cell r="A277" t="str">
            <v>cajas de paso de 20x20x15</v>
          </cell>
          <cell r="B277" t="str">
            <v>UN</v>
          </cell>
          <cell r="C277">
            <v>0</v>
          </cell>
          <cell r="D277">
            <v>0</v>
          </cell>
          <cell r="E277">
            <v>9.7000000000000003E-3</v>
          </cell>
          <cell r="F277">
            <v>46300</v>
          </cell>
          <cell r="G277">
            <v>0</v>
          </cell>
        </row>
        <row r="278">
          <cell r="A278" t="str">
            <v>cajas de paso de 30x30x15</v>
          </cell>
          <cell r="B278" t="str">
            <v>UN</v>
          </cell>
          <cell r="C278">
            <v>0</v>
          </cell>
          <cell r="D278">
            <v>0</v>
          </cell>
          <cell r="E278">
            <v>9.7000000000000003E-3</v>
          </cell>
          <cell r="F278">
            <v>52300</v>
          </cell>
          <cell r="G278">
            <v>0</v>
          </cell>
        </row>
        <row r="279">
          <cell r="A279" t="str">
            <v>Calado en concreto prefabricado de 0,40 x 0,40 x 0,20 mts (según diseño arquitectónico)</v>
          </cell>
          <cell r="B279" t="str">
            <v>Un</v>
          </cell>
          <cell r="C279">
            <v>1</v>
          </cell>
          <cell r="D279">
            <v>18000</v>
          </cell>
          <cell r="E279">
            <v>9.7000000000000003E-3</v>
          </cell>
          <cell r="F279">
            <v>18174.599999999999</v>
          </cell>
          <cell r="G279">
            <v>0</v>
          </cell>
        </row>
        <row r="280">
          <cell r="A280" t="str">
            <v>Campana 2x32 W</v>
          </cell>
          <cell r="B280" t="str">
            <v>Un</v>
          </cell>
          <cell r="C280">
            <v>1</v>
          </cell>
          <cell r="D280">
            <v>82000</v>
          </cell>
          <cell r="E280">
            <v>9.7000000000000003E-3</v>
          </cell>
          <cell r="F280">
            <v>82795.399999999994</v>
          </cell>
          <cell r="G280">
            <v>0</v>
          </cell>
        </row>
        <row r="281">
          <cell r="A281" t="str">
            <v>Canal 4" x 1" Cal 26</v>
          </cell>
          <cell r="B281" t="str">
            <v>ml</v>
          </cell>
          <cell r="C281">
            <v>1</v>
          </cell>
          <cell r="D281">
            <v>6188</v>
          </cell>
          <cell r="E281">
            <v>9.7000000000000003E-3</v>
          </cell>
          <cell r="F281">
            <v>6248.02</v>
          </cell>
          <cell r="G281" t="str">
            <v>Dry Wall</v>
          </cell>
        </row>
        <row r="282">
          <cell r="A282" t="str">
            <v>Canal PVC  Tipo Amazonas</v>
          </cell>
          <cell r="B282" t="str">
            <v>m</v>
          </cell>
          <cell r="C282">
            <v>1</v>
          </cell>
          <cell r="D282">
            <v>23665</v>
          </cell>
          <cell r="E282">
            <v>9.7000000000000003E-3</v>
          </cell>
          <cell r="F282">
            <v>23894.55</v>
          </cell>
          <cell r="G282">
            <v>0</v>
          </cell>
        </row>
        <row r="283">
          <cell r="A283" t="str">
            <v>Canal Raingo Blanco</v>
          </cell>
          <cell r="B283" t="str">
            <v>m</v>
          </cell>
          <cell r="C283">
            <v>1</v>
          </cell>
          <cell r="D283">
            <v>13487.333333333334</v>
          </cell>
          <cell r="E283">
            <v>9.7000000000000003E-3</v>
          </cell>
          <cell r="F283">
            <v>13618.16</v>
          </cell>
          <cell r="G283" t="str">
            <v>Tramos de 3mts</v>
          </cell>
        </row>
        <row r="284">
          <cell r="A284" t="str">
            <v>Canaleta .8  L=2.40</v>
          </cell>
          <cell r="B284" t="str">
            <v>Un</v>
          </cell>
          <cell r="C284">
            <v>1</v>
          </cell>
          <cell r="D284">
            <v>9744.0000000000018</v>
          </cell>
          <cell r="E284">
            <v>9.7000000000000003E-3</v>
          </cell>
          <cell r="F284">
            <v>9838.52</v>
          </cell>
          <cell r="G284">
            <v>0</v>
          </cell>
        </row>
        <row r="285">
          <cell r="A285" t="str">
            <v>Canaleta Metal C/Divis.10 x 4</v>
          </cell>
          <cell r="B285" t="str">
            <v>Un</v>
          </cell>
          <cell r="C285">
            <v>1</v>
          </cell>
          <cell r="D285">
            <v>21400</v>
          </cell>
          <cell r="E285">
            <v>9.7000000000000003E-3</v>
          </cell>
          <cell r="F285">
            <v>21607.58</v>
          </cell>
          <cell r="G285">
            <v>0</v>
          </cell>
        </row>
        <row r="286">
          <cell r="A286" t="str">
            <v>Canastilla</v>
          </cell>
          <cell r="B286" t="str">
            <v>Un</v>
          </cell>
          <cell r="C286">
            <v>1</v>
          </cell>
          <cell r="D286">
            <v>15900</v>
          </cell>
          <cell r="E286">
            <v>9.7000000000000003E-3</v>
          </cell>
          <cell r="F286">
            <v>16054.23</v>
          </cell>
          <cell r="G286">
            <v>0</v>
          </cell>
        </row>
        <row r="287">
          <cell r="A287" t="str">
            <v>Canastilla 2</v>
          </cell>
          <cell r="B287" t="str">
            <v>Un</v>
          </cell>
          <cell r="C287">
            <v>1</v>
          </cell>
          <cell r="D287">
            <v>86500</v>
          </cell>
          <cell r="E287">
            <v>9.7000000000000003E-3</v>
          </cell>
          <cell r="F287">
            <v>87339.05</v>
          </cell>
          <cell r="G287">
            <v>0</v>
          </cell>
        </row>
        <row r="288">
          <cell r="A288" t="str">
            <v>CANECA M-121</v>
          </cell>
          <cell r="B288" t="str">
            <v>Un</v>
          </cell>
          <cell r="C288">
            <v>1</v>
          </cell>
          <cell r="D288">
            <v>800000</v>
          </cell>
          <cell r="E288">
            <v>9.7000000000000003E-3</v>
          </cell>
          <cell r="F288">
            <v>807760</v>
          </cell>
          <cell r="G288">
            <v>0</v>
          </cell>
        </row>
        <row r="289">
          <cell r="A289" t="str">
            <v>Capacete 1"</v>
          </cell>
          <cell r="B289" t="str">
            <v>Un</v>
          </cell>
          <cell r="C289">
            <v>1</v>
          </cell>
          <cell r="D289">
            <v>3250</v>
          </cell>
          <cell r="E289">
            <v>9.7000000000000003E-3</v>
          </cell>
          <cell r="F289">
            <v>3281.53</v>
          </cell>
          <cell r="G289">
            <v>0</v>
          </cell>
        </row>
        <row r="290">
          <cell r="A290" t="str">
            <v>Capacete 1-1/2"</v>
          </cell>
          <cell r="B290" t="str">
            <v>Un</v>
          </cell>
          <cell r="C290">
            <v>1</v>
          </cell>
          <cell r="D290">
            <v>8990</v>
          </cell>
          <cell r="E290">
            <v>9.7000000000000003E-3</v>
          </cell>
          <cell r="F290">
            <v>9077.2000000000007</v>
          </cell>
          <cell r="G290">
            <v>0</v>
          </cell>
        </row>
        <row r="291">
          <cell r="A291" t="str">
            <v>Capacete 3/4"</v>
          </cell>
          <cell r="B291" t="str">
            <v>Un</v>
          </cell>
          <cell r="C291">
            <v>1</v>
          </cell>
          <cell r="D291">
            <v>1980</v>
          </cell>
          <cell r="E291">
            <v>9.7000000000000003E-3</v>
          </cell>
          <cell r="F291">
            <v>1999.21</v>
          </cell>
          <cell r="G291">
            <v>0</v>
          </cell>
        </row>
        <row r="292">
          <cell r="A292" t="str">
            <v>Capacete de 1 1/2"</v>
          </cell>
          <cell r="B292" t="str">
            <v>Un</v>
          </cell>
          <cell r="C292">
            <v>0</v>
          </cell>
          <cell r="D292">
            <v>3600</v>
          </cell>
          <cell r="E292">
            <v>9.7000000000000003E-3</v>
          </cell>
          <cell r="F292">
            <v>3634.92</v>
          </cell>
          <cell r="G292">
            <v>0</v>
          </cell>
        </row>
        <row r="293">
          <cell r="A293" t="str">
            <v>Capacete de 1 1/4"</v>
          </cell>
          <cell r="B293" t="str">
            <v>Un</v>
          </cell>
          <cell r="C293">
            <v>1</v>
          </cell>
          <cell r="D293">
            <v>3100</v>
          </cell>
          <cell r="E293">
            <v>9.7000000000000003E-3</v>
          </cell>
          <cell r="F293">
            <v>3130.07</v>
          </cell>
          <cell r="G293">
            <v>0</v>
          </cell>
        </row>
        <row r="294">
          <cell r="A294" t="str">
            <v>Cargador batería</v>
          </cell>
          <cell r="B294" t="str">
            <v>Un</v>
          </cell>
          <cell r="C294">
            <v>1</v>
          </cell>
          <cell r="D294">
            <v>160000</v>
          </cell>
          <cell r="E294">
            <v>9.7000000000000003E-3</v>
          </cell>
          <cell r="F294">
            <v>161552</v>
          </cell>
          <cell r="G294">
            <v>0</v>
          </cell>
        </row>
        <row r="295">
          <cell r="A295" t="str">
            <v>Caseton de E = 0,52 m</v>
          </cell>
          <cell r="B295" t="str">
            <v>m2</v>
          </cell>
          <cell r="C295">
            <v>1</v>
          </cell>
          <cell r="D295">
            <v>23000</v>
          </cell>
          <cell r="E295">
            <v>9.7000000000000003E-3</v>
          </cell>
          <cell r="F295">
            <v>23223.1</v>
          </cell>
          <cell r="G295">
            <v>0</v>
          </cell>
        </row>
        <row r="296">
          <cell r="A296" t="str">
            <v>Caseton de E = 0.40 m</v>
          </cell>
          <cell r="B296" t="str">
            <v>m2</v>
          </cell>
          <cell r="C296">
            <v>1</v>
          </cell>
          <cell r="D296">
            <v>21500</v>
          </cell>
          <cell r="E296">
            <v>9.7000000000000003E-3</v>
          </cell>
          <cell r="F296">
            <v>21708.55</v>
          </cell>
          <cell r="G296">
            <v>0</v>
          </cell>
        </row>
        <row r="297">
          <cell r="A297" t="str">
            <v>Caseton de E = 0.42 m</v>
          </cell>
          <cell r="B297" t="str">
            <v>m2</v>
          </cell>
          <cell r="C297">
            <v>1</v>
          </cell>
          <cell r="D297">
            <v>22500</v>
          </cell>
          <cell r="E297">
            <v>9.7000000000000003E-3</v>
          </cell>
          <cell r="F297">
            <v>22718.25</v>
          </cell>
          <cell r="G297">
            <v>0</v>
          </cell>
        </row>
        <row r="298">
          <cell r="A298" t="str">
            <v>Celda protección trafo seco 225 KVA</v>
          </cell>
          <cell r="B298" t="str">
            <v>Un</v>
          </cell>
          <cell r="C298">
            <v>1</v>
          </cell>
          <cell r="D298">
            <v>8950000</v>
          </cell>
          <cell r="E298">
            <v>9.7000000000000003E-3</v>
          </cell>
          <cell r="F298">
            <v>9036815</v>
          </cell>
          <cell r="G298">
            <v>0</v>
          </cell>
        </row>
        <row r="299">
          <cell r="A299" t="str">
            <v>Celda trafo seco 225 KVA</v>
          </cell>
          <cell r="B299" t="str">
            <v>Un</v>
          </cell>
          <cell r="C299">
            <v>1</v>
          </cell>
          <cell r="D299">
            <v>4125000</v>
          </cell>
          <cell r="E299">
            <v>9.7000000000000003E-3</v>
          </cell>
          <cell r="F299">
            <v>4165012.5</v>
          </cell>
          <cell r="G299">
            <v>0</v>
          </cell>
        </row>
        <row r="300">
          <cell r="A300" t="str">
            <v xml:space="preserve">Cemento blanco </v>
          </cell>
          <cell r="B300" t="str">
            <v>Kg</v>
          </cell>
          <cell r="C300">
            <v>1</v>
          </cell>
          <cell r="D300">
            <v>1392</v>
          </cell>
          <cell r="E300">
            <v>9.7000000000000003E-3</v>
          </cell>
          <cell r="F300">
            <v>1405.5</v>
          </cell>
          <cell r="G300">
            <v>0</v>
          </cell>
        </row>
        <row r="301">
          <cell r="A301" t="str">
            <v xml:space="preserve">Cemento gris </v>
          </cell>
          <cell r="B301" t="str">
            <v>Kg</v>
          </cell>
          <cell r="C301">
            <v>1</v>
          </cell>
          <cell r="D301">
            <v>530</v>
          </cell>
          <cell r="E301">
            <v>9.7000000000000003E-3</v>
          </cell>
          <cell r="F301">
            <v>535.14</v>
          </cell>
          <cell r="G301">
            <v>0</v>
          </cell>
        </row>
        <row r="302">
          <cell r="A302" t="str">
            <v>Cerco ordinario 3M</v>
          </cell>
          <cell r="B302" t="str">
            <v>m</v>
          </cell>
          <cell r="C302">
            <v>1</v>
          </cell>
          <cell r="D302">
            <v>3200</v>
          </cell>
          <cell r="E302">
            <v>9.7000000000000003E-3</v>
          </cell>
          <cell r="F302">
            <v>3231.04</v>
          </cell>
          <cell r="G302">
            <v>0</v>
          </cell>
        </row>
        <row r="303">
          <cell r="A303" t="str">
            <v>Cerradura de alcoba en poma metálica</v>
          </cell>
          <cell r="B303" t="str">
            <v>Un</v>
          </cell>
          <cell r="C303">
            <v>1</v>
          </cell>
          <cell r="D303">
            <v>40550</v>
          </cell>
          <cell r="E303">
            <v>9.7000000000000003E-3</v>
          </cell>
          <cell r="F303">
            <v>40943.339999999997</v>
          </cell>
          <cell r="G303">
            <v>0</v>
          </cell>
        </row>
        <row r="304">
          <cell r="A304" t="str">
            <v>Cerradura Gato doble cerrojo/210400</v>
          </cell>
          <cell r="B304" t="str">
            <v>Un</v>
          </cell>
          <cell r="C304">
            <v>1</v>
          </cell>
          <cell r="D304">
            <v>34200</v>
          </cell>
          <cell r="E304">
            <v>9.7000000000000003E-3</v>
          </cell>
          <cell r="F304">
            <v>34531.74</v>
          </cell>
          <cell r="G304">
            <v>0</v>
          </cell>
        </row>
        <row r="305">
          <cell r="A305" t="str">
            <v>Cerradura Inafer C-998 Madera</v>
          </cell>
          <cell r="B305" t="str">
            <v>Un</v>
          </cell>
          <cell r="C305">
            <v>1</v>
          </cell>
          <cell r="D305">
            <v>30900</v>
          </cell>
          <cell r="E305">
            <v>9.7000000000000003E-3</v>
          </cell>
          <cell r="F305">
            <v>31199.73</v>
          </cell>
          <cell r="G305">
            <v>0</v>
          </cell>
        </row>
        <row r="306">
          <cell r="A306" t="str">
            <v>Cerradura puerta discapacitados 63 AA - F30 B A &amp; A</v>
          </cell>
          <cell r="B306" t="str">
            <v>Un</v>
          </cell>
          <cell r="C306">
            <v>1</v>
          </cell>
          <cell r="D306">
            <v>100000</v>
          </cell>
          <cell r="E306">
            <v>9.7000000000000003E-3</v>
          </cell>
          <cell r="F306">
            <v>100970</v>
          </cell>
          <cell r="G306">
            <v>0</v>
          </cell>
        </row>
        <row r="307">
          <cell r="A307" t="str">
            <v>Cerradura Schlage Ref A30D - terraza, Georgia</v>
          </cell>
          <cell r="B307" t="str">
            <v>Un</v>
          </cell>
          <cell r="C307">
            <v>1</v>
          </cell>
          <cell r="D307">
            <v>28200</v>
          </cell>
          <cell r="E307">
            <v>9.7000000000000003E-3</v>
          </cell>
          <cell r="F307">
            <v>28473.54</v>
          </cell>
          <cell r="G307">
            <v>0</v>
          </cell>
        </row>
        <row r="308">
          <cell r="A308" t="str">
            <v>Cerradura Schlage Ref B362 Doble cilindro</v>
          </cell>
          <cell r="B308" t="str">
            <v>Un</v>
          </cell>
          <cell r="C308">
            <v>1</v>
          </cell>
          <cell r="D308">
            <v>55900</v>
          </cell>
          <cell r="E308">
            <v>9.7000000000000003E-3</v>
          </cell>
          <cell r="F308">
            <v>56442.23</v>
          </cell>
          <cell r="G308">
            <v>0</v>
          </cell>
        </row>
        <row r="309">
          <cell r="A309" t="str">
            <v xml:space="preserve">Cerradura Schlage, cilindrica de manija Jupiter cromada mate Ref. </v>
          </cell>
          <cell r="B309" t="str">
            <v>Un</v>
          </cell>
          <cell r="C309">
            <v>1</v>
          </cell>
          <cell r="D309">
            <v>57900</v>
          </cell>
          <cell r="E309">
            <v>9.7000000000000003E-3</v>
          </cell>
          <cell r="F309">
            <v>58461.63</v>
          </cell>
          <cell r="G309">
            <v>0</v>
          </cell>
        </row>
        <row r="310">
          <cell r="A310" t="str">
            <v>Cerradura YALE 170 1/4</v>
          </cell>
          <cell r="B310" t="str">
            <v>Un</v>
          </cell>
          <cell r="C310">
            <v>1</v>
          </cell>
          <cell r="D310">
            <v>41850</v>
          </cell>
          <cell r="E310">
            <v>9.7000000000000003E-3</v>
          </cell>
          <cell r="F310">
            <v>42255.95</v>
          </cell>
          <cell r="G310">
            <v>0</v>
          </cell>
        </row>
        <row r="311">
          <cell r="A311" t="str">
            <v>CERRADURA YALE 987 SOBREPONER</v>
          </cell>
          <cell r="B311" t="str">
            <v>UN</v>
          </cell>
          <cell r="C311">
            <v>0</v>
          </cell>
          <cell r="D311">
            <v>72900</v>
          </cell>
          <cell r="E311">
            <v>9.7000000000000003E-3</v>
          </cell>
          <cell r="F311">
            <v>73607.13</v>
          </cell>
          <cell r="G311">
            <v>0</v>
          </cell>
        </row>
        <row r="312">
          <cell r="A312" t="str">
            <v>Cerramiento lateral con estructura en perfil tubular estructural H.R. cuadrado de 60mm x 60mm calibre 12. para soportar lámina acrílica de 10mm del alta resistencia a impactos. Incluye pisavidrio, acrílico e instalación según diseño.</v>
          </cell>
          <cell r="B312" t="str">
            <v>m2</v>
          </cell>
          <cell r="C312">
            <v>1</v>
          </cell>
          <cell r="D312">
            <v>336522.62</v>
          </cell>
          <cell r="E312">
            <v>9.7000000000000003E-3</v>
          </cell>
          <cell r="F312">
            <v>339786.89</v>
          </cell>
          <cell r="G312">
            <v>0</v>
          </cell>
        </row>
        <row r="313">
          <cell r="A313" t="str">
            <v xml:space="preserve">Cerrojo yale doble llave multipUnto </v>
          </cell>
          <cell r="B313" t="str">
            <v>Un</v>
          </cell>
          <cell r="C313">
            <v>1</v>
          </cell>
          <cell r="D313">
            <v>69900</v>
          </cell>
          <cell r="E313">
            <v>9.7000000000000003E-3</v>
          </cell>
          <cell r="F313">
            <v>70578.03</v>
          </cell>
          <cell r="G313">
            <v>0</v>
          </cell>
        </row>
        <row r="314">
          <cell r="A314" t="str">
            <v>CERTIFICACION CAT 6A</v>
          </cell>
          <cell r="B314" t="str">
            <v>UN</v>
          </cell>
          <cell r="C314">
            <v>0</v>
          </cell>
          <cell r="D314">
            <v>0</v>
          </cell>
          <cell r="E314">
            <v>9.7000000000000003E-3</v>
          </cell>
          <cell r="F314">
            <v>4500</v>
          </cell>
          <cell r="G314">
            <v>0</v>
          </cell>
        </row>
        <row r="315">
          <cell r="A315" t="str">
            <v>Certificación punto lógico categoría 6</v>
          </cell>
          <cell r="B315" t="str">
            <v>Un</v>
          </cell>
          <cell r="C315">
            <v>1</v>
          </cell>
          <cell r="D315">
            <v>6530</v>
          </cell>
          <cell r="E315">
            <v>9.7000000000000003E-3</v>
          </cell>
          <cell r="F315">
            <v>6593.34</v>
          </cell>
          <cell r="G315">
            <v>0</v>
          </cell>
        </row>
        <row r="316">
          <cell r="A316" t="str">
            <v>Certificación punto lógico categoría 6A</v>
          </cell>
          <cell r="B316" t="str">
            <v>Un</v>
          </cell>
          <cell r="C316">
            <v>1</v>
          </cell>
          <cell r="D316">
            <v>8200</v>
          </cell>
          <cell r="E316">
            <v>9.7000000000000003E-3</v>
          </cell>
          <cell r="F316">
            <v>8279.5400000000009</v>
          </cell>
          <cell r="G316">
            <v>0</v>
          </cell>
        </row>
        <row r="317">
          <cell r="A317" t="str">
            <v>Cesped - especie nativa</v>
          </cell>
          <cell r="B317" t="str">
            <v>m2</v>
          </cell>
          <cell r="C317">
            <v>1</v>
          </cell>
          <cell r="D317">
            <v>6200</v>
          </cell>
          <cell r="E317">
            <v>9.7000000000000003E-3</v>
          </cell>
          <cell r="F317">
            <v>6260.14</v>
          </cell>
          <cell r="G317">
            <v>0</v>
          </cell>
        </row>
        <row r="318">
          <cell r="A318" t="str">
            <v xml:space="preserve">Chazo p/tornillo </v>
          </cell>
          <cell r="B318" t="str">
            <v>Un</v>
          </cell>
          <cell r="C318">
            <v>1</v>
          </cell>
          <cell r="D318">
            <v>80</v>
          </cell>
          <cell r="E318">
            <v>9.7000000000000003E-3</v>
          </cell>
          <cell r="F318">
            <v>80.78</v>
          </cell>
          <cell r="G318">
            <v>0</v>
          </cell>
        </row>
        <row r="319">
          <cell r="A319" t="str">
            <v>Cheque cortina sello metálico HICC 3"</v>
          </cell>
          <cell r="B319" t="str">
            <v>Un</v>
          </cell>
          <cell r="C319">
            <v>1</v>
          </cell>
          <cell r="D319">
            <v>562484</v>
          </cell>
          <cell r="E319">
            <v>9.7000000000000003E-3</v>
          </cell>
          <cell r="F319">
            <v>567940.09</v>
          </cell>
          <cell r="G319">
            <v>0</v>
          </cell>
        </row>
        <row r="320">
          <cell r="A320" t="str">
            <v>Cheque cortina sello metálico HICC 4"</v>
          </cell>
          <cell r="B320" t="str">
            <v>Un</v>
          </cell>
          <cell r="C320">
            <v>1</v>
          </cell>
          <cell r="D320">
            <v>1070100</v>
          </cell>
          <cell r="E320">
            <v>9.7000000000000003E-3</v>
          </cell>
          <cell r="F320">
            <v>1080479.97</v>
          </cell>
          <cell r="G320">
            <v>0</v>
          </cell>
        </row>
        <row r="321">
          <cell r="A321" t="str">
            <v>Cheque red white roscado  3/4"; incluye accesorios</v>
          </cell>
          <cell r="B321" t="str">
            <v>Un</v>
          </cell>
          <cell r="C321">
            <v>1</v>
          </cell>
          <cell r="D321">
            <v>38280</v>
          </cell>
          <cell r="E321">
            <v>9.7000000000000003E-3</v>
          </cell>
          <cell r="F321">
            <v>38651.32</v>
          </cell>
          <cell r="G321">
            <v>0</v>
          </cell>
        </row>
        <row r="322">
          <cell r="A322" t="str">
            <v>Cheque red white roscado de   1/2"; incluye accesorios</v>
          </cell>
          <cell r="B322" t="str">
            <v>Un</v>
          </cell>
          <cell r="C322">
            <v>1</v>
          </cell>
          <cell r="D322">
            <v>27550</v>
          </cell>
          <cell r="E322">
            <v>9.7000000000000003E-3</v>
          </cell>
          <cell r="F322">
            <v>27817.24</v>
          </cell>
          <cell r="G322">
            <v>0</v>
          </cell>
        </row>
        <row r="323">
          <cell r="A323" t="str">
            <v>Cheque red white roscado de 1"; incluye accesorios</v>
          </cell>
          <cell r="B323" t="str">
            <v>Un</v>
          </cell>
          <cell r="C323">
            <v>1</v>
          </cell>
          <cell r="D323">
            <v>54520</v>
          </cell>
          <cell r="E323">
            <v>9.7000000000000003E-3</v>
          </cell>
          <cell r="F323">
            <v>55048.84</v>
          </cell>
          <cell r="G323">
            <v>0</v>
          </cell>
        </row>
        <row r="324">
          <cell r="A324" t="str">
            <v>Cinta aislante</v>
          </cell>
          <cell r="B324" t="str">
            <v>Un</v>
          </cell>
          <cell r="C324">
            <v>1</v>
          </cell>
          <cell r="D324">
            <v>3150</v>
          </cell>
          <cell r="E324">
            <v>9.7000000000000003E-3</v>
          </cell>
          <cell r="F324">
            <v>3180.56</v>
          </cell>
          <cell r="G324">
            <v>0</v>
          </cell>
        </row>
        <row r="325">
          <cell r="A325" t="str">
            <v>CINTA AISLANTE p</v>
          </cell>
          <cell r="B325" t="str">
            <v>UN</v>
          </cell>
          <cell r="C325">
            <v>0</v>
          </cell>
          <cell r="D325">
            <v>0</v>
          </cell>
          <cell r="E325">
            <v>9.7000000000000003E-3</v>
          </cell>
          <cell r="F325">
            <v>8500</v>
          </cell>
          <cell r="G325">
            <v>0</v>
          </cell>
        </row>
        <row r="326">
          <cell r="A326" t="str">
            <v>Cinta Band it</v>
          </cell>
          <cell r="B326" t="str">
            <v xml:space="preserve">Un </v>
          </cell>
          <cell r="C326">
            <v>1</v>
          </cell>
          <cell r="D326">
            <v>15000</v>
          </cell>
          <cell r="E326">
            <v>9.7000000000000003E-3</v>
          </cell>
          <cell r="F326">
            <v>15145.5</v>
          </cell>
          <cell r="G326">
            <v>0</v>
          </cell>
        </row>
        <row r="327">
          <cell r="A327" t="str">
            <v xml:space="preserve">Cinta de Papel supercinta 250 </v>
          </cell>
          <cell r="B327" t="str">
            <v>Un</v>
          </cell>
          <cell r="C327">
            <v>1</v>
          </cell>
          <cell r="D327">
            <v>8120</v>
          </cell>
          <cell r="E327">
            <v>9.7000000000000003E-3</v>
          </cell>
          <cell r="F327">
            <v>8198.76</v>
          </cell>
          <cell r="G327" t="str">
            <v>Dry Wall</v>
          </cell>
        </row>
        <row r="328">
          <cell r="A328" t="str">
            <v>Cinta especial</v>
          </cell>
          <cell r="B328" t="str">
            <v>Un</v>
          </cell>
          <cell r="C328">
            <v>1</v>
          </cell>
          <cell r="D328">
            <v>6500</v>
          </cell>
          <cell r="E328">
            <v>9.7000000000000003E-3</v>
          </cell>
          <cell r="F328">
            <v>6563.05</v>
          </cell>
          <cell r="G328">
            <v>0</v>
          </cell>
        </row>
        <row r="329">
          <cell r="A329" t="str">
            <v>Cinta peligro</v>
          </cell>
          <cell r="B329" t="str">
            <v>m</v>
          </cell>
          <cell r="C329">
            <v>1</v>
          </cell>
          <cell r="D329">
            <v>158</v>
          </cell>
          <cell r="E329">
            <v>9.7000000000000003E-3</v>
          </cell>
          <cell r="F329">
            <v>159.53</v>
          </cell>
          <cell r="G329">
            <v>0</v>
          </cell>
        </row>
        <row r="330">
          <cell r="A330" t="str">
            <v xml:space="preserve">Cinta Teflón </v>
          </cell>
          <cell r="B330" t="str">
            <v>Un</v>
          </cell>
          <cell r="C330">
            <v>1</v>
          </cell>
          <cell r="D330">
            <v>600</v>
          </cell>
          <cell r="E330">
            <v>9.7000000000000003E-3</v>
          </cell>
          <cell r="F330">
            <v>605.82000000000005</v>
          </cell>
          <cell r="G330">
            <v>0</v>
          </cell>
        </row>
        <row r="331">
          <cell r="A331" t="str">
            <v>Clavija de caucho (aérea) con polo</v>
          </cell>
          <cell r="B331" t="str">
            <v>Un</v>
          </cell>
          <cell r="C331">
            <v>1</v>
          </cell>
          <cell r="D331">
            <v>1560</v>
          </cell>
          <cell r="E331">
            <v>9.7000000000000003E-3</v>
          </cell>
          <cell r="F331">
            <v>1575.13</v>
          </cell>
          <cell r="G331">
            <v>0</v>
          </cell>
        </row>
        <row r="332">
          <cell r="A332" t="str">
            <v>Clavija de caucho 3 polos aérea</v>
          </cell>
          <cell r="B332" t="str">
            <v>Un</v>
          </cell>
          <cell r="C332">
            <v>1</v>
          </cell>
          <cell r="D332">
            <v>4200</v>
          </cell>
          <cell r="E332">
            <v>9.7000000000000003E-3</v>
          </cell>
          <cell r="F332">
            <v>4240.74</v>
          </cell>
          <cell r="G332">
            <v>0</v>
          </cell>
        </row>
        <row r="333">
          <cell r="A333" t="str">
            <v>CLORO DESINFECTANTE</v>
          </cell>
          <cell r="B333" t="str">
            <v>Un</v>
          </cell>
          <cell r="C333">
            <v>1</v>
          </cell>
          <cell r="D333">
            <v>12500</v>
          </cell>
          <cell r="E333">
            <v>9.7000000000000003E-3</v>
          </cell>
          <cell r="F333">
            <v>12621.25</v>
          </cell>
          <cell r="G333">
            <v>0</v>
          </cell>
        </row>
        <row r="334">
          <cell r="A334" t="str">
            <v>Codo 90º  CxC Sanitario 2"</v>
          </cell>
          <cell r="B334" t="str">
            <v>Un</v>
          </cell>
          <cell r="C334">
            <v>1</v>
          </cell>
          <cell r="D334">
            <v>1400</v>
          </cell>
          <cell r="E334">
            <v>9.7000000000000003E-3</v>
          </cell>
          <cell r="F334">
            <v>1413.58</v>
          </cell>
          <cell r="G334">
            <v>0</v>
          </cell>
        </row>
        <row r="335">
          <cell r="A335" t="str">
            <v>Codo 90º  CxC Sanitario 3"</v>
          </cell>
          <cell r="B335" t="str">
            <v>Un</v>
          </cell>
          <cell r="C335">
            <v>1</v>
          </cell>
          <cell r="D335">
            <v>3100</v>
          </cell>
          <cell r="E335">
            <v>9.7000000000000003E-3</v>
          </cell>
          <cell r="F335">
            <v>3130.07</v>
          </cell>
          <cell r="G335">
            <v>0</v>
          </cell>
        </row>
        <row r="336">
          <cell r="A336" t="str">
            <v>Codo 90º  CxC Sanitario 4"</v>
          </cell>
          <cell r="B336" t="str">
            <v>Un</v>
          </cell>
          <cell r="C336">
            <v>1</v>
          </cell>
          <cell r="D336">
            <v>4900</v>
          </cell>
          <cell r="E336">
            <v>9.7000000000000003E-3</v>
          </cell>
          <cell r="F336">
            <v>4947.53</v>
          </cell>
          <cell r="G336">
            <v>0</v>
          </cell>
        </row>
        <row r="337">
          <cell r="A337" t="str">
            <v>Codo 90º 1/4 CxC 3"</v>
          </cell>
          <cell r="B337" t="str">
            <v>Un</v>
          </cell>
          <cell r="C337">
            <v>1</v>
          </cell>
          <cell r="D337">
            <v>5020</v>
          </cell>
          <cell r="E337">
            <v>9.7000000000000003E-3</v>
          </cell>
          <cell r="F337">
            <v>5068.6899999999996</v>
          </cell>
          <cell r="G337">
            <v>0</v>
          </cell>
        </row>
        <row r="338">
          <cell r="A338" t="str">
            <v>Codo 90º 1/4 CxC 4"</v>
          </cell>
          <cell r="B338" t="str">
            <v>Un</v>
          </cell>
          <cell r="C338">
            <v>1</v>
          </cell>
          <cell r="D338">
            <v>10662</v>
          </cell>
          <cell r="E338">
            <v>9.7000000000000003E-3</v>
          </cell>
          <cell r="F338">
            <v>10765.42</v>
          </cell>
          <cell r="G338">
            <v>0</v>
          </cell>
        </row>
        <row r="339">
          <cell r="A339" t="str">
            <v>Codo 90º Pres.PVC 1 1/2"</v>
          </cell>
          <cell r="B339" t="str">
            <v>Un</v>
          </cell>
          <cell r="C339">
            <v>1</v>
          </cell>
          <cell r="D339">
            <v>4730</v>
          </cell>
          <cell r="E339">
            <v>9.7000000000000003E-3</v>
          </cell>
          <cell r="F339">
            <v>4775.88</v>
          </cell>
          <cell r="G339">
            <v>0</v>
          </cell>
        </row>
        <row r="340">
          <cell r="A340" t="str">
            <v>Codo 90º Pres.PVC 1"</v>
          </cell>
          <cell r="B340" t="str">
            <v>Un</v>
          </cell>
          <cell r="C340">
            <v>1</v>
          </cell>
          <cell r="D340">
            <v>1317</v>
          </cell>
          <cell r="E340">
            <v>9.7000000000000003E-3</v>
          </cell>
          <cell r="F340">
            <v>1329.77</v>
          </cell>
          <cell r="G340">
            <v>0</v>
          </cell>
        </row>
        <row r="341">
          <cell r="A341" t="str">
            <v>Codo 90º Pres.PVC 1/2"</v>
          </cell>
          <cell r="B341" t="str">
            <v>Un</v>
          </cell>
          <cell r="C341">
            <v>1</v>
          </cell>
          <cell r="D341">
            <v>418</v>
          </cell>
          <cell r="E341">
            <v>9.7000000000000003E-3</v>
          </cell>
          <cell r="F341">
            <v>422.05</v>
          </cell>
          <cell r="G341">
            <v>0</v>
          </cell>
        </row>
        <row r="342">
          <cell r="A342" t="str">
            <v>Codo 90º Pres.PVC 2"</v>
          </cell>
          <cell r="B342" t="str">
            <v>Un</v>
          </cell>
          <cell r="C342">
            <v>1</v>
          </cell>
          <cell r="D342">
            <v>7751</v>
          </cell>
          <cell r="E342">
            <v>9.7000000000000003E-3</v>
          </cell>
          <cell r="F342">
            <v>7826.18</v>
          </cell>
          <cell r="G342">
            <v>0</v>
          </cell>
        </row>
        <row r="343">
          <cell r="A343" t="str">
            <v>Codo 90º Pres.PVC 3/4"</v>
          </cell>
          <cell r="B343" t="str">
            <v>Un</v>
          </cell>
          <cell r="C343">
            <v>1</v>
          </cell>
          <cell r="D343">
            <v>673</v>
          </cell>
          <cell r="E343">
            <v>9.7000000000000003E-3</v>
          </cell>
          <cell r="F343">
            <v>679.53</v>
          </cell>
          <cell r="G343">
            <v>0</v>
          </cell>
        </row>
        <row r="344">
          <cell r="A344" t="str">
            <v>Codo bajante 45º PVC rectangular</v>
          </cell>
          <cell r="B344" t="str">
            <v>Un</v>
          </cell>
          <cell r="C344">
            <v>1</v>
          </cell>
          <cell r="D344">
            <v>5068</v>
          </cell>
          <cell r="E344">
            <v>9.7000000000000003E-3</v>
          </cell>
          <cell r="F344">
            <v>5117.16</v>
          </cell>
          <cell r="G344">
            <v>0</v>
          </cell>
        </row>
        <row r="345">
          <cell r="A345" t="str">
            <v>Codo bajante 90º PVC rectangular</v>
          </cell>
          <cell r="B345" t="str">
            <v>Un</v>
          </cell>
          <cell r="C345">
            <v>1</v>
          </cell>
          <cell r="D345">
            <v>5902</v>
          </cell>
          <cell r="E345">
            <v>9.7000000000000003E-3</v>
          </cell>
          <cell r="F345">
            <v>5959.25</v>
          </cell>
          <cell r="G345">
            <v>0</v>
          </cell>
        </row>
        <row r="346">
          <cell r="A346" t="str">
            <v>Codo H.G: 1"</v>
          </cell>
          <cell r="B346" t="str">
            <v>Un</v>
          </cell>
          <cell r="C346">
            <v>1</v>
          </cell>
          <cell r="D346">
            <v>2088</v>
          </cell>
          <cell r="E346">
            <v>9.7000000000000003E-3</v>
          </cell>
          <cell r="F346">
            <v>2108.25</v>
          </cell>
          <cell r="G346">
            <v>0</v>
          </cell>
        </row>
        <row r="347">
          <cell r="A347" t="str">
            <v>Codo H.G: 1. 1/2"</v>
          </cell>
          <cell r="B347" t="str">
            <v>Un</v>
          </cell>
          <cell r="C347">
            <v>1</v>
          </cell>
          <cell r="D347">
            <v>4292</v>
          </cell>
          <cell r="E347">
            <v>9.7000000000000003E-3</v>
          </cell>
          <cell r="F347">
            <v>4333.63</v>
          </cell>
          <cell r="G347">
            <v>0</v>
          </cell>
        </row>
        <row r="348">
          <cell r="A348" t="str">
            <v>Codo H.G: 1/2"</v>
          </cell>
          <cell r="B348" t="str">
            <v>Un</v>
          </cell>
          <cell r="C348">
            <v>1</v>
          </cell>
          <cell r="D348">
            <v>858</v>
          </cell>
          <cell r="E348">
            <v>9.7000000000000003E-3</v>
          </cell>
          <cell r="F348">
            <v>866.32</v>
          </cell>
          <cell r="G348">
            <v>0</v>
          </cell>
        </row>
        <row r="349">
          <cell r="A349" t="str">
            <v>Codo PVC-P 1/2"</v>
          </cell>
          <cell r="B349" t="str">
            <v>Un</v>
          </cell>
          <cell r="C349">
            <v>1</v>
          </cell>
          <cell r="D349">
            <v>418</v>
          </cell>
          <cell r="E349">
            <v>9.7000000000000003E-3</v>
          </cell>
          <cell r="F349">
            <v>422.05</v>
          </cell>
          <cell r="G349">
            <v>0</v>
          </cell>
        </row>
        <row r="350">
          <cell r="A350" t="str">
            <v>Codo PVC-P 3/4"</v>
          </cell>
          <cell r="B350" t="str">
            <v>Un</v>
          </cell>
          <cell r="C350">
            <v>1</v>
          </cell>
          <cell r="D350">
            <v>673</v>
          </cell>
          <cell r="E350">
            <v>9.7000000000000003E-3</v>
          </cell>
          <cell r="F350">
            <v>679.53</v>
          </cell>
          <cell r="G350">
            <v>0</v>
          </cell>
        </row>
        <row r="351">
          <cell r="A351" t="str">
            <v>Codo PVC-S  22,5º</v>
          </cell>
          <cell r="B351" t="str">
            <v>Un</v>
          </cell>
          <cell r="C351">
            <v>1</v>
          </cell>
          <cell r="D351">
            <v>4400</v>
          </cell>
          <cell r="E351">
            <v>9.7000000000000003E-3</v>
          </cell>
          <cell r="F351">
            <v>4442.68</v>
          </cell>
          <cell r="G351">
            <v>0</v>
          </cell>
        </row>
        <row r="352">
          <cell r="A352" t="str">
            <v>Codo radio medio HG 90º 1"</v>
          </cell>
          <cell r="B352" t="str">
            <v>Un</v>
          </cell>
          <cell r="C352">
            <v>1</v>
          </cell>
          <cell r="D352">
            <v>1856</v>
          </cell>
          <cell r="E352">
            <v>9.7000000000000003E-3</v>
          </cell>
          <cell r="F352">
            <v>1874</v>
          </cell>
          <cell r="G352">
            <v>0</v>
          </cell>
        </row>
        <row r="353">
          <cell r="A353" t="str">
            <v>Codo radio medio HG 90º 3"</v>
          </cell>
          <cell r="B353" t="str">
            <v>Un</v>
          </cell>
          <cell r="C353">
            <v>1</v>
          </cell>
          <cell r="D353">
            <v>17864</v>
          </cell>
          <cell r="E353">
            <v>9.7000000000000003E-3</v>
          </cell>
          <cell r="F353">
            <v>18037.28</v>
          </cell>
          <cell r="G353">
            <v>0</v>
          </cell>
        </row>
        <row r="354">
          <cell r="A354" t="str">
            <v>Codo radio medio HG 90º 4"</v>
          </cell>
          <cell r="B354" t="str">
            <v>Un</v>
          </cell>
          <cell r="C354">
            <v>1</v>
          </cell>
          <cell r="D354">
            <v>32480</v>
          </cell>
          <cell r="E354">
            <v>9.7000000000000003E-3</v>
          </cell>
          <cell r="F354">
            <v>32795.06</v>
          </cell>
          <cell r="G354">
            <v>0</v>
          </cell>
        </row>
        <row r="355">
          <cell r="A355" t="str">
            <v>Concreto de 1,500 p.s.i.</v>
          </cell>
          <cell r="B355" t="str">
            <v>m3</v>
          </cell>
          <cell r="C355">
            <v>1</v>
          </cell>
          <cell r="D355">
            <v>289013.49</v>
          </cell>
          <cell r="E355">
            <v>0</v>
          </cell>
          <cell r="F355">
            <v>289013.49</v>
          </cell>
          <cell r="G355">
            <v>0</v>
          </cell>
        </row>
        <row r="356">
          <cell r="A356" t="str">
            <v>Concreto de 2,000 p.s.i.</v>
          </cell>
          <cell r="B356" t="str">
            <v>m3</v>
          </cell>
          <cell r="C356">
            <v>1</v>
          </cell>
          <cell r="D356">
            <v>302496.76</v>
          </cell>
          <cell r="E356">
            <v>0</v>
          </cell>
          <cell r="F356">
            <v>302496.76</v>
          </cell>
          <cell r="G356">
            <v>0</v>
          </cell>
        </row>
        <row r="357">
          <cell r="A357" t="str">
            <v>Concreto de 2,500 p.s.i.</v>
          </cell>
          <cell r="B357" t="str">
            <v>m3</v>
          </cell>
          <cell r="C357">
            <v>1</v>
          </cell>
          <cell r="D357">
            <v>308605.51</v>
          </cell>
          <cell r="E357">
            <v>0</v>
          </cell>
          <cell r="F357">
            <v>308605.51</v>
          </cell>
          <cell r="G357">
            <v>0</v>
          </cell>
        </row>
        <row r="358">
          <cell r="A358" t="str">
            <v>Concreto de 3,000 p.s.i.</v>
          </cell>
          <cell r="B358" t="str">
            <v>m3</v>
          </cell>
          <cell r="C358">
            <v>1</v>
          </cell>
          <cell r="D358">
            <v>336632.48</v>
          </cell>
          <cell r="E358">
            <v>0</v>
          </cell>
          <cell r="F358">
            <v>336632.48</v>
          </cell>
          <cell r="G358">
            <v>0</v>
          </cell>
        </row>
        <row r="359">
          <cell r="A359" t="str">
            <v>Concreto de 3,000 p.s.i., premezclado y  bombeado</v>
          </cell>
          <cell r="B359" t="str">
            <v>m3</v>
          </cell>
          <cell r="C359">
            <v>1</v>
          </cell>
          <cell r="D359">
            <v>336000</v>
          </cell>
          <cell r="E359">
            <v>9.7000000000000003E-3</v>
          </cell>
          <cell r="F359">
            <v>339259.2</v>
          </cell>
          <cell r="G359">
            <v>0</v>
          </cell>
        </row>
        <row r="360">
          <cell r="A360" t="str">
            <v>Concreto de 3,500 p.s.i.</v>
          </cell>
          <cell r="B360" t="str">
            <v>m3</v>
          </cell>
          <cell r="C360">
            <v>1</v>
          </cell>
          <cell r="D360">
            <v>356313.74</v>
          </cell>
          <cell r="E360">
            <v>0</v>
          </cell>
          <cell r="F360">
            <v>356313.74</v>
          </cell>
          <cell r="G360">
            <v>0</v>
          </cell>
        </row>
        <row r="361">
          <cell r="A361" t="str">
            <v>Concreto de 4,000 p.s.i.</v>
          </cell>
          <cell r="B361" t="str">
            <v>m3</v>
          </cell>
          <cell r="C361">
            <v>1</v>
          </cell>
          <cell r="D361">
            <v>372367.94</v>
          </cell>
          <cell r="E361">
            <v>0</v>
          </cell>
          <cell r="F361">
            <v>372367.94</v>
          </cell>
          <cell r="G361">
            <v>0</v>
          </cell>
        </row>
        <row r="362">
          <cell r="A362" t="str">
            <v>Conector cobre No 2</v>
          </cell>
          <cell r="B362" t="str">
            <v>Un</v>
          </cell>
          <cell r="C362">
            <v>1</v>
          </cell>
          <cell r="D362">
            <v>2920</v>
          </cell>
          <cell r="E362">
            <v>9.7000000000000003E-3</v>
          </cell>
          <cell r="F362">
            <v>2948.32</v>
          </cell>
          <cell r="G362">
            <v>0</v>
          </cell>
        </row>
        <row r="363">
          <cell r="A363" t="str">
            <v>Conector cobre No 6</v>
          </cell>
          <cell r="B363" t="str">
            <v>Un</v>
          </cell>
          <cell r="C363">
            <v>1</v>
          </cell>
          <cell r="D363">
            <v>2650</v>
          </cell>
          <cell r="E363">
            <v>9.7000000000000003E-3</v>
          </cell>
          <cell r="F363">
            <v>2675.71</v>
          </cell>
          <cell r="G363">
            <v>0</v>
          </cell>
        </row>
        <row r="364">
          <cell r="A364" t="str">
            <v>Conector para varilla cooper weld</v>
          </cell>
          <cell r="B364" t="str">
            <v>Un</v>
          </cell>
          <cell r="C364">
            <v>1</v>
          </cell>
          <cell r="D364">
            <v>6500</v>
          </cell>
          <cell r="E364">
            <v>9.7000000000000003E-3</v>
          </cell>
          <cell r="F364">
            <v>6563.05</v>
          </cell>
          <cell r="G364">
            <v>0</v>
          </cell>
        </row>
        <row r="365">
          <cell r="A365" t="str">
            <v>CONECTORES p</v>
          </cell>
          <cell r="B365" t="str">
            <v>UN</v>
          </cell>
          <cell r="C365">
            <v>0</v>
          </cell>
          <cell r="D365">
            <v>0</v>
          </cell>
          <cell r="E365">
            <v>9.7000000000000003E-3</v>
          </cell>
          <cell r="F365">
            <v>610</v>
          </cell>
          <cell r="G365">
            <v>0</v>
          </cell>
        </row>
        <row r="366">
          <cell r="A366" t="str">
            <v>Contactor tripolar de 50 amp.</v>
          </cell>
          <cell r="B366" t="str">
            <v>Un</v>
          </cell>
          <cell r="C366">
            <v>1</v>
          </cell>
          <cell r="D366">
            <v>259800</v>
          </cell>
          <cell r="E366">
            <v>9.7000000000000003E-3</v>
          </cell>
          <cell r="F366">
            <v>262320.06</v>
          </cell>
          <cell r="G366">
            <v>0</v>
          </cell>
        </row>
        <row r="367">
          <cell r="A367" t="str">
            <v>Contador electrónico bifásico</v>
          </cell>
          <cell r="B367" t="str">
            <v>Un</v>
          </cell>
          <cell r="C367">
            <v>1</v>
          </cell>
          <cell r="D367">
            <v>326500</v>
          </cell>
          <cell r="E367">
            <v>9.7000000000000003E-3</v>
          </cell>
          <cell r="F367">
            <v>329667.05</v>
          </cell>
          <cell r="G367">
            <v>0</v>
          </cell>
        </row>
        <row r="368">
          <cell r="A368" t="str">
            <v>Contador electrónico Trifásico</v>
          </cell>
          <cell r="B368" t="str">
            <v>Un</v>
          </cell>
          <cell r="C368">
            <v>1</v>
          </cell>
          <cell r="D368">
            <v>422100</v>
          </cell>
          <cell r="E368">
            <v>9.7000000000000003E-3</v>
          </cell>
          <cell r="F368">
            <v>426194.37</v>
          </cell>
          <cell r="G368">
            <v>0</v>
          </cell>
        </row>
        <row r="369">
          <cell r="A369" t="str">
            <v>Contramarco</v>
          </cell>
          <cell r="B369" t="str">
            <v>Un</v>
          </cell>
          <cell r="C369">
            <v>1</v>
          </cell>
          <cell r="D369">
            <v>5000</v>
          </cell>
          <cell r="E369">
            <v>9.7000000000000003E-3</v>
          </cell>
          <cell r="F369">
            <v>5048.5</v>
          </cell>
          <cell r="G369">
            <v>0</v>
          </cell>
        </row>
        <row r="370">
          <cell r="A370" t="str">
            <v>Contramarco 60x60</v>
          </cell>
          <cell r="B370" t="str">
            <v>Un</v>
          </cell>
          <cell r="C370">
            <v>1</v>
          </cell>
          <cell r="D370">
            <v>22650</v>
          </cell>
          <cell r="E370">
            <v>9.7000000000000003E-3</v>
          </cell>
          <cell r="F370">
            <v>22869.71</v>
          </cell>
          <cell r="G370">
            <v>0</v>
          </cell>
        </row>
        <row r="371">
          <cell r="A371" t="str">
            <v>Coraza PVC de 1/2"</v>
          </cell>
          <cell r="B371" t="str">
            <v>m</v>
          </cell>
          <cell r="C371">
            <v>1</v>
          </cell>
          <cell r="D371">
            <v>1333.2</v>
          </cell>
          <cell r="E371">
            <v>9.7000000000000003E-3</v>
          </cell>
          <cell r="F371">
            <v>1346.13</v>
          </cell>
          <cell r="G371">
            <v>0</v>
          </cell>
        </row>
        <row r="372">
          <cell r="A372" t="str">
            <v>Cortacircuito de cañuela</v>
          </cell>
          <cell r="B372" t="str">
            <v>Un</v>
          </cell>
          <cell r="C372">
            <v>1</v>
          </cell>
          <cell r="D372">
            <v>163500</v>
          </cell>
          <cell r="E372">
            <v>9.7000000000000003E-3</v>
          </cell>
          <cell r="F372">
            <v>165085.95000000001</v>
          </cell>
          <cell r="G372">
            <v>0</v>
          </cell>
        </row>
        <row r="373">
          <cell r="A373" t="str">
            <v>Cortacircuitos 15 KV con fusible 50 A.</v>
          </cell>
          <cell r="B373" t="str">
            <v>Un</v>
          </cell>
          <cell r="C373">
            <v>1</v>
          </cell>
          <cell r="D373">
            <v>333040</v>
          </cell>
          <cell r="E373">
            <v>9.7000000000000003E-3</v>
          </cell>
          <cell r="F373">
            <v>336270.49</v>
          </cell>
          <cell r="G373">
            <v>0</v>
          </cell>
        </row>
        <row r="374">
          <cell r="A374" t="str">
            <v>Cortafrío</v>
          </cell>
          <cell r="B374" t="str">
            <v>Un</v>
          </cell>
          <cell r="C374">
            <v>1</v>
          </cell>
          <cell r="D374">
            <v>25500</v>
          </cell>
          <cell r="E374">
            <v>9.7000000000000003E-3</v>
          </cell>
          <cell r="F374">
            <v>25747.35</v>
          </cell>
          <cell r="G374">
            <v>0</v>
          </cell>
        </row>
        <row r="375">
          <cell r="A375" t="str">
            <v>Cruceta de 1.50</v>
          </cell>
          <cell r="B375" t="str">
            <v>Un</v>
          </cell>
          <cell r="C375">
            <v>1</v>
          </cell>
          <cell r="D375">
            <v>76900</v>
          </cell>
          <cell r="E375">
            <v>9.7000000000000003E-3</v>
          </cell>
          <cell r="F375">
            <v>77645.929999999993</v>
          </cell>
          <cell r="G375">
            <v>0</v>
          </cell>
        </row>
        <row r="376">
          <cell r="A376" t="str">
            <v>Cruceta metálica de 2,50</v>
          </cell>
          <cell r="B376" t="str">
            <v>Un</v>
          </cell>
          <cell r="C376">
            <v>1</v>
          </cell>
          <cell r="D376">
            <v>156285</v>
          </cell>
          <cell r="E376">
            <v>9.7000000000000003E-3</v>
          </cell>
          <cell r="F376">
            <v>157800.95999999999</v>
          </cell>
          <cell r="G376">
            <v>0</v>
          </cell>
        </row>
        <row r="377">
          <cell r="A377" t="str">
            <v>Cubierta 525c Sandwich deck en aluzinc calibre 26, aislamiento en fibra de vidrio de 30mm de espesor, bandeja lisa y pintada a dos caras (Incluye Instalacion, Accesorios y demas elementos necesarios para su instalacion)</v>
          </cell>
          <cell r="B377" t="str">
            <v>m2</v>
          </cell>
          <cell r="C377">
            <v>1</v>
          </cell>
          <cell r="D377">
            <v>70000</v>
          </cell>
          <cell r="E377">
            <v>9.7000000000000003E-3</v>
          </cell>
          <cell r="F377">
            <v>70679</v>
          </cell>
          <cell r="G377">
            <v>0</v>
          </cell>
        </row>
        <row r="378">
          <cell r="A378" t="str">
            <v>Cubierta en FC Plus</v>
          </cell>
          <cell r="B378" t="str">
            <v>Un</v>
          </cell>
          <cell r="C378">
            <v>1</v>
          </cell>
          <cell r="D378">
            <v>40000</v>
          </cell>
          <cell r="E378">
            <v>0</v>
          </cell>
          <cell r="F378">
            <v>40000</v>
          </cell>
          <cell r="G378">
            <v>0</v>
          </cell>
        </row>
        <row r="379">
          <cell r="A379" t="str">
            <v>Curva conduit PVC 1"</v>
          </cell>
          <cell r="B379" t="str">
            <v>Un</v>
          </cell>
          <cell r="C379">
            <v>1</v>
          </cell>
          <cell r="D379">
            <v>1812</v>
          </cell>
          <cell r="E379">
            <v>9.7000000000000003E-3</v>
          </cell>
          <cell r="F379">
            <v>1829.58</v>
          </cell>
          <cell r="G379">
            <v>0</v>
          </cell>
        </row>
        <row r="380">
          <cell r="A380" t="str">
            <v>Curva conduit PVC 1/2"</v>
          </cell>
          <cell r="B380" t="str">
            <v>Un</v>
          </cell>
          <cell r="C380">
            <v>1</v>
          </cell>
          <cell r="D380">
            <v>765.6</v>
          </cell>
          <cell r="E380">
            <v>9.7000000000000003E-3</v>
          </cell>
          <cell r="F380">
            <v>773.03</v>
          </cell>
          <cell r="G380">
            <v>0</v>
          </cell>
        </row>
        <row r="381">
          <cell r="A381" t="str">
            <v>Curva conduit PVC 1-1/2"</v>
          </cell>
          <cell r="B381" t="str">
            <v>Un</v>
          </cell>
          <cell r="C381">
            <v>1</v>
          </cell>
          <cell r="D381">
            <v>4618</v>
          </cell>
          <cell r="E381">
            <v>9.7000000000000003E-3</v>
          </cell>
          <cell r="F381">
            <v>4662.79</v>
          </cell>
          <cell r="G381">
            <v>0</v>
          </cell>
        </row>
        <row r="382">
          <cell r="A382" t="str">
            <v>Curva conduit PVC 3/4"</v>
          </cell>
          <cell r="B382" t="str">
            <v>Un</v>
          </cell>
          <cell r="C382">
            <v>1</v>
          </cell>
          <cell r="D382">
            <v>956</v>
          </cell>
          <cell r="E382">
            <v>9.7000000000000003E-3</v>
          </cell>
          <cell r="F382">
            <v>965.27</v>
          </cell>
          <cell r="G382">
            <v>0</v>
          </cell>
        </row>
        <row r="383">
          <cell r="A383" t="str">
            <v>Curva conduit PVC 4"</v>
          </cell>
          <cell r="B383" t="str">
            <v>Un</v>
          </cell>
          <cell r="C383">
            <v>1</v>
          </cell>
          <cell r="D383">
            <v>16256</v>
          </cell>
          <cell r="E383">
            <v>9.7000000000000003E-3</v>
          </cell>
          <cell r="F383">
            <v>16413.68</v>
          </cell>
          <cell r="G383">
            <v>0</v>
          </cell>
        </row>
        <row r="384">
          <cell r="A384" t="str">
            <v>Curva galvanizada de 1 1/2"</v>
          </cell>
          <cell r="B384" t="str">
            <v>Un</v>
          </cell>
          <cell r="C384">
            <v>0</v>
          </cell>
          <cell r="D384">
            <v>13200</v>
          </cell>
          <cell r="E384">
            <v>9.7000000000000003E-3</v>
          </cell>
          <cell r="F384">
            <v>13328.04</v>
          </cell>
          <cell r="G384">
            <v>0</v>
          </cell>
        </row>
        <row r="385">
          <cell r="A385" t="str">
            <v>Curva galvanizada de 1 1/4"</v>
          </cell>
          <cell r="B385" t="str">
            <v>Un</v>
          </cell>
          <cell r="C385">
            <v>1</v>
          </cell>
          <cell r="D385">
            <v>10100</v>
          </cell>
          <cell r="E385">
            <v>9.7000000000000003E-3</v>
          </cell>
          <cell r="F385">
            <v>10197.969999999999</v>
          </cell>
          <cell r="G385">
            <v>0</v>
          </cell>
        </row>
        <row r="386">
          <cell r="A386" t="str">
            <v>Curva galvanizada de 1"</v>
          </cell>
          <cell r="B386" t="str">
            <v>Un</v>
          </cell>
          <cell r="C386">
            <v>1</v>
          </cell>
          <cell r="D386">
            <v>3900</v>
          </cell>
          <cell r="E386">
            <v>9.7000000000000003E-3</v>
          </cell>
          <cell r="F386">
            <v>3937.83</v>
          </cell>
          <cell r="G386">
            <v>0</v>
          </cell>
        </row>
        <row r="387">
          <cell r="A387" t="str">
            <v>Derechos ELECTRICARIBE</v>
          </cell>
          <cell r="B387" t="str">
            <v>Un</v>
          </cell>
          <cell r="C387">
            <v>1</v>
          </cell>
          <cell r="D387">
            <v>8256300</v>
          </cell>
          <cell r="E387">
            <v>9.7000000000000003E-3</v>
          </cell>
          <cell r="F387">
            <v>8336386.1100000003</v>
          </cell>
          <cell r="G387">
            <v>0</v>
          </cell>
        </row>
        <row r="388">
          <cell r="A388" t="str">
            <v>Derivación luminaria con empalme y cable encauchetado</v>
          </cell>
          <cell r="B388" t="str">
            <v>Un</v>
          </cell>
          <cell r="C388">
            <v>1</v>
          </cell>
          <cell r="D388">
            <v>39800</v>
          </cell>
          <cell r="E388">
            <v>9.7000000000000003E-3</v>
          </cell>
          <cell r="F388">
            <v>40186.06</v>
          </cell>
          <cell r="G388">
            <v>0</v>
          </cell>
        </row>
        <row r="389">
          <cell r="A389" t="str">
            <v>Desagüe automatico lavamanos</v>
          </cell>
          <cell r="B389" t="str">
            <v>Un</v>
          </cell>
          <cell r="C389">
            <v>1</v>
          </cell>
          <cell r="D389">
            <v>13900</v>
          </cell>
          <cell r="E389">
            <v>9.7000000000000003E-3</v>
          </cell>
          <cell r="F389">
            <v>14034.83</v>
          </cell>
          <cell r="G389">
            <v>0</v>
          </cell>
        </row>
        <row r="390">
          <cell r="A390" t="str">
            <v>Descripción</v>
          </cell>
          <cell r="B390" t="str">
            <v>Unid</v>
          </cell>
          <cell r="C390" t="str">
            <v>Cant</v>
          </cell>
          <cell r="D390" t="str">
            <v>Valor Unitario</v>
          </cell>
          <cell r="E390" t="str">
            <v>% Actualización</v>
          </cell>
          <cell r="F390" t="str">
            <v>Vlr Actualizado</v>
          </cell>
          <cell r="G390" t="str">
            <v>Observaciones / proveedor</v>
          </cell>
        </row>
        <row r="391">
          <cell r="A391" t="str">
            <v>Detergentes, ácidos</v>
          </cell>
          <cell r="B391" t="str">
            <v>GL</v>
          </cell>
          <cell r="C391">
            <v>1</v>
          </cell>
          <cell r="D391">
            <v>1000</v>
          </cell>
          <cell r="E391">
            <v>9.7000000000000003E-3</v>
          </cell>
          <cell r="F391">
            <v>1009.7</v>
          </cell>
          <cell r="G391">
            <v>0</v>
          </cell>
        </row>
        <row r="392">
          <cell r="A392" t="str">
            <v>Diagonal</v>
          </cell>
          <cell r="B392" t="str">
            <v>Un</v>
          </cell>
          <cell r="C392">
            <v>1</v>
          </cell>
          <cell r="D392">
            <v>61300</v>
          </cell>
          <cell r="E392">
            <v>9.7000000000000003E-3</v>
          </cell>
          <cell r="F392">
            <v>61894.61</v>
          </cell>
          <cell r="G392">
            <v>0</v>
          </cell>
        </row>
        <row r="393">
          <cell r="A393" t="str">
            <v>diagonales</v>
          </cell>
          <cell r="B393" t="str">
            <v>Un</v>
          </cell>
          <cell r="C393">
            <v>4</v>
          </cell>
          <cell r="D393">
            <v>28290</v>
          </cell>
          <cell r="E393">
            <v>9.7000000000000003E-3</v>
          </cell>
          <cell r="F393">
            <v>28564.41</v>
          </cell>
          <cell r="G393">
            <v>0</v>
          </cell>
        </row>
        <row r="394">
          <cell r="A394" t="str">
            <v>Disolvente Thinner</v>
          </cell>
          <cell r="B394" t="str">
            <v>GL</v>
          </cell>
          <cell r="C394">
            <v>1</v>
          </cell>
          <cell r="D394">
            <v>16200</v>
          </cell>
          <cell r="E394">
            <v>9.7000000000000003E-3</v>
          </cell>
          <cell r="F394">
            <v>16357.14</v>
          </cell>
          <cell r="G394">
            <v>0</v>
          </cell>
        </row>
        <row r="395">
          <cell r="A395" t="str">
            <v>Divisor Ref ALN - 546</v>
          </cell>
          <cell r="B395" t="str">
            <v>m</v>
          </cell>
          <cell r="C395">
            <v>1</v>
          </cell>
          <cell r="D395">
            <v>10570</v>
          </cell>
          <cell r="E395">
            <v>9.7000000000000003E-3</v>
          </cell>
          <cell r="F395">
            <v>10672.53</v>
          </cell>
          <cell r="G395" t="str">
            <v>alumiio</v>
          </cell>
        </row>
        <row r="396">
          <cell r="A396" t="str">
            <v>Domo acrílico</v>
          </cell>
          <cell r="B396" t="str">
            <v>Un</v>
          </cell>
          <cell r="C396">
            <v>1</v>
          </cell>
          <cell r="D396">
            <v>79900</v>
          </cell>
          <cell r="E396">
            <v>9.7000000000000003E-3</v>
          </cell>
          <cell r="F396">
            <v>80675.03</v>
          </cell>
          <cell r="G396">
            <v>0</v>
          </cell>
        </row>
        <row r="397">
          <cell r="A397" t="str">
            <v>DPS categoría B</v>
          </cell>
          <cell r="B397" t="str">
            <v>Un</v>
          </cell>
          <cell r="C397">
            <v>1</v>
          </cell>
          <cell r="D397">
            <v>2569200</v>
          </cell>
          <cell r="E397">
            <v>9.7000000000000003E-3</v>
          </cell>
          <cell r="F397">
            <v>2594121.2400000002</v>
          </cell>
          <cell r="G397">
            <v>0</v>
          </cell>
        </row>
        <row r="398">
          <cell r="A398" t="str">
            <v xml:space="preserve">Ducha  sencilla incluye accesorios </v>
          </cell>
          <cell r="B398" t="str">
            <v>Un</v>
          </cell>
          <cell r="C398">
            <v>1</v>
          </cell>
          <cell r="D398">
            <v>25900</v>
          </cell>
          <cell r="E398">
            <v>9.7000000000000003E-3</v>
          </cell>
          <cell r="F398">
            <v>26151.23</v>
          </cell>
          <cell r="G398">
            <v>0</v>
          </cell>
        </row>
        <row r="399">
          <cell r="A399" t="str">
            <v>Ducha Sencilla tipo Piscis de GRIVAL</v>
          </cell>
          <cell r="B399" t="str">
            <v>UN</v>
          </cell>
          <cell r="C399">
            <v>0</v>
          </cell>
          <cell r="D399">
            <v>27900</v>
          </cell>
          <cell r="E399">
            <v>9.7000000000000003E-3</v>
          </cell>
          <cell r="F399">
            <v>28170.63</v>
          </cell>
          <cell r="G399">
            <v>0</v>
          </cell>
        </row>
        <row r="400">
          <cell r="A400" t="str">
            <v>Durmiente abarco 4M</v>
          </cell>
          <cell r="B400" t="str">
            <v>m</v>
          </cell>
          <cell r="C400">
            <v>1</v>
          </cell>
          <cell r="D400">
            <v>5312</v>
          </cell>
          <cell r="E400">
            <v>9.7000000000000003E-3</v>
          </cell>
          <cell r="F400">
            <v>5363.53</v>
          </cell>
          <cell r="G400">
            <v>0</v>
          </cell>
        </row>
        <row r="401">
          <cell r="A401" t="str">
            <v>Durmiente ordinario 3 m</v>
          </cell>
          <cell r="B401" t="str">
            <v>m</v>
          </cell>
          <cell r="C401">
            <v>1</v>
          </cell>
          <cell r="D401">
            <v>3750</v>
          </cell>
          <cell r="E401">
            <v>9.7000000000000003E-3</v>
          </cell>
          <cell r="F401">
            <v>3786.38</v>
          </cell>
          <cell r="G401">
            <v>0</v>
          </cell>
        </row>
        <row r="402">
          <cell r="A402" t="str">
            <v>electricos paipa</v>
          </cell>
          <cell r="B402">
            <v>0</v>
          </cell>
          <cell r="C402">
            <v>0</v>
          </cell>
          <cell r="D402">
            <v>0</v>
          </cell>
          <cell r="E402">
            <v>9.7000000000000003E-3</v>
          </cell>
          <cell r="F402">
            <v>0</v>
          </cell>
          <cell r="G402">
            <v>0</v>
          </cell>
        </row>
        <row r="403">
          <cell r="A403" t="str">
            <v xml:space="preserve">ELECTROBOMBA, CDT=30m, Q=10 L/s, P=7,8 HP. Motor Trifásico. </v>
          </cell>
          <cell r="B403" t="str">
            <v>Un</v>
          </cell>
          <cell r="C403">
            <v>1</v>
          </cell>
          <cell r="D403">
            <v>15000000</v>
          </cell>
          <cell r="E403">
            <v>9.7000000000000003E-3</v>
          </cell>
          <cell r="F403">
            <v>15145500</v>
          </cell>
          <cell r="G403">
            <v>0</v>
          </cell>
        </row>
        <row r="404">
          <cell r="A404" t="str">
            <v>Empalme en resina</v>
          </cell>
          <cell r="B404" t="str">
            <v>m</v>
          </cell>
          <cell r="C404">
            <v>1</v>
          </cell>
          <cell r="D404">
            <v>35000</v>
          </cell>
          <cell r="E404">
            <v>9.7000000000000003E-3</v>
          </cell>
          <cell r="F404">
            <v>35339.5</v>
          </cell>
          <cell r="G404" t="str">
            <v>aluminio</v>
          </cell>
        </row>
        <row r="405">
          <cell r="A405" t="str">
            <v>Empaque Triangular Caucho</v>
          </cell>
          <cell r="B405" t="str">
            <v>m</v>
          </cell>
          <cell r="C405">
            <v>1</v>
          </cell>
          <cell r="D405">
            <v>650</v>
          </cell>
          <cell r="E405">
            <v>9.7000000000000003E-3</v>
          </cell>
          <cell r="F405">
            <v>656.31</v>
          </cell>
          <cell r="G405" t="str">
            <v>aluminio</v>
          </cell>
        </row>
        <row r="406">
          <cell r="A406" t="str">
            <v>Encauchetado 3x16</v>
          </cell>
          <cell r="B406" t="str">
            <v>m</v>
          </cell>
          <cell r="C406">
            <v>1</v>
          </cell>
          <cell r="D406">
            <v>4378</v>
          </cell>
          <cell r="E406">
            <v>9.7000000000000003E-3</v>
          </cell>
          <cell r="F406">
            <v>4420.47</v>
          </cell>
          <cell r="G406">
            <v>0</v>
          </cell>
        </row>
        <row r="407">
          <cell r="A407" t="str">
            <v>Encauchetado 3x16</v>
          </cell>
          <cell r="B407" t="str">
            <v>Un</v>
          </cell>
          <cell r="C407">
            <v>1</v>
          </cell>
          <cell r="D407">
            <v>4378</v>
          </cell>
          <cell r="E407">
            <v>9.7000000000000003E-3</v>
          </cell>
          <cell r="F407">
            <v>4420.47</v>
          </cell>
          <cell r="G407">
            <v>0</v>
          </cell>
        </row>
        <row r="408">
          <cell r="A408" t="str">
            <v>Encendedor</v>
          </cell>
          <cell r="B408" t="str">
            <v>Un</v>
          </cell>
          <cell r="C408">
            <v>1</v>
          </cell>
          <cell r="D408">
            <v>33925</v>
          </cell>
          <cell r="E408">
            <v>9.7000000000000003E-3</v>
          </cell>
          <cell r="F408">
            <v>34254.07</v>
          </cell>
          <cell r="G408">
            <v>0</v>
          </cell>
        </row>
        <row r="409">
          <cell r="A409" t="str">
            <v>Enchape de mesón en madera Cedro</v>
          </cell>
          <cell r="B409" t="str">
            <v>m2</v>
          </cell>
          <cell r="C409">
            <v>1</v>
          </cell>
          <cell r="D409">
            <v>95000</v>
          </cell>
          <cell r="E409">
            <v>9.7000000000000003E-3</v>
          </cell>
          <cell r="F409">
            <v>95921.5</v>
          </cell>
          <cell r="G409">
            <v>0</v>
          </cell>
        </row>
        <row r="410">
          <cell r="A410" t="str">
            <v>Encofroil MET- Desmoldante Cast Off</v>
          </cell>
          <cell r="B410" t="str">
            <v>Kg</v>
          </cell>
          <cell r="C410">
            <v>1</v>
          </cell>
          <cell r="D410">
            <v>1147.0588235294117</v>
          </cell>
          <cell r="E410">
            <v>9.7000000000000003E-3</v>
          </cell>
          <cell r="F410">
            <v>1158.19</v>
          </cell>
          <cell r="G410">
            <v>0</v>
          </cell>
        </row>
        <row r="411">
          <cell r="A411" t="str">
            <v>Escuadra metálica para anclaje</v>
          </cell>
          <cell r="B411" t="str">
            <v>Un</v>
          </cell>
          <cell r="C411">
            <v>1</v>
          </cell>
          <cell r="D411">
            <v>3000</v>
          </cell>
          <cell r="E411">
            <v>9.7000000000000003E-3</v>
          </cell>
          <cell r="F411">
            <v>3029.1</v>
          </cell>
          <cell r="G411">
            <v>0</v>
          </cell>
        </row>
        <row r="412">
          <cell r="A412" t="str">
            <v>Esfumado 20,5 x 20,5</v>
          </cell>
          <cell r="B412" t="str">
            <v>m2</v>
          </cell>
          <cell r="C412">
            <v>1</v>
          </cell>
          <cell r="D412">
            <v>12400</v>
          </cell>
          <cell r="E412">
            <v>9.7000000000000003E-3</v>
          </cell>
          <cell r="F412">
            <v>12520.28</v>
          </cell>
          <cell r="G412">
            <v>0</v>
          </cell>
        </row>
        <row r="413">
          <cell r="A413" t="str">
            <v>Esmalte epoxico Epoxibler 2 componentes</v>
          </cell>
          <cell r="B413" t="str">
            <v>GL</v>
          </cell>
          <cell r="C413">
            <v>1</v>
          </cell>
          <cell r="D413">
            <v>182900</v>
          </cell>
          <cell r="E413">
            <v>9.7000000000000003E-3</v>
          </cell>
          <cell r="F413">
            <v>184674.13</v>
          </cell>
          <cell r="G413">
            <v>0</v>
          </cell>
        </row>
        <row r="414">
          <cell r="A414" t="str">
            <v>Esmalte mate supersintético</v>
          </cell>
          <cell r="B414" t="str">
            <v>GL</v>
          </cell>
          <cell r="C414">
            <v>1</v>
          </cell>
          <cell r="D414">
            <v>53200</v>
          </cell>
          <cell r="E414">
            <v>9.7000000000000003E-3</v>
          </cell>
          <cell r="F414">
            <v>53716.04</v>
          </cell>
          <cell r="G414">
            <v>0</v>
          </cell>
        </row>
        <row r="415">
          <cell r="A415" t="str">
            <v>Esmalte sintético para señalización</v>
          </cell>
          <cell r="B415" t="str">
            <v>GL</v>
          </cell>
          <cell r="C415">
            <v>1</v>
          </cell>
          <cell r="D415">
            <v>65900</v>
          </cell>
          <cell r="E415">
            <v>9.7000000000000003E-3</v>
          </cell>
          <cell r="F415">
            <v>66539.23</v>
          </cell>
          <cell r="G415">
            <v>0</v>
          </cell>
        </row>
        <row r="416">
          <cell r="A416" t="str">
            <v>Esmalte sintético Pintulux</v>
          </cell>
          <cell r="B416" t="str">
            <v>GL</v>
          </cell>
          <cell r="C416">
            <v>1</v>
          </cell>
          <cell r="D416">
            <v>59100</v>
          </cell>
          <cell r="E416">
            <v>9.7000000000000003E-3</v>
          </cell>
          <cell r="F416">
            <v>59673.27</v>
          </cell>
          <cell r="G416">
            <v>0</v>
          </cell>
        </row>
        <row r="417">
          <cell r="A417" t="str">
            <v>Esmalte sobre reja</v>
          </cell>
          <cell r="B417" t="str">
            <v>m2</v>
          </cell>
          <cell r="C417">
            <v>1</v>
          </cell>
          <cell r="D417">
            <v>2500</v>
          </cell>
          <cell r="E417">
            <v>9.7000000000000003E-3</v>
          </cell>
          <cell r="F417">
            <v>2524.25</v>
          </cell>
          <cell r="G417">
            <v>0</v>
          </cell>
        </row>
        <row r="418">
          <cell r="A418" t="str">
            <v>Esparrago para anclaje</v>
          </cell>
          <cell r="B418" t="str">
            <v>Un</v>
          </cell>
          <cell r="C418">
            <v>1</v>
          </cell>
          <cell r="D418">
            <v>5172</v>
          </cell>
          <cell r="E418">
            <v>9.7000000000000003E-3</v>
          </cell>
          <cell r="F418">
            <v>5222.17</v>
          </cell>
          <cell r="G418">
            <v>0</v>
          </cell>
        </row>
        <row r="419">
          <cell r="A419" t="str">
            <v>Espejo biselado de 4 mm</v>
          </cell>
          <cell r="B419" t="str">
            <v>m2</v>
          </cell>
          <cell r="C419">
            <v>1</v>
          </cell>
          <cell r="D419">
            <v>39400</v>
          </cell>
          <cell r="E419">
            <v>9.7000000000000003E-3</v>
          </cell>
          <cell r="F419">
            <v>39782.18</v>
          </cell>
          <cell r="G419">
            <v>0</v>
          </cell>
        </row>
        <row r="420">
          <cell r="A420" t="str">
            <v>Estaca madera para replanteo 2"x2"x0,60m</v>
          </cell>
          <cell r="B420" t="str">
            <v>Un</v>
          </cell>
          <cell r="C420">
            <v>1</v>
          </cell>
          <cell r="D420">
            <v>355</v>
          </cell>
          <cell r="E420">
            <v>9.7000000000000003E-3</v>
          </cell>
          <cell r="F420">
            <v>358.44</v>
          </cell>
          <cell r="G420">
            <v>0</v>
          </cell>
        </row>
        <row r="421">
          <cell r="A421" t="str">
            <v>Espacio de almacenamiento</v>
          </cell>
          <cell r="B421" t="str">
            <v>Kg</v>
          </cell>
          <cell r="C421">
            <v>1</v>
          </cell>
          <cell r="D421">
            <v>1950000</v>
          </cell>
          <cell r="E421">
            <v>9.7000000000000003E-3</v>
          </cell>
          <cell r="F421">
            <v>1968915</v>
          </cell>
          <cell r="G421">
            <v>0</v>
          </cell>
        </row>
        <row r="422">
          <cell r="A422" t="str">
            <v xml:space="preserve">Estuco </v>
          </cell>
          <cell r="B422" t="str">
            <v>Kg</v>
          </cell>
          <cell r="C422">
            <v>1</v>
          </cell>
          <cell r="D422">
            <v>796</v>
          </cell>
          <cell r="E422">
            <v>9.7000000000000003E-3</v>
          </cell>
          <cell r="F422">
            <v>803.72</v>
          </cell>
          <cell r="G422">
            <v>0</v>
          </cell>
        </row>
        <row r="423">
          <cell r="A423" t="str">
            <v>Excavacion Instalacion electrica</v>
          </cell>
          <cell r="B423" t="str">
            <v>M3</v>
          </cell>
          <cell r="C423">
            <v>0</v>
          </cell>
          <cell r="D423">
            <v>0</v>
          </cell>
          <cell r="E423">
            <v>9.7000000000000003E-3</v>
          </cell>
          <cell r="F423">
            <v>18600</v>
          </cell>
          <cell r="G423">
            <v>0</v>
          </cell>
        </row>
        <row r="424">
          <cell r="A424" t="str">
            <v>Excavacion Instalacion electrica 2</v>
          </cell>
          <cell r="B424" t="str">
            <v>M3</v>
          </cell>
          <cell r="C424">
            <v>0</v>
          </cell>
          <cell r="D424">
            <v>0</v>
          </cell>
          <cell r="E424">
            <v>9.7000000000000003E-3</v>
          </cell>
          <cell r="F424">
            <v>7800</v>
          </cell>
          <cell r="G424">
            <v>0</v>
          </cell>
        </row>
        <row r="425">
          <cell r="A425" t="str">
            <v>Excavación Manual en material ComUn</v>
          </cell>
          <cell r="B425" t="str">
            <v>m3</v>
          </cell>
          <cell r="C425">
            <v>1</v>
          </cell>
          <cell r="D425">
            <v>33370.966666666667</v>
          </cell>
          <cell r="E425">
            <v>9.7000000000000003E-3</v>
          </cell>
          <cell r="F425">
            <v>33694.67</v>
          </cell>
          <cell r="G425">
            <v>0</v>
          </cell>
        </row>
        <row r="426">
          <cell r="A426" t="str">
            <v>FACE PALTE DE 2 PTOS MARFIL</v>
          </cell>
          <cell r="B426" t="str">
            <v>UN</v>
          </cell>
          <cell r="C426">
            <v>0</v>
          </cell>
          <cell r="D426">
            <v>0</v>
          </cell>
          <cell r="E426">
            <v>9.7000000000000003E-3</v>
          </cell>
          <cell r="F426">
            <v>1500</v>
          </cell>
          <cell r="G426">
            <v>0</v>
          </cell>
        </row>
        <row r="427">
          <cell r="A427" t="str">
            <v>Face plate doble</v>
          </cell>
          <cell r="B427" t="str">
            <v>Un</v>
          </cell>
          <cell r="C427">
            <v>1</v>
          </cell>
          <cell r="D427">
            <v>6890</v>
          </cell>
          <cell r="E427">
            <v>9.7000000000000003E-3</v>
          </cell>
          <cell r="F427">
            <v>6956.83</v>
          </cell>
          <cell r="G427">
            <v>0</v>
          </cell>
        </row>
        <row r="428">
          <cell r="A428" t="str">
            <v>Face plate sencillo</v>
          </cell>
          <cell r="B428" t="str">
            <v>Un</v>
          </cell>
          <cell r="C428">
            <v>1</v>
          </cell>
          <cell r="D428">
            <v>6890</v>
          </cell>
          <cell r="E428">
            <v>9.7000000000000003E-3</v>
          </cell>
          <cell r="F428">
            <v>6956.83</v>
          </cell>
          <cell r="G428">
            <v>0</v>
          </cell>
        </row>
        <row r="429">
          <cell r="A429" t="str">
            <v xml:space="preserve">Falleba </v>
          </cell>
          <cell r="B429" t="str">
            <v>Un</v>
          </cell>
          <cell r="C429">
            <v>1</v>
          </cell>
          <cell r="D429">
            <v>9900</v>
          </cell>
          <cell r="E429">
            <v>9.7000000000000003E-3</v>
          </cell>
          <cell r="F429">
            <v>9996.0300000000007</v>
          </cell>
          <cell r="G429">
            <v>0</v>
          </cell>
        </row>
        <row r="430">
          <cell r="A430" t="str">
            <v>Falleba con portacandado</v>
          </cell>
          <cell r="B430" t="str">
            <v>Un</v>
          </cell>
          <cell r="C430">
            <v>1</v>
          </cell>
          <cell r="D430">
            <v>20000</v>
          </cell>
          <cell r="E430">
            <v>9.7000000000000003E-3</v>
          </cell>
          <cell r="F430">
            <v>20194</v>
          </cell>
          <cell r="G430">
            <v>0</v>
          </cell>
        </row>
        <row r="431">
          <cell r="A431" t="str">
            <v>Flotador 3/4 plg - bronce, incluye accesorios</v>
          </cell>
          <cell r="B431" t="str">
            <v>Un</v>
          </cell>
          <cell r="C431">
            <v>1</v>
          </cell>
          <cell r="D431">
            <v>51505</v>
          </cell>
          <cell r="E431">
            <v>9.7000000000000003E-3</v>
          </cell>
          <cell r="F431">
            <v>52004.6</v>
          </cell>
          <cell r="G431">
            <v>0</v>
          </cell>
        </row>
        <row r="432">
          <cell r="A432" t="str">
            <v>Flotador mecánico 1" Incluye accesorios</v>
          </cell>
          <cell r="B432" t="str">
            <v>Un</v>
          </cell>
          <cell r="C432">
            <v>1</v>
          </cell>
          <cell r="D432">
            <v>97440</v>
          </cell>
          <cell r="E432">
            <v>9.7000000000000003E-3</v>
          </cell>
          <cell r="F432">
            <v>98385.17</v>
          </cell>
          <cell r="G432">
            <v>0</v>
          </cell>
        </row>
        <row r="433">
          <cell r="A433" t="str">
            <v>Fluorescente 2x32 bajo consumo</v>
          </cell>
          <cell r="B433" t="str">
            <v>Un</v>
          </cell>
          <cell r="C433">
            <v>1</v>
          </cell>
          <cell r="D433">
            <v>69900</v>
          </cell>
          <cell r="E433">
            <v>9.7000000000000003E-3</v>
          </cell>
          <cell r="F433">
            <v>70578.03</v>
          </cell>
          <cell r="G433">
            <v>0</v>
          </cell>
        </row>
        <row r="434">
          <cell r="A434" t="str">
            <v>Fluorescente 2x32 doble balasto</v>
          </cell>
          <cell r="B434" t="str">
            <v>Un</v>
          </cell>
          <cell r="C434">
            <v>1</v>
          </cell>
          <cell r="D434">
            <v>115600</v>
          </cell>
          <cell r="E434">
            <v>9.7000000000000003E-3</v>
          </cell>
          <cell r="F434">
            <v>116721.32</v>
          </cell>
          <cell r="G434">
            <v>0</v>
          </cell>
        </row>
        <row r="435">
          <cell r="A435" t="str">
            <v>Fotocelda</v>
          </cell>
          <cell r="B435" t="str">
            <v>Un</v>
          </cell>
          <cell r="C435">
            <v>1</v>
          </cell>
          <cell r="D435">
            <v>52300</v>
          </cell>
          <cell r="E435">
            <v>9.7000000000000003E-3</v>
          </cell>
          <cell r="F435">
            <v>52807.31</v>
          </cell>
          <cell r="G435">
            <v>0</v>
          </cell>
        </row>
        <row r="436">
          <cell r="A436" t="str">
            <v>Fotocelda para luminaria en poste</v>
          </cell>
          <cell r="B436" t="str">
            <v>Un</v>
          </cell>
          <cell r="C436">
            <v>1</v>
          </cell>
          <cell r="D436">
            <v>52300</v>
          </cell>
          <cell r="E436">
            <v>9.7000000000000003E-3</v>
          </cell>
          <cell r="F436">
            <v>52807.31</v>
          </cell>
          <cell r="G436">
            <v>0</v>
          </cell>
        </row>
        <row r="437">
          <cell r="A437" t="str">
            <v>Fusibles</v>
          </cell>
          <cell r="B437" t="str">
            <v>Un</v>
          </cell>
          <cell r="C437">
            <v>1</v>
          </cell>
          <cell r="D437">
            <v>356900</v>
          </cell>
          <cell r="E437">
            <v>9.7000000000000003E-3</v>
          </cell>
          <cell r="F437">
            <v>360361.93</v>
          </cell>
          <cell r="G437" t="str">
            <v>Fusibles para Transformador</v>
          </cell>
        </row>
        <row r="438">
          <cell r="A438" t="str">
            <v>Gabinete banco de condensadores</v>
          </cell>
          <cell r="B438" t="str">
            <v>Un</v>
          </cell>
          <cell r="C438">
            <v>1</v>
          </cell>
          <cell r="D438">
            <v>3980000</v>
          </cell>
          <cell r="E438">
            <v>9.7000000000000003E-3</v>
          </cell>
          <cell r="F438">
            <v>4018606</v>
          </cell>
          <cell r="G438">
            <v>0</v>
          </cell>
        </row>
        <row r="439">
          <cell r="A439" t="str">
            <v xml:space="preserve">Gabinete cerrado de Comunicaciones (rack cerrado) para datos y comunicaciones. Incluye gabinete con puertas delantera y trasera y tapas laterales desmontables, 2 ventiladores, 2 multitoma con 2 salidas dobles tierra aislada y supresor de picos. Incluye organizadores horizontales y verticales </v>
          </cell>
          <cell r="B439" t="str">
            <v>GL</v>
          </cell>
          <cell r="C439">
            <v>0</v>
          </cell>
          <cell r="D439">
            <v>0</v>
          </cell>
          <cell r="E439">
            <v>9.7000000000000003E-3</v>
          </cell>
          <cell r="F439">
            <v>897000</v>
          </cell>
          <cell r="G439">
            <v>0</v>
          </cell>
        </row>
        <row r="440">
          <cell r="A440" t="str">
            <v>Gabinete contra incendios tipo 1</v>
          </cell>
          <cell r="B440" t="str">
            <v>Un</v>
          </cell>
          <cell r="C440">
            <v>1</v>
          </cell>
          <cell r="D440">
            <v>800000</v>
          </cell>
          <cell r="E440">
            <v>9.7000000000000003E-3</v>
          </cell>
          <cell r="F440">
            <v>807760</v>
          </cell>
          <cell r="G440">
            <v>0</v>
          </cell>
        </row>
        <row r="441">
          <cell r="A441" t="str">
            <v>Gabinete de 1.80x2.10 puerta y chapa</v>
          </cell>
          <cell r="B441" t="str">
            <v>Un</v>
          </cell>
          <cell r="C441">
            <v>1</v>
          </cell>
          <cell r="D441">
            <v>2150300</v>
          </cell>
          <cell r="E441">
            <v>9.7000000000000003E-3</v>
          </cell>
          <cell r="F441">
            <v>2171157.91</v>
          </cell>
          <cell r="G441">
            <v>0</v>
          </cell>
        </row>
        <row r="442">
          <cell r="A442" t="str">
            <v>Gabinete de medida homologado</v>
          </cell>
          <cell r="B442" t="str">
            <v>Un</v>
          </cell>
          <cell r="C442">
            <v>1</v>
          </cell>
          <cell r="D442">
            <v>1985300</v>
          </cell>
          <cell r="E442">
            <v>9.7000000000000003E-3</v>
          </cell>
          <cell r="F442">
            <v>2004557.41</v>
          </cell>
          <cell r="G442">
            <v>0</v>
          </cell>
        </row>
        <row r="443">
          <cell r="A443" t="str">
            <v>Gabinete General 380V</v>
          </cell>
          <cell r="B443" t="str">
            <v>Un</v>
          </cell>
          <cell r="C443">
            <v>1</v>
          </cell>
          <cell r="D443">
            <v>3569800</v>
          </cell>
          <cell r="E443">
            <v>9.7000000000000003E-3</v>
          </cell>
          <cell r="F443">
            <v>3604427.06</v>
          </cell>
          <cell r="G443">
            <v>0</v>
          </cell>
        </row>
        <row r="444">
          <cell r="A444" t="str">
            <v>Gabinete General emergencia a 208V</v>
          </cell>
          <cell r="B444" t="str">
            <v>Un</v>
          </cell>
          <cell r="C444">
            <v>1</v>
          </cell>
          <cell r="D444">
            <v>3658000</v>
          </cell>
          <cell r="E444">
            <v>9.7000000000000003E-3</v>
          </cell>
          <cell r="F444">
            <v>3693482.6</v>
          </cell>
          <cell r="G444">
            <v>0</v>
          </cell>
        </row>
        <row r="445">
          <cell r="A445" t="str">
            <v>Gabinete General emergencia a 380V</v>
          </cell>
          <cell r="B445" t="str">
            <v>Un</v>
          </cell>
          <cell r="C445">
            <v>1</v>
          </cell>
          <cell r="D445">
            <v>3159600</v>
          </cell>
          <cell r="E445">
            <v>9.7000000000000003E-3</v>
          </cell>
          <cell r="F445">
            <v>3190248.12</v>
          </cell>
          <cell r="G445">
            <v>0</v>
          </cell>
        </row>
        <row r="446">
          <cell r="A446" t="str">
            <v xml:space="preserve">Gancho galvanizado con platina </v>
          </cell>
          <cell r="B446" t="str">
            <v>Un</v>
          </cell>
          <cell r="C446">
            <v>1</v>
          </cell>
          <cell r="D446">
            <v>11500</v>
          </cell>
          <cell r="E446">
            <v>9.7000000000000003E-3</v>
          </cell>
          <cell r="F446">
            <v>11611.55</v>
          </cell>
          <cell r="G446">
            <v>0</v>
          </cell>
        </row>
        <row r="447">
          <cell r="A447" t="str">
            <v>Gancho para canaleta 90 madera</v>
          </cell>
          <cell r="B447" t="str">
            <v>Un</v>
          </cell>
          <cell r="C447">
            <v>1</v>
          </cell>
          <cell r="D447">
            <v>1124</v>
          </cell>
          <cell r="E447">
            <v>9.7000000000000003E-3</v>
          </cell>
          <cell r="F447">
            <v>1134.9000000000001</v>
          </cell>
          <cell r="G447">
            <v>0</v>
          </cell>
        </row>
        <row r="448">
          <cell r="A448" t="str">
            <v>Gancho teja eternit 150mm</v>
          </cell>
          <cell r="B448" t="str">
            <v>Un</v>
          </cell>
          <cell r="C448">
            <v>1</v>
          </cell>
          <cell r="D448">
            <v>435</v>
          </cell>
          <cell r="E448">
            <v>9.7000000000000003E-3</v>
          </cell>
          <cell r="F448">
            <v>439.22</v>
          </cell>
          <cell r="G448">
            <v>0</v>
          </cell>
        </row>
        <row r="449">
          <cell r="A449" t="str">
            <v>Gancho teja eternit 55mm</v>
          </cell>
          <cell r="B449" t="str">
            <v>Un</v>
          </cell>
          <cell r="C449">
            <v>1</v>
          </cell>
          <cell r="D449">
            <v>227.85</v>
          </cell>
          <cell r="E449">
            <v>9.7000000000000003E-3</v>
          </cell>
          <cell r="F449">
            <v>230.06</v>
          </cell>
          <cell r="G449">
            <v>0</v>
          </cell>
        </row>
        <row r="450">
          <cell r="A450" t="str">
            <v>Gancho Tensor GalvanizadoTipo comercial 5/16 x 4 1/4"</v>
          </cell>
          <cell r="B450" t="str">
            <v>Un</v>
          </cell>
          <cell r="C450">
            <v>1</v>
          </cell>
          <cell r="D450">
            <v>2800</v>
          </cell>
          <cell r="E450">
            <v>9.7000000000000003E-3</v>
          </cell>
          <cell r="F450">
            <v>2827.16</v>
          </cell>
          <cell r="G450">
            <v>0</v>
          </cell>
        </row>
        <row r="451">
          <cell r="A451" t="str">
            <v>Geotextil NT 1600</v>
          </cell>
          <cell r="B451" t="str">
            <v>m2</v>
          </cell>
          <cell r="C451">
            <v>1</v>
          </cell>
          <cell r="D451">
            <v>2896</v>
          </cell>
          <cell r="E451">
            <v>9.7000000000000003E-3</v>
          </cell>
          <cell r="F451">
            <v>2924.09</v>
          </cell>
          <cell r="G451">
            <v>0</v>
          </cell>
        </row>
        <row r="452">
          <cell r="A452" t="str">
            <v>Geotextil NT 3000</v>
          </cell>
          <cell r="B452" t="str">
            <v>m2</v>
          </cell>
          <cell r="C452">
            <v>1</v>
          </cell>
          <cell r="D452">
            <v>5516</v>
          </cell>
          <cell r="E452">
            <v>9.7000000000000003E-3</v>
          </cell>
          <cell r="F452">
            <v>5569.51</v>
          </cell>
          <cell r="G452">
            <v>0</v>
          </cell>
        </row>
        <row r="453">
          <cell r="A453" t="str">
            <v>Geotextil Tejido 1700</v>
          </cell>
          <cell r="B453" t="str">
            <v>m2</v>
          </cell>
          <cell r="C453">
            <v>1</v>
          </cell>
          <cell r="D453">
            <v>3702</v>
          </cell>
          <cell r="E453">
            <v>9.7000000000000003E-3</v>
          </cell>
          <cell r="F453">
            <v>3737.91</v>
          </cell>
          <cell r="G453">
            <v>0</v>
          </cell>
        </row>
        <row r="454">
          <cell r="A454" t="str">
            <v>Gestión disponibilidad</v>
          </cell>
          <cell r="B454" t="str">
            <v>Un</v>
          </cell>
          <cell r="C454">
            <v>1</v>
          </cell>
          <cell r="D454">
            <v>25000</v>
          </cell>
          <cell r="E454">
            <v>9.7000000000000003E-3</v>
          </cell>
          <cell r="F454">
            <v>25242.5</v>
          </cell>
          <cell r="G454">
            <v>0</v>
          </cell>
        </row>
        <row r="455">
          <cell r="A455" t="str">
            <v>Grafil 6 mm</v>
          </cell>
          <cell r="B455" t="str">
            <v>Kg</v>
          </cell>
          <cell r="C455">
            <v>1</v>
          </cell>
          <cell r="D455">
            <v>2100</v>
          </cell>
          <cell r="E455">
            <v>9.7000000000000003E-3</v>
          </cell>
          <cell r="F455">
            <v>2120.37</v>
          </cell>
          <cell r="G455">
            <v>0</v>
          </cell>
        </row>
        <row r="456">
          <cell r="A456" t="str">
            <v>Grafil 8 mm</v>
          </cell>
          <cell r="B456" t="str">
            <v>Kg</v>
          </cell>
          <cell r="C456">
            <v>1</v>
          </cell>
          <cell r="D456">
            <v>2100</v>
          </cell>
          <cell r="E456">
            <v>9.7000000000000003E-3</v>
          </cell>
          <cell r="F456">
            <v>2120.37</v>
          </cell>
          <cell r="G456">
            <v>0</v>
          </cell>
        </row>
        <row r="457">
          <cell r="A457" t="str">
            <v>Gramoquin ecológico</v>
          </cell>
          <cell r="B457" t="str">
            <v>Un</v>
          </cell>
          <cell r="C457">
            <v>1</v>
          </cell>
          <cell r="D457">
            <v>4150</v>
          </cell>
          <cell r="E457">
            <v>9.7000000000000003E-3</v>
          </cell>
          <cell r="F457">
            <v>4190.26</v>
          </cell>
          <cell r="G457">
            <v>0</v>
          </cell>
        </row>
        <row r="458">
          <cell r="A458" t="str">
            <v>Granito No.2</v>
          </cell>
          <cell r="B458" t="str">
            <v>Bulto</v>
          </cell>
          <cell r="C458">
            <v>1</v>
          </cell>
          <cell r="D458">
            <v>23900</v>
          </cell>
          <cell r="E458">
            <v>9.7000000000000003E-3</v>
          </cell>
          <cell r="F458">
            <v>24131.83</v>
          </cell>
          <cell r="G458">
            <v>0</v>
          </cell>
        </row>
        <row r="459">
          <cell r="A459" t="str">
            <v>Granito Pulido para mesones</v>
          </cell>
          <cell r="B459" t="str">
            <v>m2</v>
          </cell>
          <cell r="C459">
            <v>1</v>
          </cell>
          <cell r="D459">
            <v>29701.799999999996</v>
          </cell>
          <cell r="E459">
            <v>0</v>
          </cell>
          <cell r="F459">
            <v>29701.8</v>
          </cell>
          <cell r="G459">
            <v>0</v>
          </cell>
        </row>
        <row r="460">
          <cell r="A460" t="str">
            <v>Grava canto rodado 1/2</v>
          </cell>
          <cell r="B460" t="str">
            <v>m3</v>
          </cell>
          <cell r="C460">
            <v>1</v>
          </cell>
          <cell r="D460">
            <v>81200</v>
          </cell>
          <cell r="E460">
            <v>9.7000000000000003E-3</v>
          </cell>
          <cell r="F460">
            <v>81987.64</v>
          </cell>
          <cell r="G460">
            <v>0</v>
          </cell>
        </row>
        <row r="461">
          <cell r="A461" t="str">
            <v>Gravilla de rio (viaje 5 m3)</v>
          </cell>
          <cell r="B461" t="str">
            <v>m3</v>
          </cell>
          <cell r="C461">
            <v>1</v>
          </cell>
          <cell r="D461">
            <v>55460</v>
          </cell>
          <cell r="E461">
            <v>9.7000000000000003E-3</v>
          </cell>
          <cell r="F461">
            <v>55997.96</v>
          </cell>
          <cell r="G461">
            <v>0</v>
          </cell>
        </row>
        <row r="462">
          <cell r="A462" t="str">
            <v>Gravilla mona Nº 2</v>
          </cell>
          <cell r="B462" t="str">
            <v>Bulto</v>
          </cell>
          <cell r="C462">
            <v>1</v>
          </cell>
          <cell r="D462">
            <v>23900</v>
          </cell>
          <cell r="E462">
            <v>9.7000000000000003E-3</v>
          </cell>
          <cell r="F462">
            <v>24131.83</v>
          </cell>
          <cell r="G462">
            <v>0</v>
          </cell>
        </row>
        <row r="463">
          <cell r="A463" t="str">
            <v>Griferia Lavamanos ref. tipo Dalia, de GRIVAL</v>
          </cell>
          <cell r="B463" t="str">
            <v>UN</v>
          </cell>
          <cell r="C463">
            <v>0</v>
          </cell>
          <cell r="D463">
            <v>25900</v>
          </cell>
          <cell r="E463">
            <v>9.7000000000000003E-3</v>
          </cell>
          <cell r="F463">
            <v>26151.23</v>
          </cell>
          <cell r="G463">
            <v>0</v>
          </cell>
        </row>
        <row r="464">
          <cell r="A464" t="str">
            <v>Griferia Lavaplatos sencilla metal cromo</v>
          </cell>
          <cell r="B464" t="str">
            <v>Un</v>
          </cell>
          <cell r="C464">
            <v>1</v>
          </cell>
          <cell r="D464">
            <v>35900</v>
          </cell>
          <cell r="E464">
            <v>9.7000000000000003E-3</v>
          </cell>
          <cell r="F464">
            <v>36248.230000000003</v>
          </cell>
          <cell r="G464">
            <v>0</v>
          </cell>
        </row>
        <row r="465">
          <cell r="A465" t="str">
            <v>Grúa</v>
          </cell>
          <cell r="B465" t="str">
            <v>Día</v>
          </cell>
          <cell r="C465">
            <v>1</v>
          </cell>
          <cell r="D465">
            <v>350000</v>
          </cell>
          <cell r="E465">
            <v>9.7000000000000003E-3</v>
          </cell>
          <cell r="F465">
            <v>353395</v>
          </cell>
          <cell r="G465">
            <v>0</v>
          </cell>
        </row>
        <row r="466">
          <cell r="A466" t="str">
            <v>Guardaescoba granito  7 X 30</v>
          </cell>
          <cell r="B466" t="str">
            <v>m</v>
          </cell>
          <cell r="C466">
            <v>1</v>
          </cell>
          <cell r="D466">
            <v>9000</v>
          </cell>
          <cell r="E466">
            <v>9.7000000000000003E-3</v>
          </cell>
          <cell r="F466">
            <v>9087.2999999999993</v>
          </cell>
          <cell r="G466">
            <v>0</v>
          </cell>
        </row>
        <row r="467">
          <cell r="A467" t="str">
            <v>Guardaescoba granito pulido media caña; tipo alfa</v>
          </cell>
          <cell r="B467" t="str">
            <v>m</v>
          </cell>
          <cell r="C467">
            <v>1</v>
          </cell>
          <cell r="D467">
            <v>35000</v>
          </cell>
          <cell r="E467">
            <v>9.7000000000000003E-3</v>
          </cell>
          <cell r="F467">
            <v>35339.5</v>
          </cell>
          <cell r="G467">
            <v>0</v>
          </cell>
        </row>
        <row r="468">
          <cell r="A468" t="str">
            <v>Guaya 1/8"</v>
          </cell>
          <cell r="B468" t="str">
            <v>m</v>
          </cell>
          <cell r="C468">
            <v>1</v>
          </cell>
          <cell r="D468">
            <v>550</v>
          </cell>
          <cell r="E468">
            <v>9.7000000000000003E-3</v>
          </cell>
          <cell r="F468">
            <v>555.34</v>
          </cell>
          <cell r="G468">
            <v>0</v>
          </cell>
        </row>
        <row r="469">
          <cell r="A469" t="str">
            <v>Hebilla bandit 3/8"</v>
          </cell>
          <cell r="B469" t="str">
            <v>Un</v>
          </cell>
          <cell r="C469">
            <v>1</v>
          </cell>
          <cell r="D469">
            <v>990</v>
          </cell>
          <cell r="E469">
            <v>9.7000000000000003E-3</v>
          </cell>
          <cell r="F469">
            <v>999.6</v>
          </cell>
          <cell r="G469">
            <v>0</v>
          </cell>
        </row>
        <row r="470">
          <cell r="A470" t="str">
            <v>Herraje de 30 circuitos</v>
          </cell>
          <cell r="B470" t="str">
            <v>Un</v>
          </cell>
          <cell r="C470">
            <v>1</v>
          </cell>
          <cell r="D470">
            <v>425690</v>
          </cell>
          <cell r="E470">
            <v>9.7000000000000003E-3</v>
          </cell>
          <cell r="F470">
            <v>429819.19</v>
          </cell>
          <cell r="G470">
            <v>0</v>
          </cell>
        </row>
        <row r="471">
          <cell r="A471" t="str">
            <v>Hidrosello Canal Amazonas</v>
          </cell>
          <cell r="B471" t="str">
            <v>Un</v>
          </cell>
          <cell r="C471">
            <v>1</v>
          </cell>
          <cell r="D471">
            <v>1538</v>
          </cell>
          <cell r="E471">
            <v>9.7000000000000003E-3</v>
          </cell>
          <cell r="F471">
            <v>1552.92</v>
          </cell>
          <cell r="G471">
            <v>0</v>
          </cell>
        </row>
        <row r="472">
          <cell r="A472" t="str">
            <v>Hierro cuadrado 9 mm</v>
          </cell>
          <cell r="B472" t="str">
            <v>m</v>
          </cell>
          <cell r="C472">
            <v>1</v>
          </cell>
          <cell r="D472">
            <v>1417</v>
          </cell>
          <cell r="E472">
            <v>9.7000000000000003E-3</v>
          </cell>
          <cell r="F472">
            <v>1430.74</v>
          </cell>
          <cell r="G472">
            <v>0</v>
          </cell>
        </row>
        <row r="473">
          <cell r="A473" t="str">
            <v>Hoja Puerta entamborada con rejilla de ventilación y mirilla a todo costo según detalle arquitectonico</v>
          </cell>
          <cell r="B473" t="str">
            <v>Un</v>
          </cell>
          <cell r="C473">
            <v>1</v>
          </cell>
          <cell r="D473">
            <v>175000</v>
          </cell>
          <cell r="E473">
            <v>9.7000000000000003E-3</v>
          </cell>
          <cell r="F473">
            <v>176697.5</v>
          </cell>
          <cell r="G473">
            <v>0</v>
          </cell>
        </row>
        <row r="474">
          <cell r="A474" t="str">
            <v>Hoja puerta triplex 0,81</v>
          </cell>
          <cell r="B474" t="str">
            <v>Un</v>
          </cell>
          <cell r="C474">
            <v>1</v>
          </cell>
          <cell r="D474">
            <v>49200</v>
          </cell>
          <cell r="E474">
            <v>9.7000000000000003E-3</v>
          </cell>
          <cell r="F474">
            <v>49677.24</v>
          </cell>
          <cell r="G474">
            <v>0</v>
          </cell>
        </row>
        <row r="475">
          <cell r="A475" t="str">
            <v>Hoja puerta triplex 4mm.(2x1). Entamborada. Estructura ancho=0.10 m., espesor 4cm.</v>
          </cell>
          <cell r="B475" t="str">
            <v>Un</v>
          </cell>
          <cell r="C475">
            <v>1</v>
          </cell>
          <cell r="D475">
            <v>85000</v>
          </cell>
          <cell r="E475">
            <v>9.7000000000000003E-3</v>
          </cell>
          <cell r="F475">
            <v>85824.5</v>
          </cell>
          <cell r="G475">
            <v>0</v>
          </cell>
        </row>
        <row r="476">
          <cell r="A476" t="str">
            <v>Icopor</v>
          </cell>
          <cell r="B476" t="str">
            <v>m3</v>
          </cell>
          <cell r="C476">
            <v>1</v>
          </cell>
          <cell r="D476">
            <v>195000</v>
          </cell>
          <cell r="E476">
            <v>9.7000000000000003E-3</v>
          </cell>
          <cell r="F476">
            <v>196891.5</v>
          </cell>
          <cell r="G476">
            <v>0</v>
          </cell>
        </row>
        <row r="477">
          <cell r="A477" t="str">
            <v>INSPECTORÍA ELÉCTRICA Y OBTENCIÓN DE CERTIFICACIÓN RETIE</v>
          </cell>
          <cell r="B477" t="str">
            <v>GL</v>
          </cell>
          <cell r="C477">
            <v>0</v>
          </cell>
          <cell r="D477">
            <v>0</v>
          </cell>
          <cell r="E477">
            <v>9.7000000000000003E-3</v>
          </cell>
          <cell r="F477">
            <v>1203000</v>
          </cell>
          <cell r="G477">
            <v>0</v>
          </cell>
        </row>
        <row r="478">
          <cell r="A478" t="str">
            <v>INSPECTORÍA ELÉCTRICA Y OBTENCIÓN DE CERTIFICACION RETILAP</v>
          </cell>
          <cell r="B478" t="str">
            <v>GL</v>
          </cell>
          <cell r="C478">
            <v>0</v>
          </cell>
          <cell r="D478">
            <v>0</v>
          </cell>
          <cell r="E478">
            <v>9.7000000000000003E-3</v>
          </cell>
          <cell r="F478">
            <v>1203000</v>
          </cell>
          <cell r="G478">
            <v>0</v>
          </cell>
        </row>
        <row r="479">
          <cell r="A479" t="str">
            <v>Instalación Acometidad Sanitaria - Baños inc Mat.</v>
          </cell>
          <cell r="B479" t="str">
            <v>Un</v>
          </cell>
          <cell r="C479">
            <v>1</v>
          </cell>
          <cell r="D479">
            <v>150000</v>
          </cell>
          <cell r="E479">
            <v>9.7000000000000003E-3</v>
          </cell>
          <cell r="F479">
            <v>151455</v>
          </cell>
          <cell r="G479">
            <v>0</v>
          </cell>
        </row>
        <row r="480">
          <cell r="A480" t="str">
            <v>Interruptor</v>
          </cell>
          <cell r="B480" t="str">
            <v>Un</v>
          </cell>
          <cell r="C480">
            <v>1</v>
          </cell>
          <cell r="D480">
            <v>6299.7</v>
          </cell>
          <cell r="E480">
            <v>9.7000000000000003E-3</v>
          </cell>
          <cell r="F480">
            <v>6360.81</v>
          </cell>
          <cell r="G480">
            <v>0</v>
          </cell>
        </row>
        <row r="481">
          <cell r="A481" t="str">
            <v>Interruptor doble</v>
          </cell>
          <cell r="B481" t="str">
            <v>Un</v>
          </cell>
          <cell r="C481">
            <v>1</v>
          </cell>
          <cell r="D481">
            <v>9900</v>
          </cell>
          <cell r="E481">
            <v>9.7000000000000003E-3</v>
          </cell>
          <cell r="F481">
            <v>9996.0300000000007</v>
          </cell>
          <cell r="G481">
            <v>0</v>
          </cell>
        </row>
        <row r="482">
          <cell r="A482" t="str">
            <v>INTERRUPTOR DOBLE p</v>
          </cell>
          <cell r="B482" t="str">
            <v>UN</v>
          </cell>
          <cell r="C482">
            <v>0</v>
          </cell>
          <cell r="D482">
            <v>0</v>
          </cell>
          <cell r="E482">
            <v>9.7000000000000003E-3</v>
          </cell>
          <cell r="F482">
            <v>8500</v>
          </cell>
          <cell r="G482">
            <v>0</v>
          </cell>
        </row>
        <row r="483">
          <cell r="A483" t="str">
            <v>Interruptor sencillo</v>
          </cell>
          <cell r="B483" t="str">
            <v>Un</v>
          </cell>
          <cell r="C483">
            <v>1</v>
          </cell>
          <cell r="D483">
            <v>6980</v>
          </cell>
          <cell r="E483">
            <v>9.7000000000000003E-3</v>
          </cell>
          <cell r="F483">
            <v>7047.71</v>
          </cell>
          <cell r="G483">
            <v>0</v>
          </cell>
        </row>
        <row r="484">
          <cell r="A484" t="str">
            <v>INTERRUPTOR SENCILLO  p</v>
          </cell>
          <cell r="B484" t="str">
            <v>UN</v>
          </cell>
          <cell r="C484">
            <v>0</v>
          </cell>
          <cell r="D484">
            <v>0</v>
          </cell>
          <cell r="E484">
            <v>9.7000000000000003E-3</v>
          </cell>
          <cell r="F484">
            <v>6500</v>
          </cell>
          <cell r="G484">
            <v>0</v>
          </cell>
        </row>
        <row r="485">
          <cell r="A485" t="str">
            <v>Interruptor sencillo + tomacorriente con polo a tierra</v>
          </cell>
          <cell r="B485" t="str">
            <v>Un</v>
          </cell>
          <cell r="C485">
            <v>1</v>
          </cell>
          <cell r="D485">
            <v>10400</v>
          </cell>
          <cell r="E485">
            <v>9.7000000000000003E-3</v>
          </cell>
          <cell r="F485">
            <v>10500.88</v>
          </cell>
          <cell r="G485">
            <v>0</v>
          </cell>
        </row>
        <row r="486">
          <cell r="A486" t="str">
            <v>Interruptor triple</v>
          </cell>
          <cell r="B486" t="str">
            <v>Un</v>
          </cell>
          <cell r="C486">
            <v>1</v>
          </cell>
          <cell r="D486">
            <v>17630</v>
          </cell>
          <cell r="E486">
            <v>9.7000000000000003E-3</v>
          </cell>
          <cell r="F486">
            <v>17801.009999999998</v>
          </cell>
          <cell r="G486">
            <v>0</v>
          </cell>
        </row>
        <row r="487">
          <cell r="A487" t="str">
            <v>INTERRUPTOR TRIPLE p</v>
          </cell>
          <cell r="B487" t="str">
            <v>UN</v>
          </cell>
          <cell r="C487">
            <v>0</v>
          </cell>
          <cell r="D487">
            <v>0</v>
          </cell>
          <cell r="E487">
            <v>9.7000000000000003E-3</v>
          </cell>
          <cell r="F487">
            <v>12300</v>
          </cell>
          <cell r="G487">
            <v>0</v>
          </cell>
        </row>
        <row r="488">
          <cell r="A488" t="str">
            <v>Jaboneras de sobreponer en acero</v>
          </cell>
          <cell r="B488" t="str">
            <v>Un</v>
          </cell>
          <cell r="C488">
            <v>1</v>
          </cell>
          <cell r="D488">
            <v>30000</v>
          </cell>
          <cell r="E488">
            <v>9.7000000000000003E-3</v>
          </cell>
          <cell r="F488">
            <v>30291</v>
          </cell>
          <cell r="G488">
            <v>0</v>
          </cell>
        </row>
        <row r="489">
          <cell r="A489" t="str">
            <v>Jack lógico categoría 6</v>
          </cell>
          <cell r="B489" t="str">
            <v>Un</v>
          </cell>
          <cell r="C489">
            <v>1</v>
          </cell>
          <cell r="D489">
            <v>15000</v>
          </cell>
          <cell r="E489">
            <v>9.7000000000000003E-3</v>
          </cell>
          <cell r="F489">
            <v>15145.5</v>
          </cell>
          <cell r="G489">
            <v>0</v>
          </cell>
        </row>
        <row r="490">
          <cell r="A490" t="str">
            <v>Jack lógico categoría 6A</v>
          </cell>
          <cell r="B490" t="str">
            <v>Un</v>
          </cell>
          <cell r="C490">
            <v>1</v>
          </cell>
          <cell r="D490">
            <v>30110</v>
          </cell>
          <cell r="E490">
            <v>9.7000000000000003E-3</v>
          </cell>
          <cell r="F490">
            <v>30402.07</v>
          </cell>
          <cell r="G490">
            <v>0</v>
          </cell>
        </row>
        <row r="491">
          <cell r="A491" t="str">
            <v>Juego conx. Tanque</v>
          </cell>
          <cell r="B491" t="str">
            <v>Un</v>
          </cell>
          <cell r="C491">
            <v>1</v>
          </cell>
          <cell r="D491">
            <v>9643</v>
          </cell>
          <cell r="E491">
            <v>9.7000000000000003E-3</v>
          </cell>
          <cell r="F491">
            <v>9736.5400000000009</v>
          </cell>
          <cell r="G491">
            <v>0</v>
          </cell>
        </row>
        <row r="492">
          <cell r="A492" t="str">
            <v>Juegos Infantiles Tipo 3 IDRD</v>
          </cell>
          <cell r="B492" t="str">
            <v>Un</v>
          </cell>
          <cell r="C492">
            <v>1</v>
          </cell>
          <cell r="D492">
            <v>2000000</v>
          </cell>
          <cell r="E492">
            <v>9.7000000000000003E-3</v>
          </cell>
          <cell r="F492">
            <v>2019400</v>
          </cell>
          <cell r="G492">
            <v>0</v>
          </cell>
        </row>
        <row r="493">
          <cell r="A493" t="str">
            <v>Ladrillo portante prensado Santafé 29x9x14,5</v>
          </cell>
          <cell r="B493" t="str">
            <v>Un</v>
          </cell>
          <cell r="C493">
            <v>1</v>
          </cell>
          <cell r="D493">
            <v>940</v>
          </cell>
          <cell r="E493">
            <v>9.7000000000000003E-3</v>
          </cell>
          <cell r="F493">
            <v>949.12</v>
          </cell>
          <cell r="G493">
            <v>0</v>
          </cell>
        </row>
        <row r="494">
          <cell r="A494" t="str">
            <v>Ladrillo prensado Santa Fe</v>
          </cell>
          <cell r="B494" t="str">
            <v>Un</v>
          </cell>
          <cell r="C494">
            <v>1</v>
          </cell>
          <cell r="D494">
            <v>517.24</v>
          </cell>
          <cell r="E494">
            <v>9.7000000000000003E-3</v>
          </cell>
          <cell r="F494">
            <v>522.26</v>
          </cell>
          <cell r="G494">
            <v>0</v>
          </cell>
        </row>
        <row r="495">
          <cell r="A495" t="str">
            <v>Ladrillo rejilla</v>
          </cell>
          <cell r="B495" t="str">
            <v>Un</v>
          </cell>
          <cell r="C495">
            <v>1</v>
          </cell>
          <cell r="D495">
            <v>440</v>
          </cell>
          <cell r="E495">
            <v>9.7000000000000003E-3</v>
          </cell>
          <cell r="F495">
            <v>444.27</v>
          </cell>
          <cell r="G495">
            <v>0</v>
          </cell>
        </row>
        <row r="496">
          <cell r="A496" t="str">
            <v>Ladrillo tolete común</v>
          </cell>
          <cell r="B496" t="str">
            <v>Un</v>
          </cell>
          <cell r="C496">
            <v>1</v>
          </cell>
          <cell r="D496">
            <v>280</v>
          </cell>
          <cell r="E496">
            <v>9.7000000000000003E-3</v>
          </cell>
          <cell r="F496">
            <v>282.72000000000003</v>
          </cell>
          <cell r="G496">
            <v>0</v>
          </cell>
        </row>
        <row r="497">
          <cell r="A497" t="str">
            <v>Ladrillo tolete estructural, color según especificaciones arquitectónicas, propias del proyecto (visto 2 caras)</v>
          </cell>
          <cell r="B497" t="str">
            <v>Un</v>
          </cell>
          <cell r="C497">
            <v>1</v>
          </cell>
          <cell r="D497">
            <v>491.38</v>
          </cell>
          <cell r="E497">
            <v>9.7000000000000003E-3</v>
          </cell>
          <cell r="F497">
            <v>496.15</v>
          </cell>
          <cell r="G497">
            <v>0</v>
          </cell>
        </row>
        <row r="498">
          <cell r="A498" t="str">
            <v>Ladrillo tolete recocido</v>
          </cell>
          <cell r="B498" t="str">
            <v>Un</v>
          </cell>
          <cell r="C498">
            <v>1</v>
          </cell>
          <cell r="D498">
            <v>344.83</v>
          </cell>
          <cell r="E498">
            <v>9.7000000000000003E-3</v>
          </cell>
          <cell r="F498">
            <v>348.17</v>
          </cell>
          <cell r="G498">
            <v>0</v>
          </cell>
        </row>
        <row r="499">
          <cell r="A499" t="str">
            <v>Lamina Cold-Rolled Cal. 18 - m2</v>
          </cell>
          <cell r="B499" t="str">
            <v>m2</v>
          </cell>
          <cell r="C499">
            <v>1</v>
          </cell>
          <cell r="D499">
            <v>29766</v>
          </cell>
          <cell r="E499">
            <v>9.7000000000000003E-3</v>
          </cell>
          <cell r="F499">
            <v>30054.73</v>
          </cell>
          <cell r="G499">
            <v>0</v>
          </cell>
        </row>
        <row r="500">
          <cell r="A500" t="str">
            <v>Lamina Cold-Rolled Cal. 20</v>
          </cell>
          <cell r="B500" t="str">
            <v>m2</v>
          </cell>
          <cell r="C500">
            <v>1</v>
          </cell>
          <cell r="D500">
            <v>17000</v>
          </cell>
          <cell r="E500">
            <v>9.7000000000000003E-3</v>
          </cell>
          <cell r="F500">
            <v>17164.900000000001</v>
          </cell>
          <cell r="G500">
            <v>0</v>
          </cell>
        </row>
        <row r="501">
          <cell r="A501" t="str">
            <v>Lamina Cold-Rolled Cal.18  1,2 x 2,4 m</v>
          </cell>
          <cell r="B501" t="str">
            <v>Un</v>
          </cell>
          <cell r="C501">
            <v>1</v>
          </cell>
          <cell r="D501">
            <v>85724</v>
          </cell>
          <cell r="E501">
            <v>9.7000000000000003E-3</v>
          </cell>
          <cell r="F501">
            <v>86555.520000000004</v>
          </cell>
          <cell r="G501">
            <v>0</v>
          </cell>
        </row>
        <row r="502">
          <cell r="A502" t="str">
            <v>Lámina Dry Wall GYPLAC ST</v>
          </cell>
          <cell r="B502" t="str">
            <v>Un</v>
          </cell>
          <cell r="C502">
            <v>1</v>
          </cell>
          <cell r="D502">
            <v>35000</v>
          </cell>
          <cell r="E502">
            <v>9.7000000000000003E-3</v>
          </cell>
          <cell r="F502">
            <v>35339.5</v>
          </cell>
          <cell r="G502" t="str">
            <v>Dry Wall</v>
          </cell>
        </row>
        <row r="503">
          <cell r="A503" t="str">
            <v>Lámina galvanizada Cal 18</v>
          </cell>
          <cell r="B503" t="str">
            <v>m2</v>
          </cell>
          <cell r="C503">
            <v>1</v>
          </cell>
          <cell r="D503">
            <v>24083</v>
          </cell>
          <cell r="E503">
            <v>9.7000000000000003E-3</v>
          </cell>
          <cell r="F503">
            <v>24316.61</v>
          </cell>
          <cell r="G503">
            <v>0</v>
          </cell>
        </row>
        <row r="504">
          <cell r="A504" t="str">
            <v>Lamina galvanizada cal.20</v>
          </cell>
          <cell r="B504" t="str">
            <v>Un</v>
          </cell>
          <cell r="C504">
            <v>1</v>
          </cell>
          <cell r="D504">
            <v>49775</v>
          </cell>
          <cell r="E504">
            <v>9.7000000000000003E-3</v>
          </cell>
          <cell r="F504">
            <v>50257.82</v>
          </cell>
          <cell r="G504">
            <v>0</v>
          </cell>
        </row>
        <row r="505">
          <cell r="A505" t="str">
            <v>Lámina lisa Aluminio e=3mm</v>
          </cell>
          <cell r="B505" t="str">
            <v>m2</v>
          </cell>
          <cell r="C505">
            <v>1</v>
          </cell>
          <cell r="D505">
            <v>92464</v>
          </cell>
          <cell r="E505">
            <v>9.7000000000000003E-3</v>
          </cell>
          <cell r="F505">
            <v>93360.9</v>
          </cell>
          <cell r="G505">
            <v>0</v>
          </cell>
        </row>
        <row r="506">
          <cell r="A506" t="str">
            <v>Lámpara fluorecente 2x32 descolgar</v>
          </cell>
          <cell r="B506" t="str">
            <v>Un</v>
          </cell>
          <cell r="C506">
            <v>1</v>
          </cell>
          <cell r="D506">
            <v>109600</v>
          </cell>
          <cell r="E506">
            <v>9.7000000000000003E-3</v>
          </cell>
          <cell r="F506">
            <v>110663.12</v>
          </cell>
          <cell r="G506">
            <v>0</v>
          </cell>
        </row>
        <row r="507">
          <cell r="A507" t="str">
            <v>Lámpara fluorescente 2 x 32 - T 8</v>
          </cell>
          <cell r="B507" t="str">
            <v>Un</v>
          </cell>
          <cell r="C507">
            <v>1</v>
          </cell>
          <cell r="D507">
            <v>60150</v>
          </cell>
          <cell r="E507">
            <v>9.7000000000000003E-3</v>
          </cell>
          <cell r="F507">
            <v>60733.46</v>
          </cell>
          <cell r="G507">
            <v>0</v>
          </cell>
        </row>
        <row r="508">
          <cell r="A508" t="str">
            <v xml:space="preserve">Lámpara Fluorescente 2 x 48" </v>
          </cell>
          <cell r="B508" t="str">
            <v>Un</v>
          </cell>
          <cell r="C508">
            <v>1</v>
          </cell>
          <cell r="D508">
            <v>50800</v>
          </cell>
          <cell r="E508">
            <v>9.7000000000000003E-3</v>
          </cell>
          <cell r="F508">
            <v>51292.76</v>
          </cell>
          <cell r="G508">
            <v>0</v>
          </cell>
        </row>
        <row r="509">
          <cell r="A509" t="str">
            <v>Lampara Fluorescente Tipo Bala</v>
          </cell>
          <cell r="B509" t="str">
            <v>Un</v>
          </cell>
          <cell r="C509">
            <v>1</v>
          </cell>
          <cell r="D509">
            <v>35000</v>
          </cell>
          <cell r="E509">
            <v>9.7000000000000003E-3</v>
          </cell>
          <cell r="F509">
            <v>35339.5</v>
          </cell>
          <cell r="G509">
            <v>0</v>
          </cell>
        </row>
        <row r="510">
          <cell r="A510" t="str">
            <v>Lámpara metal halide 250 W - 208 V completa</v>
          </cell>
          <cell r="B510" t="str">
            <v>Un</v>
          </cell>
          <cell r="C510">
            <v>1</v>
          </cell>
          <cell r="D510">
            <v>315200</v>
          </cell>
          <cell r="E510">
            <v>9.7000000000000003E-3</v>
          </cell>
          <cell r="F510">
            <v>318257.44</v>
          </cell>
          <cell r="G510">
            <v>0</v>
          </cell>
        </row>
        <row r="511">
          <cell r="A511" t="str">
            <v>Lamparas de emergencia.</v>
          </cell>
          <cell r="B511" t="str">
            <v>UN</v>
          </cell>
          <cell r="C511">
            <v>0</v>
          </cell>
          <cell r="D511">
            <v>0</v>
          </cell>
          <cell r="E511">
            <v>9.7000000000000003E-3</v>
          </cell>
          <cell r="F511">
            <v>159300</v>
          </cell>
          <cell r="G511">
            <v>0</v>
          </cell>
        </row>
        <row r="512">
          <cell r="A512" t="str">
            <v>Lavamanos  de colgar Tipo Acuacer, CORONA blanco</v>
          </cell>
          <cell r="B512" t="str">
            <v>Un</v>
          </cell>
          <cell r="C512">
            <v>1</v>
          </cell>
          <cell r="D512">
            <v>40000</v>
          </cell>
          <cell r="E512">
            <v>9.7000000000000003E-3</v>
          </cell>
          <cell r="F512">
            <v>40388</v>
          </cell>
          <cell r="G512">
            <v>0</v>
          </cell>
        </row>
        <row r="513">
          <cell r="A513" t="str">
            <v>Lavamanos de sobreponer Tipo  Valencia, CORONA blanco</v>
          </cell>
          <cell r="B513" t="str">
            <v>Un</v>
          </cell>
          <cell r="C513">
            <v>1</v>
          </cell>
          <cell r="D513">
            <v>94500</v>
          </cell>
          <cell r="E513">
            <v>9.7000000000000003E-3</v>
          </cell>
          <cell r="F513">
            <v>95416.65</v>
          </cell>
          <cell r="G513">
            <v>0</v>
          </cell>
        </row>
        <row r="514">
          <cell r="A514" t="str">
            <v>Lavaplatos de empotrar acero inoxidable 35x50</v>
          </cell>
          <cell r="B514" t="str">
            <v>Un</v>
          </cell>
          <cell r="C514">
            <v>1</v>
          </cell>
          <cell r="D514">
            <v>54900</v>
          </cell>
          <cell r="E514">
            <v>9.7000000000000003E-3</v>
          </cell>
          <cell r="F514">
            <v>55432.53</v>
          </cell>
          <cell r="G514">
            <v>0</v>
          </cell>
        </row>
        <row r="515">
          <cell r="A515" t="str">
            <v>Limpiador PVC 1/8</v>
          </cell>
          <cell r="B515" t="str">
            <v>Un</v>
          </cell>
          <cell r="C515">
            <v>1</v>
          </cell>
          <cell r="D515">
            <v>25862</v>
          </cell>
          <cell r="E515">
            <v>9.7000000000000003E-3</v>
          </cell>
          <cell r="F515">
            <v>26112.86</v>
          </cell>
          <cell r="G515">
            <v>0</v>
          </cell>
        </row>
        <row r="516">
          <cell r="A516" t="str">
            <v>Listón M.H. Pino Ciprés</v>
          </cell>
          <cell r="B516" t="str">
            <v>m</v>
          </cell>
          <cell r="C516">
            <v>1</v>
          </cell>
          <cell r="D516">
            <v>12000</v>
          </cell>
          <cell r="E516">
            <v>9.7000000000000003E-3</v>
          </cell>
          <cell r="F516">
            <v>12116.4</v>
          </cell>
          <cell r="G516" t="str">
            <v>de 5x2cm</v>
          </cell>
        </row>
        <row r="517">
          <cell r="A517" t="str">
            <v>Listón M.H. Pino Romerón</v>
          </cell>
          <cell r="B517" t="str">
            <v>m2</v>
          </cell>
          <cell r="C517">
            <v>1</v>
          </cell>
          <cell r="D517">
            <v>39000</v>
          </cell>
          <cell r="E517">
            <v>9.7000000000000003E-3</v>
          </cell>
          <cell r="F517">
            <v>39378.300000000003</v>
          </cell>
          <cell r="G517">
            <v>0</v>
          </cell>
        </row>
        <row r="518">
          <cell r="A518" t="str">
            <v>Llave individual para lavamanos</v>
          </cell>
          <cell r="B518" t="str">
            <v>Un</v>
          </cell>
          <cell r="C518">
            <v>1</v>
          </cell>
          <cell r="D518">
            <v>8500</v>
          </cell>
          <cell r="E518">
            <v>9.7000000000000003E-3</v>
          </cell>
          <cell r="F518">
            <v>8582.4500000000007</v>
          </cell>
          <cell r="G518">
            <v>0</v>
          </cell>
        </row>
        <row r="519">
          <cell r="A519" t="str">
            <v>Llave terminal 1/2" - cromada , incluye adaptadores</v>
          </cell>
          <cell r="B519" t="str">
            <v>Un</v>
          </cell>
          <cell r="C519">
            <v>1</v>
          </cell>
          <cell r="D519">
            <v>6960</v>
          </cell>
          <cell r="E519">
            <v>9.7000000000000003E-3</v>
          </cell>
          <cell r="F519">
            <v>7027.51</v>
          </cell>
          <cell r="G519">
            <v>0</v>
          </cell>
        </row>
        <row r="520">
          <cell r="A520" t="str">
            <v>Lona Verde</v>
          </cell>
          <cell r="B520" t="str">
            <v>m</v>
          </cell>
          <cell r="C520">
            <v>1</v>
          </cell>
          <cell r="D520">
            <v>1850</v>
          </cell>
          <cell r="E520">
            <v>9.7000000000000003E-3</v>
          </cell>
          <cell r="F520">
            <v>1867.95</v>
          </cell>
          <cell r="G520">
            <v>0</v>
          </cell>
        </row>
        <row r="521">
          <cell r="A521" t="str">
            <v>Loseta prefabricada A-50</v>
          </cell>
          <cell r="B521" t="str">
            <v>m2</v>
          </cell>
          <cell r="C521">
            <v>1</v>
          </cell>
          <cell r="D521">
            <v>29500</v>
          </cell>
          <cell r="E521">
            <v>9.7000000000000003E-3</v>
          </cell>
          <cell r="F521">
            <v>29786.15</v>
          </cell>
          <cell r="G521">
            <v>0</v>
          </cell>
        </row>
        <row r="522">
          <cell r="A522" t="str">
            <v>Loseta prefabricada en concreto A-65</v>
          </cell>
          <cell r="B522" t="str">
            <v>m2</v>
          </cell>
          <cell r="C522">
            <v>1</v>
          </cell>
          <cell r="D522">
            <v>29500</v>
          </cell>
          <cell r="E522">
            <v>9.7000000000000003E-3</v>
          </cell>
          <cell r="F522">
            <v>29786.15</v>
          </cell>
          <cell r="G522">
            <v>0</v>
          </cell>
        </row>
        <row r="523">
          <cell r="A523" t="str">
            <v>Lubricante de silicona Canal y Bajante Amazonas</v>
          </cell>
          <cell r="B523" t="str">
            <v>Un</v>
          </cell>
          <cell r="C523">
            <v>1</v>
          </cell>
          <cell r="D523">
            <v>1805</v>
          </cell>
          <cell r="E523">
            <v>9.7000000000000003E-3</v>
          </cell>
          <cell r="F523">
            <v>1822.51</v>
          </cell>
          <cell r="G523">
            <v>0</v>
          </cell>
        </row>
        <row r="524">
          <cell r="A524" t="str">
            <v xml:space="preserve">luminaria 60x60 para incrustar en cielo raso, con rejilla difusora aluminio semiespecular de 16 celdas, 4 tubos T8 de 17W y balasto electronico. Incluye cableado, toma y clavija de desconexion para limpieza y mantenimiento. </v>
          </cell>
          <cell r="B524" t="str">
            <v>UN</v>
          </cell>
          <cell r="C524">
            <v>0</v>
          </cell>
          <cell r="D524">
            <v>0</v>
          </cell>
          <cell r="E524">
            <v>9.7000000000000003E-3</v>
          </cell>
          <cell r="F524">
            <v>135900</v>
          </cell>
          <cell r="G524">
            <v>0</v>
          </cell>
        </row>
        <row r="525">
          <cell r="A525" t="str">
            <v>Luminaria autónoma de emergencia</v>
          </cell>
          <cell r="B525" t="str">
            <v>Un</v>
          </cell>
          <cell r="C525">
            <v>1</v>
          </cell>
          <cell r="D525">
            <v>310293</v>
          </cell>
          <cell r="E525">
            <v>9.7000000000000003E-3</v>
          </cell>
          <cell r="F525">
            <v>313302.84000000003</v>
          </cell>
          <cell r="G525">
            <v>0</v>
          </cell>
        </row>
        <row r="526">
          <cell r="A526" t="str">
            <v>Luminaria de sodio cerrada 125W 208W</v>
          </cell>
          <cell r="B526" t="str">
            <v>Un</v>
          </cell>
          <cell r="C526">
            <v>1</v>
          </cell>
          <cell r="D526">
            <v>312000</v>
          </cell>
          <cell r="E526">
            <v>9.7000000000000003E-3</v>
          </cell>
          <cell r="F526">
            <v>315026.40000000002</v>
          </cell>
          <cell r="G526">
            <v>0</v>
          </cell>
        </row>
        <row r="527">
          <cell r="A527" t="str">
            <v>Luminaria de sodio cerrada 70W 208W</v>
          </cell>
          <cell r="B527" t="str">
            <v>Un</v>
          </cell>
          <cell r="C527">
            <v>1</v>
          </cell>
          <cell r="D527">
            <v>72900</v>
          </cell>
          <cell r="E527">
            <v>9.7000000000000003E-3</v>
          </cell>
          <cell r="F527">
            <v>73607.13</v>
          </cell>
          <cell r="G527">
            <v>0</v>
          </cell>
        </row>
        <row r="528">
          <cell r="A528" t="str">
            <v>Luminaria Nano 70W Sodio</v>
          </cell>
          <cell r="B528" t="str">
            <v>Un</v>
          </cell>
          <cell r="C528">
            <v>1</v>
          </cell>
          <cell r="D528">
            <v>230500</v>
          </cell>
          <cell r="E528">
            <v>9.7000000000000003E-3</v>
          </cell>
          <cell r="F528">
            <v>232735.85</v>
          </cell>
          <cell r="G528">
            <v>0</v>
          </cell>
        </row>
        <row r="529">
          <cell r="A529" t="str">
            <v>Luminaria Onix 250W Sodio</v>
          </cell>
          <cell r="B529" t="str">
            <v>Un</v>
          </cell>
          <cell r="C529">
            <v>1</v>
          </cell>
          <cell r="D529">
            <v>337100</v>
          </cell>
          <cell r="E529">
            <v>9.7000000000000003E-3</v>
          </cell>
          <cell r="F529">
            <v>340369.87</v>
          </cell>
          <cell r="G529">
            <v>0</v>
          </cell>
        </row>
        <row r="530">
          <cell r="A530" t="str">
            <v>Luminaria tipo mini bala de 11W opalizada.</v>
          </cell>
          <cell r="B530" t="str">
            <v>UN</v>
          </cell>
          <cell r="C530">
            <v>0</v>
          </cell>
          <cell r="D530">
            <v>0</v>
          </cell>
          <cell r="E530">
            <v>9.7000000000000003E-3</v>
          </cell>
          <cell r="F530">
            <v>129300</v>
          </cell>
          <cell r="G530">
            <v>0</v>
          </cell>
        </row>
        <row r="531">
          <cell r="A531" t="str">
            <v>Madera para formaleta Instalacion electrica</v>
          </cell>
          <cell r="B531" t="str">
            <v>GL</v>
          </cell>
          <cell r="C531">
            <v>0</v>
          </cell>
          <cell r="D531">
            <v>0</v>
          </cell>
          <cell r="E531">
            <v>9.7000000000000003E-3</v>
          </cell>
          <cell r="F531">
            <v>38500</v>
          </cell>
          <cell r="G531">
            <v>0</v>
          </cell>
        </row>
        <row r="532">
          <cell r="A532" t="str">
            <v>Malla con vena</v>
          </cell>
          <cell r="B532" t="str">
            <v>m2</v>
          </cell>
          <cell r="C532">
            <v>1</v>
          </cell>
          <cell r="D532">
            <v>3250</v>
          </cell>
          <cell r="E532">
            <v>9.7000000000000003E-3</v>
          </cell>
          <cell r="F532">
            <v>3281.53</v>
          </cell>
          <cell r="G532">
            <v>0</v>
          </cell>
        </row>
        <row r="533">
          <cell r="A533" t="str">
            <v>MALLA DE CERRAMIENTO EN PERFIL 5X4, LAMINA PERFORADA Y MALLA ESLABONADA</v>
          </cell>
          <cell r="B533" t="str">
            <v>M2</v>
          </cell>
          <cell r="C533">
            <v>0</v>
          </cell>
          <cell r="D533">
            <v>0</v>
          </cell>
          <cell r="E533">
            <v>9.7000000000000003E-3</v>
          </cell>
          <cell r="F533">
            <v>180000</v>
          </cell>
          <cell r="G533">
            <v>0</v>
          </cell>
        </row>
        <row r="534">
          <cell r="A534" t="str">
            <v>Malla electrosoldada D 4 x 4 mm y Separación 15 x 25 cm</v>
          </cell>
          <cell r="B534" t="str">
            <v>Kg</v>
          </cell>
          <cell r="C534">
            <v>1</v>
          </cell>
          <cell r="D534">
            <v>2500</v>
          </cell>
          <cell r="E534">
            <v>9.7000000000000003E-3</v>
          </cell>
          <cell r="F534">
            <v>2524.25</v>
          </cell>
          <cell r="G534">
            <v>0</v>
          </cell>
        </row>
        <row r="535">
          <cell r="A535" t="str">
            <v>Malla Eslabonada galvanizada Cal 12 huecos de 1/12 x  1/2 plg</v>
          </cell>
          <cell r="B535" t="str">
            <v>m2</v>
          </cell>
          <cell r="C535">
            <v>1</v>
          </cell>
          <cell r="D535">
            <v>27800</v>
          </cell>
          <cell r="E535">
            <v>9.7000000000000003E-3</v>
          </cell>
          <cell r="F535">
            <v>28069.66</v>
          </cell>
          <cell r="G535">
            <v>0</v>
          </cell>
        </row>
        <row r="536">
          <cell r="A536" t="str">
            <v>Malla para gaviones</v>
          </cell>
          <cell r="B536" t="str">
            <v>m2</v>
          </cell>
          <cell r="C536">
            <v>1</v>
          </cell>
          <cell r="D536">
            <v>22000</v>
          </cell>
          <cell r="E536">
            <v>9.7000000000000003E-3</v>
          </cell>
          <cell r="F536">
            <v>22213.4</v>
          </cell>
          <cell r="G536">
            <v>0</v>
          </cell>
        </row>
        <row r="537">
          <cell r="A537" t="str">
            <v>Malla tipo gallinero</v>
          </cell>
          <cell r="B537" t="str">
            <v>m2</v>
          </cell>
          <cell r="C537">
            <v>1</v>
          </cell>
          <cell r="D537">
            <v>1322</v>
          </cell>
          <cell r="E537">
            <v>9.7000000000000003E-3</v>
          </cell>
          <cell r="F537">
            <v>1334.82</v>
          </cell>
          <cell r="G537">
            <v>0</v>
          </cell>
        </row>
        <row r="538">
          <cell r="A538" t="str">
            <v xml:space="preserve">Mallas electrosoldadas </v>
          </cell>
          <cell r="B538" t="str">
            <v>Kg</v>
          </cell>
          <cell r="C538">
            <v>1</v>
          </cell>
          <cell r="D538">
            <v>2500</v>
          </cell>
          <cell r="E538">
            <v>9.7000000000000003E-3</v>
          </cell>
          <cell r="F538">
            <v>2524.25</v>
          </cell>
          <cell r="G538">
            <v>0</v>
          </cell>
        </row>
        <row r="539">
          <cell r="A539" t="str">
            <v>Manija</v>
          </cell>
          <cell r="B539" t="str">
            <v>Un</v>
          </cell>
          <cell r="C539">
            <v>1</v>
          </cell>
          <cell r="D539">
            <v>12500</v>
          </cell>
          <cell r="E539">
            <v>9.7000000000000003E-3</v>
          </cell>
          <cell r="F539">
            <v>12621.25</v>
          </cell>
          <cell r="G539">
            <v>0</v>
          </cell>
        </row>
        <row r="540">
          <cell r="A540" t="str">
            <v xml:space="preserve">Manija para ventana de aluminio </v>
          </cell>
          <cell r="B540" t="str">
            <v>Un</v>
          </cell>
          <cell r="C540">
            <v>1</v>
          </cell>
          <cell r="D540">
            <v>4500</v>
          </cell>
          <cell r="E540">
            <v>9.7000000000000003E-3</v>
          </cell>
          <cell r="F540">
            <v>4543.6499999999996</v>
          </cell>
          <cell r="G540">
            <v>0</v>
          </cell>
        </row>
        <row r="541">
          <cell r="A541" t="str">
            <v>Maniobra de corte</v>
          </cell>
          <cell r="B541" t="str">
            <v>Gl</v>
          </cell>
          <cell r="C541">
            <v>1</v>
          </cell>
          <cell r="D541">
            <v>500000</v>
          </cell>
          <cell r="E541">
            <v>9.7000000000000003E-3</v>
          </cell>
          <cell r="F541">
            <v>504850</v>
          </cell>
          <cell r="G541">
            <v>0</v>
          </cell>
        </row>
        <row r="542">
          <cell r="A542" t="str">
            <v>Manto Asfaltico con foil de aluminio</v>
          </cell>
          <cell r="B542" t="str">
            <v>m2</v>
          </cell>
          <cell r="C542">
            <v>1</v>
          </cell>
          <cell r="D542">
            <v>17890</v>
          </cell>
          <cell r="E542">
            <v>9.7000000000000003E-3</v>
          </cell>
          <cell r="F542">
            <v>18063.53</v>
          </cell>
          <cell r="G542">
            <v>0</v>
          </cell>
        </row>
        <row r="543">
          <cell r="A543" t="str">
            <v>Marco</v>
          </cell>
          <cell r="B543" t="str">
            <v>Un</v>
          </cell>
          <cell r="C543">
            <v>1</v>
          </cell>
          <cell r="D543">
            <v>5000</v>
          </cell>
          <cell r="E543">
            <v>9.7000000000000003E-3</v>
          </cell>
          <cell r="F543">
            <v>5048.5</v>
          </cell>
          <cell r="G543">
            <v>0</v>
          </cell>
        </row>
        <row r="544">
          <cell r="A544" t="str">
            <v xml:space="preserve">Marco 60x60 </v>
          </cell>
          <cell r="B544" t="str">
            <v>Un</v>
          </cell>
          <cell r="C544">
            <v>1</v>
          </cell>
          <cell r="D544">
            <v>19850</v>
          </cell>
          <cell r="E544">
            <v>9.7000000000000003E-3</v>
          </cell>
          <cell r="F544">
            <v>20042.55</v>
          </cell>
          <cell r="G544">
            <v>0</v>
          </cell>
        </row>
        <row r="545">
          <cell r="A545" t="str">
            <v>Marco para caja de 1.20x1.80</v>
          </cell>
          <cell r="B545" t="str">
            <v>Un</v>
          </cell>
          <cell r="C545">
            <v>1</v>
          </cell>
          <cell r="D545">
            <v>85000</v>
          </cell>
          <cell r="E545">
            <v>9.7000000000000003E-3</v>
          </cell>
          <cell r="F545">
            <v>85824.5</v>
          </cell>
          <cell r="G545">
            <v>0</v>
          </cell>
        </row>
        <row r="546">
          <cell r="A546" t="str">
            <v>Marco para caja de 40x40x5</v>
          </cell>
          <cell r="B546" t="str">
            <v>Un</v>
          </cell>
          <cell r="C546">
            <v>1</v>
          </cell>
          <cell r="D546">
            <v>30245</v>
          </cell>
          <cell r="E546">
            <v>9.7000000000000003E-3</v>
          </cell>
          <cell r="F546">
            <v>30538.38</v>
          </cell>
          <cell r="G546">
            <v>0</v>
          </cell>
        </row>
        <row r="547">
          <cell r="A547" t="str">
            <v>Marco para caja de 60x60x5</v>
          </cell>
          <cell r="B547" t="str">
            <v>Un</v>
          </cell>
          <cell r="C547">
            <v>1</v>
          </cell>
          <cell r="D547">
            <v>33235</v>
          </cell>
          <cell r="E547">
            <v>9.7000000000000003E-3</v>
          </cell>
          <cell r="F547">
            <v>33557.379999999997</v>
          </cell>
          <cell r="G547">
            <v>0</v>
          </cell>
        </row>
        <row r="548">
          <cell r="A548" t="str">
            <v>Marco para caja doble</v>
          </cell>
          <cell r="B548" t="str">
            <v>Un</v>
          </cell>
          <cell r="C548">
            <v>1</v>
          </cell>
          <cell r="D548">
            <v>122807</v>
          </cell>
          <cell r="E548">
            <v>9.7000000000000003E-3</v>
          </cell>
          <cell r="F548">
            <v>123998.23</v>
          </cell>
          <cell r="G548">
            <v>0</v>
          </cell>
        </row>
        <row r="549">
          <cell r="A549" t="str">
            <v>Marco para caja sencilla</v>
          </cell>
          <cell r="B549" t="str">
            <v>Un</v>
          </cell>
          <cell r="C549">
            <v>1</v>
          </cell>
          <cell r="D549">
            <v>88647</v>
          </cell>
          <cell r="E549">
            <v>9.7000000000000003E-3</v>
          </cell>
          <cell r="F549">
            <v>89506.880000000005</v>
          </cell>
          <cell r="G549">
            <v>0</v>
          </cell>
        </row>
        <row r="550">
          <cell r="A550" t="str">
            <v>Marco puerta de seguridad Cal.18</v>
          </cell>
          <cell r="B550" t="str">
            <v>m</v>
          </cell>
          <cell r="C550">
            <v>1</v>
          </cell>
          <cell r="D550">
            <v>12000</v>
          </cell>
          <cell r="E550">
            <v>9.7000000000000003E-3</v>
          </cell>
          <cell r="F550">
            <v>12116.4</v>
          </cell>
          <cell r="G550">
            <v>0</v>
          </cell>
        </row>
        <row r="551">
          <cell r="A551" t="str">
            <v>Marco puerta lámina 1.00. Lám.Cal.18</v>
          </cell>
          <cell r="B551" t="str">
            <v>Un</v>
          </cell>
          <cell r="C551">
            <v>1</v>
          </cell>
          <cell r="D551">
            <v>55000</v>
          </cell>
          <cell r="E551">
            <v>9.7000000000000003E-3</v>
          </cell>
          <cell r="F551">
            <v>55533.5</v>
          </cell>
          <cell r="G551">
            <v>0</v>
          </cell>
        </row>
        <row r="552">
          <cell r="A552" t="str">
            <v>Marco puerta lámina Cold rolled Cal 18</v>
          </cell>
          <cell r="B552" t="str">
            <v>m</v>
          </cell>
          <cell r="C552">
            <v>1</v>
          </cell>
          <cell r="D552">
            <v>18074.78</v>
          </cell>
          <cell r="E552">
            <v>9.7000000000000003E-3</v>
          </cell>
          <cell r="F552">
            <v>18250.11</v>
          </cell>
          <cell r="G552">
            <v>0</v>
          </cell>
        </row>
        <row r="553">
          <cell r="A553" t="str">
            <v>Marco ventana</v>
          </cell>
          <cell r="B553" t="str">
            <v>m</v>
          </cell>
          <cell r="C553">
            <v>1</v>
          </cell>
          <cell r="D553">
            <v>2617</v>
          </cell>
          <cell r="E553">
            <v>9.7000000000000003E-3</v>
          </cell>
          <cell r="F553">
            <v>2642.38</v>
          </cell>
          <cell r="G553">
            <v>0</v>
          </cell>
        </row>
        <row r="554">
          <cell r="A554" t="str">
            <v>Marco y tapa para caja de inspección de  0,30 x 0,30 mts</v>
          </cell>
          <cell r="B554" t="str">
            <v>Un</v>
          </cell>
          <cell r="C554">
            <v>1</v>
          </cell>
          <cell r="D554">
            <v>50000</v>
          </cell>
          <cell r="E554">
            <v>9.7000000000000003E-3</v>
          </cell>
          <cell r="F554">
            <v>50485</v>
          </cell>
          <cell r="G554">
            <v>0</v>
          </cell>
        </row>
        <row r="555">
          <cell r="A555" t="str">
            <v>Marco y tapa para cámara de inspección CS274</v>
          </cell>
          <cell r="B555" t="str">
            <v>Un</v>
          </cell>
          <cell r="C555">
            <v>1</v>
          </cell>
          <cell r="D555">
            <v>126000</v>
          </cell>
          <cell r="E555">
            <v>9.7000000000000003E-3</v>
          </cell>
          <cell r="F555">
            <v>127222.2</v>
          </cell>
          <cell r="G555">
            <v>0</v>
          </cell>
        </row>
        <row r="556">
          <cell r="A556" t="str">
            <v>Marco y tapa para cámara de inspección CS275</v>
          </cell>
          <cell r="B556" t="str">
            <v>Un</v>
          </cell>
          <cell r="C556">
            <v>1</v>
          </cell>
          <cell r="D556">
            <v>140000</v>
          </cell>
          <cell r="E556">
            <v>9.7000000000000003E-3</v>
          </cell>
          <cell r="F556">
            <v>141358</v>
          </cell>
          <cell r="G556">
            <v>0</v>
          </cell>
        </row>
        <row r="557">
          <cell r="A557" t="str">
            <v xml:space="preserve">Marco y tapas Instalacion electrica </v>
          </cell>
          <cell r="B557" t="str">
            <v>UN</v>
          </cell>
          <cell r="C557">
            <v>0</v>
          </cell>
          <cell r="D557">
            <v>0</v>
          </cell>
          <cell r="E557">
            <v>9.7000000000000003E-3</v>
          </cell>
          <cell r="F557">
            <v>531000</v>
          </cell>
          <cell r="G557">
            <v>0</v>
          </cell>
        </row>
        <row r="558">
          <cell r="A558" t="str">
            <v>Marco y tapas Instalacion electrica 2</v>
          </cell>
          <cell r="B558" t="str">
            <v>UN</v>
          </cell>
          <cell r="C558">
            <v>0</v>
          </cell>
          <cell r="D558">
            <v>0</v>
          </cell>
          <cell r="E558">
            <v>9.7000000000000003E-3</v>
          </cell>
          <cell r="F558">
            <v>85000</v>
          </cell>
          <cell r="G558">
            <v>0</v>
          </cell>
        </row>
        <row r="559">
          <cell r="A559" t="str">
            <v>Marmolina</v>
          </cell>
          <cell r="B559" t="str">
            <v>Bulto</v>
          </cell>
          <cell r="C559">
            <v>1</v>
          </cell>
          <cell r="D559">
            <v>7500</v>
          </cell>
          <cell r="E559">
            <v>9.7000000000000003E-3</v>
          </cell>
          <cell r="F559">
            <v>7572.75</v>
          </cell>
          <cell r="G559">
            <v>0</v>
          </cell>
        </row>
        <row r="560">
          <cell r="A560" t="str">
            <v>Marquilla adhesiva</v>
          </cell>
          <cell r="B560" t="str">
            <v>Un</v>
          </cell>
          <cell r="C560">
            <v>1</v>
          </cell>
          <cell r="D560">
            <v>350</v>
          </cell>
          <cell r="E560">
            <v>9.7000000000000003E-3</v>
          </cell>
          <cell r="F560">
            <v>353.4</v>
          </cell>
          <cell r="G560">
            <v>0</v>
          </cell>
        </row>
        <row r="561">
          <cell r="A561" t="str">
            <v>Marquilla en acrílico</v>
          </cell>
          <cell r="B561" t="str">
            <v>Un</v>
          </cell>
          <cell r="C561">
            <v>1</v>
          </cell>
          <cell r="D561">
            <v>6510</v>
          </cell>
          <cell r="E561">
            <v>9.7000000000000003E-3</v>
          </cell>
          <cell r="F561">
            <v>6573.15</v>
          </cell>
          <cell r="G561">
            <v>0</v>
          </cell>
        </row>
        <row r="562">
          <cell r="A562" t="str">
            <v>Marquilla en aro</v>
          </cell>
          <cell r="B562" t="str">
            <v>Un</v>
          </cell>
          <cell r="C562">
            <v>1</v>
          </cell>
          <cell r="D562">
            <v>210</v>
          </cell>
          <cell r="E562">
            <v>9.7000000000000003E-3</v>
          </cell>
          <cell r="F562">
            <v>212.04</v>
          </cell>
          <cell r="G562">
            <v>0</v>
          </cell>
        </row>
        <row r="563">
          <cell r="A563" t="str">
            <v>MARQUILLAS   2</v>
          </cell>
          <cell r="B563" t="str">
            <v>GL</v>
          </cell>
          <cell r="C563">
            <v>0</v>
          </cell>
          <cell r="D563">
            <v>0</v>
          </cell>
          <cell r="E563">
            <v>9.7000000000000003E-3</v>
          </cell>
          <cell r="F563">
            <v>1960</v>
          </cell>
          <cell r="G563">
            <v>0</v>
          </cell>
        </row>
        <row r="564">
          <cell r="A564" t="str">
            <v>MARQUILLAS  3</v>
          </cell>
          <cell r="B564" t="str">
            <v>GL</v>
          </cell>
          <cell r="C564">
            <v>0</v>
          </cell>
          <cell r="D564">
            <v>0</v>
          </cell>
          <cell r="E564">
            <v>9.7000000000000003E-3</v>
          </cell>
          <cell r="F564">
            <v>19300</v>
          </cell>
          <cell r="G564">
            <v>0</v>
          </cell>
        </row>
        <row r="565">
          <cell r="A565" t="str">
            <v>MARQUILLAS p</v>
          </cell>
          <cell r="B565" t="str">
            <v>UN</v>
          </cell>
          <cell r="C565">
            <v>0</v>
          </cell>
          <cell r="D565">
            <v>0</v>
          </cell>
          <cell r="E565">
            <v>9.7000000000000003E-3</v>
          </cell>
          <cell r="F565">
            <v>750</v>
          </cell>
          <cell r="G565">
            <v>0</v>
          </cell>
        </row>
        <row r="566">
          <cell r="A566" t="str">
            <v>MARQUILLAS Y CERTIFICACION</v>
          </cell>
          <cell r="B566" t="str">
            <v>GL</v>
          </cell>
          <cell r="C566">
            <v>0</v>
          </cell>
          <cell r="D566">
            <v>0</v>
          </cell>
          <cell r="E566">
            <v>9.7000000000000003E-3</v>
          </cell>
          <cell r="F566">
            <v>3900</v>
          </cell>
          <cell r="G566">
            <v>0</v>
          </cell>
        </row>
        <row r="567">
          <cell r="A567" t="str">
            <v>Masilla Supermastic 5 Galones</v>
          </cell>
          <cell r="B567" t="str">
            <v>Un</v>
          </cell>
          <cell r="C567">
            <v>1</v>
          </cell>
          <cell r="D567">
            <v>39692</v>
          </cell>
          <cell r="E567">
            <v>9.7000000000000003E-3</v>
          </cell>
          <cell r="F567">
            <v>40077.01</v>
          </cell>
          <cell r="G567" t="str">
            <v>Dry Wall</v>
          </cell>
        </row>
        <row r="568">
          <cell r="A568" t="str">
            <v>Matas ornamentales tipicas de la región</v>
          </cell>
          <cell r="B568" t="str">
            <v>Un</v>
          </cell>
          <cell r="C568">
            <v>1</v>
          </cell>
          <cell r="D568">
            <v>15000</v>
          </cell>
          <cell r="E568">
            <v>9.7000000000000003E-3</v>
          </cell>
          <cell r="F568">
            <v>15145.5</v>
          </cell>
          <cell r="G568">
            <v>0</v>
          </cell>
        </row>
        <row r="569">
          <cell r="A569" t="str">
            <v>Material de Relleno</v>
          </cell>
          <cell r="B569" t="str">
            <v>ml</v>
          </cell>
          <cell r="C569">
            <v>1</v>
          </cell>
          <cell r="D569">
            <v>2900</v>
          </cell>
          <cell r="E569">
            <v>9.7000000000000003E-3</v>
          </cell>
          <cell r="F569">
            <v>2928.13</v>
          </cell>
          <cell r="G569" t="str">
            <v>Electricos</v>
          </cell>
        </row>
        <row r="570">
          <cell r="A570" t="str">
            <v>Materiales de construcción</v>
          </cell>
          <cell r="B570" t="str">
            <v>gl</v>
          </cell>
          <cell r="C570">
            <v>1</v>
          </cell>
          <cell r="D570">
            <v>65780</v>
          </cell>
          <cell r="E570">
            <v>9.7000000000000003E-3</v>
          </cell>
          <cell r="F570">
            <v>66418.070000000007</v>
          </cell>
          <cell r="G570">
            <v>0</v>
          </cell>
        </row>
        <row r="571">
          <cell r="A571" t="str">
            <v>Media caña en mortero de pendiente</v>
          </cell>
          <cell r="B571" t="str">
            <v>m</v>
          </cell>
          <cell r="C571">
            <v>1</v>
          </cell>
          <cell r="D571">
            <v>14226.53</v>
          </cell>
          <cell r="E571">
            <v>9.7000000000000003E-3</v>
          </cell>
          <cell r="F571">
            <v>14364.53</v>
          </cell>
          <cell r="G571">
            <v>0</v>
          </cell>
        </row>
        <row r="572">
          <cell r="A572" t="str">
            <v>Medidor de agua 1"</v>
          </cell>
          <cell r="B572" t="str">
            <v>Un</v>
          </cell>
          <cell r="C572">
            <v>1</v>
          </cell>
          <cell r="D572">
            <v>220138</v>
          </cell>
          <cell r="E572">
            <v>9.7000000000000003E-3</v>
          </cell>
          <cell r="F572">
            <v>222273.34</v>
          </cell>
          <cell r="G572">
            <v>0</v>
          </cell>
        </row>
        <row r="573">
          <cell r="A573" t="str">
            <v>Medidor de agua 1/2"</v>
          </cell>
          <cell r="B573" t="str">
            <v>Un</v>
          </cell>
          <cell r="C573">
            <v>1</v>
          </cell>
          <cell r="D573">
            <v>85000</v>
          </cell>
          <cell r="E573">
            <v>9.7000000000000003E-3</v>
          </cell>
          <cell r="F573">
            <v>85824.5</v>
          </cell>
          <cell r="G573">
            <v>0</v>
          </cell>
        </row>
        <row r="574">
          <cell r="A574" t="str">
            <v>Medidor de agua 1/2"</v>
          </cell>
          <cell r="B574" t="str">
            <v>Un</v>
          </cell>
          <cell r="C574">
            <v>1</v>
          </cell>
          <cell r="D574">
            <v>85000</v>
          </cell>
          <cell r="E574">
            <v>9.7000000000000003E-3</v>
          </cell>
          <cell r="F574">
            <v>85824.5</v>
          </cell>
          <cell r="G574">
            <v>0</v>
          </cell>
        </row>
        <row r="575">
          <cell r="A575" t="str">
            <v>Medidor de agua 2"</v>
          </cell>
          <cell r="B575" t="str">
            <v>Un</v>
          </cell>
          <cell r="C575">
            <v>1</v>
          </cell>
          <cell r="D575">
            <v>2546341</v>
          </cell>
          <cell r="E575">
            <v>9.7000000000000003E-3</v>
          </cell>
          <cell r="F575">
            <v>2571040.5099999998</v>
          </cell>
          <cell r="G575">
            <v>0</v>
          </cell>
        </row>
        <row r="576">
          <cell r="A576" t="str">
            <v>Medidor de agua 3"</v>
          </cell>
          <cell r="B576" t="str">
            <v>Un</v>
          </cell>
          <cell r="C576">
            <v>1</v>
          </cell>
          <cell r="D576">
            <v>2536776</v>
          </cell>
          <cell r="E576">
            <v>9.7000000000000003E-3</v>
          </cell>
          <cell r="F576">
            <v>2561382.73</v>
          </cell>
          <cell r="G576">
            <v>0</v>
          </cell>
        </row>
        <row r="577">
          <cell r="A577" t="str">
            <v>Medidor de agua 3/4"</v>
          </cell>
          <cell r="B577" t="str">
            <v>Un</v>
          </cell>
          <cell r="C577">
            <v>1</v>
          </cell>
          <cell r="D577">
            <v>117837</v>
          </cell>
          <cell r="E577">
            <v>9.7000000000000003E-3</v>
          </cell>
          <cell r="F577">
            <v>118980.02</v>
          </cell>
          <cell r="G577">
            <v>0</v>
          </cell>
        </row>
        <row r="578">
          <cell r="A578" t="str">
            <v>Medidor de agua 4"</v>
          </cell>
          <cell r="B578" t="str">
            <v>Un</v>
          </cell>
          <cell r="C578">
            <v>1</v>
          </cell>
          <cell r="D578">
            <v>3279667</v>
          </cell>
          <cell r="E578">
            <v>9.7000000000000003E-3</v>
          </cell>
          <cell r="F578">
            <v>3311479.77</v>
          </cell>
          <cell r="G578">
            <v>0</v>
          </cell>
        </row>
        <row r="579">
          <cell r="A579" t="str">
            <v>Medidor de agua 6"</v>
          </cell>
          <cell r="B579" t="str">
            <v>Un</v>
          </cell>
          <cell r="C579">
            <v>1</v>
          </cell>
          <cell r="D579">
            <v>4443424</v>
          </cell>
          <cell r="E579">
            <v>9.7000000000000003E-3</v>
          </cell>
          <cell r="F579">
            <v>4486525.21</v>
          </cell>
          <cell r="G579">
            <v>0</v>
          </cell>
        </row>
        <row r="580">
          <cell r="A580" t="str">
            <v>Medidor de luz Trifásico</v>
          </cell>
          <cell r="B580" t="str">
            <v>Un</v>
          </cell>
          <cell r="C580">
            <v>1</v>
          </cell>
          <cell r="D580">
            <v>225000</v>
          </cell>
          <cell r="E580">
            <v>9.7000000000000003E-3</v>
          </cell>
          <cell r="F580">
            <v>227182.5</v>
          </cell>
          <cell r="G580">
            <v>0</v>
          </cell>
        </row>
        <row r="581">
          <cell r="A581" t="str">
            <v>Medidor electrónico</v>
          </cell>
          <cell r="B581" t="str">
            <v>Un</v>
          </cell>
          <cell r="C581">
            <v>1</v>
          </cell>
          <cell r="D581">
            <v>398600</v>
          </cell>
          <cell r="E581">
            <v>9.7000000000000003E-3</v>
          </cell>
          <cell r="F581">
            <v>402466.42</v>
          </cell>
          <cell r="G581">
            <v>0</v>
          </cell>
        </row>
        <row r="582">
          <cell r="A582" t="str">
            <v>Mesón acero inoxidable Cal.16. Dim.(0.60 x 0.85).</v>
          </cell>
          <cell r="B582" t="str">
            <v>Un</v>
          </cell>
          <cell r="C582">
            <v>1</v>
          </cell>
          <cell r="D582">
            <v>144000</v>
          </cell>
          <cell r="E582">
            <v>9.7000000000000003E-3</v>
          </cell>
          <cell r="F582">
            <v>145396.79999999999</v>
          </cell>
          <cell r="G582">
            <v>0</v>
          </cell>
        </row>
        <row r="583">
          <cell r="A583" t="str">
            <v>Mesón acero inoxidable Cal.16. Dim.(0.76 x 1.02).</v>
          </cell>
          <cell r="B583" t="str">
            <v>Un</v>
          </cell>
          <cell r="C583">
            <v>1</v>
          </cell>
          <cell r="D583">
            <v>168000</v>
          </cell>
          <cell r="E583">
            <v>9.7000000000000003E-3</v>
          </cell>
          <cell r="F583">
            <v>169629.6</v>
          </cell>
          <cell r="G583">
            <v>0</v>
          </cell>
        </row>
        <row r="584">
          <cell r="A584" t="str">
            <v>Mesón acero inoxidable Cal.16. Dim.(0.90 x 2.95).</v>
          </cell>
          <cell r="B584" t="str">
            <v>Un</v>
          </cell>
          <cell r="C584">
            <v>1</v>
          </cell>
          <cell r="D584">
            <v>800000</v>
          </cell>
          <cell r="E584">
            <v>9.7000000000000003E-3</v>
          </cell>
          <cell r="F584">
            <v>807760</v>
          </cell>
          <cell r="G584">
            <v>0</v>
          </cell>
        </row>
        <row r="585">
          <cell r="A585" t="str">
            <v>Mesón acero inoxidable Cal.16. Dim.(1.30 x 4.15).</v>
          </cell>
          <cell r="B585" t="str">
            <v>Un</v>
          </cell>
          <cell r="C585">
            <v>1</v>
          </cell>
          <cell r="D585">
            <v>1500000</v>
          </cell>
          <cell r="E585">
            <v>9.7000000000000003E-3</v>
          </cell>
          <cell r="F585">
            <v>1514550</v>
          </cell>
          <cell r="G585">
            <v>0</v>
          </cell>
        </row>
        <row r="586">
          <cell r="A586" t="str">
            <v>METALDECK</v>
          </cell>
          <cell r="B586" t="str">
            <v>M2</v>
          </cell>
          <cell r="C586">
            <v>0</v>
          </cell>
          <cell r="D586">
            <v>0</v>
          </cell>
          <cell r="E586">
            <v>9.7000000000000003E-3</v>
          </cell>
          <cell r="F586">
            <v>27130.17</v>
          </cell>
          <cell r="G586">
            <v>0</v>
          </cell>
        </row>
        <row r="587">
          <cell r="A587" t="str">
            <v>MODULO RJ45 CAT 6A</v>
          </cell>
          <cell r="B587" t="str">
            <v>UN</v>
          </cell>
          <cell r="C587">
            <v>0</v>
          </cell>
          <cell r="D587">
            <v>0</v>
          </cell>
          <cell r="E587">
            <v>9.7000000000000003E-3</v>
          </cell>
          <cell r="F587">
            <v>29000</v>
          </cell>
          <cell r="G587">
            <v>0</v>
          </cell>
        </row>
        <row r="588">
          <cell r="A588" t="str">
            <v>Molde</v>
          </cell>
          <cell r="B588" t="str">
            <v>Un</v>
          </cell>
          <cell r="C588">
            <v>1</v>
          </cell>
          <cell r="D588">
            <v>294745</v>
          </cell>
          <cell r="E588">
            <v>9.7000000000000003E-3</v>
          </cell>
          <cell r="F588">
            <v>297604.03000000003</v>
          </cell>
          <cell r="G588">
            <v>0</v>
          </cell>
        </row>
        <row r="589">
          <cell r="A589" t="str">
            <v>Mortero 1:3</v>
          </cell>
          <cell r="B589" t="str">
            <v>m3</v>
          </cell>
          <cell r="C589">
            <v>1</v>
          </cell>
          <cell r="D589">
            <v>329309.25999999995</v>
          </cell>
          <cell r="E589">
            <v>0</v>
          </cell>
          <cell r="F589">
            <v>329309.26</v>
          </cell>
          <cell r="G589">
            <v>0</v>
          </cell>
        </row>
        <row r="590">
          <cell r="A590" t="str">
            <v>Mortero 1:3 impermeabilizado</v>
          </cell>
          <cell r="B590" t="str">
            <v>m3</v>
          </cell>
          <cell r="C590">
            <v>1</v>
          </cell>
          <cell r="D590">
            <v>458081.42999999993</v>
          </cell>
          <cell r="E590">
            <v>0</v>
          </cell>
          <cell r="F590">
            <v>458081.43</v>
          </cell>
          <cell r="G590">
            <v>0</v>
          </cell>
        </row>
        <row r="591">
          <cell r="A591" t="str">
            <v>Mortero 1:4</v>
          </cell>
          <cell r="B591" t="str">
            <v>m3</v>
          </cell>
          <cell r="C591">
            <v>1</v>
          </cell>
          <cell r="D591">
            <v>296100.28999999998</v>
          </cell>
          <cell r="E591">
            <v>0</v>
          </cell>
          <cell r="F591">
            <v>296100.28999999998</v>
          </cell>
          <cell r="G591">
            <v>0</v>
          </cell>
        </row>
        <row r="592">
          <cell r="A592" t="str">
            <v>Mortero 1:4 impermeabilizado</v>
          </cell>
          <cell r="B592" t="str">
            <v>m3</v>
          </cell>
          <cell r="C592">
            <v>1</v>
          </cell>
          <cell r="D592">
            <v>424872.45999999996</v>
          </cell>
          <cell r="E592">
            <v>0</v>
          </cell>
          <cell r="F592">
            <v>424872.46</v>
          </cell>
          <cell r="G592">
            <v>0</v>
          </cell>
        </row>
        <row r="593">
          <cell r="A593" t="str">
            <v>Mortero 1:5</v>
          </cell>
          <cell r="B593" t="str">
            <v>m3</v>
          </cell>
          <cell r="C593">
            <v>1</v>
          </cell>
          <cell r="D593">
            <v>263133.64999999997</v>
          </cell>
          <cell r="E593">
            <v>0</v>
          </cell>
          <cell r="F593">
            <v>263133.65000000002</v>
          </cell>
          <cell r="G593">
            <v>0</v>
          </cell>
        </row>
        <row r="594">
          <cell r="A594" t="str">
            <v>Mortero 1:7</v>
          </cell>
          <cell r="B594" t="str">
            <v>m3</v>
          </cell>
          <cell r="C594">
            <v>1</v>
          </cell>
          <cell r="D594">
            <v>221647.7</v>
          </cell>
          <cell r="E594">
            <v>0</v>
          </cell>
          <cell r="F594">
            <v>221647.7</v>
          </cell>
          <cell r="G594">
            <v>0</v>
          </cell>
        </row>
        <row r="595">
          <cell r="A595" t="str">
            <v>Mortero de pega 1:4 e=1,5 cm</v>
          </cell>
          <cell r="B595" t="str">
            <v>m3</v>
          </cell>
          <cell r="C595">
            <v>1</v>
          </cell>
          <cell r="D595">
            <v>296100.28999999998</v>
          </cell>
          <cell r="E595">
            <v>0</v>
          </cell>
          <cell r="F595">
            <v>296100.28999999998</v>
          </cell>
          <cell r="G595">
            <v>0</v>
          </cell>
        </row>
        <row r="596">
          <cell r="A596" t="str">
            <v xml:space="preserve">Mortero de relleno 1:4 </v>
          </cell>
          <cell r="B596" t="str">
            <v>m3</v>
          </cell>
          <cell r="C596">
            <v>1</v>
          </cell>
          <cell r="D596">
            <v>296100.28999999998</v>
          </cell>
          <cell r="E596">
            <v>0</v>
          </cell>
          <cell r="F596">
            <v>296100.28999999998</v>
          </cell>
          <cell r="G596">
            <v>0</v>
          </cell>
        </row>
        <row r="597">
          <cell r="A597" t="str">
            <v>Multiamperímetro</v>
          </cell>
          <cell r="B597" t="str">
            <v>Un</v>
          </cell>
          <cell r="C597">
            <v>1</v>
          </cell>
          <cell r="D597">
            <v>422625</v>
          </cell>
          <cell r="E597">
            <v>9.7000000000000003E-3</v>
          </cell>
          <cell r="F597">
            <v>426724.46</v>
          </cell>
          <cell r="G597">
            <v>0</v>
          </cell>
        </row>
        <row r="598">
          <cell r="A598" t="str">
            <v xml:space="preserve">Muro en ladrillo recocido Instalacion electrica </v>
          </cell>
          <cell r="B598" t="str">
            <v>M2</v>
          </cell>
          <cell r="C598">
            <v>0</v>
          </cell>
          <cell r="D598">
            <v>0</v>
          </cell>
          <cell r="E598">
            <v>9.7000000000000003E-3</v>
          </cell>
          <cell r="F598">
            <v>29000</v>
          </cell>
          <cell r="G598">
            <v>0</v>
          </cell>
        </row>
        <row r="599">
          <cell r="A599" t="str">
            <v>Muro en ladrillo recocido Instalacion electrica 2</v>
          </cell>
          <cell r="B599" t="str">
            <v>M2</v>
          </cell>
          <cell r="C599">
            <v>0</v>
          </cell>
          <cell r="D599">
            <v>0</v>
          </cell>
          <cell r="E599">
            <v>9.7000000000000003E-3</v>
          </cell>
          <cell r="F599">
            <v>15800</v>
          </cell>
          <cell r="G599">
            <v>0</v>
          </cell>
        </row>
        <row r="600">
          <cell r="A600" t="str">
            <v>muros en ladrillo tolete común para sobrecimiento de e = 0,12 m</v>
          </cell>
          <cell r="B600" t="str">
            <v>m3</v>
          </cell>
          <cell r="C600">
            <v>1</v>
          </cell>
          <cell r="D600">
            <v>37636.239999999998</v>
          </cell>
          <cell r="E600">
            <v>0</v>
          </cell>
          <cell r="F600">
            <v>37636.239999999998</v>
          </cell>
          <cell r="G600">
            <v>0</v>
          </cell>
        </row>
        <row r="601">
          <cell r="A601" t="str">
            <v>Muros en loque divisorio Liso</v>
          </cell>
          <cell r="B601" t="str">
            <v>m3</v>
          </cell>
          <cell r="C601">
            <v>1</v>
          </cell>
          <cell r="D601">
            <v>62461.18</v>
          </cell>
          <cell r="E601">
            <v>9.7000000000000003E-3</v>
          </cell>
          <cell r="F601">
            <v>63067.05</v>
          </cell>
          <cell r="G601">
            <v>0</v>
          </cell>
        </row>
        <row r="602">
          <cell r="A602" t="str">
            <v>Niple H.G. 1/2 " x 0,10 m</v>
          </cell>
          <cell r="B602" t="str">
            <v>Un</v>
          </cell>
          <cell r="C602">
            <v>1</v>
          </cell>
          <cell r="D602">
            <v>2100</v>
          </cell>
          <cell r="E602">
            <v>9.7000000000000003E-3</v>
          </cell>
          <cell r="F602">
            <v>2120.37</v>
          </cell>
          <cell r="G602">
            <v>0</v>
          </cell>
        </row>
        <row r="603">
          <cell r="A603" t="str">
            <v>Niple H.G. 1/2 " x 0,20 m</v>
          </cell>
          <cell r="B603" t="str">
            <v>Un</v>
          </cell>
          <cell r="C603">
            <v>1</v>
          </cell>
          <cell r="D603">
            <v>2500</v>
          </cell>
          <cell r="E603">
            <v>9.7000000000000003E-3</v>
          </cell>
          <cell r="F603">
            <v>2524.25</v>
          </cell>
          <cell r="G603">
            <v>0</v>
          </cell>
        </row>
        <row r="604">
          <cell r="A604" t="str">
            <v>Omega 2 5/16" x 3/4 cal 26</v>
          </cell>
          <cell r="B604" t="str">
            <v>ml</v>
          </cell>
          <cell r="C604">
            <v>1</v>
          </cell>
          <cell r="D604">
            <v>3300</v>
          </cell>
          <cell r="E604">
            <v>9.7000000000000003E-3</v>
          </cell>
          <cell r="F604">
            <v>3332.01</v>
          </cell>
          <cell r="G604" t="str">
            <v>Dry Wall</v>
          </cell>
        </row>
        <row r="605">
          <cell r="A605" t="str">
            <v>Orinal Mediano Tipo Corona  blanco primera calidad,   incluye griferia ipo push cromo  tipo grival  o similar entrada de 1 1/2" y accesorios</v>
          </cell>
          <cell r="B605" t="str">
            <v>Un</v>
          </cell>
          <cell r="C605">
            <v>1</v>
          </cell>
          <cell r="D605">
            <v>280000</v>
          </cell>
          <cell r="E605">
            <v>9.7000000000000003E-3</v>
          </cell>
          <cell r="F605">
            <v>282716</v>
          </cell>
          <cell r="G605">
            <v>0</v>
          </cell>
        </row>
        <row r="606">
          <cell r="A606" t="str">
            <v>Pabmeril pliego</v>
          </cell>
          <cell r="B606" t="str">
            <v>Un</v>
          </cell>
          <cell r="C606">
            <v>1</v>
          </cell>
          <cell r="D606">
            <v>1564.8000000000002</v>
          </cell>
          <cell r="E606">
            <v>9.7000000000000003E-3</v>
          </cell>
          <cell r="F606">
            <v>1579.98</v>
          </cell>
          <cell r="G606">
            <v>0</v>
          </cell>
        </row>
        <row r="607">
          <cell r="A607" t="str">
            <v>Pañete impermeabilizado integralmente.</v>
          </cell>
          <cell r="B607" t="str">
            <v>m2</v>
          </cell>
          <cell r="C607">
            <v>1</v>
          </cell>
          <cell r="D607">
            <v>19188.02</v>
          </cell>
          <cell r="E607">
            <v>9.7000000000000003E-3</v>
          </cell>
          <cell r="F607">
            <v>19374.14</v>
          </cell>
          <cell r="G607">
            <v>0</v>
          </cell>
        </row>
        <row r="608">
          <cell r="A608" t="str">
            <v>Pañete muro Instalacion electrica</v>
          </cell>
          <cell r="B608" t="str">
            <v>M2</v>
          </cell>
          <cell r="C608">
            <v>0</v>
          </cell>
          <cell r="D608">
            <v>0</v>
          </cell>
          <cell r="E608">
            <v>9.7000000000000003E-3</v>
          </cell>
          <cell r="F608">
            <v>9600</v>
          </cell>
          <cell r="G608">
            <v>0</v>
          </cell>
        </row>
        <row r="609">
          <cell r="A609" t="str">
            <v>Pañete muro Instalacion electrica 2</v>
          </cell>
          <cell r="B609" t="str">
            <v>M2</v>
          </cell>
          <cell r="C609">
            <v>0</v>
          </cell>
          <cell r="D609">
            <v>0</v>
          </cell>
          <cell r="E609">
            <v>9.7000000000000003E-3</v>
          </cell>
          <cell r="F609">
            <v>6800</v>
          </cell>
          <cell r="G609">
            <v>0</v>
          </cell>
        </row>
        <row r="610">
          <cell r="A610" t="str">
            <v>Para Yacuanquer</v>
          </cell>
          <cell r="B610">
            <v>0</v>
          </cell>
          <cell r="C610">
            <v>0</v>
          </cell>
          <cell r="D610">
            <v>0</v>
          </cell>
          <cell r="E610">
            <v>9.7000000000000003E-3</v>
          </cell>
          <cell r="F610">
            <v>0</v>
          </cell>
          <cell r="G610">
            <v>0</v>
          </cell>
        </row>
        <row r="611">
          <cell r="A611" t="str">
            <v>Paral de Madera 3m</v>
          </cell>
          <cell r="B611" t="str">
            <v>m</v>
          </cell>
          <cell r="C611">
            <v>1</v>
          </cell>
          <cell r="D611">
            <v>3333.33</v>
          </cell>
          <cell r="E611">
            <v>9.7000000000000003E-3</v>
          </cell>
          <cell r="F611">
            <v>3365.66</v>
          </cell>
          <cell r="G611">
            <v>0</v>
          </cell>
        </row>
        <row r="612">
          <cell r="A612" t="str">
            <v>Paral en tubo metalico seccion cuadra de 1 1/2" cal. 18</v>
          </cell>
          <cell r="B612" t="str">
            <v>m</v>
          </cell>
          <cell r="C612">
            <v>1</v>
          </cell>
          <cell r="D612">
            <v>4983</v>
          </cell>
          <cell r="E612">
            <v>9.7000000000000003E-3</v>
          </cell>
          <cell r="F612">
            <v>5031.34</v>
          </cell>
          <cell r="G612">
            <v>0</v>
          </cell>
        </row>
        <row r="613">
          <cell r="A613" t="str">
            <v>Pararayos</v>
          </cell>
          <cell r="B613" t="str">
            <v>Un</v>
          </cell>
          <cell r="C613">
            <v>1</v>
          </cell>
          <cell r="D613">
            <v>135200</v>
          </cell>
          <cell r="E613">
            <v>9.7000000000000003E-3</v>
          </cell>
          <cell r="F613">
            <v>136511.44</v>
          </cell>
          <cell r="G613">
            <v>0</v>
          </cell>
        </row>
        <row r="614">
          <cell r="A614" t="str">
            <v>Pararayos tpo franklin</v>
          </cell>
          <cell r="B614" t="str">
            <v>Un</v>
          </cell>
          <cell r="C614">
            <v>1</v>
          </cell>
          <cell r="D614">
            <v>291640</v>
          </cell>
          <cell r="E614">
            <v>9.7000000000000003E-3</v>
          </cell>
          <cell r="F614">
            <v>294468.90999999997</v>
          </cell>
          <cell r="G614">
            <v>0</v>
          </cell>
        </row>
        <row r="615">
          <cell r="A615" t="str">
            <v>Pararrayos 10 KA 15 KV</v>
          </cell>
          <cell r="B615" t="str">
            <v>Un</v>
          </cell>
          <cell r="C615">
            <v>1</v>
          </cell>
          <cell r="D615">
            <v>295425</v>
          </cell>
          <cell r="E615">
            <v>9.7000000000000003E-3</v>
          </cell>
          <cell r="F615">
            <v>298290.62</v>
          </cell>
          <cell r="G615">
            <v>0</v>
          </cell>
        </row>
        <row r="616">
          <cell r="A616" t="str">
            <v>Parrilla en 3"*3"*5/8" de 3mtsx1mts</v>
          </cell>
          <cell r="B616" t="str">
            <v>Un</v>
          </cell>
          <cell r="C616">
            <v>1</v>
          </cell>
          <cell r="D616">
            <v>652300</v>
          </cell>
          <cell r="E616">
            <v>9.7000000000000003E-3</v>
          </cell>
          <cell r="F616">
            <v>658627.31000000006</v>
          </cell>
          <cell r="G616">
            <v>0</v>
          </cell>
        </row>
        <row r="617">
          <cell r="A617" t="str">
            <v>Parrilla en 3"*3"*5/8" de 3mtsx3mts</v>
          </cell>
          <cell r="B617" t="str">
            <v>Un</v>
          </cell>
          <cell r="C617">
            <v>1</v>
          </cell>
          <cell r="D617">
            <v>912000</v>
          </cell>
          <cell r="E617">
            <v>9.7000000000000003E-3</v>
          </cell>
          <cell r="F617">
            <v>920846.4</v>
          </cell>
          <cell r="G617">
            <v>0</v>
          </cell>
        </row>
        <row r="618">
          <cell r="A618" t="str">
            <v>Parrilla en ángulo 3"*3"*5/8" de 4mtsx3mts</v>
          </cell>
          <cell r="B618" t="str">
            <v>Un</v>
          </cell>
          <cell r="C618">
            <v>1</v>
          </cell>
          <cell r="D618">
            <v>1325600</v>
          </cell>
          <cell r="E618">
            <v>9.7000000000000003E-3</v>
          </cell>
          <cell r="F618">
            <v>1338458.32</v>
          </cell>
          <cell r="G618">
            <v>0</v>
          </cell>
        </row>
        <row r="619">
          <cell r="A619" t="str">
            <v>Patch cord 1.50 metros categoría 6</v>
          </cell>
          <cell r="B619" t="str">
            <v>Un</v>
          </cell>
          <cell r="C619">
            <v>1</v>
          </cell>
          <cell r="D619">
            <v>18330</v>
          </cell>
          <cell r="E619">
            <v>9.7000000000000003E-3</v>
          </cell>
          <cell r="F619">
            <v>18507.8</v>
          </cell>
          <cell r="G619">
            <v>0</v>
          </cell>
        </row>
        <row r="620">
          <cell r="A620" t="str">
            <v>Patch cord 1.50 metros categoría 6A</v>
          </cell>
          <cell r="B620" t="str">
            <v>Un</v>
          </cell>
          <cell r="C620">
            <v>1</v>
          </cell>
          <cell r="D620">
            <v>23300</v>
          </cell>
          <cell r="E620">
            <v>9.7000000000000003E-3</v>
          </cell>
          <cell r="F620">
            <v>23526.01</v>
          </cell>
          <cell r="G620">
            <v>0</v>
          </cell>
        </row>
        <row r="621">
          <cell r="A621" t="str">
            <v>Patch cord 3 metros categoría 6</v>
          </cell>
          <cell r="B621" t="str">
            <v>Un</v>
          </cell>
          <cell r="C621">
            <v>1</v>
          </cell>
          <cell r="D621">
            <v>7500</v>
          </cell>
          <cell r="E621">
            <v>9.7000000000000003E-3</v>
          </cell>
          <cell r="F621">
            <v>7572.75</v>
          </cell>
          <cell r="G621">
            <v>0</v>
          </cell>
        </row>
        <row r="622">
          <cell r="A622" t="str">
            <v>Patch cord 3 metros categoría 6A</v>
          </cell>
          <cell r="B622" t="str">
            <v>Un</v>
          </cell>
          <cell r="C622">
            <v>1</v>
          </cell>
          <cell r="D622">
            <v>7500</v>
          </cell>
          <cell r="E622">
            <v>9.7000000000000003E-3</v>
          </cell>
          <cell r="F622">
            <v>7572.75</v>
          </cell>
          <cell r="G622">
            <v>0</v>
          </cell>
        </row>
        <row r="623">
          <cell r="A623" t="str">
            <v>PATCH CORD CAT. 6A  PP</v>
          </cell>
          <cell r="B623" t="str">
            <v>UN</v>
          </cell>
          <cell r="C623">
            <v>0</v>
          </cell>
          <cell r="D623">
            <v>0</v>
          </cell>
          <cell r="E623">
            <v>9.7000000000000003E-3</v>
          </cell>
          <cell r="F623">
            <v>36900</v>
          </cell>
          <cell r="G623">
            <v>0</v>
          </cell>
        </row>
        <row r="624">
          <cell r="A624" t="str">
            <v>PATCH CORD CAT. 6A 10 PIES</v>
          </cell>
          <cell r="B624" t="str">
            <v>UN</v>
          </cell>
          <cell r="C624">
            <v>0</v>
          </cell>
          <cell r="D624">
            <v>0</v>
          </cell>
          <cell r="E624">
            <v>9.7000000000000003E-3</v>
          </cell>
          <cell r="F624">
            <v>42300</v>
          </cell>
          <cell r="G624">
            <v>0</v>
          </cell>
        </row>
        <row r="625">
          <cell r="A625" t="str">
            <v xml:space="preserve">PATCH PANEL DE 24 PUERTOS CAT 6A </v>
          </cell>
          <cell r="B625" t="str">
            <v>UN</v>
          </cell>
          <cell r="C625">
            <v>0</v>
          </cell>
          <cell r="D625">
            <v>0</v>
          </cell>
          <cell r="E625">
            <v>9.7000000000000003E-3</v>
          </cell>
          <cell r="F625">
            <v>795000</v>
          </cell>
          <cell r="G625">
            <v>0</v>
          </cell>
        </row>
        <row r="626">
          <cell r="A626" t="str">
            <v>Patch panel de 36 puertos</v>
          </cell>
          <cell r="B626" t="str">
            <v>Un</v>
          </cell>
          <cell r="C626">
            <v>1</v>
          </cell>
          <cell r="D626">
            <v>426900</v>
          </cell>
          <cell r="E626">
            <v>9.7000000000000003E-3</v>
          </cell>
          <cell r="F626">
            <v>431040.93</v>
          </cell>
          <cell r="G626">
            <v>0</v>
          </cell>
        </row>
        <row r="627">
          <cell r="A627" t="str">
            <v>Patch panel de 48 puertos</v>
          </cell>
          <cell r="B627" t="str">
            <v>Un</v>
          </cell>
          <cell r="C627">
            <v>1</v>
          </cell>
          <cell r="D627">
            <v>536500</v>
          </cell>
          <cell r="E627">
            <v>9.7000000000000003E-3</v>
          </cell>
          <cell r="F627">
            <v>541704.05000000005</v>
          </cell>
          <cell r="G627">
            <v>0</v>
          </cell>
        </row>
        <row r="628">
          <cell r="A628" t="str">
            <v>Pegacor blanco</v>
          </cell>
          <cell r="B628" t="str">
            <v>Kg</v>
          </cell>
          <cell r="C628">
            <v>1</v>
          </cell>
          <cell r="D628">
            <v>1120</v>
          </cell>
          <cell r="E628">
            <v>9.7000000000000003E-3</v>
          </cell>
          <cell r="F628">
            <v>1130.8599999999999</v>
          </cell>
          <cell r="G628">
            <v>0</v>
          </cell>
        </row>
        <row r="629">
          <cell r="A629" t="str">
            <v xml:space="preserve">Peinazo </v>
          </cell>
          <cell r="B629" t="str">
            <v>m</v>
          </cell>
          <cell r="C629">
            <v>1</v>
          </cell>
          <cell r="D629">
            <v>4983</v>
          </cell>
          <cell r="E629">
            <v>9.7000000000000003E-3</v>
          </cell>
          <cell r="F629">
            <v>5031.34</v>
          </cell>
          <cell r="G629">
            <v>0</v>
          </cell>
        </row>
        <row r="630">
          <cell r="A630" t="str">
            <v>Percha de 2 puestos BT</v>
          </cell>
          <cell r="B630" t="str">
            <v>Un</v>
          </cell>
          <cell r="C630">
            <v>1</v>
          </cell>
          <cell r="D630">
            <v>32300</v>
          </cell>
          <cell r="E630">
            <v>9.7000000000000003E-3</v>
          </cell>
          <cell r="F630">
            <v>32613.31</v>
          </cell>
          <cell r="G630">
            <v>0</v>
          </cell>
        </row>
        <row r="631">
          <cell r="A631" t="str">
            <v>Percha de 3 puestos BT</v>
          </cell>
          <cell r="B631" t="str">
            <v>Un</v>
          </cell>
          <cell r="C631">
            <v>1</v>
          </cell>
          <cell r="D631">
            <v>35620</v>
          </cell>
          <cell r="E631">
            <v>9.7000000000000003E-3</v>
          </cell>
          <cell r="F631">
            <v>35965.51</v>
          </cell>
          <cell r="G631">
            <v>0</v>
          </cell>
        </row>
        <row r="632">
          <cell r="A632" t="str">
            <v>Percha de 4 puestos BT</v>
          </cell>
          <cell r="B632" t="str">
            <v>Un</v>
          </cell>
          <cell r="C632">
            <v>1</v>
          </cell>
          <cell r="D632">
            <v>39600</v>
          </cell>
          <cell r="E632">
            <v>9.7000000000000003E-3</v>
          </cell>
          <cell r="F632">
            <v>39984.120000000003</v>
          </cell>
          <cell r="G632">
            <v>0</v>
          </cell>
        </row>
        <row r="633">
          <cell r="A633" t="str">
            <v>Percha galvanizada de 1 puesto</v>
          </cell>
          <cell r="B633" t="str">
            <v>Un</v>
          </cell>
          <cell r="C633">
            <v>1</v>
          </cell>
          <cell r="D633">
            <v>6500</v>
          </cell>
          <cell r="E633">
            <v>9.7000000000000003E-3</v>
          </cell>
          <cell r="F633">
            <v>6563.05</v>
          </cell>
          <cell r="G633">
            <v>0</v>
          </cell>
        </row>
        <row r="634">
          <cell r="A634" t="str">
            <v>Perfil ALN 1101</v>
          </cell>
          <cell r="B634" t="str">
            <v>m</v>
          </cell>
          <cell r="C634">
            <v>1</v>
          </cell>
          <cell r="D634">
            <v>6166.666666666667</v>
          </cell>
          <cell r="E634">
            <v>9.7000000000000003E-3</v>
          </cell>
          <cell r="F634">
            <v>6226.48</v>
          </cell>
          <cell r="G634">
            <v>0</v>
          </cell>
        </row>
        <row r="635">
          <cell r="A635" t="str">
            <v>Perfil ALN 1102</v>
          </cell>
          <cell r="B635" t="str">
            <v>m</v>
          </cell>
          <cell r="C635">
            <v>1</v>
          </cell>
          <cell r="D635">
            <v>3833.3333333333335</v>
          </cell>
          <cell r="E635">
            <v>9.7000000000000003E-3</v>
          </cell>
          <cell r="F635">
            <v>3870.52</v>
          </cell>
          <cell r="G635">
            <v>0</v>
          </cell>
        </row>
        <row r="636">
          <cell r="A636" t="str">
            <v>Perfil ALN 167</v>
          </cell>
          <cell r="B636" t="str">
            <v>m</v>
          </cell>
          <cell r="C636">
            <v>1</v>
          </cell>
          <cell r="D636">
            <v>5333.333333333333</v>
          </cell>
          <cell r="E636">
            <v>9.7000000000000003E-3</v>
          </cell>
          <cell r="F636">
            <v>5385.07</v>
          </cell>
          <cell r="G636">
            <v>0</v>
          </cell>
        </row>
        <row r="637">
          <cell r="A637" t="str">
            <v>Perfil ALN 173</v>
          </cell>
          <cell r="B637" t="str">
            <v>m</v>
          </cell>
          <cell r="C637">
            <v>1</v>
          </cell>
          <cell r="D637">
            <v>4163</v>
          </cell>
          <cell r="E637">
            <v>9.7000000000000003E-3</v>
          </cell>
          <cell r="F637">
            <v>4203.38</v>
          </cell>
          <cell r="G637">
            <v>0</v>
          </cell>
        </row>
        <row r="638">
          <cell r="A638" t="str">
            <v>Perfil ALN 174</v>
          </cell>
          <cell r="B638" t="str">
            <v>m</v>
          </cell>
          <cell r="C638">
            <v>1</v>
          </cell>
          <cell r="D638">
            <v>5138</v>
          </cell>
          <cell r="E638">
            <v>9.7000000000000003E-3</v>
          </cell>
          <cell r="F638">
            <v>5187.84</v>
          </cell>
          <cell r="G638">
            <v>0</v>
          </cell>
        </row>
        <row r="639">
          <cell r="A639" t="str">
            <v>Perfil ALN 175</v>
          </cell>
          <cell r="B639" t="str">
            <v>m</v>
          </cell>
          <cell r="C639">
            <v>1</v>
          </cell>
          <cell r="D639">
            <v>3618</v>
          </cell>
          <cell r="E639">
            <v>9.7000000000000003E-3</v>
          </cell>
          <cell r="F639">
            <v>3653.09</v>
          </cell>
          <cell r="G639">
            <v>0</v>
          </cell>
        </row>
        <row r="640">
          <cell r="A640" t="str">
            <v>Perfil ALN 176</v>
          </cell>
          <cell r="B640" t="str">
            <v>m</v>
          </cell>
          <cell r="C640">
            <v>1</v>
          </cell>
          <cell r="D640">
            <v>7377</v>
          </cell>
          <cell r="E640">
            <v>9.7000000000000003E-3</v>
          </cell>
          <cell r="F640">
            <v>7448.56</v>
          </cell>
          <cell r="G640">
            <v>0</v>
          </cell>
        </row>
        <row r="641">
          <cell r="A641" t="str">
            <v>Perfil ALN 177</v>
          </cell>
          <cell r="B641" t="str">
            <v>m</v>
          </cell>
          <cell r="C641">
            <v>1</v>
          </cell>
          <cell r="D641">
            <v>2489</v>
          </cell>
          <cell r="E641">
            <v>9.7000000000000003E-3</v>
          </cell>
          <cell r="F641">
            <v>2513.14</v>
          </cell>
          <cell r="G641">
            <v>0</v>
          </cell>
        </row>
        <row r="642">
          <cell r="A642" t="str">
            <v>Perfil ALN 219</v>
          </cell>
          <cell r="B642" t="str">
            <v>m</v>
          </cell>
          <cell r="C642">
            <v>1</v>
          </cell>
          <cell r="D642">
            <v>6500</v>
          </cell>
          <cell r="E642">
            <v>9.7000000000000003E-3</v>
          </cell>
          <cell r="F642">
            <v>6563.05</v>
          </cell>
          <cell r="G642">
            <v>0</v>
          </cell>
        </row>
        <row r="643">
          <cell r="A643" t="str">
            <v>Perfil ALN 292</v>
          </cell>
          <cell r="B643" t="str">
            <v>m</v>
          </cell>
          <cell r="C643">
            <v>1</v>
          </cell>
          <cell r="D643">
            <v>8640</v>
          </cell>
          <cell r="E643">
            <v>9.7000000000000003E-3</v>
          </cell>
          <cell r="F643">
            <v>8723.81</v>
          </cell>
          <cell r="G643">
            <v>0</v>
          </cell>
        </row>
        <row r="644">
          <cell r="A644" t="str">
            <v>Perfil ALN 312</v>
          </cell>
          <cell r="B644" t="str">
            <v>m</v>
          </cell>
          <cell r="C644">
            <v>1</v>
          </cell>
          <cell r="D644">
            <v>4000</v>
          </cell>
          <cell r="E644">
            <v>9.7000000000000003E-3</v>
          </cell>
          <cell r="F644">
            <v>4038.8</v>
          </cell>
          <cell r="G644">
            <v>0</v>
          </cell>
        </row>
        <row r="645">
          <cell r="A645" t="str">
            <v>Perfil ALN 313</v>
          </cell>
          <cell r="B645" t="str">
            <v>m</v>
          </cell>
          <cell r="C645">
            <v>1</v>
          </cell>
          <cell r="D645">
            <v>20000</v>
          </cell>
          <cell r="E645">
            <v>9.7000000000000003E-3</v>
          </cell>
          <cell r="F645">
            <v>20194</v>
          </cell>
          <cell r="G645">
            <v>0</v>
          </cell>
        </row>
        <row r="646">
          <cell r="A646" t="str">
            <v>Perfil ALN 314</v>
          </cell>
          <cell r="B646" t="str">
            <v>m</v>
          </cell>
          <cell r="C646">
            <v>1</v>
          </cell>
          <cell r="D646">
            <v>12000</v>
          </cell>
          <cell r="E646">
            <v>9.7000000000000003E-3</v>
          </cell>
          <cell r="F646">
            <v>12116.4</v>
          </cell>
          <cell r="G646">
            <v>0</v>
          </cell>
        </row>
        <row r="647">
          <cell r="A647" t="str">
            <v>Perfil ALN 315</v>
          </cell>
          <cell r="B647" t="str">
            <v>m</v>
          </cell>
          <cell r="C647">
            <v>1</v>
          </cell>
          <cell r="D647">
            <v>4083.3333333333335</v>
          </cell>
          <cell r="E647">
            <v>9.7000000000000003E-3</v>
          </cell>
          <cell r="F647">
            <v>4122.9399999999996</v>
          </cell>
          <cell r="G647">
            <v>0</v>
          </cell>
        </row>
        <row r="648">
          <cell r="A648" t="str">
            <v>Perfil ALN 682</v>
          </cell>
          <cell r="B648" t="str">
            <v>m</v>
          </cell>
          <cell r="C648">
            <v>1</v>
          </cell>
          <cell r="D648">
            <v>7000</v>
          </cell>
          <cell r="E648">
            <v>9.7000000000000003E-3</v>
          </cell>
          <cell r="F648">
            <v>7067.9</v>
          </cell>
          <cell r="G648">
            <v>0</v>
          </cell>
        </row>
        <row r="649">
          <cell r="A649" t="str">
            <v>Perfil ALN 876</v>
          </cell>
          <cell r="B649" t="str">
            <v>m</v>
          </cell>
          <cell r="C649">
            <v>1</v>
          </cell>
          <cell r="D649">
            <v>0</v>
          </cell>
          <cell r="E649">
            <v>9.7000000000000003E-3</v>
          </cell>
          <cell r="F649">
            <v>0</v>
          </cell>
          <cell r="G649">
            <v>0</v>
          </cell>
        </row>
        <row r="650">
          <cell r="A650" t="str">
            <v>Perfil ALN 877</v>
          </cell>
          <cell r="B650" t="str">
            <v>m</v>
          </cell>
          <cell r="C650">
            <v>1</v>
          </cell>
          <cell r="D650">
            <v>0</v>
          </cell>
          <cell r="E650">
            <v>9.7000000000000003E-3</v>
          </cell>
          <cell r="F650">
            <v>0</v>
          </cell>
          <cell r="G650">
            <v>0</v>
          </cell>
        </row>
        <row r="651">
          <cell r="A651" t="str">
            <v>Perfil ALN 879</v>
          </cell>
          <cell r="B651" t="str">
            <v>m</v>
          </cell>
          <cell r="C651">
            <v>1</v>
          </cell>
          <cell r="D651">
            <v>0</v>
          </cell>
          <cell r="E651">
            <v>9.7000000000000003E-3</v>
          </cell>
          <cell r="F651">
            <v>0</v>
          </cell>
          <cell r="G651">
            <v>0</v>
          </cell>
        </row>
        <row r="652">
          <cell r="A652" t="str">
            <v>Perfil ALN 937</v>
          </cell>
          <cell r="B652" t="str">
            <v>m</v>
          </cell>
          <cell r="C652">
            <v>1</v>
          </cell>
          <cell r="D652">
            <v>0</v>
          </cell>
          <cell r="E652">
            <v>9.7000000000000003E-3</v>
          </cell>
          <cell r="F652">
            <v>0</v>
          </cell>
          <cell r="G652">
            <v>0</v>
          </cell>
        </row>
        <row r="653">
          <cell r="A653" t="str">
            <v>Perfil ALN-545</v>
          </cell>
          <cell r="B653" t="str">
            <v>m</v>
          </cell>
          <cell r="C653">
            <v>1</v>
          </cell>
          <cell r="D653">
            <v>10250</v>
          </cell>
          <cell r="E653">
            <v>9.7000000000000003E-3</v>
          </cell>
          <cell r="F653">
            <v>10349.43</v>
          </cell>
          <cell r="G653">
            <v>0</v>
          </cell>
        </row>
        <row r="654">
          <cell r="A654" t="str">
            <v>Perfil aluminio T094 de 3 x 1" (72 X 21 mm)</v>
          </cell>
          <cell r="B654" t="str">
            <v>m</v>
          </cell>
          <cell r="C654">
            <v>1</v>
          </cell>
          <cell r="D654">
            <v>7666.666666666667</v>
          </cell>
          <cell r="E654">
            <v>9.7000000000000003E-3</v>
          </cell>
          <cell r="F654">
            <v>7741.03</v>
          </cell>
          <cell r="G654">
            <v>0</v>
          </cell>
        </row>
        <row r="655">
          <cell r="A655" t="str">
            <v>Perfil aluminio tubular 3 x 1" x 1/2"  T-095 - 1 aleta</v>
          </cell>
          <cell r="B655" t="str">
            <v>m</v>
          </cell>
          <cell r="C655">
            <v>1</v>
          </cell>
          <cell r="D655">
            <v>10833.333333333334</v>
          </cell>
          <cell r="E655">
            <v>9.7000000000000003E-3</v>
          </cell>
          <cell r="F655">
            <v>10938.42</v>
          </cell>
          <cell r="G655">
            <v>0</v>
          </cell>
        </row>
        <row r="656">
          <cell r="A656" t="str">
            <v>Perfil aluminio tubular con aletas cuad. 1" doble aleta divisor  T-078.</v>
          </cell>
          <cell r="B656" t="str">
            <v>m</v>
          </cell>
          <cell r="C656">
            <v>1</v>
          </cell>
          <cell r="D656">
            <v>5389</v>
          </cell>
          <cell r="E656">
            <v>9.7000000000000003E-3</v>
          </cell>
          <cell r="F656">
            <v>5441.27</v>
          </cell>
          <cell r="G656">
            <v>0</v>
          </cell>
        </row>
        <row r="657">
          <cell r="A657" t="str">
            <v>Perfil ASTM A 500 grado C 60 x 40 x 2 MM</v>
          </cell>
          <cell r="B657" t="str">
            <v>Kg</v>
          </cell>
          <cell r="C657">
            <v>1</v>
          </cell>
          <cell r="D657">
            <v>4080</v>
          </cell>
          <cell r="E657">
            <v>9.7000000000000003E-3</v>
          </cell>
          <cell r="F657">
            <v>4119.58</v>
          </cell>
          <cell r="G657">
            <v>0</v>
          </cell>
        </row>
        <row r="658">
          <cell r="A658" t="str">
            <v>Perfil en aluminio 1/2" x 1/2"</v>
          </cell>
          <cell r="B658" t="str">
            <v>m</v>
          </cell>
          <cell r="C658">
            <v>1</v>
          </cell>
          <cell r="D658">
            <v>1575</v>
          </cell>
          <cell r="E658">
            <v>9.7000000000000003E-3</v>
          </cell>
          <cell r="F658">
            <v>1590.28</v>
          </cell>
          <cell r="G658">
            <v>0</v>
          </cell>
        </row>
        <row r="659">
          <cell r="A659" t="str">
            <v>Perfil estructural ∅4" e=6,02 mm</v>
          </cell>
          <cell r="B659" t="str">
            <v>Kg</v>
          </cell>
          <cell r="C659">
            <v>1</v>
          </cell>
          <cell r="D659">
            <v>4000</v>
          </cell>
          <cell r="E659">
            <v>9.7000000000000003E-3</v>
          </cell>
          <cell r="F659">
            <v>4038.8</v>
          </cell>
          <cell r="G659">
            <v>0</v>
          </cell>
        </row>
        <row r="660">
          <cell r="A660" t="str">
            <v>Perfil estructural ∅6" e=7,11 mm</v>
          </cell>
          <cell r="B660" t="str">
            <v>Kg</v>
          </cell>
          <cell r="C660">
            <v>1</v>
          </cell>
          <cell r="D660">
            <v>4000</v>
          </cell>
          <cell r="E660">
            <v>9.7000000000000003E-3</v>
          </cell>
          <cell r="F660">
            <v>4038.8</v>
          </cell>
          <cell r="G660">
            <v>0</v>
          </cell>
        </row>
        <row r="661">
          <cell r="A661" t="str">
            <v>Perfil estructural CC 150 x 100 x 15 x 2</v>
          </cell>
          <cell r="B661" t="str">
            <v>Kg</v>
          </cell>
          <cell r="C661">
            <v>1</v>
          </cell>
          <cell r="D661">
            <v>4200</v>
          </cell>
          <cell r="E661">
            <v>9.7000000000000003E-3</v>
          </cell>
          <cell r="F661">
            <v>4240.74</v>
          </cell>
          <cell r="G661">
            <v>0</v>
          </cell>
        </row>
        <row r="662">
          <cell r="A662" t="str">
            <v>Perfil para cubierta PHR C305 x80x 1.5 mm</v>
          </cell>
          <cell r="B662" t="str">
            <v>Kg</v>
          </cell>
          <cell r="C662">
            <v>1</v>
          </cell>
          <cell r="D662">
            <v>6450</v>
          </cell>
          <cell r="E662">
            <v>9.7000000000000003E-3</v>
          </cell>
          <cell r="F662">
            <v>6512.57</v>
          </cell>
          <cell r="G662">
            <v>0</v>
          </cell>
        </row>
        <row r="663">
          <cell r="A663" t="str">
            <v>Perfil PHR - PAG 160 X 60 - 1,5 MM</v>
          </cell>
          <cell r="B663" t="str">
            <v>Kg</v>
          </cell>
          <cell r="C663">
            <v>1</v>
          </cell>
          <cell r="D663">
            <v>6450</v>
          </cell>
          <cell r="E663">
            <v>9.7000000000000003E-3</v>
          </cell>
          <cell r="F663">
            <v>6512.57</v>
          </cell>
          <cell r="G663">
            <v>0</v>
          </cell>
        </row>
        <row r="664">
          <cell r="A664" t="str">
            <v>Perfil PHR C - 220 x 80  2,5 mm</v>
          </cell>
          <cell r="B664" t="str">
            <v>Kg</v>
          </cell>
          <cell r="C664">
            <v>1</v>
          </cell>
          <cell r="D664">
            <v>6450</v>
          </cell>
          <cell r="E664">
            <v>9.7000000000000003E-3</v>
          </cell>
          <cell r="F664">
            <v>6512.57</v>
          </cell>
          <cell r="G664">
            <v>0</v>
          </cell>
        </row>
        <row r="665">
          <cell r="A665" t="str">
            <v>Perfil T04</v>
          </cell>
          <cell r="B665" t="str">
            <v>m</v>
          </cell>
          <cell r="C665">
            <v>1</v>
          </cell>
          <cell r="D665">
            <v>10000</v>
          </cell>
          <cell r="E665">
            <v>9.7000000000000003E-3</v>
          </cell>
          <cell r="F665">
            <v>10097</v>
          </cell>
          <cell r="G665">
            <v>0</v>
          </cell>
        </row>
        <row r="666">
          <cell r="A666" t="str">
            <v>Perno 1/2" Alt.Vel..1 3/4"</v>
          </cell>
          <cell r="B666" t="str">
            <v>Un</v>
          </cell>
          <cell r="C666">
            <v>1</v>
          </cell>
          <cell r="D666">
            <v>600</v>
          </cell>
          <cell r="E666">
            <v>9.7000000000000003E-3</v>
          </cell>
          <cell r="F666">
            <v>605.82000000000005</v>
          </cell>
          <cell r="G666">
            <v>0</v>
          </cell>
        </row>
        <row r="667">
          <cell r="A667" t="str">
            <v>Perno de expansión 3" x 3/8"</v>
          </cell>
          <cell r="B667" t="str">
            <v>Un</v>
          </cell>
          <cell r="C667">
            <v>1</v>
          </cell>
          <cell r="D667">
            <v>1100</v>
          </cell>
          <cell r="E667">
            <v>9.7000000000000003E-3</v>
          </cell>
          <cell r="F667">
            <v>1110.67</v>
          </cell>
          <cell r="G667">
            <v>0</v>
          </cell>
        </row>
        <row r="668">
          <cell r="A668" t="str">
            <v>Perno de tiro</v>
          </cell>
          <cell r="B668" t="str">
            <v>Un</v>
          </cell>
          <cell r="C668">
            <v>1</v>
          </cell>
          <cell r="D668">
            <v>123.2</v>
          </cell>
          <cell r="E668">
            <v>9.7000000000000003E-3</v>
          </cell>
          <cell r="F668">
            <v>124.4</v>
          </cell>
          <cell r="G668">
            <v>0</v>
          </cell>
        </row>
        <row r="669">
          <cell r="A669" t="str">
            <v>Pernos</v>
          </cell>
          <cell r="B669" t="str">
            <v>Un</v>
          </cell>
          <cell r="C669">
            <v>1</v>
          </cell>
          <cell r="D669">
            <v>4500</v>
          </cell>
          <cell r="E669">
            <v>9.7000000000000003E-3</v>
          </cell>
          <cell r="F669">
            <v>4543.6499999999996</v>
          </cell>
          <cell r="G669">
            <v>0</v>
          </cell>
        </row>
        <row r="670">
          <cell r="A670" t="str">
            <v>Pernos 2</v>
          </cell>
          <cell r="B670" t="str">
            <v>Un</v>
          </cell>
          <cell r="C670">
            <v>1</v>
          </cell>
          <cell r="D670">
            <v>57500</v>
          </cell>
          <cell r="E670">
            <v>9.7000000000000003E-3</v>
          </cell>
          <cell r="F670">
            <v>58057.75</v>
          </cell>
          <cell r="G670">
            <v>0</v>
          </cell>
        </row>
        <row r="671">
          <cell r="A671" t="str">
            <v>Pernos 3</v>
          </cell>
          <cell r="B671" t="str">
            <v>Un</v>
          </cell>
          <cell r="C671">
            <v>1</v>
          </cell>
          <cell r="D671">
            <v>98500</v>
          </cell>
          <cell r="E671">
            <v>9.7000000000000003E-3</v>
          </cell>
          <cell r="F671">
            <v>99455.45</v>
          </cell>
          <cell r="G671">
            <v>0</v>
          </cell>
        </row>
        <row r="672">
          <cell r="A672" t="str">
            <v>Pernos 3/8"</v>
          </cell>
          <cell r="B672" t="str">
            <v>Un</v>
          </cell>
          <cell r="C672">
            <v>1</v>
          </cell>
          <cell r="D672">
            <v>600</v>
          </cell>
          <cell r="E672">
            <v>9.7000000000000003E-3</v>
          </cell>
          <cell r="F672">
            <v>605.82000000000005</v>
          </cell>
          <cell r="G672">
            <v>0</v>
          </cell>
        </row>
        <row r="673">
          <cell r="A673" t="str">
            <v>Pernos de anclaje</v>
          </cell>
          <cell r="B673" t="str">
            <v>Gl</v>
          </cell>
          <cell r="C673">
            <v>1</v>
          </cell>
          <cell r="D673">
            <v>18000</v>
          </cell>
          <cell r="E673">
            <v>9.7000000000000003E-3</v>
          </cell>
          <cell r="F673">
            <v>18174.599999999999</v>
          </cell>
          <cell r="G673">
            <v>0</v>
          </cell>
        </row>
        <row r="674">
          <cell r="A674" t="str">
            <v>Perros de 1/8"</v>
          </cell>
          <cell r="B674" t="str">
            <v>Un</v>
          </cell>
          <cell r="C674">
            <v>1</v>
          </cell>
          <cell r="D674">
            <v>375</v>
          </cell>
          <cell r="E674">
            <v>9.7000000000000003E-3</v>
          </cell>
          <cell r="F674">
            <v>378.64</v>
          </cell>
          <cell r="G674">
            <v>0</v>
          </cell>
        </row>
        <row r="675">
          <cell r="A675" t="str">
            <v>Piedra media zonga</v>
          </cell>
          <cell r="B675" t="str">
            <v>m3</v>
          </cell>
          <cell r="C675">
            <v>1</v>
          </cell>
          <cell r="D675">
            <v>55000</v>
          </cell>
          <cell r="E675">
            <v>9.7000000000000003E-3</v>
          </cell>
          <cell r="F675">
            <v>55533.5</v>
          </cell>
          <cell r="G675">
            <v>0</v>
          </cell>
        </row>
        <row r="676">
          <cell r="A676" t="str">
            <v>Pintura Koraza plastica</v>
          </cell>
          <cell r="B676" t="str">
            <v>GL</v>
          </cell>
          <cell r="C676">
            <v>1</v>
          </cell>
          <cell r="D676">
            <v>61020</v>
          </cell>
          <cell r="E676">
            <v>9.7000000000000003E-3</v>
          </cell>
          <cell r="F676">
            <v>61611.89</v>
          </cell>
          <cell r="G676">
            <v>0</v>
          </cell>
        </row>
        <row r="677">
          <cell r="A677" t="str">
            <v xml:space="preserve">Pintura Wash Primer </v>
          </cell>
          <cell r="B677" t="str">
            <v>GL</v>
          </cell>
          <cell r="C677">
            <v>1</v>
          </cell>
          <cell r="D677">
            <v>19300</v>
          </cell>
          <cell r="E677">
            <v>9.7000000000000003E-3</v>
          </cell>
          <cell r="F677">
            <v>19487.21</v>
          </cell>
          <cell r="G677">
            <v>0</v>
          </cell>
        </row>
        <row r="678">
          <cell r="A678" t="str">
            <v>Pinza</v>
          </cell>
          <cell r="B678" t="str">
            <v>Un</v>
          </cell>
          <cell r="C678">
            <v>1</v>
          </cell>
          <cell r="D678">
            <v>86940</v>
          </cell>
          <cell r="E678">
            <v>9.7000000000000003E-3</v>
          </cell>
          <cell r="F678">
            <v>87783.32</v>
          </cell>
          <cell r="G678">
            <v>0</v>
          </cell>
        </row>
        <row r="679">
          <cell r="A679" t="str">
            <v>Pirlan en madera para dilatación</v>
          </cell>
          <cell r="B679" t="str">
            <v>m</v>
          </cell>
          <cell r="C679">
            <v>1</v>
          </cell>
          <cell r="D679">
            <v>550</v>
          </cell>
          <cell r="E679">
            <v>9.7000000000000003E-3</v>
          </cell>
          <cell r="F679">
            <v>555.34</v>
          </cell>
          <cell r="G679">
            <v>0</v>
          </cell>
        </row>
        <row r="680">
          <cell r="A680" t="str">
            <v>Pisavidrio Ref ALN - 544</v>
          </cell>
          <cell r="B680" t="str">
            <v>m</v>
          </cell>
          <cell r="C680">
            <v>1</v>
          </cell>
          <cell r="D680">
            <v>1500</v>
          </cell>
          <cell r="E680">
            <v>9.7000000000000003E-3</v>
          </cell>
          <cell r="F680">
            <v>1514.55</v>
          </cell>
          <cell r="G680">
            <v>0</v>
          </cell>
        </row>
        <row r="681">
          <cell r="A681" t="str">
            <v>Pivote puerta metálica</v>
          </cell>
          <cell r="B681" t="str">
            <v>Un</v>
          </cell>
          <cell r="C681">
            <v>1</v>
          </cell>
          <cell r="D681">
            <v>7500</v>
          </cell>
          <cell r="E681">
            <v>9.7000000000000003E-3</v>
          </cell>
          <cell r="F681">
            <v>7572.75</v>
          </cell>
          <cell r="G681">
            <v>0</v>
          </cell>
        </row>
        <row r="682">
          <cell r="A682" t="str">
            <v>Placa maciza e=0,075</v>
          </cell>
          <cell r="B682" t="str">
            <v>m2</v>
          </cell>
          <cell r="C682">
            <v>1</v>
          </cell>
          <cell r="D682">
            <v>82534.86</v>
          </cell>
          <cell r="E682">
            <v>9.7000000000000003E-3</v>
          </cell>
          <cell r="F682">
            <v>83335.45</v>
          </cell>
          <cell r="G682">
            <v>0</v>
          </cell>
        </row>
        <row r="683">
          <cell r="A683" t="str">
            <v>Planchón - cedro macho (.15 x .04 x 3)</v>
          </cell>
          <cell r="B683" t="str">
            <v>m</v>
          </cell>
          <cell r="C683">
            <v>1</v>
          </cell>
          <cell r="D683">
            <v>20944.000000000004</v>
          </cell>
          <cell r="E683">
            <v>9.7000000000000003E-3</v>
          </cell>
          <cell r="F683">
            <v>21147.16</v>
          </cell>
          <cell r="G683">
            <v>0</v>
          </cell>
        </row>
        <row r="684">
          <cell r="A684" t="str">
            <v>Planchón ordinario 4 metros</v>
          </cell>
          <cell r="B684" t="str">
            <v>m</v>
          </cell>
          <cell r="C684">
            <v>1</v>
          </cell>
          <cell r="D684">
            <v>5800</v>
          </cell>
          <cell r="E684">
            <v>9.7000000000000003E-3</v>
          </cell>
          <cell r="F684">
            <v>5856.26</v>
          </cell>
          <cell r="G684">
            <v>0</v>
          </cell>
        </row>
        <row r="685">
          <cell r="A685" t="str">
            <v>Planta 54 KW 380V</v>
          </cell>
          <cell r="B685" t="str">
            <v>Un</v>
          </cell>
          <cell r="C685">
            <v>1</v>
          </cell>
          <cell r="D685">
            <v>28960000</v>
          </cell>
          <cell r="E685">
            <v>9.7000000000000003E-3</v>
          </cell>
          <cell r="F685">
            <v>29240912</v>
          </cell>
          <cell r="G685">
            <v>0</v>
          </cell>
        </row>
        <row r="686">
          <cell r="A686" t="str">
            <v>Platina  de 0,12 x 0,12 x 1/16" perforada</v>
          </cell>
          <cell r="B686" t="str">
            <v>Un</v>
          </cell>
          <cell r="C686">
            <v>1</v>
          </cell>
          <cell r="D686">
            <v>20350</v>
          </cell>
          <cell r="E686">
            <v>9.7000000000000003E-3</v>
          </cell>
          <cell r="F686">
            <v>20547.400000000001</v>
          </cell>
          <cell r="G686">
            <v>0</v>
          </cell>
        </row>
        <row r="687">
          <cell r="A687" t="str">
            <v>Platina 1 1/2" x 1 1/2" x 1/4"</v>
          </cell>
          <cell r="B687" t="str">
            <v>m</v>
          </cell>
          <cell r="C687">
            <v>1</v>
          </cell>
          <cell r="D687">
            <v>4084</v>
          </cell>
          <cell r="E687">
            <v>9.7000000000000003E-3</v>
          </cell>
          <cell r="F687">
            <v>4123.6099999999997</v>
          </cell>
          <cell r="G687">
            <v>0</v>
          </cell>
        </row>
        <row r="688">
          <cell r="A688" t="str">
            <v>Platina 1 1/2"x 3/16</v>
          </cell>
          <cell r="B688" t="str">
            <v>m</v>
          </cell>
          <cell r="C688">
            <v>1</v>
          </cell>
          <cell r="D688">
            <v>6150</v>
          </cell>
          <cell r="E688">
            <v>9.7000000000000003E-3</v>
          </cell>
          <cell r="F688">
            <v>6209.66</v>
          </cell>
          <cell r="G688">
            <v>0</v>
          </cell>
        </row>
        <row r="689">
          <cell r="A689" t="str">
            <v>Platina 1"x 3/16"</v>
          </cell>
          <cell r="B689" t="str">
            <v>m</v>
          </cell>
          <cell r="C689">
            <v>1</v>
          </cell>
          <cell r="D689">
            <v>2236.67</v>
          </cell>
          <cell r="E689">
            <v>9.7000000000000003E-3</v>
          </cell>
          <cell r="F689">
            <v>2258.37</v>
          </cell>
          <cell r="G689">
            <v>0</v>
          </cell>
        </row>
        <row r="690">
          <cell r="A690" t="str">
            <v>Platina 2" x 1/4"</v>
          </cell>
          <cell r="B690" t="str">
            <v>ML</v>
          </cell>
          <cell r="C690">
            <v>0</v>
          </cell>
          <cell r="D690">
            <v>10310</v>
          </cell>
          <cell r="E690">
            <v>9.7000000000000003E-3</v>
          </cell>
          <cell r="F690">
            <v>10410.01</v>
          </cell>
          <cell r="G690">
            <v>0</v>
          </cell>
        </row>
        <row r="691">
          <cell r="A691" t="str">
            <v>Platina 2" x 3/16"</v>
          </cell>
          <cell r="B691" t="str">
            <v>ML</v>
          </cell>
          <cell r="C691">
            <v>0</v>
          </cell>
          <cell r="D691">
            <v>7750</v>
          </cell>
          <cell r="E691">
            <v>9.7000000000000003E-3</v>
          </cell>
          <cell r="F691">
            <v>7825.18</v>
          </cell>
          <cell r="G691">
            <v>0</v>
          </cell>
        </row>
        <row r="692">
          <cell r="A692" t="str">
            <v>Platina 3/16" de 0,06 x 0,13 mts</v>
          </cell>
          <cell r="B692" t="str">
            <v>Un</v>
          </cell>
          <cell r="C692">
            <v>1</v>
          </cell>
          <cell r="D692">
            <v>8250</v>
          </cell>
          <cell r="E692">
            <v>9.7000000000000003E-3</v>
          </cell>
          <cell r="F692">
            <v>8330.0300000000007</v>
          </cell>
          <cell r="G692">
            <v>0</v>
          </cell>
        </row>
        <row r="693">
          <cell r="A693" t="str">
            <v>Platina 4" x 1/4"</v>
          </cell>
          <cell r="B693" t="str">
            <v>ML</v>
          </cell>
          <cell r="C693">
            <v>0</v>
          </cell>
          <cell r="D693">
            <v>10666</v>
          </cell>
          <cell r="E693">
            <v>9.7000000000000003E-3</v>
          </cell>
          <cell r="F693">
            <v>10769.46</v>
          </cell>
          <cell r="G693">
            <v>0</v>
          </cell>
        </row>
        <row r="694">
          <cell r="A694" t="str">
            <v>Platina 4" x 3/8"</v>
          </cell>
          <cell r="B694" t="str">
            <v>ML</v>
          </cell>
          <cell r="C694">
            <v>0</v>
          </cell>
          <cell r="D694">
            <v>10833</v>
          </cell>
          <cell r="E694">
            <v>9.7000000000000003E-3</v>
          </cell>
          <cell r="F694">
            <v>10938.08</v>
          </cell>
          <cell r="G694">
            <v>0</v>
          </cell>
        </row>
        <row r="695">
          <cell r="A695" t="str">
            <v>Platina anclaje muro de 0,12x0,12x1/16"</v>
          </cell>
          <cell r="B695" t="str">
            <v>Un</v>
          </cell>
          <cell r="C695">
            <v>1</v>
          </cell>
          <cell r="D695">
            <v>4950</v>
          </cell>
          <cell r="E695">
            <v>9.7000000000000003E-3</v>
          </cell>
          <cell r="F695">
            <v>4998.0200000000004</v>
          </cell>
          <cell r="G695">
            <v>0</v>
          </cell>
        </row>
        <row r="696">
          <cell r="A696" t="str">
            <v>Platina de cobre de 400x50x2mm</v>
          </cell>
          <cell r="B696" t="str">
            <v>Un</v>
          </cell>
          <cell r="C696">
            <v>1</v>
          </cell>
          <cell r="D696">
            <v>73255</v>
          </cell>
          <cell r="E696">
            <v>9.7000000000000003E-3</v>
          </cell>
          <cell r="F696">
            <v>73965.570000000007</v>
          </cell>
          <cell r="G696">
            <v>0</v>
          </cell>
        </row>
        <row r="697">
          <cell r="A697" t="str">
            <v>Platina para soporte abrazadera en U</v>
          </cell>
          <cell r="B697" t="str">
            <v>Un</v>
          </cell>
          <cell r="C697">
            <v>1</v>
          </cell>
          <cell r="D697">
            <v>902</v>
          </cell>
          <cell r="E697">
            <v>9.7000000000000003E-3</v>
          </cell>
          <cell r="F697">
            <v>910.75</v>
          </cell>
          <cell r="G697">
            <v>0</v>
          </cell>
        </row>
        <row r="698">
          <cell r="A698" t="str">
            <v>Poceta para laboratorios en acero inoxidable de 0,50 x 0,35 mts. De empotrar con Un hueco</v>
          </cell>
          <cell r="B698" t="str">
            <v>Un</v>
          </cell>
          <cell r="C698">
            <v>1</v>
          </cell>
          <cell r="D698">
            <v>54900</v>
          </cell>
          <cell r="E698">
            <v>9.7000000000000003E-3</v>
          </cell>
          <cell r="F698">
            <v>55432.53</v>
          </cell>
          <cell r="G698">
            <v>0</v>
          </cell>
        </row>
        <row r="699">
          <cell r="A699" t="str">
            <v>Polietileno Cal 6</v>
          </cell>
          <cell r="B699" t="str">
            <v>m2</v>
          </cell>
          <cell r="C699">
            <v>1</v>
          </cell>
          <cell r="D699">
            <v>1200</v>
          </cell>
          <cell r="E699">
            <v>9.7000000000000003E-3</v>
          </cell>
          <cell r="F699">
            <v>1211.6400000000001</v>
          </cell>
          <cell r="G699">
            <v>0</v>
          </cell>
        </row>
        <row r="700">
          <cell r="A700" t="str">
            <v>Pólvora para perno</v>
          </cell>
          <cell r="B700" t="str">
            <v>Un</v>
          </cell>
          <cell r="C700">
            <v>1</v>
          </cell>
          <cell r="D700">
            <v>243.1</v>
          </cell>
          <cell r="E700">
            <v>9.7000000000000003E-3</v>
          </cell>
          <cell r="F700">
            <v>245.46</v>
          </cell>
          <cell r="G700">
            <v>0</v>
          </cell>
        </row>
        <row r="701">
          <cell r="A701" t="str">
            <v xml:space="preserve">Portacandado </v>
          </cell>
          <cell r="B701" t="str">
            <v>Un</v>
          </cell>
          <cell r="C701">
            <v>1</v>
          </cell>
          <cell r="D701">
            <v>4725</v>
          </cell>
          <cell r="E701">
            <v>9.7000000000000003E-3</v>
          </cell>
          <cell r="F701">
            <v>4770.83</v>
          </cell>
          <cell r="G701">
            <v>0</v>
          </cell>
        </row>
        <row r="702">
          <cell r="A702" t="str">
            <v>Poste acero galvanizado 16 metros</v>
          </cell>
          <cell r="B702" t="str">
            <v>Un</v>
          </cell>
          <cell r="C702">
            <v>1</v>
          </cell>
          <cell r="D702">
            <v>6721000</v>
          </cell>
          <cell r="E702">
            <v>9.7000000000000003E-3</v>
          </cell>
          <cell r="F702">
            <v>6786193.7000000002</v>
          </cell>
          <cell r="G702">
            <v>0</v>
          </cell>
        </row>
        <row r="703">
          <cell r="A703" t="str">
            <v>Poste en concreto de 10 metros 510 kl</v>
          </cell>
          <cell r="B703" t="str">
            <v>Un</v>
          </cell>
          <cell r="C703">
            <v>1</v>
          </cell>
          <cell r="D703">
            <v>546940</v>
          </cell>
          <cell r="E703">
            <v>9.7000000000000003E-3</v>
          </cell>
          <cell r="F703">
            <v>552245.31999999995</v>
          </cell>
          <cell r="G703">
            <v>0</v>
          </cell>
        </row>
        <row r="704">
          <cell r="A704" t="str">
            <v>Poste en concreto de 10 metros 750 kl</v>
          </cell>
          <cell r="B704" t="str">
            <v>Un</v>
          </cell>
          <cell r="C704">
            <v>1</v>
          </cell>
          <cell r="D704">
            <v>600300</v>
          </cell>
          <cell r="E704">
            <v>9.7000000000000003E-3</v>
          </cell>
          <cell r="F704">
            <v>606122.91</v>
          </cell>
          <cell r="G704">
            <v>0</v>
          </cell>
        </row>
        <row r="705">
          <cell r="A705" t="str">
            <v>Poste en concreto de 10 metros Tipo AP</v>
          </cell>
          <cell r="B705" t="str">
            <v>Un</v>
          </cell>
          <cell r="C705">
            <v>1</v>
          </cell>
          <cell r="D705">
            <v>398600</v>
          </cell>
          <cell r="E705">
            <v>9.7000000000000003E-3</v>
          </cell>
          <cell r="F705">
            <v>402466.42</v>
          </cell>
          <cell r="G705">
            <v>0</v>
          </cell>
        </row>
        <row r="706">
          <cell r="A706" t="str">
            <v>Poste en concreto de 12 metros 1050 kl</v>
          </cell>
          <cell r="B706" t="str">
            <v>Un</v>
          </cell>
          <cell r="C706">
            <v>1</v>
          </cell>
          <cell r="D706">
            <v>1460730</v>
          </cell>
          <cell r="E706">
            <v>9.7000000000000003E-3</v>
          </cell>
          <cell r="F706">
            <v>1474899.08</v>
          </cell>
          <cell r="G706">
            <v>0</v>
          </cell>
        </row>
        <row r="707">
          <cell r="A707" t="str">
            <v>Poste en concreto de 12 metros 510 kl</v>
          </cell>
          <cell r="B707" t="str">
            <v>Un</v>
          </cell>
          <cell r="C707">
            <v>1</v>
          </cell>
          <cell r="D707">
            <v>727030</v>
          </cell>
          <cell r="E707">
            <v>9.7000000000000003E-3</v>
          </cell>
          <cell r="F707">
            <v>734082.19</v>
          </cell>
          <cell r="G707">
            <v>0</v>
          </cell>
        </row>
        <row r="708">
          <cell r="A708" t="str">
            <v>Poste en concreto de 12 metros 750 kl</v>
          </cell>
          <cell r="B708" t="str">
            <v>Un</v>
          </cell>
          <cell r="C708">
            <v>1</v>
          </cell>
          <cell r="D708">
            <v>773720</v>
          </cell>
          <cell r="E708">
            <v>9.7000000000000003E-3</v>
          </cell>
          <cell r="F708">
            <v>781225.08</v>
          </cell>
          <cell r="G708">
            <v>0</v>
          </cell>
        </row>
        <row r="709">
          <cell r="A709" t="str">
            <v>Poste en concreto de 12 metros Tipo AP</v>
          </cell>
          <cell r="B709" t="str">
            <v>Un</v>
          </cell>
          <cell r="C709">
            <v>1</v>
          </cell>
          <cell r="D709">
            <v>498500</v>
          </cell>
          <cell r="E709">
            <v>9.7000000000000003E-3</v>
          </cell>
          <cell r="F709">
            <v>503335.45</v>
          </cell>
          <cell r="G709">
            <v>0</v>
          </cell>
        </row>
        <row r="710">
          <cell r="A710" t="str">
            <v>Poste en concreto de 8 metros Tipo AP</v>
          </cell>
          <cell r="B710" t="str">
            <v>Un</v>
          </cell>
          <cell r="C710">
            <v>1</v>
          </cell>
          <cell r="D710">
            <v>353510</v>
          </cell>
          <cell r="E710">
            <v>9.7000000000000003E-3</v>
          </cell>
          <cell r="F710">
            <v>356939.05</v>
          </cell>
          <cell r="G710">
            <v>0</v>
          </cell>
        </row>
        <row r="711">
          <cell r="A711" t="str">
            <v>Poste tipo lore</v>
          </cell>
          <cell r="B711" t="str">
            <v>Un</v>
          </cell>
          <cell r="C711">
            <v>1</v>
          </cell>
          <cell r="D711">
            <v>569000</v>
          </cell>
          <cell r="E711">
            <v>9.7000000000000003E-3</v>
          </cell>
          <cell r="F711">
            <v>574519.30000000005</v>
          </cell>
          <cell r="G711">
            <v>0</v>
          </cell>
        </row>
        <row r="712">
          <cell r="A712" t="str">
            <v>Presostato Industrial, 4 a 12 Bar, 0,5 a 1,6 Bar G 3/8</v>
          </cell>
          <cell r="B712" t="str">
            <v>Un</v>
          </cell>
          <cell r="C712">
            <v>1</v>
          </cell>
          <cell r="D712">
            <v>236640</v>
          </cell>
          <cell r="E712">
            <v>9.7000000000000003E-3</v>
          </cell>
          <cell r="F712">
            <v>238935.41</v>
          </cell>
          <cell r="G712">
            <v>0</v>
          </cell>
        </row>
        <row r="713">
          <cell r="A713" t="str">
            <v>Pretales</v>
          </cell>
          <cell r="B713" t="str">
            <v>Un</v>
          </cell>
          <cell r="C713">
            <v>1</v>
          </cell>
          <cell r="D713">
            <v>144900</v>
          </cell>
          <cell r="E713">
            <v>9.7000000000000003E-3</v>
          </cell>
          <cell r="F713">
            <v>146305.53</v>
          </cell>
          <cell r="G713">
            <v>0</v>
          </cell>
        </row>
        <row r="714">
          <cell r="A714" t="str">
            <v>Protector escalera (pirlan en bronce angosto)</v>
          </cell>
          <cell r="B714" t="str">
            <v>m</v>
          </cell>
          <cell r="C714">
            <v>1</v>
          </cell>
          <cell r="D714">
            <v>17000</v>
          </cell>
          <cell r="E714">
            <v>9.7000000000000003E-3</v>
          </cell>
          <cell r="F714">
            <v>17164.900000000001</v>
          </cell>
          <cell r="G714">
            <v>0</v>
          </cell>
        </row>
        <row r="715">
          <cell r="A715" t="str">
            <v>Proyector rectangular cerrado RD4/1103</v>
          </cell>
          <cell r="B715" t="str">
            <v>Un</v>
          </cell>
          <cell r="C715">
            <v>1</v>
          </cell>
          <cell r="D715">
            <v>1660000</v>
          </cell>
          <cell r="E715">
            <v>9.7000000000000003E-3</v>
          </cell>
          <cell r="F715">
            <v>1676102</v>
          </cell>
          <cell r="G715">
            <v>0</v>
          </cell>
        </row>
        <row r="716">
          <cell r="A716" t="str">
            <v>Puentes</v>
          </cell>
          <cell r="B716" t="str">
            <v>Un</v>
          </cell>
          <cell r="C716">
            <v>1</v>
          </cell>
          <cell r="D716">
            <v>85000</v>
          </cell>
          <cell r="E716">
            <v>9.7000000000000003E-3</v>
          </cell>
          <cell r="F716">
            <v>85824.5</v>
          </cell>
          <cell r="G716">
            <v>0</v>
          </cell>
        </row>
        <row r="717">
          <cell r="A717" t="str">
            <v>Puentes 2</v>
          </cell>
          <cell r="B717" t="str">
            <v>Un</v>
          </cell>
          <cell r="C717">
            <v>1</v>
          </cell>
          <cell r="D717">
            <v>15200</v>
          </cell>
          <cell r="E717">
            <v>9.7000000000000003E-3</v>
          </cell>
          <cell r="F717">
            <v>15347.44</v>
          </cell>
          <cell r="G717">
            <v>0</v>
          </cell>
        </row>
        <row r="718">
          <cell r="A718" t="str">
            <v>Puentes 3</v>
          </cell>
          <cell r="B718" t="str">
            <v>Un</v>
          </cell>
          <cell r="C718">
            <v>1</v>
          </cell>
          <cell r="D718">
            <v>60000</v>
          </cell>
          <cell r="E718">
            <v>9.7000000000000003E-3</v>
          </cell>
          <cell r="F718">
            <v>60582</v>
          </cell>
          <cell r="G718">
            <v>0</v>
          </cell>
        </row>
        <row r="719">
          <cell r="A719" t="str">
            <v>Puentes de empalme</v>
          </cell>
          <cell r="B719" t="str">
            <v>Un</v>
          </cell>
          <cell r="C719">
            <v>1</v>
          </cell>
          <cell r="D719">
            <v>201100</v>
          </cell>
          <cell r="E719">
            <v>9.7000000000000003E-3</v>
          </cell>
          <cell r="F719">
            <v>203050.67</v>
          </cell>
          <cell r="G719">
            <v>0</v>
          </cell>
        </row>
        <row r="720">
          <cell r="A720" t="str">
            <v>Puerta  Baños y duchas, en aluminio y lámina galvanizada Anolok</v>
          </cell>
          <cell r="B720" t="str">
            <v>Un</v>
          </cell>
          <cell r="C720">
            <v>1</v>
          </cell>
          <cell r="D720">
            <v>250000</v>
          </cell>
          <cell r="E720">
            <v>9.7000000000000003E-3</v>
          </cell>
          <cell r="F720">
            <v>252425</v>
          </cell>
          <cell r="G720">
            <v>0</v>
          </cell>
        </row>
        <row r="721">
          <cell r="A721" t="str">
            <v xml:space="preserve">Puerta  para ducha, en vidrio,  incoloro, templado, de e = 6 mm, incluye herrajes y accesorios de h = 1,80 mts  y 0,65 mts </v>
          </cell>
          <cell r="B721" t="str">
            <v>Un</v>
          </cell>
          <cell r="C721">
            <v>1</v>
          </cell>
          <cell r="D721">
            <v>125000</v>
          </cell>
          <cell r="E721">
            <v>9.7000000000000003E-3</v>
          </cell>
          <cell r="F721">
            <v>126212.5</v>
          </cell>
          <cell r="G721">
            <v>0</v>
          </cell>
        </row>
        <row r="722">
          <cell r="A722" t="str">
            <v>Puerta Baño Minusvalidos</v>
          </cell>
          <cell r="B722" t="str">
            <v>Un</v>
          </cell>
          <cell r="C722">
            <v>1</v>
          </cell>
          <cell r="D722">
            <v>95000</v>
          </cell>
          <cell r="E722">
            <v>9.7000000000000003E-3</v>
          </cell>
          <cell r="F722">
            <v>95921.5</v>
          </cell>
          <cell r="G722">
            <v>0</v>
          </cell>
        </row>
        <row r="723">
          <cell r="A723" t="str">
            <v>Puerta económica Pizano 1.00. Triplex e=4mm.</v>
          </cell>
          <cell r="B723" t="str">
            <v>Un</v>
          </cell>
          <cell r="C723">
            <v>1</v>
          </cell>
          <cell r="D723">
            <v>66411.25</v>
          </cell>
          <cell r="E723">
            <v>9.7000000000000003E-3</v>
          </cell>
          <cell r="F723">
            <v>67055.44</v>
          </cell>
          <cell r="G723">
            <v>0</v>
          </cell>
        </row>
        <row r="724">
          <cell r="A724" t="str">
            <v>PUERTA EN LAMINA 8 X 4 LAMINA ACANALADA</v>
          </cell>
          <cell r="B724" t="str">
            <v>M2</v>
          </cell>
          <cell r="C724">
            <v>0</v>
          </cell>
          <cell r="D724">
            <v>0</v>
          </cell>
          <cell r="E724">
            <v>9.7000000000000003E-3</v>
          </cell>
          <cell r="F724">
            <v>250000</v>
          </cell>
          <cell r="G724">
            <v>0</v>
          </cell>
        </row>
        <row r="725">
          <cell r="A725" t="str">
            <v>PUERTA EN LAMINA 8 X 4 PERSIANA</v>
          </cell>
          <cell r="B725" t="str">
            <v>M2</v>
          </cell>
          <cell r="C725">
            <v>0</v>
          </cell>
          <cell r="D725">
            <v>0</v>
          </cell>
          <cell r="E725">
            <v>9.7000000000000003E-3</v>
          </cell>
          <cell r="F725">
            <v>250000</v>
          </cell>
          <cell r="G725">
            <v>0</v>
          </cell>
        </row>
        <row r="726">
          <cell r="A726" t="str">
            <v>Puerta en madera Según detalle Arquitectónico</v>
          </cell>
          <cell r="B726" t="str">
            <v>m2</v>
          </cell>
          <cell r="C726">
            <v>1</v>
          </cell>
          <cell r="D726">
            <v>140000</v>
          </cell>
          <cell r="E726">
            <v>9.7000000000000003E-3</v>
          </cell>
          <cell r="F726">
            <v>141358</v>
          </cell>
          <cell r="G726">
            <v>0</v>
          </cell>
        </row>
        <row r="727">
          <cell r="A727" t="str">
            <v>Puerta sistema constructivo PVC de 0,62 x 1,60 m</v>
          </cell>
          <cell r="B727" t="str">
            <v>Un</v>
          </cell>
          <cell r="C727">
            <v>1</v>
          </cell>
          <cell r="D727">
            <v>535000</v>
          </cell>
          <cell r="E727">
            <v>9.7000000000000003E-3</v>
          </cell>
          <cell r="F727">
            <v>540189.5</v>
          </cell>
          <cell r="G727">
            <v>0</v>
          </cell>
        </row>
        <row r="728">
          <cell r="A728" t="str">
            <v>Puerta Ventana en Madera SegUn detalle Arquitectónico</v>
          </cell>
          <cell r="B728" t="str">
            <v>m2</v>
          </cell>
          <cell r="C728">
            <v>1</v>
          </cell>
          <cell r="D728">
            <v>160000</v>
          </cell>
          <cell r="E728">
            <v>9.7000000000000003E-3</v>
          </cell>
          <cell r="F728">
            <v>161552</v>
          </cell>
          <cell r="G728">
            <v>0</v>
          </cell>
        </row>
        <row r="729">
          <cell r="A729" t="str">
            <v>PUntilla con cabeza 2"</v>
          </cell>
          <cell r="B729" t="str">
            <v>LB</v>
          </cell>
          <cell r="C729">
            <v>1</v>
          </cell>
          <cell r="D729">
            <v>2400</v>
          </cell>
          <cell r="E729">
            <v>9.7000000000000003E-3</v>
          </cell>
          <cell r="F729">
            <v>2423.2800000000002</v>
          </cell>
          <cell r="G729" t="str">
            <v>$102.112 50 cajas de 500grs.</v>
          </cell>
        </row>
        <row r="730">
          <cell r="A730" t="str">
            <v>PUnto Agua fría PVC</v>
          </cell>
          <cell r="B730" t="str">
            <v>Un</v>
          </cell>
          <cell r="C730">
            <v>1</v>
          </cell>
          <cell r="D730">
            <v>22092.53</v>
          </cell>
          <cell r="E730">
            <v>0</v>
          </cell>
          <cell r="F730">
            <v>22092.53</v>
          </cell>
          <cell r="G730">
            <v>0</v>
          </cell>
        </row>
        <row r="731">
          <cell r="A731" t="str">
            <v>PUnto desagüe PVC 3" y  4"</v>
          </cell>
          <cell r="B731" t="str">
            <v>Un</v>
          </cell>
          <cell r="C731">
            <v>1</v>
          </cell>
          <cell r="D731">
            <v>25472.32</v>
          </cell>
          <cell r="E731">
            <v>0</v>
          </cell>
          <cell r="F731">
            <v>25472.32</v>
          </cell>
          <cell r="G731">
            <v>0</v>
          </cell>
        </row>
        <row r="732">
          <cell r="A732" t="str">
            <v>PUnto Eléctrico</v>
          </cell>
          <cell r="B732" t="str">
            <v>Un</v>
          </cell>
          <cell r="C732">
            <v>1</v>
          </cell>
          <cell r="D732">
            <v>260386.99000000002</v>
          </cell>
          <cell r="E732">
            <v>0</v>
          </cell>
          <cell r="F732">
            <v>260386.99</v>
          </cell>
          <cell r="G732">
            <v>0</v>
          </cell>
        </row>
        <row r="733">
          <cell r="A733" t="str">
            <v>Rack abierto de 60 centímetros</v>
          </cell>
          <cell r="B733" t="str">
            <v>Un</v>
          </cell>
          <cell r="C733">
            <v>1</v>
          </cell>
          <cell r="D733">
            <v>356400</v>
          </cell>
          <cell r="E733">
            <v>9.7000000000000003E-3</v>
          </cell>
          <cell r="F733">
            <v>359857.08</v>
          </cell>
          <cell r="G733">
            <v>0</v>
          </cell>
        </row>
        <row r="734">
          <cell r="A734" t="str">
            <v>Rajón, 4" a 15"</v>
          </cell>
          <cell r="B734" t="str">
            <v>m3</v>
          </cell>
          <cell r="C734">
            <v>1</v>
          </cell>
          <cell r="D734">
            <v>69600</v>
          </cell>
          <cell r="E734">
            <v>9.7000000000000003E-3</v>
          </cell>
          <cell r="F734">
            <v>70275.12</v>
          </cell>
          <cell r="G734">
            <v>0</v>
          </cell>
        </row>
        <row r="735">
          <cell r="A735" t="str">
            <v xml:space="preserve">Recebo  </v>
          </cell>
          <cell r="B735" t="str">
            <v>m3</v>
          </cell>
          <cell r="C735">
            <v>1</v>
          </cell>
          <cell r="D735">
            <v>46200</v>
          </cell>
          <cell r="E735">
            <v>9.7000000000000003E-3</v>
          </cell>
          <cell r="F735">
            <v>46648.14</v>
          </cell>
          <cell r="G735">
            <v>0</v>
          </cell>
        </row>
        <row r="736">
          <cell r="A736" t="str">
            <v>Recebo comUn</v>
          </cell>
          <cell r="B736" t="str">
            <v>m3</v>
          </cell>
          <cell r="C736">
            <v>1</v>
          </cell>
          <cell r="D736">
            <v>44000</v>
          </cell>
          <cell r="E736">
            <v>9.7000000000000003E-3</v>
          </cell>
          <cell r="F736">
            <v>15502.95</v>
          </cell>
          <cell r="G736">
            <v>0</v>
          </cell>
        </row>
        <row r="737">
          <cell r="A737" t="str">
            <v>reflector 150w SODIO</v>
          </cell>
          <cell r="B737" t="str">
            <v>UN</v>
          </cell>
          <cell r="C737">
            <v>0</v>
          </cell>
          <cell r="D737">
            <v>0</v>
          </cell>
          <cell r="E737">
            <v>9.7000000000000003E-3</v>
          </cell>
          <cell r="F737">
            <v>496300</v>
          </cell>
          <cell r="G737">
            <v>0</v>
          </cell>
        </row>
        <row r="738">
          <cell r="A738" t="str">
            <v>reflector 250w MH</v>
          </cell>
          <cell r="B738" t="str">
            <v>UN</v>
          </cell>
          <cell r="C738">
            <v>0</v>
          </cell>
          <cell r="D738">
            <v>0</v>
          </cell>
          <cell r="E738">
            <v>9.7000000000000003E-3</v>
          </cell>
          <cell r="F738">
            <v>506000</v>
          </cell>
          <cell r="G738">
            <v>0</v>
          </cell>
        </row>
        <row r="739">
          <cell r="A739" t="str">
            <v>Registro cortina HG Red white Roscado 4"</v>
          </cell>
          <cell r="B739" t="str">
            <v>Un</v>
          </cell>
          <cell r="C739">
            <v>1</v>
          </cell>
          <cell r="D739">
            <v>806200</v>
          </cell>
          <cell r="E739">
            <v>9.7000000000000003E-3</v>
          </cell>
          <cell r="F739">
            <v>814020.14</v>
          </cell>
          <cell r="G739">
            <v>0</v>
          </cell>
        </row>
        <row r="740">
          <cell r="A740" t="str">
            <v>Registro cortina HG Red white Roscado 4"</v>
          </cell>
          <cell r="B740" t="str">
            <v>Un</v>
          </cell>
          <cell r="C740">
            <v>1</v>
          </cell>
          <cell r="D740">
            <v>343360</v>
          </cell>
          <cell r="E740">
            <v>9.7000000000000003E-3</v>
          </cell>
          <cell r="F740">
            <v>346690.59</v>
          </cell>
          <cell r="G740">
            <v>0</v>
          </cell>
        </row>
        <row r="741">
          <cell r="A741" t="str">
            <v>Registro de corte de 1/2"</v>
          </cell>
          <cell r="B741" t="str">
            <v>Un</v>
          </cell>
          <cell r="C741">
            <v>1</v>
          </cell>
          <cell r="D741">
            <v>31900</v>
          </cell>
          <cell r="E741">
            <v>9.7000000000000003E-3</v>
          </cell>
          <cell r="F741">
            <v>32209.43</v>
          </cell>
          <cell r="G741">
            <v>0</v>
          </cell>
        </row>
        <row r="742">
          <cell r="A742" t="str">
            <v>Registro de Cortina Red &amp; white Roscado de 1"</v>
          </cell>
          <cell r="B742" t="str">
            <v>Un</v>
          </cell>
          <cell r="C742">
            <v>1</v>
          </cell>
          <cell r="D742">
            <v>49880</v>
          </cell>
          <cell r="E742">
            <v>9.7000000000000003E-3</v>
          </cell>
          <cell r="F742">
            <v>50363.839999999997</v>
          </cell>
          <cell r="G742">
            <v>0</v>
          </cell>
        </row>
        <row r="743">
          <cell r="A743" t="str">
            <v>Registro de Cortina Red &amp; white Roscado de 1/2"</v>
          </cell>
          <cell r="B743" t="str">
            <v>Un</v>
          </cell>
          <cell r="C743">
            <v>1</v>
          </cell>
          <cell r="D743">
            <v>27260</v>
          </cell>
          <cell r="E743">
            <v>9.7000000000000003E-3</v>
          </cell>
          <cell r="F743">
            <v>27524.42</v>
          </cell>
          <cell r="G743">
            <v>0</v>
          </cell>
        </row>
        <row r="744">
          <cell r="A744" t="str">
            <v>Registro de Cortina Red &amp; white Roscado de 1-1/2"</v>
          </cell>
          <cell r="B744" t="str">
            <v>Un</v>
          </cell>
          <cell r="C744">
            <v>1</v>
          </cell>
          <cell r="D744">
            <v>91060</v>
          </cell>
          <cell r="E744">
            <v>9.7000000000000003E-3</v>
          </cell>
          <cell r="F744">
            <v>91943.28</v>
          </cell>
          <cell r="G744">
            <v>0</v>
          </cell>
        </row>
        <row r="745">
          <cell r="A745" t="str">
            <v>Registro de Cortina Red &amp; white Roscado de 1-1/4"</v>
          </cell>
          <cell r="B745" t="str">
            <v>Un</v>
          </cell>
          <cell r="C745">
            <v>1</v>
          </cell>
          <cell r="D745">
            <v>67280</v>
          </cell>
          <cell r="E745">
            <v>9.7000000000000003E-3</v>
          </cell>
          <cell r="F745">
            <v>67932.62</v>
          </cell>
          <cell r="G745">
            <v>0</v>
          </cell>
        </row>
        <row r="746">
          <cell r="A746" t="str">
            <v>Registro de Cortina Red &amp; white Roscado de 2"</v>
          </cell>
          <cell r="B746" t="str">
            <v>Un</v>
          </cell>
          <cell r="C746">
            <v>1</v>
          </cell>
          <cell r="D746">
            <v>147610</v>
          </cell>
          <cell r="E746">
            <v>9.7000000000000003E-3</v>
          </cell>
          <cell r="F746">
            <v>149041.82</v>
          </cell>
          <cell r="G746">
            <v>0</v>
          </cell>
        </row>
        <row r="747">
          <cell r="A747" t="str">
            <v>Registro de Cortina Red &amp; white Roscado de 3/4"</v>
          </cell>
          <cell r="B747" t="str">
            <v>Un</v>
          </cell>
          <cell r="C747">
            <v>1</v>
          </cell>
          <cell r="D747">
            <v>34800</v>
          </cell>
          <cell r="E747">
            <v>9.7000000000000003E-3</v>
          </cell>
          <cell r="F747">
            <v>35137.56</v>
          </cell>
          <cell r="G747">
            <v>0</v>
          </cell>
        </row>
        <row r="748">
          <cell r="A748" t="str">
            <v>Regleta de 10 pares</v>
          </cell>
          <cell r="B748" t="str">
            <v>Un</v>
          </cell>
          <cell r="C748">
            <v>1</v>
          </cell>
          <cell r="D748">
            <v>24495</v>
          </cell>
          <cell r="E748">
            <v>9.7000000000000003E-3</v>
          </cell>
          <cell r="F748">
            <v>24732.6</v>
          </cell>
          <cell r="G748">
            <v>0</v>
          </cell>
        </row>
        <row r="749">
          <cell r="A749" t="str">
            <v>Rejilla par sumidero Fibrit R46C</v>
          </cell>
          <cell r="B749" t="str">
            <v>Un</v>
          </cell>
          <cell r="C749">
            <v>1</v>
          </cell>
          <cell r="D749">
            <v>12500</v>
          </cell>
          <cell r="E749">
            <v>9.7000000000000003E-3</v>
          </cell>
          <cell r="F749">
            <v>12621.25</v>
          </cell>
          <cell r="G749">
            <v>0</v>
          </cell>
        </row>
        <row r="750">
          <cell r="A750" t="str">
            <v>Rejilla tragante  cupula aluminio 5x3"</v>
          </cell>
          <cell r="B750" t="str">
            <v>Un</v>
          </cell>
          <cell r="C750">
            <v>1</v>
          </cell>
          <cell r="D750">
            <v>13900</v>
          </cell>
          <cell r="E750">
            <v>9.7000000000000003E-3</v>
          </cell>
          <cell r="F750">
            <v>14034.83</v>
          </cell>
          <cell r="G750">
            <v>0</v>
          </cell>
        </row>
        <row r="751">
          <cell r="A751" t="str">
            <v>Rejilla tragante  cupula aluminio 6x4"</v>
          </cell>
          <cell r="B751" t="str">
            <v>Un</v>
          </cell>
          <cell r="C751">
            <v>1</v>
          </cell>
          <cell r="D751">
            <v>21900</v>
          </cell>
          <cell r="E751">
            <v>9.7000000000000003E-3</v>
          </cell>
          <cell r="F751">
            <v>22112.43</v>
          </cell>
          <cell r="G751">
            <v>0</v>
          </cell>
        </row>
        <row r="752">
          <cell r="A752" t="str">
            <v>Rejilla Ventilación plastica de 0,20 x 0,20 mts.</v>
          </cell>
          <cell r="B752" t="str">
            <v>Un</v>
          </cell>
          <cell r="C752">
            <v>1</v>
          </cell>
          <cell r="D752">
            <v>7900</v>
          </cell>
          <cell r="E752">
            <v>9.7000000000000003E-3</v>
          </cell>
          <cell r="F752">
            <v>7976.63</v>
          </cell>
          <cell r="G752">
            <v>0</v>
          </cell>
        </row>
        <row r="753">
          <cell r="A753" t="str">
            <v>Relé</v>
          </cell>
          <cell r="B753" t="str">
            <v>Un</v>
          </cell>
          <cell r="C753">
            <v>1</v>
          </cell>
          <cell r="D753">
            <v>56000</v>
          </cell>
          <cell r="E753">
            <v>9.7000000000000003E-3</v>
          </cell>
          <cell r="F753">
            <v>56543.199999999997</v>
          </cell>
          <cell r="G753">
            <v>0</v>
          </cell>
        </row>
        <row r="754">
          <cell r="A754" t="str">
            <v>Relleno en material de excavación</v>
          </cell>
          <cell r="B754" t="str">
            <v>m3</v>
          </cell>
          <cell r="C754">
            <v>1</v>
          </cell>
          <cell r="D754">
            <v>36749.79</v>
          </cell>
          <cell r="E754">
            <v>9.7000000000000003E-3</v>
          </cell>
          <cell r="F754">
            <v>37106.26</v>
          </cell>
          <cell r="G754">
            <v>0</v>
          </cell>
        </row>
        <row r="755">
          <cell r="A755" t="str">
            <v>Rellenos en recebo compactado al 90%</v>
          </cell>
          <cell r="B755" t="str">
            <v>m3</v>
          </cell>
          <cell r="C755">
            <v>1</v>
          </cell>
          <cell r="D755">
            <v>79266.320000000007</v>
          </cell>
          <cell r="E755">
            <v>9.7000000000000003E-3</v>
          </cell>
          <cell r="F755">
            <v>80035.199999999997</v>
          </cell>
          <cell r="G755">
            <v>0</v>
          </cell>
        </row>
        <row r="756">
          <cell r="A756" t="str">
            <v xml:space="preserve">rellenos en recebo compactado al 90% </v>
          </cell>
          <cell r="B756" t="str">
            <v>M3</v>
          </cell>
          <cell r="C756">
            <v>1</v>
          </cell>
          <cell r="D756">
            <v>25329.78</v>
          </cell>
          <cell r="E756">
            <v>0</v>
          </cell>
          <cell r="F756">
            <v>25329.78</v>
          </cell>
          <cell r="G756">
            <v>0</v>
          </cell>
        </row>
        <row r="757">
          <cell r="A757" t="str">
            <v>Remaches Pop</v>
          </cell>
          <cell r="B757" t="str">
            <v>Un</v>
          </cell>
          <cell r="C757">
            <v>1</v>
          </cell>
          <cell r="D757">
            <v>350</v>
          </cell>
          <cell r="E757">
            <v>9.7000000000000003E-3</v>
          </cell>
          <cell r="F757">
            <v>353.4</v>
          </cell>
          <cell r="G757">
            <v>0</v>
          </cell>
        </row>
        <row r="758">
          <cell r="A758" t="str">
            <v>Remate  Lateral Superior para cubierta trapezoidal, en acero y con foil de aluminio de 0,24 x 2 mts</v>
          </cell>
          <cell r="B758" t="str">
            <v>Un</v>
          </cell>
          <cell r="C758">
            <v>1</v>
          </cell>
          <cell r="D758">
            <v>59000</v>
          </cell>
          <cell r="E758">
            <v>9.7000000000000003E-3</v>
          </cell>
          <cell r="F758">
            <v>59572.3</v>
          </cell>
          <cell r="G758">
            <v>0</v>
          </cell>
        </row>
        <row r="759">
          <cell r="A759" t="str">
            <v>Repisa ordinaria 3 metros</v>
          </cell>
          <cell r="B759" t="str">
            <v>Un</v>
          </cell>
          <cell r="C759">
            <v>1</v>
          </cell>
          <cell r="D759">
            <v>5100</v>
          </cell>
          <cell r="E759">
            <v>9.7000000000000003E-3</v>
          </cell>
          <cell r="F759">
            <v>5149.47</v>
          </cell>
          <cell r="G759">
            <v>0</v>
          </cell>
        </row>
        <row r="760">
          <cell r="A760" t="str">
            <v>Resina para empalme</v>
          </cell>
          <cell r="B760" t="str">
            <v>Un</v>
          </cell>
          <cell r="C760">
            <v>1</v>
          </cell>
          <cell r="D760">
            <v>18900</v>
          </cell>
          <cell r="E760">
            <v>9.7000000000000003E-3</v>
          </cell>
          <cell r="F760">
            <v>19083.330000000002</v>
          </cell>
          <cell r="G760">
            <v>0</v>
          </cell>
        </row>
        <row r="761">
          <cell r="A761" t="str">
            <v>Retiro sobrantes Instalacion electrica</v>
          </cell>
          <cell r="B761" t="str">
            <v>M3</v>
          </cell>
          <cell r="C761">
            <v>0</v>
          </cell>
          <cell r="D761">
            <v>0</v>
          </cell>
          <cell r="E761">
            <v>9.7000000000000003E-3</v>
          </cell>
          <cell r="F761">
            <v>10500</v>
          </cell>
          <cell r="G761">
            <v>0</v>
          </cell>
        </row>
        <row r="762">
          <cell r="A762" t="str">
            <v>Roseta de porcelana</v>
          </cell>
          <cell r="B762" t="str">
            <v>Un</v>
          </cell>
          <cell r="C762">
            <v>1</v>
          </cell>
          <cell r="D762">
            <v>2120</v>
          </cell>
          <cell r="E762">
            <v>9.7000000000000003E-3</v>
          </cell>
          <cell r="F762">
            <v>2140.56</v>
          </cell>
          <cell r="G762">
            <v>0</v>
          </cell>
        </row>
        <row r="763">
          <cell r="A763" t="str">
            <v>Roseta y bombillo de bajo consumo</v>
          </cell>
          <cell r="B763" t="str">
            <v>Un</v>
          </cell>
          <cell r="C763">
            <v>1</v>
          </cell>
          <cell r="D763">
            <v>12305</v>
          </cell>
          <cell r="E763">
            <v>9.7000000000000003E-3</v>
          </cell>
          <cell r="F763">
            <v>12424.36</v>
          </cell>
          <cell r="G763">
            <v>0</v>
          </cell>
        </row>
        <row r="764">
          <cell r="A764" t="str">
            <v>Sanitario Acuacer</v>
          </cell>
          <cell r="B764" t="str">
            <v>Un</v>
          </cell>
          <cell r="C764">
            <v>1</v>
          </cell>
          <cell r="D764">
            <v>129400</v>
          </cell>
          <cell r="E764">
            <v>9.7000000000000003E-3</v>
          </cell>
          <cell r="F764">
            <v>130655.18</v>
          </cell>
          <cell r="G764">
            <v>0</v>
          </cell>
        </row>
        <row r="765">
          <cell r="A765" t="str">
            <v>Sanitario de Tanque institucional Tipo ACUACER, CORONA blanco, primeras; incluye griferia grival o similar y/o superior en calidad  y  accesorios</v>
          </cell>
          <cell r="B765" t="str">
            <v>Un</v>
          </cell>
          <cell r="C765">
            <v>1</v>
          </cell>
          <cell r="D765">
            <v>190000</v>
          </cell>
          <cell r="E765">
            <v>9.7000000000000003E-3</v>
          </cell>
          <cell r="F765">
            <v>191843</v>
          </cell>
          <cell r="G765">
            <v>0</v>
          </cell>
        </row>
        <row r="766">
          <cell r="A766" t="str">
            <v>Sanitario para discapacitados, blanco primera calidad, incluye accesorios</v>
          </cell>
          <cell r="B766" t="str">
            <v>Un</v>
          </cell>
          <cell r="C766">
            <v>1</v>
          </cell>
          <cell r="D766">
            <v>178000</v>
          </cell>
          <cell r="E766">
            <v>9.7000000000000003E-3</v>
          </cell>
          <cell r="F766">
            <v>179726.6</v>
          </cell>
          <cell r="G766">
            <v>0</v>
          </cell>
        </row>
        <row r="767">
          <cell r="A767" t="str">
            <v>Sardinel prefabricado A-15</v>
          </cell>
          <cell r="B767" t="str">
            <v>Un</v>
          </cell>
          <cell r="C767">
            <v>1</v>
          </cell>
          <cell r="D767">
            <v>22500</v>
          </cell>
          <cell r="E767">
            <v>9.7000000000000003E-3</v>
          </cell>
          <cell r="F767">
            <v>22718.25</v>
          </cell>
          <cell r="G767">
            <v>0</v>
          </cell>
        </row>
        <row r="768">
          <cell r="A768" t="str">
            <v>Segueta Nicholson</v>
          </cell>
          <cell r="B768" t="str">
            <v>Un</v>
          </cell>
          <cell r="C768">
            <v>1</v>
          </cell>
          <cell r="D768">
            <v>3035</v>
          </cell>
          <cell r="E768">
            <v>9.7000000000000003E-3</v>
          </cell>
          <cell r="F768">
            <v>3064.44</v>
          </cell>
          <cell r="G768">
            <v>0</v>
          </cell>
        </row>
        <row r="769">
          <cell r="A769" t="str">
            <v>Sellante de cobre de alta</v>
          </cell>
          <cell r="B769" t="str">
            <v>gr</v>
          </cell>
          <cell r="C769">
            <v>1</v>
          </cell>
          <cell r="D769">
            <v>272</v>
          </cell>
          <cell r="E769">
            <v>9.7000000000000003E-3</v>
          </cell>
          <cell r="F769">
            <v>274.64</v>
          </cell>
          <cell r="G769">
            <v>0</v>
          </cell>
        </row>
        <row r="770">
          <cell r="A770" t="str">
            <v>Señalización</v>
          </cell>
          <cell r="B770" t="str">
            <v>Gl</v>
          </cell>
          <cell r="C770">
            <v>1</v>
          </cell>
          <cell r="D770">
            <v>50000</v>
          </cell>
          <cell r="E770">
            <v>9.7000000000000003E-3</v>
          </cell>
          <cell r="F770">
            <v>50485</v>
          </cell>
          <cell r="G770">
            <v>0</v>
          </cell>
        </row>
        <row r="771">
          <cell r="A771" t="str">
            <v>SIFóN 135º PVC-S 3" C x E</v>
          </cell>
          <cell r="B771" t="str">
            <v>Un</v>
          </cell>
          <cell r="C771">
            <v>1</v>
          </cell>
          <cell r="D771">
            <v>5939</v>
          </cell>
          <cell r="E771">
            <v>9.7000000000000003E-3</v>
          </cell>
          <cell r="F771">
            <v>5996.61</v>
          </cell>
          <cell r="G771">
            <v>0</v>
          </cell>
        </row>
        <row r="772">
          <cell r="A772" t="str">
            <v>SIFóN 135º PVC-S 4" C x E</v>
          </cell>
          <cell r="B772" t="str">
            <v>Un</v>
          </cell>
          <cell r="C772">
            <v>1</v>
          </cell>
          <cell r="D772">
            <v>12867</v>
          </cell>
          <cell r="E772">
            <v>9.7000000000000003E-3</v>
          </cell>
          <cell r="F772">
            <v>12991.81</v>
          </cell>
          <cell r="G772">
            <v>0</v>
          </cell>
        </row>
        <row r="773">
          <cell r="A773" t="str">
            <v>SIFóN 180º PVC-S 2" Cx C</v>
          </cell>
          <cell r="B773" t="str">
            <v>Un</v>
          </cell>
          <cell r="C773">
            <v>1</v>
          </cell>
          <cell r="D773">
            <v>2787</v>
          </cell>
          <cell r="E773">
            <v>9.7000000000000003E-3</v>
          </cell>
          <cell r="F773">
            <v>2814.03</v>
          </cell>
          <cell r="G773">
            <v>0</v>
          </cell>
        </row>
        <row r="774">
          <cell r="A774" t="str">
            <v xml:space="preserve">Sika Anchorfix-4 600 cc </v>
          </cell>
          <cell r="B774" t="str">
            <v>Un</v>
          </cell>
          <cell r="C774">
            <v>1</v>
          </cell>
          <cell r="D774">
            <v>57900</v>
          </cell>
          <cell r="E774">
            <v>9.7000000000000003E-3</v>
          </cell>
          <cell r="F774">
            <v>58461.63</v>
          </cell>
          <cell r="G774">
            <v>0</v>
          </cell>
        </row>
        <row r="775">
          <cell r="A775" t="str">
            <v>Sika Antisol Blanco</v>
          </cell>
          <cell r="B775" t="str">
            <v>Kg</v>
          </cell>
          <cell r="C775">
            <v>1</v>
          </cell>
          <cell r="D775">
            <v>3538</v>
          </cell>
          <cell r="E775">
            <v>9.7000000000000003E-3</v>
          </cell>
          <cell r="F775">
            <v>3572.32</v>
          </cell>
          <cell r="G775">
            <v>0</v>
          </cell>
        </row>
        <row r="776">
          <cell r="A776" t="str">
            <v>Sika FerroGard 903</v>
          </cell>
          <cell r="B776" t="str">
            <v>Kg</v>
          </cell>
          <cell r="C776">
            <v>1</v>
          </cell>
          <cell r="D776">
            <v>10672</v>
          </cell>
          <cell r="E776">
            <v>9.7000000000000003E-3</v>
          </cell>
          <cell r="F776">
            <v>10775.52</v>
          </cell>
          <cell r="G776">
            <v>0</v>
          </cell>
        </row>
        <row r="777">
          <cell r="A777" t="str">
            <v>Sika Plastocrete DM</v>
          </cell>
          <cell r="B777" t="str">
            <v>Kg</v>
          </cell>
          <cell r="C777">
            <v>1</v>
          </cell>
          <cell r="D777">
            <v>4500</v>
          </cell>
          <cell r="E777">
            <v>9.7000000000000003E-3</v>
          </cell>
          <cell r="F777">
            <v>4543.6499999999996</v>
          </cell>
          <cell r="G777">
            <v>0</v>
          </cell>
        </row>
        <row r="778">
          <cell r="A778" t="str">
            <v>Sika-1 Imp.Integral</v>
          </cell>
          <cell r="B778" t="str">
            <v>Kg</v>
          </cell>
          <cell r="C778">
            <v>1</v>
          </cell>
          <cell r="D778">
            <v>5545</v>
          </cell>
          <cell r="E778">
            <v>9.7000000000000003E-3</v>
          </cell>
          <cell r="F778">
            <v>5598.79</v>
          </cell>
          <cell r="G778">
            <v>0</v>
          </cell>
        </row>
        <row r="779">
          <cell r="A779" t="str">
            <v>Silicona liquida 300 m</v>
          </cell>
          <cell r="B779" t="str">
            <v>Un</v>
          </cell>
          <cell r="C779">
            <v>1</v>
          </cell>
          <cell r="D779">
            <v>8900</v>
          </cell>
          <cell r="E779">
            <v>9.7000000000000003E-3</v>
          </cell>
          <cell r="F779">
            <v>8986.33</v>
          </cell>
          <cell r="G779">
            <v>0</v>
          </cell>
        </row>
        <row r="780">
          <cell r="A780" t="str">
            <v>Silicona transparente</v>
          </cell>
          <cell r="B780" t="str">
            <v>Un</v>
          </cell>
          <cell r="C780">
            <v>1</v>
          </cell>
          <cell r="D780">
            <v>9900</v>
          </cell>
          <cell r="E780">
            <v>9.7000000000000003E-3</v>
          </cell>
          <cell r="F780">
            <v>9996.0300000000007</v>
          </cell>
          <cell r="G780">
            <v>0</v>
          </cell>
        </row>
        <row r="781">
          <cell r="A781" t="str">
            <v>Sistema combustible</v>
          </cell>
          <cell r="B781" t="str">
            <v>Un</v>
          </cell>
          <cell r="C781">
            <v>1</v>
          </cell>
          <cell r="D781">
            <v>2590000</v>
          </cell>
          <cell r="E781">
            <v>9.7000000000000003E-3</v>
          </cell>
          <cell r="F781">
            <v>2615123</v>
          </cell>
          <cell r="G781">
            <v>0</v>
          </cell>
        </row>
        <row r="782">
          <cell r="A782" t="str">
            <v>Sistema corredizo metálico</v>
          </cell>
          <cell r="B782" t="str">
            <v>m</v>
          </cell>
          <cell r="C782">
            <v>1</v>
          </cell>
          <cell r="D782">
            <v>8500</v>
          </cell>
          <cell r="E782">
            <v>9.7000000000000003E-3</v>
          </cell>
          <cell r="F782">
            <v>8582.4500000000007</v>
          </cell>
          <cell r="G782">
            <v>0</v>
          </cell>
        </row>
        <row r="783">
          <cell r="A783" t="str">
            <v>Sistema de desfogue</v>
          </cell>
          <cell r="B783" t="str">
            <v>Un</v>
          </cell>
          <cell r="C783">
            <v>1</v>
          </cell>
          <cell r="D783">
            <v>3560000</v>
          </cell>
          <cell r="E783">
            <v>9.7000000000000003E-3</v>
          </cell>
          <cell r="F783">
            <v>3594532</v>
          </cell>
          <cell r="G783">
            <v>0</v>
          </cell>
        </row>
        <row r="784">
          <cell r="A784" t="str">
            <v>Sistema insonorización</v>
          </cell>
          <cell r="B784" t="str">
            <v>Un</v>
          </cell>
          <cell r="C784">
            <v>1</v>
          </cell>
          <cell r="D784">
            <v>7890000</v>
          </cell>
          <cell r="E784">
            <v>9.7000000000000003E-3</v>
          </cell>
          <cell r="F784">
            <v>7966533</v>
          </cell>
          <cell r="G784">
            <v>0</v>
          </cell>
        </row>
        <row r="785">
          <cell r="A785" t="str">
            <v>Soldadura 120 gramos</v>
          </cell>
          <cell r="B785" t="str">
            <v>Un</v>
          </cell>
          <cell r="C785">
            <v>1</v>
          </cell>
          <cell r="D785">
            <v>17940</v>
          </cell>
          <cell r="E785">
            <v>9.7000000000000003E-3</v>
          </cell>
          <cell r="F785">
            <v>18114.02</v>
          </cell>
          <cell r="G785">
            <v>0</v>
          </cell>
        </row>
        <row r="786">
          <cell r="A786" t="str">
            <v>Soldadura 95-5, plata</v>
          </cell>
          <cell r="B786" t="str">
            <v>Lb</v>
          </cell>
          <cell r="C786">
            <v>1</v>
          </cell>
          <cell r="D786">
            <v>32800</v>
          </cell>
          <cell r="E786">
            <v>9.7000000000000003E-3</v>
          </cell>
          <cell r="F786">
            <v>33118.160000000003</v>
          </cell>
          <cell r="G786">
            <v>0</v>
          </cell>
        </row>
        <row r="787">
          <cell r="A787" t="str">
            <v>SOLDADURA CAD WELD</v>
          </cell>
          <cell r="B787" t="str">
            <v>UN</v>
          </cell>
          <cell r="C787">
            <v>0</v>
          </cell>
          <cell r="D787">
            <v>0</v>
          </cell>
          <cell r="E787">
            <v>9.7000000000000003E-3</v>
          </cell>
          <cell r="F787">
            <v>19500</v>
          </cell>
          <cell r="G787">
            <v>0</v>
          </cell>
        </row>
        <row r="788">
          <cell r="A788" t="str">
            <v>Soldadura de estaño P/Cobre</v>
          </cell>
          <cell r="B788" t="str">
            <v>m</v>
          </cell>
          <cell r="C788">
            <v>1</v>
          </cell>
          <cell r="D788">
            <v>12275</v>
          </cell>
          <cell r="E788">
            <v>9.7000000000000003E-3</v>
          </cell>
          <cell r="F788">
            <v>12394.07</v>
          </cell>
          <cell r="G788">
            <v>0</v>
          </cell>
        </row>
        <row r="789">
          <cell r="A789" t="str">
            <v>Soldadura elect.004-3/23"</v>
          </cell>
          <cell r="B789" t="str">
            <v>Kg</v>
          </cell>
          <cell r="C789">
            <v>1</v>
          </cell>
          <cell r="D789">
            <v>6400</v>
          </cell>
          <cell r="E789">
            <v>9.7000000000000003E-3</v>
          </cell>
          <cell r="F789">
            <v>6462.08</v>
          </cell>
          <cell r="G789">
            <v>0</v>
          </cell>
        </row>
        <row r="790">
          <cell r="A790" t="str">
            <v>Soldadura PVC</v>
          </cell>
          <cell r="B790" t="str">
            <v>Gl</v>
          </cell>
          <cell r="C790">
            <v>1</v>
          </cell>
          <cell r="D790">
            <v>603.75</v>
          </cell>
          <cell r="E790">
            <v>9.7000000000000003E-3</v>
          </cell>
          <cell r="F790">
            <v>609.61</v>
          </cell>
          <cell r="G790">
            <v>0</v>
          </cell>
        </row>
        <row r="791">
          <cell r="A791" t="str">
            <v>Soldadura PVC 1/8</v>
          </cell>
          <cell r="B791" t="str">
            <v>Un</v>
          </cell>
          <cell r="C791">
            <v>1</v>
          </cell>
          <cell r="D791">
            <v>24138</v>
          </cell>
          <cell r="E791">
            <v>9.7000000000000003E-3</v>
          </cell>
          <cell r="F791">
            <v>24372.14</v>
          </cell>
          <cell r="G791">
            <v>0</v>
          </cell>
        </row>
        <row r="792">
          <cell r="A792" t="str">
            <v>Soldadura PVC liquida 1/4</v>
          </cell>
          <cell r="B792" t="str">
            <v>Un</v>
          </cell>
          <cell r="C792">
            <v>1</v>
          </cell>
          <cell r="D792">
            <v>59808</v>
          </cell>
          <cell r="E792">
            <v>9.7000000000000003E-3</v>
          </cell>
          <cell r="F792">
            <v>60388.14</v>
          </cell>
          <cell r="G792">
            <v>0</v>
          </cell>
        </row>
        <row r="793">
          <cell r="A793" t="str">
            <v>Soporte</v>
          </cell>
          <cell r="B793" t="str">
            <v>Un</v>
          </cell>
          <cell r="C793">
            <v>1</v>
          </cell>
          <cell r="D793">
            <v>26980</v>
          </cell>
          <cell r="E793">
            <v>9.7000000000000003E-3</v>
          </cell>
          <cell r="F793">
            <v>27241.71</v>
          </cell>
          <cell r="G793">
            <v>0</v>
          </cell>
        </row>
        <row r="794">
          <cell r="A794" t="str">
            <v>Soporte  bajante PVC rectangular</v>
          </cell>
          <cell r="B794" t="str">
            <v>Un</v>
          </cell>
          <cell r="C794">
            <v>1</v>
          </cell>
          <cell r="D794">
            <v>1899</v>
          </cell>
          <cell r="E794">
            <v>9.7000000000000003E-3</v>
          </cell>
          <cell r="F794">
            <v>1917.42</v>
          </cell>
          <cell r="G794">
            <v>0</v>
          </cell>
        </row>
        <row r="795">
          <cell r="A795" t="str">
            <v>Soporte Canal Amazonas</v>
          </cell>
          <cell r="B795" t="str">
            <v>Un</v>
          </cell>
          <cell r="C795">
            <v>1</v>
          </cell>
          <cell r="D795">
            <v>2456</v>
          </cell>
          <cell r="E795">
            <v>9.7000000000000003E-3</v>
          </cell>
          <cell r="F795">
            <v>2479.8200000000002</v>
          </cell>
          <cell r="G795">
            <v>0</v>
          </cell>
        </row>
        <row r="796">
          <cell r="A796" t="str">
            <v>Soporte Canal Raingo Blanca</v>
          </cell>
          <cell r="B796" t="str">
            <v>Un</v>
          </cell>
          <cell r="C796">
            <v>1</v>
          </cell>
          <cell r="D796">
            <v>1796</v>
          </cell>
          <cell r="E796">
            <v>9.7000000000000003E-3</v>
          </cell>
          <cell r="F796">
            <v>1813.42</v>
          </cell>
          <cell r="G796">
            <v>0</v>
          </cell>
        </row>
        <row r="797">
          <cell r="A797" t="str">
            <v>Soporte en "U" soldado a parrilla</v>
          </cell>
          <cell r="B797" t="str">
            <v>Un</v>
          </cell>
          <cell r="C797">
            <v>1</v>
          </cell>
          <cell r="D797">
            <v>15260</v>
          </cell>
          <cell r="E797">
            <v>9.7000000000000003E-3</v>
          </cell>
          <cell r="F797">
            <v>15408.02</v>
          </cell>
          <cell r="G797">
            <v>0</v>
          </cell>
        </row>
        <row r="798">
          <cell r="A798" t="str">
            <v>soporte fijación</v>
          </cell>
          <cell r="B798" t="str">
            <v>Un</v>
          </cell>
          <cell r="C798">
            <v>1</v>
          </cell>
          <cell r="D798">
            <v>25310</v>
          </cell>
          <cell r="E798">
            <v>9.7000000000000003E-3</v>
          </cell>
          <cell r="F798">
            <v>25555.51</v>
          </cell>
          <cell r="G798">
            <v>0</v>
          </cell>
        </row>
        <row r="799">
          <cell r="A799" t="str">
            <v>Soporte Metalica Canal Raingo</v>
          </cell>
          <cell r="B799" t="str">
            <v>Un</v>
          </cell>
          <cell r="C799">
            <v>1</v>
          </cell>
          <cell r="D799">
            <v>5981</v>
          </cell>
          <cell r="E799">
            <v>9.7000000000000003E-3</v>
          </cell>
          <cell r="F799">
            <v>6039.02</v>
          </cell>
          <cell r="G799">
            <v>0</v>
          </cell>
        </row>
        <row r="800">
          <cell r="A800" t="str">
            <v>Soporte Metálico Canal Amazonas</v>
          </cell>
          <cell r="B800" t="str">
            <v>Un</v>
          </cell>
          <cell r="C800">
            <v>1</v>
          </cell>
          <cell r="D800">
            <v>6818</v>
          </cell>
          <cell r="E800">
            <v>9.7000000000000003E-3</v>
          </cell>
          <cell r="F800">
            <v>6884.13</v>
          </cell>
          <cell r="G800">
            <v>0</v>
          </cell>
        </row>
        <row r="801">
          <cell r="A801" t="str">
            <v>Soporte o mástil</v>
          </cell>
          <cell r="B801" t="str">
            <v xml:space="preserve">Un </v>
          </cell>
          <cell r="C801">
            <v>0</v>
          </cell>
          <cell r="D801">
            <v>57500</v>
          </cell>
          <cell r="E801">
            <v>9.7000000000000003E-3</v>
          </cell>
          <cell r="F801">
            <v>58057.75</v>
          </cell>
          <cell r="G801">
            <v>0</v>
          </cell>
        </row>
        <row r="802">
          <cell r="A802" t="str">
            <v>Soporte para pararrayos</v>
          </cell>
          <cell r="B802" t="str">
            <v>Un</v>
          </cell>
          <cell r="C802">
            <v>1</v>
          </cell>
          <cell r="D802">
            <v>144785</v>
          </cell>
          <cell r="E802">
            <v>9.7000000000000003E-3</v>
          </cell>
          <cell r="F802">
            <v>146189.41</v>
          </cell>
          <cell r="G802">
            <v>0</v>
          </cell>
        </row>
        <row r="803">
          <cell r="A803" t="str">
            <v>Soporte para varilla</v>
          </cell>
          <cell r="B803" t="str">
            <v>Un</v>
          </cell>
          <cell r="C803">
            <v>1</v>
          </cell>
          <cell r="D803">
            <v>21804</v>
          </cell>
          <cell r="E803">
            <v>9.7000000000000003E-3</v>
          </cell>
          <cell r="F803">
            <v>22015.5</v>
          </cell>
          <cell r="G803">
            <v>0</v>
          </cell>
        </row>
        <row r="804">
          <cell r="A804" t="str">
            <v>Soporte tipo U para tubo 1"</v>
          </cell>
          <cell r="B804" t="str">
            <v>Un</v>
          </cell>
          <cell r="C804">
            <v>1</v>
          </cell>
          <cell r="D804">
            <v>2346</v>
          </cell>
          <cell r="E804">
            <v>9.7000000000000003E-3</v>
          </cell>
          <cell r="F804">
            <v>2368.7600000000002</v>
          </cell>
          <cell r="G804">
            <v>0</v>
          </cell>
        </row>
        <row r="805">
          <cell r="A805" t="str">
            <v>Soporte tipo U para tubo 1/2"</v>
          </cell>
          <cell r="B805" t="str">
            <v>Un</v>
          </cell>
          <cell r="C805">
            <v>1</v>
          </cell>
          <cell r="D805">
            <v>1287</v>
          </cell>
          <cell r="E805">
            <v>9.7000000000000003E-3</v>
          </cell>
          <cell r="F805">
            <v>1299.48</v>
          </cell>
          <cell r="G805">
            <v>0</v>
          </cell>
        </row>
        <row r="806">
          <cell r="A806" t="str">
            <v>Soporte tipo U para tubo 3/4"</v>
          </cell>
          <cell r="B806" t="str">
            <v>Un</v>
          </cell>
          <cell r="C806">
            <v>1</v>
          </cell>
          <cell r="D806">
            <v>1395</v>
          </cell>
          <cell r="E806">
            <v>9.7000000000000003E-3</v>
          </cell>
          <cell r="F806">
            <v>1408.53</v>
          </cell>
          <cell r="G806">
            <v>0</v>
          </cell>
        </row>
        <row r="807">
          <cell r="A807" t="str">
            <v>Soportes</v>
          </cell>
          <cell r="B807" t="str">
            <v>Un</v>
          </cell>
          <cell r="C807">
            <v>1</v>
          </cell>
          <cell r="D807">
            <v>5280</v>
          </cell>
          <cell r="E807">
            <v>9.7000000000000003E-3</v>
          </cell>
          <cell r="F807">
            <v>5331.22</v>
          </cell>
          <cell r="G807">
            <v>0</v>
          </cell>
        </row>
        <row r="808">
          <cell r="A808" t="str">
            <v>Soportes 2</v>
          </cell>
          <cell r="B808" t="str">
            <v>Un</v>
          </cell>
          <cell r="C808">
            <v>1</v>
          </cell>
          <cell r="D808">
            <v>2173.5</v>
          </cell>
          <cell r="E808">
            <v>9.7000000000000003E-3</v>
          </cell>
          <cell r="F808">
            <v>2194.58</v>
          </cell>
          <cell r="G808">
            <v>0</v>
          </cell>
        </row>
        <row r="809">
          <cell r="A809" t="str">
            <v>Soportes Angulo</v>
          </cell>
          <cell r="B809" t="str">
            <v>Un</v>
          </cell>
          <cell r="C809">
            <v>1</v>
          </cell>
          <cell r="D809">
            <v>25600</v>
          </cell>
          <cell r="E809">
            <v>9.7000000000000003E-3</v>
          </cell>
          <cell r="F809">
            <v>25848.32</v>
          </cell>
          <cell r="G809">
            <v>0</v>
          </cell>
        </row>
        <row r="810">
          <cell r="A810" t="str">
            <v>Spliter</v>
          </cell>
          <cell r="B810" t="str">
            <v>Un</v>
          </cell>
          <cell r="C810">
            <v>1</v>
          </cell>
          <cell r="D810">
            <v>2656.5</v>
          </cell>
          <cell r="E810">
            <v>9.7000000000000003E-3</v>
          </cell>
          <cell r="F810">
            <v>2682.27</v>
          </cell>
          <cell r="G810">
            <v>0</v>
          </cell>
        </row>
        <row r="811">
          <cell r="A811" t="str">
            <v>Subcontrato eléctrico</v>
          </cell>
          <cell r="B811" t="str">
            <v>%</v>
          </cell>
          <cell r="C811">
            <v>1</v>
          </cell>
          <cell r="D811">
            <v>26962.526315789473</v>
          </cell>
          <cell r="E811">
            <v>9.7000000000000003E-3</v>
          </cell>
          <cell r="F811">
            <v>27224.06</v>
          </cell>
          <cell r="G811">
            <v>0</v>
          </cell>
        </row>
        <row r="812">
          <cell r="A812" t="str">
            <v>Suministro e insatalación de Banca exterior tipo IDU</v>
          </cell>
          <cell r="B812" t="str">
            <v>Un</v>
          </cell>
          <cell r="C812">
            <v>1</v>
          </cell>
          <cell r="D812">
            <v>445000</v>
          </cell>
          <cell r="E812">
            <v>9.7000000000000003E-3</v>
          </cell>
          <cell r="F812">
            <v>449316.5</v>
          </cell>
          <cell r="G812">
            <v>0</v>
          </cell>
        </row>
        <row r="813">
          <cell r="A813" t="str">
            <v>Suministro e instalación de Cubierta 525c Sandwich deck en aluzinc calibre 26, aislamiento en fibra de vidrio de 30mm de espesor, bandeja lisa y pintada a dos caras.</v>
          </cell>
          <cell r="B813" t="str">
            <v>m2</v>
          </cell>
          <cell r="C813">
            <v>1</v>
          </cell>
          <cell r="D813">
            <v>62000</v>
          </cell>
          <cell r="E813">
            <v>9.7000000000000003E-3</v>
          </cell>
          <cell r="F813">
            <v>62601.4</v>
          </cell>
          <cell r="G813">
            <v>0</v>
          </cell>
        </row>
        <row r="814">
          <cell r="A814" t="str">
            <v>Suministro e instalación de Lavamanos de colgar blanco, primera calidad, incluye griferia y accesorios</v>
          </cell>
          <cell r="B814" t="str">
            <v>Un</v>
          </cell>
          <cell r="C814">
            <v>1</v>
          </cell>
          <cell r="D814">
            <v>112285.73999999999</v>
          </cell>
          <cell r="E814">
            <v>9.7000000000000003E-3</v>
          </cell>
          <cell r="F814">
            <v>113374.91</v>
          </cell>
          <cell r="G814">
            <v>0</v>
          </cell>
        </row>
        <row r="815">
          <cell r="A815" t="str">
            <v xml:space="preserve">SUMINISTRO E INSTALACIÓN DE TABLERO DE BAJA TENSIÓN MONOFÁSICO DE 6 CIRCUITOS CON PUERTA,CON BARRAJE PARA 225 A, TENSIÓN DE TRABAJO 120V,6 HILOS:1 FASES+BARRA DE NEUTROS+BARRA DE TIERRA INSTALADAS,IINCLUYE ( ACCESORIOS PARA INSTALACIÓN ,MANO DE OBRA ,ETC) TABLERO BAÑOS. (TB) </v>
          </cell>
          <cell r="B815" t="str">
            <v>UN</v>
          </cell>
          <cell r="C815">
            <v>0</v>
          </cell>
          <cell r="D815">
            <v>0</v>
          </cell>
          <cell r="E815">
            <v>9.7000000000000003E-3</v>
          </cell>
          <cell r="F815">
            <v>78300</v>
          </cell>
          <cell r="G815">
            <v>0</v>
          </cell>
        </row>
        <row r="816">
          <cell r="A816" t="str">
            <v>Suministro e instalación de Teja Cindu Cindulit 180, color Verde o Similar</v>
          </cell>
          <cell r="B816" t="str">
            <v>m2</v>
          </cell>
          <cell r="C816">
            <v>1</v>
          </cell>
          <cell r="D816">
            <v>46000</v>
          </cell>
          <cell r="E816">
            <v>9.7000000000000003E-3</v>
          </cell>
          <cell r="F816">
            <v>46446.2</v>
          </cell>
          <cell r="G816">
            <v>0</v>
          </cell>
        </row>
        <row r="817">
          <cell r="A817" t="str">
            <v>Suplemento para caja 5800</v>
          </cell>
          <cell r="B817" t="str">
            <v>Un</v>
          </cell>
          <cell r="C817">
            <v>1</v>
          </cell>
          <cell r="D817">
            <v>517</v>
          </cell>
          <cell r="E817">
            <v>9.7000000000000003E-3</v>
          </cell>
          <cell r="F817">
            <v>522.01</v>
          </cell>
          <cell r="G817">
            <v>0</v>
          </cell>
        </row>
        <row r="818">
          <cell r="A818" t="str">
            <v>SWITCH DE 24 PUERTOS</v>
          </cell>
          <cell r="B818" t="str">
            <v>UN</v>
          </cell>
          <cell r="C818">
            <v>0</v>
          </cell>
          <cell r="D818">
            <v>0</v>
          </cell>
          <cell r="E818">
            <v>9.7000000000000003E-3</v>
          </cell>
          <cell r="F818">
            <v>3306000</v>
          </cell>
          <cell r="G818">
            <v>0</v>
          </cell>
        </row>
        <row r="819">
          <cell r="A819" t="str">
            <v>T ventana</v>
          </cell>
          <cell r="B819" t="str">
            <v>m</v>
          </cell>
          <cell r="C819">
            <v>1</v>
          </cell>
          <cell r="D819">
            <v>4100</v>
          </cell>
          <cell r="E819">
            <v>9.7000000000000003E-3</v>
          </cell>
          <cell r="F819">
            <v>4139.7700000000004</v>
          </cell>
          <cell r="G819">
            <v>0</v>
          </cell>
        </row>
        <row r="820">
          <cell r="A820" t="str">
            <v>Tabla burra C Macho 0,28 - 3 mts</v>
          </cell>
          <cell r="B820" t="str">
            <v>m</v>
          </cell>
          <cell r="C820">
            <v>1</v>
          </cell>
          <cell r="D820">
            <v>9950</v>
          </cell>
          <cell r="E820">
            <v>9.7000000000000003E-3</v>
          </cell>
          <cell r="F820">
            <v>10046.52</v>
          </cell>
          <cell r="G820">
            <v>0</v>
          </cell>
        </row>
        <row r="821">
          <cell r="A821" t="str">
            <v>Tabla burra ordinario 0,30 - 3 mts</v>
          </cell>
          <cell r="B821" t="str">
            <v>Un</v>
          </cell>
          <cell r="C821">
            <v>1</v>
          </cell>
          <cell r="D821">
            <v>10890</v>
          </cell>
          <cell r="E821">
            <v>9.7000000000000003E-3</v>
          </cell>
          <cell r="F821">
            <v>10995.63</v>
          </cell>
          <cell r="G821">
            <v>0</v>
          </cell>
        </row>
        <row r="822">
          <cell r="A822" t="str">
            <v>Tabla chapa-ordinario 0,10 - 3 mts</v>
          </cell>
          <cell r="B822" t="str">
            <v>Un</v>
          </cell>
          <cell r="C822">
            <v>1</v>
          </cell>
          <cell r="D822">
            <v>3663</v>
          </cell>
          <cell r="E822">
            <v>9.7000000000000003E-3</v>
          </cell>
          <cell r="F822">
            <v>3698.53</v>
          </cell>
          <cell r="G822">
            <v>0</v>
          </cell>
        </row>
        <row r="823">
          <cell r="A823" t="str">
            <v>Tabla chapa-ordinario 0,30 - 3 mts</v>
          </cell>
          <cell r="B823" t="str">
            <v>Un</v>
          </cell>
          <cell r="C823">
            <v>1</v>
          </cell>
          <cell r="D823">
            <v>8900</v>
          </cell>
          <cell r="E823">
            <v>9.7000000000000003E-3</v>
          </cell>
          <cell r="F823">
            <v>8986.33</v>
          </cell>
          <cell r="G823">
            <v>0</v>
          </cell>
        </row>
        <row r="824">
          <cell r="A824" t="str">
            <v>Tablemac (super T) 9 mm; 4 usos</v>
          </cell>
          <cell r="B824" t="str">
            <v>m2</v>
          </cell>
          <cell r="C824">
            <v>1</v>
          </cell>
          <cell r="D824">
            <v>14210</v>
          </cell>
          <cell r="E824">
            <v>9.7000000000000003E-3</v>
          </cell>
          <cell r="F824">
            <v>14347.84</v>
          </cell>
          <cell r="G824">
            <v>0</v>
          </cell>
        </row>
        <row r="825">
          <cell r="A825" t="str">
            <v>Tablemac (super T) 18 mm; 4 usos</v>
          </cell>
          <cell r="B825" t="str">
            <v>Un</v>
          </cell>
          <cell r="C825">
            <v>1</v>
          </cell>
          <cell r="D825">
            <v>6619</v>
          </cell>
          <cell r="E825">
            <v>9.7000000000000003E-3</v>
          </cell>
          <cell r="F825">
            <v>6683.2</v>
          </cell>
          <cell r="G825">
            <v>0</v>
          </cell>
        </row>
        <row r="826">
          <cell r="A826" t="str">
            <v>Tablero 12 Circuitos con espacio para totalizador</v>
          </cell>
          <cell r="B826" t="str">
            <v>Un</v>
          </cell>
          <cell r="C826">
            <v>1</v>
          </cell>
          <cell r="D826">
            <v>385400</v>
          </cell>
          <cell r="E826">
            <v>9.7000000000000003E-3</v>
          </cell>
          <cell r="F826">
            <v>389138.38</v>
          </cell>
          <cell r="G826">
            <v>0</v>
          </cell>
        </row>
        <row r="827">
          <cell r="A827" t="str">
            <v>Tablero 18 Circuitos con espacio para totalizador</v>
          </cell>
          <cell r="B827" t="str">
            <v>Un</v>
          </cell>
          <cell r="C827">
            <v>1</v>
          </cell>
          <cell r="D827">
            <v>415600</v>
          </cell>
          <cell r="E827">
            <v>9.7000000000000003E-3</v>
          </cell>
          <cell r="F827">
            <v>419631.32</v>
          </cell>
          <cell r="G827">
            <v>0</v>
          </cell>
        </row>
        <row r="828">
          <cell r="A828" t="str">
            <v>Tablero 24 Circuitos con espacio para totalizador</v>
          </cell>
          <cell r="B828" t="str">
            <v>Un</v>
          </cell>
          <cell r="C828">
            <v>1</v>
          </cell>
          <cell r="D828">
            <v>486300</v>
          </cell>
          <cell r="E828">
            <v>9.7000000000000003E-3</v>
          </cell>
          <cell r="F828">
            <v>491017.11</v>
          </cell>
          <cell r="G828">
            <v>0</v>
          </cell>
        </row>
        <row r="829">
          <cell r="A829" t="str">
            <v xml:space="preserve">Tablero bifasico TBC 24 circuitos </v>
          </cell>
          <cell r="B829" t="str">
            <v>Un</v>
          </cell>
          <cell r="C829">
            <v>1</v>
          </cell>
          <cell r="D829">
            <v>300000</v>
          </cell>
          <cell r="E829">
            <v>9.7000000000000003E-3</v>
          </cell>
          <cell r="F829">
            <v>302910</v>
          </cell>
          <cell r="G829">
            <v>0</v>
          </cell>
        </row>
        <row r="830">
          <cell r="A830" t="str">
            <v>Tablero de 12 circuitos</v>
          </cell>
          <cell r="B830" t="str">
            <v>Un</v>
          </cell>
          <cell r="C830">
            <v>1</v>
          </cell>
          <cell r="D830">
            <v>272527</v>
          </cell>
          <cell r="E830">
            <v>9.7000000000000003E-3</v>
          </cell>
          <cell r="F830">
            <v>275170.51</v>
          </cell>
          <cell r="G830">
            <v>0</v>
          </cell>
        </row>
        <row r="831">
          <cell r="A831" t="str">
            <v>Tablero de 12 circuitos con puerta</v>
          </cell>
          <cell r="B831" t="str">
            <v>Un</v>
          </cell>
          <cell r="C831">
            <v>1</v>
          </cell>
          <cell r="D831">
            <v>152600</v>
          </cell>
          <cell r="E831">
            <v>9.7000000000000003E-3</v>
          </cell>
          <cell r="F831">
            <v>154080.22</v>
          </cell>
          <cell r="G831">
            <v>0</v>
          </cell>
        </row>
        <row r="832">
          <cell r="A832" t="str">
            <v>Tablero de 18 circuitos con puerta</v>
          </cell>
          <cell r="B832" t="str">
            <v>Un</v>
          </cell>
          <cell r="C832">
            <v>1</v>
          </cell>
          <cell r="D832">
            <v>236300</v>
          </cell>
          <cell r="E832">
            <v>9.7000000000000003E-3</v>
          </cell>
          <cell r="F832">
            <v>238592.11</v>
          </cell>
          <cell r="G832">
            <v>0</v>
          </cell>
        </row>
        <row r="833">
          <cell r="A833" t="str">
            <v>Tablero de 24 circuitos con puerta</v>
          </cell>
          <cell r="B833" t="str">
            <v>Un</v>
          </cell>
          <cell r="C833">
            <v>1</v>
          </cell>
          <cell r="D833">
            <v>221000</v>
          </cell>
          <cell r="E833">
            <v>9.7000000000000003E-3</v>
          </cell>
          <cell r="F833">
            <v>223143.7</v>
          </cell>
          <cell r="G833">
            <v>0</v>
          </cell>
        </row>
        <row r="834">
          <cell r="A834" t="str">
            <v>Tablero de 30 circuitos con puerta</v>
          </cell>
          <cell r="B834" t="str">
            <v>Un</v>
          </cell>
          <cell r="C834">
            <v>1</v>
          </cell>
          <cell r="D834">
            <v>265100</v>
          </cell>
          <cell r="E834">
            <v>9.7000000000000003E-3</v>
          </cell>
          <cell r="F834">
            <v>267671.46999999997</v>
          </cell>
          <cell r="G834">
            <v>0</v>
          </cell>
        </row>
        <row r="835">
          <cell r="A835" t="str">
            <v>Tablero de 36 circuitos con puerta</v>
          </cell>
          <cell r="B835" t="str">
            <v>Un</v>
          </cell>
          <cell r="C835">
            <v>1</v>
          </cell>
          <cell r="D835">
            <v>286000</v>
          </cell>
          <cell r="E835">
            <v>9.7000000000000003E-3</v>
          </cell>
          <cell r="F835">
            <v>288774.2</v>
          </cell>
          <cell r="G835">
            <v>0</v>
          </cell>
        </row>
        <row r="836">
          <cell r="A836" t="str">
            <v>Tablero de 40x50 en AI NEMA 4</v>
          </cell>
          <cell r="B836" t="str">
            <v>Un</v>
          </cell>
          <cell r="C836">
            <v>1</v>
          </cell>
          <cell r="D836">
            <v>1350000</v>
          </cell>
          <cell r="E836">
            <v>9.7000000000000003E-3</v>
          </cell>
          <cell r="F836">
            <v>1363095</v>
          </cell>
          <cell r="G836">
            <v>0</v>
          </cell>
        </row>
        <row r="837">
          <cell r="A837" t="str">
            <v>Tablero de 42 circuitos con puerta</v>
          </cell>
          <cell r="B837" t="str">
            <v>Un</v>
          </cell>
          <cell r="C837">
            <v>1</v>
          </cell>
          <cell r="D837">
            <v>321000</v>
          </cell>
          <cell r="E837">
            <v>9.7000000000000003E-3</v>
          </cell>
          <cell r="F837">
            <v>324113.7</v>
          </cell>
          <cell r="G837">
            <v>0</v>
          </cell>
        </row>
        <row r="838">
          <cell r="A838" t="str">
            <v>Tablero de control y programación digital</v>
          </cell>
          <cell r="B838" t="str">
            <v>Un</v>
          </cell>
          <cell r="C838">
            <v>1</v>
          </cell>
          <cell r="D838">
            <v>456000</v>
          </cell>
          <cell r="E838">
            <v>9.7000000000000003E-3</v>
          </cell>
          <cell r="F838">
            <v>460423.2</v>
          </cell>
          <cell r="G838">
            <v>0</v>
          </cell>
        </row>
        <row r="839">
          <cell r="A839" t="str">
            <v>Tablero en madera entamborada</v>
          </cell>
          <cell r="B839" t="str">
            <v>m2</v>
          </cell>
          <cell r="C839">
            <v>1</v>
          </cell>
          <cell r="D839">
            <v>65000</v>
          </cell>
          <cell r="E839">
            <v>9.7000000000000003E-3</v>
          </cell>
          <cell r="F839">
            <v>65630.5</v>
          </cell>
          <cell r="G839">
            <v>0</v>
          </cell>
        </row>
        <row r="840">
          <cell r="A840" t="str">
            <v xml:space="preserve">TABLERO GENERAL REGULADO : GABINETE METALICO AUTOSOPORTADO FABRICADO LAMINA COLD ROLLED CALIBRE 16 , CON LAS SIGUIENTES DIMENSIONES 60 X 60 X 40 mm (ALTO, ANCHO Y PROFUNDO). ACABADO EN PINTURA ELECTROSTATICA, INCLUYE: 1 TOTALIZADOR BREAKER DE 1X40A 3 DE 1X40AMP. 4 BREAKER DE 1X20AMP, BY PASS.4 RESERVA. SEGUN DIAGRAMA UNIFILAR Y MEMORIAS DE CALCULO </v>
          </cell>
          <cell r="B840" t="str">
            <v>UN</v>
          </cell>
          <cell r="C840">
            <v>0</v>
          </cell>
          <cell r="D840">
            <v>0</v>
          </cell>
          <cell r="E840">
            <v>9.7000000000000003E-3</v>
          </cell>
          <cell r="F840">
            <v>1706000</v>
          </cell>
          <cell r="G840">
            <v>0</v>
          </cell>
        </row>
        <row r="841">
          <cell r="A841" t="str">
            <v>Tablero minipragma de 24 circuitos</v>
          </cell>
          <cell r="B841" t="str">
            <v>Un</v>
          </cell>
          <cell r="C841">
            <v>1</v>
          </cell>
          <cell r="D841">
            <v>256300</v>
          </cell>
          <cell r="E841">
            <v>9.7000000000000003E-3</v>
          </cell>
          <cell r="F841">
            <v>258786.11</v>
          </cell>
          <cell r="G841">
            <v>0</v>
          </cell>
        </row>
        <row r="842">
          <cell r="A842" t="str">
            <v>TABLERO NORMAL : GABINETE METALICO AUTOSOPORTADO FABRICADO LAMINA COLD ROLLED CALIBRE 16 , CON LAS SIGUIENTES DIMENSIONES 90 X 80 X 40 mm (ALTO, ANCHO Y PROFUNDO). ACABADO EN PINTURA ELECTROSTATICA, INCLUYE: 1 TOTALIZADOR BREAKER REGULABLE INDUSTRIAL DE 3X125 (87A-125A)  BREAKER INDUSTRIAL DE 3X30AMP. 1 BREAKER INDUSTRIAL DE 3X40AMP. 1 BREAKER DE 1X40AMP, 1 BREAKER DE 1X30AMP, 6 BREAKER DE 2X30AMP, 14 BREAKER DE 1X20AMP, 14 BREAKER DE 1X15AMP.1 RESERVA. 1 D.P.S. SEGUN DIAGRAMA UNIFILAR Y MEMORIAS DE CALCULO</v>
          </cell>
          <cell r="B842" t="str">
            <v>UN</v>
          </cell>
          <cell r="C842">
            <v>0</v>
          </cell>
          <cell r="D842">
            <v>0</v>
          </cell>
          <cell r="E842">
            <v>9.7000000000000003E-3</v>
          </cell>
          <cell r="F842">
            <v>5306000</v>
          </cell>
          <cell r="G842">
            <v>0</v>
          </cell>
        </row>
        <row r="843">
          <cell r="A843" t="str">
            <v>Tablero TBP 16B con puerta y chapas plástico de 16 circuitos</v>
          </cell>
          <cell r="B843" t="str">
            <v>Un</v>
          </cell>
          <cell r="C843">
            <v>1</v>
          </cell>
          <cell r="D843">
            <v>152500</v>
          </cell>
          <cell r="E843">
            <v>9.7000000000000003E-3</v>
          </cell>
          <cell r="F843">
            <v>153979.25</v>
          </cell>
          <cell r="G843">
            <v>0</v>
          </cell>
        </row>
        <row r="844">
          <cell r="A844" t="str">
            <v>Tablón  cuarto 26</v>
          </cell>
          <cell r="B844" t="str">
            <v>m</v>
          </cell>
          <cell r="C844">
            <v>1</v>
          </cell>
          <cell r="D844">
            <v>4500</v>
          </cell>
          <cell r="E844">
            <v>9.7000000000000003E-3</v>
          </cell>
          <cell r="F844">
            <v>4543.6499999999996</v>
          </cell>
          <cell r="G844">
            <v>0</v>
          </cell>
        </row>
        <row r="845">
          <cell r="A845" t="str">
            <v>Tablón Gres de 0,30 x 0,30</v>
          </cell>
          <cell r="B845" t="str">
            <v>m2</v>
          </cell>
          <cell r="C845">
            <v>1</v>
          </cell>
          <cell r="D845">
            <v>14500</v>
          </cell>
          <cell r="E845">
            <v>9.7000000000000003E-3</v>
          </cell>
          <cell r="F845">
            <v>14640.65</v>
          </cell>
          <cell r="G845">
            <v>0</v>
          </cell>
        </row>
        <row r="846">
          <cell r="A846" t="str">
            <v>Taco terminal UnIP,HQP 30A</v>
          </cell>
          <cell r="B846" t="str">
            <v>Un</v>
          </cell>
          <cell r="C846">
            <v>1</v>
          </cell>
          <cell r="D846">
            <v>4800</v>
          </cell>
          <cell r="E846">
            <v>9.7000000000000003E-3</v>
          </cell>
          <cell r="F846">
            <v>4846.5600000000004</v>
          </cell>
          <cell r="G846">
            <v>0</v>
          </cell>
        </row>
        <row r="847">
          <cell r="A847" t="str">
            <v>Tanque Hidroneumático de 500Lts</v>
          </cell>
          <cell r="B847" t="str">
            <v xml:space="preserve">Un </v>
          </cell>
          <cell r="C847">
            <v>1</v>
          </cell>
          <cell r="D847">
            <v>800000</v>
          </cell>
          <cell r="E847">
            <v>9.7000000000000003E-3</v>
          </cell>
          <cell r="F847">
            <v>807760</v>
          </cell>
          <cell r="G847">
            <v>0</v>
          </cell>
        </row>
        <row r="848">
          <cell r="A848" t="str">
            <v>Tanque plástico 1000 lts</v>
          </cell>
          <cell r="B848" t="str">
            <v>Un</v>
          </cell>
          <cell r="C848">
            <v>1</v>
          </cell>
          <cell r="D848">
            <v>246750</v>
          </cell>
          <cell r="E848">
            <v>9.7000000000000003E-3</v>
          </cell>
          <cell r="F848">
            <v>249143.48</v>
          </cell>
          <cell r="G848">
            <v>0</v>
          </cell>
        </row>
        <row r="849">
          <cell r="A849" t="str">
            <v>Tanque plástico 2000 lts</v>
          </cell>
          <cell r="B849" t="str">
            <v>Un</v>
          </cell>
          <cell r="C849">
            <v>1</v>
          </cell>
          <cell r="D849">
            <v>446900</v>
          </cell>
          <cell r="E849">
            <v>9.7000000000000003E-3</v>
          </cell>
          <cell r="F849">
            <v>451234.93</v>
          </cell>
          <cell r="G849">
            <v>0</v>
          </cell>
        </row>
        <row r="850">
          <cell r="A850" t="str">
            <v>Tanque plástico 500 lts</v>
          </cell>
          <cell r="B850" t="str">
            <v>Un</v>
          </cell>
          <cell r="C850">
            <v>1</v>
          </cell>
          <cell r="D850">
            <v>146100</v>
          </cell>
          <cell r="E850">
            <v>9.7000000000000003E-3</v>
          </cell>
          <cell r="F850">
            <v>147517.17000000001</v>
          </cell>
          <cell r="G850">
            <v>0</v>
          </cell>
        </row>
        <row r="851">
          <cell r="A851" t="str">
            <v>Tanque plástico 5000 lts</v>
          </cell>
          <cell r="B851" t="str">
            <v>Un</v>
          </cell>
          <cell r="C851">
            <v>1</v>
          </cell>
          <cell r="D851">
            <v>1969900</v>
          </cell>
          <cell r="E851">
            <v>9.7000000000000003E-3</v>
          </cell>
          <cell r="F851">
            <v>1989008.03</v>
          </cell>
          <cell r="G851">
            <v>0</v>
          </cell>
        </row>
        <row r="852">
          <cell r="A852" t="str">
            <v>Tanque Septico Colempaques 40000Lts</v>
          </cell>
          <cell r="B852" t="str">
            <v>Un</v>
          </cell>
          <cell r="C852">
            <v>1</v>
          </cell>
          <cell r="D852">
            <v>4500000</v>
          </cell>
          <cell r="E852">
            <v>0</v>
          </cell>
          <cell r="F852">
            <v>4500000</v>
          </cell>
          <cell r="G852">
            <v>0</v>
          </cell>
        </row>
        <row r="853">
          <cell r="A853" t="str">
            <v>Tapa</v>
          </cell>
          <cell r="B853" t="str">
            <v>Un</v>
          </cell>
          <cell r="C853">
            <v>1</v>
          </cell>
          <cell r="D853">
            <v>15000</v>
          </cell>
          <cell r="E853">
            <v>9.7000000000000003E-3</v>
          </cell>
          <cell r="F853">
            <v>15145.5</v>
          </cell>
          <cell r="G853">
            <v>0</v>
          </cell>
        </row>
        <row r="854">
          <cell r="A854" t="str">
            <v>Tapa ciega metálica para toma</v>
          </cell>
          <cell r="B854" t="str">
            <v>Un</v>
          </cell>
          <cell r="C854">
            <v>1</v>
          </cell>
          <cell r="D854">
            <v>680</v>
          </cell>
          <cell r="E854">
            <v>9.7000000000000003E-3</v>
          </cell>
          <cell r="F854">
            <v>686.6</v>
          </cell>
          <cell r="G854">
            <v>0</v>
          </cell>
        </row>
        <row r="855">
          <cell r="A855" t="str">
            <v>Tapa en concreto 60x60</v>
          </cell>
          <cell r="B855" t="str">
            <v xml:space="preserve">Un </v>
          </cell>
          <cell r="C855">
            <v>1</v>
          </cell>
          <cell r="D855">
            <v>46980</v>
          </cell>
          <cell r="E855">
            <v>9.7000000000000003E-3</v>
          </cell>
          <cell r="F855">
            <v>47435.71</v>
          </cell>
          <cell r="G855">
            <v>0</v>
          </cell>
        </row>
        <row r="856">
          <cell r="A856" t="str">
            <v>Tapa Ext Derecha Canal Amazonas</v>
          </cell>
          <cell r="B856" t="str">
            <v>Un</v>
          </cell>
          <cell r="C856">
            <v>1</v>
          </cell>
          <cell r="D856">
            <v>6730</v>
          </cell>
          <cell r="E856">
            <v>9.7000000000000003E-3</v>
          </cell>
          <cell r="F856">
            <v>6795.28</v>
          </cell>
          <cell r="G856">
            <v>0</v>
          </cell>
        </row>
        <row r="857">
          <cell r="A857" t="str">
            <v>Tapa Ext Izquierda Canal Amazonas</v>
          </cell>
          <cell r="B857" t="str">
            <v>Un</v>
          </cell>
          <cell r="C857">
            <v>1</v>
          </cell>
          <cell r="D857">
            <v>6730</v>
          </cell>
          <cell r="E857">
            <v>9.7000000000000003E-3</v>
          </cell>
          <cell r="F857">
            <v>6795.28</v>
          </cell>
          <cell r="G857">
            <v>0</v>
          </cell>
        </row>
        <row r="858">
          <cell r="A858" t="str">
            <v>Tapa externa Canal Raingo blanca</v>
          </cell>
          <cell r="B858" t="str">
            <v>Un</v>
          </cell>
          <cell r="C858">
            <v>1</v>
          </cell>
          <cell r="D858">
            <v>5211</v>
          </cell>
          <cell r="E858">
            <v>9.7000000000000003E-3</v>
          </cell>
          <cell r="F858">
            <v>5261.55</v>
          </cell>
          <cell r="G858">
            <v>0</v>
          </cell>
        </row>
        <row r="859">
          <cell r="A859" t="str">
            <v>Tapa Int Derecha Canal Amazonas</v>
          </cell>
          <cell r="B859" t="str">
            <v>Un</v>
          </cell>
          <cell r="C859">
            <v>1</v>
          </cell>
          <cell r="D859">
            <v>4297</v>
          </cell>
          <cell r="E859">
            <v>9.7000000000000003E-3</v>
          </cell>
          <cell r="F859">
            <v>4338.68</v>
          </cell>
          <cell r="G859">
            <v>0</v>
          </cell>
        </row>
        <row r="860">
          <cell r="A860" t="str">
            <v>Tapa Int Izquierda Canal Amazonas</v>
          </cell>
          <cell r="B860" t="str">
            <v>Un</v>
          </cell>
          <cell r="C860">
            <v>1</v>
          </cell>
          <cell r="D860">
            <v>4257</v>
          </cell>
          <cell r="E860">
            <v>9.7000000000000003E-3</v>
          </cell>
          <cell r="F860">
            <v>4298.29</v>
          </cell>
          <cell r="G860">
            <v>0</v>
          </cell>
        </row>
        <row r="861">
          <cell r="A861" t="str">
            <v>Tapa interna Canal Raingo blanca</v>
          </cell>
          <cell r="B861" t="str">
            <v>Un</v>
          </cell>
          <cell r="C861">
            <v>1</v>
          </cell>
          <cell r="D861">
            <v>4009</v>
          </cell>
          <cell r="E861">
            <v>9.7000000000000003E-3</v>
          </cell>
          <cell r="F861">
            <v>4047.89</v>
          </cell>
          <cell r="G861">
            <v>0</v>
          </cell>
        </row>
        <row r="862">
          <cell r="A862" t="str">
            <v>Tapa para caja A.P.</v>
          </cell>
          <cell r="B862" t="str">
            <v>Un</v>
          </cell>
          <cell r="C862">
            <v>1</v>
          </cell>
          <cell r="D862">
            <v>82000</v>
          </cell>
          <cell r="E862">
            <v>9.7000000000000003E-3</v>
          </cell>
          <cell r="F862">
            <v>82795.399999999994</v>
          </cell>
          <cell r="G862">
            <v>0</v>
          </cell>
        </row>
        <row r="863">
          <cell r="A863" t="str">
            <v>Tapa para caja de 1.20x1.80</v>
          </cell>
          <cell r="B863" t="str">
            <v>Un</v>
          </cell>
          <cell r="C863">
            <v>1</v>
          </cell>
          <cell r="D863">
            <v>102500</v>
          </cell>
          <cell r="E863">
            <v>9.7000000000000003E-3</v>
          </cell>
          <cell r="F863">
            <v>103494.25</v>
          </cell>
          <cell r="G863">
            <v>0</v>
          </cell>
        </row>
        <row r="864">
          <cell r="A864" t="str">
            <v>Tapa para caja de 30x30x5</v>
          </cell>
          <cell r="B864" t="str">
            <v>Un</v>
          </cell>
          <cell r="C864">
            <v>1</v>
          </cell>
          <cell r="D864">
            <v>25875</v>
          </cell>
          <cell r="E864">
            <v>9.7000000000000003E-3</v>
          </cell>
          <cell r="F864">
            <v>26125.99</v>
          </cell>
          <cell r="G864">
            <v>0</v>
          </cell>
        </row>
        <row r="865">
          <cell r="A865" t="str">
            <v>Tapa para caja de 40x40x5</v>
          </cell>
          <cell r="B865" t="str">
            <v>Un</v>
          </cell>
          <cell r="C865">
            <v>1</v>
          </cell>
          <cell r="D865">
            <v>54027</v>
          </cell>
          <cell r="E865">
            <v>9.7000000000000003E-3</v>
          </cell>
          <cell r="F865">
            <v>54551.06</v>
          </cell>
          <cell r="G865">
            <v>0</v>
          </cell>
        </row>
        <row r="866">
          <cell r="A866" t="str">
            <v>Tapa para caja de 60x60x5</v>
          </cell>
          <cell r="B866" t="str">
            <v>Un</v>
          </cell>
          <cell r="C866">
            <v>1</v>
          </cell>
          <cell r="D866">
            <v>59800</v>
          </cell>
          <cell r="E866">
            <v>9.7000000000000003E-3</v>
          </cell>
          <cell r="F866">
            <v>60380.06</v>
          </cell>
          <cell r="G866">
            <v>0</v>
          </cell>
        </row>
        <row r="867">
          <cell r="A867" t="str">
            <v>Tapa para caja eléctrica</v>
          </cell>
          <cell r="B867" t="str">
            <v>Un</v>
          </cell>
          <cell r="C867">
            <v>1</v>
          </cell>
          <cell r="D867">
            <v>169000</v>
          </cell>
          <cell r="E867">
            <v>9.7000000000000003E-3</v>
          </cell>
          <cell r="F867">
            <v>170639.3</v>
          </cell>
          <cell r="G867">
            <v>0</v>
          </cell>
        </row>
        <row r="868">
          <cell r="A868" t="str">
            <v>Tapa salida cordón caja octagonal</v>
          </cell>
          <cell r="B868" t="str">
            <v>Un</v>
          </cell>
          <cell r="C868">
            <v>1</v>
          </cell>
          <cell r="D868">
            <v>1028.5</v>
          </cell>
          <cell r="E868">
            <v>9.7000000000000003E-3</v>
          </cell>
          <cell r="F868">
            <v>1038.48</v>
          </cell>
          <cell r="G868">
            <v>0</v>
          </cell>
        </row>
        <row r="869">
          <cell r="A869" t="str">
            <v>Tapaporos Nogal</v>
          </cell>
          <cell r="B869" t="str">
            <v>GL</v>
          </cell>
          <cell r="C869">
            <v>1</v>
          </cell>
          <cell r="D869">
            <v>35600</v>
          </cell>
          <cell r="E869">
            <v>9.7000000000000003E-3</v>
          </cell>
          <cell r="F869">
            <v>35945.32</v>
          </cell>
          <cell r="G869">
            <v>0</v>
          </cell>
        </row>
        <row r="870">
          <cell r="A870" t="str">
            <v>Tapas 3x1"</v>
          </cell>
          <cell r="B870" t="str">
            <v>Un</v>
          </cell>
          <cell r="C870">
            <v>1</v>
          </cell>
          <cell r="D870">
            <v>980</v>
          </cell>
          <cell r="E870">
            <v>9.7000000000000003E-3</v>
          </cell>
          <cell r="F870">
            <v>989.51</v>
          </cell>
          <cell r="G870" t="str">
            <v>Tapa en aluminio para ventaneria</v>
          </cell>
        </row>
        <row r="871">
          <cell r="A871" t="str">
            <v>Tapón drenaje en polietileno 2 1/2"</v>
          </cell>
          <cell r="B871" t="str">
            <v>Un</v>
          </cell>
          <cell r="C871">
            <v>1</v>
          </cell>
          <cell r="D871">
            <v>2580</v>
          </cell>
          <cell r="E871">
            <v>9.7000000000000003E-3</v>
          </cell>
          <cell r="F871">
            <v>2605.0300000000002</v>
          </cell>
          <cell r="G871">
            <v>0</v>
          </cell>
        </row>
        <row r="872">
          <cell r="A872" t="str">
            <v>Tapón drenaje en polietileno 4"</v>
          </cell>
          <cell r="B872" t="str">
            <v>Un</v>
          </cell>
          <cell r="C872">
            <v>1</v>
          </cell>
          <cell r="D872">
            <v>6143</v>
          </cell>
          <cell r="E872">
            <v>9.7000000000000003E-3</v>
          </cell>
          <cell r="F872">
            <v>6202.59</v>
          </cell>
          <cell r="G872">
            <v>0</v>
          </cell>
        </row>
        <row r="873">
          <cell r="A873" t="str">
            <v>Tapón drenaje en polietileno 6"</v>
          </cell>
          <cell r="B873" t="str">
            <v>Un</v>
          </cell>
          <cell r="C873">
            <v>1</v>
          </cell>
          <cell r="D873">
            <v>8700</v>
          </cell>
          <cell r="E873">
            <v>9.7000000000000003E-3</v>
          </cell>
          <cell r="F873">
            <v>8784.39</v>
          </cell>
          <cell r="G873">
            <v>0</v>
          </cell>
        </row>
        <row r="874">
          <cell r="A874" t="str">
            <v>Tapón drenaje en polietileno 8"</v>
          </cell>
          <cell r="B874" t="str">
            <v>Un</v>
          </cell>
          <cell r="C874">
            <v>1</v>
          </cell>
          <cell r="D874">
            <v>10440</v>
          </cell>
          <cell r="E874">
            <v>9.7000000000000003E-3</v>
          </cell>
          <cell r="F874">
            <v>10541.27</v>
          </cell>
          <cell r="G874">
            <v>0</v>
          </cell>
        </row>
        <row r="875">
          <cell r="A875" t="str">
            <v>TAPóN H.G. 1"</v>
          </cell>
          <cell r="B875" t="str">
            <v>Un</v>
          </cell>
          <cell r="C875">
            <v>1</v>
          </cell>
          <cell r="D875">
            <v>2300</v>
          </cell>
          <cell r="E875">
            <v>9.7000000000000003E-3</v>
          </cell>
          <cell r="F875">
            <v>2322.31</v>
          </cell>
          <cell r="G875">
            <v>0</v>
          </cell>
        </row>
        <row r="876">
          <cell r="A876" t="str">
            <v>TAPóN H.G. 1/2"</v>
          </cell>
          <cell r="B876" t="str">
            <v>Un</v>
          </cell>
          <cell r="C876">
            <v>1</v>
          </cell>
          <cell r="D876">
            <v>1300</v>
          </cell>
          <cell r="E876">
            <v>9.7000000000000003E-3</v>
          </cell>
          <cell r="F876">
            <v>1312.61</v>
          </cell>
          <cell r="G876">
            <v>0</v>
          </cell>
        </row>
        <row r="877">
          <cell r="A877" t="str">
            <v>TAPóN H.G. 3/4"</v>
          </cell>
          <cell r="B877" t="str">
            <v>Un</v>
          </cell>
          <cell r="C877">
            <v>1</v>
          </cell>
          <cell r="D877">
            <v>1600</v>
          </cell>
          <cell r="E877">
            <v>9.7000000000000003E-3</v>
          </cell>
          <cell r="F877">
            <v>1615.52</v>
          </cell>
          <cell r="G877">
            <v>0</v>
          </cell>
        </row>
        <row r="878">
          <cell r="A878" t="str">
            <v>Tapon PVC 2" - Prueba</v>
          </cell>
          <cell r="B878" t="str">
            <v>Un</v>
          </cell>
          <cell r="C878">
            <v>1</v>
          </cell>
          <cell r="D878">
            <v>500</v>
          </cell>
          <cell r="E878">
            <v>9.7000000000000003E-3</v>
          </cell>
          <cell r="F878">
            <v>504.85</v>
          </cell>
          <cell r="G878">
            <v>0</v>
          </cell>
        </row>
        <row r="879">
          <cell r="A879" t="str">
            <v>Tapon PVC 3" de prueba</v>
          </cell>
          <cell r="B879" t="str">
            <v>Un</v>
          </cell>
          <cell r="C879">
            <v>1</v>
          </cell>
          <cell r="D879">
            <v>600</v>
          </cell>
          <cell r="E879">
            <v>9.7000000000000003E-3</v>
          </cell>
          <cell r="F879">
            <v>605.82000000000005</v>
          </cell>
          <cell r="G879">
            <v>0</v>
          </cell>
        </row>
        <row r="880">
          <cell r="A880" t="str">
            <v>Tapon PVC 4" - Prueba</v>
          </cell>
          <cell r="B880" t="str">
            <v>Un</v>
          </cell>
          <cell r="C880">
            <v>1</v>
          </cell>
          <cell r="D880">
            <v>1100</v>
          </cell>
          <cell r="E880">
            <v>9.7000000000000003E-3</v>
          </cell>
          <cell r="F880">
            <v>1110.67</v>
          </cell>
          <cell r="G880">
            <v>0</v>
          </cell>
        </row>
        <row r="881">
          <cell r="A881" t="str">
            <v>Tapon PVC-P 1/2"</v>
          </cell>
          <cell r="B881" t="str">
            <v>Un</v>
          </cell>
          <cell r="C881">
            <v>1</v>
          </cell>
          <cell r="D881">
            <v>200</v>
          </cell>
          <cell r="E881">
            <v>9.7000000000000003E-3</v>
          </cell>
          <cell r="F881">
            <v>201.94</v>
          </cell>
          <cell r="G881">
            <v>0</v>
          </cell>
        </row>
        <row r="882">
          <cell r="A882" t="str">
            <v>Tee 1 1/2" PVC - Presión</v>
          </cell>
          <cell r="B882" t="str">
            <v>Un</v>
          </cell>
          <cell r="C882">
            <v>1</v>
          </cell>
          <cell r="D882">
            <v>4900</v>
          </cell>
          <cell r="E882">
            <v>9.7000000000000003E-3</v>
          </cell>
          <cell r="F882">
            <v>4947.53</v>
          </cell>
          <cell r="G882">
            <v>0</v>
          </cell>
        </row>
        <row r="883">
          <cell r="A883" t="str">
            <v>Tee 1 1/4 PVC - Presión</v>
          </cell>
          <cell r="B883" t="str">
            <v>Un</v>
          </cell>
          <cell r="C883">
            <v>1</v>
          </cell>
          <cell r="D883">
            <v>4100</v>
          </cell>
          <cell r="E883">
            <v>9.7000000000000003E-3</v>
          </cell>
          <cell r="F883">
            <v>4139.7700000000004</v>
          </cell>
          <cell r="G883">
            <v>0</v>
          </cell>
        </row>
        <row r="884">
          <cell r="A884" t="str">
            <v>Tee 1" PVC - Presión</v>
          </cell>
          <cell r="B884" t="str">
            <v>Un</v>
          </cell>
          <cell r="C884">
            <v>1</v>
          </cell>
          <cell r="D884">
            <v>1600</v>
          </cell>
          <cell r="E884">
            <v>9.7000000000000003E-3</v>
          </cell>
          <cell r="F884">
            <v>1615.52</v>
          </cell>
          <cell r="G884">
            <v>0</v>
          </cell>
        </row>
        <row r="885">
          <cell r="A885" t="str">
            <v>Tee 1/2" PVC - Presión</v>
          </cell>
          <cell r="B885" t="str">
            <v>Un</v>
          </cell>
          <cell r="C885">
            <v>1</v>
          </cell>
          <cell r="D885">
            <v>360</v>
          </cell>
          <cell r="E885">
            <v>9.7000000000000003E-3</v>
          </cell>
          <cell r="F885">
            <v>363.49</v>
          </cell>
          <cell r="G885">
            <v>0</v>
          </cell>
        </row>
        <row r="886">
          <cell r="A886" t="str">
            <v>Tee 3/4"    PVC - Presión</v>
          </cell>
          <cell r="B886" t="str">
            <v>Un</v>
          </cell>
          <cell r="C886">
            <v>1</v>
          </cell>
          <cell r="D886">
            <v>900</v>
          </cell>
          <cell r="E886">
            <v>9.7000000000000003E-3</v>
          </cell>
          <cell r="F886">
            <v>908.73</v>
          </cell>
          <cell r="G886">
            <v>0</v>
          </cell>
        </row>
        <row r="887">
          <cell r="A887" t="str">
            <v>Tee HG 1 1/2"</v>
          </cell>
          <cell r="B887" t="str">
            <v>Un</v>
          </cell>
          <cell r="C887">
            <v>1</v>
          </cell>
          <cell r="D887">
            <v>4756</v>
          </cell>
          <cell r="E887">
            <v>9.7000000000000003E-3</v>
          </cell>
          <cell r="F887">
            <v>4802.13</v>
          </cell>
          <cell r="G887">
            <v>0</v>
          </cell>
        </row>
        <row r="888">
          <cell r="A888" t="str">
            <v>Tee HG 3"</v>
          </cell>
          <cell r="B888" t="str">
            <v>Un</v>
          </cell>
          <cell r="C888">
            <v>1</v>
          </cell>
          <cell r="D888">
            <v>23200</v>
          </cell>
          <cell r="E888">
            <v>9.7000000000000003E-3</v>
          </cell>
          <cell r="F888">
            <v>23425.040000000001</v>
          </cell>
          <cell r="G888">
            <v>0</v>
          </cell>
        </row>
        <row r="889">
          <cell r="A889" t="str">
            <v>Tee PVC-P 3/4" x 1/2"</v>
          </cell>
          <cell r="B889" t="str">
            <v>Un</v>
          </cell>
          <cell r="C889">
            <v>1</v>
          </cell>
          <cell r="D889">
            <v>1000</v>
          </cell>
          <cell r="E889">
            <v>9.7000000000000003E-3</v>
          </cell>
          <cell r="F889">
            <v>1009.7</v>
          </cell>
          <cell r="G889">
            <v>0</v>
          </cell>
        </row>
        <row r="890">
          <cell r="A890" t="str">
            <v>Tee Sencilla 2" Sanitaria</v>
          </cell>
          <cell r="B890" t="str">
            <v>Un</v>
          </cell>
          <cell r="C890">
            <v>1</v>
          </cell>
          <cell r="D890">
            <v>2500</v>
          </cell>
          <cell r="E890">
            <v>9.7000000000000003E-3</v>
          </cell>
          <cell r="F890">
            <v>2524.25</v>
          </cell>
          <cell r="G890">
            <v>0</v>
          </cell>
        </row>
        <row r="891">
          <cell r="A891" t="str">
            <v>Tee Sencilla 4" Sanitaria</v>
          </cell>
          <cell r="B891" t="str">
            <v>Un</v>
          </cell>
          <cell r="C891">
            <v>1</v>
          </cell>
          <cell r="D891">
            <v>5900</v>
          </cell>
          <cell r="E891">
            <v>9.7000000000000003E-3</v>
          </cell>
          <cell r="F891">
            <v>5957.23</v>
          </cell>
          <cell r="G891">
            <v>0</v>
          </cell>
        </row>
        <row r="892">
          <cell r="A892" t="str">
            <v xml:space="preserve">Teflon </v>
          </cell>
          <cell r="B892" t="str">
            <v>Un</v>
          </cell>
          <cell r="C892">
            <v>1</v>
          </cell>
          <cell r="D892">
            <v>1400</v>
          </cell>
          <cell r="E892">
            <v>9.7000000000000003E-3</v>
          </cell>
          <cell r="F892">
            <v>1413.58</v>
          </cell>
          <cell r="G892">
            <v>0</v>
          </cell>
        </row>
        <row r="893">
          <cell r="A893" t="str">
            <v>Teja "S" de Barro Moore 28,5/15x46cm</v>
          </cell>
          <cell r="B893" t="str">
            <v>Un</v>
          </cell>
          <cell r="C893">
            <v>1</v>
          </cell>
          <cell r="D893">
            <v>1610</v>
          </cell>
          <cell r="E893">
            <v>9.7000000000000003E-3</v>
          </cell>
          <cell r="F893">
            <v>1625.62</v>
          </cell>
          <cell r="G893" t="str">
            <v>11Un / m2 Peso=3K</v>
          </cell>
        </row>
        <row r="894">
          <cell r="A894" t="str">
            <v xml:space="preserve">Teja Bioclimatica trapezoidal de e = 1,8 mm, con foil y lámina de acero, incluye traslapo </v>
          </cell>
          <cell r="B894" t="str">
            <v>m2</v>
          </cell>
          <cell r="C894">
            <v>1</v>
          </cell>
          <cell r="D894">
            <v>33414.634146341465</v>
          </cell>
          <cell r="E894">
            <v>9.7000000000000003E-3</v>
          </cell>
          <cell r="F894">
            <v>33738.76</v>
          </cell>
          <cell r="G894">
            <v>0</v>
          </cell>
        </row>
        <row r="895">
          <cell r="A895" t="str">
            <v xml:space="preserve">Teja Bioclimatica trapezoidal de e = 1,8 mm, Marina con foil y lámina de acero, incluye traslapo </v>
          </cell>
          <cell r="B895" t="str">
            <v>m2</v>
          </cell>
          <cell r="C895">
            <v>1</v>
          </cell>
          <cell r="D895">
            <v>49146.341463414639</v>
          </cell>
          <cell r="E895">
            <v>9.7000000000000003E-3</v>
          </cell>
          <cell r="F895">
            <v>49623.06</v>
          </cell>
          <cell r="G895">
            <v>0</v>
          </cell>
        </row>
        <row r="896">
          <cell r="A896" t="str">
            <v xml:space="preserve">Teja Bioclimatica trapezoidal de e = 1,9 mm, con foil y lámina de acero, incluye traslapo </v>
          </cell>
          <cell r="B896" t="str">
            <v>m2</v>
          </cell>
          <cell r="C896">
            <v>1</v>
          </cell>
          <cell r="D896">
            <v>41707.317073170736</v>
          </cell>
          <cell r="E896">
            <v>9.7000000000000003E-3</v>
          </cell>
          <cell r="F896">
            <v>42111.88</v>
          </cell>
          <cell r="G896">
            <v>0</v>
          </cell>
        </row>
        <row r="897">
          <cell r="A897" t="str">
            <v xml:space="preserve">Teja Bioclimatica trapezoidal de e = 1,9 mm, Marina con foil y lámina de acero, incluye traslapo </v>
          </cell>
          <cell r="B897" t="str">
            <v>m2</v>
          </cell>
          <cell r="C897">
            <v>1</v>
          </cell>
          <cell r="D897">
            <v>58414.634146341465</v>
          </cell>
          <cell r="E897">
            <v>9.7000000000000003E-3</v>
          </cell>
          <cell r="F897">
            <v>58981.26</v>
          </cell>
          <cell r="G897">
            <v>0</v>
          </cell>
        </row>
        <row r="898">
          <cell r="A898" t="str">
            <v xml:space="preserve">Teja Bioclimatica trapezoidal de e = 2,0 mm, con foil y lámina de acero, incluye traslapo </v>
          </cell>
          <cell r="B898" t="str">
            <v>m2</v>
          </cell>
          <cell r="C898">
            <v>1</v>
          </cell>
          <cell r="D898">
            <v>49268.292682926833</v>
          </cell>
          <cell r="E898">
            <v>9.7000000000000003E-3</v>
          </cell>
          <cell r="F898">
            <v>49746.2</v>
          </cell>
          <cell r="G898">
            <v>0</v>
          </cell>
        </row>
        <row r="899">
          <cell r="A899" t="str">
            <v xml:space="preserve">Teja Bioclimatica trapezoidal de e = 2,0 mm, Marina con foil y lámina de acero, incluye traslapo </v>
          </cell>
          <cell r="B899" t="str">
            <v>m2</v>
          </cell>
          <cell r="C899">
            <v>1</v>
          </cell>
          <cell r="D899">
            <v>66341.463414634156</v>
          </cell>
          <cell r="E899">
            <v>9.7000000000000003E-3</v>
          </cell>
          <cell r="F899">
            <v>66984.98</v>
          </cell>
          <cell r="G899">
            <v>0</v>
          </cell>
        </row>
        <row r="900">
          <cell r="A900" t="str">
            <v>Teja de asbesto cemento No.6</v>
          </cell>
          <cell r="B900" t="str">
            <v>Un</v>
          </cell>
          <cell r="C900">
            <v>1</v>
          </cell>
          <cell r="D900">
            <v>22732.5</v>
          </cell>
          <cell r="E900">
            <v>9.7000000000000003E-3</v>
          </cell>
          <cell r="F900">
            <v>22953.01</v>
          </cell>
          <cell r="G900">
            <v>0</v>
          </cell>
        </row>
        <row r="901">
          <cell r="A901" t="str">
            <v>Teja de asbesto cemento No.8</v>
          </cell>
          <cell r="B901" t="str">
            <v>Un</v>
          </cell>
          <cell r="C901">
            <v>1</v>
          </cell>
          <cell r="D901">
            <v>28050</v>
          </cell>
          <cell r="E901">
            <v>9.7000000000000003E-3</v>
          </cell>
          <cell r="F901">
            <v>28322.09</v>
          </cell>
          <cell r="G901">
            <v>0</v>
          </cell>
        </row>
        <row r="902">
          <cell r="A902" t="str">
            <v>Teja de Barro  Santafé Española 18/16x40cm</v>
          </cell>
          <cell r="B902" t="str">
            <v>Un</v>
          </cell>
          <cell r="C902">
            <v>1</v>
          </cell>
          <cell r="D902">
            <v>900</v>
          </cell>
          <cell r="E902">
            <v>9.7000000000000003E-3</v>
          </cell>
          <cell r="F902">
            <v>908.73</v>
          </cell>
          <cell r="G902" t="str">
            <v>24Un / m2 Peso=1,4K</v>
          </cell>
        </row>
        <row r="903">
          <cell r="A903" t="str">
            <v>Teja de Barro Santafé Cartabon 16x37cm</v>
          </cell>
          <cell r="B903" t="str">
            <v>Un</v>
          </cell>
          <cell r="C903">
            <v>1</v>
          </cell>
          <cell r="D903">
            <v>615</v>
          </cell>
          <cell r="E903">
            <v>9.7000000000000003E-3</v>
          </cell>
          <cell r="F903">
            <v>620.97</v>
          </cell>
          <cell r="G903" t="str">
            <v>30Un / m2 Peso=1,6K</v>
          </cell>
        </row>
        <row r="904">
          <cell r="A904" t="str">
            <v>Teja FC Plus Blanca</v>
          </cell>
          <cell r="B904" t="str">
            <v>m2</v>
          </cell>
          <cell r="C904">
            <v>1</v>
          </cell>
          <cell r="D904">
            <v>45000</v>
          </cell>
          <cell r="E904">
            <v>9.7000000000000003E-3</v>
          </cell>
          <cell r="F904">
            <v>45436.5</v>
          </cell>
          <cell r="G904">
            <v>0</v>
          </cell>
        </row>
        <row r="905">
          <cell r="A905" t="str">
            <v>Teja FC Plus Blanca e=2.5 mm</v>
          </cell>
          <cell r="B905" t="str">
            <v>m2</v>
          </cell>
          <cell r="C905">
            <v>1</v>
          </cell>
          <cell r="D905">
            <v>45000</v>
          </cell>
          <cell r="E905">
            <v>0</v>
          </cell>
          <cell r="F905">
            <v>28000</v>
          </cell>
          <cell r="G905">
            <v>0</v>
          </cell>
        </row>
        <row r="906">
          <cell r="A906" t="str">
            <v>Teja metálica</v>
          </cell>
          <cell r="B906" t="str">
            <v>Un</v>
          </cell>
          <cell r="C906">
            <v>1</v>
          </cell>
          <cell r="D906">
            <v>9500</v>
          </cell>
          <cell r="E906">
            <v>9.7000000000000003E-3</v>
          </cell>
          <cell r="F906">
            <v>9592.15</v>
          </cell>
          <cell r="G906">
            <v>0</v>
          </cell>
        </row>
        <row r="907">
          <cell r="A907" t="str">
            <v>Teja Plana de Barro Santafé 10x18cm</v>
          </cell>
          <cell r="B907" t="str">
            <v>Un</v>
          </cell>
          <cell r="C907">
            <v>1</v>
          </cell>
          <cell r="D907">
            <v>850</v>
          </cell>
          <cell r="E907">
            <v>9.7000000000000003E-3</v>
          </cell>
          <cell r="F907">
            <v>858.25</v>
          </cell>
          <cell r="G907" t="str">
            <v>56Un / m2 Peso=1,7K</v>
          </cell>
        </row>
        <row r="908">
          <cell r="A908" t="str">
            <v>Teja trapezoidal transparente en policarbonato tipo ajota de ajorver</v>
          </cell>
          <cell r="B908" t="str">
            <v>m2</v>
          </cell>
          <cell r="C908">
            <v>1</v>
          </cell>
          <cell r="D908">
            <v>62253.33</v>
          </cell>
          <cell r="E908">
            <v>9.7000000000000003E-3</v>
          </cell>
          <cell r="F908">
            <v>62857.19</v>
          </cell>
          <cell r="G908">
            <v>0</v>
          </cell>
        </row>
        <row r="909">
          <cell r="A909" t="str">
            <v>Tela asfaltica No.15x40 TEXSA</v>
          </cell>
          <cell r="B909" t="str">
            <v>m2</v>
          </cell>
          <cell r="C909">
            <v>1</v>
          </cell>
          <cell r="D909">
            <v>1168</v>
          </cell>
          <cell r="E909">
            <v>9.7000000000000003E-3</v>
          </cell>
          <cell r="F909">
            <v>1179.33</v>
          </cell>
          <cell r="G909">
            <v>0</v>
          </cell>
        </row>
        <row r="910">
          <cell r="A910" t="str">
            <v>TELERRUPTOR 2P-220V 2X16A</v>
          </cell>
          <cell r="B910" t="str">
            <v>UN</v>
          </cell>
          <cell r="C910">
            <v>0</v>
          </cell>
          <cell r="D910">
            <v>255000</v>
          </cell>
          <cell r="E910">
            <v>9.7000000000000003E-3</v>
          </cell>
          <cell r="F910">
            <v>257473.5</v>
          </cell>
          <cell r="G910">
            <v>0</v>
          </cell>
        </row>
        <row r="911">
          <cell r="A911" t="str">
            <v>Telerruptor bipolar 120V - 16 amperios</v>
          </cell>
          <cell r="B911" t="str">
            <v>Un</v>
          </cell>
          <cell r="C911">
            <v>1</v>
          </cell>
          <cell r="D911">
            <v>212300</v>
          </cell>
          <cell r="E911">
            <v>9.7000000000000003E-3</v>
          </cell>
          <cell r="F911">
            <v>214359.31</v>
          </cell>
          <cell r="G911">
            <v>0</v>
          </cell>
        </row>
        <row r="912">
          <cell r="A912" t="str">
            <v>Telerruptor monopolar 120V - 16 amperios</v>
          </cell>
          <cell r="B912" t="str">
            <v>Un</v>
          </cell>
          <cell r="C912">
            <v>1</v>
          </cell>
          <cell r="D912">
            <v>224940</v>
          </cell>
          <cell r="E912">
            <v>9.7000000000000003E-3</v>
          </cell>
          <cell r="F912">
            <v>227121.92000000001</v>
          </cell>
          <cell r="G912">
            <v>0</v>
          </cell>
        </row>
        <row r="913">
          <cell r="A913" t="str">
            <v>Templete</v>
          </cell>
          <cell r="B913" t="str">
            <v>Un</v>
          </cell>
          <cell r="C913">
            <v>1</v>
          </cell>
          <cell r="D913">
            <v>236500</v>
          </cell>
          <cell r="E913">
            <v>9.7000000000000003E-3</v>
          </cell>
          <cell r="F913">
            <v>238794.05</v>
          </cell>
          <cell r="G913">
            <v>0</v>
          </cell>
        </row>
        <row r="914">
          <cell r="A914" t="str">
            <v xml:space="preserve">Tensor para cable antifraude </v>
          </cell>
          <cell r="B914" t="str">
            <v>Un</v>
          </cell>
          <cell r="C914">
            <v>1</v>
          </cell>
          <cell r="D914">
            <v>4200</v>
          </cell>
          <cell r="E914">
            <v>9.7000000000000003E-3</v>
          </cell>
          <cell r="F914">
            <v>4240.74</v>
          </cell>
          <cell r="G914">
            <v>0</v>
          </cell>
        </row>
        <row r="915">
          <cell r="A915" t="str">
            <v>Terminal 2/0 cobre</v>
          </cell>
          <cell r="B915" t="str">
            <v>Un</v>
          </cell>
          <cell r="C915">
            <v>1</v>
          </cell>
          <cell r="D915">
            <v>216900</v>
          </cell>
          <cell r="E915">
            <v>9.7000000000000003E-3</v>
          </cell>
          <cell r="F915">
            <v>219003.93</v>
          </cell>
          <cell r="G915">
            <v>0</v>
          </cell>
        </row>
        <row r="916">
          <cell r="A916" t="str">
            <v>Terminal cobre No 1/0</v>
          </cell>
          <cell r="B916" t="str">
            <v xml:space="preserve">Un </v>
          </cell>
          <cell r="C916">
            <v>1</v>
          </cell>
          <cell r="D916">
            <v>5320</v>
          </cell>
          <cell r="E916">
            <v>9.7000000000000003E-3</v>
          </cell>
          <cell r="F916">
            <v>5371.6</v>
          </cell>
          <cell r="G916">
            <v>0</v>
          </cell>
        </row>
        <row r="917">
          <cell r="A917" t="str">
            <v>Terminal cobre No 10</v>
          </cell>
          <cell r="B917" t="str">
            <v>Un</v>
          </cell>
          <cell r="C917">
            <v>1</v>
          </cell>
          <cell r="D917">
            <v>520</v>
          </cell>
          <cell r="E917">
            <v>9.7000000000000003E-3</v>
          </cell>
          <cell r="F917">
            <v>525.04</v>
          </cell>
          <cell r="G917">
            <v>0</v>
          </cell>
        </row>
        <row r="918">
          <cell r="A918" t="str">
            <v>Terminal cobre No 2</v>
          </cell>
          <cell r="B918" t="str">
            <v>Un</v>
          </cell>
          <cell r="C918">
            <v>1</v>
          </cell>
          <cell r="D918">
            <v>1520</v>
          </cell>
          <cell r="E918">
            <v>9.7000000000000003E-3</v>
          </cell>
          <cell r="F918">
            <v>1534.74</v>
          </cell>
          <cell r="G918">
            <v>0</v>
          </cell>
        </row>
        <row r="919">
          <cell r="A919" t="str">
            <v>Terminal cobre No 4</v>
          </cell>
          <cell r="B919" t="str">
            <v>Un</v>
          </cell>
          <cell r="C919">
            <v>1</v>
          </cell>
          <cell r="D919">
            <v>1780</v>
          </cell>
          <cell r="E919">
            <v>9.7000000000000003E-3</v>
          </cell>
          <cell r="F919">
            <v>1797.27</v>
          </cell>
          <cell r="G919">
            <v>0</v>
          </cell>
        </row>
        <row r="920">
          <cell r="A920" t="str">
            <v>Terminal cobre No 6</v>
          </cell>
          <cell r="B920" t="str">
            <v>Un</v>
          </cell>
          <cell r="C920">
            <v>1</v>
          </cell>
          <cell r="D920">
            <v>1120</v>
          </cell>
          <cell r="E920">
            <v>9.7000000000000003E-3</v>
          </cell>
          <cell r="F920">
            <v>1130.8599999999999</v>
          </cell>
          <cell r="G920">
            <v>0</v>
          </cell>
        </row>
        <row r="921">
          <cell r="A921" t="str">
            <v>Terminal cobre No 6</v>
          </cell>
          <cell r="B921" t="str">
            <v>Un</v>
          </cell>
          <cell r="C921">
            <v>1</v>
          </cell>
          <cell r="D921">
            <v>1250</v>
          </cell>
          <cell r="E921">
            <v>9.7000000000000003E-3</v>
          </cell>
          <cell r="F921">
            <v>1262.1300000000001</v>
          </cell>
          <cell r="G921">
            <v>0</v>
          </cell>
        </row>
        <row r="922">
          <cell r="A922" t="str">
            <v>Terminal cobre No 8</v>
          </cell>
          <cell r="B922" t="str">
            <v>Un</v>
          </cell>
          <cell r="C922">
            <v>1</v>
          </cell>
          <cell r="D922">
            <v>980</v>
          </cell>
          <cell r="E922">
            <v>9.7000000000000003E-3</v>
          </cell>
          <cell r="F922">
            <v>989.51</v>
          </cell>
          <cell r="G922">
            <v>0</v>
          </cell>
        </row>
        <row r="923">
          <cell r="A923" t="str">
            <v>Terminal en resina</v>
          </cell>
          <cell r="B923" t="str">
            <v>Un</v>
          </cell>
          <cell r="C923">
            <v>1</v>
          </cell>
          <cell r="D923">
            <v>26980</v>
          </cell>
          <cell r="E923">
            <v>9.7000000000000003E-3</v>
          </cell>
          <cell r="F923">
            <v>27241.71</v>
          </cell>
          <cell r="G923">
            <v>0</v>
          </cell>
        </row>
        <row r="924">
          <cell r="A924" t="str">
            <v>Tierra negra fertilizada</v>
          </cell>
          <cell r="B924" t="str">
            <v>m3</v>
          </cell>
          <cell r="C924">
            <v>1</v>
          </cell>
          <cell r="D924">
            <v>50000</v>
          </cell>
          <cell r="E924">
            <v>9.7000000000000003E-3</v>
          </cell>
          <cell r="F924">
            <v>50485</v>
          </cell>
          <cell r="G924">
            <v>0</v>
          </cell>
        </row>
        <row r="925">
          <cell r="A925" t="str">
            <v>Tintilla</v>
          </cell>
          <cell r="B925" t="str">
            <v>GL</v>
          </cell>
          <cell r="C925">
            <v>1</v>
          </cell>
          <cell r="D925">
            <v>18620</v>
          </cell>
          <cell r="E925">
            <v>9.7000000000000003E-3</v>
          </cell>
          <cell r="F925">
            <v>18800.61</v>
          </cell>
          <cell r="G925">
            <v>0</v>
          </cell>
        </row>
        <row r="926">
          <cell r="A926" t="str">
            <v>Toma Bifásica</v>
          </cell>
          <cell r="B926" t="str">
            <v>Un</v>
          </cell>
          <cell r="C926">
            <v>1</v>
          </cell>
          <cell r="D926">
            <v>7890</v>
          </cell>
          <cell r="E926">
            <v>9.7000000000000003E-3</v>
          </cell>
          <cell r="F926">
            <v>7966.53</v>
          </cell>
          <cell r="G926">
            <v>0</v>
          </cell>
        </row>
        <row r="927">
          <cell r="A927" t="str">
            <v>Toma de caucho (aérea) con polo</v>
          </cell>
          <cell r="B927" t="str">
            <v>Un</v>
          </cell>
          <cell r="C927">
            <v>1</v>
          </cell>
          <cell r="D927">
            <v>1498</v>
          </cell>
          <cell r="E927">
            <v>9.7000000000000003E-3</v>
          </cell>
          <cell r="F927">
            <v>1512.53</v>
          </cell>
          <cell r="G927">
            <v>0</v>
          </cell>
        </row>
        <row r="928">
          <cell r="A928" t="str">
            <v>Toma de caucho 3 polos aérea</v>
          </cell>
          <cell r="B928" t="str">
            <v>Un</v>
          </cell>
          <cell r="C928">
            <v>1</v>
          </cell>
          <cell r="D928">
            <v>3650</v>
          </cell>
          <cell r="E928">
            <v>9.7000000000000003E-3</v>
          </cell>
          <cell r="F928">
            <v>3685.41</v>
          </cell>
          <cell r="G928">
            <v>0</v>
          </cell>
        </row>
        <row r="929">
          <cell r="A929" t="str">
            <v>Toma de T.V. para cable coaxial</v>
          </cell>
          <cell r="B929" t="str">
            <v>Un</v>
          </cell>
          <cell r="C929">
            <v>1</v>
          </cell>
          <cell r="D929">
            <v>5900</v>
          </cell>
          <cell r="E929">
            <v>9.7000000000000003E-3</v>
          </cell>
          <cell r="F929">
            <v>5957.23</v>
          </cell>
          <cell r="G929">
            <v>0</v>
          </cell>
        </row>
        <row r="930">
          <cell r="A930" t="str">
            <v>Toma de televisión</v>
          </cell>
          <cell r="B930" t="str">
            <v>Un</v>
          </cell>
          <cell r="C930">
            <v>1</v>
          </cell>
          <cell r="D930">
            <v>9338</v>
          </cell>
          <cell r="E930">
            <v>9.7000000000000003E-3</v>
          </cell>
          <cell r="F930">
            <v>9428.58</v>
          </cell>
          <cell r="G930">
            <v>0</v>
          </cell>
        </row>
        <row r="931">
          <cell r="A931" t="str">
            <v>Toma Doble GFCI</v>
          </cell>
          <cell r="B931" t="str">
            <v>Un</v>
          </cell>
          <cell r="C931">
            <v>1</v>
          </cell>
          <cell r="D931">
            <v>44900</v>
          </cell>
          <cell r="E931">
            <v>9.7000000000000003E-3</v>
          </cell>
          <cell r="F931">
            <v>45335.53</v>
          </cell>
          <cell r="G931">
            <v>0</v>
          </cell>
        </row>
        <row r="932">
          <cell r="A932" t="str">
            <v>TOMA DOBLE MONOFASICA GFCI p</v>
          </cell>
          <cell r="B932" t="str">
            <v>UN</v>
          </cell>
          <cell r="C932">
            <v>0</v>
          </cell>
          <cell r="D932">
            <v>0</v>
          </cell>
          <cell r="E932">
            <v>9.7000000000000003E-3</v>
          </cell>
          <cell r="F932">
            <v>39600</v>
          </cell>
          <cell r="G932">
            <v>0</v>
          </cell>
        </row>
        <row r="933">
          <cell r="A933" t="str">
            <v>TOMA DOBLE MONOFASICA p</v>
          </cell>
          <cell r="B933" t="str">
            <v>UN</v>
          </cell>
          <cell r="C933">
            <v>0</v>
          </cell>
          <cell r="D933">
            <v>0</v>
          </cell>
          <cell r="E933">
            <v>9.7000000000000003E-3</v>
          </cell>
          <cell r="F933">
            <v>5900</v>
          </cell>
          <cell r="G933">
            <v>0</v>
          </cell>
        </row>
        <row r="934">
          <cell r="A934" t="str">
            <v>TOMA DOBLE MONOFASICA REGULADA GH p</v>
          </cell>
          <cell r="B934" t="str">
            <v>UN</v>
          </cell>
          <cell r="C934">
            <v>0</v>
          </cell>
          <cell r="D934">
            <v>0</v>
          </cell>
          <cell r="E934">
            <v>9.7000000000000003E-3</v>
          </cell>
          <cell r="F934">
            <v>13600</v>
          </cell>
          <cell r="G934">
            <v>0</v>
          </cell>
        </row>
        <row r="935">
          <cell r="A935" t="str">
            <v>Toma doble tipo hospitalaria P.T.</v>
          </cell>
          <cell r="B935" t="str">
            <v>Un</v>
          </cell>
          <cell r="C935">
            <v>1</v>
          </cell>
          <cell r="D935">
            <v>14500</v>
          </cell>
          <cell r="E935">
            <v>9.7000000000000003E-3</v>
          </cell>
          <cell r="F935">
            <v>14640.65</v>
          </cell>
          <cell r="G935">
            <v>0</v>
          </cell>
        </row>
        <row r="936">
          <cell r="A936" t="str">
            <v>Toma eléctrica doble 20A pata trabada</v>
          </cell>
          <cell r="B936" t="str">
            <v>Un</v>
          </cell>
          <cell r="C936">
            <v>1</v>
          </cell>
          <cell r="D936">
            <v>14500</v>
          </cell>
          <cell r="E936">
            <v>9.7000000000000003E-3</v>
          </cell>
          <cell r="F936">
            <v>14640.65</v>
          </cell>
          <cell r="G936">
            <v>0</v>
          </cell>
        </row>
        <row r="937">
          <cell r="A937" t="str">
            <v xml:space="preserve">Toma eléctrica doble P.T. </v>
          </cell>
          <cell r="B937" t="str">
            <v>Un</v>
          </cell>
          <cell r="C937">
            <v>1</v>
          </cell>
          <cell r="D937">
            <v>4450</v>
          </cell>
          <cell r="E937">
            <v>9.7000000000000003E-3</v>
          </cell>
          <cell r="F937">
            <v>4493.17</v>
          </cell>
          <cell r="G937">
            <v>0</v>
          </cell>
        </row>
        <row r="938">
          <cell r="A938" t="str">
            <v>Toma monofásica doble con polo</v>
          </cell>
          <cell r="B938" t="str">
            <v>Un</v>
          </cell>
          <cell r="C938">
            <v>1</v>
          </cell>
          <cell r="D938">
            <v>6250</v>
          </cell>
          <cell r="E938">
            <v>9.7000000000000003E-3</v>
          </cell>
          <cell r="F938">
            <v>6310.63</v>
          </cell>
          <cell r="G938">
            <v>0</v>
          </cell>
        </row>
        <row r="939">
          <cell r="A939" t="str">
            <v>Toma monofásica GFCI</v>
          </cell>
          <cell r="B939" t="str">
            <v>Un</v>
          </cell>
          <cell r="C939">
            <v>1</v>
          </cell>
          <cell r="D939">
            <v>34626</v>
          </cell>
          <cell r="E939">
            <v>9.7000000000000003E-3</v>
          </cell>
          <cell r="F939">
            <v>34961.870000000003</v>
          </cell>
          <cell r="G939">
            <v>0</v>
          </cell>
        </row>
        <row r="940">
          <cell r="A940" t="str">
            <v>Toma Monofasica Sencilla</v>
          </cell>
          <cell r="B940" t="str">
            <v>Un</v>
          </cell>
          <cell r="C940">
            <v>1</v>
          </cell>
          <cell r="D940">
            <v>6877</v>
          </cell>
          <cell r="E940">
            <v>9.7000000000000003E-3</v>
          </cell>
          <cell r="F940">
            <v>6943.71</v>
          </cell>
          <cell r="G940">
            <v>0</v>
          </cell>
        </row>
        <row r="941">
          <cell r="A941" t="str">
            <v>Toma telefónica</v>
          </cell>
          <cell r="B941" t="str">
            <v>Un</v>
          </cell>
          <cell r="C941">
            <v>1</v>
          </cell>
          <cell r="D941">
            <v>7268</v>
          </cell>
          <cell r="E941">
            <v>9.7000000000000003E-3</v>
          </cell>
          <cell r="F941">
            <v>7338.5</v>
          </cell>
          <cell r="G941">
            <v>0</v>
          </cell>
        </row>
        <row r="942">
          <cell r="A942" t="str">
            <v xml:space="preserve">Toma Trifásica </v>
          </cell>
          <cell r="B942" t="str">
            <v>Un</v>
          </cell>
          <cell r="C942">
            <v>1</v>
          </cell>
          <cell r="D942">
            <v>19530</v>
          </cell>
          <cell r="E942">
            <v>9.7000000000000003E-3</v>
          </cell>
          <cell r="F942">
            <v>19719.439999999999</v>
          </cell>
          <cell r="G942">
            <v>0</v>
          </cell>
        </row>
        <row r="943">
          <cell r="A943" t="str">
            <v>Tornillo autoperforante fijador de correa para metal de12-14 x 3/4" - Acero</v>
          </cell>
          <cell r="B943" t="str">
            <v>Un</v>
          </cell>
          <cell r="C943">
            <v>1</v>
          </cell>
          <cell r="D943">
            <v>560</v>
          </cell>
          <cell r="E943">
            <v>9.7000000000000003E-3</v>
          </cell>
          <cell r="F943">
            <v>565.42999999999995</v>
          </cell>
          <cell r="G943">
            <v>0</v>
          </cell>
        </row>
        <row r="944">
          <cell r="A944" t="str">
            <v>Tornillo Estándar 1.5</v>
          </cell>
          <cell r="B944" t="str">
            <v>Un</v>
          </cell>
          <cell r="C944">
            <v>1</v>
          </cell>
          <cell r="D944">
            <v>39</v>
          </cell>
          <cell r="E944">
            <v>9.7000000000000003E-3</v>
          </cell>
          <cell r="F944">
            <v>39.380000000000003</v>
          </cell>
          <cell r="G944" t="str">
            <v>Dry Wall</v>
          </cell>
        </row>
        <row r="945">
          <cell r="A945" t="str">
            <v>Tornillo expansivo AH - 1614 5/16 x 3 "</v>
          </cell>
          <cell r="B945" t="str">
            <v>Un</v>
          </cell>
          <cell r="C945">
            <v>1</v>
          </cell>
          <cell r="D945">
            <v>900</v>
          </cell>
          <cell r="E945">
            <v>9.7000000000000003E-3</v>
          </cell>
          <cell r="F945">
            <v>908.73</v>
          </cell>
          <cell r="G945">
            <v>0</v>
          </cell>
        </row>
        <row r="946">
          <cell r="A946" t="str">
            <v>Tornillo expansivo HLC 10x80/48</v>
          </cell>
          <cell r="B946" t="str">
            <v>Un</v>
          </cell>
          <cell r="C946">
            <v>1</v>
          </cell>
          <cell r="D946">
            <v>4500</v>
          </cell>
          <cell r="E946">
            <v>9.7000000000000003E-3</v>
          </cell>
          <cell r="F946">
            <v>4543.6499999999996</v>
          </cell>
          <cell r="G946">
            <v>0</v>
          </cell>
        </row>
        <row r="947">
          <cell r="A947" t="str">
            <v>Tornillo goloso</v>
          </cell>
          <cell r="B947" t="str">
            <v>Un</v>
          </cell>
          <cell r="C947">
            <v>1</v>
          </cell>
          <cell r="D947">
            <v>80</v>
          </cell>
          <cell r="E947">
            <v>9.7000000000000003E-3</v>
          </cell>
          <cell r="F947">
            <v>80.78</v>
          </cell>
          <cell r="G947">
            <v>0</v>
          </cell>
        </row>
        <row r="948">
          <cell r="A948" t="str">
            <v>Tornillo goloso 1/8 x 1 1/4</v>
          </cell>
          <cell r="B948" t="str">
            <v>Un</v>
          </cell>
          <cell r="C948">
            <v>1</v>
          </cell>
          <cell r="D948">
            <v>80</v>
          </cell>
          <cell r="E948">
            <v>9.7000000000000003E-3</v>
          </cell>
          <cell r="F948">
            <v>80.78</v>
          </cell>
          <cell r="G948">
            <v>0</v>
          </cell>
        </row>
        <row r="949">
          <cell r="A949" t="str">
            <v>Tornillo Inoxidable Canal y Bajante Amazonas</v>
          </cell>
          <cell r="B949" t="str">
            <v>Un</v>
          </cell>
          <cell r="C949">
            <v>1</v>
          </cell>
          <cell r="D949">
            <v>145</v>
          </cell>
          <cell r="E949">
            <v>9.7000000000000003E-3</v>
          </cell>
          <cell r="F949">
            <v>146.41</v>
          </cell>
          <cell r="G949">
            <v>0</v>
          </cell>
        </row>
        <row r="950">
          <cell r="A950" t="str">
            <v>Tornillo Inoxidable Canal y Bajante PVC</v>
          </cell>
          <cell r="B950" t="str">
            <v>Un</v>
          </cell>
          <cell r="C950">
            <v>1</v>
          </cell>
          <cell r="D950">
            <v>145</v>
          </cell>
          <cell r="E950">
            <v>9.7000000000000003E-3</v>
          </cell>
          <cell r="F950">
            <v>146.41</v>
          </cell>
          <cell r="G950">
            <v>0</v>
          </cell>
        </row>
        <row r="951">
          <cell r="A951" t="str">
            <v>Tornillo lámina D=3/8"</v>
          </cell>
          <cell r="B951" t="str">
            <v>Un</v>
          </cell>
          <cell r="C951">
            <v>1</v>
          </cell>
          <cell r="D951">
            <v>17</v>
          </cell>
          <cell r="E951">
            <v>9.7000000000000003E-3</v>
          </cell>
          <cell r="F951">
            <v>17.16</v>
          </cell>
          <cell r="G951">
            <v>0</v>
          </cell>
        </row>
        <row r="952">
          <cell r="A952" t="str">
            <v>Tornillo punta de broca con aletas</v>
          </cell>
          <cell r="B952" t="str">
            <v>Un</v>
          </cell>
          <cell r="C952">
            <v>1</v>
          </cell>
          <cell r="D952">
            <v>122</v>
          </cell>
          <cell r="E952">
            <v>9.7000000000000003E-3</v>
          </cell>
          <cell r="F952">
            <v>123.18</v>
          </cell>
          <cell r="G952" t="str">
            <v>Dry Wall</v>
          </cell>
        </row>
        <row r="953">
          <cell r="A953" t="str">
            <v>Tornillo teja en lámina de acero y foil</v>
          </cell>
          <cell r="B953" t="str">
            <v>Un</v>
          </cell>
          <cell r="C953">
            <v>1</v>
          </cell>
          <cell r="D953">
            <v>526</v>
          </cell>
          <cell r="E953">
            <v>9.7000000000000003E-3</v>
          </cell>
          <cell r="F953">
            <v>531.1</v>
          </cell>
          <cell r="G953">
            <v>0</v>
          </cell>
        </row>
        <row r="954">
          <cell r="A954" t="str">
            <v>Tornillos 2"</v>
          </cell>
          <cell r="B954" t="str">
            <v>Un</v>
          </cell>
          <cell r="C954">
            <v>1</v>
          </cell>
          <cell r="D954">
            <v>670</v>
          </cell>
          <cell r="E954">
            <v>9.7000000000000003E-3</v>
          </cell>
          <cell r="F954">
            <v>676.5</v>
          </cell>
          <cell r="G954">
            <v>0</v>
          </cell>
        </row>
        <row r="955">
          <cell r="A955" t="str">
            <v>Trafo baja-baja de 380 trifásico a 208 trifásico 45 KVA</v>
          </cell>
          <cell r="B955" t="str">
            <v>Un</v>
          </cell>
          <cell r="C955">
            <v>1</v>
          </cell>
          <cell r="D955">
            <v>3985600</v>
          </cell>
          <cell r="E955">
            <v>9.7000000000000003E-3</v>
          </cell>
          <cell r="F955">
            <v>4024260.32</v>
          </cell>
          <cell r="G955">
            <v>0</v>
          </cell>
        </row>
        <row r="956">
          <cell r="A956" t="str">
            <v>TRAMITES ANTE EMPRESA DE ENERGIA PARA LA CONEXIÓN</v>
          </cell>
          <cell r="B956" t="str">
            <v>GL</v>
          </cell>
          <cell r="C956">
            <v>0</v>
          </cell>
          <cell r="D956">
            <v>0</v>
          </cell>
          <cell r="E956">
            <v>9.7000000000000003E-3</v>
          </cell>
          <cell r="F956">
            <v>503000</v>
          </cell>
          <cell r="G956">
            <v>0</v>
          </cell>
        </row>
        <row r="957">
          <cell r="A957" t="str">
            <v>Transferencia motorizada 150 AMP-380V</v>
          </cell>
          <cell r="B957" t="str">
            <v>Un</v>
          </cell>
          <cell r="C957">
            <v>1</v>
          </cell>
          <cell r="D957">
            <v>9856200</v>
          </cell>
          <cell r="E957">
            <v>9.7000000000000003E-3</v>
          </cell>
          <cell r="F957">
            <v>9951805.1400000006</v>
          </cell>
          <cell r="G957">
            <v>0</v>
          </cell>
        </row>
        <row r="958">
          <cell r="A958" t="str">
            <v>Transformador de corriente 200/5 Amp</v>
          </cell>
          <cell r="B958" t="str">
            <v>Un</v>
          </cell>
          <cell r="C958">
            <v>1</v>
          </cell>
          <cell r="D958">
            <v>151000</v>
          </cell>
          <cell r="E958">
            <v>9.7000000000000003E-3</v>
          </cell>
          <cell r="F958">
            <v>152464.70000000001</v>
          </cell>
          <cell r="G958">
            <v>0</v>
          </cell>
        </row>
        <row r="959">
          <cell r="A959" t="str">
            <v>Transformador en poste bifásico de 15 Kva</v>
          </cell>
          <cell r="B959" t="str">
            <v>Un</v>
          </cell>
          <cell r="C959">
            <v>1</v>
          </cell>
          <cell r="D959">
            <v>2650000</v>
          </cell>
          <cell r="E959">
            <v>9.7000000000000003E-3</v>
          </cell>
          <cell r="F959">
            <v>2675705</v>
          </cell>
          <cell r="G959">
            <v>0</v>
          </cell>
        </row>
        <row r="960">
          <cell r="A960" t="str">
            <v>Transformador en poste bifásico de 30 Kva</v>
          </cell>
          <cell r="B960" t="str">
            <v>Un</v>
          </cell>
          <cell r="C960">
            <v>1</v>
          </cell>
          <cell r="D960">
            <v>3784200</v>
          </cell>
          <cell r="E960">
            <v>9.7000000000000003E-3</v>
          </cell>
          <cell r="F960">
            <v>3820906.74</v>
          </cell>
          <cell r="G960">
            <v>0</v>
          </cell>
        </row>
        <row r="961">
          <cell r="A961" t="str">
            <v>Transformador en poste bifásico de 45 Kva</v>
          </cell>
          <cell r="B961" t="str">
            <v>Un</v>
          </cell>
          <cell r="C961">
            <v>1</v>
          </cell>
          <cell r="D961">
            <v>4160000</v>
          </cell>
          <cell r="E961">
            <v>9.7000000000000003E-3</v>
          </cell>
          <cell r="F961">
            <v>4200352</v>
          </cell>
          <cell r="G961">
            <v>0</v>
          </cell>
        </row>
        <row r="962">
          <cell r="A962" t="str">
            <v>Transformador en poste trifásico de 15 Kva</v>
          </cell>
          <cell r="B962" t="str">
            <v>Un</v>
          </cell>
          <cell r="C962">
            <v>1</v>
          </cell>
          <cell r="D962">
            <v>4082400</v>
          </cell>
          <cell r="E962">
            <v>9.7000000000000003E-3</v>
          </cell>
          <cell r="F962">
            <v>4121999.28</v>
          </cell>
          <cell r="G962">
            <v>0</v>
          </cell>
        </row>
        <row r="963">
          <cell r="A963" t="str">
            <v>Transformador en poste trifásico de 30 Kva</v>
          </cell>
          <cell r="B963" t="str">
            <v>Un</v>
          </cell>
          <cell r="C963">
            <v>1</v>
          </cell>
          <cell r="D963">
            <v>4641000</v>
          </cell>
          <cell r="E963">
            <v>9.7000000000000003E-3</v>
          </cell>
          <cell r="F963">
            <v>4686017.7</v>
          </cell>
          <cell r="G963">
            <v>0</v>
          </cell>
        </row>
        <row r="964">
          <cell r="A964" t="str">
            <v>Transformador en poste trifásico de 75 Kva</v>
          </cell>
          <cell r="B964" t="str">
            <v>Un</v>
          </cell>
          <cell r="C964">
            <v>1</v>
          </cell>
          <cell r="D964">
            <v>6206000</v>
          </cell>
          <cell r="E964">
            <v>9.7000000000000003E-3</v>
          </cell>
          <cell r="F964">
            <v>6266198.2000000002</v>
          </cell>
          <cell r="G964">
            <v>0</v>
          </cell>
        </row>
        <row r="965">
          <cell r="A965" t="str">
            <v>Transformador trifásico 225 KVA 13200/380/220 V Seco</v>
          </cell>
          <cell r="B965" t="str">
            <v>Un</v>
          </cell>
          <cell r="C965">
            <v>1</v>
          </cell>
          <cell r="D965">
            <v>33560000</v>
          </cell>
          <cell r="E965">
            <v>9.7000000000000003E-3</v>
          </cell>
          <cell r="F965">
            <v>33885532</v>
          </cell>
          <cell r="G965">
            <v>0</v>
          </cell>
        </row>
        <row r="966">
          <cell r="A966" t="str">
            <v>Triturado de máquina</v>
          </cell>
          <cell r="B966" t="str">
            <v>m3</v>
          </cell>
          <cell r="C966">
            <v>1</v>
          </cell>
          <cell r="D966">
            <v>70000</v>
          </cell>
          <cell r="E966">
            <v>9.7000000000000003E-3</v>
          </cell>
          <cell r="F966">
            <v>70679</v>
          </cell>
          <cell r="G966">
            <v>0</v>
          </cell>
        </row>
        <row r="967">
          <cell r="A967" t="str">
            <v>Troquel para Canalea metalica de 10x4</v>
          </cell>
          <cell r="B967" t="str">
            <v>Un</v>
          </cell>
          <cell r="C967">
            <v>1</v>
          </cell>
          <cell r="D967">
            <v>5400</v>
          </cell>
          <cell r="E967">
            <v>9.7000000000000003E-3</v>
          </cell>
          <cell r="F967">
            <v>5452.38</v>
          </cell>
          <cell r="G967">
            <v>0</v>
          </cell>
        </row>
        <row r="968">
          <cell r="A968" t="str">
            <v xml:space="preserve">Tuberia A.N. 2 plg </v>
          </cell>
          <cell r="B968" t="str">
            <v>m</v>
          </cell>
          <cell r="C968">
            <v>1</v>
          </cell>
          <cell r="D968">
            <v>13000</v>
          </cell>
          <cell r="E968">
            <v>9.7000000000000003E-3</v>
          </cell>
          <cell r="F968">
            <v>13126.1</v>
          </cell>
          <cell r="G968">
            <v>0</v>
          </cell>
        </row>
        <row r="969">
          <cell r="A969" t="str">
            <v>Tuberia A.N. 3 plg 2,3 mm</v>
          </cell>
          <cell r="B969" t="str">
            <v>m</v>
          </cell>
          <cell r="C969">
            <v>1</v>
          </cell>
          <cell r="D969">
            <v>23818</v>
          </cell>
          <cell r="E969">
            <v>9.7000000000000003E-3</v>
          </cell>
          <cell r="F969">
            <v>24049.03</v>
          </cell>
          <cell r="G969">
            <v>0</v>
          </cell>
        </row>
        <row r="970">
          <cell r="A970" t="str">
            <v>Tuberia A.N. Ø1 1/2"</v>
          </cell>
          <cell r="B970" t="str">
            <v>m</v>
          </cell>
          <cell r="C970">
            <v>1</v>
          </cell>
          <cell r="D970">
            <v>6783</v>
          </cell>
          <cell r="E970">
            <v>9.7000000000000003E-3</v>
          </cell>
          <cell r="F970">
            <v>6848.8</v>
          </cell>
          <cell r="G970">
            <v>0</v>
          </cell>
        </row>
        <row r="971">
          <cell r="A971" t="str">
            <v>TUBERIA EMT 1/2" p</v>
          </cell>
          <cell r="B971" t="str">
            <v>ML</v>
          </cell>
          <cell r="C971">
            <v>0</v>
          </cell>
          <cell r="D971">
            <v>0</v>
          </cell>
          <cell r="E971">
            <v>9.7000000000000003E-3</v>
          </cell>
          <cell r="F971">
            <v>4000</v>
          </cell>
          <cell r="G971">
            <v>0</v>
          </cell>
        </row>
        <row r="972">
          <cell r="A972" t="str">
            <v>TUBERIA EMT Ø 3/4"  p</v>
          </cell>
          <cell r="B972" t="str">
            <v>ML</v>
          </cell>
          <cell r="C972">
            <v>0</v>
          </cell>
          <cell r="D972">
            <v>0</v>
          </cell>
          <cell r="E972">
            <v>9.7000000000000003E-3</v>
          </cell>
          <cell r="F972">
            <v>5500</v>
          </cell>
          <cell r="G972">
            <v>0</v>
          </cell>
        </row>
        <row r="973">
          <cell r="A973" t="str">
            <v>Tuberia Galvanizada 1 1/2" 2,5 mm Cal 12</v>
          </cell>
          <cell r="B973" t="str">
            <v>m</v>
          </cell>
          <cell r="C973">
            <v>1</v>
          </cell>
          <cell r="D973">
            <v>15000</v>
          </cell>
          <cell r="E973">
            <v>9.7000000000000003E-3</v>
          </cell>
          <cell r="F973">
            <v>15145.5</v>
          </cell>
          <cell r="G973">
            <v>0</v>
          </cell>
        </row>
        <row r="974">
          <cell r="A974" t="str">
            <v>Tuberia novafort 10" 255 mm</v>
          </cell>
          <cell r="B974" t="str">
            <v>m</v>
          </cell>
          <cell r="C974">
            <v>1</v>
          </cell>
          <cell r="D974">
            <v>50154</v>
          </cell>
          <cell r="E974">
            <v>9.7000000000000003E-3</v>
          </cell>
          <cell r="F974">
            <v>50640.49</v>
          </cell>
          <cell r="G974">
            <v>0</v>
          </cell>
        </row>
        <row r="975">
          <cell r="A975" t="str">
            <v>Tuberia novafort 12" 315 mm</v>
          </cell>
          <cell r="B975" t="str">
            <v>m</v>
          </cell>
          <cell r="C975">
            <v>1</v>
          </cell>
          <cell r="D975">
            <v>72430</v>
          </cell>
          <cell r="E975">
            <v>9.7000000000000003E-3</v>
          </cell>
          <cell r="F975">
            <v>73132.570000000007</v>
          </cell>
          <cell r="G975">
            <v>0</v>
          </cell>
        </row>
        <row r="976">
          <cell r="A976" t="str">
            <v>Tuberia novafort 4" 110 mm</v>
          </cell>
          <cell r="B976" t="str">
            <v>m</v>
          </cell>
          <cell r="C976">
            <v>1</v>
          </cell>
          <cell r="D976">
            <v>12840</v>
          </cell>
          <cell r="E976">
            <v>9.7000000000000003E-3</v>
          </cell>
          <cell r="F976">
            <v>12964.55</v>
          </cell>
          <cell r="G976">
            <v>0</v>
          </cell>
        </row>
        <row r="977">
          <cell r="A977" t="str">
            <v>Tuberia novafort 6" 160 mm</v>
          </cell>
          <cell r="B977" t="str">
            <v>m</v>
          </cell>
          <cell r="C977">
            <v>1</v>
          </cell>
          <cell r="D977">
            <v>23322</v>
          </cell>
          <cell r="E977">
            <v>9.7000000000000003E-3</v>
          </cell>
          <cell r="F977">
            <v>23548.22</v>
          </cell>
          <cell r="G977">
            <v>0</v>
          </cell>
        </row>
        <row r="978">
          <cell r="A978" t="str">
            <v>Tuberia novafort 8" 200 mm</v>
          </cell>
          <cell r="B978" t="str">
            <v>m</v>
          </cell>
          <cell r="C978">
            <v>1</v>
          </cell>
          <cell r="D978">
            <v>34094</v>
          </cell>
          <cell r="E978">
            <v>9.7000000000000003E-3</v>
          </cell>
          <cell r="F978">
            <v>34424.71</v>
          </cell>
          <cell r="G978">
            <v>0</v>
          </cell>
        </row>
        <row r="979">
          <cell r="A979" t="str">
            <v xml:space="preserve">Tuberia PE AL PE amarilla gas 1216 1/2" </v>
          </cell>
          <cell r="B979" t="str">
            <v>m</v>
          </cell>
          <cell r="C979">
            <v>1</v>
          </cell>
          <cell r="D979">
            <v>2633</v>
          </cell>
          <cell r="E979">
            <v>9.7000000000000003E-3</v>
          </cell>
          <cell r="F979">
            <v>2658.54</v>
          </cell>
          <cell r="G979">
            <v>0</v>
          </cell>
        </row>
        <row r="980">
          <cell r="A980" t="str">
            <v xml:space="preserve">Tuberia PE AL PE amarilla gas 1418 3/4" </v>
          </cell>
          <cell r="B980" t="str">
            <v>m</v>
          </cell>
          <cell r="C980">
            <v>1</v>
          </cell>
          <cell r="D980">
            <v>3074</v>
          </cell>
          <cell r="E980">
            <v>9.7000000000000003E-3</v>
          </cell>
          <cell r="F980">
            <v>3103.82</v>
          </cell>
          <cell r="G980">
            <v>0</v>
          </cell>
        </row>
        <row r="981">
          <cell r="A981" t="str">
            <v>TUBERIA PVC 1/2" p</v>
          </cell>
          <cell r="B981" t="str">
            <v>ML</v>
          </cell>
          <cell r="C981">
            <v>0</v>
          </cell>
          <cell r="D981">
            <v>0</v>
          </cell>
          <cell r="E981">
            <v>9.7000000000000003E-3</v>
          </cell>
          <cell r="F981">
            <v>900</v>
          </cell>
          <cell r="G981">
            <v>0</v>
          </cell>
        </row>
        <row r="982">
          <cell r="A982" t="str">
            <v>TUBERIA PVC Ø 1"</v>
          </cell>
          <cell r="B982" t="str">
            <v>ML</v>
          </cell>
          <cell r="C982">
            <v>0</v>
          </cell>
          <cell r="D982">
            <v>0</v>
          </cell>
          <cell r="E982">
            <v>9.7000000000000003E-3</v>
          </cell>
          <cell r="F982">
            <v>2100</v>
          </cell>
          <cell r="G982">
            <v>0</v>
          </cell>
        </row>
        <row r="983">
          <cell r="A983" t="str">
            <v xml:space="preserve">TUBERIA PVC Ø 1,1/4" </v>
          </cell>
          <cell r="B983" t="str">
            <v>ML</v>
          </cell>
          <cell r="C983">
            <v>0</v>
          </cell>
          <cell r="D983">
            <v>0</v>
          </cell>
          <cell r="E983">
            <v>9.7000000000000003E-3</v>
          </cell>
          <cell r="F983">
            <v>3100</v>
          </cell>
          <cell r="G983">
            <v>0</v>
          </cell>
        </row>
        <row r="984">
          <cell r="A984" t="str">
            <v>TUBERIA PVC Ø 2"</v>
          </cell>
          <cell r="B984" t="str">
            <v>ML</v>
          </cell>
          <cell r="C984">
            <v>0</v>
          </cell>
          <cell r="D984">
            <v>0</v>
          </cell>
          <cell r="E984">
            <v>9.7000000000000003E-3</v>
          </cell>
          <cell r="F984">
            <v>5100</v>
          </cell>
          <cell r="G984">
            <v>0</v>
          </cell>
        </row>
        <row r="985">
          <cell r="A985" t="str">
            <v xml:space="preserve">TUBERIA PVC Ø 3/4" p </v>
          </cell>
          <cell r="B985" t="str">
            <v>ML</v>
          </cell>
          <cell r="C985">
            <v>0</v>
          </cell>
          <cell r="D985">
            <v>0</v>
          </cell>
          <cell r="E985">
            <v>9.7000000000000003E-3</v>
          </cell>
          <cell r="F985">
            <v>1200</v>
          </cell>
          <cell r="G985">
            <v>0</v>
          </cell>
        </row>
        <row r="986">
          <cell r="A986" t="str">
            <v>Tubo A.N. 1 1/2 plg, 2 mm</v>
          </cell>
          <cell r="B986" t="str">
            <v>m</v>
          </cell>
          <cell r="C986">
            <v>1</v>
          </cell>
          <cell r="D986">
            <v>8667</v>
          </cell>
          <cell r="E986">
            <v>9.7000000000000003E-3</v>
          </cell>
          <cell r="F986">
            <v>8751.07</v>
          </cell>
          <cell r="G986">
            <v>0</v>
          </cell>
        </row>
        <row r="987">
          <cell r="A987" t="str">
            <v>Tubo A.N. 1 plg, 2 mm</v>
          </cell>
          <cell r="B987" t="str">
            <v>m</v>
          </cell>
          <cell r="C987">
            <v>1</v>
          </cell>
          <cell r="D987">
            <v>5816</v>
          </cell>
          <cell r="E987">
            <v>9.7000000000000003E-3</v>
          </cell>
          <cell r="F987">
            <v>5872.42</v>
          </cell>
          <cell r="G987">
            <v>0</v>
          </cell>
        </row>
        <row r="988">
          <cell r="A988" t="str">
            <v>Tubo conduit  PVC 3"</v>
          </cell>
          <cell r="B988" t="str">
            <v>m</v>
          </cell>
          <cell r="C988">
            <v>1</v>
          </cell>
          <cell r="D988">
            <v>8260</v>
          </cell>
          <cell r="E988">
            <v>9.7000000000000003E-3</v>
          </cell>
          <cell r="F988">
            <v>8340.1200000000008</v>
          </cell>
          <cell r="G988">
            <v>0</v>
          </cell>
        </row>
        <row r="989">
          <cell r="A989" t="str">
            <v>Tubo conduit EMT 1"</v>
          </cell>
          <cell r="B989" t="str">
            <v>m</v>
          </cell>
          <cell r="C989">
            <v>1</v>
          </cell>
          <cell r="D989">
            <v>7080</v>
          </cell>
          <cell r="E989">
            <v>9.7000000000000003E-3</v>
          </cell>
          <cell r="F989">
            <v>7148.68</v>
          </cell>
          <cell r="G989">
            <v>0</v>
          </cell>
        </row>
        <row r="990">
          <cell r="A990" t="str">
            <v>Tubo conduit EMT 1/2"</v>
          </cell>
          <cell r="B990" t="str">
            <v>m</v>
          </cell>
          <cell r="C990">
            <v>1</v>
          </cell>
          <cell r="D990">
            <v>3967</v>
          </cell>
          <cell r="E990">
            <v>9.7000000000000003E-3</v>
          </cell>
          <cell r="F990">
            <v>4005.48</v>
          </cell>
          <cell r="G990">
            <v>0</v>
          </cell>
        </row>
        <row r="991">
          <cell r="A991" t="str">
            <v>Tubo conduit EMT 1-1/2"</v>
          </cell>
          <cell r="B991" t="str">
            <v>m</v>
          </cell>
          <cell r="C991">
            <v>1</v>
          </cell>
          <cell r="D991">
            <v>13990</v>
          </cell>
          <cell r="E991">
            <v>9.7000000000000003E-3</v>
          </cell>
          <cell r="F991">
            <v>14125.7</v>
          </cell>
          <cell r="G991">
            <v>0</v>
          </cell>
        </row>
        <row r="992">
          <cell r="A992" t="str">
            <v>Tubo conduit EMT 3/4"</v>
          </cell>
          <cell r="B992" t="str">
            <v>m</v>
          </cell>
          <cell r="C992">
            <v>1</v>
          </cell>
          <cell r="D992">
            <v>5560</v>
          </cell>
          <cell r="E992">
            <v>9.7000000000000003E-3</v>
          </cell>
          <cell r="F992">
            <v>5613.93</v>
          </cell>
          <cell r="G992">
            <v>0</v>
          </cell>
        </row>
        <row r="993">
          <cell r="A993" t="str">
            <v>Tubo conduit PVC 1"</v>
          </cell>
          <cell r="B993" t="str">
            <v>m</v>
          </cell>
          <cell r="C993">
            <v>1</v>
          </cell>
          <cell r="D993">
            <v>1650</v>
          </cell>
          <cell r="E993">
            <v>9.7000000000000003E-3</v>
          </cell>
          <cell r="F993">
            <v>1666.01</v>
          </cell>
          <cell r="G993">
            <v>0</v>
          </cell>
        </row>
        <row r="994">
          <cell r="A994" t="str">
            <v>Tubo conduit PVC 1/2"</v>
          </cell>
          <cell r="B994" t="str">
            <v>m</v>
          </cell>
          <cell r="C994">
            <v>1</v>
          </cell>
          <cell r="D994">
            <v>650</v>
          </cell>
          <cell r="E994">
            <v>9.7000000000000003E-3</v>
          </cell>
          <cell r="F994">
            <v>656.31</v>
          </cell>
          <cell r="G994">
            <v>0</v>
          </cell>
        </row>
        <row r="995">
          <cell r="A995" t="str">
            <v>Tubo conduit PVC 1-1/4"</v>
          </cell>
          <cell r="B995" t="str">
            <v>m</v>
          </cell>
          <cell r="C995">
            <v>1</v>
          </cell>
          <cell r="D995">
            <v>2050</v>
          </cell>
          <cell r="E995">
            <v>9.7000000000000003E-3</v>
          </cell>
          <cell r="F995">
            <v>2069.89</v>
          </cell>
          <cell r="G995">
            <v>0</v>
          </cell>
        </row>
        <row r="996">
          <cell r="A996" t="str">
            <v>Tubo conduit PVC 1-1/2"</v>
          </cell>
          <cell r="B996" t="str">
            <v>m</v>
          </cell>
          <cell r="C996">
            <v>1</v>
          </cell>
          <cell r="D996">
            <v>2250</v>
          </cell>
          <cell r="E996">
            <v>9.7000000000000003E-3</v>
          </cell>
          <cell r="F996">
            <v>2271.83</v>
          </cell>
          <cell r="G996">
            <v>0</v>
          </cell>
        </row>
        <row r="997">
          <cell r="A997" t="str">
            <v>Tubo conduit PVC 2"</v>
          </cell>
          <cell r="B997" t="str">
            <v>m</v>
          </cell>
          <cell r="C997">
            <v>1</v>
          </cell>
          <cell r="D997">
            <v>3270</v>
          </cell>
          <cell r="E997">
            <v>9.7000000000000003E-3</v>
          </cell>
          <cell r="F997">
            <v>3301.72</v>
          </cell>
          <cell r="G997">
            <v>0</v>
          </cell>
        </row>
        <row r="998">
          <cell r="A998" t="str">
            <v>Tubo conduit PVC 3/4"</v>
          </cell>
          <cell r="B998" t="str">
            <v>m</v>
          </cell>
          <cell r="C998">
            <v>1</v>
          </cell>
          <cell r="D998">
            <v>970</v>
          </cell>
          <cell r="E998">
            <v>9.7000000000000003E-3</v>
          </cell>
          <cell r="F998">
            <v>979.41</v>
          </cell>
          <cell r="G998">
            <v>0</v>
          </cell>
        </row>
        <row r="999">
          <cell r="A999" t="str">
            <v>Tubo conduit PVC 6" corrugado</v>
          </cell>
          <cell r="B999" t="str">
            <v>m</v>
          </cell>
          <cell r="C999">
            <v>1</v>
          </cell>
          <cell r="D999">
            <v>15720</v>
          </cell>
          <cell r="E999">
            <v>9.7000000000000003E-3</v>
          </cell>
          <cell r="F999">
            <v>15872.48</v>
          </cell>
          <cell r="G999">
            <v>0</v>
          </cell>
        </row>
        <row r="1000">
          <cell r="A1000" t="str">
            <v>Tubo cuadrado de 1/2 x 1/2 x 0,9</v>
          </cell>
          <cell r="B1000" t="str">
            <v>m</v>
          </cell>
          <cell r="C1000">
            <v>1</v>
          </cell>
          <cell r="D1000">
            <v>1400</v>
          </cell>
          <cell r="E1000">
            <v>9.7000000000000003E-3</v>
          </cell>
          <cell r="F1000">
            <v>1413.58</v>
          </cell>
          <cell r="G1000">
            <v>0</v>
          </cell>
        </row>
        <row r="1001">
          <cell r="A1001" t="str">
            <v>Tubo cuadrado de 1-1/2" x 1-1/2" cal. 20</v>
          </cell>
          <cell r="B1001" t="str">
            <v>m</v>
          </cell>
          <cell r="C1001">
            <v>1</v>
          </cell>
          <cell r="D1001">
            <v>4167</v>
          </cell>
          <cell r="E1001">
            <v>9.7000000000000003E-3</v>
          </cell>
          <cell r="F1001">
            <v>4207.42</v>
          </cell>
          <cell r="G1001">
            <v>0</v>
          </cell>
        </row>
        <row r="1002">
          <cell r="A1002" t="str">
            <v>Tubo Cuadrado de 3/4" x 3/4" cal. 20</v>
          </cell>
          <cell r="B1002" t="str">
            <v>m</v>
          </cell>
          <cell r="C1002">
            <v>1</v>
          </cell>
          <cell r="D1002">
            <v>1984</v>
          </cell>
          <cell r="E1002">
            <v>9.7000000000000003E-3</v>
          </cell>
          <cell r="F1002">
            <v>2003.24</v>
          </cell>
          <cell r="G1002">
            <v>0</v>
          </cell>
        </row>
        <row r="1003">
          <cell r="A1003" t="str">
            <v>Tubo de cobre de 1" tipo L</v>
          </cell>
          <cell r="B1003" t="str">
            <v>m</v>
          </cell>
          <cell r="C1003">
            <v>1</v>
          </cell>
          <cell r="D1003">
            <v>18484</v>
          </cell>
          <cell r="E1003">
            <v>9.7000000000000003E-3</v>
          </cell>
          <cell r="F1003">
            <v>18663.29</v>
          </cell>
          <cell r="G1003">
            <v>0</v>
          </cell>
        </row>
        <row r="1004">
          <cell r="A1004" t="str">
            <v>Tubo de cobre de 1/2" tipo L</v>
          </cell>
          <cell r="B1004" t="str">
            <v>m</v>
          </cell>
          <cell r="C1004">
            <v>1</v>
          </cell>
          <cell r="D1004">
            <v>8650</v>
          </cell>
          <cell r="E1004">
            <v>9.7000000000000003E-3</v>
          </cell>
          <cell r="F1004">
            <v>8733.91</v>
          </cell>
          <cell r="G1004">
            <v>0</v>
          </cell>
        </row>
        <row r="1005">
          <cell r="A1005" t="str">
            <v>Tubo de cobre de 3/4" tipo L</v>
          </cell>
          <cell r="B1005" t="str">
            <v>m</v>
          </cell>
          <cell r="C1005">
            <v>1</v>
          </cell>
          <cell r="D1005">
            <v>15000</v>
          </cell>
          <cell r="E1005">
            <v>9.7000000000000003E-3</v>
          </cell>
          <cell r="F1005">
            <v>15145.5</v>
          </cell>
          <cell r="G1005">
            <v>0</v>
          </cell>
        </row>
        <row r="1006">
          <cell r="A1006" t="str">
            <v>Tubo drenaje en polietileno 2 1/2"</v>
          </cell>
          <cell r="B1006" t="str">
            <v>m</v>
          </cell>
          <cell r="C1006">
            <v>1</v>
          </cell>
          <cell r="D1006">
            <v>10893</v>
          </cell>
          <cell r="E1006">
            <v>9.7000000000000003E-3</v>
          </cell>
          <cell r="F1006">
            <v>10998.66</v>
          </cell>
          <cell r="G1006">
            <v>0</v>
          </cell>
        </row>
        <row r="1007">
          <cell r="A1007" t="str">
            <v>Tubo drenaje en polietileno 4"</v>
          </cell>
          <cell r="B1007" t="str">
            <v>m</v>
          </cell>
          <cell r="C1007">
            <v>1</v>
          </cell>
          <cell r="D1007">
            <v>19238</v>
          </cell>
          <cell r="E1007">
            <v>9.7000000000000003E-3</v>
          </cell>
          <cell r="F1007">
            <v>19424.61</v>
          </cell>
          <cell r="G1007">
            <v>0</v>
          </cell>
        </row>
        <row r="1008">
          <cell r="A1008" t="str">
            <v>Tubo drenaje en polietileno 6"</v>
          </cell>
          <cell r="B1008" t="str">
            <v>m</v>
          </cell>
          <cell r="C1008">
            <v>1</v>
          </cell>
          <cell r="D1008">
            <v>45995</v>
          </cell>
          <cell r="E1008">
            <v>9.7000000000000003E-3</v>
          </cell>
          <cell r="F1008">
            <v>46441.15</v>
          </cell>
          <cell r="G1008">
            <v>0</v>
          </cell>
        </row>
        <row r="1009">
          <cell r="A1009" t="str">
            <v>Tubo drenaje en polietileno 8"</v>
          </cell>
          <cell r="B1009" t="str">
            <v>m</v>
          </cell>
          <cell r="C1009">
            <v>1</v>
          </cell>
          <cell r="D1009">
            <v>59938</v>
          </cell>
          <cell r="E1009">
            <v>9.7000000000000003E-3</v>
          </cell>
          <cell r="F1009">
            <v>60519.4</v>
          </cell>
          <cell r="G1009">
            <v>0</v>
          </cell>
        </row>
        <row r="1010">
          <cell r="A1010" t="str">
            <v>Tubo galvanizado 4"</v>
          </cell>
          <cell r="B1010" t="str">
            <v>Un</v>
          </cell>
          <cell r="C1010">
            <v>1</v>
          </cell>
          <cell r="D1010">
            <v>689500</v>
          </cell>
          <cell r="E1010">
            <v>9.7000000000000003E-3</v>
          </cell>
          <cell r="F1010">
            <v>696188.15</v>
          </cell>
          <cell r="G1010">
            <v>0</v>
          </cell>
        </row>
        <row r="1011">
          <cell r="A1011" t="str">
            <v>Tubo Galvanizado de 1 1/2"</v>
          </cell>
          <cell r="B1011" t="str">
            <v>m</v>
          </cell>
          <cell r="C1011">
            <v>1</v>
          </cell>
          <cell r="D1011">
            <v>21449</v>
          </cell>
          <cell r="E1011">
            <v>9.7000000000000003E-3</v>
          </cell>
          <cell r="F1011">
            <v>21657.06</v>
          </cell>
          <cell r="G1011">
            <v>0</v>
          </cell>
        </row>
        <row r="1012">
          <cell r="A1012" t="str">
            <v>Tubo Galvanizado de 1 1/4"</v>
          </cell>
          <cell r="B1012" t="str">
            <v>m</v>
          </cell>
          <cell r="C1012">
            <v>1</v>
          </cell>
          <cell r="D1012">
            <v>17969</v>
          </cell>
          <cell r="E1012">
            <v>9.7000000000000003E-3</v>
          </cell>
          <cell r="F1012">
            <v>18143.3</v>
          </cell>
          <cell r="G1012">
            <v>0</v>
          </cell>
        </row>
        <row r="1013">
          <cell r="A1013" t="str">
            <v>Tubo Galvanizado de 1"</v>
          </cell>
          <cell r="B1013" t="str">
            <v>m</v>
          </cell>
          <cell r="C1013">
            <v>1</v>
          </cell>
          <cell r="D1013">
            <v>12725</v>
          </cell>
          <cell r="E1013">
            <v>9.7000000000000003E-3</v>
          </cell>
          <cell r="F1013">
            <v>12848.43</v>
          </cell>
          <cell r="G1013">
            <v>0</v>
          </cell>
        </row>
        <row r="1014">
          <cell r="A1014" t="str">
            <v>Tubo Galvanizado de 1/2"</v>
          </cell>
          <cell r="B1014" t="str">
            <v>m</v>
          </cell>
          <cell r="C1014">
            <v>1</v>
          </cell>
          <cell r="D1014">
            <v>6344</v>
          </cell>
          <cell r="E1014">
            <v>9.7000000000000003E-3</v>
          </cell>
          <cell r="F1014">
            <v>6405.54</v>
          </cell>
          <cell r="G1014">
            <v>0</v>
          </cell>
        </row>
        <row r="1015">
          <cell r="A1015" t="str">
            <v>Tubo Galvanizado de 2 1/2"</v>
          </cell>
          <cell r="B1015" t="str">
            <v>m</v>
          </cell>
          <cell r="C1015">
            <v>1</v>
          </cell>
          <cell r="D1015">
            <v>51354</v>
          </cell>
          <cell r="E1015">
            <v>9.7000000000000003E-3</v>
          </cell>
          <cell r="F1015">
            <v>51852.13</v>
          </cell>
          <cell r="G1015">
            <v>0</v>
          </cell>
        </row>
        <row r="1016">
          <cell r="A1016" t="str">
            <v>Tubo Galvanizado de 2"</v>
          </cell>
          <cell r="B1016" t="str">
            <v>m</v>
          </cell>
          <cell r="C1016">
            <v>1</v>
          </cell>
          <cell r="D1016">
            <v>28740</v>
          </cell>
          <cell r="E1016">
            <v>9.7000000000000003E-3</v>
          </cell>
          <cell r="F1016">
            <v>29018.78</v>
          </cell>
          <cell r="G1016">
            <v>0</v>
          </cell>
        </row>
        <row r="1017">
          <cell r="A1017" t="str">
            <v>Tubo Galvanizado de 3/4</v>
          </cell>
          <cell r="B1017" t="str">
            <v>m</v>
          </cell>
          <cell r="C1017">
            <v>1</v>
          </cell>
          <cell r="D1017">
            <v>8484</v>
          </cell>
          <cell r="E1017">
            <v>9.7000000000000003E-3</v>
          </cell>
          <cell r="F1017">
            <v>8566.2900000000009</v>
          </cell>
          <cell r="G1017">
            <v>0</v>
          </cell>
        </row>
        <row r="1018">
          <cell r="A1018" t="str">
            <v>Tubo metalico cuadrado 100 x 500</v>
          </cell>
          <cell r="B1018" t="str">
            <v>m</v>
          </cell>
          <cell r="C1018">
            <v>1</v>
          </cell>
          <cell r="D1018">
            <v>10066</v>
          </cell>
          <cell r="E1018">
            <v>9.7000000000000003E-3</v>
          </cell>
          <cell r="F1018">
            <v>10163.64</v>
          </cell>
          <cell r="G1018">
            <v>0</v>
          </cell>
        </row>
        <row r="1019">
          <cell r="A1019" t="str">
            <v>Tubo pres/11 PVC 3/4"</v>
          </cell>
          <cell r="B1019" t="str">
            <v>m</v>
          </cell>
          <cell r="C1019">
            <v>1</v>
          </cell>
          <cell r="D1019">
            <v>2484</v>
          </cell>
          <cell r="E1019">
            <v>9.7000000000000003E-3</v>
          </cell>
          <cell r="F1019">
            <v>2508.09</v>
          </cell>
          <cell r="G1019">
            <v>0</v>
          </cell>
        </row>
        <row r="1020">
          <cell r="A1020" t="str">
            <v>Tubo pres/13,5 PVC 1"</v>
          </cell>
          <cell r="B1020" t="str">
            <v>m</v>
          </cell>
          <cell r="C1020">
            <v>1</v>
          </cell>
          <cell r="D1020">
            <v>3650</v>
          </cell>
          <cell r="E1020">
            <v>9.7000000000000003E-3</v>
          </cell>
          <cell r="F1020">
            <v>3685.41</v>
          </cell>
          <cell r="G1020">
            <v>0</v>
          </cell>
        </row>
        <row r="1021">
          <cell r="A1021" t="str">
            <v>Tubo pres/21 PVC 1 1/2"</v>
          </cell>
          <cell r="B1021" t="str">
            <v>m</v>
          </cell>
          <cell r="C1021">
            <v>1</v>
          </cell>
          <cell r="D1021">
            <v>5317</v>
          </cell>
          <cell r="E1021">
            <v>9.7000000000000003E-3</v>
          </cell>
          <cell r="F1021">
            <v>5368.57</v>
          </cell>
          <cell r="G1021">
            <v>0</v>
          </cell>
        </row>
        <row r="1022">
          <cell r="A1022" t="str">
            <v>Tubo pres/21 PVC 1 1/4</v>
          </cell>
          <cell r="B1022" t="str">
            <v>m</v>
          </cell>
          <cell r="C1022">
            <v>1</v>
          </cell>
          <cell r="D1022">
            <v>4817</v>
          </cell>
          <cell r="E1022">
            <v>9.7000000000000003E-3</v>
          </cell>
          <cell r="F1022">
            <v>4863.72</v>
          </cell>
          <cell r="G1022">
            <v>0</v>
          </cell>
        </row>
        <row r="1023">
          <cell r="A1023" t="str">
            <v>Tubo pres/21 PVC 2"</v>
          </cell>
          <cell r="B1023" t="str">
            <v>m</v>
          </cell>
          <cell r="C1023">
            <v>1</v>
          </cell>
          <cell r="D1023">
            <v>7984</v>
          </cell>
          <cell r="E1023">
            <v>9.7000000000000003E-3</v>
          </cell>
          <cell r="F1023">
            <v>8061.44</v>
          </cell>
          <cell r="G1023">
            <v>0</v>
          </cell>
        </row>
        <row r="1024">
          <cell r="A1024" t="str">
            <v>Tubo pres/9 PVC 1/2"</v>
          </cell>
          <cell r="B1024" t="str">
            <v>m</v>
          </cell>
          <cell r="C1024">
            <v>1</v>
          </cell>
          <cell r="D1024">
            <v>1800</v>
          </cell>
          <cell r="E1024">
            <v>9.7000000000000003E-3</v>
          </cell>
          <cell r="F1024">
            <v>1817.46</v>
          </cell>
          <cell r="G1024">
            <v>0</v>
          </cell>
        </row>
        <row r="1025">
          <cell r="A1025" t="str">
            <v>Tubo PVC de 2"       Lluvias</v>
          </cell>
          <cell r="B1025" t="str">
            <v>m</v>
          </cell>
          <cell r="C1025">
            <v>1</v>
          </cell>
          <cell r="D1025">
            <v>3984</v>
          </cell>
          <cell r="E1025">
            <v>9.7000000000000003E-3</v>
          </cell>
          <cell r="F1025">
            <v>4022.64</v>
          </cell>
          <cell r="G1025">
            <v>0</v>
          </cell>
        </row>
        <row r="1026">
          <cell r="A1026" t="str">
            <v>Tubo PVC de 3"       Lluvias</v>
          </cell>
          <cell r="B1026" t="str">
            <v>m</v>
          </cell>
          <cell r="C1026">
            <v>1</v>
          </cell>
          <cell r="D1026">
            <v>5150</v>
          </cell>
          <cell r="E1026">
            <v>9.7000000000000003E-3</v>
          </cell>
          <cell r="F1026">
            <v>5199.96</v>
          </cell>
          <cell r="G1026">
            <v>0</v>
          </cell>
        </row>
        <row r="1027">
          <cell r="A1027" t="str">
            <v>Tubo PVC de 4"       lluvias</v>
          </cell>
          <cell r="B1027" t="str">
            <v>m</v>
          </cell>
          <cell r="C1027">
            <v>1</v>
          </cell>
          <cell r="D1027">
            <v>9317</v>
          </cell>
          <cell r="E1027">
            <v>9.7000000000000003E-3</v>
          </cell>
          <cell r="F1027">
            <v>9407.3700000000008</v>
          </cell>
          <cell r="G1027">
            <v>0</v>
          </cell>
        </row>
        <row r="1028">
          <cell r="A1028" t="str">
            <v>Tubo PVCP- RDE 21 2 1/2" UZ</v>
          </cell>
          <cell r="B1028" t="str">
            <v>m</v>
          </cell>
          <cell r="C1028">
            <v>1</v>
          </cell>
          <cell r="D1028">
            <v>11200</v>
          </cell>
          <cell r="E1028">
            <v>9.7000000000000003E-3</v>
          </cell>
          <cell r="F1028">
            <v>11308.64</v>
          </cell>
          <cell r="G1028">
            <v>0</v>
          </cell>
        </row>
        <row r="1029">
          <cell r="A1029" t="str">
            <v>Tubo PVCP- RDE 21 2" UZ</v>
          </cell>
          <cell r="B1029" t="str">
            <v>m</v>
          </cell>
          <cell r="C1029">
            <v>1</v>
          </cell>
          <cell r="D1029">
            <v>7413</v>
          </cell>
          <cell r="E1029">
            <v>9.7000000000000003E-3</v>
          </cell>
          <cell r="F1029">
            <v>7484.91</v>
          </cell>
          <cell r="G1029">
            <v>0</v>
          </cell>
        </row>
        <row r="1030">
          <cell r="A1030" t="str">
            <v>Tubo PVCP- RDE 21 3" UZ</v>
          </cell>
          <cell r="B1030" t="str">
            <v>m</v>
          </cell>
          <cell r="C1030">
            <v>1</v>
          </cell>
          <cell r="D1030">
            <v>15914</v>
          </cell>
          <cell r="E1030">
            <v>9.7000000000000003E-3</v>
          </cell>
          <cell r="F1030">
            <v>16068.37</v>
          </cell>
          <cell r="G1030">
            <v>0</v>
          </cell>
        </row>
        <row r="1031">
          <cell r="A1031" t="str">
            <v>Tubo PVC-S     2"    Sanitaria</v>
          </cell>
          <cell r="B1031" t="str">
            <v>m</v>
          </cell>
          <cell r="C1031">
            <v>1</v>
          </cell>
          <cell r="D1031">
            <v>8500</v>
          </cell>
          <cell r="E1031">
            <v>9.7000000000000003E-3</v>
          </cell>
          <cell r="F1031">
            <v>8582.4500000000007</v>
          </cell>
          <cell r="G1031">
            <v>0</v>
          </cell>
        </row>
        <row r="1032">
          <cell r="A1032" t="str">
            <v>Tubo PVC-S     3"    Sanitaria</v>
          </cell>
          <cell r="B1032" t="str">
            <v>m</v>
          </cell>
          <cell r="C1032">
            <v>1</v>
          </cell>
          <cell r="D1032">
            <v>13000</v>
          </cell>
          <cell r="E1032">
            <v>9.7000000000000003E-3</v>
          </cell>
          <cell r="F1032">
            <v>13126.1</v>
          </cell>
          <cell r="G1032">
            <v>0</v>
          </cell>
        </row>
        <row r="1033">
          <cell r="A1033" t="str">
            <v>Tubo PVC-S     4"    Sanitaria</v>
          </cell>
          <cell r="B1033" t="str">
            <v>m</v>
          </cell>
          <cell r="C1033">
            <v>1</v>
          </cell>
          <cell r="D1033">
            <v>13500</v>
          </cell>
          <cell r="E1033">
            <v>9.7000000000000003E-3</v>
          </cell>
          <cell r="F1033">
            <v>13630.95</v>
          </cell>
          <cell r="G1033">
            <v>0</v>
          </cell>
        </row>
        <row r="1034">
          <cell r="A1034" t="str">
            <v>Tubo PVC-S;     6"</v>
          </cell>
          <cell r="B1034" t="str">
            <v>m</v>
          </cell>
          <cell r="C1034">
            <v>1</v>
          </cell>
          <cell r="D1034">
            <v>20317</v>
          </cell>
          <cell r="E1034">
            <v>9.7000000000000003E-3</v>
          </cell>
          <cell r="F1034">
            <v>20514.07</v>
          </cell>
          <cell r="G1034">
            <v>0</v>
          </cell>
        </row>
        <row r="1035">
          <cell r="A1035" t="str">
            <v>Tubo PVC-V      1 1/2"</v>
          </cell>
          <cell r="B1035" t="str">
            <v>m</v>
          </cell>
          <cell r="C1035">
            <v>1</v>
          </cell>
          <cell r="D1035">
            <v>2817</v>
          </cell>
          <cell r="E1035">
            <v>9.7000000000000003E-3</v>
          </cell>
          <cell r="F1035">
            <v>2844.32</v>
          </cell>
          <cell r="G1035">
            <v>0</v>
          </cell>
        </row>
        <row r="1036">
          <cell r="A1036" t="str">
            <v>Tubo PVC-V      2"</v>
          </cell>
          <cell r="B1036" t="str">
            <v>m</v>
          </cell>
          <cell r="C1036">
            <v>1</v>
          </cell>
          <cell r="D1036">
            <v>3984</v>
          </cell>
          <cell r="E1036">
            <v>9.7000000000000003E-3</v>
          </cell>
          <cell r="F1036">
            <v>4022.64</v>
          </cell>
          <cell r="G1036">
            <v>0</v>
          </cell>
        </row>
        <row r="1037">
          <cell r="A1037" t="str">
            <v>Tubo PVC-V     3"</v>
          </cell>
          <cell r="B1037" t="str">
            <v>m</v>
          </cell>
          <cell r="C1037">
            <v>1</v>
          </cell>
          <cell r="D1037">
            <v>5150</v>
          </cell>
          <cell r="E1037">
            <v>9.7000000000000003E-3</v>
          </cell>
          <cell r="F1037">
            <v>5199.96</v>
          </cell>
          <cell r="G1037">
            <v>0</v>
          </cell>
        </row>
        <row r="1038">
          <cell r="A1038" t="str">
            <v>Tubo PVC-V     4"</v>
          </cell>
          <cell r="B1038" t="str">
            <v>m</v>
          </cell>
          <cell r="C1038">
            <v>1</v>
          </cell>
          <cell r="D1038">
            <v>9317</v>
          </cell>
          <cell r="E1038">
            <v>9.7000000000000003E-3</v>
          </cell>
          <cell r="F1038">
            <v>9407.3700000000008</v>
          </cell>
          <cell r="G1038">
            <v>0</v>
          </cell>
        </row>
        <row r="1039">
          <cell r="A1039" t="str">
            <v>Tuercas de fijación</v>
          </cell>
          <cell r="B1039" t="str">
            <v>Un</v>
          </cell>
          <cell r="C1039">
            <v>1</v>
          </cell>
          <cell r="D1039">
            <v>184</v>
          </cell>
          <cell r="E1039">
            <v>9.7000000000000003E-3</v>
          </cell>
          <cell r="F1039">
            <v>185.78</v>
          </cell>
          <cell r="G1039">
            <v>0</v>
          </cell>
        </row>
        <row r="1040">
          <cell r="A1040" t="str">
            <v>Unión bajante rectangular PVC</v>
          </cell>
          <cell r="B1040" t="str">
            <v>Un</v>
          </cell>
          <cell r="C1040">
            <v>1</v>
          </cell>
          <cell r="D1040">
            <v>3589</v>
          </cell>
          <cell r="E1040">
            <v>9.7000000000000003E-3</v>
          </cell>
          <cell r="F1040">
            <v>3623.81</v>
          </cell>
          <cell r="G1040">
            <v>0</v>
          </cell>
        </row>
        <row r="1041">
          <cell r="A1041" t="str">
            <v>Unión canal a bajante Amazonas</v>
          </cell>
          <cell r="B1041" t="str">
            <v>Un</v>
          </cell>
          <cell r="C1041">
            <v>1</v>
          </cell>
          <cell r="D1041">
            <v>18662</v>
          </cell>
          <cell r="E1041">
            <v>9.7000000000000003E-3</v>
          </cell>
          <cell r="F1041">
            <v>18843.02</v>
          </cell>
          <cell r="G1041">
            <v>0</v>
          </cell>
        </row>
        <row r="1042">
          <cell r="A1042" t="str">
            <v>Unión Canal amazonas</v>
          </cell>
          <cell r="B1042" t="str">
            <v>Un</v>
          </cell>
          <cell r="C1042">
            <v>1</v>
          </cell>
          <cell r="D1042">
            <v>13835</v>
          </cell>
          <cell r="E1042">
            <v>9.7000000000000003E-3</v>
          </cell>
          <cell r="F1042">
            <v>13969.2</v>
          </cell>
          <cell r="G1042">
            <v>0</v>
          </cell>
        </row>
        <row r="1043">
          <cell r="A1043" t="str">
            <v>Unión Canal Raingo a Bajante</v>
          </cell>
          <cell r="B1043" t="str">
            <v>Un</v>
          </cell>
          <cell r="C1043">
            <v>1</v>
          </cell>
          <cell r="D1043">
            <v>6194</v>
          </cell>
          <cell r="E1043">
            <v>9.7000000000000003E-3</v>
          </cell>
          <cell r="F1043">
            <v>6254.08</v>
          </cell>
          <cell r="G1043">
            <v>0</v>
          </cell>
        </row>
        <row r="1044">
          <cell r="A1044" t="str">
            <v>Unión Canal Raingo Blanca</v>
          </cell>
          <cell r="B1044" t="str">
            <v>Un</v>
          </cell>
          <cell r="C1044">
            <v>1</v>
          </cell>
          <cell r="D1044">
            <v>6194</v>
          </cell>
          <cell r="E1044">
            <v>9.7000000000000003E-3</v>
          </cell>
          <cell r="F1044">
            <v>6254.08</v>
          </cell>
          <cell r="G1044">
            <v>0</v>
          </cell>
        </row>
        <row r="1045">
          <cell r="A1045" t="str">
            <v>Unión drenaje en polietileno 2 1/2"</v>
          </cell>
          <cell r="B1045" t="str">
            <v>Un</v>
          </cell>
          <cell r="C1045">
            <v>1</v>
          </cell>
          <cell r="D1045">
            <v>2580</v>
          </cell>
          <cell r="E1045">
            <v>9.7000000000000003E-3</v>
          </cell>
          <cell r="F1045">
            <v>2605.0300000000002</v>
          </cell>
          <cell r="G1045">
            <v>0</v>
          </cell>
        </row>
        <row r="1046">
          <cell r="A1046" t="str">
            <v>Unión drenaje en polietileno 4"</v>
          </cell>
          <cell r="B1046" t="str">
            <v>Un</v>
          </cell>
          <cell r="C1046">
            <v>1</v>
          </cell>
          <cell r="D1046">
            <v>6143</v>
          </cell>
          <cell r="E1046">
            <v>9.7000000000000003E-3</v>
          </cell>
          <cell r="F1046">
            <v>6202.59</v>
          </cell>
          <cell r="G1046">
            <v>0</v>
          </cell>
        </row>
        <row r="1047">
          <cell r="A1047" t="str">
            <v>Unión drenaje en polietileno 6"</v>
          </cell>
          <cell r="B1047" t="str">
            <v>Un</v>
          </cell>
          <cell r="C1047">
            <v>1</v>
          </cell>
          <cell r="D1047">
            <v>8700</v>
          </cell>
          <cell r="E1047">
            <v>9.7000000000000003E-3</v>
          </cell>
          <cell r="F1047">
            <v>8784.39</v>
          </cell>
          <cell r="G1047">
            <v>0</v>
          </cell>
        </row>
        <row r="1048">
          <cell r="A1048" t="str">
            <v>Unión drenaje en polietileno 8"</v>
          </cell>
          <cell r="B1048" t="str">
            <v>Un</v>
          </cell>
          <cell r="C1048">
            <v>1</v>
          </cell>
          <cell r="D1048">
            <v>10440</v>
          </cell>
          <cell r="E1048">
            <v>9.7000000000000003E-3</v>
          </cell>
          <cell r="F1048">
            <v>10541.27</v>
          </cell>
          <cell r="G1048">
            <v>0</v>
          </cell>
        </row>
        <row r="1049">
          <cell r="A1049" t="str">
            <v>Unión EMT 1"</v>
          </cell>
          <cell r="B1049" t="str">
            <v>Un</v>
          </cell>
          <cell r="C1049">
            <v>1</v>
          </cell>
          <cell r="D1049">
            <v>1828.5</v>
          </cell>
          <cell r="E1049">
            <v>9.7000000000000003E-3</v>
          </cell>
          <cell r="F1049">
            <v>1846.24</v>
          </cell>
          <cell r="G1049">
            <v>0</v>
          </cell>
        </row>
        <row r="1050">
          <cell r="A1050" t="str">
            <v>Unión EMT 1-1/2"</v>
          </cell>
          <cell r="B1050" t="str">
            <v>Un</v>
          </cell>
          <cell r="C1050">
            <v>1</v>
          </cell>
          <cell r="D1050">
            <v>4783</v>
          </cell>
          <cell r="E1050">
            <v>9.7000000000000003E-3</v>
          </cell>
          <cell r="F1050">
            <v>4829.3999999999996</v>
          </cell>
          <cell r="G1050">
            <v>0</v>
          </cell>
        </row>
        <row r="1051">
          <cell r="A1051" t="str">
            <v>Unión EMT 3/4"</v>
          </cell>
          <cell r="B1051" t="str">
            <v>Un</v>
          </cell>
          <cell r="C1051">
            <v>1</v>
          </cell>
          <cell r="D1051">
            <v>1259.5</v>
          </cell>
          <cell r="E1051">
            <v>9.7000000000000003E-3</v>
          </cell>
          <cell r="F1051">
            <v>1271.72</v>
          </cell>
          <cell r="G1051">
            <v>0</v>
          </cell>
        </row>
        <row r="1052">
          <cell r="A1052" t="str">
            <v>Unión Esquina Exterior Amazonas</v>
          </cell>
          <cell r="B1052" t="str">
            <v>Un</v>
          </cell>
          <cell r="C1052">
            <v>1</v>
          </cell>
          <cell r="D1052">
            <v>23495</v>
          </cell>
          <cell r="E1052">
            <v>9.7000000000000003E-3</v>
          </cell>
          <cell r="F1052">
            <v>23722.9</v>
          </cell>
          <cell r="G1052">
            <v>0</v>
          </cell>
        </row>
        <row r="1053">
          <cell r="A1053" t="str">
            <v>Unión Esquina Int o Ext Raingo</v>
          </cell>
          <cell r="B1053" t="str">
            <v>Un</v>
          </cell>
          <cell r="C1053">
            <v>1</v>
          </cell>
          <cell r="D1053">
            <v>8236</v>
          </cell>
          <cell r="E1053">
            <v>9.7000000000000003E-3</v>
          </cell>
          <cell r="F1053">
            <v>8315.89</v>
          </cell>
          <cell r="G1053">
            <v>0</v>
          </cell>
        </row>
        <row r="1054">
          <cell r="A1054" t="str">
            <v>Unión Esquina Interior Amazonas</v>
          </cell>
          <cell r="B1054" t="str">
            <v>Un</v>
          </cell>
          <cell r="C1054">
            <v>1</v>
          </cell>
          <cell r="D1054">
            <v>23495</v>
          </cell>
          <cell r="E1054">
            <v>9.7000000000000003E-3</v>
          </cell>
          <cell r="F1054">
            <v>23722.9</v>
          </cell>
          <cell r="G1054">
            <v>0</v>
          </cell>
        </row>
        <row r="1055">
          <cell r="A1055" t="str">
            <v>Unión PVC-P 1 1/2"</v>
          </cell>
          <cell r="B1055" t="str">
            <v>Un</v>
          </cell>
          <cell r="C1055">
            <v>1</v>
          </cell>
          <cell r="D1055">
            <v>1500</v>
          </cell>
          <cell r="E1055">
            <v>9.7000000000000003E-3</v>
          </cell>
          <cell r="F1055">
            <v>1514.55</v>
          </cell>
          <cell r="G1055">
            <v>0</v>
          </cell>
        </row>
        <row r="1056">
          <cell r="A1056" t="str">
            <v>Unión PVC-P 1 1/4"</v>
          </cell>
          <cell r="B1056" t="str">
            <v>Un</v>
          </cell>
          <cell r="C1056">
            <v>1</v>
          </cell>
          <cell r="D1056">
            <v>1100</v>
          </cell>
          <cell r="E1056">
            <v>9.7000000000000003E-3</v>
          </cell>
          <cell r="F1056">
            <v>1110.67</v>
          </cell>
          <cell r="G1056">
            <v>0</v>
          </cell>
        </row>
        <row r="1057">
          <cell r="A1057" t="str">
            <v>Unión PVC-P 1 plg</v>
          </cell>
          <cell r="B1057" t="str">
            <v>Un</v>
          </cell>
          <cell r="C1057">
            <v>1</v>
          </cell>
          <cell r="D1057">
            <v>700</v>
          </cell>
          <cell r="E1057">
            <v>9.7000000000000003E-3</v>
          </cell>
          <cell r="F1057">
            <v>706.79</v>
          </cell>
          <cell r="G1057">
            <v>0</v>
          </cell>
        </row>
        <row r="1058">
          <cell r="A1058" t="str">
            <v>Unión PVC-P 1/2 plg</v>
          </cell>
          <cell r="B1058" t="str">
            <v>m</v>
          </cell>
          <cell r="C1058">
            <v>1</v>
          </cell>
          <cell r="D1058">
            <v>180</v>
          </cell>
          <cell r="E1058">
            <v>9.7000000000000003E-3</v>
          </cell>
          <cell r="F1058">
            <v>181.75</v>
          </cell>
          <cell r="G1058">
            <v>0</v>
          </cell>
        </row>
        <row r="1059">
          <cell r="A1059" t="str">
            <v>Unión PVC-P 2 plg</v>
          </cell>
          <cell r="B1059" t="str">
            <v>Un</v>
          </cell>
          <cell r="C1059">
            <v>1</v>
          </cell>
          <cell r="D1059">
            <v>2600</v>
          </cell>
          <cell r="E1059">
            <v>9.7000000000000003E-3</v>
          </cell>
          <cell r="F1059">
            <v>2625.22</v>
          </cell>
          <cell r="G1059">
            <v>0</v>
          </cell>
        </row>
        <row r="1060">
          <cell r="A1060" t="str">
            <v>Unión PVC-P 3/4"</v>
          </cell>
          <cell r="B1060" t="str">
            <v>Un</v>
          </cell>
          <cell r="C1060">
            <v>1</v>
          </cell>
          <cell r="D1060">
            <v>400</v>
          </cell>
          <cell r="E1060">
            <v>9.7000000000000003E-3</v>
          </cell>
          <cell r="F1060">
            <v>403.88</v>
          </cell>
          <cell r="G1060">
            <v>0</v>
          </cell>
        </row>
        <row r="1061">
          <cell r="A1061" t="str">
            <v>Unión PVC-S 2 plg</v>
          </cell>
          <cell r="B1061" t="str">
            <v>Un</v>
          </cell>
          <cell r="C1061">
            <v>1</v>
          </cell>
          <cell r="D1061">
            <v>1000</v>
          </cell>
          <cell r="E1061">
            <v>9.7000000000000003E-3</v>
          </cell>
          <cell r="F1061">
            <v>1009.7</v>
          </cell>
          <cell r="G1061">
            <v>0</v>
          </cell>
        </row>
        <row r="1062">
          <cell r="A1062" t="str">
            <v>Unión PVC-S 3 plg</v>
          </cell>
          <cell r="B1062" t="str">
            <v>Un</v>
          </cell>
          <cell r="C1062">
            <v>1</v>
          </cell>
          <cell r="D1062">
            <v>1500</v>
          </cell>
          <cell r="E1062">
            <v>9.7000000000000003E-3</v>
          </cell>
          <cell r="F1062">
            <v>1514.55</v>
          </cell>
          <cell r="G1062">
            <v>0</v>
          </cell>
        </row>
        <row r="1063">
          <cell r="A1063" t="str">
            <v>Unión PVC-S 4 plg</v>
          </cell>
          <cell r="B1063" t="str">
            <v>Un</v>
          </cell>
          <cell r="C1063">
            <v>1</v>
          </cell>
          <cell r="D1063">
            <v>9900</v>
          </cell>
          <cell r="E1063">
            <v>9.7000000000000003E-3</v>
          </cell>
          <cell r="F1063">
            <v>9996.0300000000007</v>
          </cell>
          <cell r="G1063">
            <v>0</v>
          </cell>
        </row>
        <row r="1064">
          <cell r="A1064" t="str">
            <v>Unión PVC-S;    6"</v>
          </cell>
          <cell r="B1064" t="str">
            <v>Un</v>
          </cell>
          <cell r="C1064">
            <v>1</v>
          </cell>
          <cell r="D1064">
            <v>15400</v>
          </cell>
          <cell r="E1064">
            <v>9.7000000000000003E-3</v>
          </cell>
          <cell r="F1064">
            <v>15549.38</v>
          </cell>
          <cell r="G1064">
            <v>0</v>
          </cell>
        </row>
        <row r="1065">
          <cell r="A1065" t="str">
            <v>Unión PVC-V     1 1/2"</v>
          </cell>
          <cell r="B1065" t="str">
            <v>Un</v>
          </cell>
          <cell r="C1065">
            <v>1</v>
          </cell>
          <cell r="D1065">
            <v>900</v>
          </cell>
          <cell r="E1065">
            <v>9.7000000000000003E-3</v>
          </cell>
          <cell r="F1065">
            <v>908.73</v>
          </cell>
          <cell r="G1065">
            <v>0</v>
          </cell>
        </row>
        <row r="1066">
          <cell r="A1066" t="str">
            <v>Unión PVC-V     2"</v>
          </cell>
          <cell r="B1066" t="str">
            <v>Un</v>
          </cell>
          <cell r="C1066">
            <v>1</v>
          </cell>
          <cell r="D1066">
            <v>1000</v>
          </cell>
          <cell r="E1066">
            <v>9.7000000000000003E-3</v>
          </cell>
          <cell r="F1066">
            <v>1009.7</v>
          </cell>
          <cell r="G1066">
            <v>0</v>
          </cell>
        </row>
        <row r="1067">
          <cell r="A1067" t="str">
            <v>Unión PVC-V    3"</v>
          </cell>
          <cell r="B1067" t="str">
            <v>Un</v>
          </cell>
          <cell r="C1067">
            <v>1</v>
          </cell>
          <cell r="D1067">
            <v>1500</v>
          </cell>
          <cell r="E1067">
            <v>9.7000000000000003E-3</v>
          </cell>
          <cell r="F1067">
            <v>1514.55</v>
          </cell>
          <cell r="G1067">
            <v>0</v>
          </cell>
        </row>
        <row r="1068">
          <cell r="A1068" t="str">
            <v>UNION TERMINAL EMT 1/2"  p</v>
          </cell>
          <cell r="B1068" t="str">
            <v>UN</v>
          </cell>
          <cell r="C1068">
            <v>0</v>
          </cell>
          <cell r="D1068">
            <v>0</v>
          </cell>
          <cell r="E1068">
            <v>9.7000000000000003E-3</v>
          </cell>
          <cell r="F1068">
            <v>1000</v>
          </cell>
          <cell r="G1068">
            <v>0</v>
          </cell>
        </row>
        <row r="1069">
          <cell r="A1069" t="str">
            <v>UNION TERMINAL EMT 3/4" p</v>
          </cell>
          <cell r="B1069" t="str">
            <v>UN</v>
          </cell>
          <cell r="C1069">
            <v>0</v>
          </cell>
          <cell r="D1069">
            <v>0</v>
          </cell>
          <cell r="E1069">
            <v>9.7000000000000003E-3</v>
          </cell>
          <cell r="F1069">
            <v>2000</v>
          </cell>
          <cell r="G1069">
            <v>0</v>
          </cell>
        </row>
        <row r="1070">
          <cell r="A1070" t="str">
            <v>Unión Universal HG 1 1/2"</v>
          </cell>
          <cell r="B1070" t="str">
            <v>Un</v>
          </cell>
          <cell r="C1070">
            <v>1</v>
          </cell>
          <cell r="D1070">
            <v>11600</v>
          </cell>
          <cell r="E1070">
            <v>9.7000000000000003E-3</v>
          </cell>
          <cell r="F1070">
            <v>11712.52</v>
          </cell>
          <cell r="G1070">
            <v>0</v>
          </cell>
        </row>
        <row r="1071">
          <cell r="A1071" t="str">
            <v>Universal en PVC 1 1/2"</v>
          </cell>
          <cell r="B1071" t="str">
            <v>Un</v>
          </cell>
          <cell r="C1071">
            <v>1</v>
          </cell>
          <cell r="D1071">
            <v>19444</v>
          </cell>
          <cell r="E1071">
            <v>9.7000000000000003E-3</v>
          </cell>
          <cell r="F1071">
            <v>19632.61</v>
          </cell>
          <cell r="G1071">
            <v>0</v>
          </cell>
        </row>
        <row r="1072">
          <cell r="A1072" t="str">
            <v>Universal en PVC 1"</v>
          </cell>
          <cell r="B1072" t="str">
            <v>Un</v>
          </cell>
          <cell r="C1072">
            <v>1</v>
          </cell>
          <cell r="D1072">
            <v>6276</v>
          </cell>
          <cell r="E1072">
            <v>9.7000000000000003E-3</v>
          </cell>
          <cell r="F1072">
            <v>6336.88</v>
          </cell>
          <cell r="G1072">
            <v>0</v>
          </cell>
        </row>
        <row r="1073">
          <cell r="A1073" t="str">
            <v>Universal en PVC 1/2"</v>
          </cell>
          <cell r="B1073" t="str">
            <v>Un</v>
          </cell>
          <cell r="C1073">
            <v>1</v>
          </cell>
          <cell r="D1073">
            <v>2340</v>
          </cell>
          <cell r="E1073">
            <v>9.7000000000000003E-3</v>
          </cell>
          <cell r="F1073">
            <v>2362.6999999999998</v>
          </cell>
          <cell r="G1073">
            <v>0</v>
          </cell>
        </row>
        <row r="1074">
          <cell r="A1074" t="str">
            <v>Universal en PVC 3/4"</v>
          </cell>
          <cell r="B1074" t="str">
            <v>Un</v>
          </cell>
          <cell r="C1074">
            <v>1</v>
          </cell>
          <cell r="D1074">
            <v>4150</v>
          </cell>
          <cell r="E1074">
            <v>9.7000000000000003E-3</v>
          </cell>
          <cell r="F1074">
            <v>4190.26</v>
          </cell>
          <cell r="G1074">
            <v>0</v>
          </cell>
        </row>
        <row r="1075">
          <cell r="A1075" t="str">
            <v xml:space="preserve">UPS 5 KVA </v>
          </cell>
          <cell r="B1075" t="str">
            <v>UN</v>
          </cell>
          <cell r="C1075">
            <v>0</v>
          </cell>
          <cell r="D1075">
            <v>0</v>
          </cell>
          <cell r="E1075">
            <v>9.7000000000000003E-3</v>
          </cell>
          <cell r="F1075">
            <v>4963000</v>
          </cell>
          <cell r="G1075">
            <v>0</v>
          </cell>
        </row>
        <row r="1076">
          <cell r="A1076" t="str">
            <v>Valvula - Cheque cortina HICC Helbert   3" ; incluye accesorios</v>
          </cell>
          <cell r="B1076" t="str">
            <v>Un</v>
          </cell>
          <cell r="C1076">
            <v>1</v>
          </cell>
          <cell r="D1076">
            <v>633360</v>
          </cell>
          <cell r="E1076">
            <v>9.7000000000000003E-3</v>
          </cell>
          <cell r="F1076">
            <v>639503.59</v>
          </cell>
          <cell r="G1076">
            <v>0</v>
          </cell>
        </row>
        <row r="1077">
          <cell r="A1077" t="str">
            <v>Valvula - Cheque cortina HICC Helbert  1 1/2" ; incluye accesorios</v>
          </cell>
          <cell r="B1077" t="str">
            <v>Un</v>
          </cell>
          <cell r="C1077">
            <v>1</v>
          </cell>
          <cell r="D1077">
            <v>174000</v>
          </cell>
          <cell r="E1077">
            <v>9.7000000000000003E-3</v>
          </cell>
          <cell r="F1077">
            <v>175687.8</v>
          </cell>
          <cell r="G1077">
            <v>0</v>
          </cell>
        </row>
        <row r="1078">
          <cell r="A1078" t="str">
            <v>Valvula - Cheque cortina HICC Helbert  1 1/4" ; incluye accesorios</v>
          </cell>
          <cell r="B1078" t="str">
            <v>Un</v>
          </cell>
          <cell r="C1078">
            <v>1</v>
          </cell>
          <cell r="D1078">
            <v>135430</v>
          </cell>
          <cell r="E1078">
            <v>9.7000000000000003E-3</v>
          </cell>
          <cell r="F1078">
            <v>136743.67000000001</v>
          </cell>
          <cell r="G1078">
            <v>0</v>
          </cell>
        </row>
        <row r="1079">
          <cell r="A1079" t="str">
            <v>Valvula - Cheque cortina HICC Helbert  2" ; incluye accesorios</v>
          </cell>
          <cell r="B1079" t="str">
            <v>Un</v>
          </cell>
          <cell r="C1079">
            <v>1</v>
          </cell>
          <cell r="D1079">
            <v>272368</v>
          </cell>
          <cell r="E1079">
            <v>9.7000000000000003E-3</v>
          </cell>
          <cell r="F1079">
            <v>275009.96999999997</v>
          </cell>
          <cell r="G1079">
            <v>0</v>
          </cell>
        </row>
        <row r="1080">
          <cell r="A1080" t="str">
            <v>Valvula de bola de 1" con bola de bronce y asiento en teflon</v>
          </cell>
          <cell r="B1080" t="str">
            <v>Un</v>
          </cell>
          <cell r="C1080">
            <v>1</v>
          </cell>
          <cell r="D1080">
            <v>28900</v>
          </cell>
          <cell r="E1080">
            <v>9.7000000000000003E-3</v>
          </cell>
          <cell r="F1080">
            <v>29180.33</v>
          </cell>
          <cell r="G1080">
            <v>0</v>
          </cell>
        </row>
        <row r="1081">
          <cell r="A1081" t="str">
            <v>Valvula de bola de 1/2" con bola de bronce y asiento en teflon</v>
          </cell>
          <cell r="B1081" t="str">
            <v>Un</v>
          </cell>
          <cell r="C1081">
            <v>1</v>
          </cell>
          <cell r="D1081">
            <v>12900</v>
          </cell>
          <cell r="E1081">
            <v>9.7000000000000003E-3</v>
          </cell>
          <cell r="F1081">
            <v>13025.13</v>
          </cell>
          <cell r="G1081">
            <v>0</v>
          </cell>
        </row>
        <row r="1082">
          <cell r="A1082" t="str">
            <v>Valvula de cheque hidro 1 1/2"</v>
          </cell>
          <cell r="B1082" t="str">
            <v>Un</v>
          </cell>
          <cell r="C1082">
            <v>1</v>
          </cell>
          <cell r="D1082">
            <v>99000</v>
          </cell>
          <cell r="E1082">
            <v>9.7000000000000003E-3</v>
          </cell>
          <cell r="F1082">
            <v>99960.3</v>
          </cell>
          <cell r="G1082">
            <v>0</v>
          </cell>
        </row>
        <row r="1083">
          <cell r="A1083" t="str">
            <v>Valvula de cheque hidro 2"</v>
          </cell>
          <cell r="B1083" t="str">
            <v>Un</v>
          </cell>
          <cell r="C1083">
            <v>1</v>
          </cell>
          <cell r="D1083">
            <v>188384</v>
          </cell>
          <cell r="E1083">
            <v>9.7000000000000003E-3</v>
          </cell>
          <cell r="F1083">
            <v>190211.32</v>
          </cell>
          <cell r="G1083">
            <v>0</v>
          </cell>
        </row>
        <row r="1084">
          <cell r="A1084" t="str">
            <v>Valvula de pie con canastilla de bronce 4"</v>
          </cell>
          <cell r="B1084" t="str">
            <v>Un</v>
          </cell>
          <cell r="C1084">
            <v>1</v>
          </cell>
          <cell r="D1084">
            <v>515852</v>
          </cell>
          <cell r="E1084">
            <v>9.7000000000000003E-3</v>
          </cell>
          <cell r="F1084">
            <v>520855.76</v>
          </cell>
          <cell r="G1084">
            <v>0</v>
          </cell>
        </row>
        <row r="1085">
          <cell r="A1085" t="str">
            <v>Valvula de pie con canastilla plástica 2"</v>
          </cell>
          <cell r="B1085" t="str">
            <v>Un</v>
          </cell>
          <cell r="C1085">
            <v>1</v>
          </cell>
          <cell r="D1085">
            <v>89900</v>
          </cell>
          <cell r="E1085">
            <v>9.7000000000000003E-3</v>
          </cell>
          <cell r="F1085">
            <v>90772.03</v>
          </cell>
          <cell r="G1085">
            <v>0</v>
          </cell>
        </row>
        <row r="1086">
          <cell r="A1086" t="str">
            <v>Valvula de pie Hierro FUndido HECD 4"</v>
          </cell>
          <cell r="B1086" t="str">
            <v>Un</v>
          </cell>
          <cell r="C1086">
            <v>1</v>
          </cell>
          <cell r="D1086">
            <v>645772</v>
          </cell>
          <cell r="E1086">
            <v>9.7000000000000003E-3</v>
          </cell>
          <cell r="F1086">
            <v>652035.99</v>
          </cell>
          <cell r="G1086">
            <v>0</v>
          </cell>
        </row>
        <row r="1087">
          <cell r="A1087" t="str">
            <v>Valvula de pie Hierro FUndido HECD 4"</v>
          </cell>
          <cell r="B1087" t="str">
            <v>Un</v>
          </cell>
          <cell r="C1087">
            <v>1</v>
          </cell>
          <cell r="D1087">
            <v>839608</v>
          </cell>
          <cell r="E1087">
            <v>9.7000000000000003E-3</v>
          </cell>
          <cell r="F1087">
            <v>847752.2</v>
          </cell>
          <cell r="G1087">
            <v>0</v>
          </cell>
        </row>
        <row r="1088">
          <cell r="A1088" t="str">
            <v>Valvula flotador completa con bola en Cobre 1 1/2"</v>
          </cell>
          <cell r="B1088" t="str">
            <v>Un</v>
          </cell>
          <cell r="C1088">
            <v>1</v>
          </cell>
          <cell r="D1088">
            <v>176088</v>
          </cell>
          <cell r="E1088">
            <v>9.7000000000000003E-3</v>
          </cell>
          <cell r="F1088">
            <v>177796.05</v>
          </cell>
          <cell r="G1088">
            <v>0</v>
          </cell>
        </row>
        <row r="1089">
          <cell r="A1089" t="str">
            <v>Valvula flotador completa con bola en Cobre 1"</v>
          </cell>
          <cell r="B1089" t="str">
            <v>Un</v>
          </cell>
          <cell r="C1089">
            <v>1</v>
          </cell>
          <cell r="D1089">
            <v>101268</v>
          </cell>
          <cell r="E1089">
            <v>9.7000000000000003E-3</v>
          </cell>
          <cell r="F1089">
            <v>102250.3</v>
          </cell>
          <cell r="G1089">
            <v>0</v>
          </cell>
        </row>
        <row r="1090">
          <cell r="A1090" t="str">
            <v>Valvula flotador completa con bola en Cobre 1/2"</v>
          </cell>
          <cell r="B1090" t="str">
            <v>Un</v>
          </cell>
          <cell r="C1090">
            <v>1</v>
          </cell>
          <cell r="D1090">
            <v>52664</v>
          </cell>
          <cell r="E1090">
            <v>9.7000000000000003E-3</v>
          </cell>
          <cell r="F1090">
            <v>53174.84</v>
          </cell>
          <cell r="G1090">
            <v>0</v>
          </cell>
        </row>
        <row r="1091">
          <cell r="A1091" t="str">
            <v>Valvula flotador completa con bola en Cobre 2"</v>
          </cell>
          <cell r="B1091" t="str">
            <v>Un</v>
          </cell>
          <cell r="C1091">
            <v>1</v>
          </cell>
          <cell r="D1091">
            <v>205668</v>
          </cell>
          <cell r="E1091">
            <v>9.7000000000000003E-3</v>
          </cell>
          <cell r="F1091">
            <v>207662.98</v>
          </cell>
          <cell r="G1091">
            <v>0</v>
          </cell>
        </row>
        <row r="1092">
          <cell r="A1092" t="str">
            <v>Valvula flotador completa con bola en Cobre 3"</v>
          </cell>
          <cell r="B1092" t="str">
            <v>Un</v>
          </cell>
          <cell r="C1092">
            <v>1</v>
          </cell>
          <cell r="D1092">
            <v>699132</v>
          </cell>
          <cell r="E1092">
            <v>9.7000000000000003E-3</v>
          </cell>
          <cell r="F1092">
            <v>705913.58</v>
          </cell>
          <cell r="G1092">
            <v>0</v>
          </cell>
        </row>
        <row r="1093">
          <cell r="A1093" t="str">
            <v>Valvula flotador completa con bola en Cobre 3/4"</v>
          </cell>
          <cell r="B1093" t="str">
            <v>Un</v>
          </cell>
          <cell r="C1093">
            <v>1</v>
          </cell>
          <cell r="D1093">
            <v>54520</v>
          </cell>
          <cell r="E1093">
            <v>9.7000000000000003E-3</v>
          </cell>
          <cell r="F1093">
            <v>55048.84</v>
          </cell>
          <cell r="G1093">
            <v>0</v>
          </cell>
        </row>
        <row r="1094">
          <cell r="A1094" t="str">
            <v>Valvula flotador completa con bola Plástica 1 1/2"</v>
          </cell>
          <cell r="B1094" t="str">
            <v>Un</v>
          </cell>
          <cell r="C1094">
            <v>1</v>
          </cell>
          <cell r="D1094">
            <v>142912</v>
          </cell>
          <cell r="E1094">
            <v>9.7000000000000003E-3</v>
          </cell>
          <cell r="F1094">
            <v>144298.25</v>
          </cell>
          <cell r="G1094">
            <v>0</v>
          </cell>
        </row>
        <row r="1095">
          <cell r="A1095" t="str">
            <v>Valvula pozuelo 1-1/2"  cobre</v>
          </cell>
          <cell r="B1095" t="str">
            <v>Un</v>
          </cell>
          <cell r="C1095">
            <v>1</v>
          </cell>
          <cell r="D1095">
            <v>1900</v>
          </cell>
          <cell r="E1095">
            <v>9.7000000000000003E-3</v>
          </cell>
          <cell r="F1095">
            <v>1918.43</v>
          </cell>
          <cell r="G1095">
            <v>0</v>
          </cell>
        </row>
        <row r="1096">
          <cell r="A1096" t="str">
            <v>Vara de clavo</v>
          </cell>
          <cell r="B1096" t="str">
            <v>m</v>
          </cell>
          <cell r="C1096">
            <v>1</v>
          </cell>
          <cell r="D1096">
            <v>4200</v>
          </cell>
          <cell r="E1096">
            <v>9.7000000000000003E-3</v>
          </cell>
          <cell r="F1096">
            <v>4240.74</v>
          </cell>
          <cell r="G1096">
            <v>0</v>
          </cell>
        </row>
        <row r="1097">
          <cell r="A1097" t="str">
            <v>Varilla captora 60 cms</v>
          </cell>
          <cell r="B1097" t="str">
            <v>Un</v>
          </cell>
          <cell r="C1097">
            <v>1</v>
          </cell>
          <cell r="D1097">
            <v>82120</v>
          </cell>
          <cell r="E1097">
            <v>9.7000000000000003E-3</v>
          </cell>
          <cell r="F1097">
            <v>82916.56</v>
          </cell>
          <cell r="G1097">
            <v>0</v>
          </cell>
        </row>
        <row r="1098">
          <cell r="A1098" t="str">
            <v>Varilla coopertweld de 2.40 mts x 5/8"</v>
          </cell>
          <cell r="B1098" t="str">
            <v>Un</v>
          </cell>
          <cell r="C1098">
            <v>1</v>
          </cell>
          <cell r="D1098">
            <v>120000</v>
          </cell>
          <cell r="E1098">
            <v>9.7000000000000003E-3</v>
          </cell>
          <cell r="F1098">
            <v>121164</v>
          </cell>
          <cell r="G1098">
            <v>0</v>
          </cell>
        </row>
        <row r="1099">
          <cell r="A1099" t="str">
            <v>Varilla Coper Well 5/8" x 8'</v>
          </cell>
          <cell r="B1099" t="str">
            <v>Un</v>
          </cell>
          <cell r="C1099">
            <v>1</v>
          </cell>
          <cell r="D1099">
            <v>91900</v>
          </cell>
          <cell r="E1099">
            <v>9.7000000000000003E-3</v>
          </cell>
          <cell r="F1099">
            <v>92791.43</v>
          </cell>
          <cell r="G1099">
            <v>0</v>
          </cell>
        </row>
        <row r="1100">
          <cell r="A1100" t="str">
            <v>Varilla cuadrada de 1/2"</v>
          </cell>
          <cell r="B1100" t="str">
            <v>Kg</v>
          </cell>
          <cell r="C1100">
            <v>1</v>
          </cell>
          <cell r="D1100">
            <v>1972</v>
          </cell>
          <cell r="E1100">
            <v>9.7000000000000003E-3</v>
          </cell>
          <cell r="F1100">
            <v>1991.13</v>
          </cell>
          <cell r="G1100">
            <v>0</v>
          </cell>
        </row>
        <row r="1101">
          <cell r="A1101" t="str">
            <v>Varilla de 5/8"</v>
          </cell>
          <cell r="B1101" t="str">
            <v>Kg</v>
          </cell>
          <cell r="C1101">
            <v>1</v>
          </cell>
          <cell r="D1101">
            <v>1972</v>
          </cell>
          <cell r="E1101">
            <v>9.7000000000000003E-3</v>
          </cell>
          <cell r="F1101">
            <v>1991.13</v>
          </cell>
          <cell r="G1101">
            <v>0</v>
          </cell>
        </row>
        <row r="1102">
          <cell r="A1102" t="str">
            <v>Varilla de 9 mm. Cuadrada</v>
          </cell>
          <cell r="B1102" t="str">
            <v>Kg</v>
          </cell>
          <cell r="C1102">
            <v>1</v>
          </cell>
          <cell r="D1102">
            <v>1972</v>
          </cell>
          <cell r="E1102">
            <v>9.7000000000000003E-3</v>
          </cell>
          <cell r="F1102">
            <v>1991.13</v>
          </cell>
          <cell r="G1102">
            <v>0</v>
          </cell>
        </row>
        <row r="1103">
          <cell r="A1103" t="str">
            <v>Varilla de cobre captora de 60 cms</v>
          </cell>
          <cell r="B1103" t="str">
            <v>Un</v>
          </cell>
          <cell r="C1103">
            <v>1</v>
          </cell>
          <cell r="D1103">
            <v>109618</v>
          </cell>
          <cell r="E1103">
            <v>9.7000000000000003E-3</v>
          </cell>
          <cell r="F1103">
            <v>110681.29</v>
          </cell>
          <cell r="G1103">
            <v>0</v>
          </cell>
        </row>
        <row r="1104">
          <cell r="A1104" t="str">
            <v>Varilla de cobre de 2,44 mts x 5/8"</v>
          </cell>
          <cell r="B1104" t="str">
            <v>Un</v>
          </cell>
          <cell r="C1104">
            <v>1</v>
          </cell>
          <cell r="D1104">
            <v>117645</v>
          </cell>
          <cell r="E1104">
            <v>9.7000000000000003E-3</v>
          </cell>
          <cell r="F1104">
            <v>118786.16</v>
          </cell>
          <cell r="G1104">
            <v>0</v>
          </cell>
        </row>
        <row r="1105">
          <cell r="A1105" t="str">
            <v>Varilla lisa de 1/2"</v>
          </cell>
          <cell r="B1105" t="str">
            <v>Kg</v>
          </cell>
          <cell r="C1105">
            <v>1</v>
          </cell>
          <cell r="D1105">
            <v>1972</v>
          </cell>
          <cell r="E1105">
            <v>9.7000000000000003E-3</v>
          </cell>
          <cell r="F1105">
            <v>1991.13</v>
          </cell>
          <cell r="G1105">
            <v>0</v>
          </cell>
        </row>
        <row r="1106">
          <cell r="A1106" t="str">
            <v>VARILLAS DE COBRE PURO DE ×5/8" X 8'(2.44 MTS). .</v>
          </cell>
          <cell r="B1106" t="str">
            <v>UN</v>
          </cell>
          <cell r="C1106">
            <v>0</v>
          </cell>
          <cell r="D1106">
            <v>0</v>
          </cell>
          <cell r="E1106">
            <v>9.7000000000000003E-3</v>
          </cell>
          <cell r="F1106">
            <v>128000</v>
          </cell>
          <cell r="G1106">
            <v>0</v>
          </cell>
        </row>
        <row r="1107">
          <cell r="A1107" t="str">
            <v>Ventana corrediza proyec.alum.Cal.18. Negra</v>
          </cell>
          <cell r="B1107" t="str">
            <v>m2</v>
          </cell>
          <cell r="C1107">
            <v>1</v>
          </cell>
          <cell r="D1107">
            <v>120000</v>
          </cell>
          <cell r="E1107">
            <v>9.7000000000000003E-3</v>
          </cell>
          <cell r="F1107">
            <v>121164</v>
          </cell>
          <cell r="G1107">
            <v>0</v>
          </cell>
        </row>
        <row r="1108">
          <cell r="A1108" t="str">
            <v>Ventana en Madera Según detalle Arquitectónico</v>
          </cell>
          <cell r="B1108" t="str">
            <v>m2</v>
          </cell>
          <cell r="C1108">
            <v>1</v>
          </cell>
          <cell r="D1108">
            <v>120000</v>
          </cell>
          <cell r="E1108">
            <v>9.7000000000000003E-3</v>
          </cell>
          <cell r="F1108">
            <v>121164</v>
          </cell>
          <cell r="G1108">
            <v>0</v>
          </cell>
        </row>
        <row r="1109">
          <cell r="A1109" t="str">
            <v>VENTANA LAMINA PERSIANA</v>
          </cell>
          <cell r="B1109" t="str">
            <v>M2</v>
          </cell>
          <cell r="C1109">
            <v>0</v>
          </cell>
          <cell r="D1109">
            <v>0</v>
          </cell>
          <cell r="E1109">
            <v>9.7000000000000003E-3</v>
          </cell>
          <cell r="F1109">
            <v>130000</v>
          </cell>
          <cell r="G1109">
            <v>0</v>
          </cell>
        </row>
        <row r="1110">
          <cell r="A1110" t="str">
            <v>Vidrio incoloro de 5mm pulido</v>
          </cell>
          <cell r="B1110" t="str">
            <v>m2</v>
          </cell>
          <cell r="C1110">
            <v>1</v>
          </cell>
          <cell r="D1110">
            <v>25924</v>
          </cell>
          <cell r="E1110">
            <v>9.7000000000000003E-3</v>
          </cell>
          <cell r="F1110">
            <v>26175.46</v>
          </cell>
          <cell r="G1110">
            <v>0</v>
          </cell>
        </row>
        <row r="1111">
          <cell r="A1111" t="str">
            <v>Viga marco en concreto Instalacion electrica</v>
          </cell>
          <cell r="B1111" t="str">
            <v>M3</v>
          </cell>
          <cell r="C1111">
            <v>0</v>
          </cell>
          <cell r="D1111">
            <v>0</v>
          </cell>
          <cell r="E1111">
            <v>9.7000000000000003E-3</v>
          </cell>
          <cell r="F1111">
            <v>312000</v>
          </cell>
          <cell r="G1111">
            <v>0</v>
          </cell>
        </row>
        <row r="1112">
          <cell r="A1112" t="str">
            <v>Vinilo Color Tipo I Tipo VINILEX PINTUCO</v>
          </cell>
          <cell r="B1112" t="str">
            <v>gl</v>
          </cell>
          <cell r="C1112">
            <v>1</v>
          </cell>
          <cell r="D1112">
            <v>46920</v>
          </cell>
          <cell r="E1112">
            <v>9.7000000000000003E-3</v>
          </cell>
          <cell r="F1112">
            <v>47375.12</v>
          </cell>
          <cell r="G1112">
            <v>0</v>
          </cell>
        </row>
        <row r="1113">
          <cell r="A1113" t="str">
            <v>Visagra para elemento en aluminio</v>
          </cell>
          <cell r="B1113" t="str">
            <v>Un</v>
          </cell>
          <cell r="C1113">
            <v>1</v>
          </cell>
          <cell r="D1113">
            <v>1400</v>
          </cell>
          <cell r="E1113">
            <v>9.7000000000000003E-3</v>
          </cell>
          <cell r="F1113">
            <v>1413.58</v>
          </cell>
          <cell r="G1113">
            <v>0</v>
          </cell>
        </row>
        <row r="1114">
          <cell r="A1114" t="str">
            <v>Wing Aluminio</v>
          </cell>
          <cell r="B1114" t="str">
            <v>m</v>
          </cell>
          <cell r="C1114">
            <v>1</v>
          </cell>
          <cell r="D1114">
            <v>2000</v>
          </cell>
          <cell r="E1114">
            <v>9.7000000000000003E-3</v>
          </cell>
          <cell r="F1114">
            <v>2019.4</v>
          </cell>
          <cell r="G1114">
            <v>0</v>
          </cell>
        </row>
        <row r="1115">
          <cell r="A1115" t="str">
            <v>Xipex Admix C-2000</v>
          </cell>
          <cell r="B1115" t="str">
            <v>Kg</v>
          </cell>
          <cell r="C1115">
            <v>1</v>
          </cell>
          <cell r="D1115">
            <v>11200</v>
          </cell>
          <cell r="E1115">
            <v>9.7000000000000003E-3</v>
          </cell>
          <cell r="F1115">
            <v>11308.64</v>
          </cell>
          <cell r="G1115">
            <v>0</v>
          </cell>
        </row>
        <row r="1116">
          <cell r="A1116" t="str">
            <v>Xipex concentrado -Gris</v>
          </cell>
          <cell r="B1116" t="str">
            <v>Kg</v>
          </cell>
          <cell r="C1116">
            <v>1</v>
          </cell>
          <cell r="D1116">
            <v>10000</v>
          </cell>
          <cell r="E1116">
            <v>9.7000000000000003E-3</v>
          </cell>
          <cell r="F1116">
            <v>10097</v>
          </cell>
          <cell r="G1116">
            <v>0</v>
          </cell>
        </row>
        <row r="1117">
          <cell r="A1117" t="str">
            <v>Yee sencilla PVC-S 2"</v>
          </cell>
          <cell r="B1117" t="str">
            <v>Un</v>
          </cell>
          <cell r="C1117">
            <v>0</v>
          </cell>
          <cell r="D1117">
            <v>2500</v>
          </cell>
          <cell r="E1117">
            <v>9.7000000000000003E-3</v>
          </cell>
          <cell r="F1117">
            <v>2524.25</v>
          </cell>
          <cell r="G1117">
            <v>0</v>
          </cell>
        </row>
        <row r="1118">
          <cell r="A1118" t="str">
            <v>Yee sencilla PVC-S 3"</v>
          </cell>
          <cell r="B1118" t="str">
            <v>Un</v>
          </cell>
          <cell r="C1118">
            <v>0</v>
          </cell>
          <cell r="D1118">
            <v>4900</v>
          </cell>
          <cell r="E1118">
            <v>9.7000000000000003E-3</v>
          </cell>
          <cell r="F1118">
            <v>4947.53</v>
          </cell>
          <cell r="G1118">
            <v>0</v>
          </cell>
        </row>
        <row r="1119">
          <cell r="A1119" t="str">
            <v>Yee sencilla PVC-S 4"</v>
          </cell>
          <cell r="B1119" t="str">
            <v>Un</v>
          </cell>
          <cell r="C1119">
            <v>1</v>
          </cell>
          <cell r="D1119">
            <v>8900</v>
          </cell>
          <cell r="E1119">
            <v>9.7000000000000003E-3</v>
          </cell>
          <cell r="F1119">
            <v>8986.33</v>
          </cell>
          <cell r="G1119">
            <v>0</v>
          </cell>
        </row>
        <row r="1120">
          <cell r="A1120" t="str">
            <v>ZUncho metálico 3/8"</v>
          </cell>
          <cell r="B1120" t="str">
            <v>m</v>
          </cell>
          <cell r="C1120">
            <v>1</v>
          </cell>
          <cell r="D1120">
            <v>4180</v>
          </cell>
          <cell r="E1120">
            <v>9.7000000000000003E-3</v>
          </cell>
          <cell r="F1120">
            <v>4220.55</v>
          </cell>
          <cell r="G1120">
            <v>0</v>
          </cell>
        </row>
        <row r="1121">
          <cell r="A1121">
            <v>0</v>
          </cell>
          <cell r="B1121">
            <v>0</v>
          </cell>
          <cell r="C1121">
            <v>0</v>
          </cell>
          <cell r="D1121">
            <v>0</v>
          </cell>
          <cell r="E1121">
            <v>9.7000000000000003E-3</v>
          </cell>
          <cell r="F1121">
            <v>0</v>
          </cell>
          <cell r="G1121">
            <v>0</v>
          </cell>
        </row>
        <row r="1122">
          <cell r="A1122" t="str">
            <v>HIDROSELLO NOVAFORT 110MM</v>
          </cell>
          <cell r="B1122" t="str">
            <v>UN</v>
          </cell>
          <cell r="C1122">
            <v>0</v>
          </cell>
          <cell r="D1122">
            <v>1803</v>
          </cell>
          <cell r="E1122">
            <v>9.7000000000000003E-3</v>
          </cell>
          <cell r="F1122">
            <v>1820.49</v>
          </cell>
          <cell r="G1122">
            <v>0</v>
          </cell>
        </row>
        <row r="1123">
          <cell r="A1123" t="str">
            <v>HIDROSELLO NOVAFORT 160MM</v>
          </cell>
          <cell r="B1123" t="str">
            <v>UN</v>
          </cell>
          <cell r="C1123">
            <v>0</v>
          </cell>
          <cell r="D1123">
            <v>2397</v>
          </cell>
          <cell r="E1123">
            <v>9.7000000000000003E-3</v>
          </cell>
          <cell r="F1123">
            <v>2420.25</v>
          </cell>
          <cell r="G1123">
            <v>0</v>
          </cell>
        </row>
        <row r="1124">
          <cell r="A1124" t="str">
            <v>HIDROSELLO NOVAFORT 200MM</v>
          </cell>
          <cell r="B1124" t="str">
            <v>UN</v>
          </cell>
          <cell r="C1124">
            <v>0</v>
          </cell>
          <cell r="D1124">
            <v>4550</v>
          </cell>
          <cell r="E1124">
            <v>9.7000000000000003E-3</v>
          </cell>
          <cell r="F1124">
            <v>4594.1400000000003</v>
          </cell>
          <cell r="G1124">
            <v>0</v>
          </cell>
        </row>
        <row r="1125">
          <cell r="A1125" t="str">
            <v>ACONDICION SUPERF NOVAFORT</v>
          </cell>
          <cell r="B1125" t="str">
            <v>GLN</v>
          </cell>
          <cell r="C1125">
            <v>0</v>
          </cell>
          <cell r="D1125">
            <v>70799</v>
          </cell>
          <cell r="E1125">
            <v>9.7000000000000003E-3</v>
          </cell>
          <cell r="F1125">
            <v>71485.75</v>
          </cell>
          <cell r="G1125">
            <v>0</v>
          </cell>
        </row>
        <row r="1126">
          <cell r="A1126" t="str">
            <v>ADHESIVO NOVAFORT</v>
          </cell>
          <cell r="B1126" t="str">
            <v>GLN</v>
          </cell>
          <cell r="C1126">
            <v>0</v>
          </cell>
          <cell r="D1126">
            <v>40000</v>
          </cell>
          <cell r="E1126">
            <v>9.7000000000000003E-3</v>
          </cell>
          <cell r="F1126">
            <v>40388</v>
          </cell>
          <cell r="G1126">
            <v>0</v>
          </cell>
        </row>
        <row r="1127">
          <cell r="A1127">
            <v>0</v>
          </cell>
          <cell r="B1127">
            <v>0</v>
          </cell>
          <cell r="C1127">
            <v>0</v>
          </cell>
          <cell r="D1127">
            <v>0</v>
          </cell>
          <cell r="E1127">
            <v>9.7000000000000003E-3</v>
          </cell>
          <cell r="F1127">
            <v>0</v>
          </cell>
          <cell r="G1127">
            <v>0</v>
          </cell>
        </row>
        <row r="1128">
          <cell r="A1128">
            <v>0</v>
          </cell>
          <cell r="B1128">
            <v>0</v>
          </cell>
          <cell r="C1128">
            <v>0</v>
          </cell>
          <cell r="D1128">
            <v>0</v>
          </cell>
          <cell r="E1128">
            <v>9.7000000000000003E-3</v>
          </cell>
          <cell r="F1128">
            <v>0</v>
          </cell>
          <cell r="G1128">
            <v>0</v>
          </cell>
        </row>
        <row r="1129">
          <cell r="A1129">
            <v>0</v>
          </cell>
          <cell r="B1129">
            <v>0</v>
          </cell>
          <cell r="C1129">
            <v>0</v>
          </cell>
          <cell r="D1129">
            <v>0</v>
          </cell>
          <cell r="E1129">
            <v>9.7000000000000003E-3</v>
          </cell>
          <cell r="F1129">
            <v>0</v>
          </cell>
          <cell r="G1129">
            <v>0</v>
          </cell>
        </row>
        <row r="1130">
          <cell r="A1130">
            <v>0</v>
          </cell>
          <cell r="B1130">
            <v>0</v>
          </cell>
          <cell r="C1130">
            <v>0</v>
          </cell>
          <cell r="D1130">
            <v>0</v>
          </cell>
          <cell r="E1130">
            <v>9.7000000000000003E-3</v>
          </cell>
          <cell r="F1130">
            <v>0</v>
          </cell>
          <cell r="G1130">
            <v>0</v>
          </cell>
        </row>
        <row r="1131">
          <cell r="A1131">
            <v>0</v>
          </cell>
          <cell r="B1131">
            <v>0</v>
          </cell>
          <cell r="C1131">
            <v>0</v>
          </cell>
          <cell r="D1131">
            <v>0</v>
          </cell>
          <cell r="E1131">
            <v>9.7000000000000003E-3</v>
          </cell>
          <cell r="F1131">
            <v>0</v>
          </cell>
          <cell r="G1131">
            <v>0</v>
          </cell>
        </row>
        <row r="1132">
          <cell r="A1132">
            <v>0</v>
          </cell>
          <cell r="B1132" t="str">
            <v>ML</v>
          </cell>
          <cell r="C1132">
            <v>0</v>
          </cell>
          <cell r="D1132">
            <v>0</v>
          </cell>
          <cell r="E1132">
            <v>9.7000000000000003E-3</v>
          </cell>
          <cell r="F1132">
            <v>0</v>
          </cell>
          <cell r="G1132">
            <v>0</v>
          </cell>
        </row>
        <row r="1133">
          <cell r="A1133">
            <v>0</v>
          </cell>
          <cell r="B1133" t="str">
            <v>UN</v>
          </cell>
          <cell r="C1133">
            <v>0</v>
          </cell>
          <cell r="D1133">
            <v>0</v>
          </cell>
          <cell r="E1133">
            <v>9.7000000000000003E-3</v>
          </cell>
          <cell r="F1133">
            <v>0</v>
          </cell>
          <cell r="G1133">
            <v>0</v>
          </cell>
        </row>
        <row r="1134">
          <cell r="A1134">
            <v>0</v>
          </cell>
          <cell r="B1134">
            <v>0</v>
          </cell>
          <cell r="C1134">
            <v>0</v>
          </cell>
          <cell r="D1134">
            <v>0</v>
          </cell>
          <cell r="E1134">
            <v>9.7000000000000003E-3</v>
          </cell>
          <cell r="F1134">
            <v>0</v>
          </cell>
          <cell r="G1134">
            <v>0</v>
          </cell>
        </row>
        <row r="1135">
          <cell r="A1135">
            <v>0</v>
          </cell>
          <cell r="B1135">
            <v>0</v>
          </cell>
          <cell r="C1135">
            <v>0</v>
          </cell>
          <cell r="D1135">
            <v>0</v>
          </cell>
          <cell r="E1135">
            <v>9.7000000000000003E-3</v>
          </cell>
          <cell r="F1135">
            <v>0</v>
          </cell>
          <cell r="G1135">
            <v>0</v>
          </cell>
        </row>
        <row r="1136">
          <cell r="A1136">
            <v>0</v>
          </cell>
          <cell r="B1136">
            <v>0</v>
          </cell>
          <cell r="C1136">
            <v>0</v>
          </cell>
          <cell r="D1136">
            <v>0</v>
          </cell>
          <cell r="E1136">
            <v>9.7000000000000003E-3</v>
          </cell>
          <cell r="F1136">
            <v>0</v>
          </cell>
          <cell r="G1136">
            <v>0</v>
          </cell>
        </row>
        <row r="1137">
          <cell r="A1137">
            <v>0</v>
          </cell>
          <cell r="B1137">
            <v>0</v>
          </cell>
          <cell r="C1137">
            <v>0</v>
          </cell>
          <cell r="D1137">
            <v>0</v>
          </cell>
          <cell r="E1137">
            <v>9.7000000000000003E-3</v>
          </cell>
          <cell r="F1137">
            <v>0</v>
          </cell>
          <cell r="G1137">
            <v>0</v>
          </cell>
        </row>
        <row r="1138">
          <cell r="A1138">
            <v>0</v>
          </cell>
          <cell r="B1138">
            <v>0</v>
          </cell>
          <cell r="C1138">
            <v>0</v>
          </cell>
          <cell r="D1138">
            <v>0</v>
          </cell>
          <cell r="E1138">
            <v>9.7000000000000003E-3</v>
          </cell>
          <cell r="F1138">
            <v>0</v>
          </cell>
          <cell r="G1138">
            <v>0</v>
          </cell>
        </row>
        <row r="1139">
          <cell r="A1139">
            <v>0</v>
          </cell>
          <cell r="B1139">
            <v>0</v>
          </cell>
          <cell r="C1139">
            <v>0</v>
          </cell>
          <cell r="D1139">
            <v>0</v>
          </cell>
          <cell r="E1139">
            <v>9.7000000000000003E-3</v>
          </cell>
          <cell r="F1139">
            <v>0</v>
          </cell>
          <cell r="G1139">
            <v>0</v>
          </cell>
        </row>
        <row r="1140">
          <cell r="A1140">
            <v>0</v>
          </cell>
          <cell r="B1140">
            <v>0</v>
          </cell>
          <cell r="C1140">
            <v>0</v>
          </cell>
          <cell r="D1140">
            <v>0</v>
          </cell>
          <cell r="E1140">
            <v>9.7000000000000003E-3</v>
          </cell>
          <cell r="F1140">
            <v>0</v>
          </cell>
          <cell r="G1140">
            <v>0</v>
          </cell>
        </row>
        <row r="1141">
          <cell r="A1141">
            <v>0</v>
          </cell>
          <cell r="B1141">
            <v>0</v>
          </cell>
          <cell r="C1141">
            <v>0</v>
          </cell>
          <cell r="D1141">
            <v>0</v>
          </cell>
          <cell r="E1141">
            <v>9.7000000000000003E-3</v>
          </cell>
          <cell r="F1141">
            <v>0</v>
          </cell>
          <cell r="G1141">
            <v>0</v>
          </cell>
        </row>
        <row r="1142">
          <cell r="A1142">
            <v>0</v>
          </cell>
          <cell r="B1142">
            <v>0</v>
          </cell>
          <cell r="C1142">
            <v>0</v>
          </cell>
          <cell r="D1142">
            <v>0</v>
          </cell>
          <cell r="E1142">
            <v>9.7000000000000003E-3</v>
          </cell>
          <cell r="F1142">
            <v>0</v>
          </cell>
          <cell r="G1142">
            <v>0</v>
          </cell>
        </row>
        <row r="1143">
          <cell r="A1143">
            <v>0</v>
          </cell>
          <cell r="B1143">
            <v>0</v>
          </cell>
          <cell r="C1143">
            <v>0</v>
          </cell>
          <cell r="D1143">
            <v>0</v>
          </cell>
          <cell r="E1143">
            <v>9.7000000000000003E-3</v>
          </cell>
          <cell r="F1143">
            <v>0</v>
          </cell>
          <cell r="G1143">
            <v>0</v>
          </cell>
        </row>
        <row r="1144">
          <cell r="A1144">
            <v>0</v>
          </cell>
          <cell r="B1144">
            <v>0</v>
          </cell>
          <cell r="C1144">
            <v>0</v>
          </cell>
          <cell r="D1144">
            <v>0</v>
          </cell>
          <cell r="E1144">
            <v>9.7000000000000003E-3</v>
          </cell>
          <cell r="F1144">
            <v>0</v>
          </cell>
          <cell r="G1144">
            <v>0</v>
          </cell>
        </row>
        <row r="1145">
          <cell r="A1145">
            <v>0</v>
          </cell>
          <cell r="B1145">
            <v>0</v>
          </cell>
          <cell r="C1145">
            <v>0</v>
          </cell>
          <cell r="D1145">
            <v>0</v>
          </cell>
          <cell r="E1145">
            <v>9.7000000000000003E-3</v>
          </cell>
          <cell r="F1145">
            <v>0</v>
          </cell>
          <cell r="G1145">
            <v>0</v>
          </cell>
        </row>
        <row r="1146">
          <cell r="A1146">
            <v>0</v>
          </cell>
          <cell r="B1146">
            <v>0</v>
          </cell>
          <cell r="C1146">
            <v>0</v>
          </cell>
          <cell r="D1146">
            <v>0</v>
          </cell>
          <cell r="E1146">
            <v>9.7000000000000003E-3</v>
          </cell>
          <cell r="F1146">
            <v>0</v>
          </cell>
          <cell r="G1146">
            <v>0</v>
          </cell>
        </row>
        <row r="1147">
          <cell r="A1147">
            <v>0</v>
          </cell>
          <cell r="B1147">
            <v>0</v>
          </cell>
          <cell r="C1147">
            <v>0</v>
          </cell>
          <cell r="D1147">
            <v>0</v>
          </cell>
          <cell r="E1147">
            <v>9.7000000000000003E-3</v>
          </cell>
          <cell r="F1147">
            <v>0</v>
          </cell>
          <cell r="G1147">
            <v>0</v>
          </cell>
        </row>
        <row r="1148">
          <cell r="A1148">
            <v>0</v>
          </cell>
          <cell r="B1148">
            <v>0</v>
          </cell>
          <cell r="C1148">
            <v>0</v>
          </cell>
          <cell r="D1148">
            <v>0</v>
          </cell>
          <cell r="E1148">
            <v>9.7000000000000003E-3</v>
          </cell>
          <cell r="F1148">
            <v>0</v>
          </cell>
          <cell r="G1148">
            <v>0</v>
          </cell>
        </row>
        <row r="1149">
          <cell r="A1149">
            <v>0</v>
          </cell>
          <cell r="B1149">
            <v>0</v>
          </cell>
          <cell r="C1149">
            <v>0</v>
          </cell>
          <cell r="D1149">
            <v>0</v>
          </cell>
          <cell r="E1149">
            <v>9.7000000000000003E-3</v>
          </cell>
          <cell r="F1149">
            <v>0</v>
          </cell>
          <cell r="G1149">
            <v>0</v>
          </cell>
        </row>
        <row r="1150">
          <cell r="A1150">
            <v>0</v>
          </cell>
          <cell r="B1150">
            <v>0</v>
          </cell>
          <cell r="C1150">
            <v>0</v>
          </cell>
          <cell r="D1150">
            <v>0</v>
          </cell>
          <cell r="E1150">
            <v>9.7000000000000003E-3</v>
          </cell>
          <cell r="F1150">
            <v>0</v>
          </cell>
          <cell r="G1150">
            <v>0</v>
          </cell>
        </row>
        <row r="1151">
          <cell r="A1151">
            <v>0</v>
          </cell>
          <cell r="B1151">
            <v>0</v>
          </cell>
          <cell r="C1151">
            <v>0</v>
          </cell>
          <cell r="D1151">
            <v>0</v>
          </cell>
          <cell r="E1151">
            <v>9.7000000000000003E-3</v>
          </cell>
          <cell r="F1151">
            <v>0</v>
          </cell>
          <cell r="G1151">
            <v>0</v>
          </cell>
        </row>
        <row r="1152">
          <cell r="A1152">
            <v>0</v>
          </cell>
          <cell r="B1152">
            <v>0</v>
          </cell>
          <cell r="C1152">
            <v>0</v>
          </cell>
          <cell r="D1152">
            <v>0</v>
          </cell>
          <cell r="E1152">
            <v>9.7000000000000003E-3</v>
          </cell>
          <cell r="F1152">
            <v>0</v>
          </cell>
          <cell r="G1152">
            <v>0</v>
          </cell>
        </row>
        <row r="1153">
          <cell r="A1153">
            <v>0</v>
          </cell>
          <cell r="B1153">
            <v>0</v>
          </cell>
          <cell r="C1153">
            <v>0</v>
          </cell>
          <cell r="D1153">
            <v>0</v>
          </cell>
          <cell r="E1153">
            <v>9.7000000000000003E-3</v>
          </cell>
          <cell r="F1153">
            <v>0</v>
          </cell>
          <cell r="G1153">
            <v>0</v>
          </cell>
        </row>
        <row r="1154">
          <cell r="A1154">
            <v>0</v>
          </cell>
          <cell r="B1154">
            <v>0</v>
          </cell>
          <cell r="C1154">
            <v>0</v>
          </cell>
          <cell r="D1154">
            <v>0</v>
          </cell>
          <cell r="E1154">
            <v>9.7000000000000003E-3</v>
          </cell>
          <cell r="F1154">
            <v>0</v>
          </cell>
          <cell r="G1154">
            <v>0</v>
          </cell>
        </row>
        <row r="1155">
          <cell r="A1155">
            <v>0</v>
          </cell>
          <cell r="B1155">
            <v>0</v>
          </cell>
          <cell r="C1155">
            <v>0</v>
          </cell>
          <cell r="D1155">
            <v>0</v>
          </cell>
          <cell r="E1155">
            <v>9.7000000000000003E-3</v>
          </cell>
          <cell r="F1155">
            <v>0</v>
          </cell>
          <cell r="G1155">
            <v>0</v>
          </cell>
        </row>
        <row r="1156">
          <cell r="A1156">
            <v>0</v>
          </cell>
          <cell r="B1156">
            <v>0</v>
          </cell>
          <cell r="C1156">
            <v>0</v>
          </cell>
          <cell r="D1156">
            <v>0</v>
          </cell>
          <cell r="E1156">
            <v>9.7000000000000003E-3</v>
          </cell>
          <cell r="F1156">
            <v>0</v>
          </cell>
          <cell r="G1156">
            <v>0</v>
          </cell>
        </row>
        <row r="1157">
          <cell r="A1157">
            <v>0</v>
          </cell>
          <cell r="B1157">
            <v>0</v>
          </cell>
          <cell r="C1157">
            <v>0</v>
          </cell>
          <cell r="D1157">
            <v>0</v>
          </cell>
          <cell r="E1157">
            <v>9.7000000000000003E-3</v>
          </cell>
          <cell r="F1157">
            <v>0</v>
          </cell>
          <cell r="G1157">
            <v>0</v>
          </cell>
        </row>
        <row r="1158">
          <cell r="A1158">
            <v>0</v>
          </cell>
          <cell r="B1158">
            <v>0</v>
          </cell>
          <cell r="C1158">
            <v>0</v>
          </cell>
          <cell r="D1158">
            <v>0</v>
          </cell>
          <cell r="E1158">
            <v>9.7000000000000003E-3</v>
          </cell>
          <cell r="F1158">
            <v>0</v>
          </cell>
          <cell r="G1158">
            <v>0</v>
          </cell>
        </row>
        <row r="1159">
          <cell r="A1159">
            <v>0</v>
          </cell>
          <cell r="B1159">
            <v>0</v>
          </cell>
          <cell r="C1159">
            <v>0</v>
          </cell>
          <cell r="D1159">
            <v>0</v>
          </cell>
          <cell r="E1159">
            <v>9.7000000000000003E-3</v>
          </cell>
          <cell r="F1159">
            <v>0</v>
          </cell>
          <cell r="G1159">
            <v>0</v>
          </cell>
        </row>
        <row r="1160">
          <cell r="A1160">
            <v>0</v>
          </cell>
          <cell r="B1160">
            <v>0</v>
          </cell>
          <cell r="C1160">
            <v>0</v>
          </cell>
          <cell r="D1160">
            <v>0</v>
          </cell>
          <cell r="E1160">
            <v>9.7000000000000003E-3</v>
          </cell>
          <cell r="F1160">
            <v>0</v>
          </cell>
          <cell r="G1160">
            <v>0</v>
          </cell>
        </row>
        <row r="1161">
          <cell r="A1161">
            <v>0</v>
          </cell>
          <cell r="B1161">
            <v>0</v>
          </cell>
          <cell r="C1161">
            <v>0</v>
          </cell>
          <cell r="D1161">
            <v>0</v>
          </cell>
          <cell r="E1161">
            <v>9.7000000000000003E-3</v>
          </cell>
          <cell r="F1161">
            <v>0</v>
          </cell>
          <cell r="G1161">
            <v>0</v>
          </cell>
        </row>
        <row r="1162">
          <cell r="A1162">
            <v>0</v>
          </cell>
          <cell r="B1162">
            <v>0</v>
          </cell>
          <cell r="C1162">
            <v>0</v>
          </cell>
          <cell r="D1162">
            <v>0</v>
          </cell>
          <cell r="E1162">
            <v>9.7000000000000003E-3</v>
          </cell>
          <cell r="F1162">
            <v>0</v>
          </cell>
          <cell r="G1162">
            <v>0</v>
          </cell>
        </row>
        <row r="1163">
          <cell r="A1163">
            <v>0</v>
          </cell>
          <cell r="B1163">
            <v>0</v>
          </cell>
          <cell r="C1163">
            <v>0</v>
          </cell>
          <cell r="D1163">
            <v>0</v>
          </cell>
          <cell r="E1163">
            <v>9.7000000000000003E-3</v>
          </cell>
          <cell r="F1163">
            <v>0</v>
          </cell>
          <cell r="G1163">
            <v>0</v>
          </cell>
        </row>
        <row r="1164">
          <cell r="A1164">
            <v>0</v>
          </cell>
          <cell r="B1164">
            <v>0</v>
          </cell>
          <cell r="C1164">
            <v>0</v>
          </cell>
          <cell r="D1164">
            <v>0</v>
          </cell>
          <cell r="E1164">
            <v>9.7000000000000003E-3</v>
          </cell>
          <cell r="F1164">
            <v>0</v>
          </cell>
          <cell r="G1164">
            <v>0</v>
          </cell>
        </row>
        <row r="1165">
          <cell r="A1165">
            <v>0</v>
          </cell>
          <cell r="B1165">
            <v>0</v>
          </cell>
          <cell r="C1165">
            <v>0</v>
          </cell>
          <cell r="D1165">
            <v>0</v>
          </cell>
          <cell r="E1165">
            <v>9.7000000000000003E-3</v>
          </cell>
          <cell r="F1165">
            <v>0</v>
          </cell>
          <cell r="G1165">
            <v>0</v>
          </cell>
        </row>
        <row r="1166">
          <cell r="A1166">
            <v>0</v>
          </cell>
          <cell r="B1166">
            <v>0</v>
          </cell>
          <cell r="C1166">
            <v>0</v>
          </cell>
          <cell r="D1166">
            <v>0</v>
          </cell>
          <cell r="E1166">
            <v>9.7000000000000003E-3</v>
          </cell>
          <cell r="F1166">
            <v>0</v>
          </cell>
          <cell r="G1166">
            <v>0</v>
          </cell>
        </row>
        <row r="1167">
          <cell r="A1167">
            <v>0</v>
          </cell>
          <cell r="B1167">
            <v>0</v>
          </cell>
          <cell r="C1167">
            <v>0</v>
          </cell>
          <cell r="D1167">
            <v>0</v>
          </cell>
          <cell r="E1167">
            <v>9.7000000000000003E-3</v>
          </cell>
          <cell r="F1167">
            <v>0</v>
          </cell>
          <cell r="G1167">
            <v>0</v>
          </cell>
        </row>
        <row r="1168">
          <cell r="A1168">
            <v>0</v>
          </cell>
          <cell r="B1168">
            <v>0</v>
          </cell>
          <cell r="C1168">
            <v>0</v>
          </cell>
          <cell r="D1168">
            <v>0</v>
          </cell>
          <cell r="E1168">
            <v>9.7000000000000003E-3</v>
          </cell>
          <cell r="F1168">
            <v>0</v>
          </cell>
          <cell r="G1168">
            <v>0</v>
          </cell>
        </row>
        <row r="1169">
          <cell r="A1169">
            <v>0</v>
          </cell>
          <cell r="B1169">
            <v>0</v>
          </cell>
          <cell r="C1169">
            <v>0</v>
          </cell>
          <cell r="D1169">
            <v>0</v>
          </cell>
          <cell r="E1169">
            <v>9.7000000000000003E-3</v>
          </cell>
          <cell r="F1169">
            <v>0</v>
          </cell>
          <cell r="G1169">
            <v>0</v>
          </cell>
        </row>
        <row r="1170">
          <cell r="A1170">
            <v>0</v>
          </cell>
          <cell r="B1170">
            <v>0</v>
          </cell>
          <cell r="C1170">
            <v>0</v>
          </cell>
          <cell r="D1170">
            <v>0</v>
          </cell>
          <cell r="E1170">
            <v>9.7000000000000003E-3</v>
          </cell>
          <cell r="F1170">
            <v>0</v>
          </cell>
          <cell r="G1170">
            <v>0</v>
          </cell>
        </row>
        <row r="1171">
          <cell r="A1171">
            <v>0</v>
          </cell>
          <cell r="B1171">
            <v>0</v>
          </cell>
          <cell r="C1171">
            <v>0</v>
          </cell>
          <cell r="D1171">
            <v>0</v>
          </cell>
          <cell r="E1171">
            <v>9.7000000000000003E-3</v>
          </cell>
          <cell r="F1171">
            <v>0</v>
          </cell>
          <cell r="G1171">
            <v>0</v>
          </cell>
        </row>
        <row r="1172">
          <cell r="A1172">
            <v>0</v>
          </cell>
          <cell r="B1172">
            <v>0</v>
          </cell>
          <cell r="C1172">
            <v>0</v>
          </cell>
          <cell r="D1172">
            <v>0</v>
          </cell>
          <cell r="E1172">
            <v>9.7000000000000003E-3</v>
          </cell>
          <cell r="F1172">
            <v>0</v>
          </cell>
          <cell r="G1172">
            <v>0</v>
          </cell>
        </row>
        <row r="1173">
          <cell r="A1173">
            <v>0</v>
          </cell>
          <cell r="B1173">
            <v>0</v>
          </cell>
          <cell r="C1173">
            <v>0</v>
          </cell>
          <cell r="D1173">
            <v>0</v>
          </cell>
          <cell r="E1173">
            <v>9.7000000000000003E-3</v>
          </cell>
          <cell r="F1173">
            <v>0</v>
          </cell>
          <cell r="G1173">
            <v>0</v>
          </cell>
        </row>
        <row r="1174">
          <cell r="A1174">
            <v>0</v>
          </cell>
          <cell r="B1174">
            <v>0</v>
          </cell>
          <cell r="C1174">
            <v>0</v>
          </cell>
          <cell r="D1174">
            <v>0</v>
          </cell>
          <cell r="E1174">
            <v>9.7000000000000003E-3</v>
          </cell>
          <cell r="F1174">
            <v>0</v>
          </cell>
          <cell r="G1174">
            <v>0</v>
          </cell>
        </row>
        <row r="1175">
          <cell r="A1175">
            <v>0</v>
          </cell>
          <cell r="B1175">
            <v>0</v>
          </cell>
          <cell r="C1175">
            <v>0</v>
          </cell>
          <cell r="D1175">
            <v>0</v>
          </cell>
          <cell r="E1175">
            <v>9.7000000000000003E-3</v>
          </cell>
          <cell r="F1175">
            <v>0</v>
          </cell>
          <cell r="G1175">
            <v>0</v>
          </cell>
        </row>
        <row r="1176">
          <cell r="A1176">
            <v>0</v>
          </cell>
          <cell r="B1176">
            <v>0</v>
          </cell>
          <cell r="C1176">
            <v>0</v>
          </cell>
          <cell r="D1176">
            <v>0</v>
          </cell>
          <cell r="E1176">
            <v>9.7000000000000003E-3</v>
          </cell>
          <cell r="F1176">
            <v>0</v>
          </cell>
          <cell r="G1176">
            <v>0</v>
          </cell>
        </row>
        <row r="1177">
          <cell r="A1177">
            <v>0</v>
          </cell>
          <cell r="B1177">
            <v>0</v>
          </cell>
          <cell r="C1177">
            <v>0</v>
          </cell>
          <cell r="D1177">
            <v>0</v>
          </cell>
          <cell r="E1177">
            <v>9.7000000000000003E-3</v>
          </cell>
          <cell r="F1177">
            <v>0</v>
          </cell>
          <cell r="G1177">
            <v>0</v>
          </cell>
        </row>
        <row r="1178">
          <cell r="A1178">
            <v>0</v>
          </cell>
          <cell r="B1178">
            <v>0</v>
          </cell>
          <cell r="C1178">
            <v>0</v>
          </cell>
          <cell r="D1178">
            <v>0</v>
          </cell>
          <cell r="E1178">
            <v>9.7000000000000003E-3</v>
          </cell>
          <cell r="F1178">
            <v>0</v>
          </cell>
          <cell r="G1178">
            <v>0</v>
          </cell>
        </row>
        <row r="1179">
          <cell r="A1179">
            <v>0</v>
          </cell>
          <cell r="B1179">
            <v>0</v>
          </cell>
          <cell r="C1179">
            <v>0</v>
          </cell>
          <cell r="D1179">
            <v>0</v>
          </cell>
          <cell r="E1179">
            <v>9.7000000000000003E-3</v>
          </cell>
          <cell r="F1179">
            <v>0</v>
          </cell>
          <cell r="G1179">
            <v>0</v>
          </cell>
        </row>
        <row r="1180">
          <cell r="A1180">
            <v>0</v>
          </cell>
          <cell r="B1180">
            <v>0</v>
          </cell>
          <cell r="C1180">
            <v>0</v>
          </cell>
          <cell r="D1180">
            <v>0</v>
          </cell>
          <cell r="E1180">
            <v>9.7000000000000003E-3</v>
          </cell>
          <cell r="F1180">
            <v>0</v>
          </cell>
          <cell r="G1180">
            <v>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Soporte Douglas"/>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Tabla"/>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comparativo"/>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UNIDADES"/>
      <sheetName val="PRESUPUESTO OFICIAL"/>
      <sheetName val="OFERTA VALLE LILI "/>
      <sheetName val="1-MATERIALES"/>
      <sheetName val="CRONOGRAMA con etapa prev"/>
      <sheetName val="CRONOGRAMA INV"/>
      <sheetName val="2- MANO DE OBRA"/>
      <sheetName val="3- EQUIPO Y HERRAMIENTAS"/>
      <sheetName val="4 - TRANSPORTE"/>
      <sheetName val="APUS"/>
      <sheetName val="CANTIDADES"/>
      <sheetName val="A.I.U. - OBRA"/>
      <sheetName val="LABORATORIOS"/>
      <sheetName val="HONORARIOS"/>
    </sheetNames>
    <sheetDataSet>
      <sheetData sheetId="0"/>
      <sheetData sheetId="1">
        <row r="100">
          <cell r="I100">
            <v>2225573755</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BASES"/>
      <sheetName val="CDItem"/>
    </sheetNames>
    <sheetDataSet>
      <sheetData sheetId="0"/>
      <sheetData sheetId="1">
        <row r="7">
          <cell r="A7" t="str">
            <v>Acero A-36 para estructura metalica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TÉCNICA"/>
      <sheetName val="Fotos"/>
      <sheetName val="Hoja2"/>
      <sheetName val="Instructivo"/>
    </sheetNames>
    <sheetDataSet>
      <sheetData sheetId="0"/>
      <sheetData sheetId="1"/>
      <sheetData sheetId="2">
        <row r="3">
          <cell r="B3" t="str">
            <v>SELECCIONE</v>
          </cell>
          <cell r="D3" t="str">
            <v>SELECCIONE</v>
          </cell>
        </row>
        <row r="4">
          <cell r="B4" t="str">
            <v>BUENO</v>
          </cell>
          <cell r="D4" t="str">
            <v>SI</v>
          </cell>
        </row>
        <row r="5">
          <cell r="B5" t="str">
            <v>REGULAR</v>
          </cell>
          <cell r="D5" t="str">
            <v>NO</v>
          </cell>
        </row>
        <row r="6">
          <cell r="B6" t="str">
            <v>MALO</v>
          </cell>
        </row>
      </sheetData>
      <sheetData sheetId="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LCANCE"/>
      <sheetName val="apus ANA"/>
      <sheetName val="insumos"/>
      <sheetName val="Hoja2"/>
    </sheetNames>
    <sheetDataSet>
      <sheetData sheetId="0">
        <row r="4">
          <cell r="E4" t="str">
            <v>DD</v>
          </cell>
          <cell r="F4" t="str">
            <v>MM</v>
          </cell>
          <cell r="G4" t="str">
            <v>AA</v>
          </cell>
        </row>
        <row r="5">
          <cell r="E5">
            <v>1</v>
          </cell>
          <cell r="F5">
            <v>1</v>
          </cell>
          <cell r="G5">
            <v>2008</v>
          </cell>
        </row>
        <row r="6">
          <cell r="E6">
            <v>2</v>
          </cell>
          <cell r="F6">
            <v>2</v>
          </cell>
          <cell r="G6">
            <v>2009</v>
          </cell>
        </row>
        <row r="7">
          <cell r="E7">
            <v>3</v>
          </cell>
          <cell r="F7">
            <v>3</v>
          </cell>
          <cell r="G7">
            <v>2010</v>
          </cell>
        </row>
        <row r="8">
          <cell r="E8">
            <v>4</v>
          </cell>
          <cell r="F8">
            <v>4</v>
          </cell>
          <cell r="G8">
            <v>2011</v>
          </cell>
        </row>
        <row r="9">
          <cell r="E9">
            <v>5</v>
          </cell>
          <cell r="F9">
            <v>5</v>
          </cell>
          <cell r="G9">
            <v>2012</v>
          </cell>
        </row>
        <row r="10">
          <cell r="E10">
            <v>6</v>
          </cell>
          <cell r="F10">
            <v>6</v>
          </cell>
          <cell r="G10">
            <v>2013</v>
          </cell>
        </row>
        <row r="11">
          <cell r="E11">
            <v>7</v>
          </cell>
          <cell r="F11">
            <v>7</v>
          </cell>
          <cell r="G11">
            <v>2014</v>
          </cell>
        </row>
        <row r="12">
          <cell r="E12">
            <v>8</v>
          </cell>
          <cell r="F12">
            <v>8</v>
          </cell>
          <cell r="G12">
            <v>2015</v>
          </cell>
        </row>
        <row r="13">
          <cell r="E13">
            <v>9</v>
          </cell>
          <cell r="F13">
            <v>9</v>
          </cell>
          <cell r="G13">
            <v>2016</v>
          </cell>
        </row>
        <row r="14">
          <cell r="E14">
            <v>10</v>
          </cell>
          <cell r="F14">
            <v>10</v>
          </cell>
          <cell r="G14">
            <v>2017</v>
          </cell>
        </row>
        <row r="15">
          <cell r="E15">
            <v>11</v>
          </cell>
          <cell r="F15">
            <v>11</v>
          </cell>
          <cell r="G15">
            <v>2018</v>
          </cell>
        </row>
        <row r="16">
          <cell r="E16">
            <v>12</v>
          </cell>
          <cell r="F16">
            <v>12</v>
          </cell>
          <cell r="G16">
            <v>2019</v>
          </cell>
        </row>
        <row r="17">
          <cell r="E17">
            <v>13</v>
          </cell>
          <cell r="G17">
            <v>2020</v>
          </cell>
        </row>
        <row r="18">
          <cell r="E18">
            <v>14</v>
          </cell>
          <cell r="G18">
            <v>2021</v>
          </cell>
        </row>
        <row r="19">
          <cell r="E19">
            <v>15</v>
          </cell>
          <cell r="G19">
            <v>2022</v>
          </cell>
        </row>
        <row r="20">
          <cell r="E20">
            <v>16</v>
          </cell>
          <cell r="G20">
            <v>2023</v>
          </cell>
        </row>
        <row r="21">
          <cell r="E21">
            <v>17</v>
          </cell>
          <cell r="G21">
            <v>2024</v>
          </cell>
        </row>
        <row r="22">
          <cell r="E22">
            <v>18</v>
          </cell>
          <cell r="G22">
            <v>2025</v>
          </cell>
        </row>
        <row r="23">
          <cell r="E23">
            <v>19</v>
          </cell>
          <cell r="G23">
            <v>2026</v>
          </cell>
        </row>
        <row r="24">
          <cell r="E24">
            <v>20</v>
          </cell>
        </row>
        <row r="25">
          <cell r="E25">
            <v>21</v>
          </cell>
        </row>
        <row r="26">
          <cell r="E26">
            <v>22</v>
          </cell>
        </row>
        <row r="27">
          <cell r="E27">
            <v>23</v>
          </cell>
        </row>
        <row r="28">
          <cell r="E28">
            <v>24</v>
          </cell>
        </row>
        <row r="29">
          <cell r="E29">
            <v>25</v>
          </cell>
        </row>
        <row r="30">
          <cell r="E30">
            <v>26</v>
          </cell>
        </row>
        <row r="31">
          <cell r="E31">
            <v>27</v>
          </cell>
        </row>
        <row r="32">
          <cell r="E32">
            <v>28</v>
          </cell>
        </row>
        <row r="33">
          <cell r="E33">
            <v>29</v>
          </cell>
        </row>
        <row r="34">
          <cell r="E34">
            <v>30</v>
          </cell>
        </row>
        <row r="35">
          <cell r="E35">
            <v>31</v>
          </cell>
        </row>
      </sheetData>
      <sheetData sheetId="1"/>
      <sheetData sheetId="2">
        <row r="11">
          <cell r="F11">
            <v>176500</v>
          </cell>
        </row>
      </sheetData>
      <sheetData sheetId="3"/>
      <sheetData sheetId="4"/>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 val="CONTRATO"/>
      <sheetName val="ESPEC"/>
      <sheetName val="DATOS"/>
      <sheetName val="Constantes"/>
      <sheetName val="Equipo y Materiales"/>
      <sheetName val="Cuadrillas"/>
      <sheetName val="Datos Oferta"/>
      <sheetName val="Equ"/>
      <sheetName val="Trans"/>
      <sheetName val="Mat"/>
      <sheetName val="Salarios"/>
      <sheetName val="PRESUPUESTO"/>
      <sheetName val="2,2,6,1 Pilotes 0,30"/>
      <sheetName val="7422CW00"/>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 val="PREACTA"/>
      <sheetName val="inst"/>
      <sheetName val="GENERALIDADES "/>
      <sheetName val="Hoja1"/>
      <sheetName val="210.2.2"/>
      <sheetName val="Formular"/>
      <sheetName val="Recursos"/>
      <sheetName val="Pivot"/>
      <sheetName val="Duitama-La_Palmera"/>
      <sheetName val="Análisis_de_precios"/>
      <sheetName val="BASEDuitama-La_Palmera"/>
      <sheetName val="Info-Portaf"/>
      <sheetName val="Datos"/>
      <sheetName val="precios-básicos2002"/>
      <sheetName val="ITEMS"/>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IDADES"/>
      <sheetName val="APU"/>
      <sheetName val="MATERIALES"/>
      <sheetName val="HERRAMIENTAS Y EQUIPOS"/>
      <sheetName val="TRANSPORTE"/>
      <sheetName val="MANO DE OBRA"/>
    </sheetNames>
    <sheetDataSet>
      <sheetData sheetId="0"/>
      <sheetData sheetId="1"/>
      <sheetData sheetId="2">
        <row r="14">
          <cell r="B14"/>
        </row>
      </sheetData>
      <sheetData sheetId="3">
        <row r="20">
          <cell r="B20"/>
          <cell r="C20"/>
          <cell r="D20">
            <v>0</v>
          </cell>
          <cell r="E20"/>
          <cell r="F20">
            <v>0</v>
          </cell>
          <cell r="G20"/>
          <cell r="H20">
            <v>0</v>
          </cell>
          <cell r="I20"/>
          <cell r="J20" t="e">
            <v>#DIV/0!</v>
          </cell>
          <cell r="K20">
            <v>0</v>
          </cell>
          <cell r="L20">
            <v>0</v>
          </cell>
          <cell r="M20">
            <v>0</v>
          </cell>
          <cell r="N20">
            <v>0</v>
          </cell>
          <cell r="O20">
            <v>0</v>
          </cell>
          <cell r="P20">
            <v>0</v>
          </cell>
          <cell r="Q20" t="e">
            <v>#DIV/0!</v>
          </cell>
        </row>
        <row r="21">
          <cell r="B21"/>
          <cell r="C21"/>
          <cell r="D21">
            <v>0</v>
          </cell>
          <cell r="E21"/>
          <cell r="F21">
            <v>0</v>
          </cell>
          <cell r="G21"/>
          <cell r="H21">
            <v>0</v>
          </cell>
          <cell r="I21"/>
          <cell r="J21" t="e">
            <v>#DIV/0!</v>
          </cell>
          <cell r="K21">
            <v>0</v>
          </cell>
          <cell r="L21">
            <v>0</v>
          </cell>
          <cell r="M21">
            <v>0</v>
          </cell>
          <cell r="N21">
            <v>0</v>
          </cell>
          <cell r="O21">
            <v>0</v>
          </cell>
          <cell r="P21">
            <v>0</v>
          </cell>
          <cell r="Q21" t="e">
            <v>#DIV/0!</v>
          </cell>
        </row>
        <row r="22">
          <cell r="B22"/>
          <cell r="C22"/>
          <cell r="D22">
            <v>0</v>
          </cell>
          <cell r="E22"/>
          <cell r="F22">
            <v>0</v>
          </cell>
          <cell r="G22"/>
          <cell r="H22">
            <v>0</v>
          </cell>
          <cell r="I22"/>
          <cell r="J22" t="e">
            <v>#DIV/0!</v>
          </cell>
          <cell r="K22">
            <v>0</v>
          </cell>
          <cell r="L22">
            <v>0</v>
          </cell>
          <cell r="M22">
            <v>0</v>
          </cell>
          <cell r="N22">
            <v>0</v>
          </cell>
          <cell r="O22">
            <v>0</v>
          </cell>
          <cell r="P22">
            <v>0</v>
          </cell>
          <cell r="Q22" t="e">
            <v>#DIV/0!</v>
          </cell>
        </row>
        <row r="23">
          <cell r="B23"/>
          <cell r="C23"/>
          <cell r="D23">
            <v>0</v>
          </cell>
          <cell r="E23"/>
          <cell r="F23">
            <v>0</v>
          </cell>
          <cell r="G23"/>
          <cell r="H23">
            <v>0</v>
          </cell>
          <cell r="I23"/>
          <cell r="J23" t="e">
            <v>#DIV/0!</v>
          </cell>
          <cell r="K23">
            <v>0</v>
          </cell>
          <cell r="L23">
            <v>0</v>
          </cell>
          <cell r="M23">
            <v>0</v>
          </cell>
          <cell r="N23">
            <v>0</v>
          </cell>
          <cell r="O23">
            <v>0</v>
          </cell>
          <cell r="P23">
            <v>0</v>
          </cell>
          <cell r="Q23" t="e">
            <v>#DIV/0!</v>
          </cell>
        </row>
        <row r="24">
          <cell r="B24"/>
          <cell r="C24"/>
          <cell r="D24">
            <v>0</v>
          </cell>
          <cell r="E24"/>
          <cell r="F24">
            <v>0</v>
          </cell>
          <cell r="G24"/>
          <cell r="H24">
            <v>0</v>
          </cell>
          <cell r="I24"/>
          <cell r="J24" t="e">
            <v>#DIV/0!</v>
          </cell>
          <cell r="K24">
            <v>0</v>
          </cell>
          <cell r="L24">
            <v>0</v>
          </cell>
          <cell r="M24">
            <v>0</v>
          </cell>
          <cell r="N24">
            <v>0</v>
          </cell>
          <cell r="O24">
            <v>0</v>
          </cell>
          <cell r="P24">
            <v>0</v>
          </cell>
          <cell r="Q24" t="e">
            <v>#DIV/0!</v>
          </cell>
        </row>
        <row r="25">
          <cell r="B25"/>
          <cell r="C25"/>
          <cell r="D25">
            <v>0</v>
          </cell>
          <cell r="E25"/>
          <cell r="F25">
            <v>0</v>
          </cell>
          <cell r="G25"/>
          <cell r="H25">
            <v>0</v>
          </cell>
          <cell r="I25"/>
          <cell r="J25" t="e">
            <v>#DIV/0!</v>
          </cell>
          <cell r="K25">
            <v>0</v>
          </cell>
          <cell r="L25">
            <v>0</v>
          </cell>
          <cell r="M25">
            <v>0</v>
          </cell>
          <cell r="N25">
            <v>0</v>
          </cell>
          <cell r="O25">
            <v>0</v>
          </cell>
          <cell r="P25">
            <v>0</v>
          </cell>
          <cell r="Q25" t="e">
            <v>#DIV/0!</v>
          </cell>
        </row>
        <row r="26">
          <cell r="B26"/>
          <cell r="C26"/>
          <cell r="D26">
            <v>0</v>
          </cell>
          <cell r="E26"/>
          <cell r="F26">
            <v>0</v>
          </cell>
          <cell r="G26"/>
          <cell r="H26">
            <v>0</v>
          </cell>
          <cell r="I26"/>
          <cell r="J26" t="e">
            <v>#DIV/0!</v>
          </cell>
          <cell r="K26">
            <v>0</v>
          </cell>
          <cell r="L26">
            <v>0</v>
          </cell>
          <cell r="M26">
            <v>0</v>
          </cell>
          <cell r="N26">
            <v>0</v>
          </cell>
          <cell r="O26">
            <v>0</v>
          </cell>
          <cell r="P26">
            <v>0</v>
          </cell>
          <cell r="Q26" t="e">
            <v>#DIV/0!</v>
          </cell>
        </row>
        <row r="27">
          <cell r="B27"/>
          <cell r="C27"/>
          <cell r="D27">
            <v>0</v>
          </cell>
          <cell r="E27"/>
          <cell r="F27">
            <v>0</v>
          </cell>
          <cell r="G27"/>
          <cell r="H27">
            <v>0</v>
          </cell>
          <cell r="I27"/>
          <cell r="J27" t="e">
            <v>#DIV/0!</v>
          </cell>
          <cell r="K27">
            <v>0</v>
          </cell>
          <cell r="L27">
            <v>0</v>
          </cell>
          <cell r="M27">
            <v>0</v>
          </cell>
          <cell r="N27">
            <v>0</v>
          </cell>
          <cell r="O27">
            <v>0</v>
          </cell>
          <cell r="P27">
            <v>0</v>
          </cell>
          <cell r="Q27" t="e">
            <v>#DIV/0!</v>
          </cell>
        </row>
        <row r="28">
          <cell r="B28"/>
          <cell r="C28"/>
          <cell r="D28">
            <v>0</v>
          </cell>
          <cell r="E28"/>
          <cell r="F28">
            <v>0</v>
          </cell>
          <cell r="G28"/>
          <cell r="H28">
            <v>0</v>
          </cell>
          <cell r="I28"/>
          <cell r="J28" t="e">
            <v>#DIV/0!</v>
          </cell>
          <cell r="K28">
            <v>0</v>
          </cell>
          <cell r="L28">
            <v>0</v>
          </cell>
          <cell r="M28">
            <v>0</v>
          </cell>
          <cell r="N28">
            <v>0</v>
          </cell>
          <cell r="O28">
            <v>0</v>
          </cell>
          <cell r="P28">
            <v>0</v>
          </cell>
          <cell r="Q28" t="e">
            <v>#DIV/0!</v>
          </cell>
        </row>
        <row r="29">
          <cell r="B29"/>
          <cell r="C29"/>
          <cell r="D29">
            <v>0</v>
          </cell>
          <cell r="E29"/>
          <cell r="F29">
            <v>0</v>
          </cell>
          <cell r="G29"/>
          <cell r="H29">
            <v>0</v>
          </cell>
          <cell r="I29"/>
          <cell r="J29" t="e">
            <v>#DIV/0!</v>
          </cell>
          <cell r="K29">
            <v>0</v>
          </cell>
          <cell r="L29">
            <v>0</v>
          </cell>
          <cell r="M29">
            <v>0</v>
          </cell>
          <cell r="N29">
            <v>0</v>
          </cell>
          <cell r="O29">
            <v>0</v>
          </cell>
          <cell r="P29">
            <v>0</v>
          </cell>
          <cell r="Q29" t="e">
            <v>#DIV/0!</v>
          </cell>
        </row>
        <row r="30">
          <cell r="B30"/>
          <cell r="C30"/>
          <cell r="D30">
            <v>0</v>
          </cell>
          <cell r="E30"/>
          <cell r="F30">
            <v>0</v>
          </cell>
          <cell r="G30"/>
          <cell r="H30">
            <v>0</v>
          </cell>
          <cell r="I30"/>
          <cell r="J30" t="e">
            <v>#DIV/0!</v>
          </cell>
          <cell r="K30">
            <v>0</v>
          </cell>
          <cell r="L30">
            <v>0</v>
          </cell>
          <cell r="M30">
            <v>0</v>
          </cell>
          <cell r="N30">
            <v>0</v>
          </cell>
          <cell r="O30">
            <v>0</v>
          </cell>
          <cell r="P30">
            <v>0</v>
          </cell>
          <cell r="Q30" t="e">
            <v>#DIV/0!</v>
          </cell>
        </row>
        <row r="31">
          <cell r="B31"/>
          <cell r="C31"/>
          <cell r="D31">
            <v>0</v>
          </cell>
          <cell r="E31"/>
          <cell r="F31">
            <v>0</v>
          </cell>
          <cell r="G31"/>
          <cell r="H31">
            <v>0</v>
          </cell>
          <cell r="I31"/>
          <cell r="J31" t="e">
            <v>#DIV/0!</v>
          </cell>
          <cell r="K31">
            <v>0</v>
          </cell>
          <cell r="L31">
            <v>0</v>
          </cell>
          <cell r="M31">
            <v>0</v>
          </cell>
          <cell r="N31">
            <v>0</v>
          </cell>
          <cell r="O31">
            <v>0</v>
          </cell>
          <cell r="P31">
            <v>0</v>
          </cell>
          <cell r="Q31" t="e">
            <v>#DIV/0!</v>
          </cell>
        </row>
        <row r="32">
          <cell r="B32"/>
          <cell r="C32"/>
          <cell r="D32">
            <v>0</v>
          </cell>
          <cell r="E32"/>
          <cell r="F32">
            <v>0</v>
          </cell>
          <cell r="G32"/>
          <cell r="H32">
            <v>0</v>
          </cell>
          <cell r="I32"/>
          <cell r="J32" t="e">
            <v>#DIV/0!</v>
          </cell>
          <cell r="K32">
            <v>0</v>
          </cell>
          <cell r="L32">
            <v>0</v>
          </cell>
          <cell r="M32">
            <v>0</v>
          </cell>
          <cell r="N32">
            <v>0</v>
          </cell>
          <cell r="O32">
            <v>0</v>
          </cell>
          <cell r="P32">
            <v>0</v>
          </cell>
          <cell r="Q32" t="e">
            <v>#DIV/0!</v>
          </cell>
        </row>
        <row r="33">
          <cell r="B33"/>
          <cell r="C33"/>
          <cell r="D33">
            <v>0</v>
          </cell>
          <cell r="E33"/>
          <cell r="F33">
            <v>0</v>
          </cell>
          <cell r="G33"/>
          <cell r="H33">
            <v>0</v>
          </cell>
          <cell r="I33"/>
          <cell r="J33" t="e">
            <v>#DIV/0!</v>
          </cell>
          <cell r="K33">
            <v>0</v>
          </cell>
          <cell r="L33">
            <v>0</v>
          </cell>
          <cell r="M33">
            <v>0</v>
          </cell>
          <cell r="N33">
            <v>0</v>
          </cell>
          <cell r="O33">
            <v>0</v>
          </cell>
          <cell r="P33">
            <v>0</v>
          </cell>
          <cell r="Q33" t="e">
            <v>#DIV/0!</v>
          </cell>
        </row>
        <row r="34">
          <cell r="B34"/>
          <cell r="C34"/>
          <cell r="D34">
            <v>0</v>
          </cell>
          <cell r="E34"/>
          <cell r="F34">
            <v>0</v>
          </cell>
          <cell r="G34"/>
          <cell r="H34">
            <v>0</v>
          </cell>
          <cell r="I34"/>
          <cell r="J34" t="e">
            <v>#DIV/0!</v>
          </cell>
          <cell r="K34">
            <v>0</v>
          </cell>
          <cell r="L34">
            <v>0</v>
          </cell>
          <cell r="M34">
            <v>0</v>
          </cell>
          <cell r="N34">
            <v>0</v>
          </cell>
          <cell r="O34">
            <v>0</v>
          </cell>
          <cell r="P34">
            <v>0</v>
          </cell>
          <cell r="Q34" t="e">
            <v>#DIV/0!</v>
          </cell>
        </row>
        <row r="35">
          <cell r="B35"/>
          <cell r="C35"/>
          <cell r="D35">
            <v>0</v>
          </cell>
          <cell r="E35"/>
          <cell r="F35">
            <v>0</v>
          </cell>
          <cell r="G35"/>
          <cell r="H35">
            <v>0</v>
          </cell>
          <cell r="I35"/>
          <cell r="J35" t="e">
            <v>#DIV/0!</v>
          </cell>
          <cell r="K35">
            <v>0</v>
          </cell>
          <cell r="L35">
            <v>0</v>
          </cell>
          <cell r="M35">
            <v>0</v>
          </cell>
          <cell r="N35">
            <v>0</v>
          </cell>
          <cell r="O35">
            <v>0</v>
          </cell>
          <cell r="P35">
            <v>0</v>
          </cell>
          <cell r="Q35" t="e">
            <v>#DIV/0!</v>
          </cell>
        </row>
        <row r="36">
          <cell r="B36"/>
          <cell r="C36"/>
          <cell r="D36">
            <v>0</v>
          </cell>
          <cell r="E36"/>
          <cell r="F36">
            <v>0</v>
          </cell>
          <cell r="G36"/>
          <cell r="H36">
            <v>0</v>
          </cell>
          <cell r="I36"/>
          <cell r="J36" t="e">
            <v>#DIV/0!</v>
          </cell>
          <cell r="K36">
            <v>0</v>
          </cell>
          <cell r="L36">
            <v>0</v>
          </cell>
          <cell r="M36">
            <v>0</v>
          </cell>
          <cell r="N36">
            <v>0</v>
          </cell>
          <cell r="O36">
            <v>0</v>
          </cell>
          <cell r="P36">
            <v>0</v>
          </cell>
          <cell r="Q36" t="e">
            <v>#DIV/0!</v>
          </cell>
        </row>
        <row r="37">
          <cell r="B37"/>
          <cell r="C37"/>
          <cell r="D37">
            <v>0</v>
          </cell>
          <cell r="E37"/>
          <cell r="F37">
            <v>0</v>
          </cell>
          <cell r="G37"/>
          <cell r="H37">
            <v>0</v>
          </cell>
          <cell r="I37"/>
          <cell r="J37" t="e">
            <v>#DIV/0!</v>
          </cell>
          <cell r="K37">
            <v>0</v>
          </cell>
          <cell r="L37">
            <v>0</v>
          </cell>
          <cell r="M37">
            <v>0</v>
          </cell>
          <cell r="N37">
            <v>0</v>
          </cell>
          <cell r="O37">
            <v>0</v>
          </cell>
          <cell r="P37">
            <v>0</v>
          </cell>
          <cell r="Q37" t="e">
            <v>#DIV/0!</v>
          </cell>
        </row>
        <row r="38">
          <cell r="B38"/>
          <cell r="C38"/>
          <cell r="D38">
            <v>0</v>
          </cell>
          <cell r="E38"/>
          <cell r="F38">
            <v>0</v>
          </cell>
          <cell r="G38"/>
          <cell r="H38">
            <v>0</v>
          </cell>
          <cell r="I38"/>
          <cell r="J38" t="e">
            <v>#DIV/0!</v>
          </cell>
          <cell r="K38">
            <v>0</v>
          </cell>
          <cell r="L38">
            <v>0</v>
          </cell>
          <cell r="M38">
            <v>0</v>
          </cell>
          <cell r="N38">
            <v>0</v>
          </cell>
          <cell r="O38">
            <v>0</v>
          </cell>
          <cell r="P38">
            <v>0</v>
          </cell>
          <cell r="Q38" t="e">
            <v>#DIV/0!</v>
          </cell>
        </row>
        <row r="39">
          <cell r="B39"/>
          <cell r="C39"/>
          <cell r="D39">
            <v>0</v>
          </cell>
          <cell r="E39"/>
          <cell r="F39">
            <v>0</v>
          </cell>
          <cell r="G39"/>
          <cell r="H39">
            <v>0</v>
          </cell>
          <cell r="I39"/>
          <cell r="J39" t="e">
            <v>#DIV/0!</v>
          </cell>
          <cell r="K39">
            <v>0</v>
          </cell>
          <cell r="L39">
            <v>0</v>
          </cell>
          <cell r="M39">
            <v>0</v>
          </cell>
          <cell r="N39">
            <v>0</v>
          </cell>
          <cell r="O39">
            <v>0</v>
          </cell>
          <cell r="P39">
            <v>0</v>
          </cell>
          <cell r="Q39" t="e">
            <v>#DIV/0!</v>
          </cell>
        </row>
        <row r="40">
          <cell r="B40"/>
          <cell r="C40"/>
          <cell r="D40">
            <v>0</v>
          </cell>
          <cell r="E40"/>
          <cell r="F40">
            <v>0</v>
          </cell>
          <cell r="G40"/>
          <cell r="H40">
            <v>0</v>
          </cell>
          <cell r="I40"/>
          <cell r="J40" t="e">
            <v>#DIV/0!</v>
          </cell>
          <cell r="K40">
            <v>0</v>
          </cell>
          <cell r="L40">
            <v>0</v>
          </cell>
          <cell r="M40">
            <v>0</v>
          </cell>
          <cell r="N40">
            <v>0</v>
          </cell>
          <cell r="O40">
            <v>0</v>
          </cell>
          <cell r="P40">
            <v>0</v>
          </cell>
          <cell r="Q40" t="e">
            <v>#DIV/0!</v>
          </cell>
        </row>
        <row r="41">
          <cell r="B41"/>
          <cell r="C41"/>
          <cell r="D41">
            <v>0</v>
          </cell>
          <cell r="E41"/>
          <cell r="F41">
            <v>0</v>
          </cell>
          <cell r="G41"/>
          <cell r="H41">
            <v>0</v>
          </cell>
          <cell r="I41"/>
          <cell r="J41" t="e">
            <v>#DIV/0!</v>
          </cell>
          <cell r="K41">
            <v>0</v>
          </cell>
          <cell r="L41">
            <v>0</v>
          </cell>
          <cell r="M41">
            <v>0</v>
          </cell>
          <cell r="N41">
            <v>0</v>
          </cell>
          <cell r="O41">
            <v>0</v>
          </cell>
          <cell r="P41">
            <v>0</v>
          </cell>
          <cell r="Q41" t="e">
            <v>#DIV/0!</v>
          </cell>
        </row>
        <row r="42">
          <cell r="B42"/>
          <cell r="C42"/>
          <cell r="D42">
            <v>0</v>
          </cell>
          <cell r="E42"/>
          <cell r="F42">
            <v>0</v>
          </cell>
          <cell r="G42"/>
          <cell r="H42">
            <v>0</v>
          </cell>
          <cell r="I42"/>
          <cell r="J42" t="e">
            <v>#DIV/0!</v>
          </cell>
          <cell r="K42">
            <v>0</v>
          </cell>
          <cell r="L42">
            <v>0</v>
          </cell>
          <cell r="M42">
            <v>0</v>
          </cell>
          <cell r="N42">
            <v>0</v>
          </cell>
          <cell r="O42">
            <v>0</v>
          </cell>
          <cell r="P42">
            <v>0</v>
          </cell>
          <cell r="Q42" t="e">
            <v>#DIV/0!</v>
          </cell>
        </row>
        <row r="43">
          <cell r="B43"/>
          <cell r="C43"/>
          <cell r="D43">
            <v>0</v>
          </cell>
          <cell r="E43"/>
          <cell r="F43">
            <v>0</v>
          </cell>
          <cell r="G43"/>
          <cell r="H43">
            <v>0</v>
          </cell>
          <cell r="I43"/>
          <cell r="J43" t="e">
            <v>#DIV/0!</v>
          </cell>
          <cell r="K43">
            <v>0</v>
          </cell>
          <cell r="L43">
            <v>0</v>
          </cell>
          <cell r="M43">
            <v>0</v>
          </cell>
          <cell r="N43">
            <v>0</v>
          </cell>
          <cell r="O43">
            <v>0</v>
          </cell>
          <cell r="P43">
            <v>0</v>
          </cell>
          <cell r="Q43" t="e">
            <v>#DIV/0!</v>
          </cell>
        </row>
        <row r="44">
          <cell r="B44"/>
          <cell r="C44"/>
          <cell r="D44">
            <v>0</v>
          </cell>
          <cell r="E44"/>
          <cell r="F44">
            <v>0</v>
          </cell>
          <cell r="G44"/>
          <cell r="H44">
            <v>0</v>
          </cell>
          <cell r="I44"/>
          <cell r="J44" t="e">
            <v>#DIV/0!</v>
          </cell>
          <cell r="K44">
            <v>0</v>
          </cell>
          <cell r="L44">
            <v>0</v>
          </cell>
          <cell r="M44">
            <v>0</v>
          </cell>
          <cell r="N44">
            <v>0</v>
          </cell>
          <cell r="O44">
            <v>0</v>
          </cell>
          <cell r="P44">
            <v>0</v>
          </cell>
          <cell r="Q44" t="e">
            <v>#DIV/0!</v>
          </cell>
        </row>
        <row r="45">
          <cell r="B45"/>
          <cell r="C45"/>
          <cell r="D45">
            <v>0</v>
          </cell>
          <cell r="E45"/>
          <cell r="F45">
            <v>0</v>
          </cell>
          <cell r="G45"/>
          <cell r="H45">
            <v>0</v>
          </cell>
          <cell r="I45"/>
          <cell r="J45" t="e">
            <v>#DIV/0!</v>
          </cell>
          <cell r="K45">
            <v>0</v>
          </cell>
          <cell r="L45">
            <v>0</v>
          </cell>
          <cell r="M45">
            <v>0</v>
          </cell>
          <cell r="N45">
            <v>0</v>
          </cell>
          <cell r="O45">
            <v>0</v>
          </cell>
          <cell r="P45">
            <v>0</v>
          </cell>
          <cell r="Q45" t="e">
            <v>#DIV/0!</v>
          </cell>
        </row>
        <row r="46">
          <cell r="B46"/>
          <cell r="C46"/>
          <cell r="D46">
            <v>0</v>
          </cell>
          <cell r="E46"/>
          <cell r="F46">
            <v>0</v>
          </cell>
          <cell r="G46"/>
          <cell r="H46">
            <v>0</v>
          </cell>
          <cell r="I46"/>
          <cell r="J46" t="e">
            <v>#DIV/0!</v>
          </cell>
          <cell r="K46">
            <v>0</v>
          </cell>
          <cell r="L46">
            <v>0</v>
          </cell>
          <cell r="M46">
            <v>0</v>
          </cell>
          <cell r="N46">
            <v>0</v>
          </cell>
          <cell r="O46">
            <v>0</v>
          </cell>
          <cell r="P46">
            <v>0</v>
          </cell>
          <cell r="Q46" t="e">
            <v>#DIV/0!</v>
          </cell>
        </row>
        <row r="47">
          <cell r="B47"/>
          <cell r="C47"/>
          <cell r="D47">
            <v>0</v>
          </cell>
          <cell r="E47"/>
          <cell r="F47">
            <v>0</v>
          </cell>
          <cell r="G47"/>
          <cell r="H47">
            <v>0</v>
          </cell>
          <cell r="I47"/>
          <cell r="J47" t="e">
            <v>#DIV/0!</v>
          </cell>
          <cell r="K47">
            <v>0</v>
          </cell>
          <cell r="L47">
            <v>0</v>
          </cell>
          <cell r="M47">
            <v>0</v>
          </cell>
          <cell r="N47">
            <v>0</v>
          </cell>
          <cell r="O47">
            <v>0</v>
          </cell>
          <cell r="P47">
            <v>0</v>
          </cell>
          <cell r="Q47" t="e">
            <v>#DIV/0!</v>
          </cell>
        </row>
        <row r="48">
          <cell r="B48"/>
          <cell r="C48"/>
          <cell r="D48">
            <v>0</v>
          </cell>
          <cell r="E48"/>
          <cell r="F48">
            <v>0</v>
          </cell>
          <cell r="G48"/>
          <cell r="H48">
            <v>0</v>
          </cell>
          <cell r="I48"/>
          <cell r="J48" t="e">
            <v>#DIV/0!</v>
          </cell>
          <cell r="K48">
            <v>0</v>
          </cell>
          <cell r="L48">
            <v>0</v>
          </cell>
          <cell r="M48">
            <v>0</v>
          </cell>
          <cell r="N48">
            <v>0</v>
          </cell>
          <cell r="O48">
            <v>0</v>
          </cell>
          <cell r="P48">
            <v>0</v>
          </cell>
          <cell r="Q48" t="e">
            <v>#DIV/0!</v>
          </cell>
        </row>
        <row r="49">
          <cell r="B49"/>
          <cell r="C49"/>
          <cell r="D49">
            <v>0</v>
          </cell>
          <cell r="E49"/>
          <cell r="F49">
            <v>0</v>
          </cell>
          <cell r="G49"/>
          <cell r="H49">
            <v>0</v>
          </cell>
          <cell r="I49"/>
          <cell r="J49" t="e">
            <v>#DIV/0!</v>
          </cell>
          <cell r="K49">
            <v>0</v>
          </cell>
          <cell r="L49">
            <v>0</v>
          </cell>
          <cell r="M49">
            <v>0</v>
          </cell>
          <cell r="N49">
            <v>0</v>
          </cell>
          <cell r="O49">
            <v>0</v>
          </cell>
          <cell r="P49">
            <v>0</v>
          </cell>
          <cell r="Q49" t="e">
            <v>#DIV/0!</v>
          </cell>
        </row>
        <row r="50">
          <cell r="B50"/>
          <cell r="C50"/>
          <cell r="D50">
            <v>0</v>
          </cell>
          <cell r="E50"/>
          <cell r="F50">
            <v>0</v>
          </cell>
          <cell r="G50"/>
          <cell r="H50">
            <v>0</v>
          </cell>
          <cell r="I50"/>
          <cell r="J50" t="e">
            <v>#DIV/0!</v>
          </cell>
          <cell r="K50">
            <v>0</v>
          </cell>
          <cell r="L50">
            <v>0</v>
          </cell>
          <cell r="M50">
            <v>0</v>
          </cell>
          <cell r="N50">
            <v>0</v>
          </cell>
          <cell r="O50">
            <v>0</v>
          </cell>
          <cell r="P50">
            <v>0</v>
          </cell>
          <cell r="Q50" t="e">
            <v>#DIV/0!</v>
          </cell>
        </row>
        <row r="51">
          <cell r="B51"/>
          <cell r="C51"/>
          <cell r="D51">
            <v>0</v>
          </cell>
          <cell r="E51"/>
          <cell r="F51">
            <v>0</v>
          </cell>
          <cell r="G51"/>
          <cell r="H51">
            <v>0</v>
          </cell>
          <cell r="I51"/>
          <cell r="J51" t="e">
            <v>#DIV/0!</v>
          </cell>
          <cell r="K51">
            <v>0</v>
          </cell>
          <cell r="L51">
            <v>0</v>
          </cell>
          <cell r="M51">
            <v>0</v>
          </cell>
          <cell r="N51">
            <v>0</v>
          </cell>
          <cell r="O51">
            <v>0</v>
          </cell>
          <cell r="P51">
            <v>0</v>
          </cell>
          <cell r="Q51" t="e">
            <v>#DIV/0!</v>
          </cell>
        </row>
        <row r="52">
          <cell r="B52"/>
          <cell r="C52"/>
          <cell r="D52">
            <v>0</v>
          </cell>
          <cell r="E52"/>
          <cell r="F52">
            <v>0</v>
          </cell>
          <cell r="G52"/>
          <cell r="H52">
            <v>0</v>
          </cell>
          <cell r="I52"/>
          <cell r="J52" t="e">
            <v>#DIV/0!</v>
          </cell>
          <cell r="K52">
            <v>0</v>
          </cell>
          <cell r="L52">
            <v>0</v>
          </cell>
          <cell r="M52">
            <v>0</v>
          </cell>
          <cell r="N52">
            <v>0</v>
          </cell>
          <cell r="O52">
            <v>0</v>
          </cell>
          <cell r="P52">
            <v>0</v>
          </cell>
          <cell r="Q52" t="e">
            <v>#DIV/0!</v>
          </cell>
        </row>
        <row r="53">
          <cell r="B53"/>
          <cell r="C53"/>
          <cell r="D53">
            <v>0</v>
          </cell>
          <cell r="E53"/>
          <cell r="F53">
            <v>0</v>
          </cell>
          <cell r="G53"/>
          <cell r="H53">
            <v>0</v>
          </cell>
          <cell r="I53"/>
          <cell r="J53" t="e">
            <v>#DIV/0!</v>
          </cell>
          <cell r="K53">
            <v>0</v>
          </cell>
          <cell r="L53">
            <v>0</v>
          </cell>
          <cell r="M53">
            <v>0</v>
          </cell>
          <cell r="N53">
            <v>0</v>
          </cell>
          <cell r="O53">
            <v>0</v>
          </cell>
          <cell r="P53">
            <v>0</v>
          </cell>
          <cell r="Q53" t="e">
            <v>#DIV/0!</v>
          </cell>
        </row>
        <row r="54">
          <cell r="B54"/>
          <cell r="C54"/>
          <cell r="D54">
            <v>0</v>
          </cell>
          <cell r="E54"/>
          <cell r="F54">
            <v>0</v>
          </cell>
          <cell r="G54"/>
          <cell r="H54">
            <v>0</v>
          </cell>
          <cell r="I54"/>
          <cell r="J54" t="e">
            <v>#DIV/0!</v>
          </cell>
          <cell r="K54">
            <v>0</v>
          </cell>
          <cell r="L54">
            <v>0</v>
          </cell>
          <cell r="M54">
            <v>0</v>
          </cell>
          <cell r="N54">
            <v>0</v>
          </cell>
          <cell r="O54">
            <v>0</v>
          </cell>
          <cell r="P54">
            <v>0</v>
          </cell>
          <cell r="Q54" t="e">
            <v>#DIV/0!</v>
          </cell>
        </row>
        <row r="55">
          <cell r="B55"/>
          <cell r="C55"/>
          <cell r="D55">
            <v>0</v>
          </cell>
          <cell r="E55"/>
          <cell r="F55">
            <v>0</v>
          </cell>
          <cell r="G55"/>
          <cell r="H55">
            <v>0</v>
          </cell>
          <cell r="I55"/>
          <cell r="J55" t="e">
            <v>#DIV/0!</v>
          </cell>
          <cell r="K55">
            <v>0</v>
          </cell>
          <cell r="L55">
            <v>0</v>
          </cell>
          <cell r="M55">
            <v>0</v>
          </cell>
          <cell r="N55">
            <v>0</v>
          </cell>
          <cell r="O55">
            <v>0</v>
          </cell>
          <cell r="P55">
            <v>0</v>
          </cell>
          <cell r="Q55" t="e">
            <v>#DIV/0!</v>
          </cell>
        </row>
        <row r="56">
          <cell r="B56"/>
          <cell r="C56"/>
          <cell r="D56">
            <v>0</v>
          </cell>
          <cell r="E56"/>
          <cell r="F56">
            <v>0</v>
          </cell>
          <cell r="G56"/>
          <cell r="H56">
            <v>0</v>
          </cell>
          <cell r="I56"/>
          <cell r="J56" t="e">
            <v>#DIV/0!</v>
          </cell>
          <cell r="K56">
            <v>0</v>
          </cell>
          <cell r="L56">
            <v>0</v>
          </cell>
          <cell r="M56">
            <v>0</v>
          </cell>
          <cell r="N56">
            <v>0</v>
          </cell>
          <cell r="O56">
            <v>0</v>
          </cell>
          <cell r="P56">
            <v>0</v>
          </cell>
          <cell r="Q56" t="e">
            <v>#DIV/0!</v>
          </cell>
        </row>
        <row r="57">
          <cell r="B57"/>
          <cell r="C57"/>
          <cell r="D57">
            <v>0</v>
          </cell>
          <cell r="E57"/>
          <cell r="F57">
            <v>0</v>
          </cell>
          <cell r="G57"/>
          <cell r="H57">
            <v>0</v>
          </cell>
          <cell r="I57"/>
          <cell r="J57" t="e">
            <v>#DIV/0!</v>
          </cell>
          <cell r="K57">
            <v>0</v>
          </cell>
          <cell r="L57">
            <v>0</v>
          </cell>
          <cell r="M57">
            <v>0</v>
          </cell>
          <cell r="N57">
            <v>0</v>
          </cell>
          <cell r="O57">
            <v>0</v>
          </cell>
          <cell r="P57">
            <v>0</v>
          </cell>
          <cell r="Q57" t="e">
            <v>#DIV/0!</v>
          </cell>
        </row>
        <row r="58">
          <cell r="B58"/>
          <cell r="C58"/>
          <cell r="D58">
            <v>0</v>
          </cell>
          <cell r="E58"/>
          <cell r="F58">
            <v>0</v>
          </cell>
          <cell r="G58"/>
          <cell r="H58">
            <v>0</v>
          </cell>
          <cell r="I58"/>
          <cell r="J58" t="e">
            <v>#DIV/0!</v>
          </cell>
          <cell r="K58">
            <v>0</v>
          </cell>
          <cell r="L58">
            <v>0</v>
          </cell>
          <cell r="M58">
            <v>0</v>
          </cell>
          <cell r="N58">
            <v>0</v>
          </cell>
          <cell r="O58">
            <v>0</v>
          </cell>
          <cell r="P58">
            <v>0</v>
          </cell>
          <cell r="Q58" t="e">
            <v>#DIV/0!</v>
          </cell>
        </row>
        <row r="59">
          <cell r="B59"/>
          <cell r="C59"/>
          <cell r="D59">
            <v>0</v>
          </cell>
          <cell r="E59"/>
          <cell r="F59">
            <v>0</v>
          </cell>
          <cell r="G59"/>
          <cell r="H59">
            <v>0</v>
          </cell>
          <cell r="I59"/>
          <cell r="J59" t="e">
            <v>#DIV/0!</v>
          </cell>
          <cell r="K59">
            <v>0</v>
          </cell>
          <cell r="L59">
            <v>0</v>
          </cell>
          <cell r="M59">
            <v>0</v>
          </cell>
          <cell r="N59">
            <v>0</v>
          </cell>
          <cell r="O59">
            <v>0</v>
          </cell>
          <cell r="P59">
            <v>0</v>
          </cell>
          <cell r="Q59" t="e">
            <v>#DIV/0!</v>
          </cell>
        </row>
        <row r="60">
          <cell r="B60"/>
          <cell r="C60"/>
          <cell r="D60">
            <v>0</v>
          </cell>
          <cell r="E60"/>
          <cell r="F60">
            <v>0</v>
          </cell>
          <cell r="G60"/>
          <cell r="H60">
            <v>0</v>
          </cell>
          <cell r="I60"/>
          <cell r="J60" t="e">
            <v>#DIV/0!</v>
          </cell>
          <cell r="K60">
            <v>0</v>
          </cell>
          <cell r="L60">
            <v>0</v>
          </cell>
          <cell r="M60">
            <v>0</v>
          </cell>
          <cell r="N60">
            <v>0</v>
          </cell>
          <cell r="O60">
            <v>0</v>
          </cell>
          <cell r="P60">
            <v>0</v>
          </cell>
          <cell r="Q60" t="e">
            <v>#DIV/0!</v>
          </cell>
        </row>
        <row r="61">
          <cell r="B61"/>
          <cell r="C61"/>
          <cell r="D61">
            <v>0</v>
          </cell>
          <cell r="E61"/>
          <cell r="F61">
            <v>0</v>
          </cell>
          <cell r="G61"/>
          <cell r="H61">
            <v>0</v>
          </cell>
          <cell r="I61"/>
          <cell r="J61" t="e">
            <v>#DIV/0!</v>
          </cell>
          <cell r="K61">
            <v>0</v>
          </cell>
          <cell r="L61">
            <v>0</v>
          </cell>
          <cell r="M61">
            <v>0</v>
          </cell>
          <cell r="N61">
            <v>0</v>
          </cell>
          <cell r="O61">
            <v>0</v>
          </cell>
          <cell r="P61">
            <v>0</v>
          </cell>
          <cell r="Q61" t="e">
            <v>#DIV/0!</v>
          </cell>
        </row>
        <row r="62">
          <cell r="B62"/>
          <cell r="C62"/>
          <cell r="D62">
            <v>0</v>
          </cell>
          <cell r="E62"/>
          <cell r="F62">
            <v>0</v>
          </cell>
          <cell r="G62"/>
          <cell r="H62">
            <v>0</v>
          </cell>
          <cell r="I62"/>
          <cell r="J62" t="e">
            <v>#DIV/0!</v>
          </cell>
          <cell r="K62">
            <v>0</v>
          </cell>
          <cell r="L62">
            <v>0</v>
          </cell>
          <cell r="M62">
            <v>0</v>
          </cell>
          <cell r="N62">
            <v>0</v>
          </cell>
          <cell r="O62">
            <v>0</v>
          </cell>
          <cell r="P62">
            <v>0</v>
          </cell>
          <cell r="Q62" t="e">
            <v>#DIV/0!</v>
          </cell>
        </row>
        <row r="63">
          <cell r="B63"/>
          <cell r="C63"/>
          <cell r="D63">
            <v>0</v>
          </cell>
          <cell r="E63"/>
          <cell r="F63">
            <v>0</v>
          </cell>
          <cell r="G63"/>
          <cell r="H63">
            <v>0</v>
          </cell>
          <cell r="I63"/>
          <cell r="J63" t="e">
            <v>#DIV/0!</v>
          </cell>
          <cell r="K63">
            <v>0</v>
          </cell>
          <cell r="L63">
            <v>0</v>
          </cell>
          <cell r="M63">
            <v>0</v>
          </cell>
          <cell r="N63">
            <v>0</v>
          </cell>
          <cell r="O63">
            <v>0</v>
          </cell>
          <cell r="P63">
            <v>0</v>
          </cell>
          <cell r="Q63" t="e">
            <v>#DIV/0!</v>
          </cell>
        </row>
        <row r="64">
          <cell r="B64"/>
          <cell r="C64"/>
          <cell r="D64">
            <v>0</v>
          </cell>
          <cell r="E64"/>
          <cell r="F64">
            <v>0</v>
          </cell>
          <cell r="G64"/>
          <cell r="H64">
            <v>0</v>
          </cell>
          <cell r="I64"/>
          <cell r="J64" t="e">
            <v>#DIV/0!</v>
          </cell>
          <cell r="K64">
            <v>0</v>
          </cell>
          <cell r="L64">
            <v>0</v>
          </cell>
          <cell r="M64">
            <v>0</v>
          </cell>
          <cell r="N64">
            <v>0</v>
          </cell>
          <cell r="O64">
            <v>0</v>
          </cell>
          <cell r="P64">
            <v>0</v>
          </cell>
          <cell r="Q64" t="e">
            <v>#DIV/0!</v>
          </cell>
        </row>
        <row r="65">
          <cell r="B65"/>
          <cell r="C65"/>
          <cell r="D65">
            <v>0</v>
          </cell>
          <cell r="E65"/>
          <cell r="F65">
            <v>0</v>
          </cell>
          <cell r="G65"/>
          <cell r="H65">
            <v>0</v>
          </cell>
          <cell r="I65"/>
          <cell r="J65" t="e">
            <v>#DIV/0!</v>
          </cell>
          <cell r="K65">
            <v>0</v>
          </cell>
          <cell r="L65">
            <v>0</v>
          </cell>
          <cell r="M65">
            <v>0</v>
          </cell>
          <cell r="N65">
            <v>0</v>
          </cell>
          <cell r="O65">
            <v>0</v>
          </cell>
          <cell r="P65">
            <v>0</v>
          </cell>
          <cell r="Q65" t="e">
            <v>#DIV/0!</v>
          </cell>
        </row>
        <row r="66">
          <cell r="B66"/>
          <cell r="C66"/>
          <cell r="D66">
            <v>0</v>
          </cell>
          <cell r="E66"/>
          <cell r="F66">
            <v>0</v>
          </cell>
          <cell r="G66"/>
          <cell r="H66">
            <v>0</v>
          </cell>
          <cell r="I66"/>
          <cell r="J66" t="e">
            <v>#DIV/0!</v>
          </cell>
          <cell r="K66">
            <v>0</v>
          </cell>
          <cell r="L66">
            <v>0</v>
          </cell>
          <cell r="M66">
            <v>0</v>
          </cell>
          <cell r="N66">
            <v>0</v>
          </cell>
          <cell r="O66">
            <v>0</v>
          </cell>
          <cell r="P66">
            <v>0</v>
          </cell>
          <cell r="Q66" t="e">
            <v>#DIV/0!</v>
          </cell>
        </row>
        <row r="67">
          <cell r="B67"/>
          <cell r="C67"/>
          <cell r="D67">
            <v>0</v>
          </cell>
          <cell r="E67"/>
          <cell r="F67">
            <v>0</v>
          </cell>
          <cell r="G67"/>
          <cell r="H67">
            <v>0</v>
          </cell>
          <cell r="I67"/>
          <cell r="J67" t="e">
            <v>#DIV/0!</v>
          </cell>
          <cell r="K67">
            <v>0</v>
          </cell>
          <cell r="L67">
            <v>0</v>
          </cell>
          <cell r="M67">
            <v>0</v>
          </cell>
          <cell r="N67">
            <v>0</v>
          </cell>
          <cell r="O67">
            <v>0</v>
          </cell>
          <cell r="P67">
            <v>0</v>
          </cell>
          <cell r="Q67" t="e">
            <v>#DIV/0!</v>
          </cell>
        </row>
        <row r="68">
          <cell r="B68"/>
          <cell r="C68"/>
          <cell r="D68">
            <v>0</v>
          </cell>
          <cell r="E68"/>
          <cell r="F68">
            <v>0</v>
          </cell>
          <cell r="G68"/>
          <cell r="H68">
            <v>0</v>
          </cell>
          <cell r="I68"/>
          <cell r="J68" t="e">
            <v>#DIV/0!</v>
          </cell>
          <cell r="K68">
            <v>0</v>
          </cell>
          <cell r="L68">
            <v>0</v>
          </cell>
          <cell r="M68">
            <v>0</v>
          </cell>
          <cell r="N68">
            <v>0</v>
          </cell>
          <cell r="O68">
            <v>0</v>
          </cell>
          <cell r="P68">
            <v>0</v>
          </cell>
          <cell r="Q68" t="e">
            <v>#DIV/0!</v>
          </cell>
        </row>
        <row r="69">
          <cell r="B69"/>
          <cell r="C69"/>
          <cell r="D69">
            <v>0</v>
          </cell>
          <cell r="E69"/>
          <cell r="F69">
            <v>0</v>
          </cell>
          <cell r="G69"/>
          <cell r="H69">
            <v>0</v>
          </cell>
          <cell r="I69"/>
          <cell r="J69" t="e">
            <v>#DIV/0!</v>
          </cell>
          <cell r="K69">
            <v>0</v>
          </cell>
          <cell r="L69">
            <v>0</v>
          </cell>
          <cell r="M69">
            <v>0</v>
          </cell>
          <cell r="N69">
            <v>0</v>
          </cell>
          <cell r="O69">
            <v>0</v>
          </cell>
          <cell r="P69">
            <v>0</v>
          </cell>
          <cell r="Q69" t="e">
            <v>#DIV/0!</v>
          </cell>
        </row>
        <row r="70">
          <cell r="B70"/>
          <cell r="C70"/>
          <cell r="D70">
            <v>0</v>
          </cell>
          <cell r="E70"/>
          <cell r="F70">
            <v>0</v>
          </cell>
          <cell r="G70"/>
          <cell r="H70">
            <v>0</v>
          </cell>
          <cell r="I70"/>
          <cell r="J70" t="e">
            <v>#DIV/0!</v>
          </cell>
          <cell r="K70">
            <v>0</v>
          </cell>
          <cell r="L70">
            <v>0</v>
          </cell>
          <cell r="M70">
            <v>0</v>
          </cell>
          <cell r="N70">
            <v>0</v>
          </cell>
          <cell r="O70">
            <v>0</v>
          </cell>
          <cell r="P70">
            <v>0</v>
          </cell>
          <cell r="Q70" t="e">
            <v>#DIV/0!</v>
          </cell>
        </row>
        <row r="71">
          <cell r="B71"/>
          <cell r="C71"/>
          <cell r="D71">
            <v>0</v>
          </cell>
          <cell r="E71"/>
          <cell r="F71">
            <v>0</v>
          </cell>
          <cell r="G71"/>
          <cell r="H71">
            <v>0</v>
          </cell>
          <cell r="I71"/>
          <cell r="J71" t="e">
            <v>#DIV/0!</v>
          </cell>
          <cell r="K71">
            <v>0</v>
          </cell>
          <cell r="L71">
            <v>0</v>
          </cell>
          <cell r="M71">
            <v>0</v>
          </cell>
          <cell r="N71">
            <v>0</v>
          </cell>
          <cell r="O71">
            <v>0</v>
          </cell>
          <cell r="P71">
            <v>0</v>
          </cell>
          <cell r="Q71" t="e">
            <v>#DIV/0!</v>
          </cell>
        </row>
        <row r="72">
          <cell r="B72"/>
          <cell r="C72"/>
          <cell r="D72">
            <v>0</v>
          </cell>
          <cell r="E72"/>
          <cell r="F72">
            <v>0</v>
          </cell>
          <cell r="G72"/>
          <cell r="H72">
            <v>0</v>
          </cell>
          <cell r="I72"/>
          <cell r="J72" t="e">
            <v>#DIV/0!</v>
          </cell>
          <cell r="K72">
            <v>0</v>
          </cell>
          <cell r="L72">
            <v>0</v>
          </cell>
          <cell r="M72">
            <v>0</v>
          </cell>
          <cell r="N72">
            <v>0</v>
          </cell>
          <cell r="O72">
            <v>0</v>
          </cell>
          <cell r="P72">
            <v>0</v>
          </cell>
          <cell r="Q72" t="e">
            <v>#DIV/0!</v>
          </cell>
        </row>
        <row r="73">
          <cell r="B73"/>
          <cell r="C73"/>
          <cell r="D73">
            <v>0</v>
          </cell>
          <cell r="E73"/>
          <cell r="F73">
            <v>0</v>
          </cell>
          <cell r="G73"/>
          <cell r="H73">
            <v>0</v>
          </cell>
          <cell r="I73"/>
          <cell r="J73" t="e">
            <v>#DIV/0!</v>
          </cell>
          <cell r="K73">
            <v>0</v>
          </cell>
          <cell r="L73">
            <v>0</v>
          </cell>
          <cell r="M73">
            <v>0</v>
          </cell>
          <cell r="N73">
            <v>0</v>
          </cell>
          <cell r="O73">
            <v>0</v>
          </cell>
          <cell r="P73">
            <v>0</v>
          </cell>
          <cell r="Q73" t="e">
            <v>#DIV/0!</v>
          </cell>
        </row>
        <row r="74">
          <cell r="B74"/>
          <cell r="C74"/>
          <cell r="D74">
            <v>0</v>
          </cell>
          <cell r="E74"/>
          <cell r="F74">
            <v>0</v>
          </cell>
          <cell r="G74"/>
          <cell r="H74">
            <v>0</v>
          </cell>
          <cell r="I74"/>
          <cell r="J74" t="e">
            <v>#DIV/0!</v>
          </cell>
          <cell r="K74">
            <v>0</v>
          </cell>
          <cell r="L74">
            <v>0</v>
          </cell>
          <cell r="M74">
            <v>0</v>
          </cell>
          <cell r="N74">
            <v>0</v>
          </cell>
          <cell r="O74">
            <v>0</v>
          </cell>
          <cell r="P74">
            <v>0</v>
          </cell>
          <cell r="Q74" t="e">
            <v>#DIV/0!</v>
          </cell>
        </row>
        <row r="75">
          <cell r="B75"/>
          <cell r="C75"/>
          <cell r="D75">
            <v>0</v>
          </cell>
          <cell r="E75"/>
          <cell r="F75">
            <v>0</v>
          </cell>
          <cell r="G75"/>
          <cell r="H75">
            <v>0</v>
          </cell>
          <cell r="I75"/>
          <cell r="J75" t="e">
            <v>#DIV/0!</v>
          </cell>
          <cell r="K75">
            <v>0</v>
          </cell>
          <cell r="L75">
            <v>0</v>
          </cell>
          <cell r="M75">
            <v>0</v>
          </cell>
          <cell r="N75">
            <v>0</v>
          </cell>
          <cell r="O75">
            <v>0</v>
          </cell>
          <cell r="P75">
            <v>0</v>
          </cell>
          <cell r="Q75" t="e">
            <v>#DIV/0!</v>
          </cell>
        </row>
        <row r="76">
          <cell r="B76"/>
          <cell r="C76"/>
          <cell r="D76">
            <v>0</v>
          </cell>
          <cell r="E76"/>
          <cell r="F76">
            <v>0</v>
          </cell>
          <cell r="G76"/>
          <cell r="H76">
            <v>0</v>
          </cell>
          <cell r="I76"/>
          <cell r="J76" t="e">
            <v>#DIV/0!</v>
          </cell>
          <cell r="K76">
            <v>0</v>
          </cell>
          <cell r="L76">
            <v>0</v>
          </cell>
          <cell r="M76">
            <v>0</v>
          </cell>
          <cell r="N76">
            <v>0</v>
          </cell>
          <cell r="O76">
            <v>0</v>
          </cell>
          <cell r="P76">
            <v>0</v>
          </cell>
          <cell r="Q76" t="e">
            <v>#DIV/0!</v>
          </cell>
        </row>
        <row r="77">
          <cell r="B77"/>
          <cell r="C77"/>
          <cell r="D77">
            <v>0</v>
          </cell>
          <cell r="E77"/>
          <cell r="F77">
            <v>0</v>
          </cell>
          <cell r="G77"/>
          <cell r="H77">
            <v>0</v>
          </cell>
          <cell r="I77"/>
          <cell r="J77" t="e">
            <v>#DIV/0!</v>
          </cell>
          <cell r="K77">
            <v>0</v>
          </cell>
          <cell r="L77">
            <v>0</v>
          </cell>
          <cell r="M77">
            <v>0</v>
          </cell>
          <cell r="N77">
            <v>0</v>
          </cell>
          <cell r="O77">
            <v>0</v>
          </cell>
          <cell r="P77">
            <v>0</v>
          </cell>
          <cell r="Q77" t="e">
            <v>#DIV/0!</v>
          </cell>
        </row>
        <row r="78">
          <cell r="B78"/>
          <cell r="C78"/>
          <cell r="D78">
            <v>0</v>
          </cell>
          <cell r="E78"/>
          <cell r="F78">
            <v>0</v>
          </cell>
          <cell r="G78"/>
          <cell r="H78">
            <v>0</v>
          </cell>
          <cell r="I78"/>
          <cell r="J78" t="e">
            <v>#DIV/0!</v>
          </cell>
          <cell r="K78">
            <v>0</v>
          </cell>
          <cell r="L78">
            <v>0</v>
          </cell>
          <cell r="M78">
            <v>0</v>
          </cell>
          <cell r="N78">
            <v>0</v>
          </cell>
          <cell r="O78">
            <v>0</v>
          </cell>
          <cell r="P78">
            <v>0</v>
          </cell>
          <cell r="Q78" t="e">
            <v>#DIV/0!</v>
          </cell>
        </row>
        <row r="79">
          <cell r="B79"/>
          <cell r="C79"/>
          <cell r="D79">
            <v>0</v>
          </cell>
          <cell r="E79"/>
          <cell r="F79">
            <v>0</v>
          </cell>
          <cell r="G79"/>
          <cell r="H79">
            <v>0</v>
          </cell>
          <cell r="I79"/>
          <cell r="J79" t="e">
            <v>#DIV/0!</v>
          </cell>
          <cell r="K79">
            <v>0</v>
          </cell>
          <cell r="L79">
            <v>0</v>
          </cell>
          <cell r="M79">
            <v>0</v>
          </cell>
          <cell r="N79">
            <v>0</v>
          </cell>
          <cell r="O79">
            <v>0</v>
          </cell>
          <cell r="P79">
            <v>0</v>
          </cell>
          <cell r="Q79" t="e">
            <v>#DIV/0!</v>
          </cell>
        </row>
        <row r="80">
          <cell r="B80"/>
          <cell r="C80"/>
          <cell r="D80">
            <v>0</v>
          </cell>
          <cell r="E80"/>
          <cell r="F80">
            <v>0</v>
          </cell>
          <cell r="G80"/>
          <cell r="H80">
            <v>0</v>
          </cell>
          <cell r="I80"/>
          <cell r="J80" t="e">
            <v>#DIV/0!</v>
          </cell>
          <cell r="K80">
            <v>0</v>
          </cell>
          <cell r="L80">
            <v>0</v>
          </cell>
          <cell r="M80">
            <v>0</v>
          </cell>
          <cell r="N80">
            <v>0</v>
          </cell>
          <cell r="O80">
            <v>0</v>
          </cell>
          <cell r="P80">
            <v>0</v>
          </cell>
          <cell r="Q80" t="e">
            <v>#DIV/0!</v>
          </cell>
        </row>
        <row r="81">
          <cell r="B81"/>
          <cell r="C81"/>
          <cell r="D81">
            <v>0</v>
          </cell>
          <cell r="E81"/>
          <cell r="F81">
            <v>0</v>
          </cell>
          <cell r="G81"/>
          <cell r="H81">
            <v>0</v>
          </cell>
          <cell r="I81"/>
          <cell r="J81" t="e">
            <v>#DIV/0!</v>
          </cell>
          <cell r="K81">
            <v>0</v>
          </cell>
          <cell r="L81">
            <v>0</v>
          </cell>
          <cell r="M81">
            <v>0</v>
          </cell>
          <cell r="N81">
            <v>0</v>
          </cell>
          <cell r="O81">
            <v>0</v>
          </cell>
          <cell r="P81">
            <v>0</v>
          </cell>
          <cell r="Q81" t="e">
            <v>#DIV/0!</v>
          </cell>
        </row>
        <row r="82">
          <cell r="B82"/>
          <cell r="C82"/>
          <cell r="D82">
            <v>0</v>
          </cell>
          <cell r="E82"/>
          <cell r="F82">
            <v>0</v>
          </cell>
          <cell r="G82"/>
          <cell r="H82">
            <v>0</v>
          </cell>
          <cell r="I82"/>
          <cell r="J82" t="e">
            <v>#DIV/0!</v>
          </cell>
          <cell r="K82">
            <v>0</v>
          </cell>
          <cell r="L82">
            <v>0</v>
          </cell>
          <cell r="M82">
            <v>0</v>
          </cell>
          <cell r="N82">
            <v>0</v>
          </cell>
          <cell r="O82">
            <v>0</v>
          </cell>
          <cell r="P82">
            <v>0</v>
          </cell>
          <cell r="Q82" t="e">
            <v>#DIV/0!</v>
          </cell>
        </row>
        <row r="83">
          <cell r="B83"/>
          <cell r="C83"/>
          <cell r="D83">
            <v>0</v>
          </cell>
          <cell r="E83"/>
          <cell r="F83">
            <v>0</v>
          </cell>
          <cell r="G83"/>
          <cell r="H83">
            <v>0</v>
          </cell>
          <cell r="I83"/>
          <cell r="J83" t="e">
            <v>#DIV/0!</v>
          </cell>
          <cell r="K83">
            <v>0</v>
          </cell>
          <cell r="L83">
            <v>0</v>
          </cell>
          <cell r="M83">
            <v>0</v>
          </cell>
          <cell r="N83">
            <v>0</v>
          </cell>
          <cell r="O83">
            <v>0</v>
          </cell>
          <cell r="P83">
            <v>0</v>
          </cell>
          <cell r="Q83" t="e">
            <v>#DIV/0!</v>
          </cell>
        </row>
        <row r="84">
          <cell r="B84"/>
          <cell r="C84"/>
          <cell r="D84">
            <v>0</v>
          </cell>
          <cell r="E84"/>
          <cell r="F84">
            <v>0</v>
          </cell>
          <cell r="G84"/>
          <cell r="H84">
            <v>0</v>
          </cell>
          <cell r="I84"/>
          <cell r="J84" t="e">
            <v>#DIV/0!</v>
          </cell>
          <cell r="K84">
            <v>0</v>
          </cell>
          <cell r="L84">
            <v>0</v>
          </cell>
          <cell r="M84">
            <v>0</v>
          </cell>
          <cell r="N84">
            <v>0</v>
          </cell>
          <cell r="O84">
            <v>0</v>
          </cell>
          <cell r="P84">
            <v>0</v>
          </cell>
          <cell r="Q84" t="e">
            <v>#DIV/0!</v>
          </cell>
        </row>
        <row r="85">
          <cell r="B85"/>
          <cell r="C85"/>
          <cell r="D85">
            <v>0</v>
          </cell>
          <cell r="E85"/>
          <cell r="F85">
            <v>0</v>
          </cell>
          <cell r="G85"/>
          <cell r="H85">
            <v>0</v>
          </cell>
          <cell r="I85"/>
          <cell r="J85" t="e">
            <v>#DIV/0!</v>
          </cell>
          <cell r="K85">
            <v>0</v>
          </cell>
          <cell r="L85">
            <v>0</v>
          </cell>
          <cell r="M85">
            <v>0</v>
          </cell>
          <cell r="N85">
            <v>0</v>
          </cell>
          <cell r="O85">
            <v>0</v>
          </cell>
          <cell r="P85">
            <v>0</v>
          </cell>
          <cell r="Q85" t="e">
            <v>#DIV/0!</v>
          </cell>
        </row>
        <row r="86">
          <cell r="B86"/>
          <cell r="C86"/>
          <cell r="D86">
            <v>0</v>
          </cell>
          <cell r="E86"/>
          <cell r="F86">
            <v>0</v>
          </cell>
          <cell r="G86"/>
          <cell r="H86">
            <v>0</v>
          </cell>
          <cell r="I86"/>
          <cell r="J86" t="e">
            <v>#DIV/0!</v>
          </cell>
          <cell r="K86">
            <v>0</v>
          </cell>
          <cell r="L86">
            <v>0</v>
          </cell>
          <cell r="M86">
            <v>0</v>
          </cell>
          <cell r="N86">
            <v>0</v>
          </cell>
          <cell r="O86">
            <v>0</v>
          </cell>
          <cell r="P86">
            <v>0</v>
          </cell>
          <cell r="Q86" t="e">
            <v>#DIV/0!</v>
          </cell>
        </row>
        <row r="87">
          <cell r="B87"/>
          <cell r="C87"/>
          <cell r="D87">
            <v>0</v>
          </cell>
          <cell r="E87"/>
          <cell r="F87">
            <v>0</v>
          </cell>
          <cell r="G87"/>
          <cell r="H87">
            <v>0</v>
          </cell>
          <cell r="I87"/>
          <cell r="J87" t="e">
            <v>#DIV/0!</v>
          </cell>
          <cell r="K87">
            <v>0</v>
          </cell>
          <cell r="L87">
            <v>0</v>
          </cell>
          <cell r="M87">
            <v>0</v>
          </cell>
          <cell r="N87">
            <v>0</v>
          </cell>
          <cell r="O87">
            <v>0</v>
          </cell>
          <cell r="P87">
            <v>0</v>
          </cell>
          <cell r="Q87" t="e">
            <v>#DIV/0!</v>
          </cell>
        </row>
        <row r="88">
          <cell r="B88"/>
          <cell r="C88"/>
          <cell r="D88">
            <v>0</v>
          </cell>
          <cell r="E88"/>
          <cell r="F88">
            <v>0</v>
          </cell>
          <cell r="G88"/>
          <cell r="H88">
            <v>0</v>
          </cell>
          <cell r="I88"/>
          <cell r="J88" t="e">
            <v>#DIV/0!</v>
          </cell>
          <cell r="K88">
            <v>0</v>
          </cell>
          <cell r="L88">
            <v>0</v>
          </cell>
          <cell r="M88">
            <v>0</v>
          </cell>
          <cell r="N88">
            <v>0</v>
          </cell>
          <cell r="O88">
            <v>0</v>
          </cell>
          <cell r="P88">
            <v>0</v>
          </cell>
          <cell r="Q88" t="e">
            <v>#DIV/0!</v>
          </cell>
        </row>
        <row r="89">
          <cell r="B89"/>
          <cell r="C89"/>
          <cell r="D89">
            <v>0</v>
          </cell>
          <cell r="E89"/>
          <cell r="F89">
            <v>0</v>
          </cell>
          <cell r="G89"/>
          <cell r="H89">
            <v>0</v>
          </cell>
          <cell r="I89"/>
          <cell r="J89" t="e">
            <v>#DIV/0!</v>
          </cell>
          <cell r="K89">
            <v>0</v>
          </cell>
          <cell r="L89">
            <v>0</v>
          </cell>
          <cell r="M89">
            <v>0</v>
          </cell>
          <cell r="N89">
            <v>0</v>
          </cell>
          <cell r="O89">
            <v>0</v>
          </cell>
          <cell r="P89">
            <v>0</v>
          </cell>
          <cell r="Q89" t="e">
            <v>#DIV/0!</v>
          </cell>
        </row>
        <row r="90">
          <cell r="B90"/>
          <cell r="C90"/>
          <cell r="D90">
            <v>0</v>
          </cell>
          <cell r="E90"/>
          <cell r="F90">
            <v>0</v>
          </cell>
          <cell r="G90"/>
          <cell r="H90">
            <v>0</v>
          </cell>
          <cell r="I90"/>
          <cell r="J90" t="e">
            <v>#DIV/0!</v>
          </cell>
          <cell r="K90">
            <v>0</v>
          </cell>
          <cell r="L90">
            <v>0</v>
          </cell>
          <cell r="M90">
            <v>0</v>
          </cell>
          <cell r="N90">
            <v>0</v>
          </cell>
          <cell r="O90">
            <v>0</v>
          </cell>
          <cell r="P90">
            <v>0</v>
          </cell>
          <cell r="Q90" t="e">
            <v>#DIV/0!</v>
          </cell>
        </row>
        <row r="91">
          <cell r="B91"/>
          <cell r="C91"/>
          <cell r="D91">
            <v>0</v>
          </cell>
          <cell r="E91"/>
          <cell r="F91">
            <v>0</v>
          </cell>
          <cell r="G91"/>
          <cell r="H91">
            <v>0</v>
          </cell>
          <cell r="I91"/>
          <cell r="J91" t="e">
            <v>#DIV/0!</v>
          </cell>
          <cell r="K91">
            <v>0</v>
          </cell>
          <cell r="L91">
            <v>0</v>
          </cell>
          <cell r="M91">
            <v>0</v>
          </cell>
          <cell r="N91">
            <v>0</v>
          </cell>
          <cell r="O91">
            <v>0</v>
          </cell>
          <cell r="P91">
            <v>0</v>
          </cell>
          <cell r="Q91" t="e">
            <v>#DIV/0!</v>
          </cell>
        </row>
        <row r="92">
          <cell r="B92"/>
          <cell r="C92"/>
          <cell r="D92">
            <v>0</v>
          </cell>
          <cell r="E92"/>
          <cell r="F92">
            <v>0</v>
          </cell>
          <cell r="G92"/>
          <cell r="H92">
            <v>0</v>
          </cell>
          <cell r="I92"/>
          <cell r="J92" t="e">
            <v>#DIV/0!</v>
          </cell>
          <cell r="K92">
            <v>0</v>
          </cell>
          <cell r="L92">
            <v>0</v>
          </cell>
          <cell r="M92">
            <v>0</v>
          </cell>
          <cell r="N92">
            <v>0</v>
          </cell>
          <cell r="O92">
            <v>0</v>
          </cell>
          <cell r="P92">
            <v>0</v>
          </cell>
          <cell r="Q92" t="e">
            <v>#DIV/0!</v>
          </cell>
        </row>
        <row r="93">
          <cell r="B93"/>
          <cell r="C93"/>
          <cell r="D93">
            <v>0</v>
          </cell>
          <cell r="E93"/>
          <cell r="F93">
            <v>0</v>
          </cell>
          <cell r="G93"/>
          <cell r="H93">
            <v>0</v>
          </cell>
          <cell r="I93"/>
          <cell r="J93" t="e">
            <v>#DIV/0!</v>
          </cell>
          <cell r="K93">
            <v>0</v>
          </cell>
          <cell r="L93">
            <v>0</v>
          </cell>
          <cell r="M93">
            <v>0</v>
          </cell>
          <cell r="N93">
            <v>0</v>
          </cell>
          <cell r="O93">
            <v>0</v>
          </cell>
          <cell r="P93">
            <v>0</v>
          </cell>
          <cell r="Q93" t="e">
            <v>#DIV/0!</v>
          </cell>
        </row>
        <row r="94">
          <cell r="B94"/>
          <cell r="C94"/>
          <cell r="D94">
            <v>0</v>
          </cell>
          <cell r="E94"/>
          <cell r="F94">
            <v>0</v>
          </cell>
          <cell r="G94"/>
          <cell r="H94">
            <v>0</v>
          </cell>
          <cell r="I94"/>
          <cell r="J94" t="e">
            <v>#DIV/0!</v>
          </cell>
          <cell r="K94">
            <v>0</v>
          </cell>
          <cell r="L94">
            <v>0</v>
          </cell>
          <cell r="M94">
            <v>0</v>
          </cell>
          <cell r="N94">
            <v>0</v>
          </cell>
          <cell r="O94">
            <v>0</v>
          </cell>
          <cell r="P94">
            <v>0</v>
          </cell>
          <cell r="Q94" t="e">
            <v>#DIV/0!</v>
          </cell>
        </row>
        <row r="95">
          <cell r="B95"/>
          <cell r="C95"/>
          <cell r="D95">
            <v>0</v>
          </cell>
          <cell r="E95"/>
          <cell r="F95">
            <v>0</v>
          </cell>
          <cell r="G95"/>
          <cell r="H95">
            <v>0</v>
          </cell>
          <cell r="I95"/>
          <cell r="J95" t="e">
            <v>#DIV/0!</v>
          </cell>
          <cell r="K95">
            <v>0</v>
          </cell>
          <cell r="L95">
            <v>0</v>
          </cell>
          <cell r="M95">
            <v>0</v>
          </cell>
          <cell r="N95">
            <v>0</v>
          </cell>
          <cell r="O95">
            <v>0</v>
          </cell>
          <cell r="P95">
            <v>0</v>
          </cell>
          <cell r="Q95" t="e">
            <v>#DIV/0!</v>
          </cell>
        </row>
        <row r="96">
          <cell r="B96"/>
          <cell r="C96"/>
          <cell r="D96">
            <v>0</v>
          </cell>
          <cell r="E96"/>
          <cell r="F96">
            <v>0</v>
          </cell>
          <cell r="G96"/>
          <cell r="H96">
            <v>0</v>
          </cell>
          <cell r="I96"/>
          <cell r="J96" t="e">
            <v>#DIV/0!</v>
          </cell>
          <cell r="K96">
            <v>0</v>
          </cell>
          <cell r="L96">
            <v>0</v>
          </cell>
          <cell r="M96">
            <v>0</v>
          </cell>
          <cell r="N96">
            <v>0</v>
          </cell>
          <cell r="O96">
            <v>0</v>
          </cell>
          <cell r="P96">
            <v>0</v>
          </cell>
          <cell r="Q96" t="e">
            <v>#DIV/0!</v>
          </cell>
        </row>
        <row r="97">
          <cell r="B97"/>
          <cell r="C97"/>
          <cell r="D97">
            <v>0</v>
          </cell>
          <cell r="E97"/>
          <cell r="F97">
            <v>0</v>
          </cell>
          <cell r="G97"/>
          <cell r="H97">
            <v>0</v>
          </cell>
          <cell r="I97"/>
          <cell r="J97" t="e">
            <v>#DIV/0!</v>
          </cell>
          <cell r="K97">
            <v>0</v>
          </cell>
          <cell r="L97">
            <v>0</v>
          </cell>
          <cell r="M97">
            <v>0</v>
          </cell>
          <cell r="N97">
            <v>0</v>
          </cell>
          <cell r="O97">
            <v>0</v>
          </cell>
          <cell r="P97">
            <v>0</v>
          </cell>
          <cell r="Q97" t="e">
            <v>#DIV/0!</v>
          </cell>
        </row>
        <row r="98">
          <cell r="B98"/>
          <cell r="C98"/>
          <cell r="D98">
            <v>0</v>
          </cell>
          <cell r="E98"/>
          <cell r="F98">
            <v>0</v>
          </cell>
          <cell r="G98"/>
          <cell r="H98">
            <v>0</v>
          </cell>
          <cell r="I98"/>
          <cell r="J98" t="e">
            <v>#DIV/0!</v>
          </cell>
          <cell r="K98">
            <v>0</v>
          </cell>
          <cell r="L98">
            <v>0</v>
          </cell>
          <cell r="M98">
            <v>0</v>
          </cell>
          <cell r="N98">
            <v>0</v>
          </cell>
          <cell r="O98">
            <v>0</v>
          </cell>
          <cell r="P98">
            <v>0</v>
          </cell>
          <cell r="Q98" t="e">
            <v>#DIV/0!</v>
          </cell>
        </row>
        <row r="99">
          <cell r="B99"/>
          <cell r="C99"/>
          <cell r="D99">
            <v>0</v>
          </cell>
          <cell r="E99"/>
          <cell r="F99">
            <v>0</v>
          </cell>
          <cell r="G99"/>
          <cell r="H99">
            <v>0</v>
          </cell>
          <cell r="I99"/>
          <cell r="J99" t="e">
            <v>#DIV/0!</v>
          </cell>
          <cell r="K99">
            <v>0</v>
          </cell>
          <cell r="L99">
            <v>0</v>
          </cell>
          <cell r="M99">
            <v>0</v>
          </cell>
          <cell r="N99">
            <v>0</v>
          </cell>
          <cell r="O99">
            <v>0</v>
          </cell>
          <cell r="P99">
            <v>0</v>
          </cell>
          <cell r="Q99" t="e">
            <v>#DIV/0!</v>
          </cell>
        </row>
        <row r="100">
          <cell r="B100"/>
          <cell r="C100"/>
          <cell r="D100">
            <v>0</v>
          </cell>
          <cell r="E100"/>
          <cell r="F100">
            <v>0</v>
          </cell>
          <cell r="G100"/>
          <cell r="H100">
            <v>0</v>
          </cell>
          <cell r="I100"/>
          <cell r="J100" t="e">
            <v>#DIV/0!</v>
          </cell>
          <cell r="K100">
            <v>0</v>
          </cell>
          <cell r="L100">
            <v>0</v>
          </cell>
          <cell r="M100">
            <v>0</v>
          </cell>
          <cell r="N100">
            <v>0</v>
          </cell>
          <cell r="O100">
            <v>0</v>
          </cell>
          <cell r="P100">
            <v>0</v>
          </cell>
          <cell r="Q100" t="e">
            <v>#DIV/0!</v>
          </cell>
        </row>
        <row r="101">
          <cell r="B101"/>
          <cell r="C101"/>
          <cell r="D101">
            <v>0</v>
          </cell>
          <cell r="E101"/>
          <cell r="F101">
            <v>0</v>
          </cell>
          <cell r="G101"/>
          <cell r="H101">
            <v>0</v>
          </cell>
          <cell r="I101"/>
          <cell r="J101" t="e">
            <v>#DIV/0!</v>
          </cell>
          <cell r="K101">
            <v>0</v>
          </cell>
          <cell r="L101">
            <v>0</v>
          </cell>
          <cell r="M101">
            <v>0</v>
          </cell>
          <cell r="N101">
            <v>0</v>
          </cell>
          <cell r="O101">
            <v>0</v>
          </cell>
          <cell r="P101">
            <v>0</v>
          </cell>
          <cell r="Q101" t="e">
            <v>#DIV/0!</v>
          </cell>
        </row>
        <row r="102">
          <cell r="B102"/>
          <cell r="C102"/>
          <cell r="D102">
            <v>0</v>
          </cell>
          <cell r="E102"/>
          <cell r="F102">
            <v>0</v>
          </cell>
          <cell r="G102"/>
          <cell r="H102">
            <v>0</v>
          </cell>
          <cell r="I102"/>
          <cell r="J102" t="e">
            <v>#DIV/0!</v>
          </cell>
          <cell r="K102">
            <v>0</v>
          </cell>
          <cell r="L102">
            <v>0</v>
          </cell>
          <cell r="M102">
            <v>0</v>
          </cell>
          <cell r="N102">
            <v>0</v>
          </cell>
          <cell r="O102">
            <v>0</v>
          </cell>
          <cell r="P102">
            <v>0</v>
          </cell>
          <cell r="Q102" t="e">
            <v>#DIV/0!</v>
          </cell>
        </row>
        <row r="103">
          <cell r="B103"/>
          <cell r="C103"/>
          <cell r="D103">
            <v>0</v>
          </cell>
          <cell r="E103"/>
          <cell r="F103">
            <v>0</v>
          </cell>
          <cell r="G103"/>
          <cell r="H103">
            <v>0</v>
          </cell>
          <cell r="I103"/>
          <cell r="J103" t="e">
            <v>#DIV/0!</v>
          </cell>
          <cell r="K103">
            <v>0</v>
          </cell>
          <cell r="L103">
            <v>0</v>
          </cell>
          <cell r="M103">
            <v>0</v>
          </cell>
          <cell r="N103">
            <v>0</v>
          </cell>
          <cell r="O103">
            <v>0</v>
          </cell>
          <cell r="P103">
            <v>0</v>
          </cell>
          <cell r="Q103" t="e">
            <v>#DIV/0!</v>
          </cell>
        </row>
        <row r="104">
          <cell r="B104"/>
          <cell r="C104"/>
          <cell r="D104">
            <v>0</v>
          </cell>
          <cell r="E104"/>
          <cell r="F104">
            <v>0</v>
          </cell>
          <cell r="G104"/>
          <cell r="H104">
            <v>0</v>
          </cell>
          <cell r="I104"/>
          <cell r="J104" t="e">
            <v>#DIV/0!</v>
          </cell>
          <cell r="K104">
            <v>0</v>
          </cell>
          <cell r="L104">
            <v>0</v>
          </cell>
          <cell r="M104">
            <v>0</v>
          </cell>
          <cell r="N104">
            <v>0</v>
          </cell>
          <cell r="O104">
            <v>0</v>
          </cell>
          <cell r="P104">
            <v>0</v>
          </cell>
          <cell r="Q104" t="e">
            <v>#DIV/0!</v>
          </cell>
        </row>
        <row r="105">
          <cell r="B105"/>
          <cell r="C105"/>
          <cell r="D105">
            <v>0</v>
          </cell>
          <cell r="E105"/>
          <cell r="F105">
            <v>0</v>
          </cell>
          <cell r="G105"/>
          <cell r="H105">
            <v>0</v>
          </cell>
          <cell r="I105"/>
          <cell r="J105" t="e">
            <v>#DIV/0!</v>
          </cell>
          <cell r="K105">
            <v>0</v>
          </cell>
          <cell r="L105">
            <v>0</v>
          </cell>
          <cell r="M105">
            <v>0</v>
          </cell>
          <cell r="N105">
            <v>0</v>
          </cell>
          <cell r="O105">
            <v>0</v>
          </cell>
          <cell r="P105">
            <v>0</v>
          </cell>
          <cell r="Q105" t="e">
            <v>#DIV/0!</v>
          </cell>
        </row>
      </sheetData>
      <sheetData sheetId="4">
        <row r="20">
          <cell r="B20"/>
        </row>
      </sheetData>
      <sheetData sheetId="5">
        <row r="12">
          <cell r="D12" t="str">
            <v>CUADRILLA AA ALBAÑERIA (OFIC + AYUD + PRES)</v>
          </cell>
        </row>
      </sheetData>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AL"/>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ejecutado%"/>
      <sheetName val="Ejecutado$"/>
      <sheetName val="Programado$"/>
      <sheetName val="Prog__y_Control_ECOBRAS_V1"/>
      <sheetName val="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experiencia especifica"/>
      <sheetName val="experiencia general"/>
      <sheetName val="FORMULARIO N° 14"/>
      <sheetName val="FORMULARIO N°7"/>
      <sheetName val="contrato en ejecución"/>
      <sheetName val="Calculo capacidad residual"/>
      <sheetName val="SUB_APU2"/>
      <sheetName val="Cantidades_de_Obra2"/>
      <sheetName val="SUB_APU1"/>
      <sheetName val="Cantidades_de_Obra1"/>
      <sheetName val="SUB_APU3"/>
      <sheetName val="Cantidades_de_Obra3"/>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EMPRESA"/>
      <sheetName val="DATOS CONTRATO"/>
      <sheetName val="LIQ-NOM"/>
      <sheetName val="NOMINA-1"/>
      <sheetName val="CALC PROD MENSUAL"/>
      <sheetName val="ELECTRICO"/>
      <sheetName val="Vuelta"/>
      <sheetName val="TABLAS"/>
      <sheetName val="Base de Diseño"/>
      <sheetName val="SUB_APU7"/>
      <sheetName val="Cantidades_de_Obra7"/>
      <sheetName val="Itemes_Renovación2"/>
      <sheetName val="SUB_APU8"/>
      <sheetName val="Cantidades_de_Obra8"/>
      <sheetName val="Itemes_Renovación3"/>
      <sheetName val="SUB_APU9"/>
      <sheetName val="Cantidades_de_Obra9"/>
      <sheetName val="Itemes_Renovación4"/>
      <sheetName val="steel"/>
      <sheetName val="CIC-NOV"/>
      <sheetName val="LISTA_CÓDIGOS"/>
      <sheetName val="BASE_APU"/>
      <sheetName val="MANO_DE_OBRA"/>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RECURSOS"/>
      <sheetName val="TARIFAS-JORNAL-DIST"/>
      <sheetName val="Design"/>
      <sheetName val="10_H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ow r="1">
          <cell r="A1">
            <v>0</v>
          </cell>
        </row>
      </sheetData>
      <sheetData sheetId="9"/>
      <sheetData sheetId="10"/>
      <sheetData sheetId="11"/>
      <sheetData sheetId="12"/>
      <sheetData sheetId="13"/>
      <sheetData sheetId="14"/>
      <sheetData sheetId="15"/>
      <sheetData sheetId="16">
        <row r="2">
          <cell r="A2" t="str">
            <v>MUNICIPIO DE SONSON ANTIOQUIA</v>
          </cell>
        </row>
      </sheetData>
      <sheetData sheetId="17"/>
      <sheetData sheetId="18"/>
      <sheetData sheetId="19">
        <row r="2">
          <cell r="A2" t="str">
            <v>MUNICIPIO DE SONSON ANTIOQUIA</v>
          </cell>
        </row>
      </sheetData>
      <sheetData sheetId="20" refreshError="1"/>
      <sheetData sheetId="21"/>
      <sheetData sheetId="22"/>
      <sheetData sheetId="23"/>
      <sheetData sheetId="24"/>
      <sheetData sheetId="25" refreshError="1"/>
      <sheetData sheetId="26" refreshError="1"/>
      <sheetData sheetId="27" refreshError="1"/>
      <sheetData sheetId="28"/>
      <sheetData sheetId="29"/>
      <sheetData sheetId="30"/>
      <sheetData sheetId="31"/>
      <sheetData sheetId="32"/>
      <sheetData sheetId="33"/>
      <sheetData sheetId="34"/>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ow r="1">
          <cell r="A1">
            <v>0</v>
          </cell>
        </row>
      </sheetData>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ow r="1">
          <cell r="A1" t="str">
            <v>CODIGO</v>
          </cell>
        </row>
      </sheetData>
      <sheetData sheetId="64"/>
      <sheetData sheetId="65"/>
      <sheetData sheetId="66">
        <row r="1">
          <cell r="A1" t="str">
            <v>CODIGO</v>
          </cell>
        </row>
      </sheetData>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row r="1">
          <cell r="A1">
            <v>0</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ELECTRICO"/>
      <sheetName val="Vuelta"/>
      <sheetName val="FIBRA ÓPTICA"/>
      <sheetName val="Análisis de precios"/>
      <sheetName val="2103mar%20.xls"/>
      <sheetName val="Formulas"/>
      <sheetName val="Hoja1"/>
      <sheetName val="BASE"/>
      <sheetName val="1_Preliminares"/>
      <sheetName val="M.Obra"/>
      <sheetName val="Precios"/>
      <sheetName val="días habiles 2015"/>
      <sheetName val="INS"/>
      <sheetName val="Ppto"/>
      <sheetName val="Plan auditorí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320.1"/>
      <sheetName val="330.2"/>
      <sheetName val="700.1"/>
      <sheetName val="220.1"/>
      <sheetName val="330.1"/>
      <sheetName val="640.1.2"/>
      <sheetName val="673.1"/>
      <sheetName val="673.2"/>
      <sheetName val="ManoDeObr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tablas"/>
      <sheetName val="Cálculo"/>
      <sheetName val="Actual Data (MAP)"/>
      <sheetName val="Actual Data (STX)"/>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Indicadores Gestión"/>
      <sheetName val="PR-04"/>
      <sheetName val="tipo_recurso"/>
      <sheetName val="Listado"/>
      <sheetName val="tipos_entidad"/>
      <sheetName val="Unidades"/>
      <sheetName val="APU"/>
      <sheetName val="INV"/>
      <sheetName val="AASHTO"/>
      <sheetName val="TUBERI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basicos"/>
      <sheetName val="Distanc"/>
      <sheetName val="Cuadro de áreas y volmúmenes"/>
      <sheetName val="Generale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row r="2">
          <cell r="A2" t="str">
            <v>INVÍAS - TERRITORIAL CORDOBA - GRUPO 3</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ow r="2">
          <cell r="A2" t="str">
            <v>INVÍAS - TERRITORIAL CORDOBA - GRUPO 3</v>
          </cell>
        </row>
      </sheetData>
      <sheetData sheetId="128">
        <row r="2">
          <cell r="A2" t="str">
            <v>INVÍAS - TERRITORIAL CORDOBA - GRUPO 3</v>
          </cell>
        </row>
      </sheetData>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row r="2">
          <cell r="A2" t="str">
            <v>INVÍAS - TERRITORIAL CORDOBA - GRUPO 3</v>
          </cell>
        </row>
      </sheetData>
      <sheetData sheetId="133">
        <row r="2">
          <cell r="A2" t="str">
            <v>INVÍAS - TERRITORIAL CORDOBA - GRUPO 3</v>
          </cell>
        </row>
      </sheetData>
      <sheetData sheetId="134">
        <row r="2">
          <cell r="A2" t="str">
            <v>INVÍAS - TERRITORIAL CORDOBA - GRUPO 3</v>
          </cell>
        </row>
      </sheetData>
      <sheetData sheetId="135">
        <row r="2">
          <cell r="A2" t="str">
            <v>INVÍAS - TERRITORIAL CORDOBA - GRUPO 3</v>
          </cell>
        </row>
      </sheetData>
      <sheetData sheetId="136"/>
      <sheetData sheetId="137">
        <row r="2">
          <cell r="A2" t="str">
            <v>INVÍAS - TERRITORIAL CORDOBA - GRUPO 3</v>
          </cell>
        </row>
      </sheetData>
      <sheetData sheetId="138">
        <row r="2">
          <cell r="A2" t="str">
            <v>INVÍAS - TERRITORIAL CORDOBA - GRUPO 3</v>
          </cell>
        </row>
      </sheetData>
      <sheetData sheetId="139"/>
      <sheetData sheetId="140">
        <row r="2">
          <cell r="A2" t="str">
            <v>INVÍAS - TERRITORIAL CORDOBA - GRUPO 3</v>
          </cell>
        </row>
      </sheetData>
      <sheetData sheetId="141">
        <row r="2">
          <cell r="A2" t="str">
            <v>INVÍAS - TERRITORIAL CORDOBA - GRUPO 3</v>
          </cell>
        </row>
      </sheetData>
      <sheetData sheetId="142">
        <row r="2">
          <cell r="A2" t="str">
            <v>INVÍAS - TERRITORIAL CORDOBA - GRUPO 3</v>
          </cell>
        </row>
      </sheetData>
      <sheetData sheetId="143">
        <row r="2">
          <cell r="A2" t="str">
            <v>INVÍAS - TERRITORIAL CORDOBA - GRUPO 3</v>
          </cell>
        </row>
      </sheetData>
      <sheetData sheetId="144"/>
      <sheetData sheetId="145">
        <row r="2">
          <cell r="A2" t="str">
            <v>INVÍAS - TERRITORIAL CORDOBA - GRUPO 3</v>
          </cell>
        </row>
      </sheetData>
      <sheetData sheetId="146">
        <row r="2">
          <cell r="A2" t="str">
            <v>INVÍAS - TERRITORIAL CORDOBA - GRUPO 3</v>
          </cell>
        </row>
      </sheetData>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ow r="2">
          <cell r="A2" t="str">
            <v>INVÍAS - TERRITORIAL CORDOBA - GRUPO 3</v>
          </cell>
        </row>
      </sheetData>
      <sheetData sheetId="180"/>
      <sheetData sheetId="181">
        <row r="2">
          <cell r="A2" t="str">
            <v>INVÍAS - TERRITORIAL CORDOBA - GRUPO 3</v>
          </cell>
        </row>
      </sheetData>
      <sheetData sheetId="182">
        <row r="2">
          <cell r="A2" t="str">
            <v>INVÍAS - TERRITORIAL CORDOBA - GRUPO 3</v>
          </cell>
        </row>
      </sheetData>
      <sheetData sheetId="183">
        <row r="2">
          <cell r="A2" t="str">
            <v>INVÍAS - TERRITORIAL CORDOBA - GRUPO 3</v>
          </cell>
        </row>
      </sheetData>
      <sheetData sheetId="184">
        <row r="2">
          <cell r="A2" t="str">
            <v>INVÍAS - TERRITORIAL CORDOBA - GRUPO 3</v>
          </cell>
        </row>
      </sheetData>
      <sheetData sheetId="185">
        <row r="2">
          <cell r="A2" t="str">
            <v>INVÍAS - TERRITORIAL CORDOBA - GRUPO 3</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ow r="2">
          <cell r="A2" t="str">
            <v>INVÍAS - TERRITORIAL CORDOBA - GRUPO 3</v>
          </cell>
        </row>
      </sheetData>
      <sheetData sheetId="197">
        <row r="2">
          <cell r="A2" t="str">
            <v>INVÍAS - TERRITORIAL CORDOBA - GRUPO 3</v>
          </cell>
        </row>
      </sheetData>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ow r="2">
          <cell r="A2" t="str">
            <v>INVÍAS - TERRITORIAL CORDOBA - GRUPO 3</v>
          </cell>
        </row>
      </sheetData>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ow r="2">
          <cell r="A2" t="str">
            <v>INVÍAS - TERRITORIAL CORDOBA - GRUPO 3</v>
          </cell>
        </row>
      </sheetData>
      <sheetData sheetId="310"/>
      <sheetData sheetId="311"/>
      <sheetData sheetId="312">
        <row r="2">
          <cell r="A2" t="str">
            <v>INVÍAS - TERRITORIAL CORDOBA - GRUPO 3</v>
          </cell>
        </row>
      </sheetData>
      <sheetData sheetId="313"/>
      <sheetData sheetId="314"/>
      <sheetData sheetId="315"/>
      <sheetData sheetId="316">
        <row r="2">
          <cell r="A2" t="str">
            <v>INVÍAS - TERRITORIAL CORDOBA - GRUPO 3</v>
          </cell>
        </row>
      </sheetData>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sheetData sheetId="379">
        <row r="2">
          <cell r="A2">
            <v>0</v>
          </cell>
        </row>
      </sheetData>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refreshError="1"/>
      <sheetData sheetId="396" refreshError="1"/>
      <sheetData sheetId="397"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
      <sheetName val="LISTA DE MATERIALES"/>
      <sheetName val="UNITARIOS BASICOS "/>
      <sheetName val="HERRAMIENTAS Y EQUIPOS"/>
      <sheetName val="TRANSPORTE"/>
      <sheetName val="Salarios"/>
      <sheetName val="Cuadrillas"/>
    </sheetNames>
    <sheetDataSet>
      <sheetData sheetId="0">
        <row r="2">
          <cell r="B2">
            <v>0</v>
          </cell>
        </row>
        <row r="3">
          <cell r="B3">
            <v>1.1000000000000001</v>
          </cell>
        </row>
        <row r="4">
          <cell r="B4" t="str">
            <v>1,1,1</v>
          </cell>
        </row>
        <row r="5">
          <cell r="B5" t="str">
            <v>1,1,2</v>
          </cell>
        </row>
        <row r="6">
          <cell r="B6" t="str">
            <v>1,1,3</v>
          </cell>
        </row>
        <row r="7">
          <cell r="B7" t="str">
            <v>1,1,4</v>
          </cell>
        </row>
        <row r="8">
          <cell r="B8" t="str">
            <v>1,1,5</v>
          </cell>
        </row>
        <row r="9">
          <cell r="B9" t="str">
            <v>1,1,6</v>
          </cell>
        </row>
        <row r="10">
          <cell r="B10" t="str">
            <v>1.2</v>
          </cell>
        </row>
        <row r="11">
          <cell r="B11">
            <v>0</v>
          </cell>
        </row>
        <row r="12">
          <cell r="B12" t="str">
            <v>1,2,1</v>
          </cell>
        </row>
        <row r="13">
          <cell r="B13" t="str">
            <v>1,2,2</v>
          </cell>
        </row>
        <row r="14">
          <cell r="B14" t="str">
            <v>1,2,3</v>
          </cell>
        </row>
        <row r="15">
          <cell r="B15" t="str">
            <v>1,2,4</v>
          </cell>
        </row>
        <row r="16">
          <cell r="B16" t="str">
            <v>1,2,5</v>
          </cell>
        </row>
        <row r="17">
          <cell r="B17" t="str">
            <v>1,2,6</v>
          </cell>
        </row>
        <row r="18">
          <cell r="B18" t="str">
            <v>1,2,7</v>
          </cell>
        </row>
        <row r="19">
          <cell r="B19" t="str">
            <v>1,2,8</v>
          </cell>
        </row>
        <row r="20">
          <cell r="B20" t="str">
            <v>1,2,9</v>
          </cell>
        </row>
        <row r="21">
          <cell r="B21" t="str">
            <v>1,2,10</v>
          </cell>
        </row>
        <row r="22">
          <cell r="B22" t="str">
            <v>1,2,11</v>
          </cell>
        </row>
        <row r="23">
          <cell r="B23" t="str">
            <v>1,2,12</v>
          </cell>
        </row>
        <row r="24">
          <cell r="B24" t="str">
            <v>1,2,13</v>
          </cell>
        </row>
        <row r="25">
          <cell r="B25" t="str">
            <v>1,2,14</v>
          </cell>
        </row>
        <row r="26">
          <cell r="B26" t="str">
            <v>1,2,15</v>
          </cell>
        </row>
        <row r="27">
          <cell r="B27" t="str">
            <v>1,2,16</v>
          </cell>
        </row>
        <row r="28">
          <cell r="B28" t="str">
            <v>1,2,17</v>
          </cell>
        </row>
        <row r="29">
          <cell r="B29" t="str">
            <v>1,2,18</v>
          </cell>
        </row>
        <row r="30">
          <cell r="B30" t="str">
            <v>1,2,19</v>
          </cell>
        </row>
        <row r="31">
          <cell r="B31">
            <v>1.3</v>
          </cell>
        </row>
        <row r="32">
          <cell r="B32" t="str">
            <v>1,3,1</v>
          </cell>
        </row>
        <row r="33">
          <cell r="B33" t="str">
            <v>1,3,2</v>
          </cell>
        </row>
        <row r="34">
          <cell r="B34" t="str">
            <v>1,3,3</v>
          </cell>
        </row>
        <row r="35">
          <cell r="B35" t="str">
            <v>1,3,4</v>
          </cell>
        </row>
        <row r="36">
          <cell r="B36" t="str">
            <v>1,3,5</v>
          </cell>
        </row>
        <row r="37">
          <cell r="B37" t="str">
            <v>1,3,6</v>
          </cell>
        </row>
        <row r="38">
          <cell r="B38" t="str">
            <v>1,3,7</v>
          </cell>
        </row>
        <row r="39">
          <cell r="B39" t="str">
            <v>1,3,8</v>
          </cell>
        </row>
        <row r="40">
          <cell r="B40" t="str">
            <v>ITEM</v>
          </cell>
        </row>
        <row r="41">
          <cell r="B41">
            <v>0</v>
          </cell>
        </row>
        <row r="42">
          <cell r="B42">
            <v>2.1</v>
          </cell>
        </row>
        <row r="43">
          <cell r="B43" t="str">
            <v>2,1,1</v>
          </cell>
        </row>
        <row r="44">
          <cell r="B44" t="str">
            <v>2,1,2</v>
          </cell>
        </row>
        <row r="45">
          <cell r="B45" t="str">
            <v>2,1,3</v>
          </cell>
        </row>
        <row r="46">
          <cell r="B46" t="str">
            <v>2,1,4</v>
          </cell>
        </row>
        <row r="47">
          <cell r="B47">
            <v>2.2000000000000002</v>
          </cell>
        </row>
        <row r="48">
          <cell r="B48" t="str">
            <v>2,2,1</v>
          </cell>
        </row>
        <row r="49">
          <cell r="B49" t="str">
            <v>2,2,2</v>
          </cell>
        </row>
        <row r="50">
          <cell r="B50" t="str">
            <v>ITEM</v>
          </cell>
        </row>
        <row r="51">
          <cell r="B51">
            <v>3</v>
          </cell>
        </row>
        <row r="52">
          <cell r="B52" t="str">
            <v>3,1,1</v>
          </cell>
        </row>
        <row r="53">
          <cell r="B53" t="str">
            <v>3,1,2</v>
          </cell>
        </row>
        <row r="54">
          <cell r="B54" t="str">
            <v>3,1,3</v>
          </cell>
        </row>
        <row r="55">
          <cell r="B55" t="str">
            <v>3,1,4</v>
          </cell>
        </row>
        <row r="56">
          <cell r="B56" t="str">
            <v>3,1,5</v>
          </cell>
        </row>
        <row r="57">
          <cell r="B57" t="str">
            <v>3,1,6</v>
          </cell>
        </row>
        <row r="58">
          <cell r="B58" t="str">
            <v>3,1,7</v>
          </cell>
        </row>
        <row r="59">
          <cell r="B59" t="str">
            <v>3,1,8</v>
          </cell>
        </row>
        <row r="60">
          <cell r="B60" t="str">
            <v>3,1,9</v>
          </cell>
        </row>
        <row r="61">
          <cell r="B61" t="str">
            <v>3,1,10</v>
          </cell>
        </row>
        <row r="62">
          <cell r="B62" t="str">
            <v>3,1,11</v>
          </cell>
        </row>
        <row r="63">
          <cell r="B63" t="str">
            <v>3,1,12</v>
          </cell>
        </row>
        <row r="64">
          <cell r="B64" t="str">
            <v>ITEM</v>
          </cell>
        </row>
        <row r="65">
          <cell r="B65">
            <v>4</v>
          </cell>
        </row>
        <row r="66">
          <cell r="B66" t="str">
            <v>4,1,1</v>
          </cell>
        </row>
        <row r="67">
          <cell r="B67" t="str">
            <v>4,1,2</v>
          </cell>
        </row>
        <row r="68">
          <cell r="B68" t="str">
            <v>4,1,3</v>
          </cell>
        </row>
        <row r="69">
          <cell r="B69" t="str">
            <v>4,1,4</v>
          </cell>
        </row>
        <row r="70">
          <cell r="B70" t="str">
            <v>4,1,5</v>
          </cell>
        </row>
        <row r="71">
          <cell r="B71" t="str">
            <v>4,1,6</v>
          </cell>
        </row>
        <row r="72">
          <cell r="B72" t="str">
            <v>4,1,7</v>
          </cell>
        </row>
        <row r="73">
          <cell r="B73">
            <v>0</v>
          </cell>
        </row>
      </sheetData>
      <sheetData sheetId="1"/>
      <sheetData sheetId="2">
        <row r="3">
          <cell r="A3" t="str">
            <v>TUBERIA</v>
          </cell>
        </row>
      </sheetData>
      <sheetData sheetId="3"/>
      <sheetData sheetId="4">
        <row r="3">
          <cell r="C3" t="str">
            <v xml:space="preserve">AUTO BOMBA </v>
          </cell>
        </row>
        <row r="4">
          <cell r="C4" t="str">
            <v>ANDAMIO COLGANTE</v>
          </cell>
        </row>
        <row r="5">
          <cell r="C5" t="str">
            <v xml:space="preserve">ANDAMIO SECCION </v>
          </cell>
        </row>
        <row r="6">
          <cell r="C6" t="str">
            <v xml:space="preserve">ANDAMIO SECCION </v>
          </cell>
        </row>
        <row r="7">
          <cell r="C7" t="str">
            <v>ANDAMIO METALICO TUBULAR (Sección de 2 marcos de 1.50*1.50 m.con 2 crucetas de 2.30 m.)</v>
          </cell>
        </row>
        <row r="8">
          <cell r="C8" t="str">
            <v>ACOLILLADORA ELECTRICA</v>
          </cell>
        </row>
        <row r="9">
          <cell r="C9" t="str">
            <v>ARNES DE SEGURIDAD</v>
          </cell>
        </row>
        <row r="10">
          <cell r="C10" t="str">
            <v>BENITIN O VIBROCOMPACTADOR DE 750 KG</v>
          </cell>
        </row>
        <row r="11">
          <cell r="C11" t="str">
            <v>BENITIN O VIBROCOMPACTADOR DE 2000 KG</v>
          </cell>
        </row>
        <row r="12">
          <cell r="C12" t="str">
            <v>BOMBEO DE CONCRETO</v>
          </cell>
        </row>
        <row r="13">
          <cell r="C13" t="str">
            <v>BOMBA FUMIGADORA DE ESPALDA</v>
          </cell>
        </row>
        <row r="14">
          <cell r="C14" t="str">
            <v>BOQUILLERA ALUMINIO PERFIL 3"X1/2"</v>
          </cell>
        </row>
        <row r="15">
          <cell r="C15" t="str">
            <v>BROCA PARA TALADRO ROTO PERCUTOR 3/8"</v>
          </cell>
        </row>
        <row r="16">
          <cell r="C16" t="str">
            <v>BROCHA CERDA MONA  3"</v>
          </cell>
        </row>
        <row r="17">
          <cell r="C17" t="str">
            <v>BROCHA NYLON 4"</v>
          </cell>
        </row>
        <row r="18">
          <cell r="C18" t="str">
            <v>CAMILLA</v>
          </cell>
        </row>
        <row r="19">
          <cell r="C19" t="str">
            <v>CANGURO</v>
          </cell>
        </row>
        <row r="20">
          <cell r="C20" t="str">
            <v xml:space="preserve">CANGURO APISONADOR </v>
          </cell>
        </row>
        <row r="21">
          <cell r="C21" t="str">
            <v>CARRETILLA BOOGIE</v>
          </cell>
        </row>
        <row r="22">
          <cell r="C22" t="str">
            <v>CARROTANQUE</v>
          </cell>
        </row>
        <row r="23">
          <cell r="C23" t="str">
            <v>CERCHA DE 3 M 1 1/2X1/8</v>
          </cell>
        </row>
        <row r="24">
          <cell r="C24" t="str">
            <v xml:space="preserve">CEPILLO DE MANO </v>
          </cell>
        </row>
        <row r="25">
          <cell r="C25" t="str">
            <v>CILINDRO GALION CON RODILLO MATIC</v>
          </cell>
        </row>
        <row r="26">
          <cell r="C26" t="str">
            <v>CILINDRO DE GAS DE 40 LIBRAS</v>
          </cell>
        </row>
        <row r="27">
          <cell r="C27" t="str">
            <v>CINCEL MUELA PARA MARTILLO DEMOLEDOR X 50 CM</v>
          </cell>
        </row>
        <row r="28">
          <cell r="C28" t="str">
            <v>CINTURON DE SEGURIDAD</v>
          </cell>
        </row>
        <row r="29">
          <cell r="C29" t="str">
            <v>COMPRESOR DE AIRE</v>
          </cell>
        </row>
        <row r="30">
          <cell r="C30" t="str">
            <v>COMPRESOR NEUMATICO DOS MARTILLOS</v>
          </cell>
        </row>
        <row r="31">
          <cell r="C31" t="str">
            <v>COMPRESOR UNA PISTOLA</v>
          </cell>
        </row>
        <row r="32">
          <cell r="C32" t="str">
            <v>CORTADORA DE BALDOSA  TX 900</v>
          </cell>
        </row>
        <row r="33">
          <cell r="C33" t="str">
            <v>CORTADORA DE CONCRETO</v>
          </cell>
        </row>
        <row r="34">
          <cell r="C34" t="str">
            <v>CORTADORA DE LADRILLO</v>
          </cell>
        </row>
        <row r="35">
          <cell r="C35" t="str">
            <v>CORTADORA DE LADRILLO</v>
          </cell>
        </row>
        <row r="36">
          <cell r="C36" t="str">
            <v>CRUCETA PARA CAMILLA</v>
          </cell>
        </row>
        <row r="37">
          <cell r="C37" t="str">
            <v>CUADRILLA 1OF+1AY</v>
          </cell>
        </row>
        <row r="38">
          <cell r="C38" t="str">
            <v xml:space="preserve">CUADRILLA ELECTRICOS </v>
          </cell>
        </row>
        <row r="39">
          <cell r="C39" t="str">
            <v>CUADRILLA HIDRASANITARIO</v>
          </cell>
        </row>
        <row r="40">
          <cell r="C40" t="str">
            <v>DISCO DE CORTE PARA CORTADORA DE ASFALTO</v>
          </cell>
        </row>
        <row r="41">
          <cell r="C41" t="str">
            <v>DISCO DIAMANTADO DE CORTE LADRILLO 9"</v>
          </cell>
        </row>
        <row r="42">
          <cell r="C42" t="str">
            <v>EQUIPO DE OXICORTE</v>
          </cell>
        </row>
        <row r="43">
          <cell r="C43" t="str">
            <v>EQUIPO DE SOLDADURA ELECTRICA</v>
          </cell>
        </row>
        <row r="44">
          <cell r="C44" t="str">
            <v>EQUIPO DE SOLDADURA EN ESTANO</v>
          </cell>
        </row>
        <row r="45">
          <cell r="C45" t="str">
            <v>EQUIPO DIFERENCIAL</v>
          </cell>
        </row>
        <row r="46">
          <cell r="C46" t="str">
            <v>EQUIPO DE PRESION 2 ELECTROBOMBAS BARNES M=2015HHE-7.5 CON TANQUE DE 750LTS Y TABLERO SIEMENS</v>
          </cell>
        </row>
        <row r="47">
          <cell r="C47" t="str">
            <v>ESCOBA CERDA DURA</v>
          </cell>
        </row>
        <row r="48">
          <cell r="C48" t="str">
            <v>ESLINGA</v>
          </cell>
        </row>
        <row r="49">
          <cell r="C49" t="str">
            <v>ESPATULA METALICA 2"</v>
          </cell>
        </row>
        <row r="50">
          <cell r="C50" t="str">
            <v>ESPATULA METALICA 4"</v>
          </cell>
        </row>
        <row r="51">
          <cell r="C51" t="str">
            <v>ESTACION DE TOPOGRAFIA</v>
          </cell>
        </row>
        <row r="52">
          <cell r="C52" t="str">
            <v>ESTACION DE TOPOGRAFIA</v>
          </cell>
        </row>
        <row r="53">
          <cell r="C53" t="str">
            <v>EXTRACCION DE NUCLEOS DE 3" EN CONCRETO</v>
          </cell>
        </row>
        <row r="54">
          <cell r="C54" t="str">
            <v>EXTENSION ELECTRICA 30 ML CAL 10 ENCAUCHETADA</v>
          </cell>
        </row>
        <row r="55">
          <cell r="C55" t="str">
            <v>EXTENSION ELECTRICA MULTITOMA</v>
          </cell>
        </row>
        <row r="56">
          <cell r="C56" t="str">
            <v>FINISHER</v>
          </cell>
        </row>
        <row r="57">
          <cell r="C57" t="str">
            <v>FORMALETA PARA COLUMNA 25*25 CM</v>
          </cell>
        </row>
        <row r="58">
          <cell r="C58" t="str">
            <v>FORMALETA METALICA PARA SARDINEL O BORDILLO</v>
          </cell>
        </row>
        <row r="59">
          <cell r="C59" t="str">
            <v>FORMALETA SUPER T 9 m.m</v>
          </cell>
        </row>
        <row r="60">
          <cell r="C60" t="str">
            <v>EQUIPO BASICO (HERRAMIENTA MENOR)</v>
          </cell>
        </row>
        <row r="61">
          <cell r="C61" t="str">
            <v>EQUIPO BASICO (CONSTRUCCION)</v>
          </cell>
        </row>
        <row r="62">
          <cell r="C62" t="str">
            <v>EQUIPO SOLDADURA ESTANO</v>
          </cell>
        </row>
        <row r="63">
          <cell r="C63" t="str">
            <v xml:space="preserve">EQUIPO BOMBA Y MANOMETRO PRESION </v>
          </cell>
        </row>
        <row r="64">
          <cell r="C64" t="str">
            <v>HERRAMIENTA</v>
          </cell>
        </row>
        <row r="65">
          <cell r="C65" t="str">
            <v>HIDROLAVADORA 1500 lb MONOFASICA</v>
          </cell>
        </row>
        <row r="66">
          <cell r="C66" t="str">
            <v xml:space="preserve">LLANA DENTADA </v>
          </cell>
        </row>
        <row r="67">
          <cell r="C67" t="str">
            <v>MARCO DE SEGUETA</v>
          </cell>
        </row>
        <row r="68">
          <cell r="C68" t="str">
            <v>MANGUERA REFORZADA EN CAUCHO EN 2"</v>
          </cell>
        </row>
        <row r="69">
          <cell r="C69" t="str">
            <v>MANGUERA PARA RIEGO EN 1/2"</v>
          </cell>
        </row>
        <row r="70">
          <cell r="C70" t="str">
            <v>MAQUINA PULIDORA Y DESTRONCADORA</v>
          </cell>
        </row>
        <row r="71">
          <cell r="C71" t="str">
            <v>MAQUINA PULIDORA Y DESTRONCADORA RINCONERA</v>
          </cell>
        </row>
        <row r="72">
          <cell r="C72" t="str">
            <v xml:space="preserve">MEGGER, MULTIMETRO, SECUENCIMETRO, PINZA VOLTIAMPERIMETRICA  </v>
          </cell>
        </row>
        <row r="73">
          <cell r="C73" t="str">
            <v>MEZCLADORA DE 1 BULTO ELECRTICA</v>
          </cell>
        </row>
        <row r="74">
          <cell r="C74" t="str">
            <v>MEZCLADORA DE 1 BULTO GASOLINA</v>
          </cell>
        </row>
        <row r="75">
          <cell r="C75" t="str">
            <v xml:space="preserve">MEZCLADORA DE 1 BULTO </v>
          </cell>
        </row>
        <row r="76">
          <cell r="C76" t="str">
            <v>MINICARGADOR TIPO BOBCAT</v>
          </cell>
        </row>
        <row r="77">
          <cell r="C77" t="str">
            <v>MONTACARGA</v>
          </cell>
        </row>
        <row r="78">
          <cell r="C78" t="str">
            <v>MORDAZA (4 UNIDADES)</v>
          </cell>
        </row>
        <row r="79">
          <cell r="C79" t="str">
            <v xml:space="preserve">MOTOBOMBA 1/2" ELECTRICA </v>
          </cell>
        </row>
        <row r="80">
          <cell r="C80" t="str">
            <v>MOTOBOMBA 2 1/2 GASOLINA</v>
          </cell>
        </row>
        <row r="81">
          <cell r="C81" t="str">
            <v>MOTOBOMBA 2 1/2 GASOLINA</v>
          </cell>
        </row>
        <row r="82">
          <cell r="C82" t="str">
            <v>MOTONIVELADORA</v>
          </cell>
        </row>
        <row r="83">
          <cell r="C83" t="str">
            <v>NIVEL DE PRESICION</v>
          </cell>
        </row>
        <row r="84">
          <cell r="C84" t="str">
            <v>P &amp; H</v>
          </cell>
        </row>
        <row r="85">
          <cell r="C85" t="str">
            <v>PARAL METALICO TELESCOPICO CORTO</v>
          </cell>
        </row>
        <row r="86">
          <cell r="C86" t="str">
            <v>PARAL TELESCOPICO 2.2M</v>
          </cell>
        </row>
        <row r="87">
          <cell r="C87" t="str">
            <v xml:space="preserve">PISTOLA CALAFATEADORA PARA SILICONA </v>
          </cell>
        </row>
        <row r="88">
          <cell r="C88" t="str">
            <v>PISTOLA CALAFATEADORA PARA EPOXICO</v>
          </cell>
        </row>
        <row r="89">
          <cell r="C89" t="str">
            <v>PISTOLA DE FIJACION CALIBRE 22 1 1/2" PARA DY WALL</v>
          </cell>
        </row>
        <row r="90">
          <cell r="C90" t="str">
            <v>PISTOLA SOPLADORA</v>
          </cell>
        </row>
        <row r="91">
          <cell r="C91" t="str">
            <v>PLANCHA COMPACTADORA</v>
          </cell>
        </row>
        <row r="92">
          <cell r="C92" t="str">
            <v>PLANCHON DE 3 MTS</v>
          </cell>
        </row>
        <row r="93">
          <cell r="C93" t="str">
            <v>PLANCHON DE 3 MTS</v>
          </cell>
        </row>
        <row r="94">
          <cell r="C94" t="str">
            <v>PLANTA ELECTRICA DE SUPLENCIA 50 AMP =A 11 kw</v>
          </cell>
        </row>
        <row r="95">
          <cell r="C95" t="str">
            <v xml:space="preserve">PLANTA ELECTRICA DE 3KVA </v>
          </cell>
        </row>
        <row r="96">
          <cell r="C96" t="str">
            <v xml:space="preserve">PLANTA ELECTRICA A GASOLINA DE 15 KVA </v>
          </cell>
        </row>
        <row r="97">
          <cell r="C97" t="str">
            <v>PLUMA GASOLINA</v>
          </cell>
        </row>
        <row r="98">
          <cell r="C98" t="str">
            <v>PLUMA GASOLINA</v>
          </cell>
        </row>
        <row r="99">
          <cell r="C99" t="str">
            <v>PRUEBAS DE PRESION PARA RED EN 1 1/2""</v>
          </cell>
        </row>
        <row r="100">
          <cell r="C100" t="str">
            <v>PRUEBAS DE PRESION PARA RED EN 2 1/2""</v>
          </cell>
        </row>
        <row r="101">
          <cell r="C101" t="str">
            <v>PRUEBAS DE PRESION PARA RED EN 4"</v>
          </cell>
        </row>
        <row r="102">
          <cell r="C102" t="str">
            <v>PROBADOR MULTIMETRO</v>
          </cell>
        </row>
        <row r="103">
          <cell r="C103" t="str">
            <v>PROBADOR DE FIBRA OPTICA Y MULTIMETRO</v>
          </cell>
        </row>
        <row r="104">
          <cell r="C104" t="str">
            <v>PROBADOR DE TONOS Y MULTIMETRO</v>
          </cell>
        </row>
        <row r="105">
          <cell r="C105" t="str">
            <v>PORRO DE 14 LIBRAS</v>
          </cell>
        </row>
        <row r="106">
          <cell r="C106" t="str">
            <v>PONCADORA MANUAL</v>
          </cell>
        </row>
        <row r="107">
          <cell r="C107" t="str">
            <v>PULIDORA PARA TRABAJO PESADO</v>
          </cell>
        </row>
        <row r="108">
          <cell r="C108" t="str">
            <v>PULIDORA TRABAJO PESADO</v>
          </cell>
        </row>
        <row r="109">
          <cell r="C109" t="str">
            <v xml:space="preserve">PULIDORA ELECTRICA </v>
          </cell>
        </row>
        <row r="110">
          <cell r="C110" t="str">
            <v>PRUEBA DE TINTAS PENETRANTES</v>
          </cell>
        </row>
        <row r="111">
          <cell r="C111" t="str">
            <v>RANA</v>
          </cell>
        </row>
        <row r="112">
          <cell r="C112" t="str">
            <v>RECOGEDOR PLASTICO</v>
          </cell>
        </row>
        <row r="113">
          <cell r="C113" t="str">
            <v>REFLECTOR HALOGENO DE 150 W INCLUYE EXTENSION DE 20 M</v>
          </cell>
        </row>
        <row r="114">
          <cell r="C114" t="str">
            <v xml:space="preserve">REMACHADORA </v>
          </cell>
        </row>
        <row r="115">
          <cell r="C115" t="str">
            <v>RETROEXCAVADORA LLANTA</v>
          </cell>
        </row>
        <row r="116">
          <cell r="C116" t="str">
            <v>RETROEXCAVADORA ORUGA</v>
          </cell>
        </row>
        <row r="117">
          <cell r="C117" t="str">
            <v>RODILLO DE FELPA DE 3"</v>
          </cell>
        </row>
        <row r="118">
          <cell r="C118" t="str">
            <v>RODILLO DE FELPA LISO DE 9"</v>
          </cell>
        </row>
        <row r="119">
          <cell r="C119" t="str">
            <v xml:space="preserve">RODILLO DE CARNASA DE 6" PARA PINTURA EPOXICA </v>
          </cell>
        </row>
        <row r="120">
          <cell r="C120" t="str">
            <v>SERVICIO DE CORTE DE TUBERIA SCH 4O DE 1" A 4"</v>
          </cell>
        </row>
        <row r="121">
          <cell r="C121" t="str">
            <v>SERVICIO DE RANURADA PARA 1 1/2"</v>
          </cell>
        </row>
        <row r="122">
          <cell r="C122" t="str">
            <v>SERVICIO DE RANURADA PARA 2 1/2"</v>
          </cell>
        </row>
        <row r="123">
          <cell r="C123" t="str">
            <v>SERVICIO DE RANURADA PARA 4"</v>
          </cell>
        </row>
        <row r="124">
          <cell r="C124" t="str">
            <v>SUBCONTRATO DE LAVADA Y DESINFECTADA DE TANQUE SUBTERRANEO</v>
          </cell>
        </row>
        <row r="125">
          <cell r="C125" t="str">
            <v>SUBCONTRATO DE SUMINISTRO DE TRAMPA DE GRASAS EN ACERO PARA LAVAPLATOS</v>
          </cell>
        </row>
        <row r="126">
          <cell r="C126" t="str">
            <v>SONDA EN ACERO</v>
          </cell>
        </row>
        <row r="127">
          <cell r="C127" t="str">
            <v>SOPLETE DE GAS CON TANQUE</v>
          </cell>
        </row>
        <row r="128">
          <cell r="C128" t="str">
            <v>SOPLETE PARA GAS PROPANO</v>
          </cell>
        </row>
        <row r="129">
          <cell r="C129" t="str">
            <v xml:space="preserve">TALADRO 1/2" PERCUTOR </v>
          </cell>
        </row>
        <row r="130">
          <cell r="C130" t="str">
            <v>TALADRO CON BROCA</v>
          </cell>
        </row>
        <row r="131">
          <cell r="C131" t="str">
            <v>TALADRO ELECTRICO ROTO-PERCUTOR SIN BROCA</v>
          </cell>
        </row>
        <row r="132">
          <cell r="C132" t="str">
            <v xml:space="preserve">ALQUILER DE TANQUE DE 1000 C.C. INCLUYE MANGUERA DE 2", ABRAZADERAS 2 UN, ACOPLE 2 UN, FLOTADOR ELECTRICO DE SEÑAL 1 UN, FLOTADOR MECANICO 1 UN, ADAPTADOR HEMBRA 2", ADAPTADOR MACHO 1", CODO 2" 5 UN, UNION1"  2 UN, TEE 1" 1 UN, ADAPTADOR MACHO 1" 3 UN, REGISTRO DE BOLA 1" 1 UN TUBO PVCP 1"4ML      </v>
          </cell>
        </row>
        <row r="133">
          <cell r="C133" t="str">
            <v>TEOLITO</v>
          </cell>
        </row>
        <row r="134">
          <cell r="C134" t="str">
            <v>TRAPERO INDUSTRIAL</v>
          </cell>
        </row>
        <row r="135">
          <cell r="C135" t="str">
            <v>TRIPODE</v>
          </cell>
        </row>
        <row r="136">
          <cell r="C136" t="str">
            <v>VIBRADOR PARA CONCRETO</v>
          </cell>
        </row>
        <row r="137">
          <cell r="C137" t="str">
            <v>VIBRADOR PARA CONCRETO</v>
          </cell>
        </row>
        <row r="138">
          <cell r="C138" t="str">
            <v>VIBRADOR A GASOLINA</v>
          </cell>
        </row>
        <row r="139">
          <cell r="C139" t="str">
            <v>VIBRADOR PARA CONCRETO</v>
          </cell>
        </row>
        <row r="140">
          <cell r="C140" t="str">
            <v>VIBROCOMPACTADOR</v>
          </cell>
        </row>
        <row r="141">
          <cell r="C141" t="str">
            <v xml:space="preserve">VIBROCOMPACTADOR DE 8 TON </v>
          </cell>
        </row>
      </sheetData>
      <sheetData sheetId="5"/>
      <sheetData sheetId="6">
        <row r="4">
          <cell r="D4" t="str">
            <v>P. ALBAÑILERIA</v>
          </cell>
        </row>
      </sheetData>
      <sheetData sheetId="7">
        <row r="21">
          <cell r="A21" t="str">
            <v>Excavaciones</v>
          </cell>
        </row>
      </sheetData>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todo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atos-Gráfica"/>
      <sheetName val="LISTADO"/>
      <sheetName val="1"/>
      <sheetName val="Form5 _Pág_ 2"/>
      <sheetName val="Form5 _Pág_ 1"/>
      <sheetName val="Desmonte_y_Limpieza"/>
      <sheetName val="Reprograma_4"/>
      <sheetName val="PR_1"/>
      <sheetName val="5_2"/>
      <sheetName val="MC_SF_GAVIONES"/>
      <sheetName val="Itemes Renovación"/>
      <sheetName val="AC2-AG96"/>
      <sheetName val="Formulario N° 4"/>
      <sheetName val="MATERIALES"/>
      <sheetName val="EQUIP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GPI 526"/>
      <sheetName val="SKJ452"/>
      <sheetName val="ITA878"/>
      <sheetName val="AEA-944"/>
      <sheetName val="DUB-823"/>
      <sheetName val="XXJ617"/>
      <sheetName val="SNG_855"/>
      <sheetName val="VEA 374"/>
      <sheetName val="HFB024"/>
      <sheetName val="PAJ825"/>
      <sheetName val="FORMATO (1)"/>
      <sheetName val="Hoja1 (1)"/>
      <sheetName val="FORMATO (2)"/>
      <sheetName val="Hoja1 (2)"/>
      <sheetName val="FORMATO (3)"/>
      <sheetName val="Hoja1 (3)"/>
      <sheetName val="Hoja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MC_SF_GAVIONES4"/>
      <sheetName val="5_24"/>
      <sheetName val="ACTA_DE_OBRA4"/>
      <sheetName val="Análisis_de_precios2"/>
      <sheetName val="Reprograma_43"/>
      <sheetName val="Desmonte_y_Limpieza3"/>
      <sheetName val="PR_13"/>
      <sheetName val="MC_SF_GAVIONES3"/>
      <sheetName val="5_23"/>
      <sheetName val="ACTA_DE_OBRA3"/>
      <sheetName val="Análisis_de_precios1"/>
      <sheetName val="Reprograma_45"/>
      <sheetName val="Desmonte_y_Limpieza5"/>
      <sheetName val="PR_15"/>
      <sheetName val="MC_SF_GAVIONES5"/>
      <sheetName val="5_25"/>
      <sheetName val="ACTA_DE_OBRA5"/>
      <sheetName val="Análisis_de_precios3"/>
      <sheetName val="SUMINISTRO PARA INFORME"/>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IDADES"/>
      <sheetName val="APU"/>
      <sheetName val="BD MATERIALES"/>
      <sheetName val="HERRAMIENTA MENOR"/>
      <sheetName val="AIU"/>
      <sheetName val="TARIFAS SDIS"/>
      <sheetName val="HERRAMIENTAS Y EQUIPOS"/>
      <sheetName val="LISTA DE MATERIALES"/>
      <sheetName val="TRANSPORTE"/>
      <sheetName val="Salarios"/>
      <sheetName val="Cuadrillas"/>
      <sheetName val="MEMORIA DE CANTIDADES"/>
    </sheetNames>
    <sheetDataSet>
      <sheetData sheetId="0"/>
      <sheetData sheetId="1"/>
      <sheetData sheetId="2"/>
      <sheetData sheetId="3"/>
      <sheetData sheetId="4"/>
      <sheetData sheetId="5"/>
      <sheetData sheetId="6"/>
      <sheetData sheetId="7"/>
      <sheetData sheetId="8"/>
      <sheetData sheetId="9">
        <row r="4">
          <cell r="A4">
            <v>0</v>
          </cell>
          <cell r="B4">
            <v>0</v>
          </cell>
          <cell r="C4">
            <v>0</v>
          </cell>
          <cell r="D4" t="str">
            <v>P. ALBAÑILERIA</v>
          </cell>
          <cell r="E4" t="str">
            <v>P. INSTALACIONES BASICA</v>
          </cell>
          <cell r="F4">
            <v>0</v>
          </cell>
          <cell r="G4">
            <v>0</v>
          </cell>
          <cell r="H4" t="str">
            <v>P. PINTURA</v>
          </cell>
          <cell r="I4">
            <v>0</v>
          </cell>
          <cell r="J4">
            <v>0</v>
          </cell>
          <cell r="K4" t="str">
            <v>P. CARPINTERIA</v>
          </cell>
          <cell r="L4">
            <v>0</v>
          </cell>
          <cell r="M4">
            <v>0</v>
          </cell>
          <cell r="N4" t="str">
            <v>P. CABLEADO ESTRUCTURADO</v>
          </cell>
          <cell r="O4">
            <v>0</v>
          </cell>
          <cell r="P4">
            <v>0</v>
          </cell>
        </row>
        <row r="5">
          <cell r="A5">
            <v>0</v>
          </cell>
          <cell r="B5">
            <v>0</v>
          </cell>
          <cell r="C5">
            <v>0</v>
          </cell>
          <cell r="D5" t="str">
            <v>AA</v>
          </cell>
          <cell r="E5" t="str">
            <v>AA</v>
          </cell>
          <cell r="F5" t="str">
            <v>+</v>
          </cell>
          <cell r="G5">
            <v>0.1</v>
          </cell>
          <cell r="H5" t="str">
            <v>AA</v>
          </cell>
          <cell r="I5" t="str">
            <v>+</v>
          </cell>
          <cell r="J5">
            <v>0.15</v>
          </cell>
          <cell r="K5" t="str">
            <v>AA</v>
          </cell>
          <cell r="L5" t="str">
            <v>+</v>
          </cell>
          <cell r="M5">
            <v>0.2</v>
          </cell>
          <cell r="N5" t="str">
            <v>AA</v>
          </cell>
          <cell r="O5" t="str">
            <v>+</v>
          </cell>
          <cell r="P5">
            <v>0.33</v>
          </cell>
        </row>
        <row r="6">
          <cell r="A6" t="str">
            <v>JORNAL AYUDANTE</v>
          </cell>
          <cell r="B6">
            <v>1</v>
          </cell>
          <cell r="C6" t="str">
            <v>MINIMOS</v>
          </cell>
          <cell r="D6">
            <v>24590.566666666666</v>
          </cell>
          <cell r="E6">
            <v>27049.623333333333</v>
          </cell>
          <cell r="F6">
            <v>0</v>
          </cell>
          <cell r="G6">
            <v>0</v>
          </cell>
          <cell r="H6">
            <v>28279.151666666665</v>
          </cell>
          <cell r="I6">
            <v>0</v>
          </cell>
          <cell r="J6">
            <v>0</v>
          </cell>
          <cell r="K6">
            <v>29508.679999999997</v>
          </cell>
          <cell r="L6">
            <v>0</v>
          </cell>
          <cell r="M6">
            <v>0</v>
          </cell>
          <cell r="N6">
            <v>32705.453666666668</v>
          </cell>
          <cell r="O6">
            <v>0</v>
          </cell>
          <cell r="P6">
            <v>0</v>
          </cell>
        </row>
        <row r="7">
          <cell r="A7" t="str">
            <v>VALOR REAL DEL JORNAL</v>
          </cell>
          <cell r="B7">
            <v>1.6413</v>
          </cell>
          <cell r="C7">
            <v>0</v>
          </cell>
          <cell r="D7">
            <v>40360.497069999998</v>
          </cell>
          <cell r="E7">
            <v>44396.546776999996</v>
          </cell>
          <cell r="F7">
            <v>0</v>
          </cell>
          <cell r="G7">
            <v>0</v>
          </cell>
          <cell r="H7">
            <v>46414.571630499995</v>
          </cell>
          <cell r="I7">
            <v>0</v>
          </cell>
          <cell r="J7">
            <v>0</v>
          </cell>
          <cell r="K7">
            <v>48432.596483999994</v>
          </cell>
          <cell r="L7">
            <v>0</v>
          </cell>
          <cell r="M7">
            <v>0</v>
          </cell>
          <cell r="N7">
            <v>53679.461103100002</v>
          </cell>
          <cell r="O7">
            <v>0</v>
          </cell>
          <cell r="P7">
            <v>0</v>
          </cell>
        </row>
        <row r="8">
          <cell r="A8" t="str">
            <v>VALOR TOTAL HORA AYUDANTE</v>
          </cell>
          <cell r="B8">
            <v>0</v>
          </cell>
          <cell r="C8">
            <v>0</v>
          </cell>
          <cell r="D8">
            <v>5045.0621337499997</v>
          </cell>
          <cell r="E8">
            <v>5549.5683471249995</v>
          </cell>
          <cell r="F8">
            <v>0</v>
          </cell>
          <cell r="G8">
            <v>0</v>
          </cell>
          <cell r="H8">
            <v>5801.8214538124994</v>
          </cell>
          <cell r="I8">
            <v>0</v>
          </cell>
          <cell r="J8">
            <v>0</v>
          </cell>
          <cell r="K8">
            <v>6054.0745604999993</v>
          </cell>
          <cell r="L8">
            <v>0</v>
          </cell>
          <cell r="M8">
            <v>0</v>
          </cell>
          <cell r="N8">
            <v>6709.9326378875003</v>
          </cell>
          <cell r="O8">
            <v>0</v>
          </cell>
          <cell r="P8">
            <v>0</v>
          </cell>
        </row>
        <row r="9">
          <cell r="A9" t="str">
            <v>JORNAL OFICIAL</v>
          </cell>
          <cell r="B9">
            <v>3</v>
          </cell>
          <cell r="C9" t="str">
            <v>MINIMOS</v>
          </cell>
          <cell r="D9">
            <v>73771.7</v>
          </cell>
          <cell r="E9">
            <v>81148.87000000001</v>
          </cell>
          <cell r="F9">
            <v>0</v>
          </cell>
          <cell r="G9">
            <v>0</v>
          </cell>
          <cell r="H9">
            <v>84837.454999999987</v>
          </cell>
          <cell r="I9">
            <v>0</v>
          </cell>
          <cell r="J9">
            <v>0</v>
          </cell>
          <cell r="K9">
            <v>88526.04</v>
          </cell>
          <cell r="L9">
            <v>0</v>
          </cell>
          <cell r="M9">
            <v>0</v>
          </cell>
          <cell r="N9">
            <v>98116.361000000004</v>
          </cell>
          <cell r="O9">
            <v>0</v>
          </cell>
          <cell r="P9">
            <v>0</v>
          </cell>
        </row>
        <row r="10">
          <cell r="A10" t="str">
            <v>VALOR REAL DEL JORNAL</v>
          </cell>
          <cell r="B10">
            <v>1.4749000000000001</v>
          </cell>
          <cell r="C10">
            <v>0</v>
          </cell>
          <cell r="D10">
            <v>108805.88033</v>
          </cell>
          <cell r="E10">
            <v>119686.46836300002</v>
          </cell>
          <cell r="F10">
            <v>0</v>
          </cell>
          <cell r="G10">
            <v>0</v>
          </cell>
          <cell r="H10">
            <v>125126.7623795</v>
          </cell>
          <cell r="I10">
            <v>0</v>
          </cell>
          <cell r="J10">
            <v>0</v>
          </cell>
          <cell r="K10">
            <v>130567.056396</v>
          </cell>
          <cell r="L10">
            <v>0</v>
          </cell>
          <cell r="M10">
            <v>0</v>
          </cell>
          <cell r="N10">
            <v>144711.82083890002</v>
          </cell>
          <cell r="O10">
            <v>0</v>
          </cell>
          <cell r="P10">
            <v>0</v>
          </cell>
        </row>
        <row r="11">
          <cell r="A11" t="str">
            <v>VALOR TOTAL HORA OFICIAL</v>
          </cell>
          <cell r="B11">
            <v>0</v>
          </cell>
          <cell r="C11">
            <v>0</v>
          </cell>
          <cell r="D11">
            <v>13600.73504125</v>
          </cell>
          <cell r="E11">
            <v>14960.808545375003</v>
          </cell>
          <cell r="F11">
            <v>0</v>
          </cell>
          <cell r="G11">
            <v>0</v>
          </cell>
          <cell r="H11">
            <v>15640.8452974375</v>
          </cell>
          <cell r="I11">
            <v>0</v>
          </cell>
          <cell r="J11">
            <v>0</v>
          </cell>
          <cell r="K11">
            <v>16320.8820495</v>
          </cell>
          <cell r="L11">
            <v>0</v>
          </cell>
          <cell r="M11">
            <v>0</v>
          </cell>
          <cell r="N11">
            <v>18088.977604862503</v>
          </cell>
          <cell r="O11">
            <v>0</v>
          </cell>
          <cell r="P11">
            <v>0</v>
          </cell>
        </row>
        <row r="12">
          <cell r="A12" t="str">
            <v>VALOR DIA CUADRILLA</v>
          </cell>
          <cell r="B12">
            <v>0</v>
          </cell>
          <cell r="C12">
            <v>0</v>
          </cell>
          <cell r="D12">
            <v>149166.3774</v>
          </cell>
          <cell r="E12">
            <v>164083.01514000003</v>
          </cell>
          <cell r="F12">
            <v>0</v>
          </cell>
          <cell r="G12">
            <v>0</v>
          </cell>
          <cell r="H12">
            <v>171541.33400999999</v>
          </cell>
          <cell r="I12">
            <v>0</v>
          </cell>
          <cell r="J12">
            <v>0</v>
          </cell>
          <cell r="K12">
            <v>178999.65288000001</v>
          </cell>
          <cell r="L12">
            <v>0</v>
          </cell>
          <cell r="M12">
            <v>0</v>
          </cell>
          <cell r="N12">
            <v>198391.28194200003</v>
          </cell>
          <cell r="O12">
            <v>0</v>
          </cell>
          <cell r="P12">
            <v>0</v>
          </cell>
        </row>
        <row r="13">
          <cell r="A13" t="str">
            <v>VALOR HORA CUADRILLA</v>
          </cell>
          <cell r="B13">
            <v>0</v>
          </cell>
          <cell r="C13">
            <v>0</v>
          </cell>
          <cell r="D13">
            <v>18645.797175</v>
          </cell>
          <cell r="E13">
            <v>20510.376892500004</v>
          </cell>
          <cell r="F13">
            <v>0</v>
          </cell>
          <cell r="G13">
            <v>0</v>
          </cell>
          <cell r="H13">
            <v>21442.666751249999</v>
          </cell>
          <cell r="I13">
            <v>0</v>
          </cell>
          <cell r="J13">
            <v>0</v>
          </cell>
          <cell r="K13">
            <v>22374.956610000001</v>
          </cell>
          <cell r="L13">
            <v>0</v>
          </cell>
          <cell r="M13">
            <v>0</v>
          </cell>
          <cell r="N13">
            <v>24798.910242750004</v>
          </cell>
          <cell r="O13">
            <v>0</v>
          </cell>
          <cell r="P13">
            <v>0</v>
          </cell>
        </row>
      </sheetData>
      <sheetData sheetId="10"/>
      <sheetData sheetId="1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HERRAMIENTAS Y EQUIPOS"/>
      <sheetName val="TRANSPORTE"/>
      <sheetName val="MANO DE OBRA"/>
      <sheetName val="APU 52 al"/>
      <sheetName val="APU 34 AL 51"/>
      <sheetName val="APU 9 AL 33"/>
      <sheetName val="APU 1 AL 9"/>
      <sheetName val="LISTADO DE NP"/>
      <sheetName val="Hoja1"/>
    </sheetNames>
    <sheetDataSet>
      <sheetData sheetId="0">
        <row r="14">
          <cell r="C14" t="str">
            <v>ACERO CORRUGADO FIGURADO 1/4-1 60.000 PSI</v>
          </cell>
          <cell r="D14" t="str">
            <v>kg</v>
          </cell>
          <cell r="E14">
            <v>2618</v>
          </cell>
          <cell r="F14">
            <v>0</v>
          </cell>
          <cell r="G14">
            <v>0</v>
          </cell>
          <cell r="H14">
            <v>0</v>
          </cell>
          <cell r="I14">
            <v>0</v>
          </cell>
          <cell r="J14">
            <v>0</v>
          </cell>
          <cell r="K14">
            <v>2618</v>
          </cell>
          <cell r="L14">
            <v>0</v>
          </cell>
          <cell r="M14">
            <v>2618</v>
          </cell>
          <cell r="N14">
            <v>0</v>
          </cell>
          <cell r="O14">
            <v>2618</v>
          </cell>
          <cell r="P14">
            <v>0</v>
          </cell>
          <cell r="Q14">
            <v>0</v>
          </cell>
          <cell r="R14">
            <v>2618</v>
          </cell>
        </row>
        <row r="15">
          <cell r="C15" t="str">
            <v>ALAMBRE NEGRO PARA AMARRE 1 KG</v>
          </cell>
          <cell r="D15" t="str">
            <v>kg</v>
          </cell>
          <cell r="E15">
            <v>3408</v>
          </cell>
          <cell r="F15">
            <v>0</v>
          </cell>
          <cell r="G15">
            <v>0</v>
          </cell>
          <cell r="H15">
            <v>0</v>
          </cell>
          <cell r="I15">
            <v>0</v>
          </cell>
          <cell r="J15">
            <v>0</v>
          </cell>
          <cell r="K15">
            <v>3408</v>
          </cell>
          <cell r="L15">
            <v>0</v>
          </cell>
          <cell r="M15">
            <v>3408</v>
          </cell>
          <cell r="N15">
            <v>0</v>
          </cell>
          <cell r="O15">
            <v>3408</v>
          </cell>
          <cell r="P15">
            <v>0</v>
          </cell>
          <cell r="Q15">
            <v>0</v>
          </cell>
          <cell r="R15">
            <v>3408</v>
          </cell>
        </row>
        <row r="16">
          <cell r="C16" t="str">
            <v>ASTM  A-500 Gr C</v>
          </cell>
          <cell r="D16" t="str">
            <v>KG</v>
          </cell>
          <cell r="E16">
            <v>3844</v>
          </cell>
          <cell r="F16">
            <v>0</v>
          </cell>
          <cell r="G16">
            <v>0</v>
          </cell>
          <cell r="H16">
            <v>0</v>
          </cell>
          <cell r="I16">
            <v>0</v>
          </cell>
          <cell r="J16">
            <v>0</v>
          </cell>
          <cell r="K16">
            <v>3844</v>
          </cell>
          <cell r="L16">
            <v>0</v>
          </cell>
          <cell r="M16">
            <v>3844</v>
          </cell>
          <cell r="N16">
            <v>0</v>
          </cell>
          <cell r="O16">
            <v>3844</v>
          </cell>
          <cell r="P16">
            <v>0</v>
          </cell>
          <cell r="Q16">
            <v>0</v>
          </cell>
          <cell r="R16">
            <v>3844</v>
          </cell>
        </row>
        <row r="17">
          <cell r="C17" t="str">
            <v>ASTM A-572 Gr 50</v>
          </cell>
          <cell r="D17" t="str">
            <v>KG</v>
          </cell>
          <cell r="E17">
            <v>2863</v>
          </cell>
          <cell r="F17">
            <v>0</v>
          </cell>
          <cell r="G17">
            <v>0</v>
          </cell>
          <cell r="H17">
            <v>0</v>
          </cell>
          <cell r="I17">
            <v>0</v>
          </cell>
          <cell r="J17">
            <v>0</v>
          </cell>
          <cell r="K17">
            <v>2863</v>
          </cell>
          <cell r="L17">
            <v>0</v>
          </cell>
          <cell r="M17">
            <v>2863</v>
          </cell>
          <cell r="N17">
            <v>0</v>
          </cell>
          <cell r="O17">
            <v>2863</v>
          </cell>
          <cell r="P17">
            <v>0</v>
          </cell>
          <cell r="Q17">
            <v>0</v>
          </cell>
          <cell r="R17">
            <v>2863</v>
          </cell>
        </row>
        <row r="18">
          <cell r="C18" t="str">
            <v>BARRA CORRUGADA G-60 3/8 (6M)</v>
          </cell>
          <cell r="D18" t="str">
            <v>un</v>
          </cell>
          <cell r="E18">
            <v>9087</v>
          </cell>
          <cell r="F18">
            <v>0</v>
          </cell>
          <cell r="G18">
            <v>0</v>
          </cell>
          <cell r="H18">
            <v>0</v>
          </cell>
          <cell r="I18">
            <v>0</v>
          </cell>
          <cell r="J18">
            <v>0</v>
          </cell>
          <cell r="K18">
            <v>9087</v>
          </cell>
          <cell r="L18">
            <v>0</v>
          </cell>
          <cell r="M18">
            <v>9087</v>
          </cell>
          <cell r="N18">
            <v>0</v>
          </cell>
          <cell r="O18">
            <v>9087</v>
          </cell>
          <cell r="P18">
            <v>0</v>
          </cell>
          <cell r="Q18">
            <v>0</v>
          </cell>
          <cell r="R18">
            <v>9087</v>
          </cell>
        </row>
        <row r="19">
          <cell r="C19" t="str">
            <v>BARRA EN ACERO INOXIDABLE 304 DE LONGITUD 75 cm. CON TORNILLOS DE ANCLAJE EN ACERO INOXIDABLE, ESCUDOS PROTECTORES</v>
          </cell>
          <cell r="D19" t="str">
            <v>un</v>
          </cell>
          <cell r="E19">
            <v>103480</v>
          </cell>
          <cell r="F19">
            <v>0</v>
          </cell>
          <cell r="G19">
            <v>0</v>
          </cell>
          <cell r="H19">
            <v>0</v>
          </cell>
          <cell r="I19">
            <v>0</v>
          </cell>
          <cell r="J19">
            <v>0</v>
          </cell>
          <cell r="K19">
            <v>103480</v>
          </cell>
          <cell r="L19">
            <v>0</v>
          </cell>
          <cell r="M19">
            <v>103480</v>
          </cell>
          <cell r="N19">
            <v>0</v>
          </cell>
          <cell r="O19">
            <v>103480</v>
          </cell>
          <cell r="P19">
            <v>0</v>
          </cell>
          <cell r="Q19">
            <v>0</v>
          </cell>
          <cell r="R19">
            <v>103480</v>
          </cell>
        </row>
        <row r="20">
          <cell r="C20" t="str">
            <v>BARRA GRAFILADA 6MM (6M)</v>
          </cell>
          <cell r="D20" t="str">
            <v>un</v>
          </cell>
          <cell r="E20">
            <v>3601</v>
          </cell>
          <cell r="F20">
            <v>0</v>
          </cell>
          <cell r="G20">
            <v>0</v>
          </cell>
          <cell r="H20">
            <v>0</v>
          </cell>
          <cell r="I20">
            <v>0</v>
          </cell>
          <cell r="J20">
            <v>0</v>
          </cell>
          <cell r="K20">
            <v>3601</v>
          </cell>
          <cell r="L20">
            <v>0</v>
          </cell>
          <cell r="M20">
            <v>3601</v>
          </cell>
          <cell r="N20">
            <v>0</v>
          </cell>
          <cell r="O20">
            <v>3601</v>
          </cell>
          <cell r="P20">
            <v>0</v>
          </cell>
          <cell r="Q20">
            <v>0</v>
          </cell>
          <cell r="R20">
            <v>3601</v>
          </cell>
        </row>
        <row r="21">
          <cell r="C21" t="str">
            <v>MALLA ELECTROSOLDADA ESTÁNDAR</v>
          </cell>
          <cell r="D21" t="str">
            <v>kg</v>
          </cell>
          <cell r="E21">
            <v>3197</v>
          </cell>
          <cell r="F21">
            <v>0</v>
          </cell>
          <cell r="G21">
            <v>0</v>
          </cell>
          <cell r="H21">
            <v>0</v>
          </cell>
          <cell r="I21">
            <v>0</v>
          </cell>
          <cell r="J21">
            <v>0</v>
          </cell>
          <cell r="K21">
            <v>3197</v>
          </cell>
          <cell r="L21">
            <v>0</v>
          </cell>
          <cell r="M21">
            <v>3197</v>
          </cell>
          <cell r="N21">
            <v>0</v>
          </cell>
          <cell r="O21">
            <v>3197</v>
          </cell>
          <cell r="P21">
            <v>0</v>
          </cell>
          <cell r="Q21">
            <v>0</v>
          </cell>
          <cell r="R21">
            <v>3197</v>
          </cell>
        </row>
        <row r="22">
          <cell r="C22" t="str">
            <v>Varilla 5/8``x2,4m</v>
          </cell>
          <cell r="D22" t="str">
            <v>un</v>
          </cell>
          <cell r="E22">
            <v>133200</v>
          </cell>
          <cell r="F22">
            <v>0</v>
          </cell>
          <cell r="G22">
            <v>0</v>
          </cell>
          <cell r="H22">
            <v>0</v>
          </cell>
          <cell r="I22">
            <v>0</v>
          </cell>
          <cell r="J22">
            <v>0</v>
          </cell>
          <cell r="K22">
            <v>133200</v>
          </cell>
          <cell r="L22">
            <v>0</v>
          </cell>
          <cell r="M22">
            <v>133200</v>
          </cell>
          <cell r="N22">
            <v>0</v>
          </cell>
          <cell r="O22">
            <v>133200</v>
          </cell>
          <cell r="P22">
            <v>0</v>
          </cell>
          <cell r="Q22">
            <v>0</v>
          </cell>
          <cell r="R22">
            <v>133200</v>
          </cell>
        </row>
        <row r="23">
          <cell r="C23" t="str">
            <v>Varilla 5/8``x2,4m</v>
          </cell>
          <cell r="D23" t="str">
            <v>un</v>
          </cell>
          <cell r="E23">
            <v>133200</v>
          </cell>
          <cell r="F23">
            <v>0</v>
          </cell>
          <cell r="G23">
            <v>0</v>
          </cell>
          <cell r="H23">
            <v>0</v>
          </cell>
          <cell r="I23">
            <v>0</v>
          </cell>
          <cell r="J23">
            <v>0</v>
          </cell>
          <cell r="K23">
            <v>133200</v>
          </cell>
          <cell r="L23">
            <v>0</v>
          </cell>
          <cell r="M23">
            <v>133200</v>
          </cell>
          <cell r="N23">
            <v>0</v>
          </cell>
          <cell r="O23">
            <v>133200</v>
          </cell>
          <cell r="P23">
            <v>0</v>
          </cell>
          <cell r="Q23">
            <v>0</v>
          </cell>
          <cell r="R23">
            <v>133200</v>
          </cell>
        </row>
        <row r="24">
          <cell r="C24" t="str">
            <v>VARILLA CORRUGADA 1/2`` x 6M</v>
          </cell>
          <cell r="D24" t="str">
            <v>un</v>
          </cell>
          <cell r="E24">
            <v>15690</v>
          </cell>
          <cell r="F24">
            <v>0</v>
          </cell>
          <cell r="G24">
            <v>0</v>
          </cell>
          <cell r="H24">
            <v>0</v>
          </cell>
          <cell r="I24">
            <v>0</v>
          </cell>
          <cell r="J24">
            <v>0</v>
          </cell>
          <cell r="K24">
            <v>15690</v>
          </cell>
          <cell r="L24">
            <v>0</v>
          </cell>
          <cell r="M24">
            <v>15690</v>
          </cell>
          <cell r="N24">
            <v>0</v>
          </cell>
          <cell r="O24">
            <v>15690</v>
          </cell>
          <cell r="P24">
            <v>0</v>
          </cell>
          <cell r="Q24">
            <v>0</v>
          </cell>
          <cell r="R24">
            <v>15690</v>
          </cell>
        </row>
        <row r="25">
          <cell r="C25" t="str">
            <v>VARILLA CORRUGADA 1/4`` x 6M</v>
          </cell>
          <cell r="D25" t="str">
            <v>un</v>
          </cell>
          <cell r="E25">
            <v>3100</v>
          </cell>
          <cell r="F25">
            <v>0</v>
          </cell>
          <cell r="G25">
            <v>0</v>
          </cell>
          <cell r="H25">
            <v>0</v>
          </cell>
          <cell r="I25">
            <v>0</v>
          </cell>
          <cell r="J25">
            <v>0</v>
          </cell>
          <cell r="K25">
            <v>3100</v>
          </cell>
          <cell r="L25">
            <v>0</v>
          </cell>
          <cell r="M25">
            <v>3100</v>
          </cell>
          <cell r="N25">
            <v>0</v>
          </cell>
          <cell r="O25">
            <v>3100</v>
          </cell>
          <cell r="P25">
            <v>0</v>
          </cell>
          <cell r="Q25">
            <v>0</v>
          </cell>
          <cell r="R25">
            <v>3100</v>
          </cell>
        </row>
        <row r="26">
          <cell r="C26" t="str">
            <v>VARILLA CORRUGADA DE 3/8`` DE DIAMETRO x 6 MTS</v>
          </cell>
          <cell r="D26" t="str">
            <v>un</v>
          </cell>
          <cell r="E26">
            <v>9087</v>
          </cell>
          <cell r="F26">
            <v>0</v>
          </cell>
          <cell r="G26">
            <v>0</v>
          </cell>
          <cell r="H26">
            <v>0</v>
          </cell>
          <cell r="I26">
            <v>0</v>
          </cell>
          <cell r="J26">
            <v>0</v>
          </cell>
          <cell r="K26">
            <v>9087</v>
          </cell>
          <cell r="L26">
            <v>0</v>
          </cell>
          <cell r="M26">
            <v>9087</v>
          </cell>
          <cell r="N26">
            <v>0</v>
          </cell>
          <cell r="O26">
            <v>9087</v>
          </cell>
          <cell r="P26">
            <v>0</v>
          </cell>
          <cell r="Q26">
            <v>0</v>
          </cell>
          <cell r="R26">
            <v>9087</v>
          </cell>
        </row>
        <row r="27">
          <cell r="C27" t="str">
            <v xml:space="preserve">VARILLA ROSCADA ZINC 1/4" X 50 CM </v>
          </cell>
          <cell r="D27" t="str">
            <v>un</v>
          </cell>
          <cell r="E27">
            <v>1500</v>
          </cell>
          <cell r="F27">
            <v>0</v>
          </cell>
          <cell r="G27">
            <v>0</v>
          </cell>
          <cell r="H27">
            <v>0</v>
          </cell>
          <cell r="I27">
            <v>0</v>
          </cell>
          <cell r="J27">
            <v>0</v>
          </cell>
          <cell r="K27">
            <v>1500</v>
          </cell>
          <cell r="L27">
            <v>0</v>
          </cell>
          <cell r="M27">
            <v>1500</v>
          </cell>
          <cell r="N27">
            <v>0</v>
          </cell>
          <cell r="O27">
            <v>1500</v>
          </cell>
          <cell r="P27">
            <v>0</v>
          </cell>
          <cell r="Q27">
            <v>0</v>
          </cell>
          <cell r="R27">
            <v>1500</v>
          </cell>
        </row>
        <row r="28">
          <cell r="C28" t="str">
            <v>VARILLA ROSCADA ZINCADA Ø 3/8`` M</v>
          </cell>
          <cell r="D28" t="str">
            <v>un</v>
          </cell>
          <cell r="E28">
            <v>5180</v>
          </cell>
          <cell r="F28">
            <v>0</v>
          </cell>
          <cell r="G28">
            <v>0</v>
          </cell>
          <cell r="H28">
            <v>0</v>
          </cell>
          <cell r="I28">
            <v>0</v>
          </cell>
          <cell r="J28">
            <v>0</v>
          </cell>
          <cell r="K28">
            <v>5180</v>
          </cell>
          <cell r="L28">
            <v>0</v>
          </cell>
          <cell r="M28">
            <v>5180</v>
          </cell>
          <cell r="N28">
            <v>0</v>
          </cell>
          <cell r="O28">
            <v>5180</v>
          </cell>
          <cell r="P28">
            <v>0</v>
          </cell>
          <cell r="Q28">
            <v>0</v>
          </cell>
          <cell r="R28">
            <v>5180</v>
          </cell>
        </row>
        <row r="29">
          <cell r="C29" t="str">
            <v>VARILLA ROSCADA ZINCADA Ø 3/8``</v>
          </cell>
          <cell r="D29" t="str">
            <v>un</v>
          </cell>
          <cell r="E29">
            <v>5180</v>
          </cell>
          <cell r="F29">
            <v>0</v>
          </cell>
          <cell r="G29">
            <v>0</v>
          </cell>
          <cell r="H29">
            <v>0</v>
          </cell>
          <cell r="I29">
            <v>0</v>
          </cell>
          <cell r="J29">
            <v>0</v>
          </cell>
          <cell r="K29">
            <v>5180</v>
          </cell>
          <cell r="L29">
            <v>0</v>
          </cell>
          <cell r="M29">
            <v>5180</v>
          </cell>
          <cell r="N29">
            <v>0</v>
          </cell>
          <cell r="O29">
            <v>5180</v>
          </cell>
          <cell r="P29">
            <v>0</v>
          </cell>
          <cell r="Q29">
            <v>0</v>
          </cell>
          <cell r="R29">
            <v>5180</v>
          </cell>
        </row>
        <row r="30">
          <cell r="C30" t="str">
            <v>ADHESIVO PARA ENCHAPES BASE EN CEMENTO CON LATEX EN PRESENTACIÓN DE 25 KG (BLANCO)</v>
          </cell>
          <cell r="D30" t="str">
            <v>un</v>
          </cell>
          <cell r="E30">
            <v>35400</v>
          </cell>
          <cell r="F30">
            <v>0</v>
          </cell>
          <cell r="G30">
            <v>0</v>
          </cell>
          <cell r="H30">
            <v>0</v>
          </cell>
          <cell r="I30">
            <v>0</v>
          </cell>
          <cell r="J30">
            <v>0</v>
          </cell>
          <cell r="K30">
            <v>35400</v>
          </cell>
          <cell r="L30">
            <v>0</v>
          </cell>
          <cell r="M30">
            <v>35400</v>
          </cell>
          <cell r="N30">
            <v>0</v>
          </cell>
          <cell r="O30">
            <v>35400</v>
          </cell>
          <cell r="P30">
            <v>0</v>
          </cell>
          <cell r="Q30">
            <v>0</v>
          </cell>
          <cell r="R30">
            <v>35400</v>
          </cell>
        </row>
        <row r="31">
          <cell r="C31" t="str">
            <v>ADHESIVO PARA ENCHAPES BASE EN CEMENTO CON LATEX X 25 KG (BLANCO)</v>
          </cell>
          <cell r="D31" t="str">
            <v>bt</v>
          </cell>
          <cell r="E31">
            <v>35400</v>
          </cell>
          <cell r="F31">
            <v>0</v>
          </cell>
          <cell r="G31">
            <v>0</v>
          </cell>
          <cell r="H31">
            <v>0</v>
          </cell>
          <cell r="I31">
            <v>0</v>
          </cell>
          <cell r="J31">
            <v>0</v>
          </cell>
          <cell r="K31">
            <v>35400</v>
          </cell>
          <cell r="L31">
            <v>0</v>
          </cell>
          <cell r="M31">
            <v>35400</v>
          </cell>
          <cell r="N31">
            <v>0</v>
          </cell>
          <cell r="O31">
            <v>35400</v>
          </cell>
          <cell r="P31">
            <v>0</v>
          </cell>
          <cell r="Q31">
            <v>0</v>
          </cell>
          <cell r="R31">
            <v>35400</v>
          </cell>
        </row>
        <row r="32">
          <cell r="C32" t="str">
            <v>ADHESIVO PARA ENCHAPES BASE EN CEMENTO CON LATEX X 25 KG (GRIS)</v>
          </cell>
          <cell r="D32" t="str">
            <v>bt</v>
          </cell>
          <cell r="E32">
            <v>27700</v>
          </cell>
          <cell r="F32">
            <v>0</v>
          </cell>
          <cell r="G32">
            <v>0</v>
          </cell>
          <cell r="H32">
            <v>0</v>
          </cell>
          <cell r="I32">
            <v>0</v>
          </cell>
          <cell r="J32">
            <v>0</v>
          </cell>
          <cell r="K32">
            <v>27700</v>
          </cell>
          <cell r="L32">
            <v>0</v>
          </cell>
          <cell r="M32">
            <v>27700</v>
          </cell>
          <cell r="N32">
            <v>0</v>
          </cell>
          <cell r="O32">
            <v>27700</v>
          </cell>
          <cell r="P32">
            <v>0</v>
          </cell>
          <cell r="Q32">
            <v>0</v>
          </cell>
          <cell r="R32">
            <v>27700</v>
          </cell>
        </row>
        <row r="33">
          <cell r="C33" t="str">
            <v>ADHESIVO PISO N°10</v>
          </cell>
          <cell r="D33" t="str">
            <v>gal</v>
          </cell>
          <cell r="E33">
            <v>57596</v>
          </cell>
          <cell r="F33">
            <v>0</v>
          </cell>
          <cell r="G33">
            <v>0</v>
          </cell>
          <cell r="H33">
            <v>0</v>
          </cell>
          <cell r="I33">
            <v>0</v>
          </cell>
          <cell r="J33">
            <v>0</v>
          </cell>
          <cell r="K33">
            <v>57596</v>
          </cell>
          <cell r="L33">
            <v>0</v>
          </cell>
          <cell r="M33">
            <v>57596</v>
          </cell>
          <cell r="N33">
            <v>0</v>
          </cell>
          <cell r="O33">
            <v>57596</v>
          </cell>
          <cell r="P33">
            <v>0</v>
          </cell>
          <cell r="Q33">
            <v>0</v>
          </cell>
          <cell r="R33">
            <v>57596</v>
          </cell>
        </row>
        <row r="34">
          <cell r="C34" t="str">
            <v>AGUA</v>
          </cell>
          <cell r="D34" t="str">
            <v>lt</v>
          </cell>
          <cell r="E34">
            <v>16</v>
          </cell>
          <cell r="F34">
            <v>0</v>
          </cell>
          <cell r="G34">
            <v>0</v>
          </cell>
          <cell r="H34">
            <v>0</v>
          </cell>
          <cell r="I34">
            <v>0</v>
          </cell>
          <cell r="J34">
            <v>0</v>
          </cell>
          <cell r="K34">
            <v>16</v>
          </cell>
          <cell r="L34">
            <v>0</v>
          </cell>
          <cell r="M34">
            <v>16</v>
          </cell>
          <cell r="N34">
            <v>0</v>
          </cell>
          <cell r="O34">
            <v>16</v>
          </cell>
          <cell r="P34">
            <v>0</v>
          </cell>
          <cell r="Q34">
            <v>0</v>
          </cell>
          <cell r="R34">
            <v>16</v>
          </cell>
        </row>
        <row r="35">
          <cell r="C35" t="str">
            <v>DESMOLDATOC (16 KG)</v>
          </cell>
          <cell r="D35" t="str">
            <v>un</v>
          </cell>
          <cell r="E35">
            <v>273700</v>
          </cell>
          <cell r="F35">
            <v>0</v>
          </cell>
          <cell r="G35">
            <v>0</v>
          </cell>
          <cell r="H35">
            <v>0</v>
          </cell>
          <cell r="I35">
            <v>0</v>
          </cell>
          <cell r="J35">
            <v>0</v>
          </cell>
          <cell r="K35">
            <v>273700</v>
          </cell>
          <cell r="L35">
            <v>0</v>
          </cell>
          <cell r="M35">
            <v>273700</v>
          </cell>
          <cell r="N35">
            <v>0</v>
          </cell>
          <cell r="O35">
            <v>273700</v>
          </cell>
          <cell r="P35">
            <v>0</v>
          </cell>
          <cell r="Q35">
            <v>0</v>
          </cell>
          <cell r="R35">
            <v>273700</v>
          </cell>
        </row>
        <row r="36">
          <cell r="C36" t="str">
            <v>IMPERMEABILIZANTE INTEGRAL PARA MORTEROS X 1 KG</v>
          </cell>
          <cell r="D36" t="str">
            <v>un</v>
          </cell>
          <cell r="E36">
            <v>4186</v>
          </cell>
          <cell r="F36">
            <v>0</v>
          </cell>
          <cell r="G36">
            <v>0</v>
          </cell>
          <cell r="H36">
            <v>0</v>
          </cell>
          <cell r="I36">
            <v>0</v>
          </cell>
          <cell r="J36">
            <v>0</v>
          </cell>
          <cell r="K36">
            <v>4186</v>
          </cell>
          <cell r="L36">
            <v>0</v>
          </cell>
          <cell r="M36">
            <v>4186</v>
          </cell>
          <cell r="N36">
            <v>0</v>
          </cell>
          <cell r="O36">
            <v>4186</v>
          </cell>
          <cell r="P36">
            <v>0</v>
          </cell>
          <cell r="Q36">
            <v>0</v>
          </cell>
          <cell r="R36">
            <v>4186</v>
          </cell>
        </row>
        <row r="37">
          <cell r="C37" t="str">
            <v>LIMPIADOR DE MORTERO CARBOMASTIC N°1</v>
          </cell>
          <cell r="D37" t="str">
            <v>kg</v>
          </cell>
          <cell r="E37">
            <v>23416</v>
          </cell>
          <cell r="F37">
            <v>0</v>
          </cell>
          <cell r="G37">
            <v>0</v>
          </cell>
          <cell r="H37">
            <v>0</v>
          </cell>
          <cell r="I37">
            <v>0</v>
          </cell>
          <cell r="J37">
            <v>0</v>
          </cell>
          <cell r="K37">
            <v>23416</v>
          </cell>
          <cell r="L37">
            <v>0</v>
          </cell>
          <cell r="M37">
            <v>23416</v>
          </cell>
          <cell r="N37">
            <v>0</v>
          </cell>
          <cell r="O37">
            <v>23416</v>
          </cell>
          <cell r="P37">
            <v>0</v>
          </cell>
          <cell r="Q37">
            <v>0</v>
          </cell>
          <cell r="R37">
            <v>23416</v>
          </cell>
        </row>
        <row r="38">
          <cell r="C38" t="str">
            <v>LUBRICANTE PVC 500 GRAMOS</v>
          </cell>
          <cell r="D38" t="str">
            <v>un</v>
          </cell>
          <cell r="E38">
            <v>20262</v>
          </cell>
          <cell r="F38">
            <v>0</v>
          </cell>
          <cell r="G38">
            <v>0</v>
          </cell>
          <cell r="H38">
            <v>0</v>
          </cell>
          <cell r="I38">
            <v>0</v>
          </cell>
          <cell r="J38">
            <v>0</v>
          </cell>
          <cell r="K38">
            <v>20262</v>
          </cell>
          <cell r="L38">
            <v>0</v>
          </cell>
          <cell r="M38">
            <v>20262</v>
          </cell>
          <cell r="N38">
            <v>0</v>
          </cell>
          <cell r="O38">
            <v>20262</v>
          </cell>
          <cell r="P38">
            <v>0</v>
          </cell>
          <cell r="Q38">
            <v>0</v>
          </cell>
          <cell r="R38">
            <v>20262</v>
          </cell>
        </row>
        <row r="39">
          <cell r="C39" t="str">
            <v>MASILLA PARA EXTERIORES</v>
          </cell>
          <cell r="D39" t="str">
            <v>gal</v>
          </cell>
          <cell r="E39">
            <v>51440</v>
          </cell>
          <cell r="F39">
            <v>0</v>
          </cell>
          <cell r="G39">
            <v>0</v>
          </cell>
          <cell r="H39">
            <v>0</v>
          </cell>
          <cell r="I39">
            <v>0</v>
          </cell>
          <cell r="J39">
            <v>0</v>
          </cell>
          <cell r="K39">
            <v>51440</v>
          </cell>
          <cell r="L39">
            <v>0</v>
          </cell>
          <cell r="M39">
            <v>51440</v>
          </cell>
          <cell r="N39">
            <v>0</v>
          </cell>
          <cell r="O39">
            <v>51440</v>
          </cell>
          <cell r="P39">
            <v>0</v>
          </cell>
          <cell r="Q39">
            <v>0</v>
          </cell>
          <cell r="R39">
            <v>51440</v>
          </cell>
        </row>
        <row r="40">
          <cell r="C40" t="str">
            <v>MASILLA SELLADORA WATER CUT OFF MASTIC</v>
          </cell>
          <cell r="D40" t="str">
            <v>un</v>
          </cell>
          <cell r="E40">
            <v>73097</v>
          </cell>
          <cell r="F40">
            <v>0</v>
          </cell>
          <cell r="G40">
            <v>0</v>
          </cell>
          <cell r="H40">
            <v>0</v>
          </cell>
          <cell r="I40">
            <v>0</v>
          </cell>
          <cell r="J40">
            <v>0</v>
          </cell>
          <cell r="K40">
            <v>73097</v>
          </cell>
          <cell r="L40">
            <v>0</v>
          </cell>
          <cell r="M40">
            <v>73097</v>
          </cell>
          <cell r="N40">
            <v>0</v>
          </cell>
          <cell r="O40">
            <v>73097</v>
          </cell>
          <cell r="P40">
            <v>0</v>
          </cell>
          <cell r="Q40">
            <v>0</v>
          </cell>
          <cell r="R40">
            <v>73097</v>
          </cell>
        </row>
        <row r="41">
          <cell r="C41" t="str">
            <v>PLASTOCRETE DM (20KG)</v>
          </cell>
          <cell r="D41" t="str">
            <v>un</v>
          </cell>
          <cell r="E41">
            <v>231431</v>
          </cell>
          <cell r="F41">
            <v>0</v>
          </cell>
          <cell r="G41">
            <v>0</v>
          </cell>
          <cell r="H41">
            <v>0</v>
          </cell>
          <cell r="I41">
            <v>0</v>
          </cell>
          <cell r="J41">
            <v>0</v>
          </cell>
          <cell r="K41">
            <v>231431</v>
          </cell>
          <cell r="L41">
            <v>0</v>
          </cell>
          <cell r="M41">
            <v>231431</v>
          </cell>
          <cell r="N41">
            <v>0</v>
          </cell>
          <cell r="O41">
            <v>231431</v>
          </cell>
          <cell r="P41">
            <v>0</v>
          </cell>
          <cell r="Q41">
            <v>0</v>
          </cell>
          <cell r="R41">
            <v>231431</v>
          </cell>
        </row>
        <row r="42">
          <cell r="C42" t="str">
            <v>SELLADOR ELÁSTICO CON BASE EN POLIURETANO. ALTA DURABILIDAD. COLOR BLANCO 305CC</v>
          </cell>
          <cell r="D42" t="str">
            <v>un</v>
          </cell>
          <cell r="E42">
            <v>19900</v>
          </cell>
          <cell r="F42">
            <v>0</v>
          </cell>
          <cell r="G42">
            <v>0</v>
          </cell>
          <cell r="H42">
            <v>0</v>
          </cell>
          <cell r="I42">
            <v>0</v>
          </cell>
          <cell r="J42">
            <v>0</v>
          </cell>
          <cell r="K42">
            <v>19900</v>
          </cell>
          <cell r="L42">
            <v>0</v>
          </cell>
          <cell r="M42">
            <v>19900</v>
          </cell>
          <cell r="N42">
            <v>0</v>
          </cell>
          <cell r="O42">
            <v>19900</v>
          </cell>
          <cell r="P42">
            <v>0</v>
          </cell>
          <cell r="Q42">
            <v>0</v>
          </cell>
          <cell r="R42">
            <v>19900</v>
          </cell>
        </row>
        <row r="43">
          <cell r="C43" t="str">
            <v>SELLADOR ELÁSTICO CON BASE EN POLIURETANO. ALTA DURABILIDAD. COLOR BLANCO 305CC</v>
          </cell>
          <cell r="D43" t="str">
            <v>un</v>
          </cell>
          <cell r="E43">
            <v>19900</v>
          </cell>
          <cell r="F43">
            <v>0</v>
          </cell>
          <cell r="G43">
            <v>0</v>
          </cell>
          <cell r="H43">
            <v>0</v>
          </cell>
          <cell r="I43">
            <v>0</v>
          </cell>
          <cell r="J43">
            <v>0</v>
          </cell>
          <cell r="K43">
            <v>19900</v>
          </cell>
          <cell r="L43">
            <v>0</v>
          </cell>
          <cell r="M43">
            <v>19900</v>
          </cell>
          <cell r="N43">
            <v>0</v>
          </cell>
          <cell r="O43">
            <v>19900</v>
          </cell>
          <cell r="P43">
            <v>0</v>
          </cell>
          <cell r="Q43">
            <v>0</v>
          </cell>
          <cell r="R43">
            <v>19900</v>
          </cell>
        </row>
        <row r="44">
          <cell r="C44" t="str">
            <v>SELLADOR ELASTOMÉRICO SIKAFLEX 11FC GRIS (300ML)</v>
          </cell>
          <cell r="D44" t="str">
            <v>un</v>
          </cell>
          <cell r="E44">
            <v>26680</v>
          </cell>
          <cell r="F44">
            <v>0</v>
          </cell>
          <cell r="G44">
            <v>0</v>
          </cell>
          <cell r="H44">
            <v>0</v>
          </cell>
          <cell r="I44">
            <v>0</v>
          </cell>
          <cell r="J44">
            <v>0</v>
          </cell>
          <cell r="K44">
            <v>26680</v>
          </cell>
          <cell r="L44">
            <v>0</v>
          </cell>
          <cell r="M44">
            <v>26680</v>
          </cell>
          <cell r="N44">
            <v>0</v>
          </cell>
          <cell r="O44">
            <v>26680</v>
          </cell>
          <cell r="P44">
            <v>0</v>
          </cell>
          <cell r="Q44">
            <v>0</v>
          </cell>
          <cell r="R44">
            <v>26680</v>
          </cell>
        </row>
        <row r="45">
          <cell r="C45" t="str">
            <v>SELLANTE ADHESIVO TEXSAELASTIK</v>
          </cell>
          <cell r="D45" t="str">
            <v>un</v>
          </cell>
          <cell r="E45">
            <v>57063</v>
          </cell>
          <cell r="F45">
            <v>0</v>
          </cell>
          <cell r="G45">
            <v>0</v>
          </cell>
          <cell r="H45">
            <v>0</v>
          </cell>
          <cell r="I45">
            <v>0</v>
          </cell>
          <cell r="J45">
            <v>0</v>
          </cell>
          <cell r="K45">
            <v>57063</v>
          </cell>
          <cell r="L45">
            <v>0</v>
          </cell>
          <cell r="M45">
            <v>57063</v>
          </cell>
          <cell r="N45">
            <v>0</v>
          </cell>
          <cell r="O45">
            <v>57063</v>
          </cell>
          <cell r="P45">
            <v>0</v>
          </cell>
          <cell r="Q45">
            <v>0</v>
          </cell>
          <cell r="R45">
            <v>57063</v>
          </cell>
        </row>
        <row r="46">
          <cell r="C46" t="str">
            <v>SELLANTE PARA BORDES RECORTADOS</v>
          </cell>
          <cell r="D46" t="str">
            <v>un</v>
          </cell>
          <cell r="E46">
            <v>161220</v>
          </cell>
          <cell r="F46">
            <v>0</v>
          </cell>
          <cell r="G46">
            <v>0</v>
          </cell>
          <cell r="H46">
            <v>0</v>
          </cell>
          <cell r="I46">
            <v>0</v>
          </cell>
          <cell r="J46">
            <v>0</v>
          </cell>
          <cell r="K46">
            <v>161220</v>
          </cell>
          <cell r="L46">
            <v>0</v>
          </cell>
          <cell r="M46">
            <v>161220</v>
          </cell>
          <cell r="N46">
            <v>0</v>
          </cell>
          <cell r="O46">
            <v>161220</v>
          </cell>
          <cell r="P46">
            <v>0</v>
          </cell>
          <cell r="Q46">
            <v>0</v>
          </cell>
          <cell r="R46">
            <v>161220</v>
          </cell>
        </row>
        <row r="47">
          <cell r="C47" t="str">
            <v>SIKA ANCHORFIX 4</v>
          </cell>
          <cell r="D47" t="str">
            <v>un</v>
          </cell>
          <cell r="E47">
            <v>46950</v>
          </cell>
          <cell r="F47">
            <v>0</v>
          </cell>
          <cell r="G47">
            <v>0</v>
          </cell>
          <cell r="H47">
            <v>0</v>
          </cell>
          <cell r="I47">
            <v>0</v>
          </cell>
          <cell r="J47">
            <v>0</v>
          </cell>
          <cell r="K47">
            <v>46950</v>
          </cell>
          <cell r="L47">
            <v>0</v>
          </cell>
          <cell r="M47">
            <v>46950</v>
          </cell>
          <cell r="N47">
            <v>0</v>
          </cell>
          <cell r="O47">
            <v>46950</v>
          </cell>
          <cell r="P47">
            <v>0</v>
          </cell>
          <cell r="Q47">
            <v>0</v>
          </cell>
          <cell r="R47">
            <v>46950</v>
          </cell>
        </row>
        <row r="48">
          <cell r="C48" t="str">
            <v>SIKA LIMPIADOR RINSE (5 GL)</v>
          </cell>
          <cell r="D48" t="str">
            <v>gal</v>
          </cell>
          <cell r="E48">
            <v>62945</v>
          </cell>
          <cell r="F48">
            <v>0</v>
          </cell>
          <cell r="G48">
            <v>0</v>
          </cell>
          <cell r="H48">
            <v>0</v>
          </cell>
          <cell r="I48">
            <v>0</v>
          </cell>
          <cell r="J48">
            <v>0</v>
          </cell>
          <cell r="K48">
            <v>62945</v>
          </cell>
          <cell r="L48">
            <v>0</v>
          </cell>
          <cell r="M48">
            <v>62945</v>
          </cell>
          <cell r="N48">
            <v>0</v>
          </cell>
          <cell r="O48">
            <v>62945</v>
          </cell>
          <cell r="P48">
            <v>0</v>
          </cell>
          <cell r="Q48">
            <v>0</v>
          </cell>
          <cell r="R48">
            <v>62945</v>
          </cell>
        </row>
        <row r="49">
          <cell r="C49" t="str">
            <v>SIKA TRANSPARENTE 10 (5 GL.)</v>
          </cell>
          <cell r="D49" t="str">
            <v>gal</v>
          </cell>
          <cell r="E49">
            <v>57698</v>
          </cell>
          <cell r="F49">
            <v>0</v>
          </cell>
          <cell r="G49">
            <v>0</v>
          </cell>
          <cell r="H49">
            <v>0</v>
          </cell>
          <cell r="I49">
            <v>0</v>
          </cell>
          <cell r="J49">
            <v>0</v>
          </cell>
          <cell r="K49">
            <v>57698</v>
          </cell>
          <cell r="L49">
            <v>0</v>
          </cell>
          <cell r="M49">
            <v>57698</v>
          </cell>
          <cell r="N49">
            <v>0</v>
          </cell>
          <cell r="O49">
            <v>57698</v>
          </cell>
          <cell r="P49">
            <v>0</v>
          </cell>
          <cell r="Q49">
            <v>0</v>
          </cell>
          <cell r="R49">
            <v>57698</v>
          </cell>
        </row>
        <row r="50">
          <cell r="C50" t="str">
            <v>Sikalisto floor-3 QuartzTop (30kg)</v>
          </cell>
          <cell r="D50" t="str">
            <v>un</v>
          </cell>
          <cell r="E50">
            <v>28900</v>
          </cell>
          <cell r="F50">
            <v>0</v>
          </cell>
          <cell r="G50">
            <v>0</v>
          </cell>
          <cell r="H50">
            <v>0</v>
          </cell>
          <cell r="I50">
            <v>0</v>
          </cell>
          <cell r="J50">
            <v>0</v>
          </cell>
          <cell r="K50">
            <v>28900</v>
          </cell>
          <cell r="L50">
            <v>0</v>
          </cell>
          <cell r="M50">
            <v>28900</v>
          </cell>
          <cell r="N50">
            <v>0</v>
          </cell>
          <cell r="O50">
            <v>28900</v>
          </cell>
          <cell r="P50">
            <v>0</v>
          </cell>
          <cell r="Q50">
            <v>0</v>
          </cell>
          <cell r="R50">
            <v>28900</v>
          </cell>
        </row>
        <row r="51">
          <cell r="C51" t="str">
            <v>SUMINISTRO E INSTALACION DE POLIUREA APLICADA EN CALIENTE CON EQUIPO DE ASPERSION, ESPESOR DE 2 mm. INCLUYE TRATAMIENTO DE FISURAS Y MICROFISURAS POR RETRACCION, REFORZAMIENTOS Y SELLADO DE JUNTAS FRIAS, SELLADO DE SIFONES Y BAJANTES, TRABAJOS DE LIMPIEZA Y PREPARACION DE SUPERFICIE. IMPRIMANTE, ARENA DE CUARZO</v>
          </cell>
          <cell r="D51" t="str">
            <v>m²</v>
          </cell>
          <cell r="E51">
            <v>78723</v>
          </cell>
          <cell r="F51">
            <v>0</v>
          </cell>
          <cell r="G51">
            <v>0</v>
          </cell>
          <cell r="H51">
            <v>0</v>
          </cell>
          <cell r="I51">
            <v>0</v>
          </cell>
          <cell r="J51">
            <v>0</v>
          </cell>
          <cell r="K51">
            <v>78723</v>
          </cell>
          <cell r="L51">
            <v>0</v>
          </cell>
          <cell r="M51">
            <v>78723</v>
          </cell>
          <cell r="N51">
            <v>0</v>
          </cell>
          <cell r="O51">
            <v>78723</v>
          </cell>
          <cell r="P51">
            <v>0</v>
          </cell>
          <cell r="Q51">
            <v>0</v>
          </cell>
          <cell r="R51">
            <v>78723</v>
          </cell>
        </row>
        <row r="52">
          <cell r="C52" t="str">
            <v>ANCLAJES PARA BARRA-MEMBRANA</v>
          </cell>
          <cell r="D52" t="str">
            <v>un</v>
          </cell>
          <cell r="E52">
            <v>2298</v>
          </cell>
          <cell r="F52">
            <v>0</v>
          </cell>
          <cell r="G52">
            <v>0</v>
          </cell>
          <cell r="H52">
            <v>0</v>
          </cell>
          <cell r="I52">
            <v>0</v>
          </cell>
          <cell r="J52">
            <v>0</v>
          </cell>
          <cell r="K52">
            <v>2298</v>
          </cell>
          <cell r="L52">
            <v>0</v>
          </cell>
          <cell r="M52">
            <v>2298</v>
          </cell>
          <cell r="N52">
            <v>0</v>
          </cell>
          <cell r="O52">
            <v>2298</v>
          </cell>
          <cell r="P52">
            <v>0</v>
          </cell>
          <cell r="Q52">
            <v>0</v>
          </cell>
          <cell r="R52">
            <v>2298</v>
          </cell>
        </row>
        <row r="53">
          <cell r="C53" t="str">
            <v>BAÑO CABINA SENCILLO FLUSHING + 2 ASEO SEMANAL - ALQUILER</v>
          </cell>
          <cell r="D53" t="str">
            <v>mes</v>
          </cell>
          <cell r="E53">
            <v>534427</v>
          </cell>
          <cell r="F53">
            <v>0</v>
          </cell>
          <cell r="G53">
            <v>0</v>
          </cell>
          <cell r="H53">
            <v>0</v>
          </cell>
          <cell r="I53">
            <v>0</v>
          </cell>
          <cell r="J53">
            <v>0</v>
          </cell>
          <cell r="K53">
            <v>534427</v>
          </cell>
          <cell r="L53">
            <v>0</v>
          </cell>
          <cell r="M53">
            <v>534427</v>
          </cell>
          <cell r="N53">
            <v>0</v>
          </cell>
          <cell r="O53">
            <v>534427</v>
          </cell>
          <cell r="P53">
            <v>0</v>
          </cell>
          <cell r="Q53">
            <v>0</v>
          </cell>
          <cell r="R53">
            <v>534427</v>
          </cell>
        </row>
        <row r="54">
          <cell r="C54" t="str">
            <v>CERTIFICACIÓN DE PUNTOS LÓGICOS DE TODA LA EDIFICACIÓN</v>
          </cell>
          <cell r="D54" t="str">
            <v>glb</v>
          </cell>
          <cell r="E54">
            <v>1532680</v>
          </cell>
          <cell r="F54">
            <v>0</v>
          </cell>
          <cell r="G54">
            <v>0</v>
          </cell>
          <cell r="H54">
            <v>0</v>
          </cell>
          <cell r="I54">
            <v>0</v>
          </cell>
          <cell r="J54">
            <v>0</v>
          </cell>
          <cell r="K54">
            <v>1532680</v>
          </cell>
          <cell r="L54">
            <v>0</v>
          </cell>
          <cell r="M54">
            <v>1532680</v>
          </cell>
          <cell r="N54">
            <v>0</v>
          </cell>
          <cell r="O54">
            <v>1532680</v>
          </cell>
          <cell r="P54">
            <v>0</v>
          </cell>
          <cell r="Q54">
            <v>0</v>
          </cell>
          <cell r="R54">
            <v>1532680</v>
          </cell>
        </row>
        <row r="55">
          <cell r="C55" t="str">
            <v>CERTIFICACIÓN RETIE</v>
          </cell>
          <cell r="D55" t="str">
            <v>un</v>
          </cell>
          <cell r="E55">
            <v>3369212</v>
          </cell>
          <cell r="F55">
            <v>0</v>
          </cell>
          <cell r="G55">
            <v>0</v>
          </cell>
          <cell r="H55">
            <v>0</v>
          </cell>
          <cell r="I55">
            <v>0</v>
          </cell>
          <cell r="J55">
            <v>0</v>
          </cell>
          <cell r="K55">
            <v>3369212</v>
          </cell>
          <cell r="L55">
            <v>0</v>
          </cell>
          <cell r="M55">
            <v>3369212</v>
          </cell>
          <cell r="N55">
            <v>0</v>
          </cell>
          <cell r="O55">
            <v>3369212</v>
          </cell>
          <cell r="P55">
            <v>0</v>
          </cell>
          <cell r="Q55">
            <v>0</v>
          </cell>
          <cell r="R55">
            <v>3369212</v>
          </cell>
        </row>
        <row r="56">
          <cell r="C56" t="str">
            <v>CERTIFICACIÓN RETILAP</v>
          </cell>
          <cell r="D56" t="str">
            <v>un</v>
          </cell>
          <cell r="E56">
            <v>3020672</v>
          </cell>
          <cell r="F56">
            <v>0</v>
          </cell>
          <cell r="G56">
            <v>0</v>
          </cell>
          <cell r="H56">
            <v>0</v>
          </cell>
          <cell r="I56">
            <v>0</v>
          </cell>
          <cell r="J56">
            <v>0</v>
          </cell>
          <cell r="K56">
            <v>3020672</v>
          </cell>
          <cell r="L56">
            <v>0</v>
          </cell>
          <cell r="M56">
            <v>3020672</v>
          </cell>
          <cell r="N56">
            <v>0</v>
          </cell>
          <cell r="O56">
            <v>3020672</v>
          </cell>
          <cell r="P56">
            <v>0</v>
          </cell>
          <cell r="Q56">
            <v>0</v>
          </cell>
          <cell r="R56">
            <v>3020672</v>
          </cell>
        </row>
        <row r="57">
          <cell r="C57" t="str">
            <v>Excavación manual en material común h= &lt; 2.00 m. no incluye retiro.</v>
          </cell>
          <cell r="D57" t="str">
            <v>m³</v>
          </cell>
          <cell r="E57">
            <v>27944</v>
          </cell>
          <cell r="F57">
            <v>0</v>
          </cell>
          <cell r="G57">
            <v>0</v>
          </cell>
          <cell r="H57">
            <v>0</v>
          </cell>
          <cell r="I57">
            <v>0</v>
          </cell>
          <cell r="J57">
            <v>0</v>
          </cell>
          <cell r="K57">
            <v>27944</v>
          </cell>
          <cell r="L57">
            <v>0</v>
          </cell>
          <cell r="M57">
            <v>27944</v>
          </cell>
          <cell r="N57">
            <v>0</v>
          </cell>
          <cell r="O57">
            <v>27944</v>
          </cell>
          <cell r="P57">
            <v>0</v>
          </cell>
          <cell r="Q57">
            <v>0</v>
          </cell>
          <cell r="R57">
            <v>27944</v>
          </cell>
        </row>
        <row r="58">
          <cell r="C58" t="str">
            <v>INSTALACIÓN Y ARRANQUE DE LA PLANTA ELECTRICA EN SITIO</v>
          </cell>
          <cell r="D58" t="str">
            <v>un</v>
          </cell>
          <cell r="E58">
            <v>10000000</v>
          </cell>
          <cell r="F58">
            <v>0</v>
          </cell>
          <cell r="G58">
            <v>0</v>
          </cell>
          <cell r="H58">
            <v>0</v>
          </cell>
          <cell r="I58">
            <v>0</v>
          </cell>
          <cell r="J58">
            <v>0</v>
          </cell>
          <cell r="K58">
            <v>10000000</v>
          </cell>
          <cell r="L58">
            <v>0</v>
          </cell>
          <cell r="M58">
            <v>10000000</v>
          </cell>
          <cell r="N58">
            <v>0</v>
          </cell>
          <cell r="O58">
            <v>10000000</v>
          </cell>
          <cell r="P58">
            <v>0</v>
          </cell>
          <cell r="Q58">
            <v>0</v>
          </cell>
          <cell r="R58">
            <v>10000000</v>
          </cell>
        </row>
        <row r="59">
          <cell r="C59" t="str">
            <v xml:space="preserve">MATERA JARDINERA ACABADO LISO CON BORDE. DIMENSIONES: ALTO 0.35 m, LARGO 1.0 m Y ANCHO 0.35 m PARA USO EXTERIOR, FABRICADA EN CEMENTO Y MALLA, IMPERMEABILIZADA EN SU INTERIOR CON SIKA Y CON RECUBRIMIENTO PARA UNIFICACIÓN DE COLOR. COLOR CEMENTO. </v>
          </cell>
          <cell r="D59" t="str">
            <v>UN</v>
          </cell>
          <cell r="E59">
            <v>91450</v>
          </cell>
          <cell r="F59">
            <v>0</v>
          </cell>
          <cell r="G59">
            <v>0</v>
          </cell>
          <cell r="H59">
            <v>0</v>
          </cell>
          <cell r="I59">
            <v>0</v>
          </cell>
          <cell r="J59">
            <v>0</v>
          </cell>
          <cell r="K59">
            <v>91450</v>
          </cell>
          <cell r="L59">
            <v>0</v>
          </cell>
          <cell r="M59">
            <v>91450</v>
          </cell>
          <cell r="N59">
            <v>0</v>
          </cell>
          <cell r="O59">
            <v>91450</v>
          </cell>
          <cell r="P59">
            <v>0</v>
          </cell>
          <cell r="Q59">
            <v>0</v>
          </cell>
          <cell r="R59">
            <v>91450</v>
          </cell>
        </row>
        <row r="60">
          <cell r="C60" t="str">
            <v>MOTOR CON CREMALLERA PARA PORTON DE CORREDERA INCLUYE DESBLOQUEO MANUAL Y DOS CONTROLES REMOTO</v>
          </cell>
          <cell r="D60" t="str">
            <v>un</v>
          </cell>
          <cell r="E60">
            <v>2737000</v>
          </cell>
          <cell r="F60">
            <v>0</v>
          </cell>
          <cell r="G60">
            <v>0</v>
          </cell>
          <cell r="H60">
            <v>0</v>
          </cell>
          <cell r="I60">
            <v>0</v>
          </cell>
          <cell r="J60">
            <v>0</v>
          </cell>
          <cell r="K60">
            <v>2737000</v>
          </cell>
          <cell r="L60">
            <v>0</v>
          </cell>
          <cell r="M60">
            <v>2737000</v>
          </cell>
          <cell r="N60">
            <v>0</v>
          </cell>
          <cell r="O60">
            <v>2737000</v>
          </cell>
          <cell r="P60">
            <v>0</v>
          </cell>
          <cell r="Q60">
            <v>0</v>
          </cell>
          <cell r="R60">
            <v>2737000</v>
          </cell>
        </row>
        <row r="61">
          <cell r="C61" t="str">
            <v>PLACA EN CONCRETO 3000 PSI 10 CM MALLA ELECTROSOLDADA</v>
          </cell>
          <cell r="D61" t="str">
            <v>m²</v>
          </cell>
          <cell r="E61">
            <v>112140</v>
          </cell>
          <cell r="F61">
            <v>0</v>
          </cell>
          <cell r="G61">
            <v>0</v>
          </cell>
          <cell r="H61">
            <v>0</v>
          </cell>
          <cell r="I61">
            <v>0</v>
          </cell>
          <cell r="J61">
            <v>0</v>
          </cell>
          <cell r="K61">
            <v>112140</v>
          </cell>
          <cell r="L61">
            <v>0</v>
          </cell>
          <cell r="M61">
            <v>112140</v>
          </cell>
          <cell r="N61">
            <v>0</v>
          </cell>
          <cell r="O61">
            <v>112140</v>
          </cell>
          <cell r="P61">
            <v>0</v>
          </cell>
          <cell r="Q61">
            <v>0</v>
          </cell>
          <cell r="R61">
            <v>112140</v>
          </cell>
        </row>
        <row r="62">
          <cell r="C62" t="str">
            <v>PLACA EXSOUND R15/30 N1 1.20 x 2.40 13 MM</v>
          </cell>
          <cell r="D62" t="str">
            <v>un</v>
          </cell>
          <cell r="E62">
            <v>157492</v>
          </cell>
          <cell r="F62">
            <v>0</v>
          </cell>
          <cell r="G62">
            <v>0</v>
          </cell>
          <cell r="H62">
            <v>0</v>
          </cell>
          <cell r="I62">
            <v>0</v>
          </cell>
          <cell r="J62">
            <v>0</v>
          </cell>
          <cell r="K62">
            <v>157492</v>
          </cell>
          <cell r="L62">
            <v>0</v>
          </cell>
          <cell r="M62">
            <v>157492</v>
          </cell>
          <cell r="N62">
            <v>0</v>
          </cell>
          <cell r="O62">
            <v>157492</v>
          </cell>
          <cell r="P62">
            <v>0</v>
          </cell>
          <cell r="Q62">
            <v>0</v>
          </cell>
          <cell r="R62">
            <v>157492</v>
          </cell>
        </row>
        <row r="63">
          <cell r="C63" t="str">
            <v>Silenciador tipo splitter: envoltura en fibrocemento e=cal. 6. Splitter en láminas rígidas de fibra de vidrio (91 kg/m3) tipo black theater o equivalente con marco en lámina de acero galvanizado (e=cal. 18). Profundidad: 1,2mt. Abertura entre paneles</v>
          </cell>
          <cell r="D63" t="str">
            <v>ml</v>
          </cell>
          <cell r="E63">
            <v>1011238</v>
          </cell>
          <cell r="F63">
            <v>0</v>
          </cell>
          <cell r="G63">
            <v>0</v>
          </cell>
          <cell r="H63">
            <v>0</v>
          </cell>
          <cell r="I63">
            <v>0</v>
          </cell>
          <cell r="J63">
            <v>0</v>
          </cell>
          <cell r="K63">
            <v>1011238</v>
          </cell>
          <cell r="L63">
            <v>0</v>
          </cell>
          <cell r="M63">
            <v>1011238</v>
          </cell>
          <cell r="N63">
            <v>0</v>
          </cell>
          <cell r="O63">
            <v>1011238</v>
          </cell>
          <cell r="P63">
            <v>0</v>
          </cell>
          <cell r="Q63">
            <v>0</v>
          </cell>
          <cell r="R63">
            <v>1011238</v>
          </cell>
        </row>
        <row r="64">
          <cell r="C64" t="str">
            <v xml:space="preserve">SUMINISTRO E INSTALACIÓN JARDIN VERTICAL SISTEMA MODULAR MATERAS PLASTICAS RESISTENTE A RAYOS UV, APTO PARA RESISTIR CONDICIONES EXTERIORES. INCLUYE: MATERAS, TRANSPORTE, TRASIEGO DE MATERIALES Y DESECHOS, SUSTRATO CON CASCARILLA DE ARROZ Y TIERRA ABONADA. PLANTAS EXTERIORES ENREDADERAS O TREPADORAS, SISTEMA DE RIEGO (INCLUYE PROGRAMADOR DE RIEGO, VALVULA SOLENOIDE, FILTRO CONTRA IMPUREZAS, CAJA PROTECCIÓN PROGRAMADOR, MANGUERA DE 12 mm, GOTEROS y ACCESORIOS PARA INSTALACIÓN). FILAS HORIZONTALES DE MATERAS ESPACIADAS VERTICALMENTE CADA 1.20 m. </v>
          </cell>
          <cell r="D64" t="str">
            <v>ml</v>
          </cell>
          <cell r="E64">
            <v>137712</v>
          </cell>
          <cell r="F64">
            <v>0</v>
          </cell>
          <cell r="G64">
            <v>0</v>
          </cell>
          <cell r="H64">
            <v>0</v>
          </cell>
          <cell r="I64">
            <v>0</v>
          </cell>
          <cell r="J64">
            <v>0</v>
          </cell>
          <cell r="K64">
            <v>137712</v>
          </cell>
          <cell r="L64">
            <v>0</v>
          </cell>
          <cell r="M64">
            <v>137712</v>
          </cell>
          <cell r="N64">
            <v>0</v>
          </cell>
          <cell r="O64">
            <v>137712</v>
          </cell>
          <cell r="P64">
            <v>0</v>
          </cell>
          <cell r="Q64">
            <v>0</v>
          </cell>
          <cell r="R64">
            <v>137712</v>
          </cell>
        </row>
        <row r="65">
          <cell r="C65" t="str">
            <v>GRIFERÍA DUCHA 8" COMPLETA</v>
          </cell>
          <cell r="D65" t="str">
            <v>un</v>
          </cell>
          <cell r="E65">
            <v>136900</v>
          </cell>
          <cell r="F65">
            <v>0</v>
          </cell>
          <cell r="G65">
            <v>0</v>
          </cell>
          <cell r="H65">
            <v>0</v>
          </cell>
          <cell r="I65">
            <v>0</v>
          </cell>
          <cell r="J65">
            <v>0</v>
          </cell>
          <cell r="K65">
            <v>136900</v>
          </cell>
          <cell r="L65">
            <v>0</v>
          </cell>
          <cell r="M65">
            <v>136900</v>
          </cell>
          <cell r="N65">
            <v>0</v>
          </cell>
          <cell r="O65">
            <v>136900</v>
          </cell>
          <cell r="P65">
            <v>0</v>
          </cell>
          <cell r="Q65">
            <v>0</v>
          </cell>
          <cell r="R65">
            <v>136900</v>
          </cell>
        </row>
        <row r="66">
          <cell r="C66" t="str">
            <v xml:space="preserve">GRIFERIA ORINAL PUSH 3/4. CROMO. USO INSTITUCIONAL </v>
          </cell>
          <cell r="D66" t="str">
            <v>un</v>
          </cell>
          <cell r="E66">
            <v>177900</v>
          </cell>
          <cell r="F66">
            <v>0</v>
          </cell>
          <cell r="G66">
            <v>0</v>
          </cell>
          <cell r="H66">
            <v>0</v>
          </cell>
          <cell r="I66">
            <v>0</v>
          </cell>
          <cell r="J66">
            <v>0</v>
          </cell>
          <cell r="K66">
            <v>177900</v>
          </cell>
          <cell r="L66">
            <v>0</v>
          </cell>
          <cell r="M66">
            <v>177900</v>
          </cell>
          <cell r="N66">
            <v>0</v>
          </cell>
          <cell r="O66">
            <v>177900</v>
          </cell>
          <cell r="P66">
            <v>0</v>
          </cell>
          <cell r="Q66">
            <v>0</v>
          </cell>
          <cell r="R66">
            <v>177900</v>
          </cell>
        </row>
        <row r="67">
          <cell r="C67" t="str">
            <v>GRIFERÍA TIPO PUSH PARA LAVAMANOS</v>
          </cell>
          <cell r="D67" t="str">
            <v>un</v>
          </cell>
          <cell r="E67">
            <v>150091</v>
          </cell>
          <cell r="F67">
            <v>0</v>
          </cell>
          <cell r="G67">
            <v>0</v>
          </cell>
          <cell r="H67">
            <v>0</v>
          </cell>
          <cell r="I67">
            <v>0</v>
          </cell>
          <cell r="J67">
            <v>0</v>
          </cell>
          <cell r="K67">
            <v>150091</v>
          </cell>
          <cell r="L67">
            <v>0</v>
          </cell>
          <cell r="M67">
            <v>150091</v>
          </cell>
          <cell r="N67">
            <v>0</v>
          </cell>
          <cell r="O67">
            <v>150091</v>
          </cell>
          <cell r="P67">
            <v>0</v>
          </cell>
          <cell r="Q67">
            <v>0</v>
          </cell>
          <cell r="R67">
            <v>150091</v>
          </cell>
        </row>
        <row r="68">
          <cell r="C68" t="str">
            <v>LAVADERO GRANITO PULIDO 70X55X22CM</v>
          </cell>
          <cell r="D68" t="str">
            <v>un</v>
          </cell>
          <cell r="E68">
            <v>162900</v>
          </cell>
          <cell r="F68">
            <v>0</v>
          </cell>
          <cell r="G68">
            <v>0</v>
          </cell>
          <cell r="H68">
            <v>0</v>
          </cell>
          <cell r="I68">
            <v>0</v>
          </cell>
          <cell r="J68">
            <v>0</v>
          </cell>
          <cell r="K68">
            <v>162900</v>
          </cell>
          <cell r="L68">
            <v>0</v>
          </cell>
          <cell r="M68">
            <v>162900</v>
          </cell>
          <cell r="N68">
            <v>0</v>
          </cell>
          <cell r="O68">
            <v>162900</v>
          </cell>
          <cell r="P68">
            <v>0</v>
          </cell>
          <cell r="Q68">
            <v>0</v>
          </cell>
          <cell r="R68">
            <v>162900</v>
          </cell>
        </row>
        <row r="69">
          <cell r="C69" t="str">
            <v>LAVAMANOS INCRUSTAR</v>
          </cell>
          <cell r="D69" t="str">
            <v>un</v>
          </cell>
          <cell r="E69">
            <v>123000</v>
          </cell>
          <cell r="F69">
            <v>0</v>
          </cell>
          <cell r="G69">
            <v>0</v>
          </cell>
          <cell r="H69">
            <v>0</v>
          </cell>
          <cell r="I69">
            <v>0</v>
          </cell>
          <cell r="J69">
            <v>0</v>
          </cell>
          <cell r="K69">
            <v>123000</v>
          </cell>
          <cell r="L69">
            <v>0</v>
          </cell>
          <cell r="M69">
            <v>123000</v>
          </cell>
          <cell r="N69">
            <v>0</v>
          </cell>
          <cell r="O69">
            <v>123000</v>
          </cell>
          <cell r="P69">
            <v>0</v>
          </cell>
          <cell r="Q69">
            <v>0</v>
          </cell>
          <cell r="R69">
            <v>123000</v>
          </cell>
        </row>
        <row r="70">
          <cell r="C70" t="str">
            <v>LAVAMANOS PEDESTAL Y VALVULA AUTOMATICA</v>
          </cell>
          <cell r="D70" t="str">
            <v>un</v>
          </cell>
          <cell r="E70">
            <v>1004308</v>
          </cell>
          <cell r="F70">
            <v>0</v>
          </cell>
          <cell r="G70">
            <v>0</v>
          </cell>
          <cell r="H70">
            <v>0</v>
          </cell>
          <cell r="I70">
            <v>0</v>
          </cell>
          <cell r="J70">
            <v>0</v>
          </cell>
          <cell r="K70">
            <v>1004308</v>
          </cell>
          <cell r="L70">
            <v>0</v>
          </cell>
          <cell r="M70">
            <v>1004308</v>
          </cell>
          <cell r="N70">
            <v>0</v>
          </cell>
          <cell r="O70">
            <v>1004308</v>
          </cell>
          <cell r="P70">
            <v>0</v>
          </cell>
          <cell r="Q70">
            <v>0</v>
          </cell>
          <cell r="R70">
            <v>1004308</v>
          </cell>
        </row>
        <row r="71">
          <cell r="C71" t="str">
            <v>LAVAPLATOS CON DOBLE POCETA,  LÍNEA MODULAR MUEBLE EN ACERO INOX CALIBRE 16, DE ANCHO 0.60, ALTO: 0.90M LONGITUD EN ML, CON ENTREPAÑO EN ACERO INOX. CON SALPICADERO DE 10 CM PATAS EN TUBO DE ACERO INOX, CON NIVELADOR EN ACERO INOX., DOS POCETAS CENTRALES DE 50X50X30 CM NO INCLUYE GRIFERÍA NI SIFÓN. INCLUYE INSTALACIÓN.</v>
          </cell>
          <cell r="D71" t="str">
            <v>un</v>
          </cell>
          <cell r="E71">
            <v>1903750</v>
          </cell>
          <cell r="F71">
            <v>0</v>
          </cell>
          <cell r="G71">
            <v>0</v>
          </cell>
          <cell r="H71">
            <v>0</v>
          </cell>
          <cell r="I71">
            <v>0</v>
          </cell>
          <cell r="J71">
            <v>0</v>
          </cell>
          <cell r="K71">
            <v>1903750</v>
          </cell>
          <cell r="L71">
            <v>0</v>
          </cell>
          <cell r="M71">
            <v>1903750</v>
          </cell>
          <cell r="N71">
            <v>0</v>
          </cell>
          <cell r="O71">
            <v>1903750</v>
          </cell>
          <cell r="P71">
            <v>0</v>
          </cell>
          <cell r="Q71">
            <v>0</v>
          </cell>
          <cell r="R71">
            <v>1903750</v>
          </cell>
        </row>
        <row r="72">
          <cell r="C72" t="str">
            <v xml:space="preserve">ORINAL PETITE O SIMILAR. USO INSTITUCIONAL. CERAMICA </v>
          </cell>
          <cell r="D72" t="str">
            <v>bol</v>
          </cell>
          <cell r="E72">
            <v>103900</v>
          </cell>
          <cell r="F72">
            <v>0</v>
          </cell>
          <cell r="G72">
            <v>0</v>
          </cell>
          <cell r="H72">
            <v>0</v>
          </cell>
          <cell r="I72">
            <v>0</v>
          </cell>
          <cell r="J72">
            <v>0</v>
          </cell>
          <cell r="K72">
            <v>103900</v>
          </cell>
          <cell r="L72">
            <v>0</v>
          </cell>
          <cell r="M72">
            <v>103900</v>
          </cell>
          <cell r="N72">
            <v>0</v>
          </cell>
          <cell r="O72">
            <v>103900</v>
          </cell>
          <cell r="P72">
            <v>0</v>
          </cell>
          <cell r="Q72">
            <v>0</v>
          </cell>
          <cell r="R72">
            <v>103900</v>
          </cell>
        </row>
        <row r="73">
          <cell r="C73" t="str">
            <v xml:space="preserve">Sanitario 4.8 Lpf, de dos piezas, descarga sencilla con botón superior, Alta eficiencia de agua, Tanque, Botón de accionamiento superior cromado, Sifón 100% esmaltado con alto poder de descarga, Válvula de suministro hidrostática antisifón que previene la contaminación del agua, capacidad de evacuación de sólidos de uso institucional. </v>
          </cell>
          <cell r="D73" t="str">
            <v>un</v>
          </cell>
          <cell r="E73">
            <v>189900</v>
          </cell>
          <cell r="F73">
            <v>0</v>
          </cell>
          <cell r="G73">
            <v>0</v>
          </cell>
          <cell r="H73">
            <v>0</v>
          </cell>
          <cell r="I73">
            <v>0</v>
          </cell>
          <cell r="J73">
            <v>0</v>
          </cell>
          <cell r="K73">
            <v>189900</v>
          </cell>
          <cell r="L73">
            <v>0</v>
          </cell>
          <cell r="M73">
            <v>189900</v>
          </cell>
          <cell r="N73">
            <v>0</v>
          </cell>
          <cell r="O73">
            <v>189900</v>
          </cell>
          <cell r="P73">
            <v>0</v>
          </cell>
          <cell r="Q73">
            <v>0</v>
          </cell>
          <cell r="R73">
            <v>189900</v>
          </cell>
        </row>
        <row r="74">
          <cell r="C74" t="str">
            <v>SANITARIO LINEA INFANTIL DE DOS CUERPOS (TANQUE Y SANITARIO) CON SISTEMA DE DESCARGA AHORRADOR TIPO PUSH INCLUYE TAPA</v>
          </cell>
          <cell r="D74" t="str">
            <v>un</v>
          </cell>
          <cell r="E74">
            <v>396900</v>
          </cell>
          <cell r="F74">
            <v>0</v>
          </cell>
          <cell r="G74">
            <v>0</v>
          </cell>
          <cell r="H74">
            <v>0</v>
          </cell>
          <cell r="I74">
            <v>0</v>
          </cell>
          <cell r="J74">
            <v>0</v>
          </cell>
          <cell r="K74">
            <v>396900</v>
          </cell>
          <cell r="L74">
            <v>0</v>
          </cell>
          <cell r="M74">
            <v>396900</v>
          </cell>
          <cell r="N74">
            <v>0</v>
          </cell>
          <cell r="O74">
            <v>396900</v>
          </cell>
          <cell r="P74">
            <v>0</v>
          </cell>
          <cell r="Q74">
            <v>0</v>
          </cell>
          <cell r="R74">
            <v>396900</v>
          </cell>
        </row>
        <row r="75">
          <cell r="C75" t="str">
            <v>SECADOR ELÉCTRICO</v>
          </cell>
          <cell r="D75" t="str">
            <v>un</v>
          </cell>
          <cell r="E75">
            <v>411970</v>
          </cell>
          <cell r="F75">
            <v>0</v>
          </cell>
          <cell r="G75">
            <v>0</v>
          </cell>
          <cell r="H75">
            <v>0</v>
          </cell>
          <cell r="I75">
            <v>0</v>
          </cell>
          <cell r="J75">
            <v>0</v>
          </cell>
          <cell r="K75">
            <v>411970</v>
          </cell>
          <cell r="L75">
            <v>0</v>
          </cell>
          <cell r="M75">
            <v>411970</v>
          </cell>
          <cell r="N75">
            <v>0</v>
          </cell>
          <cell r="O75">
            <v>411970</v>
          </cell>
          <cell r="P75">
            <v>0</v>
          </cell>
          <cell r="Q75">
            <v>0</v>
          </cell>
          <cell r="R75">
            <v>411970</v>
          </cell>
        </row>
        <row r="76">
          <cell r="C76" t="str">
            <v>teleducha Juego  básico de 1,5 metros</v>
          </cell>
          <cell r="D76" t="str">
            <v>un</v>
          </cell>
          <cell r="E76">
            <v>62500</v>
          </cell>
          <cell r="F76">
            <v>0</v>
          </cell>
          <cell r="G76">
            <v>0</v>
          </cell>
          <cell r="H76">
            <v>0</v>
          </cell>
          <cell r="I76">
            <v>0</v>
          </cell>
          <cell r="J76">
            <v>0</v>
          </cell>
          <cell r="K76">
            <v>62500</v>
          </cell>
          <cell r="L76">
            <v>0</v>
          </cell>
          <cell r="M76">
            <v>62500</v>
          </cell>
          <cell r="N76">
            <v>0</v>
          </cell>
          <cell r="O76">
            <v>62500</v>
          </cell>
          <cell r="P76">
            <v>0</v>
          </cell>
          <cell r="Q76">
            <v>0</v>
          </cell>
          <cell r="R76">
            <v>62500</v>
          </cell>
        </row>
        <row r="77">
          <cell r="C77" t="str">
            <v>ARENA DE PEÑA</v>
          </cell>
          <cell r="D77" t="str">
            <v>m³</v>
          </cell>
          <cell r="E77">
            <v>75000</v>
          </cell>
          <cell r="F77">
            <v>0</v>
          </cell>
          <cell r="G77">
            <v>0</v>
          </cell>
          <cell r="H77">
            <v>0</v>
          </cell>
          <cell r="I77">
            <v>0</v>
          </cell>
          <cell r="J77">
            <v>0</v>
          </cell>
          <cell r="K77">
            <v>75000</v>
          </cell>
          <cell r="L77">
            <v>0</v>
          </cell>
          <cell r="M77">
            <v>75000</v>
          </cell>
          <cell r="N77">
            <v>0</v>
          </cell>
          <cell r="O77">
            <v>75000</v>
          </cell>
          <cell r="P77">
            <v>0</v>
          </cell>
          <cell r="Q77">
            <v>0</v>
          </cell>
          <cell r="R77">
            <v>75000</v>
          </cell>
        </row>
        <row r="78">
          <cell r="C78" t="str">
            <v>ARENA DE PEÑA SEMILAVADA</v>
          </cell>
          <cell r="D78" t="str">
            <v>m³</v>
          </cell>
          <cell r="E78">
            <v>80000</v>
          </cell>
          <cell r="F78">
            <v>0</v>
          </cell>
          <cell r="G78">
            <v>0</v>
          </cell>
          <cell r="H78">
            <v>0</v>
          </cell>
          <cell r="I78">
            <v>0</v>
          </cell>
          <cell r="J78">
            <v>0</v>
          </cell>
          <cell r="K78">
            <v>80000</v>
          </cell>
          <cell r="L78">
            <v>0</v>
          </cell>
          <cell r="M78">
            <v>80000</v>
          </cell>
          <cell r="N78">
            <v>0</v>
          </cell>
          <cell r="O78">
            <v>80000</v>
          </cell>
          <cell r="P78">
            <v>0</v>
          </cell>
          <cell r="Q78">
            <v>0</v>
          </cell>
          <cell r="R78">
            <v>80000</v>
          </cell>
        </row>
        <row r="79">
          <cell r="C79" t="str">
            <v>BASE GRANULAR B·600</v>
          </cell>
          <cell r="D79" t="str">
            <v>m³</v>
          </cell>
          <cell r="E79">
            <v>45000</v>
          </cell>
          <cell r="F79">
            <v>0</v>
          </cell>
          <cell r="G79">
            <v>0</v>
          </cell>
          <cell r="H79">
            <v>0</v>
          </cell>
          <cell r="I79">
            <v>0</v>
          </cell>
          <cell r="J79">
            <v>0</v>
          </cell>
          <cell r="K79">
            <v>45000</v>
          </cell>
          <cell r="L79">
            <v>0</v>
          </cell>
          <cell r="M79">
            <v>45000</v>
          </cell>
          <cell r="N79">
            <v>0</v>
          </cell>
          <cell r="O79">
            <v>45000</v>
          </cell>
          <cell r="P79">
            <v>0</v>
          </cell>
          <cell r="Q79">
            <v>0</v>
          </cell>
          <cell r="R79">
            <v>45000</v>
          </cell>
        </row>
        <row r="80">
          <cell r="C80" t="str">
            <v>BASE GRANULAR B-200</v>
          </cell>
          <cell r="D80" t="str">
            <v>m³</v>
          </cell>
          <cell r="E80">
            <v>38000</v>
          </cell>
          <cell r="F80">
            <v>0</v>
          </cell>
          <cell r="G80">
            <v>0</v>
          </cell>
          <cell r="H80">
            <v>0</v>
          </cell>
          <cell r="I80">
            <v>0</v>
          </cell>
          <cell r="J80">
            <v>0</v>
          </cell>
          <cell r="K80">
            <v>38000</v>
          </cell>
          <cell r="L80">
            <v>0</v>
          </cell>
          <cell r="M80">
            <v>38000</v>
          </cell>
          <cell r="N80">
            <v>0</v>
          </cell>
          <cell r="O80">
            <v>38000</v>
          </cell>
          <cell r="P80">
            <v>0</v>
          </cell>
          <cell r="Q80">
            <v>0</v>
          </cell>
          <cell r="R80">
            <v>38000</v>
          </cell>
        </row>
        <row r="81">
          <cell r="C81" t="str">
            <v>BASE GRANULAR NORMA INVIAS</v>
          </cell>
          <cell r="D81" t="str">
            <v>m³</v>
          </cell>
          <cell r="E81">
            <v>78540</v>
          </cell>
          <cell r="F81">
            <v>0</v>
          </cell>
          <cell r="G81">
            <v>0</v>
          </cell>
          <cell r="H81">
            <v>0</v>
          </cell>
          <cell r="I81">
            <v>0</v>
          </cell>
          <cell r="J81">
            <v>0</v>
          </cell>
          <cell r="K81">
            <v>78540</v>
          </cell>
          <cell r="L81">
            <v>0</v>
          </cell>
          <cell r="M81">
            <v>78540</v>
          </cell>
          <cell r="N81">
            <v>0</v>
          </cell>
          <cell r="O81">
            <v>78540</v>
          </cell>
          <cell r="P81">
            <v>0</v>
          </cell>
          <cell r="Q81">
            <v>0</v>
          </cell>
          <cell r="R81">
            <v>78540</v>
          </cell>
        </row>
        <row r="82">
          <cell r="C82" t="str">
            <v>GRANITO BLANCO # 2 X 35 KILOS</v>
          </cell>
          <cell r="D82" t="str">
            <v>un</v>
          </cell>
          <cell r="E82">
            <v>20250</v>
          </cell>
          <cell r="F82">
            <v>0</v>
          </cell>
          <cell r="G82">
            <v>0</v>
          </cell>
          <cell r="H82">
            <v>0</v>
          </cell>
          <cell r="I82">
            <v>0</v>
          </cell>
          <cell r="J82">
            <v>0</v>
          </cell>
          <cell r="K82">
            <v>20250</v>
          </cell>
          <cell r="L82">
            <v>0</v>
          </cell>
          <cell r="M82">
            <v>20250</v>
          </cell>
          <cell r="N82">
            <v>0</v>
          </cell>
          <cell r="O82">
            <v>20250</v>
          </cell>
          <cell r="P82">
            <v>0</v>
          </cell>
          <cell r="Q82">
            <v>0</v>
          </cell>
          <cell r="R82">
            <v>20250</v>
          </cell>
        </row>
        <row r="83">
          <cell r="C83" t="str">
            <v>GRAVA No 7 - 1/2``</v>
          </cell>
          <cell r="D83" t="str">
            <v>m³</v>
          </cell>
          <cell r="E83">
            <v>71876</v>
          </cell>
          <cell r="F83">
            <v>0</v>
          </cell>
          <cell r="G83">
            <v>0</v>
          </cell>
          <cell r="H83">
            <v>0</v>
          </cell>
          <cell r="I83">
            <v>0</v>
          </cell>
          <cell r="J83">
            <v>0</v>
          </cell>
          <cell r="K83">
            <v>71876</v>
          </cell>
          <cell r="L83">
            <v>0</v>
          </cell>
          <cell r="M83">
            <v>71876</v>
          </cell>
          <cell r="N83">
            <v>0</v>
          </cell>
          <cell r="O83">
            <v>71876</v>
          </cell>
          <cell r="P83">
            <v>0</v>
          </cell>
          <cell r="Q83">
            <v>0</v>
          </cell>
          <cell r="R83">
            <v>71876</v>
          </cell>
        </row>
        <row r="84">
          <cell r="C84" t="str">
            <v>PIEDRA MEDIA ZONGA</v>
          </cell>
          <cell r="D84" t="str">
            <v>m³</v>
          </cell>
          <cell r="E84">
            <v>70000</v>
          </cell>
          <cell r="F84">
            <v>0</v>
          </cell>
          <cell r="G84">
            <v>0</v>
          </cell>
          <cell r="H84">
            <v>0</v>
          </cell>
          <cell r="I84">
            <v>0</v>
          </cell>
          <cell r="J84">
            <v>0</v>
          </cell>
          <cell r="K84">
            <v>70000</v>
          </cell>
          <cell r="L84">
            <v>0</v>
          </cell>
          <cell r="M84">
            <v>70000</v>
          </cell>
          <cell r="N84">
            <v>0</v>
          </cell>
          <cell r="O84">
            <v>70000</v>
          </cell>
          <cell r="P84">
            <v>0</v>
          </cell>
          <cell r="Q84">
            <v>0</v>
          </cell>
          <cell r="R84">
            <v>70000</v>
          </cell>
        </row>
        <row r="85">
          <cell r="C85" t="str">
            <v>TIERRA NEGRA ABONADA</v>
          </cell>
          <cell r="D85" t="str">
            <v>m³</v>
          </cell>
          <cell r="E85">
            <v>41200</v>
          </cell>
          <cell r="F85">
            <v>0</v>
          </cell>
          <cell r="G85">
            <v>0</v>
          </cell>
          <cell r="H85">
            <v>0</v>
          </cell>
          <cell r="I85">
            <v>0</v>
          </cell>
          <cell r="J85">
            <v>0</v>
          </cell>
          <cell r="K85">
            <v>41200</v>
          </cell>
          <cell r="L85">
            <v>0</v>
          </cell>
          <cell r="M85">
            <v>41200</v>
          </cell>
          <cell r="N85">
            <v>0</v>
          </cell>
          <cell r="O85">
            <v>41200</v>
          </cell>
          <cell r="P85">
            <v>0</v>
          </cell>
          <cell r="Q85">
            <v>0</v>
          </cell>
          <cell r="R85">
            <v>41200</v>
          </cell>
        </row>
        <row r="86">
          <cell r="C86" t="str">
            <v>VEGETACIÓN BAJA TIPO ARBUSTO ALTURA MÍNIMA 0.3 m (ever variegado o aconto o margarita amarilla o lantona o duranta variegada o linos)</v>
          </cell>
          <cell r="D86" t="str">
            <v>un</v>
          </cell>
          <cell r="E86">
            <v>6500</v>
          </cell>
          <cell r="F86">
            <v>0</v>
          </cell>
          <cell r="G86">
            <v>0</v>
          </cell>
          <cell r="H86">
            <v>0</v>
          </cell>
          <cell r="I86">
            <v>0</v>
          </cell>
          <cell r="J86">
            <v>0</v>
          </cell>
          <cell r="K86">
            <v>6500</v>
          </cell>
          <cell r="L86">
            <v>0</v>
          </cell>
          <cell r="M86">
            <v>6500</v>
          </cell>
          <cell r="N86">
            <v>0</v>
          </cell>
          <cell r="O86">
            <v>6500</v>
          </cell>
          <cell r="P86">
            <v>0</v>
          </cell>
          <cell r="Q86">
            <v>0</v>
          </cell>
          <cell r="R86">
            <v>6500</v>
          </cell>
        </row>
        <row r="87">
          <cell r="C87" t="str">
            <v>CORREDERA D-300</v>
          </cell>
          <cell r="D87" t="str">
            <v>un</v>
          </cell>
          <cell r="E87">
            <v>65900</v>
          </cell>
          <cell r="F87">
            <v>0</v>
          </cell>
          <cell r="G87">
            <v>0</v>
          </cell>
          <cell r="H87">
            <v>0</v>
          </cell>
          <cell r="I87">
            <v>0</v>
          </cell>
          <cell r="J87">
            <v>0</v>
          </cell>
          <cell r="K87">
            <v>65900</v>
          </cell>
          <cell r="L87">
            <v>0</v>
          </cell>
          <cell r="M87">
            <v>65900</v>
          </cell>
          <cell r="N87">
            <v>0</v>
          </cell>
          <cell r="O87">
            <v>65900</v>
          </cell>
          <cell r="P87">
            <v>0</v>
          </cell>
          <cell r="Q87">
            <v>0</v>
          </cell>
          <cell r="R87">
            <v>65900</v>
          </cell>
        </row>
        <row r="88">
          <cell r="C88" t="str">
            <v>P1 (H xW): Puerta doble de vidrio multilaminado de 6mm+6mm+4mm, PVB de 1,92mm con perfil en aluminio y relleno en poliuretano expansivo o perfil en PVC, burlete y empaque de neopreno, cierre multipunto, acabado de color a elección</v>
          </cell>
          <cell r="D88" t="str">
            <v>m²</v>
          </cell>
          <cell r="E88">
            <v>1240338</v>
          </cell>
          <cell r="F88">
            <v>0</v>
          </cell>
          <cell r="G88">
            <v>0</v>
          </cell>
          <cell r="H88">
            <v>0</v>
          </cell>
          <cell r="I88">
            <v>0</v>
          </cell>
          <cell r="J88">
            <v>0</v>
          </cell>
          <cell r="K88">
            <v>1240338</v>
          </cell>
          <cell r="L88">
            <v>0</v>
          </cell>
          <cell r="M88">
            <v>1240338</v>
          </cell>
          <cell r="N88">
            <v>0</v>
          </cell>
          <cell r="O88">
            <v>1240338</v>
          </cell>
          <cell r="P88">
            <v>0</v>
          </cell>
          <cell r="Q88">
            <v>0</v>
          </cell>
          <cell r="R88">
            <v>1240338</v>
          </cell>
        </row>
        <row r="89">
          <cell r="C89" t="str">
            <v>P2 Puerta doble de vidrio laminado de 6mm + 6mm PVB genérico e=0,38mm + cámara de aire 9 mm + vidrio laminado de 5mm + 6mm PVB genérico e=0,38mm  con perfil en aluminio y relleno en poliuretano expansivo o perfil en PVC, burlete</v>
          </cell>
          <cell r="D89" t="str">
            <v>m²</v>
          </cell>
          <cell r="E89">
            <v>1458487</v>
          </cell>
          <cell r="F89">
            <v>0</v>
          </cell>
          <cell r="G89">
            <v>0</v>
          </cell>
          <cell r="H89">
            <v>0</v>
          </cell>
          <cell r="I89">
            <v>0</v>
          </cell>
          <cell r="J89">
            <v>0</v>
          </cell>
          <cell r="K89">
            <v>1458487</v>
          </cell>
          <cell r="L89">
            <v>0</v>
          </cell>
          <cell r="M89">
            <v>1458487</v>
          </cell>
          <cell r="N89">
            <v>0</v>
          </cell>
          <cell r="O89">
            <v>1458487</v>
          </cell>
          <cell r="P89">
            <v>0</v>
          </cell>
          <cell r="Q89">
            <v>0</v>
          </cell>
          <cell r="R89">
            <v>1458487</v>
          </cell>
        </row>
        <row r="90">
          <cell r="C90" t="str">
            <v>P3 Puerta sencilla de lámina de madera aglomerada (alta densidad) e=14mm + Acustifibra (93 kg/m3) e=1" en perfilería base 4 + lámina de madera aglomerada (alta densidad) e=14mm. Sellamiento perimetral en neopreno entre hoja y marco. Sello inferior automático en neopreno. Incluye: mirilla en vidrio laminado de 6 mm y corte de seguridad (antimachucon)</v>
          </cell>
          <cell r="D90" t="str">
            <v>un</v>
          </cell>
          <cell r="E90">
            <v>7080231</v>
          </cell>
          <cell r="F90">
            <v>0</v>
          </cell>
          <cell r="G90">
            <v>0</v>
          </cell>
          <cell r="H90">
            <v>0</v>
          </cell>
          <cell r="I90">
            <v>0</v>
          </cell>
          <cell r="J90">
            <v>0</v>
          </cell>
          <cell r="K90">
            <v>7080231</v>
          </cell>
          <cell r="L90">
            <v>0</v>
          </cell>
          <cell r="M90">
            <v>7080231</v>
          </cell>
          <cell r="N90">
            <v>0</v>
          </cell>
          <cell r="O90">
            <v>7080231</v>
          </cell>
          <cell r="P90">
            <v>0</v>
          </cell>
          <cell r="Q90">
            <v>0</v>
          </cell>
          <cell r="R90">
            <v>7080231</v>
          </cell>
        </row>
        <row r="91">
          <cell r="C91" t="str">
            <v>PELICULA DE SEGURIDAD DE 4 MICRAS x 30 M OPALIZADA</v>
          </cell>
          <cell r="D91" t="str">
            <v>un</v>
          </cell>
          <cell r="E91">
            <v>879000</v>
          </cell>
          <cell r="F91">
            <v>0</v>
          </cell>
          <cell r="G91">
            <v>0</v>
          </cell>
          <cell r="H91">
            <v>0</v>
          </cell>
          <cell r="I91">
            <v>0</v>
          </cell>
          <cell r="J91">
            <v>0</v>
          </cell>
          <cell r="K91">
            <v>879000</v>
          </cell>
          <cell r="L91">
            <v>0</v>
          </cell>
          <cell r="M91">
            <v>879000</v>
          </cell>
          <cell r="N91">
            <v>0</v>
          </cell>
          <cell r="O91">
            <v>879000</v>
          </cell>
          <cell r="P91">
            <v>0</v>
          </cell>
          <cell r="Q91">
            <v>0</v>
          </cell>
          <cell r="R91">
            <v>879000</v>
          </cell>
        </row>
        <row r="92">
          <cell r="C92" t="str">
            <v>PELÍCULA DE SEGURIDAD DE 4 MICRAS X 30 M TRASPARENTE</v>
          </cell>
          <cell r="D92" t="str">
            <v>un</v>
          </cell>
          <cell r="E92">
            <v>549000</v>
          </cell>
          <cell r="F92">
            <v>0</v>
          </cell>
          <cell r="G92">
            <v>0</v>
          </cell>
          <cell r="H92">
            <v>0</v>
          </cell>
          <cell r="I92">
            <v>0</v>
          </cell>
          <cell r="J92">
            <v>0</v>
          </cell>
          <cell r="K92">
            <v>549000</v>
          </cell>
          <cell r="L92">
            <v>0</v>
          </cell>
          <cell r="M92">
            <v>549000</v>
          </cell>
          <cell r="N92">
            <v>0</v>
          </cell>
          <cell r="O92">
            <v>549000</v>
          </cell>
          <cell r="P92">
            <v>0</v>
          </cell>
          <cell r="Q92">
            <v>0</v>
          </cell>
          <cell r="R92">
            <v>549000</v>
          </cell>
        </row>
        <row r="93">
          <cell r="C93" t="str">
            <v>Puerta de Emergencia con relleno de poliuretano inyectado Resistente al fuego. Barra Antipanico de Traba Horizontal, Marco perimetral metalico, Cerradura, Cierrapuertas Hidraulico  y Tres (3) bisagras Metalicas.</v>
          </cell>
          <cell r="D93" t="str">
            <v>m²</v>
          </cell>
          <cell r="E93">
            <v>1510336</v>
          </cell>
          <cell r="F93">
            <v>0</v>
          </cell>
          <cell r="G93">
            <v>0</v>
          </cell>
          <cell r="H93">
            <v>0</v>
          </cell>
          <cell r="I93">
            <v>0</v>
          </cell>
          <cell r="J93">
            <v>0</v>
          </cell>
          <cell r="K93">
            <v>1510336</v>
          </cell>
          <cell r="L93">
            <v>0</v>
          </cell>
          <cell r="M93">
            <v>1510336</v>
          </cell>
          <cell r="N93">
            <v>0</v>
          </cell>
          <cell r="O93">
            <v>1510336</v>
          </cell>
          <cell r="P93">
            <v>0</v>
          </cell>
          <cell r="Q93">
            <v>0</v>
          </cell>
          <cell r="R93">
            <v>1510336</v>
          </cell>
        </row>
        <row r="94">
          <cell r="C94" t="str">
            <v>PUERTA EN MADERA CON MARCO EN LÁMINA COLDROLLED CALIBRE 18 CON HOJA DE TRIPLEX ENTAMBORADA Y REFUERZO INTERNO, INCLUYE HERRAJES, CERRADURA TIPO BOLA METÁLICA, TERMINADA, PINTADA E INSTALADA - VERIFICAR EN OBRA MEDIDAS, ANGULOS Y
# DE HOJAS.</v>
          </cell>
          <cell r="D94" t="str">
            <v>m²</v>
          </cell>
          <cell r="E94">
            <v>369527</v>
          </cell>
          <cell r="F94">
            <v>0</v>
          </cell>
          <cell r="G94">
            <v>0</v>
          </cell>
          <cell r="H94">
            <v>0</v>
          </cell>
          <cell r="I94">
            <v>0</v>
          </cell>
          <cell r="J94">
            <v>0</v>
          </cell>
          <cell r="K94">
            <v>369527</v>
          </cell>
          <cell r="L94">
            <v>0</v>
          </cell>
          <cell r="M94">
            <v>369527</v>
          </cell>
          <cell r="N94">
            <v>0</v>
          </cell>
          <cell r="O94">
            <v>369527</v>
          </cell>
          <cell r="P94">
            <v>0</v>
          </cell>
          <cell r="Q94">
            <v>0</v>
          </cell>
          <cell r="R94">
            <v>369527</v>
          </cell>
        </row>
        <row r="95">
          <cell r="C95" t="str">
            <v>PUERTA EN MADERA CON MARCO EN LÁMINA COLDROLLED CALIBRE 18 CON HOJA DE TRIPLEX ENTAMBORADA Y REFUERZO INTERNO, INCLUYE HERRAJES, CERRADURA TIPO BOLA METÁLICA, TERMINADA, PINTADA E INSTALADA - VERIFICAR EN OBRA MEDIDAS, ANGULOS Y
# DE HOJAS.</v>
          </cell>
          <cell r="D95" t="str">
            <v>m²</v>
          </cell>
          <cell r="E95">
            <v>369527</v>
          </cell>
          <cell r="F95">
            <v>0</v>
          </cell>
          <cell r="G95">
            <v>0</v>
          </cell>
          <cell r="H95">
            <v>0</v>
          </cell>
          <cell r="I95">
            <v>0</v>
          </cell>
          <cell r="J95">
            <v>0</v>
          </cell>
          <cell r="K95">
            <v>369527</v>
          </cell>
          <cell r="L95">
            <v>0</v>
          </cell>
          <cell r="M95">
            <v>369527</v>
          </cell>
          <cell r="N95">
            <v>0</v>
          </cell>
          <cell r="O95">
            <v>369527</v>
          </cell>
          <cell r="P95">
            <v>0</v>
          </cell>
          <cell r="Q95">
            <v>0</v>
          </cell>
          <cell r="R95">
            <v>369527</v>
          </cell>
        </row>
        <row r="96">
          <cell r="C96" t="str">
            <v>PUERTA METÁLICA CON MARCO EN LAMINA COLDROLLED LISA CALIBRE 18 ENTAMBORADA CON REFUERZO INTERNO, BISAGRAS, PASADOR, TERMINADA CON ANTICORROSIVO, PINTADA E INSTALADA - VERIFICAR EN OBRA MEDIDAS, ANGULOS Y # DE HOJAS.</v>
          </cell>
          <cell r="D96" t="str">
            <v>m²</v>
          </cell>
          <cell r="E96">
            <v>390302</v>
          </cell>
          <cell r="F96">
            <v>0</v>
          </cell>
          <cell r="G96">
            <v>0</v>
          </cell>
          <cell r="H96">
            <v>0</v>
          </cell>
          <cell r="I96">
            <v>0</v>
          </cell>
          <cell r="J96">
            <v>0</v>
          </cell>
          <cell r="K96">
            <v>390302</v>
          </cell>
          <cell r="L96">
            <v>0</v>
          </cell>
          <cell r="M96">
            <v>390302</v>
          </cell>
          <cell r="N96">
            <v>0</v>
          </cell>
          <cell r="O96">
            <v>390302</v>
          </cell>
          <cell r="P96">
            <v>0</v>
          </cell>
          <cell r="Q96">
            <v>0</v>
          </cell>
          <cell r="R96">
            <v>390302</v>
          </cell>
        </row>
        <row r="97">
          <cell r="C97" t="str">
            <v>REJA BANCARIA BAR CU 3/8"</v>
          </cell>
          <cell r="D97" t="str">
            <v>m²</v>
          </cell>
          <cell r="E97">
            <v>37136</v>
          </cell>
          <cell r="F97">
            <v>0</v>
          </cell>
          <cell r="G97">
            <v>0</v>
          </cell>
          <cell r="H97">
            <v>0</v>
          </cell>
          <cell r="I97">
            <v>0</v>
          </cell>
          <cell r="J97">
            <v>0</v>
          </cell>
          <cell r="K97">
            <v>37136</v>
          </cell>
          <cell r="L97">
            <v>0</v>
          </cell>
          <cell r="M97">
            <v>37136</v>
          </cell>
          <cell r="N97">
            <v>0</v>
          </cell>
          <cell r="O97">
            <v>37136</v>
          </cell>
          <cell r="P97">
            <v>0</v>
          </cell>
          <cell r="Q97">
            <v>0</v>
          </cell>
          <cell r="R97">
            <v>37136</v>
          </cell>
        </row>
        <row r="98">
          <cell r="C98" t="str">
            <v>Suministro e instalación  de baranda en acero inoxidable con pasamanos tubo de 2", tubo inferior de 2" y tubos verticales de 1  3/4" de tubo inferior a pasamanos incluye platinas de anclaje a la placa y chazos.</v>
          </cell>
          <cell r="D98" t="str">
            <v>ml</v>
          </cell>
          <cell r="E98">
            <v>463557</v>
          </cell>
          <cell r="F98">
            <v>0</v>
          </cell>
          <cell r="G98">
            <v>0</v>
          </cell>
          <cell r="H98">
            <v>0</v>
          </cell>
          <cell r="I98">
            <v>0</v>
          </cell>
          <cell r="J98">
            <v>0</v>
          </cell>
          <cell r="K98">
            <v>463557</v>
          </cell>
          <cell r="L98">
            <v>0</v>
          </cell>
          <cell r="M98">
            <v>463557</v>
          </cell>
          <cell r="N98">
            <v>0</v>
          </cell>
          <cell r="O98">
            <v>463557</v>
          </cell>
          <cell r="P98">
            <v>0</v>
          </cell>
          <cell r="Q98">
            <v>0</v>
          </cell>
          <cell r="R98">
            <v>463557</v>
          </cell>
        </row>
        <row r="99">
          <cell r="C99" t="str">
            <v>Suministro e instalación  de paquete fotovoltaico de 6 paneles solares de material</v>
          </cell>
          <cell r="D99" t="str">
            <v>un</v>
          </cell>
          <cell r="E99">
            <v>10909275</v>
          </cell>
          <cell r="F99">
            <v>0</v>
          </cell>
          <cell r="G99">
            <v>0</v>
          </cell>
          <cell r="H99">
            <v>0</v>
          </cell>
          <cell r="I99">
            <v>0</v>
          </cell>
          <cell r="J99">
            <v>0</v>
          </cell>
          <cell r="K99">
            <v>10909275</v>
          </cell>
          <cell r="L99">
            <v>0</v>
          </cell>
          <cell r="M99">
            <v>10909275</v>
          </cell>
          <cell r="N99">
            <v>0</v>
          </cell>
          <cell r="O99">
            <v>10909275</v>
          </cell>
          <cell r="P99">
            <v>0</v>
          </cell>
          <cell r="Q99">
            <v>0</v>
          </cell>
          <cell r="R99">
            <v>10909275</v>
          </cell>
        </row>
        <row r="100">
          <cell r="C100" t="str">
            <v>Suministro e instalación BARANDA TUBULAR PASAMANOS de 2 " CON SOPORTES A LA PARED</v>
          </cell>
          <cell r="D100" t="str">
            <v>ml</v>
          </cell>
          <cell r="E100">
            <v>149175</v>
          </cell>
          <cell r="F100">
            <v>0</v>
          </cell>
          <cell r="G100">
            <v>0</v>
          </cell>
          <cell r="H100">
            <v>0</v>
          </cell>
          <cell r="I100">
            <v>0</v>
          </cell>
          <cell r="J100">
            <v>0</v>
          </cell>
          <cell r="K100">
            <v>149175</v>
          </cell>
          <cell r="L100">
            <v>0</v>
          </cell>
          <cell r="M100">
            <v>149175</v>
          </cell>
          <cell r="N100">
            <v>0</v>
          </cell>
          <cell r="O100">
            <v>149175</v>
          </cell>
          <cell r="P100">
            <v>0</v>
          </cell>
          <cell r="Q100">
            <v>0</v>
          </cell>
          <cell r="R100">
            <v>149175</v>
          </cell>
        </row>
        <row r="101">
          <cell r="C101" t="str">
            <v>Suministro e instalación barrra para puerta antipanico.</v>
          </cell>
          <cell r="D101" t="str">
            <v>ml</v>
          </cell>
          <cell r="E101">
            <v>182089</v>
          </cell>
          <cell r="F101">
            <v>0</v>
          </cell>
          <cell r="G101">
            <v>0</v>
          </cell>
          <cell r="H101">
            <v>0</v>
          </cell>
          <cell r="I101">
            <v>0</v>
          </cell>
          <cell r="J101">
            <v>0</v>
          </cell>
          <cell r="K101">
            <v>182089</v>
          </cell>
          <cell r="L101">
            <v>0</v>
          </cell>
          <cell r="M101">
            <v>182089</v>
          </cell>
          <cell r="N101">
            <v>0</v>
          </cell>
          <cell r="O101">
            <v>182089</v>
          </cell>
          <cell r="P101">
            <v>0</v>
          </cell>
          <cell r="Q101">
            <v>0</v>
          </cell>
          <cell r="R101">
            <v>182089</v>
          </cell>
        </row>
        <row r="102">
          <cell r="C102" t="str">
            <v xml:space="preserve">SUMINISTRO E INSTALACIÓN DE CORTASOL DE FACHADA TIPO QUADROBRISE XL 200 EN ALUZINC CALIBRE 26. COLOR A DEFINIR SEGÚN CARTA DE COLORES DE 25 COLORES. DISTANCIA ENTRE PANELES DE 0.3 m EJE A EJE. PERFILERIA DE SOPORTE Y NIVELACIÓN EN ALUMINIO DE 3"x 1 1/2". INCLUYE ACCESORIOS Y HERRAJES NECESARIOS PARA LA INSTALACIÓN, ANDAMIOS. </v>
          </cell>
          <cell r="D102" t="str">
            <v>m²</v>
          </cell>
          <cell r="E102">
            <v>952028</v>
          </cell>
          <cell r="F102">
            <v>0</v>
          </cell>
          <cell r="G102">
            <v>0</v>
          </cell>
          <cell r="H102">
            <v>0</v>
          </cell>
          <cell r="I102">
            <v>0</v>
          </cell>
          <cell r="J102">
            <v>0</v>
          </cell>
          <cell r="K102">
            <v>952028</v>
          </cell>
          <cell r="L102">
            <v>0</v>
          </cell>
          <cell r="M102">
            <v>952028</v>
          </cell>
          <cell r="N102">
            <v>0</v>
          </cell>
          <cell r="O102">
            <v>952028</v>
          </cell>
          <cell r="P102">
            <v>0</v>
          </cell>
          <cell r="Q102">
            <v>0</v>
          </cell>
          <cell r="R102">
            <v>952028</v>
          </cell>
        </row>
        <row r="103">
          <cell r="C103" t="str">
            <v>SUMINISTRO E INSTALACIÓN DE DIVISIÓN PARA BAÑO, VIDRIO TEMPLADO Y PULIDO 10MM CON ACCESORIOS EN ACERO INOXIDABLE</v>
          </cell>
          <cell r="D103" t="str">
            <v>m²</v>
          </cell>
          <cell r="E103">
            <v>428487</v>
          </cell>
          <cell r="F103">
            <v>0</v>
          </cell>
          <cell r="G103">
            <v>0</v>
          </cell>
          <cell r="H103">
            <v>0</v>
          </cell>
          <cell r="I103">
            <v>0</v>
          </cell>
          <cell r="J103">
            <v>0</v>
          </cell>
          <cell r="K103">
            <v>428487</v>
          </cell>
          <cell r="L103">
            <v>0</v>
          </cell>
          <cell r="M103">
            <v>428487</v>
          </cell>
          <cell r="N103">
            <v>0</v>
          </cell>
          <cell r="O103">
            <v>428487</v>
          </cell>
          <cell r="P103">
            <v>0</v>
          </cell>
          <cell r="Q103">
            <v>0</v>
          </cell>
          <cell r="R103">
            <v>428487</v>
          </cell>
        </row>
        <row r="104">
          <cell r="C104" t="str">
            <v>SUMINISTRO E INSTALACIÓN DE DIVISIONES EN VIDRIO 6MM TEMPLADO Y COLOR  CON CHAPETAS EN ACERO INOXIDABLE Y PELICULA DE SEGURIDAD.</v>
          </cell>
          <cell r="D104" t="str">
            <v>m²</v>
          </cell>
          <cell r="E104">
            <v>390520</v>
          </cell>
          <cell r="F104">
            <v>0</v>
          </cell>
          <cell r="G104">
            <v>0</v>
          </cell>
          <cell r="H104">
            <v>0</v>
          </cell>
          <cell r="I104">
            <v>0</v>
          </cell>
          <cell r="J104">
            <v>0</v>
          </cell>
          <cell r="K104">
            <v>390520</v>
          </cell>
          <cell r="L104">
            <v>0</v>
          </cell>
          <cell r="M104">
            <v>390520</v>
          </cell>
          <cell r="N104">
            <v>0</v>
          </cell>
          <cell r="O104">
            <v>390520</v>
          </cell>
          <cell r="P104">
            <v>0</v>
          </cell>
          <cell r="Q104">
            <v>0</v>
          </cell>
          <cell r="R104">
            <v>390520</v>
          </cell>
        </row>
        <row r="105">
          <cell r="C105" t="str">
            <v>Suministro e instalación de fachada elaborada en vidrio templado incoloro de 10mm de espesor, con accesorios en acero inoxidable.</v>
          </cell>
          <cell r="D105" t="str">
            <v>m²</v>
          </cell>
          <cell r="E105">
            <v>416001</v>
          </cell>
          <cell r="F105">
            <v>0</v>
          </cell>
          <cell r="G105">
            <v>0</v>
          </cell>
          <cell r="H105">
            <v>0</v>
          </cell>
          <cell r="I105">
            <v>0</v>
          </cell>
          <cell r="J105">
            <v>0</v>
          </cell>
          <cell r="K105">
            <v>416001</v>
          </cell>
          <cell r="L105">
            <v>0</v>
          </cell>
          <cell r="M105">
            <v>416001</v>
          </cell>
          <cell r="N105">
            <v>0</v>
          </cell>
          <cell r="O105">
            <v>416001</v>
          </cell>
          <cell r="P105">
            <v>0</v>
          </cell>
          <cell r="Q105">
            <v>0</v>
          </cell>
          <cell r="R105">
            <v>416001</v>
          </cell>
        </row>
        <row r="106">
          <cell r="C106" t="str">
            <v>SUMINISTRO E INSTALACIÓN DE PUERTA DOBLE TIPO PIVOTE METALICA DE 5.50 X 3.25 CON MOTOR Y CONTROL REMOTO</v>
          </cell>
          <cell r="D106" t="str">
            <v>un</v>
          </cell>
          <cell r="E106">
            <v>10180910</v>
          </cell>
          <cell r="F106">
            <v>0</v>
          </cell>
          <cell r="G106">
            <v>0</v>
          </cell>
          <cell r="H106">
            <v>0</v>
          </cell>
          <cell r="I106">
            <v>0</v>
          </cell>
          <cell r="J106">
            <v>0</v>
          </cell>
          <cell r="K106">
            <v>10180910</v>
          </cell>
          <cell r="L106">
            <v>0</v>
          </cell>
          <cell r="M106">
            <v>10180910</v>
          </cell>
          <cell r="N106">
            <v>0</v>
          </cell>
          <cell r="O106">
            <v>10180910</v>
          </cell>
          <cell r="P106">
            <v>0</v>
          </cell>
          <cell r="Q106">
            <v>0</v>
          </cell>
          <cell r="R106">
            <v>10180910</v>
          </cell>
        </row>
        <row r="107">
          <cell r="C107" t="str">
            <v>SUMINISTRO E INSTALACIÓN DIVISIÓN PUERTAS Y PANELES EN ACERO CALIBRE 20, DIVISIONES PARA BAÑO INSTITUCIONAL, REF. 304 ANTIÁCIDO, ENTAMBORADAS</v>
          </cell>
          <cell r="D107" t="str">
            <v>m²</v>
          </cell>
          <cell r="E107">
            <v>929438</v>
          </cell>
          <cell r="F107">
            <v>0</v>
          </cell>
          <cell r="G107">
            <v>0</v>
          </cell>
          <cell r="H107">
            <v>0</v>
          </cell>
          <cell r="I107">
            <v>0</v>
          </cell>
          <cell r="J107">
            <v>0</v>
          </cell>
          <cell r="K107">
            <v>929438</v>
          </cell>
          <cell r="L107">
            <v>0</v>
          </cell>
          <cell r="M107">
            <v>929438</v>
          </cell>
          <cell r="N107">
            <v>0</v>
          </cell>
          <cell r="O107">
            <v>929438</v>
          </cell>
          <cell r="P107">
            <v>0</v>
          </cell>
          <cell r="Q107">
            <v>0</v>
          </cell>
          <cell r="R107">
            <v>929438</v>
          </cell>
        </row>
        <row r="108">
          <cell r="C108" t="str">
            <v>V1 Ventana Vidrio multilaminado de 6mm+6mm+4mm, PVB de 1,92mm con perfil en PVC, burlete y empaque de neopreno, apertura interna, sistema euro design 60 acabado de color Blanco.</v>
          </cell>
          <cell r="D108" t="str">
            <v>m²</v>
          </cell>
          <cell r="E108">
            <v>945901</v>
          </cell>
          <cell r="F108">
            <v>0</v>
          </cell>
          <cell r="G108">
            <v>0</v>
          </cell>
          <cell r="H108">
            <v>0</v>
          </cell>
          <cell r="I108">
            <v>0</v>
          </cell>
          <cell r="J108">
            <v>0</v>
          </cell>
          <cell r="K108">
            <v>945901</v>
          </cell>
          <cell r="L108">
            <v>0</v>
          </cell>
          <cell r="M108">
            <v>945901</v>
          </cell>
          <cell r="N108">
            <v>0</v>
          </cell>
          <cell r="O108">
            <v>945901</v>
          </cell>
          <cell r="P108">
            <v>0</v>
          </cell>
          <cell r="Q108">
            <v>0</v>
          </cell>
          <cell r="R108">
            <v>945901</v>
          </cell>
        </row>
        <row r="109">
          <cell r="C109" t="str">
            <v>V2 Ventana Vidrio laminado de 6mm + 6mm PVB genérico e=0,38mm + cámara de aire 9 mm + vidrio laminado de 5mm + 6mm PVB genérico e=0,38mm con perfil en PVC, burlete y empaque de neopreno, apertura interna, sistema euro design 60 acabado de color</v>
          </cell>
          <cell r="D109" t="str">
            <v>m²</v>
          </cell>
          <cell r="E109">
            <v>931742</v>
          </cell>
          <cell r="F109">
            <v>0</v>
          </cell>
          <cell r="G109">
            <v>0</v>
          </cell>
          <cell r="H109">
            <v>0</v>
          </cell>
          <cell r="I109">
            <v>0</v>
          </cell>
          <cell r="J109">
            <v>0</v>
          </cell>
          <cell r="K109">
            <v>931742</v>
          </cell>
          <cell r="L109">
            <v>0</v>
          </cell>
          <cell r="M109">
            <v>931742</v>
          </cell>
          <cell r="N109">
            <v>0</v>
          </cell>
          <cell r="O109">
            <v>931742</v>
          </cell>
          <cell r="P109">
            <v>0</v>
          </cell>
          <cell r="Q109">
            <v>0</v>
          </cell>
          <cell r="R109">
            <v>931742</v>
          </cell>
        </row>
        <row r="110">
          <cell r="C110" t="str">
            <v>VENTANA EN ALUMINIO CON REJILLA SUPERIOR, TERMINADA, INCLUYE VIDRIO DE 4 MM INCOLORO CON PELÍCULA DE SEGURIDAD Y HERRAJES. INSTALADA, VERIFICAR EN OBRA MEDIDAS Y ANGULOS.</v>
          </cell>
          <cell r="D110" t="str">
            <v>UN</v>
          </cell>
          <cell r="E110">
            <v>431921</v>
          </cell>
          <cell r="F110">
            <v>0</v>
          </cell>
          <cell r="G110">
            <v>0</v>
          </cell>
          <cell r="H110">
            <v>0</v>
          </cell>
          <cell r="I110">
            <v>0</v>
          </cell>
          <cell r="J110">
            <v>0</v>
          </cell>
          <cell r="K110">
            <v>431921</v>
          </cell>
          <cell r="L110">
            <v>0</v>
          </cell>
          <cell r="M110">
            <v>431921</v>
          </cell>
          <cell r="N110">
            <v>0</v>
          </cell>
          <cell r="O110">
            <v>431921</v>
          </cell>
          <cell r="P110">
            <v>0</v>
          </cell>
          <cell r="Q110">
            <v>0</v>
          </cell>
          <cell r="R110">
            <v>431921</v>
          </cell>
        </row>
        <row r="111">
          <cell r="C111" t="str">
            <v>VENTANA EN ALUMINIO SIN BATIENTES, TERMINADA, INCLUYE VIDRIO DE 10 MM INCOLORO  CON PELÍCULA DE SEGURIDAD Y HERRAJES. INSTALADA, VERIFICAR EN OBRA MEDIDAS Y ANGULOS.</v>
          </cell>
          <cell r="D111" t="str">
            <v>m²</v>
          </cell>
          <cell r="E111">
            <v>341705</v>
          </cell>
          <cell r="F111">
            <v>0</v>
          </cell>
          <cell r="G111">
            <v>0</v>
          </cell>
          <cell r="H111">
            <v>0</v>
          </cell>
          <cell r="I111">
            <v>0</v>
          </cell>
          <cell r="J111">
            <v>0</v>
          </cell>
          <cell r="K111">
            <v>341705</v>
          </cell>
          <cell r="L111">
            <v>0</v>
          </cell>
          <cell r="M111">
            <v>341705</v>
          </cell>
          <cell r="N111">
            <v>0</v>
          </cell>
          <cell r="O111">
            <v>341705</v>
          </cell>
          <cell r="P111">
            <v>0</v>
          </cell>
          <cell r="Q111">
            <v>0</v>
          </cell>
          <cell r="R111">
            <v>341705</v>
          </cell>
        </row>
        <row r="112">
          <cell r="C112" t="str">
            <v>VENTANA EN ALUMINIO, TERMINADA, INCLUYE VIDRIO DE 4 MM INCOLORO  CON PELÍCULA DE SEGURIDAD Y HERRAJES. INSTALADA, VERIFICAR EN OBRA MEDIDAS, ANGULOS Y # DE BATIENTES.</v>
          </cell>
          <cell r="D112" t="str">
            <v>UN</v>
          </cell>
          <cell r="E112">
            <v>306440</v>
          </cell>
          <cell r="F112">
            <v>0</v>
          </cell>
          <cell r="G112">
            <v>0</v>
          </cell>
          <cell r="H112">
            <v>0</v>
          </cell>
          <cell r="I112">
            <v>0</v>
          </cell>
          <cell r="J112">
            <v>0</v>
          </cell>
          <cell r="K112">
            <v>306440</v>
          </cell>
          <cell r="L112">
            <v>0</v>
          </cell>
          <cell r="M112">
            <v>306440</v>
          </cell>
          <cell r="N112">
            <v>0</v>
          </cell>
          <cell r="O112">
            <v>306440</v>
          </cell>
          <cell r="P112">
            <v>0</v>
          </cell>
          <cell r="Q112">
            <v>0</v>
          </cell>
          <cell r="R112">
            <v>306440</v>
          </cell>
        </row>
        <row r="113">
          <cell r="C113" t="str">
            <v>CEMENTO BLANCO TIPO 1 PRESENTACIÓN 20 KG</v>
          </cell>
          <cell r="D113" t="str">
            <v>un</v>
          </cell>
          <cell r="E113">
            <v>21900</v>
          </cell>
          <cell r="F113">
            <v>0</v>
          </cell>
          <cell r="G113">
            <v>0</v>
          </cell>
          <cell r="H113">
            <v>0</v>
          </cell>
          <cell r="I113">
            <v>0</v>
          </cell>
          <cell r="J113">
            <v>0</v>
          </cell>
          <cell r="K113">
            <v>21900</v>
          </cell>
          <cell r="L113">
            <v>0</v>
          </cell>
          <cell r="M113">
            <v>21900</v>
          </cell>
          <cell r="N113">
            <v>0</v>
          </cell>
          <cell r="O113">
            <v>21900</v>
          </cell>
          <cell r="P113">
            <v>0</v>
          </cell>
          <cell r="Q113">
            <v>0</v>
          </cell>
          <cell r="R113">
            <v>21900</v>
          </cell>
        </row>
        <row r="114">
          <cell r="C114" t="str">
            <v>CEMENTO GRIS TIPO 1. PRESENTACIÓN DE 1 KG</v>
          </cell>
          <cell r="D114" t="str">
            <v>kg</v>
          </cell>
          <cell r="E114">
            <v>504</v>
          </cell>
          <cell r="F114">
            <v>0</v>
          </cell>
          <cell r="G114">
            <v>0</v>
          </cell>
          <cell r="H114">
            <v>0</v>
          </cell>
          <cell r="I114">
            <v>0</v>
          </cell>
          <cell r="J114">
            <v>0</v>
          </cell>
          <cell r="K114">
            <v>504</v>
          </cell>
          <cell r="L114">
            <v>0</v>
          </cell>
          <cell r="M114">
            <v>504</v>
          </cell>
          <cell r="N114">
            <v>0</v>
          </cell>
          <cell r="O114">
            <v>504</v>
          </cell>
          <cell r="P114">
            <v>0</v>
          </cell>
          <cell r="Q114">
            <v>0</v>
          </cell>
          <cell r="R114">
            <v>504</v>
          </cell>
        </row>
        <row r="115">
          <cell r="C115" t="str">
            <v>CEMENTO SOLVENTE PVC SCH 80  1-4 GAL</v>
          </cell>
          <cell r="D115" t="str">
            <v>un</v>
          </cell>
          <cell r="E115">
            <v>77193</v>
          </cell>
          <cell r="F115">
            <v>0</v>
          </cell>
          <cell r="G115">
            <v>0</v>
          </cell>
          <cell r="H115">
            <v>0</v>
          </cell>
          <cell r="I115">
            <v>0</v>
          </cell>
          <cell r="J115">
            <v>0</v>
          </cell>
          <cell r="K115">
            <v>77193</v>
          </cell>
          <cell r="L115">
            <v>0</v>
          </cell>
          <cell r="M115">
            <v>77193</v>
          </cell>
          <cell r="N115">
            <v>0</v>
          </cell>
          <cell r="O115">
            <v>77193</v>
          </cell>
          <cell r="P115">
            <v>0</v>
          </cell>
          <cell r="Q115">
            <v>0</v>
          </cell>
          <cell r="R115">
            <v>77193</v>
          </cell>
        </row>
        <row r="116">
          <cell r="C116" t="str">
            <v>CONCRETO CORRIENTE GRAVA COMÚN 2000 PSI</v>
          </cell>
          <cell r="D116" t="str">
            <v>m³</v>
          </cell>
          <cell r="E116">
            <v>304640</v>
          </cell>
          <cell r="F116">
            <v>0</v>
          </cell>
          <cell r="G116">
            <v>0</v>
          </cell>
          <cell r="H116">
            <v>0</v>
          </cell>
          <cell r="I116">
            <v>0</v>
          </cell>
          <cell r="J116">
            <v>0</v>
          </cell>
          <cell r="K116">
            <v>304640</v>
          </cell>
          <cell r="L116">
            <v>0</v>
          </cell>
          <cell r="M116">
            <v>304640</v>
          </cell>
          <cell r="N116">
            <v>0</v>
          </cell>
          <cell r="O116">
            <v>304640</v>
          </cell>
          <cell r="P116">
            <v>0</v>
          </cell>
          <cell r="Q116">
            <v>0</v>
          </cell>
          <cell r="R116">
            <v>304640</v>
          </cell>
        </row>
        <row r="117">
          <cell r="C117" t="str">
            <v>CONCRETO CORRIENTE GRAVA COMÚN 2500 PSI (Incluye: SERVICIO DE BOMBA (Estacionaria o Autobomba)</v>
          </cell>
          <cell r="D117" t="str">
            <v>m³</v>
          </cell>
          <cell r="E117">
            <v>379194</v>
          </cell>
          <cell r="F117">
            <v>0</v>
          </cell>
          <cell r="G117">
            <v>0</v>
          </cell>
          <cell r="H117">
            <v>0</v>
          </cell>
          <cell r="I117">
            <v>0</v>
          </cell>
          <cell r="J117">
            <v>0</v>
          </cell>
          <cell r="K117">
            <v>379194</v>
          </cell>
          <cell r="L117">
            <v>0</v>
          </cell>
          <cell r="M117">
            <v>379194</v>
          </cell>
          <cell r="N117">
            <v>0</v>
          </cell>
          <cell r="O117">
            <v>379194</v>
          </cell>
          <cell r="P117">
            <v>0</v>
          </cell>
          <cell r="Q117">
            <v>0</v>
          </cell>
          <cell r="R117">
            <v>379194</v>
          </cell>
        </row>
        <row r="118">
          <cell r="C118" t="str">
            <v>CONCRETO CORRIENTE GRAVA COMÚN 3000 PSI</v>
          </cell>
          <cell r="D118" t="str">
            <v>m³</v>
          </cell>
          <cell r="E118">
            <v>337365</v>
          </cell>
          <cell r="F118">
            <v>0</v>
          </cell>
          <cell r="G118">
            <v>0</v>
          </cell>
          <cell r="H118">
            <v>0</v>
          </cell>
          <cell r="I118">
            <v>0</v>
          </cell>
          <cell r="J118">
            <v>0</v>
          </cell>
          <cell r="K118">
            <v>337365</v>
          </cell>
          <cell r="L118">
            <v>0</v>
          </cell>
          <cell r="M118">
            <v>337365</v>
          </cell>
          <cell r="N118">
            <v>0</v>
          </cell>
          <cell r="O118">
            <v>337365</v>
          </cell>
          <cell r="P118">
            <v>0</v>
          </cell>
          <cell r="Q118">
            <v>0</v>
          </cell>
          <cell r="R118">
            <v>337365</v>
          </cell>
        </row>
        <row r="119">
          <cell r="C119" t="str">
            <v>CONCRETO CORRIENTE GRAVA COMÚN 3000 PSI (Incluye: SERVICIO DE BOMBA (Estacionaria o Autobomba)</v>
          </cell>
          <cell r="D119" t="str">
            <v>m³</v>
          </cell>
          <cell r="E119">
            <v>402577</v>
          </cell>
          <cell r="F119">
            <v>0</v>
          </cell>
          <cell r="G119">
            <v>0</v>
          </cell>
          <cell r="H119">
            <v>0</v>
          </cell>
          <cell r="I119">
            <v>0</v>
          </cell>
          <cell r="J119">
            <v>0</v>
          </cell>
          <cell r="K119">
            <v>402577</v>
          </cell>
          <cell r="L119">
            <v>0</v>
          </cell>
          <cell r="M119">
            <v>402577</v>
          </cell>
          <cell r="N119">
            <v>0</v>
          </cell>
          <cell r="O119">
            <v>402577</v>
          </cell>
          <cell r="P119">
            <v>0</v>
          </cell>
          <cell r="Q119">
            <v>0</v>
          </cell>
          <cell r="R119">
            <v>402577</v>
          </cell>
        </row>
        <row r="120">
          <cell r="C120" t="str">
            <v>CONCRETO CORRIENTE GRAVA FINA 4000 PSI  (Incluye: SERVICIO DE BOMBA (Estacionaria o Autobomba)</v>
          </cell>
          <cell r="D120" t="str">
            <v>m³</v>
          </cell>
          <cell r="E120">
            <v>441312</v>
          </cell>
          <cell r="F120">
            <v>0</v>
          </cell>
          <cell r="G120">
            <v>0</v>
          </cell>
          <cell r="H120">
            <v>0</v>
          </cell>
          <cell r="I120">
            <v>0</v>
          </cell>
          <cell r="J120">
            <v>0</v>
          </cell>
          <cell r="K120">
            <v>441312</v>
          </cell>
          <cell r="L120">
            <v>0</v>
          </cell>
          <cell r="M120">
            <v>441312</v>
          </cell>
          <cell r="N120">
            <v>0</v>
          </cell>
          <cell r="O120">
            <v>441312</v>
          </cell>
          <cell r="P120">
            <v>0</v>
          </cell>
          <cell r="Q120">
            <v>0</v>
          </cell>
          <cell r="R120">
            <v>441312</v>
          </cell>
        </row>
        <row r="121">
          <cell r="C121" t="str">
            <v>MORTERO 1:3</v>
          </cell>
          <cell r="D121" t="str">
            <v>m³</v>
          </cell>
          <cell r="E121">
            <v>331624</v>
          </cell>
          <cell r="F121">
            <v>0</v>
          </cell>
          <cell r="G121">
            <v>0</v>
          </cell>
          <cell r="H121">
            <v>0</v>
          </cell>
          <cell r="I121">
            <v>0</v>
          </cell>
          <cell r="J121">
            <v>0</v>
          </cell>
          <cell r="K121">
            <v>331624</v>
          </cell>
          <cell r="L121">
            <v>0</v>
          </cell>
          <cell r="M121">
            <v>331624</v>
          </cell>
          <cell r="N121">
            <v>0</v>
          </cell>
          <cell r="O121">
            <v>331624</v>
          </cell>
          <cell r="P121">
            <v>0</v>
          </cell>
          <cell r="Q121">
            <v>0</v>
          </cell>
          <cell r="R121">
            <v>331624</v>
          </cell>
        </row>
        <row r="122">
          <cell r="C122" t="str">
            <v>MORTERO 1:3 IMPERMEABILIZADO</v>
          </cell>
          <cell r="D122" t="str">
            <v>m³</v>
          </cell>
          <cell r="E122">
            <v>382120</v>
          </cell>
          <cell r="F122">
            <v>0</v>
          </cell>
          <cell r="G122">
            <v>0</v>
          </cell>
          <cell r="H122">
            <v>0</v>
          </cell>
          <cell r="I122">
            <v>0</v>
          </cell>
          <cell r="J122">
            <v>0</v>
          </cell>
          <cell r="K122">
            <v>382120</v>
          </cell>
          <cell r="L122">
            <v>0</v>
          </cell>
          <cell r="M122">
            <v>382120</v>
          </cell>
          <cell r="N122">
            <v>0</v>
          </cell>
          <cell r="O122">
            <v>382120</v>
          </cell>
          <cell r="P122">
            <v>0</v>
          </cell>
          <cell r="Q122">
            <v>0</v>
          </cell>
          <cell r="R122">
            <v>382120</v>
          </cell>
        </row>
        <row r="123">
          <cell r="C123" t="str">
            <v>MORTERO 1:4 CON ARENA FINA DE PEÑA</v>
          </cell>
          <cell r="D123" t="str">
            <v>m³</v>
          </cell>
          <cell r="E123">
            <v>275294</v>
          </cell>
          <cell r="F123">
            <v>0</v>
          </cell>
          <cell r="G123">
            <v>0</v>
          </cell>
          <cell r="H123">
            <v>0</v>
          </cell>
          <cell r="I123">
            <v>0</v>
          </cell>
          <cell r="J123">
            <v>0</v>
          </cell>
          <cell r="K123">
            <v>275294</v>
          </cell>
          <cell r="L123">
            <v>0</v>
          </cell>
          <cell r="M123">
            <v>275294</v>
          </cell>
          <cell r="N123">
            <v>0</v>
          </cell>
          <cell r="O123">
            <v>275294</v>
          </cell>
          <cell r="P123">
            <v>0</v>
          </cell>
          <cell r="Q123">
            <v>0</v>
          </cell>
          <cell r="R123">
            <v>275294</v>
          </cell>
        </row>
        <row r="124">
          <cell r="C124" t="str">
            <v>MORTERO 1:4 IMPERMEABILIZADO</v>
          </cell>
          <cell r="D124" t="str">
            <v>m³</v>
          </cell>
          <cell r="E124">
            <v>324210</v>
          </cell>
          <cell r="F124">
            <v>0</v>
          </cell>
          <cell r="G124">
            <v>0</v>
          </cell>
          <cell r="H124">
            <v>0</v>
          </cell>
          <cell r="I124">
            <v>0</v>
          </cell>
          <cell r="J124">
            <v>0</v>
          </cell>
          <cell r="K124">
            <v>324210</v>
          </cell>
          <cell r="L124">
            <v>0</v>
          </cell>
          <cell r="M124">
            <v>324210</v>
          </cell>
          <cell r="N124">
            <v>0</v>
          </cell>
          <cell r="O124">
            <v>324210</v>
          </cell>
          <cell r="P124">
            <v>0</v>
          </cell>
          <cell r="Q124">
            <v>0</v>
          </cell>
          <cell r="R124">
            <v>324210</v>
          </cell>
        </row>
        <row r="125">
          <cell r="C125" t="str">
            <v>ACCESS POINT GESTIONADOS DE MANERA CENTRALIZADA INCLUYENDO FUNCIONALIDADES DE ACTUALIZACIÓN DE CONFIGURACIONES Y SOFTWARE</v>
          </cell>
          <cell r="D125" t="str">
            <v>un</v>
          </cell>
          <cell r="E125">
            <v>3341520</v>
          </cell>
          <cell r="F125">
            <v>0</v>
          </cell>
          <cell r="G125">
            <v>0</v>
          </cell>
          <cell r="H125">
            <v>0</v>
          </cell>
          <cell r="I125">
            <v>0</v>
          </cell>
          <cell r="J125">
            <v>0</v>
          </cell>
          <cell r="K125">
            <v>3341520</v>
          </cell>
          <cell r="L125">
            <v>0</v>
          </cell>
          <cell r="M125">
            <v>3341520</v>
          </cell>
          <cell r="N125">
            <v>0</v>
          </cell>
          <cell r="O125">
            <v>3341520</v>
          </cell>
          <cell r="P125">
            <v>0</v>
          </cell>
          <cell r="Q125">
            <v>0</v>
          </cell>
          <cell r="R125">
            <v>3341520</v>
          </cell>
        </row>
        <row r="126">
          <cell r="C126" t="str">
            <v>ADAPTADOR TERMINAL PARA TUBERÍA METÁLICA GALVANIZADA EMT CONDUIT DE 3"</v>
          </cell>
          <cell r="D126" t="str">
            <v>un</v>
          </cell>
          <cell r="E126">
            <v>17850</v>
          </cell>
          <cell r="F126">
            <v>0</v>
          </cell>
          <cell r="G126">
            <v>0</v>
          </cell>
          <cell r="H126">
            <v>0</v>
          </cell>
          <cell r="I126">
            <v>0</v>
          </cell>
          <cell r="J126">
            <v>0</v>
          </cell>
          <cell r="K126">
            <v>17850</v>
          </cell>
          <cell r="L126">
            <v>0</v>
          </cell>
          <cell r="M126">
            <v>17850</v>
          </cell>
          <cell r="N126">
            <v>0</v>
          </cell>
          <cell r="O126">
            <v>17850</v>
          </cell>
          <cell r="P126">
            <v>0</v>
          </cell>
          <cell r="Q126">
            <v>0</v>
          </cell>
          <cell r="R126">
            <v>17850</v>
          </cell>
        </row>
        <row r="127">
          <cell r="C127" t="str">
            <v>ADAPTADOR TERMINAL PARA TUBERÍA METÁLICA GALVANIZADA EMT CONDUIT DE 3/4"</v>
          </cell>
          <cell r="D127" t="str">
            <v>un</v>
          </cell>
          <cell r="E127">
            <v>3150</v>
          </cell>
          <cell r="F127">
            <v>0</v>
          </cell>
          <cell r="G127">
            <v>0</v>
          </cell>
          <cell r="H127">
            <v>0</v>
          </cell>
          <cell r="I127">
            <v>0</v>
          </cell>
          <cell r="J127">
            <v>0</v>
          </cell>
          <cell r="K127">
            <v>3150</v>
          </cell>
          <cell r="L127">
            <v>0</v>
          </cell>
          <cell r="M127">
            <v>3150</v>
          </cell>
          <cell r="N127">
            <v>0</v>
          </cell>
          <cell r="O127">
            <v>3150</v>
          </cell>
          <cell r="P127">
            <v>0</v>
          </cell>
          <cell r="Q127">
            <v>0</v>
          </cell>
          <cell r="R127">
            <v>3150</v>
          </cell>
        </row>
        <row r="128">
          <cell r="C128" t="str">
            <v>ADAPTADOR TERMINAL PARA TUBERÍA PVC CONDUIT DE 1"</v>
          </cell>
          <cell r="D128" t="str">
            <v>un</v>
          </cell>
          <cell r="E128">
            <v>866</v>
          </cell>
          <cell r="F128">
            <v>0</v>
          </cell>
          <cell r="G128">
            <v>0</v>
          </cell>
          <cell r="H128">
            <v>0</v>
          </cell>
          <cell r="I128">
            <v>0</v>
          </cell>
          <cell r="J128">
            <v>0</v>
          </cell>
          <cell r="K128">
            <v>866</v>
          </cell>
          <cell r="L128">
            <v>0</v>
          </cell>
          <cell r="M128">
            <v>866</v>
          </cell>
          <cell r="N128">
            <v>0</v>
          </cell>
          <cell r="O128">
            <v>866</v>
          </cell>
          <cell r="P128">
            <v>0</v>
          </cell>
          <cell r="Q128">
            <v>0</v>
          </cell>
          <cell r="R128">
            <v>866</v>
          </cell>
        </row>
        <row r="129">
          <cell r="C129" t="str">
            <v>ADAPTADOR TERMINAL PARA TUBERÍA PVC CONDUIT DE 1-1/4"</v>
          </cell>
          <cell r="D129" t="str">
            <v>un</v>
          </cell>
          <cell r="E129">
            <v>2027</v>
          </cell>
          <cell r="F129">
            <v>0</v>
          </cell>
          <cell r="G129">
            <v>0</v>
          </cell>
          <cell r="H129">
            <v>0</v>
          </cell>
          <cell r="I129">
            <v>0</v>
          </cell>
          <cell r="J129">
            <v>0</v>
          </cell>
          <cell r="K129">
            <v>2027</v>
          </cell>
          <cell r="L129">
            <v>0</v>
          </cell>
          <cell r="M129">
            <v>2027</v>
          </cell>
          <cell r="N129">
            <v>0</v>
          </cell>
          <cell r="O129">
            <v>2027</v>
          </cell>
          <cell r="P129">
            <v>0</v>
          </cell>
          <cell r="Q129">
            <v>0</v>
          </cell>
          <cell r="R129">
            <v>2027</v>
          </cell>
        </row>
        <row r="130">
          <cell r="C130" t="str">
            <v>ADAPTADOR TERMINAL PARA TUBERÍA PVC CONDUIT DE 2"</v>
          </cell>
          <cell r="D130" t="str">
            <v>un</v>
          </cell>
          <cell r="E130">
            <v>3557</v>
          </cell>
          <cell r="F130">
            <v>0</v>
          </cell>
          <cell r="G130">
            <v>0</v>
          </cell>
          <cell r="H130">
            <v>0</v>
          </cell>
          <cell r="I130">
            <v>0</v>
          </cell>
          <cell r="J130">
            <v>0</v>
          </cell>
          <cell r="K130">
            <v>3557</v>
          </cell>
          <cell r="L130">
            <v>0</v>
          </cell>
          <cell r="M130">
            <v>3557</v>
          </cell>
          <cell r="N130">
            <v>0</v>
          </cell>
          <cell r="O130">
            <v>3557</v>
          </cell>
          <cell r="P130">
            <v>0</v>
          </cell>
          <cell r="Q130">
            <v>0</v>
          </cell>
          <cell r="R130">
            <v>3557</v>
          </cell>
        </row>
        <row r="131">
          <cell r="C131" t="str">
            <v>ADAPTADOR TERMINAL PARA TUBERÍA PVC CONDUIT DE 3/4"</v>
          </cell>
          <cell r="D131" t="str">
            <v>un</v>
          </cell>
          <cell r="E131">
            <v>461</v>
          </cell>
          <cell r="F131">
            <v>0</v>
          </cell>
          <cell r="G131">
            <v>0</v>
          </cell>
          <cell r="H131">
            <v>0</v>
          </cell>
          <cell r="I131">
            <v>0</v>
          </cell>
          <cell r="J131">
            <v>0</v>
          </cell>
          <cell r="K131">
            <v>461</v>
          </cell>
          <cell r="L131">
            <v>0</v>
          </cell>
          <cell r="M131">
            <v>461</v>
          </cell>
          <cell r="N131">
            <v>0</v>
          </cell>
          <cell r="O131">
            <v>461</v>
          </cell>
          <cell r="P131">
            <v>0</v>
          </cell>
          <cell r="Q131">
            <v>0</v>
          </cell>
          <cell r="R131">
            <v>461</v>
          </cell>
        </row>
        <row r="132">
          <cell r="C132" t="str">
            <v>ADAPTADOR TERMINAL PARA TUBERÍA PVC CONDUIT DE 3/4"</v>
          </cell>
          <cell r="D132" t="str">
            <v>un</v>
          </cell>
          <cell r="E132">
            <v>461</v>
          </cell>
          <cell r="F132">
            <v>0</v>
          </cell>
          <cell r="G132">
            <v>0</v>
          </cell>
          <cell r="H132">
            <v>0</v>
          </cell>
          <cell r="I132">
            <v>0</v>
          </cell>
          <cell r="J132">
            <v>0</v>
          </cell>
          <cell r="K132">
            <v>461</v>
          </cell>
          <cell r="L132">
            <v>0</v>
          </cell>
          <cell r="M132">
            <v>461</v>
          </cell>
          <cell r="N132">
            <v>0</v>
          </cell>
          <cell r="O132">
            <v>461</v>
          </cell>
          <cell r="P132">
            <v>0</v>
          </cell>
          <cell r="Q132">
            <v>0</v>
          </cell>
          <cell r="R132">
            <v>461</v>
          </cell>
        </row>
        <row r="133">
          <cell r="C133" t="str">
            <v>ARMARIO AE 319 DE DOS CUENTAS CON MEDIDORES</v>
          </cell>
          <cell r="D133" t="str">
            <v>un</v>
          </cell>
          <cell r="E133">
            <v>5264796</v>
          </cell>
          <cell r="F133">
            <v>0</v>
          </cell>
          <cell r="G133">
            <v>0</v>
          </cell>
          <cell r="H133">
            <v>0</v>
          </cell>
          <cell r="I133">
            <v>0</v>
          </cell>
          <cell r="J133">
            <v>0</v>
          </cell>
          <cell r="K133">
            <v>5264796</v>
          </cell>
          <cell r="L133">
            <v>0</v>
          </cell>
          <cell r="M133">
            <v>5264796</v>
          </cell>
          <cell r="N133">
            <v>0</v>
          </cell>
          <cell r="O133">
            <v>5264796</v>
          </cell>
          <cell r="P133">
            <v>0</v>
          </cell>
          <cell r="Q133">
            <v>0</v>
          </cell>
          <cell r="R133">
            <v>5264796</v>
          </cell>
        </row>
        <row r="134">
          <cell r="C134" t="str">
            <v>BALA BLANCA LED 25W REDONDA. DIAMETRO MÍNIMO 11"</v>
          </cell>
          <cell r="D134">
            <v>0</v>
          </cell>
          <cell r="E134">
            <v>44900</v>
          </cell>
          <cell r="F134">
            <v>0</v>
          </cell>
          <cell r="G134">
            <v>0</v>
          </cell>
          <cell r="H134">
            <v>0</v>
          </cell>
          <cell r="I134">
            <v>0</v>
          </cell>
          <cell r="J134">
            <v>0</v>
          </cell>
          <cell r="K134">
            <v>44900</v>
          </cell>
          <cell r="L134">
            <v>0</v>
          </cell>
          <cell r="M134">
            <v>44900</v>
          </cell>
          <cell r="N134">
            <v>0</v>
          </cell>
          <cell r="O134">
            <v>44900</v>
          </cell>
          <cell r="P134">
            <v>0</v>
          </cell>
          <cell r="Q134">
            <v>0</v>
          </cell>
          <cell r="R134">
            <v>44900</v>
          </cell>
        </row>
        <row r="135">
          <cell r="C135" t="str">
            <v>BANDEJA FIBRA OPTICA X 6 HILOS</v>
          </cell>
          <cell r="D135" t="str">
            <v>ml</v>
          </cell>
          <cell r="E135">
            <v>4712240</v>
          </cell>
          <cell r="F135">
            <v>0</v>
          </cell>
          <cell r="G135">
            <v>0</v>
          </cell>
          <cell r="H135">
            <v>0</v>
          </cell>
          <cell r="I135">
            <v>0</v>
          </cell>
          <cell r="J135">
            <v>0</v>
          </cell>
          <cell r="K135">
            <v>4712240</v>
          </cell>
          <cell r="L135">
            <v>0</v>
          </cell>
          <cell r="M135">
            <v>4712240</v>
          </cell>
          <cell r="N135">
            <v>0</v>
          </cell>
          <cell r="O135">
            <v>4712240</v>
          </cell>
          <cell r="P135">
            <v>0</v>
          </cell>
          <cell r="Q135">
            <v>0</v>
          </cell>
          <cell r="R135">
            <v>4712240</v>
          </cell>
        </row>
        <row r="136">
          <cell r="C136" t="str">
            <v>BANDEJA PORTACABLE TIPO MALLA CF 54/400. INCLUYE SOPORTES, DERIVACIONES, GIROS Y ELEMENTOS DE FIJACIÓN</v>
          </cell>
          <cell r="D136" t="str">
            <v>ml</v>
          </cell>
          <cell r="E136">
            <v>81528</v>
          </cell>
          <cell r="F136">
            <v>0</v>
          </cell>
          <cell r="G136">
            <v>0</v>
          </cell>
          <cell r="H136">
            <v>0</v>
          </cell>
          <cell r="I136">
            <v>0</v>
          </cell>
          <cell r="J136">
            <v>0</v>
          </cell>
          <cell r="K136">
            <v>81528</v>
          </cell>
          <cell r="L136">
            <v>0</v>
          </cell>
          <cell r="M136">
            <v>81528</v>
          </cell>
          <cell r="N136">
            <v>0</v>
          </cell>
          <cell r="O136">
            <v>81528</v>
          </cell>
          <cell r="P136">
            <v>0</v>
          </cell>
          <cell r="Q136">
            <v>0</v>
          </cell>
          <cell r="R136">
            <v>81528</v>
          </cell>
        </row>
        <row r="137">
          <cell r="C137" t="str">
            <v>BARRAJE DE COBRE CON PERFORACIONES ROSCADAS TIPO RACK</v>
          </cell>
          <cell r="D137" t="str">
            <v>ml</v>
          </cell>
          <cell r="E137">
            <v>1669</v>
          </cell>
          <cell r="F137">
            <v>0</v>
          </cell>
          <cell r="G137">
            <v>0</v>
          </cell>
          <cell r="H137">
            <v>0</v>
          </cell>
          <cell r="I137">
            <v>0</v>
          </cell>
          <cell r="J137">
            <v>0</v>
          </cell>
          <cell r="K137">
            <v>1669</v>
          </cell>
          <cell r="L137">
            <v>0</v>
          </cell>
          <cell r="M137">
            <v>1669</v>
          </cell>
          <cell r="N137">
            <v>0</v>
          </cell>
          <cell r="O137">
            <v>1669</v>
          </cell>
          <cell r="P137">
            <v>0</v>
          </cell>
          <cell r="Q137">
            <v>0</v>
          </cell>
          <cell r="R137">
            <v>1669</v>
          </cell>
        </row>
        <row r="138">
          <cell r="C138" t="str">
            <v>BORDILLO PREFABRICADO A 80</v>
          </cell>
          <cell r="D138" t="str">
            <v>un</v>
          </cell>
          <cell r="E138">
            <v>20142</v>
          </cell>
          <cell r="F138">
            <v>0</v>
          </cell>
          <cell r="G138">
            <v>0</v>
          </cell>
          <cell r="H138">
            <v>0</v>
          </cell>
          <cell r="I138">
            <v>0</v>
          </cell>
          <cell r="J138">
            <v>0</v>
          </cell>
          <cell r="K138">
            <v>20142</v>
          </cell>
          <cell r="L138">
            <v>0</v>
          </cell>
          <cell r="M138">
            <v>20142</v>
          </cell>
          <cell r="N138">
            <v>0</v>
          </cell>
          <cell r="O138">
            <v>20142</v>
          </cell>
          <cell r="P138">
            <v>0</v>
          </cell>
          <cell r="Q138">
            <v>0</v>
          </cell>
          <cell r="R138">
            <v>20142</v>
          </cell>
        </row>
        <row r="139">
          <cell r="C139" t="str">
            <v>CABLE 2/0 CU DESNUDO</v>
          </cell>
          <cell r="D139" t="str">
            <v>ml</v>
          </cell>
          <cell r="E139">
            <v>25088</v>
          </cell>
          <cell r="F139">
            <v>0</v>
          </cell>
          <cell r="G139">
            <v>0</v>
          </cell>
          <cell r="H139">
            <v>0</v>
          </cell>
          <cell r="I139">
            <v>0</v>
          </cell>
          <cell r="J139">
            <v>0</v>
          </cell>
          <cell r="K139">
            <v>25088</v>
          </cell>
          <cell r="L139">
            <v>0</v>
          </cell>
          <cell r="M139">
            <v>25088</v>
          </cell>
          <cell r="N139">
            <v>0</v>
          </cell>
          <cell r="O139">
            <v>25088</v>
          </cell>
          <cell r="P139">
            <v>0</v>
          </cell>
          <cell r="Q139">
            <v>0</v>
          </cell>
          <cell r="R139">
            <v>25088</v>
          </cell>
        </row>
        <row r="140">
          <cell r="C140" t="str">
            <v>CABLE COBRE DESNUDO SUAVE 1/0 AWG</v>
          </cell>
          <cell r="D140" t="str">
            <v>ml</v>
          </cell>
          <cell r="E140">
            <v>16589</v>
          </cell>
          <cell r="F140">
            <v>0</v>
          </cell>
          <cell r="G140">
            <v>0</v>
          </cell>
          <cell r="H140">
            <v>0</v>
          </cell>
          <cell r="I140">
            <v>0</v>
          </cell>
          <cell r="J140">
            <v>0</v>
          </cell>
          <cell r="K140">
            <v>16589</v>
          </cell>
          <cell r="L140">
            <v>0</v>
          </cell>
          <cell r="M140">
            <v>16589</v>
          </cell>
          <cell r="N140">
            <v>0</v>
          </cell>
          <cell r="O140">
            <v>16589</v>
          </cell>
          <cell r="P140">
            <v>0</v>
          </cell>
          <cell r="Q140">
            <v>0</v>
          </cell>
          <cell r="R140">
            <v>16589</v>
          </cell>
        </row>
        <row r="141">
          <cell r="C141" t="str">
            <v>CABLE CON ALMA DE ACERO DE 3/16</v>
          </cell>
          <cell r="D141" t="str">
            <v>ml</v>
          </cell>
          <cell r="E141">
            <v>1327</v>
          </cell>
          <cell r="F141">
            <v>0</v>
          </cell>
          <cell r="G141">
            <v>0</v>
          </cell>
          <cell r="H141">
            <v>0</v>
          </cell>
          <cell r="I141">
            <v>0</v>
          </cell>
          <cell r="J141">
            <v>0</v>
          </cell>
          <cell r="K141">
            <v>1327</v>
          </cell>
          <cell r="L141">
            <v>0</v>
          </cell>
          <cell r="M141">
            <v>1327</v>
          </cell>
          <cell r="N141">
            <v>0</v>
          </cell>
          <cell r="O141">
            <v>1327</v>
          </cell>
          <cell r="P141">
            <v>0</v>
          </cell>
          <cell r="Q141">
            <v>0</v>
          </cell>
          <cell r="R141">
            <v>1327</v>
          </cell>
        </row>
        <row r="142">
          <cell r="C142" t="str">
            <v>CABLE CU AISLADO LSZH NO 1/0</v>
          </cell>
          <cell r="D142" t="str">
            <v>ml</v>
          </cell>
          <cell r="E142">
            <v>29217</v>
          </cell>
          <cell r="F142">
            <v>0</v>
          </cell>
          <cell r="G142">
            <v>0</v>
          </cell>
          <cell r="H142">
            <v>0</v>
          </cell>
          <cell r="I142">
            <v>0</v>
          </cell>
          <cell r="J142">
            <v>0</v>
          </cell>
          <cell r="K142">
            <v>29217</v>
          </cell>
          <cell r="L142">
            <v>0</v>
          </cell>
          <cell r="M142">
            <v>29217</v>
          </cell>
          <cell r="N142">
            <v>0</v>
          </cell>
          <cell r="O142">
            <v>29217</v>
          </cell>
          <cell r="P142">
            <v>0</v>
          </cell>
          <cell r="Q142">
            <v>0</v>
          </cell>
          <cell r="R142">
            <v>29217</v>
          </cell>
        </row>
        <row r="143">
          <cell r="C143" t="str">
            <v>CABLE CU AISLADO LSZH NO 12</v>
          </cell>
          <cell r="D143" t="str">
            <v>ml</v>
          </cell>
          <cell r="E143">
            <v>900</v>
          </cell>
          <cell r="F143">
            <v>0</v>
          </cell>
          <cell r="G143">
            <v>0</v>
          </cell>
          <cell r="H143">
            <v>0</v>
          </cell>
          <cell r="I143">
            <v>0</v>
          </cell>
          <cell r="J143">
            <v>0</v>
          </cell>
          <cell r="K143">
            <v>900</v>
          </cell>
          <cell r="L143">
            <v>0</v>
          </cell>
          <cell r="M143">
            <v>900</v>
          </cell>
          <cell r="N143">
            <v>0</v>
          </cell>
          <cell r="O143">
            <v>900</v>
          </cell>
          <cell r="P143">
            <v>0</v>
          </cell>
          <cell r="Q143">
            <v>0</v>
          </cell>
          <cell r="R143">
            <v>900</v>
          </cell>
        </row>
        <row r="144">
          <cell r="C144" t="str">
            <v>CABLE CU AISLADO LSZH NO 16</v>
          </cell>
          <cell r="D144" t="str">
            <v>ml</v>
          </cell>
          <cell r="E144">
            <v>710</v>
          </cell>
          <cell r="F144">
            <v>0</v>
          </cell>
          <cell r="G144">
            <v>0</v>
          </cell>
          <cell r="H144">
            <v>0</v>
          </cell>
          <cell r="I144">
            <v>0</v>
          </cell>
          <cell r="J144">
            <v>0</v>
          </cell>
          <cell r="K144">
            <v>710</v>
          </cell>
          <cell r="L144">
            <v>0</v>
          </cell>
          <cell r="M144">
            <v>710</v>
          </cell>
          <cell r="N144">
            <v>0</v>
          </cell>
          <cell r="O144">
            <v>710</v>
          </cell>
          <cell r="P144">
            <v>0</v>
          </cell>
          <cell r="Q144">
            <v>0</v>
          </cell>
          <cell r="R144">
            <v>710</v>
          </cell>
        </row>
        <row r="145">
          <cell r="C145" t="str">
            <v>CABLE CU AISLADO LSZH NO 2</v>
          </cell>
          <cell r="D145" t="str">
            <v>ml</v>
          </cell>
          <cell r="E145">
            <v>59239</v>
          </cell>
          <cell r="F145">
            <v>0</v>
          </cell>
          <cell r="G145">
            <v>0</v>
          </cell>
          <cell r="H145">
            <v>0</v>
          </cell>
          <cell r="I145">
            <v>0</v>
          </cell>
          <cell r="J145">
            <v>0</v>
          </cell>
          <cell r="K145">
            <v>59239</v>
          </cell>
          <cell r="L145">
            <v>0</v>
          </cell>
          <cell r="M145">
            <v>59239</v>
          </cell>
          <cell r="N145">
            <v>0</v>
          </cell>
          <cell r="O145">
            <v>59239</v>
          </cell>
          <cell r="P145">
            <v>0</v>
          </cell>
          <cell r="Q145">
            <v>0</v>
          </cell>
          <cell r="R145">
            <v>59239</v>
          </cell>
        </row>
        <row r="146">
          <cell r="C146" t="str">
            <v>CABLE CU AISLADO LSZH NO 2/0</v>
          </cell>
          <cell r="D146" t="str">
            <v>ml</v>
          </cell>
          <cell r="E146">
            <v>39398</v>
          </cell>
          <cell r="F146">
            <v>0</v>
          </cell>
          <cell r="G146">
            <v>0</v>
          </cell>
          <cell r="H146">
            <v>0</v>
          </cell>
          <cell r="I146">
            <v>0</v>
          </cell>
          <cell r="J146">
            <v>0</v>
          </cell>
          <cell r="K146">
            <v>39398</v>
          </cell>
          <cell r="L146">
            <v>0</v>
          </cell>
          <cell r="M146">
            <v>39398</v>
          </cell>
          <cell r="N146">
            <v>0</v>
          </cell>
          <cell r="O146">
            <v>39398</v>
          </cell>
          <cell r="P146">
            <v>0</v>
          </cell>
          <cell r="Q146">
            <v>0</v>
          </cell>
          <cell r="R146">
            <v>39398</v>
          </cell>
        </row>
        <row r="147">
          <cell r="C147" t="str">
            <v>CABLE CU AISLADO LSZH NO 350</v>
          </cell>
          <cell r="D147" t="str">
            <v>ml</v>
          </cell>
          <cell r="E147">
            <v>47391</v>
          </cell>
          <cell r="F147">
            <v>0</v>
          </cell>
          <cell r="G147">
            <v>0</v>
          </cell>
          <cell r="H147">
            <v>0</v>
          </cell>
          <cell r="I147">
            <v>0</v>
          </cell>
          <cell r="J147">
            <v>0</v>
          </cell>
          <cell r="K147">
            <v>47391</v>
          </cell>
          <cell r="L147">
            <v>0</v>
          </cell>
          <cell r="M147">
            <v>47391</v>
          </cell>
          <cell r="N147">
            <v>0</v>
          </cell>
          <cell r="O147">
            <v>47391</v>
          </cell>
          <cell r="P147">
            <v>0</v>
          </cell>
          <cell r="Q147">
            <v>0</v>
          </cell>
          <cell r="R147">
            <v>47391</v>
          </cell>
        </row>
        <row r="148">
          <cell r="C148" t="str">
            <v>CABLE CU AISLADO LSZH NO 4</v>
          </cell>
          <cell r="D148" t="str">
            <v>ml</v>
          </cell>
          <cell r="E148">
            <v>4180</v>
          </cell>
          <cell r="F148">
            <v>0</v>
          </cell>
          <cell r="G148">
            <v>0</v>
          </cell>
          <cell r="H148">
            <v>0</v>
          </cell>
          <cell r="I148">
            <v>0</v>
          </cell>
          <cell r="J148">
            <v>0</v>
          </cell>
          <cell r="K148">
            <v>4180</v>
          </cell>
          <cell r="L148">
            <v>0</v>
          </cell>
          <cell r="M148">
            <v>4180</v>
          </cell>
          <cell r="N148">
            <v>0</v>
          </cell>
          <cell r="O148">
            <v>4180</v>
          </cell>
          <cell r="P148">
            <v>0</v>
          </cell>
          <cell r="Q148">
            <v>0</v>
          </cell>
          <cell r="R148">
            <v>4180</v>
          </cell>
        </row>
        <row r="149">
          <cell r="C149" t="str">
            <v>CABLE CU AISLADO LSZH NO 6</v>
          </cell>
          <cell r="D149" t="str">
            <v>ml</v>
          </cell>
          <cell r="E149">
            <v>4426</v>
          </cell>
          <cell r="F149">
            <v>0</v>
          </cell>
          <cell r="G149">
            <v>0</v>
          </cell>
          <cell r="H149">
            <v>0</v>
          </cell>
          <cell r="I149">
            <v>0</v>
          </cell>
          <cell r="J149">
            <v>0</v>
          </cell>
          <cell r="K149">
            <v>4426</v>
          </cell>
          <cell r="L149">
            <v>0</v>
          </cell>
          <cell r="M149">
            <v>4426</v>
          </cell>
          <cell r="N149">
            <v>0</v>
          </cell>
          <cell r="O149">
            <v>4426</v>
          </cell>
          <cell r="P149">
            <v>0</v>
          </cell>
          <cell r="Q149">
            <v>0</v>
          </cell>
          <cell r="R149">
            <v>4426</v>
          </cell>
        </row>
        <row r="150">
          <cell r="C150" t="str">
            <v>CABLE CU AISLADO LSZH NO 8</v>
          </cell>
          <cell r="D150" t="str">
            <v>ml</v>
          </cell>
          <cell r="E150">
            <v>2713</v>
          </cell>
          <cell r="F150">
            <v>0</v>
          </cell>
          <cell r="G150">
            <v>0</v>
          </cell>
          <cell r="H150">
            <v>0</v>
          </cell>
          <cell r="I150">
            <v>0</v>
          </cell>
          <cell r="J150">
            <v>0</v>
          </cell>
          <cell r="K150">
            <v>2713</v>
          </cell>
          <cell r="L150">
            <v>0</v>
          </cell>
          <cell r="M150">
            <v>2713</v>
          </cell>
          <cell r="N150">
            <v>0</v>
          </cell>
          <cell r="O150">
            <v>2713</v>
          </cell>
          <cell r="P150">
            <v>0</v>
          </cell>
          <cell r="Q150">
            <v>0</v>
          </cell>
          <cell r="R150">
            <v>2713</v>
          </cell>
        </row>
        <row r="151">
          <cell r="C151" t="str">
            <v>CABLE CU DESNUDO NO 14</v>
          </cell>
          <cell r="D151" t="str">
            <v>ml</v>
          </cell>
          <cell r="E151">
            <v>590</v>
          </cell>
          <cell r="F151">
            <v>0</v>
          </cell>
          <cell r="G151">
            <v>0</v>
          </cell>
          <cell r="H151">
            <v>0</v>
          </cell>
          <cell r="I151">
            <v>0</v>
          </cell>
          <cell r="J151">
            <v>0</v>
          </cell>
          <cell r="K151">
            <v>590</v>
          </cell>
          <cell r="L151">
            <v>0</v>
          </cell>
          <cell r="M151">
            <v>590</v>
          </cell>
          <cell r="N151">
            <v>0</v>
          </cell>
          <cell r="O151">
            <v>590</v>
          </cell>
          <cell r="P151">
            <v>0</v>
          </cell>
          <cell r="Q151">
            <v>0</v>
          </cell>
          <cell r="R151">
            <v>590</v>
          </cell>
        </row>
        <row r="152">
          <cell r="C152" t="str">
            <v>CABLE CU DESNUDO NO 4</v>
          </cell>
          <cell r="D152" t="str">
            <v>ml</v>
          </cell>
          <cell r="E152">
            <v>23835</v>
          </cell>
          <cell r="F152">
            <v>0</v>
          </cell>
          <cell r="G152">
            <v>0</v>
          </cell>
          <cell r="H152">
            <v>0</v>
          </cell>
          <cell r="I152">
            <v>0</v>
          </cell>
          <cell r="J152">
            <v>0</v>
          </cell>
          <cell r="K152">
            <v>23835</v>
          </cell>
          <cell r="L152">
            <v>0</v>
          </cell>
          <cell r="M152">
            <v>23835</v>
          </cell>
          <cell r="N152">
            <v>0</v>
          </cell>
          <cell r="O152">
            <v>23835</v>
          </cell>
          <cell r="P152">
            <v>0</v>
          </cell>
          <cell r="Q152">
            <v>0</v>
          </cell>
          <cell r="R152">
            <v>23835</v>
          </cell>
        </row>
        <row r="153">
          <cell r="C153" t="str">
            <v>CABLE DE COBRE CALIBRE N° 2 AWG THHN/THWN TC(CT) 600V 90°</v>
          </cell>
          <cell r="D153" t="str">
            <v>ml</v>
          </cell>
          <cell r="E153">
            <v>11785</v>
          </cell>
          <cell r="F153">
            <v>0</v>
          </cell>
          <cell r="G153">
            <v>0</v>
          </cell>
          <cell r="H153">
            <v>0</v>
          </cell>
          <cell r="I153">
            <v>0</v>
          </cell>
          <cell r="J153">
            <v>0</v>
          </cell>
          <cell r="K153">
            <v>11785</v>
          </cell>
          <cell r="L153">
            <v>0</v>
          </cell>
          <cell r="M153">
            <v>11785</v>
          </cell>
          <cell r="N153">
            <v>0</v>
          </cell>
          <cell r="O153">
            <v>11785</v>
          </cell>
          <cell r="P153">
            <v>0</v>
          </cell>
          <cell r="Q153">
            <v>0</v>
          </cell>
          <cell r="R153">
            <v>11785</v>
          </cell>
        </row>
        <row r="154">
          <cell r="C154" t="str">
            <v>CABLE DE COBRE CALIBRE N° 250 KCMIL LS HF TC(CT) 600V 90°</v>
          </cell>
          <cell r="D154" t="str">
            <v>ml</v>
          </cell>
          <cell r="E154">
            <v>43013</v>
          </cell>
          <cell r="F154">
            <v>0</v>
          </cell>
          <cell r="G154">
            <v>0</v>
          </cell>
          <cell r="H154">
            <v>0</v>
          </cell>
          <cell r="I154">
            <v>0</v>
          </cell>
          <cell r="J154">
            <v>0</v>
          </cell>
          <cell r="K154">
            <v>43013</v>
          </cell>
          <cell r="L154">
            <v>0</v>
          </cell>
          <cell r="M154">
            <v>43013</v>
          </cell>
          <cell r="N154">
            <v>0</v>
          </cell>
          <cell r="O154">
            <v>43013</v>
          </cell>
          <cell r="P154">
            <v>0</v>
          </cell>
          <cell r="Q154">
            <v>0</v>
          </cell>
          <cell r="R154">
            <v>43013</v>
          </cell>
        </row>
        <row r="155">
          <cell r="C155" t="str">
            <v>CABLE DE COBRE CALIBRE N° 3/0 AWG LS HF TC(CT) 600V 90°</v>
          </cell>
          <cell r="D155" t="str">
            <v>ml</v>
          </cell>
          <cell r="E155">
            <v>29695</v>
          </cell>
          <cell r="F155">
            <v>0</v>
          </cell>
          <cell r="G155">
            <v>0</v>
          </cell>
          <cell r="H155">
            <v>0</v>
          </cell>
          <cell r="I155">
            <v>0</v>
          </cell>
          <cell r="J155">
            <v>0</v>
          </cell>
          <cell r="K155">
            <v>29695</v>
          </cell>
          <cell r="L155">
            <v>0</v>
          </cell>
          <cell r="M155">
            <v>29695</v>
          </cell>
          <cell r="N155">
            <v>0</v>
          </cell>
          <cell r="O155">
            <v>29695</v>
          </cell>
          <cell r="P155">
            <v>0</v>
          </cell>
          <cell r="Q155">
            <v>0</v>
          </cell>
          <cell r="R155">
            <v>29695</v>
          </cell>
        </row>
        <row r="156">
          <cell r="C156" t="str">
            <v>CABLE DE COBRE DESNUDO SUAVE CALIBRE N° 1/0 AWG</v>
          </cell>
          <cell r="D156" t="str">
            <v>ml</v>
          </cell>
          <cell r="E156">
            <v>20900</v>
          </cell>
          <cell r="F156">
            <v>0</v>
          </cell>
          <cell r="G156">
            <v>0</v>
          </cell>
          <cell r="H156">
            <v>0</v>
          </cell>
          <cell r="I156">
            <v>0</v>
          </cell>
          <cell r="J156">
            <v>0</v>
          </cell>
          <cell r="K156">
            <v>20900</v>
          </cell>
          <cell r="L156">
            <v>0</v>
          </cell>
          <cell r="M156">
            <v>20900</v>
          </cell>
          <cell r="N156">
            <v>0</v>
          </cell>
          <cell r="O156">
            <v>20900</v>
          </cell>
          <cell r="P156">
            <v>0</v>
          </cell>
          <cell r="Q156">
            <v>0</v>
          </cell>
          <cell r="R156">
            <v>20900</v>
          </cell>
        </row>
        <row r="157">
          <cell r="C157" t="str">
            <v xml:space="preserve">CABLE FPRL 16 AWG 2 HILOS     </v>
          </cell>
          <cell r="D157" t="str">
            <v>ml</v>
          </cell>
          <cell r="E157">
            <v>1425</v>
          </cell>
          <cell r="F157">
            <v>0</v>
          </cell>
          <cell r="G157">
            <v>0</v>
          </cell>
          <cell r="H157">
            <v>0</v>
          </cell>
          <cell r="I157">
            <v>0</v>
          </cell>
          <cell r="J157">
            <v>0</v>
          </cell>
          <cell r="K157">
            <v>1425</v>
          </cell>
          <cell r="L157">
            <v>0</v>
          </cell>
          <cell r="M157">
            <v>1425</v>
          </cell>
          <cell r="N157">
            <v>0</v>
          </cell>
          <cell r="O157">
            <v>1425</v>
          </cell>
          <cell r="P157">
            <v>0</v>
          </cell>
          <cell r="Q157">
            <v>0</v>
          </cell>
          <cell r="R157">
            <v>1425</v>
          </cell>
        </row>
        <row r="158">
          <cell r="C158" t="str">
            <v>CABLE FUTP CAT 6A DE 4 PARES.</v>
          </cell>
          <cell r="D158" t="str">
            <v>ml</v>
          </cell>
          <cell r="E158">
            <v>3392</v>
          </cell>
          <cell r="F158">
            <v>0</v>
          </cell>
          <cell r="G158">
            <v>0</v>
          </cell>
          <cell r="H158">
            <v>0</v>
          </cell>
          <cell r="I158">
            <v>0</v>
          </cell>
          <cell r="J158">
            <v>0</v>
          </cell>
          <cell r="K158">
            <v>3392</v>
          </cell>
          <cell r="L158">
            <v>0</v>
          </cell>
          <cell r="M158">
            <v>3392</v>
          </cell>
          <cell r="N158">
            <v>0</v>
          </cell>
          <cell r="O158">
            <v>3392</v>
          </cell>
          <cell r="P158">
            <v>0</v>
          </cell>
          <cell r="Q158">
            <v>0</v>
          </cell>
          <cell r="R158">
            <v>3392</v>
          </cell>
        </row>
        <row r="159">
          <cell r="C159" t="str">
            <v>CABLE LSZH AWG 3/0</v>
          </cell>
          <cell r="D159" t="str">
            <v>ml</v>
          </cell>
          <cell r="E159">
            <v>43881</v>
          </cell>
          <cell r="F159">
            <v>0</v>
          </cell>
          <cell r="G159">
            <v>0</v>
          </cell>
          <cell r="H159">
            <v>0</v>
          </cell>
          <cell r="I159">
            <v>0</v>
          </cell>
          <cell r="J159">
            <v>0</v>
          </cell>
          <cell r="K159">
            <v>43881</v>
          </cell>
          <cell r="L159">
            <v>0</v>
          </cell>
          <cell r="M159">
            <v>43881</v>
          </cell>
          <cell r="N159">
            <v>0</v>
          </cell>
          <cell r="O159">
            <v>43881</v>
          </cell>
          <cell r="P159">
            <v>0</v>
          </cell>
          <cell r="Q159">
            <v>0</v>
          </cell>
          <cell r="R159">
            <v>43881</v>
          </cell>
        </row>
        <row r="160">
          <cell r="C160" t="str">
            <v>CABLE XLPE MV 15KV 2/0 AISLAMIENTO 100%</v>
          </cell>
          <cell r="D160" t="str">
            <v>ml</v>
          </cell>
          <cell r="E160">
            <v>47243</v>
          </cell>
          <cell r="F160">
            <v>0</v>
          </cell>
          <cell r="G160">
            <v>0</v>
          </cell>
          <cell r="H160">
            <v>0</v>
          </cell>
          <cell r="I160">
            <v>0</v>
          </cell>
          <cell r="J160">
            <v>0</v>
          </cell>
          <cell r="K160">
            <v>47243</v>
          </cell>
          <cell r="L160">
            <v>0</v>
          </cell>
          <cell r="M160">
            <v>47243</v>
          </cell>
          <cell r="N160">
            <v>0</v>
          </cell>
          <cell r="O160">
            <v>47243</v>
          </cell>
          <cell r="P160">
            <v>0</v>
          </cell>
          <cell r="Q160">
            <v>0</v>
          </cell>
          <cell r="R160">
            <v>47243</v>
          </cell>
        </row>
        <row r="161">
          <cell r="C161" t="str">
            <v>CABLES FUERZA (ENCAUCHETADO) 2 X 12 AWG THHN/THW2 TC 600V 90°</v>
          </cell>
          <cell r="D161" t="str">
            <v>ml</v>
          </cell>
          <cell r="E161">
            <v>3787</v>
          </cell>
          <cell r="F161">
            <v>0</v>
          </cell>
          <cell r="G161">
            <v>0</v>
          </cell>
          <cell r="H161">
            <v>0</v>
          </cell>
          <cell r="I161">
            <v>0</v>
          </cell>
          <cell r="J161">
            <v>0</v>
          </cell>
          <cell r="K161">
            <v>3787</v>
          </cell>
          <cell r="L161">
            <v>0</v>
          </cell>
          <cell r="M161">
            <v>3787</v>
          </cell>
          <cell r="N161">
            <v>0</v>
          </cell>
          <cell r="O161">
            <v>3787</v>
          </cell>
          <cell r="P161">
            <v>0</v>
          </cell>
          <cell r="Q161">
            <v>0</v>
          </cell>
          <cell r="R161">
            <v>3787</v>
          </cell>
        </row>
        <row r="162">
          <cell r="C162" t="str">
            <v>CABLES FUERZA (ENCAUCHETADO) 2 X 12 AWG THHN/THW2 TC 600V 90°</v>
          </cell>
          <cell r="D162" t="str">
            <v>ml</v>
          </cell>
          <cell r="E162">
            <v>3787</v>
          </cell>
          <cell r="F162">
            <v>0</v>
          </cell>
          <cell r="G162">
            <v>0</v>
          </cell>
          <cell r="H162">
            <v>0</v>
          </cell>
          <cell r="I162">
            <v>0</v>
          </cell>
          <cell r="J162">
            <v>0</v>
          </cell>
          <cell r="K162">
            <v>3787</v>
          </cell>
          <cell r="L162">
            <v>0</v>
          </cell>
          <cell r="M162">
            <v>3787</v>
          </cell>
          <cell r="N162">
            <v>0</v>
          </cell>
          <cell r="O162">
            <v>3787</v>
          </cell>
          <cell r="P162">
            <v>0</v>
          </cell>
          <cell r="Q162">
            <v>0</v>
          </cell>
          <cell r="R162">
            <v>3787</v>
          </cell>
        </row>
        <row r="163">
          <cell r="C163" t="str">
            <v>CABLES FUERZA (ENCAUCHETADO) 4 X 6 AWG THHN/THW2 TC 600V 90°</v>
          </cell>
          <cell r="D163" t="str">
            <v>ml</v>
          </cell>
          <cell r="E163">
            <v>23651</v>
          </cell>
          <cell r="F163">
            <v>0</v>
          </cell>
          <cell r="G163">
            <v>0</v>
          </cell>
          <cell r="H163">
            <v>0</v>
          </cell>
          <cell r="I163">
            <v>0</v>
          </cell>
          <cell r="J163">
            <v>0</v>
          </cell>
          <cell r="K163">
            <v>23651</v>
          </cell>
          <cell r="L163">
            <v>0</v>
          </cell>
          <cell r="M163">
            <v>23651</v>
          </cell>
          <cell r="N163">
            <v>0</v>
          </cell>
          <cell r="O163">
            <v>23651</v>
          </cell>
          <cell r="P163">
            <v>0</v>
          </cell>
          <cell r="Q163">
            <v>0</v>
          </cell>
          <cell r="R163">
            <v>23651</v>
          </cell>
        </row>
        <row r="164">
          <cell r="C164" t="str">
            <v>CABLES FUERZA (ENCAUCHETADO) 4 X 6 AWG THHN/THW2 TC 600V 90°</v>
          </cell>
          <cell r="D164" t="str">
            <v>ml</v>
          </cell>
          <cell r="E164">
            <v>23651</v>
          </cell>
          <cell r="F164">
            <v>0</v>
          </cell>
          <cell r="G164">
            <v>0</v>
          </cell>
          <cell r="H164">
            <v>0</v>
          </cell>
          <cell r="I164">
            <v>0</v>
          </cell>
          <cell r="J164">
            <v>0</v>
          </cell>
          <cell r="K164">
            <v>23651</v>
          </cell>
          <cell r="L164">
            <v>0</v>
          </cell>
          <cell r="M164">
            <v>23651</v>
          </cell>
          <cell r="N164">
            <v>0</v>
          </cell>
          <cell r="O164">
            <v>23651</v>
          </cell>
          <cell r="P164">
            <v>0</v>
          </cell>
          <cell r="Q164">
            <v>0</v>
          </cell>
          <cell r="R164">
            <v>23651</v>
          </cell>
        </row>
        <row r="165">
          <cell r="C165" t="str">
            <v>CAJA 2400 CUADRADA GALV CAL-20 4`` X 4`` RETI</v>
          </cell>
          <cell r="D165" t="str">
            <v>un</v>
          </cell>
          <cell r="E165">
            <v>2392</v>
          </cell>
          <cell r="F165">
            <v>0</v>
          </cell>
          <cell r="G165">
            <v>0</v>
          </cell>
          <cell r="H165">
            <v>0</v>
          </cell>
          <cell r="I165">
            <v>0</v>
          </cell>
          <cell r="J165">
            <v>0</v>
          </cell>
          <cell r="K165">
            <v>2392</v>
          </cell>
          <cell r="L165">
            <v>0</v>
          </cell>
          <cell r="M165">
            <v>2392</v>
          </cell>
          <cell r="N165">
            <v>0</v>
          </cell>
          <cell r="O165">
            <v>2392</v>
          </cell>
          <cell r="P165">
            <v>0</v>
          </cell>
          <cell r="Q165">
            <v>0</v>
          </cell>
          <cell r="R165">
            <v>2392</v>
          </cell>
        </row>
        <row r="166">
          <cell r="C166" t="str">
            <v>CAJA 5800 RECTANGULAR GALV CAL-20 2`` X 4`` RETIE</v>
          </cell>
          <cell r="D166" t="str">
            <v>un</v>
          </cell>
          <cell r="E166">
            <v>1907</v>
          </cell>
          <cell r="F166">
            <v>0</v>
          </cell>
          <cell r="G166">
            <v>0</v>
          </cell>
          <cell r="H166">
            <v>0</v>
          </cell>
          <cell r="I166">
            <v>0</v>
          </cell>
          <cell r="J166">
            <v>0</v>
          </cell>
          <cell r="K166">
            <v>1907</v>
          </cell>
          <cell r="L166">
            <v>0</v>
          </cell>
          <cell r="M166">
            <v>1907</v>
          </cell>
          <cell r="N166">
            <v>0</v>
          </cell>
          <cell r="O166">
            <v>1907</v>
          </cell>
          <cell r="P166">
            <v>0</v>
          </cell>
          <cell r="Q166">
            <v>0</v>
          </cell>
          <cell r="R166">
            <v>1907</v>
          </cell>
        </row>
        <row r="167">
          <cell r="C167" t="str">
            <v>CAJA CONTADOR TRIFÁSICO 2 MEDIDORES</v>
          </cell>
          <cell r="D167" t="str">
            <v>un</v>
          </cell>
          <cell r="E167">
            <v>223125</v>
          </cell>
          <cell r="F167">
            <v>0</v>
          </cell>
          <cell r="G167">
            <v>0</v>
          </cell>
          <cell r="H167">
            <v>0</v>
          </cell>
          <cell r="I167">
            <v>0</v>
          </cell>
          <cell r="J167">
            <v>0</v>
          </cell>
          <cell r="K167">
            <v>223125</v>
          </cell>
          <cell r="L167">
            <v>0</v>
          </cell>
          <cell r="M167">
            <v>223125</v>
          </cell>
          <cell r="N167">
            <v>0</v>
          </cell>
          <cell r="O167">
            <v>223125</v>
          </cell>
          <cell r="P167">
            <v>0</v>
          </cell>
          <cell r="Q167">
            <v>0</v>
          </cell>
          <cell r="R167">
            <v>223125</v>
          </cell>
        </row>
        <row r="168">
          <cell r="C168" t="str">
            <v>CAJA DE PUESTA A TIERRA 30X30CM</v>
          </cell>
          <cell r="D168" t="str">
            <v>un</v>
          </cell>
          <cell r="E168">
            <v>67750</v>
          </cell>
          <cell r="F168">
            <v>0</v>
          </cell>
          <cell r="G168">
            <v>0</v>
          </cell>
          <cell r="H168">
            <v>0</v>
          </cell>
          <cell r="I168">
            <v>0</v>
          </cell>
          <cell r="J168">
            <v>0</v>
          </cell>
          <cell r="K168">
            <v>67750</v>
          </cell>
          <cell r="L168">
            <v>0</v>
          </cell>
          <cell r="M168">
            <v>67750</v>
          </cell>
          <cell r="N168">
            <v>0</v>
          </cell>
          <cell r="O168">
            <v>67750</v>
          </cell>
          <cell r="P168">
            <v>0</v>
          </cell>
          <cell r="Q168">
            <v>0</v>
          </cell>
          <cell r="R168">
            <v>67750</v>
          </cell>
        </row>
        <row r="169">
          <cell r="C169" t="str">
            <v>CAJA METÁLICA 85 X 85 X 36CM</v>
          </cell>
          <cell r="D169" t="str">
            <v>un</v>
          </cell>
          <cell r="E169">
            <v>359051</v>
          </cell>
          <cell r="F169">
            <v>0</v>
          </cell>
          <cell r="G169">
            <v>0</v>
          </cell>
          <cell r="H169">
            <v>0</v>
          </cell>
          <cell r="I169">
            <v>0</v>
          </cell>
          <cell r="J169">
            <v>0</v>
          </cell>
          <cell r="K169">
            <v>359051</v>
          </cell>
          <cell r="L169">
            <v>0</v>
          </cell>
          <cell r="M169">
            <v>359051</v>
          </cell>
          <cell r="N169">
            <v>0</v>
          </cell>
          <cell r="O169">
            <v>359051</v>
          </cell>
          <cell r="P169">
            <v>0</v>
          </cell>
          <cell r="Q169">
            <v>0</v>
          </cell>
          <cell r="R169">
            <v>359051</v>
          </cell>
        </row>
        <row r="170">
          <cell r="C170" t="str">
            <v>CAJA PASO 10 X 10 X 5</v>
          </cell>
          <cell r="D170" t="str">
            <v>un</v>
          </cell>
          <cell r="E170">
            <v>1250</v>
          </cell>
          <cell r="F170">
            <v>0</v>
          </cell>
          <cell r="G170">
            <v>0</v>
          </cell>
          <cell r="H170">
            <v>0</v>
          </cell>
          <cell r="I170">
            <v>0</v>
          </cell>
          <cell r="J170">
            <v>0</v>
          </cell>
          <cell r="K170">
            <v>1250</v>
          </cell>
          <cell r="L170">
            <v>0</v>
          </cell>
          <cell r="M170">
            <v>1250</v>
          </cell>
          <cell r="N170">
            <v>0</v>
          </cell>
          <cell r="O170">
            <v>1250</v>
          </cell>
          <cell r="P170">
            <v>0</v>
          </cell>
          <cell r="Q170">
            <v>0</v>
          </cell>
          <cell r="R170">
            <v>1250</v>
          </cell>
        </row>
        <row r="171">
          <cell r="C171" t="str">
            <v>CAMARA IP DE 2 MP LENTE VARIFOCAL DE 2.8 12 MM</v>
          </cell>
          <cell r="D171" t="str">
            <v>un</v>
          </cell>
          <cell r="E171">
            <v>856800</v>
          </cell>
          <cell r="F171">
            <v>0</v>
          </cell>
          <cell r="G171">
            <v>0</v>
          </cell>
          <cell r="H171">
            <v>0</v>
          </cell>
          <cell r="I171">
            <v>0</v>
          </cell>
          <cell r="J171">
            <v>0</v>
          </cell>
          <cell r="K171">
            <v>856800</v>
          </cell>
          <cell r="L171">
            <v>0</v>
          </cell>
          <cell r="M171">
            <v>856800</v>
          </cell>
          <cell r="N171">
            <v>0</v>
          </cell>
          <cell r="O171">
            <v>856800</v>
          </cell>
          <cell r="P171">
            <v>0</v>
          </cell>
          <cell r="Q171">
            <v>0</v>
          </cell>
          <cell r="R171">
            <v>856800</v>
          </cell>
        </row>
        <row r="172">
          <cell r="C172" t="str">
            <v>CANAL DRENAJE ACO MULTIDRAIN 100 REJA PASARELA FUNDICIÓN C250</v>
          </cell>
          <cell r="D172" t="str">
            <v>m</v>
          </cell>
          <cell r="E172">
            <v>232622.67</v>
          </cell>
          <cell r="F172">
            <v>0</v>
          </cell>
          <cell r="G172">
            <v>0</v>
          </cell>
          <cell r="H172">
            <v>0</v>
          </cell>
          <cell r="I172">
            <v>0</v>
          </cell>
          <cell r="J172">
            <v>0</v>
          </cell>
          <cell r="K172">
            <v>232622.67</v>
          </cell>
          <cell r="L172">
            <v>0</v>
          </cell>
          <cell r="M172">
            <v>232622.67</v>
          </cell>
          <cell r="N172">
            <v>0</v>
          </cell>
          <cell r="O172">
            <v>232622.67</v>
          </cell>
          <cell r="P172">
            <v>0</v>
          </cell>
          <cell r="Q172">
            <v>0</v>
          </cell>
          <cell r="R172">
            <v>232623</v>
          </cell>
        </row>
        <row r="173">
          <cell r="C173" t="str">
            <v>CELDA TRIPLEX CON SECCIONADORES, CUCHILLAS ARMADA LISTA PARA INSTALAR</v>
          </cell>
          <cell r="D173" t="str">
            <v>un</v>
          </cell>
          <cell r="E173">
            <v>15537788</v>
          </cell>
          <cell r="F173">
            <v>0</v>
          </cell>
          <cell r="G173">
            <v>0</v>
          </cell>
          <cell r="H173">
            <v>0</v>
          </cell>
          <cell r="I173">
            <v>0</v>
          </cell>
          <cell r="J173">
            <v>0</v>
          </cell>
          <cell r="K173">
            <v>15537788</v>
          </cell>
          <cell r="L173">
            <v>0</v>
          </cell>
          <cell r="M173">
            <v>15537788</v>
          </cell>
          <cell r="N173">
            <v>0</v>
          </cell>
          <cell r="O173">
            <v>15537788</v>
          </cell>
          <cell r="P173">
            <v>0</v>
          </cell>
          <cell r="Q173">
            <v>0</v>
          </cell>
          <cell r="R173">
            <v>15537788</v>
          </cell>
        </row>
        <row r="174">
          <cell r="C174" t="str">
            <v>CONECTORES DE RESORTE CABLES NO.22-12 MARCA 3M</v>
          </cell>
          <cell r="D174" t="str">
            <v>un</v>
          </cell>
          <cell r="E174">
            <v>392</v>
          </cell>
          <cell r="F174">
            <v>0</v>
          </cell>
          <cell r="G174">
            <v>0</v>
          </cell>
          <cell r="H174">
            <v>0</v>
          </cell>
          <cell r="I174">
            <v>0</v>
          </cell>
          <cell r="J174">
            <v>0</v>
          </cell>
          <cell r="K174">
            <v>392</v>
          </cell>
          <cell r="L174">
            <v>0</v>
          </cell>
          <cell r="M174">
            <v>392</v>
          </cell>
          <cell r="N174">
            <v>0</v>
          </cell>
          <cell r="O174">
            <v>392</v>
          </cell>
          <cell r="P174">
            <v>0</v>
          </cell>
          <cell r="Q174">
            <v>0</v>
          </cell>
          <cell r="R174">
            <v>392</v>
          </cell>
        </row>
        <row r="175">
          <cell r="C175" t="str">
            <v>CONECTORES FIBRA OPTICA LC</v>
          </cell>
          <cell r="D175" t="str">
            <v>un</v>
          </cell>
          <cell r="E175">
            <v>1038370</v>
          </cell>
          <cell r="F175">
            <v>0</v>
          </cell>
          <cell r="G175">
            <v>0</v>
          </cell>
          <cell r="H175">
            <v>0</v>
          </cell>
          <cell r="I175">
            <v>0</v>
          </cell>
          <cell r="J175">
            <v>0</v>
          </cell>
          <cell r="K175">
            <v>1038370</v>
          </cell>
          <cell r="L175">
            <v>0</v>
          </cell>
          <cell r="M175">
            <v>1038370</v>
          </cell>
          <cell r="N175">
            <v>0</v>
          </cell>
          <cell r="O175">
            <v>1038370</v>
          </cell>
          <cell r="P175">
            <v>0</v>
          </cell>
          <cell r="Q175">
            <v>0</v>
          </cell>
          <cell r="R175">
            <v>1038370</v>
          </cell>
        </row>
        <row r="176">
          <cell r="C176" t="str">
            <v>CORTACIRCUITOS AUTO.BIPOLAR ENCIIU .CN.15A 10KA 120/240V</v>
          </cell>
          <cell r="D176" t="str">
            <v>un</v>
          </cell>
          <cell r="E176">
            <v>43554</v>
          </cell>
          <cell r="F176">
            <v>0</v>
          </cell>
          <cell r="G176">
            <v>0</v>
          </cell>
          <cell r="H176">
            <v>0</v>
          </cell>
          <cell r="I176">
            <v>0</v>
          </cell>
          <cell r="J176">
            <v>0</v>
          </cell>
          <cell r="K176">
            <v>43554</v>
          </cell>
          <cell r="L176">
            <v>0</v>
          </cell>
          <cell r="M176">
            <v>43554</v>
          </cell>
          <cell r="N176">
            <v>0</v>
          </cell>
          <cell r="O176">
            <v>43554</v>
          </cell>
          <cell r="P176">
            <v>0</v>
          </cell>
          <cell r="Q176">
            <v>0</v>
          </cell>
          <cell r="R176">
            <v>43554</v>
          </cell>
        </row>
        <row r="177">
          <cell r="C177" t="str">
            <v xml:space="preserve">CURVA 90° PARA TUBERÍA ACERO GALVANIZADO IMC CONDUIT DE 3/4" </v>
          </cell>
          <cell r="D177" t="str">
            <v>un</v>
          </cell>
          <cell r="E177">
            <v>5831</v>
          </cell>
          <cell r="F177">
            <v>0</v>
          </cell>
          <cell r="G177">
            <v>0</v>
          </cell>
          <cell r="H177">
            <v>0</v>
          </cell>
          <cell r="I177">
            <v>0</v>
          </cell>
          <cell r="J177">
            <v>0</v>
          </cell>
          <cell r="K177">
            <v>5831</v>
          </cell>
          <cell r="L177">
            <v>0</v>
          </cell>
          <cell r="M177">
            <v>5831</v>
          </cell>
          <cell r="N177">
            <v>0</v>
          </cell>
          <cell r="O177">
            <v>5831</v>
          </cell>
          <cell r="P177">
            <v>0</v>
          </cell>
          <cell r="Q177">
            <v>0</v>
          </cell>
          <cell r="R177">
            <v>5831</v>
          </cell>
        </row>
        <row r="178">
          <cell r="C178" t="str">
            <v>CURVA 90° PARA TUBERÍA METÁLICA GALVANIZADA EMT CONDUIT DE 3/4"</v>
          </cell>
          <cell r="D178" t="str">
            <v>un</v>
          </cell>
          <cell r="E178">
            <v>6300</v>
          </cell>
          <cell r="F178">
            <v>0</v>
          </cell>
          <cell r="G178">
            <v>0</v>
          </cell>
          <cell r="H178">
            <v>0</v>
          </cell>
          <cell r="I178">
            <v>0</v>
          </cell>
          <cell r="J178">
            <v>0</v>
          </cell>
          <cell r="K178">
            <v>6300</v>
          </cell>
          <cell r="L178">
            <v>0</v>
          </cell>
          <cell r="M178">
            <v>6300</v>
          </cell>
          <cell r="N178">
            <v>0</v>
          </cell>
          <cell r="O178">
            <v>6300</v>
          </cell>
          <cell r="P178">
            <v>0</v>
          </cell>
          <cell r="Q178">
            <v>0</v>
          </cell>
          <cell r="R178">
            <v>6300</v>
          </cell>
        </row>
        <row r="179">
          <cell r="C179" t="str">
            <v>CURVA 90° PARA TUBERÍA METÁLICA GALVANIZADA EMT CONDUIT DE 3/4"</v>
          </cell>
          <cell r="D179" t="str">
            <v>un</v>
          </cell>
          <cell r="E179">
            <v>6300</v>
          </cell>
          <cell r="F179">
            <v>0</v>
          </cell>
          <cell r="G179">
            <v>0</v>
          </cell>
          <cell r="H179">
            <v>0</v>
          </cell>
          <cell r="I179">
            <v>0</v>
          </cell>
          <cell r="J179">
            <v>0</v>
          </cell>
          <cell r="K179">
            <v>6300</v>
          </cell>
          <cell r="L179">
            <v>0</v>
          </cell>
          <cell r="M179">
            <v>6300</v>
          </cell>
          <cell r="N179">
            <v>0</v>
          </cell>
          <cell r="O179">
            <v>6300</v>
          </cell>
          <cell r="P179">
            <v>0</v>
          </cell>
          <cell r="Q179">
            <v>0</v>
          </cell>
          <cell r="R179">
            <v>6300</v>
          </cell>
        </row>
        <row r="180">
          <cell r="C180" t="str">
            <v>CURVA 90° PARA TUBERÍA PVC CONDUIT DE 1-1/4"</v>
          </cell>
          <cell r="D180" t="str">
            <v>un</v>
          </cell>
          <cell r="E180">
            <v>3500</v>
          </cell>
          <cell r="F180">
            <v>0</v>
          </cell>
          <cell r="G180">
            <v>0</v>
          </cell>
          <cell r="H180">
            <v>0</v>
          </cell>
          <cell r="I180">
            <v>0</v>
          </cell>
          <cell r="J180">
            <v>0</v>
          </cell>
          <cell r="K180">
            <v>3500</v>
          </cell>
          <cell r="L180">
            <v>0</v>
          </cell>
          <cell r="M180">
            <v>3500</v>
          </cell>
          <cell r="N180">
            <v>0</v>
          </cell>
          <cell r="O180">
            <v>3500</v>
          </cell>
          <cell r="P180">
            <v>0</v>
          </cell>
          <cell r="Q180">
            <v>0</v>
          </cell>
          <cell r="R180">
            <v>3500</v>
          </cell>
        </row>
        <row r="181">
          <cell r="C181" t="str">
            <v>CURVA 90° PARA TUBERÍA PVC CONDUIT DE 2"</v>
          </cell>
          <cell r="D181" t="str">
            <v>un</v>
          </cell>
          <cell r="E181">
            <v>8900</v>
          </cell>
          <cell r="F181">
            <v>0</v>
          </cell>
          <cell r="G181">
            <v>0</v>
          </cell>
          <cell r="H181">
            <v>0</v>
          </cell>
          <cell r="I181">
            <v>0</v>
          </cell>
          <cell r="J181">
            <v>0</v>
          </cell>
          <cell r="K181">
            <v>8900</v>
          </cell>
          <cell r="L181">
            <v>0</v>
          </cell>
          <cell r="M181">
            <v>8900</v>
          </cell>
          <cell r="N181">
            <v>0</v>
          </cell>
          <cell r="O181">
            <v>8900</v>
          </cell>
          <cell r="P181">
            <v>0</v>
          </cell>
          <cell r="Q181">
            <v>0</v>
          </cell>
          <cell r="R181">
            <v>8900</v>
          </cell>
        </row>
        <row r="182">
          <cell r="C182" t="str">
            <v>CURVA 90° PARA TUBERÍA PVC CONDUIT DE 3/4"</v>
          </cell>
          <cell r="D182" t="str">
            <v>un</v>
          </cell>
          <cell r="E182">
            <v>1100</v>
          </cell>
          <cell r="F182">
            <v>0</v>
          </cell>
          <cell r="G182">
            <v>0</v>
          </cell>
          <cell r="H182">
            <v>0</v>
          </cell>
          <cell r="I182">
            <v>0</v>
          </cell>
          <cell r="J182">
            <v>0</v>
          </cell>
          <cell r="K182">
            <v>1100</v>
          </cell>
          <cell r="L182">
            <v>0</v>
          </cell>
          <cell r="M182">
            <v>1100</v>
          </cell>
          <cell r="N182">
            <v>0</v>
          </cell>
          <cell r="O182">
            <v>1100</v>
          </cell>
          <cell r="P182">
            <v>0</v>
          </cell>
          <cell r="Q182">
            <v>0</v>
          </cell>
          <cell r="R182">
            <v>1100</v>
          </cell>
        </row>
        <row r="183">
          <cell r="C183" t="str">
            <v>CURVA 90° PARA TUBERÍA PVC CONDUIT DE 3``</v>
          </cell>
          <cell r="D183" t="str">
            <v>un</v>
          </cell>
          <cell r="E183">
            <v>8211</v>
          </cell>
          <cell r="F183">
            <v>0</v>
          </cell>
          <cell r="G183">
            <v>0</v>
          </cell>
          <cell r="H183">
            <v>0</v>
          </cell>
          <cell r="I183">
            <v>0</v>
          </cell>
          <cell r="J183">
            <v>0</v>
          </cell>
          <cell r="K183">
            <v>8211</v>
          </cell>
          <cell r="L183">
            <v>0</v>
          </cell>
          <cell r="M183">
            <v>8211</v>
          </cell>
          <cell r="N183">
            <v>0</v>
          </cell>
          <cell r="O183">
            <v>8211</v>
          </cell>
          <cell r="P183">
            <v>0</v>
          </cell>
          <cell r="Q183">
            <v>0</v>
          </cell>
          <cell r="R183">
            <v>8211</v>
          </cell>
        </row>
        <row r="184">
          <cell r="C184" t="str">
            <v>DESCARGADORES DE SOBRETENSIÓN OXIDO METALICOS 13,2 kV- 10 kA</v>
          </cell>
          <cell r="D184" t="str">
            <v>un</v>
          </cell>
          <cell r="E184">
            <v>201802</v>
          </cell>
          <cell r="F184">
            <v>0</v>
          </cell>
          <cell r="G184">
            <v>0</v>
          </cell>
          <cell r="H184">
            <v>0</v>
          </cell>
          <cell r="I184">
            <v>0</v>
          </cell>
          <cell r="J184">
            <v>0</v>
          </cell>
          <cell r="K184">
            <v>201802</v>
          </cell>
          <cell r="L184">
            <v>0</v>
          </cell>
          <cell r="M184">
            <v>201802</v>
          </cell>
          <cell r="N184">
            <v>0</v>
          </cell>
          <cell r="O184">
            <v>201802</v>
          </cell>
          <cell r="P184">
            <v>0</v>
          </cell>
          <cell r="Q184">
            <v>0</v>
          </cell>
          <cell r="R184">
            <v>201802</v>
          </cell>
        </row>
        <row r="185">
          <cell r="C185" t="str">
            <v>DUCTO ELECTRICO PESADO DB 2"</v>
          </cell>
          <cell r="D185" t="str">
            <v>UN</v>
          </cell>
          <cell r="E185">
            <v>20900</v>
          </cell>
          <cell r="F185">
            <v>0</v>
          </cell>
          <cell r="G185">
            <v>0</v>
          </cell>
          <cell r="H185">
            <v>0</v>
          </cell>
          <cell r="I185">
            <v>0</v>
          </cell>
          <cell r="J185">
            <v>0</v>
          </cell>
          <cell r="K185">
            <v>20900</v>
          </cell>
          <cell r="L185">
            <v>0</v>
          </cell>
          <cell r="M185">
            <v>20900</v>
          </cell>
          <cell r="N185">
            <v>0</v>
          </cell>
          <cell r="O185">
            <v>20900</v>
          </cell>
          <cell r="P185">
            <v>0</v>
          </cell>
          <cell r="Q185">
            <v>0</v>
          </cell>
          <cell r="R185">
            <v>20900</v>
          </cell>
        </row>
        <row r="186">
          <cell r="C186" t="str">
            <v>FIBRA OPTICA X 12 HILOS Int.</v>
          </cell>
          <cell r="D186" t="str">
            <v>ml</v>
          </cell>
          <cell r="E186">
            <v>89607</v>
          </cell>
          <cell r="F186">
            <v>0</v>
          </cell>
          <cell r="G186">
            <v>0</v>
          </cell>
          <cell r="H186">
            <v>0</v>
          </cell>
          <cell r="I186">
            <v>0</v>
          </cell>
          <cell r="J186">
            <v>0</v>
          </cell>
          <cell r="K186">
            <v>89607</v>
          </cell>
          <cell r="L186">
            <v>0</v>
          </cell>
          <cell r="M186">
            <v>89607</v>
          </cell>
          <cell r="N186">
            <v>0</v>
          </cell>
          <cell r="O186">
            <v>89607</v>
          </cell>
          <cell r="P186">
            <v>0</v>
          </cell>
          <cell r="Q186">
            <v>0</v>
          </cell>
          <cell r="R186">
            <v>89607</v>
          </cell>
        </row>
        <row r="187">
          <cell r="C187" t="str">
            <v>GRABADOR PARA 128 CANALES</v>
          </cell>
          <cell r="D187" t="str">
            <v>un</v>
          </cell>
          <cell r="E187">
            <v>18264000</v>
          </cell>
          <cell r="F187">
            <v>0</v>
          </cell>
          <cell r="G187">
            <v>0</v>
          </cell>
          <cell r="H187">
            <v>0</v>
          </cell>
          <cell r="I187">
            <v>0</v>
          </cell>
          <cell r="J187">
            <v>0</v>
          </cell>
          <cell r="K187">
            <v>18264000</v>
          </cell>
          <cell r="L187">
            <v>0</v>
          </cell>
          <cell r="M187">
            <v>18264000</v>
          </cell>
          <cell r="N187">
            <v>0</v>
          </cell>
          <cell r="O187">
            <v>18264000</v>
          </cell>
          <cell r="P187">
            <v>0</v>
          </cell>
          <cell r="Q187">
            <v>0</v>
          </cell>
          <cell r="R187">
            <v>18264000</v>
          </cell>
        </row>
        <row r="188">
          <cell r="C188" t="str">
            <v>INTERRUPTOR  1x20A 10 kA a 120/240V. Tipo ENCHUFABLE</v>
          </cell>
          <cell r="D188" t="str">
            <v>un</v>
          </cell>
          <cell r="E188">
            <v>10833</v>
          </cell>
          <cell r="F188">
            <v>0</v>
          </cell>
          <cell r="G188">
            <v>0</v>
          </cell>
          <cell r="H188">
            <v>0</v>
          </cell>
          <cell r="I188">
            <v>0</v>
          </cell>
          <cell r="J188">
            <v>0</v>
          </cell>
          <cell r="K188">
            <v>10833</v>
          </cell>
          <cell r="L188">
            <v>0</v>
          </cell>
          <cell r="M188">
            <v>10833</v>
          </cell>
          <cell r="N188">
            <v>0</v>
          </cell>
          <cell r="O188">
            <v>10833</v>
          </cell>
          <cell r="P188">
            <v>0</v>
          </cell>
          <cell r="Q188">
            <v>0</v>
          </cell>
          <cell r="R188">
            <v>10833</v>
          </cell>
        </row>
        <row r="189">
          <cell r="C189" t="str">
            <v>INTERRUPTOR  3x20A 10 kA a 120/240V. TIPO ENCHUFABLE</v>
          </cell>
          <cell r="D189" t="str">
            <v>un</v>
          </cell>
          <cell r="E189">
            <v>27534</v>
          </cell>
          <cell r="F189">
            <v>0</v>
          </cell>
          <cell r="G189">
            <v>0</v>
          </cell>
          <cell r="H189">
            <v>0</v>
          </cell>
          <cell r="I189">
            <v>0</v>
          </cell>
          <cell r="J189">
            <v>0</v>
          </cell>
          <cell r="K189">
            <v>27534</v>
          </cell>
          <cell r="L189">
            <v>0</v>
          </cell>
          <cell r="M189">
            <v>27534</v>
          </cell>
          <cell r="N189">
            <v>0</v>
          </cell>
          <cell r="O189">
            <v>27534</v>
          </cell>
          <cell r="P189">
            <v>0</v>
          </cell>
          <cell r="Q189">
            <v>0</v>
          </cell>
          <cell r="R189">
            <v>27534</v>
          </cell>
        </row>
        <row r="190">
          <cell r="C190" t="str">
            <v>INTERRUPTOR  3x40A 10 kA a 120/240V. TIPO ENCHUFABLE</v>
          </cell>
          <cell r="D190" t="str">
            <v>un</v>
          </cell>
          <cell r="E190">
            <v>27534</v>
          </cell>
          <cell r="F190">
            <v>0</v>
          </cell>
          <cell r="G190">
            <v>0</v>
          </cell>
          <cell r="H190">
            <v>0</v>
          </cell>
          <cell r="I190">
            <v>0</v>
          </cell>
          <cell r="J190">
            <v>0</v>
          </cell>
          <cell r="K190">
            <v>27534</v>
          </cell>
          <cell r="L190">
            <v>0</v>
          </cell>
          <cell r="M190">
            <v>27534</v>
          </cell>
          <cell r="N190">
            <v>0</v>
          </cell>
          <cell r="O190">
            <v>27534</v>
          </cell>
          <cell r="P190">
            <v>0</v>
          </cell>
          <cell r="Q190">
            <v>0</v>
          </cell>
          <cell r="R190">
            <v>27534</v>
          </cell>
        </row>
        <row r="191">
          <cell r="C191" t="str">
            <v>INTERRUPTOR  AJUSTABLE 3x160 A I NOMINAL DE 15 A 160 A 25KA 120/240V TIPO TOTALIZADOR</v>
          </cell>
          <cell r="D191" t="str">
            <v>un</v>
          </cell>
          <cell r="E191">
            <v>512085</v>
          </cell>
          <cell r="F191">
            <v>0</v>
          </cell>
          <cell r="G191">
            <v>0</v>
          </cell>
          <cell r="H191">
            <v>0</v>
          </cell>
          <cell r="I191">
            <v>0</v>
          </cell>
          <cell r="J191">
            <v>0</v>
          </cell>
          <cell r="K191">
            <v>512085</v>
          </cell>
          <cell r="L191">
            <v>0</v>
          </cell>
          <cell r="M191">
            <v>512085</v>
          </cell>
          <cell r="N191">
            <v>0</v>
          </cell>
          <cell r="O191">
            <v>512085</v>
          </cell>
          <cell r="P191">
            <v>0</v>
          </cell>
          <cell r="Q191">
            <v>0</v>
          </cell>
          <cell r="R191">
            <v>512085</v>
          </cell>
        </row>
        <row r="192">
          <cell r="C192" t="str">
            <v>INTERRUPTOR AUTOMÁTICO MARCO INDUSTRIAL DE 3X80A TIPO INDUSTRIAL 25 KA 240 VAC.</v>
          </cell>
          <cell r="D192" t="str">
            <v>un</v>
          </cell>
          <cell r="E192">
            <v>132886</v>
          </cell>
          <cell r="F192">
            <v>0</v>
          </cell>
          <cell r="G192">
            <v>0</v>
          </cell>
          <cell r="H192">
            <v>0</v>
          </cell>
          <cell r="I192">
            <v>0</v>
          </cell>
          <cell r="J192">
            <v>0</v>
          </cell>
          <cell r="K192">
            <v>132886</v>
          </cell>
          <cell r="L192">
            <v>0</v>
          </cell>
          <cell r="M192">
            <v>132886</v>
          </cell>
          <cell r="N192">
            <v>0</v>
          </cell>
          <cell r="O192">
            <v>132886</v>
          </cell>
          <cell r="P192">
            <v>0</v>
          </cell>
          <cell r="Q192">
            <v>0</v>
          </cell>
          <cell r="R192">
            <v>132886</v>
          </cell>
        </row>
        <row r="193">
          <cell r="C193" t="str">
            <v>INTERRUPTOR SENCILLO TIPO INSTITUCIONAL 15A 120V</v>
          </cell>
          <cell r="D193" t="str">
            <v>un</v>
          </cell>
          <cell r="E193">
            <v>3990</v>
          </cell>
          <cell r="F193">
            <v>0</v>
          </cell>
          <cell r="G193">
            <v>0</v>
          </cell>
          <cell r="H193">
            <v>0</v>
          </cell>
          <cell r="I193">
            <v>0</v>
          </cell>
          <cell r="J193">
            <v>0</v>
          </cell>
          <cell r="K193">
            <v>3990</v>
          </cell>
          <cell r="L193">
            <v>0</v>
          </cell>
          <cell r="M193">
            <v>3990</v>
          </cell>
          <cell r="N193">
            <v>0</v>
          </cell>
          <cell r="O193">
            <v>3990</v>
          </cell>
          <cell r="P193">
            <v>0</v>
          </cell>
          <cell r="Q193">
            <v>0</v>
          </cell>
          <cell r="R193">
            <v>3990</v>
          </cell>
        </row>
        <row r="194">
          <cell r="C194" t="str">
            <v>INTERRUPTOR TRIPOLAR AJUSTABLE 63 ICORRIENTE NIMONAL 30A A 25 kA a 120/240V. TIPO TOTALIZADOR</v>
          </cell>
          <cell r="D194" t="str">
            <v>un</v>
          </cell>
          <cell r="E194">
            <v>141177</v>
          </cell>
          <cell r="F194">
            <v>0</v>
          </cell>
          <cell r="G194">
            <v>0</v>
          </cell>
          <cell r="H194">
            <v>0</v>
          </cell>
          <cell r="I194">
            <v>0</v>
          </cell>
          <cell r="J194">
            <v>0</v>
          </cell>
          <cell r="K194">
            <v>141177</v>
          </cell>
          <cell r="L194">
            <v>0</v>
          </cell>
          <cell r="M194">
            <v>141177</v>
          </cell>
          <cell r="N194">
            <v>0</v>
          </cell>
          <cell r="O194">
            <v>141177</v>
          </cell>
          <cell r="P194">
            <v>0</v>
          </cell>
          <cell r="Q194">
            <v>0</v>
          </cell>
          <cell r="R194">
            <v>141177</v>
          </cell>
        </row>
        <row r="195">
          <cell r="C195" t="str">
            <v>KIT BATERIA PARA ILUMINACIÓN</v>
          </cell>
          <cell r="D195" t="str">
            <v>un</v>
          </cell>
          <cell r="E195">
            <v>121221</v>
          </cell>
          <cell r="F195">
            <v>0</v>
          </cell>
          <cell r="G195">
            <v>0</v>
          </cell>
          <cell r="H195">
            <v>0</v>
          </cell>
          <cell r="I195">
            <v>0</v>
          </cell>
          <cell r="J195">
            <v>0</v>
          </cell>
          <cell r="K195">
            <v>121221</v>
          </cell>
          <cell r="L195">
            <v>0</v>
          </cell>
          <cell r="M195">
            <v>121221</v>
          </cell>
          <cell r="N195">
            <v>0</v>
          </cell>
          <cell r="O195">
            <v>121221</v>
          </cell>
          <cell r="P195">
            <v>0</v>
          </cell>
          <cell r="Q195">
            <v>0</v>
          </cell>
          <cell r="R195">
            <v>121221</v>
          </cell>
        </row>
        <row r="196">
          <cell r="C196" t="str">
            <v>LAMPARA DE EMERGENCIA AUTOMATICA CON CABEZAS DIRECCIONABLES</v>
          </cell>
          <cell r="D196" t="str">
            <v>un</v>
          </cell>
          <cell r="E196">
            <v>83900</v>
          </cell>
          <cell r="F196">
            <v>0</v>
          </cell>
          <cell r="G196">
            <v>0</v>
          </cell>
          <cell r="H196">
            <v>0</v>
          </cell>
          <cell r="I196">
            <v>0</v>
          </cell>
          <cell r="J196">
            <v>0</v>
          </cell>
          <cell r="K196">
            <v>83900</v>
          </cell>
          <cell r="L196">
            <v>0</v>
          </cell>
          <cell r="M196">
            <v>83900</v>
          </cell>
          <cell r="N196">
            <v>0</v>
          </cell>
          <cell r="O196">
            <v>83900</v>
          </cell>
          <cell r="P196">
            <v>0</v>
          </cell>
          <cell r="Q196">
            <v>0</v>
          </cell>
          <cell r="R196">
            <v>83900</v>
          </cell>
        </row>
        <row r="197">
          <cell r="C197" t="str">
            <v>LAMPARA LED DE 60X60</v>
          </cell>
          <cell r="D197" t="str">
            <v>un</v>
          </cell>
          <cell r="E197">
            <v>69496</v>
          </cell>
          <cell r="F197">
            <v>0</v>
          </cell>
          <cell r="G197">
            <v>0</v>
          </cell>
          <cell r="H197">
            <v>0</v>
          </cell>
          <cell r="I197">
            <v>0</v>
          </cell>
          <cell r="J197">
            <v>0</v>
          </cell>
          <cell r="K197">
            <v>69496</v>
          </cell>
          <cell r="L197">
            <v>0</v>
          </cell>
          <cell r="M197">
            <v>69496</v>
          </cell>
          <cell r="N197">
            <v>0</v>
          </cell>
          <cell r="O197">
            <v>69496</v>
          </cell>
          <cell r="P197">
            <v>0</v>
          </cell>
          <cell r="Q197">
            <v>0</v>
          </cell>
          <cell r="R197">
            <v>69496</v>
          </cell>
        </row>
        <row r="198">
          <cell r="C198" t="str">
            <v>LUMINARIA HERMETICA  T5 2x28W 4000K  LED</v>
          </cell>
          <cell r="D198" t="str">
            <v>un</v>
          </cell>
          <cell r="E198">
            <v>102697</v>
          </cell>
          <cell r="F198">
            <v>0</v>
          </cell>
          <cell r="G198">
            <v>0</v>
          </cell>
          <cell r="H198">
            <v>0</v>
          </cell>
          <cell r="I198">
            <v>0</v>
          </cell>
          <cell r="J198">
            <v>0</v>
          </cell>
          <cell r="K198">
            <v>102697</v>
          </cell>
          <cell r="L198">
            <v>0</v>
          </cell>
          <cell r="M198">
            <v>102697</v>
          </cell>
          <cell r="N198">
            <v>0</v>
          </cell>
          <cell r="O198">
            <v>102697</v>
          </cell>
          <cell r="P198">
            <v>0</v>
          </cell>
          <cell r="Q198">
            <v>0</v>
          </cell>
          <cell r="R198">
            <v>102697</v>
          </cell>
        </row>
        <row r="199">
          <cell r="C199" t="str">
            <v>LUMINARIA LED TIPO BOLARDO EXTERIOR 10W (18x10x90cm)</v>
          </cell>
          <cell r="D199" t="str">
            <v>un</v>
          </cell>
          <cell r="E199">
            <v>352645</v>
          </cell>
          <cell r="F199">
            <v>0</v>
          </cell>
          <cell r="G199">
            <v>0</v>
          </cell>
          <cell r="H199">
            <v>0</v>
          </cell>
          <cell r="I199">
            <v>0</v>
          </cell>
          <cell r="J199">
            <v>0</v>
          </cell>
          <cell r="K199">
            <v>352645</v>
          </cell>
          <cell r="L199">
            <v>0</v>
          </cell>
          <cell r="M199">
            <v>352645</v>
          </cell>
          <cell r="N199">
            <v>0</v>
          </cell>
          <cell r="O199">
            <v>352645</v>
          </cell>
          <cell r="P199">
            <v>0</v>
          </cell>
          <cell r="Q199">
            <v>0</v>
          </cell>
          <cell r="R199">
            <v>352645</v>
          </cell>
        </row>
        <row r="200">
          <cell r="C200" t="str">
            <v>MARMOLINA (35 KG)</v>
          </cell>
          <cell r="D200" t="str">
            <v>bt</v>
          </cell>
          <cell r="E200">
            <v>10238</v>
          </cell>
          <cell r="F200">
            <v>0</v>
          </cell>
          <cell r="G200">
            <v>0</v>
          </cell>
          <cell r="H200">
            <v>0</v>
          </cell>
          <cell r="I200">
            <v>0</v>
          </cell>
          <cell r="J200">
            <v>0</v>
          </cell>
          <cell r="K200">
            <v>10238</v>
          </cell>
          <cell r="L200">
            <v>0</v>
          </cell>
          <cell r="M200">
            <v>10238</v>
          </cell>
          <cell r="N200">
            <v>0</v>
          </cell>
          <cell r="O200">
            <v>10238</v>
          </cell>
          <cell r="P200">
            <v>0</v>
          </cell>
          <cell r="Q200">
            <v>0</v>
          </cell>
          <cell r="R200">
            <v>10238</v>
          </cell>
        </row>
        <row r="201">
          <cell r="C201" t="str">
            <v>MARQUILLADO DE SALIDA E INTERRUPTORES CON EL NÚMERO DEL CIRCUITO.</v>
          </cell>
          <cell r="D201" t="str">
            <v>un</v>
          </cell>
          <cell r="E201">
            <v>554</v>
          </cell>
          <cell r="F201">
            <v>0</v>
          </cell>
          <cell r="G201">
            <v>0</v>
          </cell>
          <cell r="H201">
            <v>0</v>
          </cell>
          <cell r="I201">
            <v>0</v>
          </cell>
          <cell r="J201">
            <v>0</v>
          </cell>
          <cell r="K201">
            <v>554</v>
          </cell>
          <cell r="L201">
            <v>0</v>
          </cell>
          <cell r="M201">
            <v>554</v>
          </cell>
          <cell r="N201">
            <v>0</v>
          </cell>
          <cell r="O201">
            <v>554</v>
          </cell>
          <cell r="P201">
            <v>0</v>
          </cell>
          <cell r="Q201">
            <v>0</v>
          </cell>
          <cell r="R201">
            <v>554</v>
          </cell>
        </row>
        <row r="202">
          <cell r="C202" t="str">
            <v>MARQUILLADO PARA CABLEADO TOMA VOZ - DATOS</v>
          </cell>
          <cell r="D202" t="str">
            <v>un</v>
          </cell>
          <cell r="E202">
            <v>1163</v>
          </cell>
          <cell r="F202">
            <v>0</v>
          </cell>
          <cell r="G202">
            <v>0</v>
          </cell>
          <cell r="H202">
            <v>0</v>
          </cell>
          <cell r="I202">
            <v>0</v>
          </cell>
          <cell r="J202">
            <v>0</v>
          </cell>
          <cell r="K202">
            <v>1163</v>
          </cell>
          <cell r="L202">
            <v>0</v>
          </cell>
          <cell r="M202">
            <v>1163</v>
          </cell>
          <cell r="N202">
            <v>0</v>
          </cell>
          <cell r="O202">
            <v>1163</v>
          </cell>
          <cell r="P202">
            <v>0</v>
          </cell>
          <cell r="Q202">
            <v>0</v>
          </cell>
          <cell r="R202">
            <v>1163</v>
          </cell>
        </row>
        <row r="203">
          <cell r="C203" t="str">
            <v xml:space="preserve">MEDIDOR DE ENERGÍA ACTIVA 50(150) A 3X 120/208V </v>
          </cell>
          <cell r="D203" t="str">
            <v>un</v>
          </cell>
          <cell r="E203">
            <v>186830</v>
          </cell>
          <cell r="F203">
            <v>0</v>
          </cell>
          <cell r="G203">
            <v>0</v>
          </cell>
          <cell r="H203">
            <v>0</v>
          </cell>
          <cell r="I203">
            <v>0</v>
          </cell>
          <cell r="J203">
            <v>0</v>
          </cell>
          <cell r="K203">
            <v>186830</v>
          </cell>
          <cell r="L203">
            <v>0</v>
          </cell>
          <cell r="M203">
            <v>186830</v>
          </cell>
          <cell r="N203">
            <v>0</v>
          </cell>
          <cell r="O203">
            <v>186830</v>
          </cell>
          <cell r="P203">
            <v>0</v>
          </cell>
          <cell r="Q203">
            <v>0</v>
          </cell>
          <cell r="R203">
            <v>186830</v>
          </cell>
        </row>
        <row r="204">
          <cell r="C204" t="str">
            <v>MINI INTERRUPTOR AUTOMÁTICO TERMOMAGNÉTICO TIPO ENCHUFABLE 1X30A 10KA</v>
          </cell>
          <cell r="D204" t="str">
            <v>un</v>
          </cell>
          <cell r="E204">
            <v>9900</v>
          </cell>
          <cell r="F204">
            <v>0</v>
          </cell>
          <cell r="G204">
            <v>0</v>
          </cell>
          <cell r="H204">
            <v>0</v>
          </cell>
          <cell r="I204">
            <v>0</v>
          </cell>
          <cell r="J204">
            <v>0</v>
          </cell>
          <cell r="K204">
            <v>9900</v>
          </cell>
          <cell r="L204">
            <v>0</v>
          </cell>
          <cell r="M204">
            <v>9900</v>
          </cell>
          <cell r="N204">
            <v>0</v>
          </cell>
          <cell r="O204">
            <v>9900</v>
          </cell>
          <cell r="P204">
            <v>0</v>
          </cell>
          <cell r="Q204">
            <v>0</v>
          </cell>
          <cell r="R204">
            <v>9900</v>
          </cell>
        </row>
        <row r="205">
          <cell r="C205" t="str">
            <v>MINI INTERRUPTOR AUTOMÁTICO TERMOMAGNÉTICO TIPO ENCHUFABLE 3X20A 10KA</v>
          </cell>
          <cell r="D205" t="str">
            <v>un</v>
          </cell>
          <cell r="E205">
            <v>63900</v>
          </cell>
          <cell r="F205">
            <v>0</v>
          </cell>
          <cell r="G205">
            <v>0</v>
          </cell>
          <cell r="H205">
            <v>0</v>
          </cell>
          <cell r="I205">
            <v>0</v>
          </cell>
          <cell r="J205">
            <v>0</v>
          </cell>
          <cell r="K205">
            <v>63900</v>
          </cell>
          <cell r="L205">
            <v>0</v>
          </cell>
          <cell r="M205">
            <v>63900</v>
          </cell>
          <cell r="N205">
            <v>0</v>
          </cell>
          <cell r="O205">
            <v>63900</v>
          </cell>
          <cell r="P205">
            <v>0</v>
          </cell>
          <cell r="Q205">
            <v>0</v>
          </cell>
          <cell r="R205">
            <v>63900</v>
          </cell>
        </row>
        <row r="206">
          <cell r="C206" t="str">
            <v>MODULO DE ENTRADA  MULTIPLE</v>
          </cell>
          <cell r="D206" t="str">
            <v>un</v>
          </cell>
          <cell r="E206">
            <v>101787</v>
          </cell>
          <cell r="F206">
            <v>0</v>
          </cell>
          <cell r="G206">
            <v>0</v>
          </cell>
          <cell r="H206">
            <v>0</v>
          </cell>
          <cell r="I206">
            <v>0</v>
          </cell>
          <cell r="J206">
            <v>0</v>
          </cell>
          <cell r="K206">
            <v>101787</v>
          </cell>
          <cell r="L206">
            <v>0</v>
          </cell>
          <cell r="M206">
            <v>101787</v>
          </cell>
          <cell r="N206">
            <v>0</v>
          </cell>
          <cell r="O206">
            <v>101787</v>
          </cell>
          <cell r="P206">
            <v>0</v>
          </cell>
          <cell r="Q206">
            <v>0</v>
          </cell>
          <cell r="R206">
            <v>101787</v>
          </cell>
        </row>
        <row r="207">
          <cell r="C207" t="str">
            <v>MODULO DE EXPANSIÓN MULTIPLE DE 4 ZONAS PARA PANEL</v>
          </cell>
          <cell r="D207" t="str">
            <v>un</v>
          </cell>
          <cell r="E207">
            <v>498670</v>
          </cell>
          <cell r="F207">
            <v>0</v>
          </cell>
          <cell r="G207">
            <v>0</v>
          </cell>
          <cell r="H207">
            <v>0</v>
          </cell>
          <cell r="I207">
            <v>0</v>
          </cell>
          <cell r="J207">
            <v>0</v>
          </cell>
          <cell r="K207">
            <v>498670</v>
          </cell>
          <cell r="L207">
            <v>0</v>
          </cell>
          <cell r="M207">
            <v>498670</v>
          </cell>
          <cell r="N207">
            <v>0</v>
          </cell>
          <cell r="O207">
            <v>498670</v>
          </cell>
          <cell r="P207">
            <v>0</v>
          </cell>
          <cell r="Q207">
            <v>0</v>
          </cell>
          <cell r="R207">
            <v>498670</v>
          </cell>
        </row>
        <row r="208">
          <cell r="C208" t="str">
            <v>MODULO MONITOR</v>
          </cell>
          <cell r="D208" t="str">
            <v>un</v>
          </cell>
          <cell r="E208">
            <v>173852</v>
          </cell>
          <cell r="F208">
            <v>0</v>
          </cell>
          <cell r="G208">
            <v>0</v>
          </cell>
          <cell r="H208">
            <v>0</v>
          </cell>
          <cell r="I208">
            <v>0</v>
          </cell>
          <cell r="J208">
            <v>0</v>
          </cell>
          <cell r="K208">
            <v>173852</v>
          </cell>
          <cell r="L208">
            <v>0</v>
          </cell>
          <cell r="M208">
            <v>173852</v>
          </cell>
          <cell r="N208">
            <v>0</v>
          </cell>
          <cell r="O208">
            <v>173852</v>
          </cell>
          <cell r="P208">
            <v>0</v>
          </cell>
          <cell r="Q208">
            <v>0</v>
          </cell>
          <cell r="R208">
            <v>173852</v>
          </cell>
        </row>
        <row r="209">
          <cell r="C209" t="str">
            <v>ORGANIZADOR DE CABLE</v>
          </cell>
          <cell r="D209" t="str">
            <v>un</v>
          </cell>
          <cell r="E209">
            <v>307119</v>
          </cell>
          <cell r="F209">
            <v>0</v>
          </cell>
          <cell r="G209">
            <v>0</v>
          </cell>
          <cell r="H209">
            <v>0</v>
          </cell>
          <cell r="I209">
            <v>0</v>
          </cell>
          <cell r="J209">
            <v>0</v>
          </cell>
          <cell r="K209">
            <v>307119</v>
          </cell>
          <cell r="L209">
            <v>0</v>
          </cell>
          <cell r="M209">
            <v>307119</v>
          </cell>
          <cell r="N209">
            <v>0</v>
          </cell>
          <cell r="O209">
            <v>307119</v>
          </cell>
          <cell r="P209">
            <v>0</v>
          </cell>
          <cell r="Q209">
            <v>0</v>
          </cell>
          <cell r="R209">
            <v>307119</v>
          </cell>
        </row>
        <row r="210">
          <cell r="C210" t="str">
            <v>PATCH CORD 2m CAT 6A FUTP</v>
          </cell>
          <cell r="D210" t="str">
            <v>un</v>
          </cell>
          <cell r="E210">
            <v>307119</v>
          </cell>
          <cell r="F210">
            <v>0</v>
          </cell>
          <cell r="G210">
            <v>0</v>
          </cell>
          <cell r="H210">
            <v>0</v>
          </cell>
          <cell r="I210">
            <v>0</v>
          </cell>
          <cell r="J210">
            <v>0</v>
          </cell>
          <cell r="K210">
            <v>307119</v>
          </cell>
          <cell r="L210">
            <v>0</v>
          </cell>
          <cell r="M210">
            <v>307119</v>
          </cell>
          <cell r="N210">
            <v>0</v>
          </cell>
          <cell r="O210">
            <v>307119</v>
          </cell>
          <cell r="P210">
            <v>0</v>
          </cell>
          <cell r="Q210">
            <v>0</v>
          </cell>
          <cell r="R210">
            <v>307119</v>
          </cell>
        </row>
        <row r="211">
          <cell r="C211" t="str">
            <v>PATCH CORD FIBRA OPTICA - 2M</v>
          </cell>
          <cell r="D211" t="str">
            <v>un</v>
          </cell>
          <cell r="E211">
            <v>65831</v>
          </cell>
          <cell r="F211">
            <v>0</v>
          </cell>
          <cell r="G211">
            <v>0</v>
          </cell>
          <cell r="H211">
            <v>0</v>
          </cell>
          <cell r="I211">
            <v>0</v>
          </cell>
          <cell r="J211">
            <v>0</v>
          </cell>
          <cell r="K211">
            <v>65831</v>
          </cell>
          <cell r="L211">
            <v>0</v>
          </cell>
          <cell r="M211">
            <v>65831</v>
          </cell>
          <cell r="N211">
            <v>0</v>
          </cell>
          <cell r="O211">
            <v>65831</v>
          </cell>
          <cell r="P211">
            <v>0</v>
          </cell>
          <cell r="Q211">
            <v>0</v>
          </cell>
          <cell r="R211">
            <v>65831</v>
          </cell>
        </row>
        <row r="212">
          <cell r="C212" t="str">
            <v>PATCH PANEL CATEGORÍA 6 24 PUERTOS</v>
          </cell>
          <cell r="D212" t="str">
            <v>un</v>
          </cell>
          <cell r="E212">
            <v>652304</v>
          </cell>
          <cell r="F212">
            <v>0</v>
          </cell>
          <cell r="G212">
            <v>0</v>
          </cell>
          <cell r="H212">
            <v>0</v>
          </cell>
          <cell r="I212">
            <v>0</v>
          </cell>
          <cell r="J212">
            <v>0</v>
          </cell>
          <cell r="K212">
            <v>652304</v>
          </cell>
          <cell r="L212">
            <v>0</v>
          </cell>
          <cell r="M212">
            <v>652304</v>
          </cell>
          <cell r="N212">
            <v>0</v>
          </cell>
          <cell r="O212">
            <v>652304</v>
          </cell>
          <cell r="P212">
            <v>0</v>
          </cell>
          <cell r="Q212">
            <v>0</v>
          </cell>
          <cell r="R212">
            <v>652304</v>
          </cell>
        </row>
        <row r="213">
          <cell r="C213" t="str">
            <v>POMADA DE SOLDADURA PARA CABLES</v>
          </cell>
          <cell r="D213" t="str">
            <v>un</v>
          </cell>
          <cell r="E213">
            <v>7006</v>
          </cell>
          <cell r="F213">
            <v>0</v>
          </cell>
          <cell r="G213">
            <v>0</v>
          </cell>
          <cell r="H213">
            <v>0</v>
          </cell>
          <cell r="I213">
            <v>0</v>
          </cell>
          <cell r="J213">
            <v>0</v>
          </cell>
          <cell r="K213">
            <v>7006</v>
          </cell>
          <cell r="L213">
            <v>0</v>
          </cell>
          <cell r="M213">
            <v>7006</v>
          </cell>
          <cell r="N213">
            <v>0</v>
          </cell>
          <cell r="O213">
            <v>7006</v>
          </cell>
          <cell r="P213">
            <v>0</v>
          </cell>
          <cell r="Q213">
            <v>0</v>
          </cell>
          <cell r="R213">
            <v>7006</v>
          </cell>
        </row>
        <row r="214">
          <cell r="C214" t="str">
            <v>Protector Toma Corriente x12und</v>
          </cell>
          <cell r="D214" t="str">
            <v>un</v>
          </cell>
          <cell r="E214">
            <v>8660</v>
          </cell>
          <cell r="F214">
            <v>0</v>
          </cell>
          <cell r="G214">
            <v>0</v>
          </cell>
          <cell r="H214">
            <v>0</v>
          </cell>
          <cell r="I214">
            <v>0</v>
          </cell>
          <cell r="J214">
            <v>0</v>
          </cell>
          <cell r="K214">
            <v>8660</v>
          </cell>
          <cell r="L214">
            <v>0</v>
          </cell>
          <cell r="M214">
            <v>8660</v>
          </cell>
          <cell r="N214">
            <v>0</v>
          </cell>
          <cell r="O214">
            <v>8660</v>
          </cell>
          <cell r="P214">
            <v>0</v>
          </cell>
          <cell r="Q214">
            <v>0</v>
          </cell>
          <cell r="R214">
            <v>8660</v>
          </cell>
        </row>
        <row r="215">
          <cell r="C215" t="str">
            <v>PUNTA CAPTADORA CON REDUCCIÓN Y SIN ROSCA, TIPO 101VL4000, EN ALUMINIO, LONGITUD 4000mm, TAMAÑO NOMINAL Ø 10/16mm, COMPATIBLE CON SISTEMA DE SOPORTE</v>
          </cell>
          <cell r="D215" t="str">
            <v>un</v>
          </cell>
          <cell r="E215">
            <v>316536</v>
          </cell>
          <cell r="F215">
            <v>0</v>
          </cell>
          <cell r="G215">
            <v>0</v>
          </cell>
          <cell r="H215">
            <v>0</v>
          </cell>
          <cell r="I215">
            <v>0</v>
          </cell>
          <cell r="J215">
            <v>0</v>
          </cell>
          <cell r="K215">
            <v>316536</v>
          </cell>
          <cell r="L215">
            <v>0</v>
          </cell>
          <cell r="M215">
            <v>316536</v>
          </cell>
          <cell r="N215">
            <v>0</v>
          </cell>
          <cell r="O215">
            <v>316536</v>
          </cell>
          <cell r="P215">
            <v>0</v>
          </cell>
          <cell r="Q215">
            <v>0</v>
          </cell>
          <cell r="R215">
            <v>316536</v>
          </cell>
        </row>
        <row r="216">
          <cell r="C216" t="str">
            <v>RACK  7 FT  CON KIT DE VENTILACIÓN Y MULTITOMA</v>
          </cell>
          <cell r="D216" t="str">
            <v>un</v>
          </cell>
          <cell r="E216">
            <v>4982768</v>
          </cell>
          <cell r="F216">
            <v>0</v>
          </cell>
          <cell r="G216">
            <v>0</v>
          </cell>
          <cell r="H216">
            <v>0</v>
          </cell>
          <cell r="I216">
            <v>0</v>
          </cell>
          <cell r="J216">
            <v>0</v>
          </cell>
          <cell r="K216">
            <v>4982768</v>
          </cell>
          <cell r="L216">
            <v>0</v>
          </cell>
          <cell r="M216">
            <v>4982768</v>
          </cell>
          <cell r="N216">
            <v>0</v>
          </cell>
          <cell r="O216">
            <v>4982768</v>
          </cell>
          <cell r="P216">
            <v>0</v>
          </cell>
          <cell r="Q216">
            <v>0</v>
          </cell>
          <cell r="R216">
            <v>4982768</v>
          </cell>
        </row>
        <row r="217">
          <cell r="C217" t="str">
            <v>REFLECTOR NEGRO LED 50W SENSOR LUZ BLANCA</v>
          </cell>
          <cell r="D217" t="str">
            <v>un</v>
          </cell>
          <cell r="E217">
            <v>97400</v>
          </cell>
          <cell r="F217">
            <v>0</v>
          </cell>
          <cell r="G217">
            <v>0</v>
          </cell>
          <cell r="H217">
            <v>0</v>
          </cell>
          <cell r="I217">
            <v>0</v>
          </cell>
          <cell r="J217">
            <v>0</v>
          </cell>
          <cell r="K217">
            <v>97400</v>
          </cell>
          <cell r="L217">
            <v>0</v>
          </cell>
          <cell r="M217">
            <v>97400</v>
          </cell>
          <cell r="N217">
            <v>0</v>
          </cell>
          <cell r="O217">
            <v>97400</v>
          </cell>
          <cell r="P217">
            <v>0</v>
          </cell>
          <cell r="Q217">
            <v>0</v>
          </cell>
          <cell r="R217">
            <v>97400</v>
          </cell>
        </row>
        <row r="218">
          <cell r="C218" t="str">
            <v>SENSOR DE MOVIMIENTO</v>
          </cell>
          <cell r="D218" t="str">
            <v>un</v>
          </cell>
          <cell r="E218">
            <v>41565</v>
          </cell>
          <cell r="F218">
            <v>0</v>
          </cell>
          <cell r="G218">
            <v>0</v>
          </cell>
          <cell r="H218">
            <v>0</v>
          </cell>
          <cell r="I218">
            <v>0</v>
          </cell>
          <cell r="J218">
            <v>0</v>
          </cell>
          <cell r="K218">
            <v>41565</v>
          </cell>
          <cell r="L218">
            <v>0</v>
          </cell>
          <cell r="M218">
            <v>41565</v>
          </cell>
          <cell r="N218">
            <v>0</v>
          </cell>
          <cell r="O218">
            <v>41565</v>
          </cell>
          <cell r="P218">
            <v>0</v>
          </cell>
          <cell r="Q218">
            <v>0</v>
          </cell>
          <cell r="R218">
            <v>41565</v>
          </cell>
        </row>
        <row r="219">
          <cell r="C219" t="str">
            <v>SEPARADOR DE BANDEJA 54 mm</v>
          </cell>
          <cell r="D219" t="str">
            <v>un</v>
          </cell>
          <cell r="E219">
            <v>3500</v>
          </cell>
          <cell r="F219">
            <v>0</v>
          </cell>
          <cell r="G219">
            <v>0</v>
          </cell>
          <cell r="H219">
            <v>0</v>
          </cell>
          <cell r="I219">
            <v>0</v>
          </cell>
          <cell r="J219">
            <v>0</v>
          </cell>
          <cell r="K219">
            <v>3500</v>
          </cell>
          <cell r="L219">
            <v>0</v>
          </cell>
          <cell r="M219">
            <v>3500</v>
          </cell>
          <cell r="N219">
            <v>0</v>
          </cell>
          <cell r="O219">
            <v>3500</v>
          </cell>
          <cell r="P219">
            <v>0</v>
          </cell>
          <cell r="Q219">
            <v>0</v>
          </cell>
          <cell r="R219">
            <v>3500</v>
          </cell>
        </row>
        <row r="220">
          <cell r="C220" t="str">
            <v>SIRENAS DE EVACUACION</v>
          </cell>
          <cell r="D220" t="str">
            <v>un</v>
          </cell>
          <cell r="E220">
            <v>113794</v>
          </cell>
          <cell r="F220">
            <v>0</v>
          </cell>
          <cell r="G220">
            <v>0</v>
          </cell>
          <cell r="H220">
            <v>0</v>
          </cell>
          <cell r="I220">
            <v>0</v>
          </cell>
          <cell r="J220">
            <v>0</v>
          </cell>
          <cell r="K220">
            <v>113794</v>
          </cell>
          <cell r="L220">
            <v>0</v>
          </cell>
          <cell r="M220">
            <v>113794</v>
          </cell>
          <cell r="N220">
            <v>0</v>
          </cell>
          <cell r="O220">
            <v>113794</v>
          </cell>
          <cell r="P220">
            <v>0</v>
          </cell>
          <cell r="Q220">
            <v>0</v>
          </cell>
          <cell r="R220">
            <v>113794</v>
          </cell>
        </row>
        <row r="221">
          <cell r="C221" t="str">
            <v>SUELO ARTIFICIAL PARA MEJORAMIENTO DE PUESTA A TIERRA</v>
          </cell>
          <cell r="D221" t="str">
            <v>un</v>
          </cell>
          <cell r="E221">
            <v>173942</v>
          </cell>
          <cell r="F221">
            <v>0</v>
          </cell>
          <cell r="G221">
            <v>0</v>
          </cell>
          <cell r="H221">
            <v>0</v>
          </cell>
          <cell r="I221">
            <v>0</v>
          </cell>
          <cell r="J221">
            <v>0</v>
          </cell>
          <cell r="K221">
            <v>173942</v>
          </cell>
          <cell r="L221">
            <v>0</v>
          </cell>
          <cell r="M221">
            <v>173942</v>
          </cell>
          <cell r="N221">
            <v>0</v>
          </cell>
          <cell r="O221">
            <v>173942</v>
          </cell>
          <cell r="P221">
            <v>0</v>
          </cell>
          <cell r="Q221">
            <v>0</v>
          </cell>
          <cell r="R221">
            <v>173942</v>
          </cell>
        </row>
        <row r="222">
          <cell r="C222" t="str">
            <v>SWITCHES DE ACCESO DE 48 PUERTOS CON 4 PUERTOS DE FIBRA DE 10 GBPS PARA UTILIZAR COMO UPLINKS A LOS SWITCHES DE CORE PUERTOS 10/100/1000  LAYER 2</v>
          </cell>
          <cell r="D222" t="str">
            <v>un</v>
          </cell>
          <cell r="E222">
            <v>11088776</v>
          </cell>
          <cell r="F222">
            <v>0</v>
          </cell>
          <cell r="G222">
            <v>0</v>
          </cell>
          <cell r="H222">
            <v>0</v>
          </cell>
          <cell r="I222">
            <v>0</v>
          </cell>
          <cell r="J222">
            <v>0</v>
          </cell>
          <cell r="K222">
            <v>11088776</v>
          </cell>
          <cell r="L222">
            <v>0</v>
          </cell>
          <cell r="M222">
            <v>11088776</v>
          </cell>
          <cell r="N222">
            <v>0</v>
          </cell>
          <cell r="O222">
            <v>11088776</v>
          </cell>
          <cell r="P222">
            <v>0</v>
          </cell>
          <cell r="Q222">
            <v>0</v>
          </cell>
          <cell r="R222">
            <v>11088776</v>
          </cell>
        </row>
        <row r="223">
          <cell r="C223" t="str">
            <v xml:space="preserve">SWITCH 6 PUERTOS DE 10 GB  DE FIBRA ÓPTICA </v>
          </cell>
          <cell r="D223" t="str">
            <v>un</v>
          </cell>
          <cell r="E223">
            <v>4952100</v>
          </cell>
          <cell r="F223">
            <v>0</v>
          </cell>
          <cell r="G223">
            <v>0</v>
          </cell>
          <cell r="H223">
            <v>0</v>
          </cell>
          <cell r="I223">
            <v>0</v>
          </cell>
          <cell r="J223">
            <v>0</v>
          </cell>
          <cell r="K223">
            <v>4952100</v>
          </cell>
          <cell r="L223">
            <v>0</v>
          </cell>
          <cell r="M223">
            <v>4952100</v>
          </cell>
          <cell r="N223">
            <v>0</v>
          </cell>
          <cell r="O223">
            <v>4952100</v>
          </cell>
          <cell r="P223">
            <v>0</v>
          </cell>
          <cell r="Q223">
            <v>0</v>
          </cell>
          <cell r="R223">
            <v>4952100</v>
          </cell>
        </row>
        <row r="224">
          <cell r="C224" t="str">
            <v>TABLERO DE DETECCION</v>
          </cell>
          <cell r="D224" t="str">
            <v>un</v>
          </cell>
          <cell r="E224">
            <v>1790771</v>
          </cell>
          <cell r="F224">
            <v>0</v>
          </cell>
          <cell r="G224">
            <v>0</v>
          </cell>
          <cell r="H224">
            <v>0</v>
          </cell>
          <cell r="I224">
            <v>0</v>
          </cell>
          <cell r="J224">
            <v>0</v>
          </cell>
          <cell r="K224">
            <v>1790771</v>
          </cell>
          <cell r="L224">
            <v>0</v>
          </cell>
          <cell r="M224">
            <v>1790771</v>
          </cell>
          <cell r="N224">
            <v>0</v>
          </cell>
          <cell r="O224">
            <v>1790771</v>
          </cell>
          <cell r="P224">
            <v>0</v>
          </cell>
          <cell r="Q224">
            <v>0</v>
          </cell>
          <cell r="R224">
            <v>1790771</v>
          </cell>
        </row>
        <row r="225">
          <cell r="C225" t="str">
            <v>TABLERO DE DISTRIBUCIÓN GENERAL 200 AMP 208/120 V</v>
          </cell>
          <cell r="D225" t="str">
            <v>un</v>
          </cell>
          <cell r="E225">
            <v>13323435</v>
          </cell>
          <cell r="F225">
            <v>0</v>
          </cell>
          <cell r="G225">
            <v>0</v>
          </cell>
          <cell r="H225">
            <v>0</v>
          </cell>
          <cell r="I225">
            <v>0</v>
          </cell>
          <cell r="J225">
            <v>0</v>
          </cell>
          <cell r="K225">
            <v>13323435</v>
          </cell>
          <cell r="L225">
            <v>0</v>
          </cell>
          <cell r="M225">
            <v>13323435</v>
          </cell>
          <cell r="N225">
            <v>0</v>
          </cell>
          <cell r="O225">
            <v>13323435</v>
          </cell>
          <cell r="P225">
            <v>0</v>
          </cell>
          <cell r="Q225">
            <v>0</v>
          </cell>
          <cell r="R225">
            <v>13323435</v>
          </cell>
        </row>
        <row r="226">
          <cell r="C226" t="str">
            <v>TABLERO TRIF.24 C/TOS 200A C/PUERTA con neutro para montarle tacos enchufables, kit de tierra aislado y pintura electroestatica. Normas NTC 3475 y UL67-CIDET. Con espacio para totalizador</v>
          </cell>
          <cell r="D226" t="str">
            <v>un</v>
          </cell>
          <cell r="E226">
            <v>747418</v>
          </cell>
          <cell r="F226">
            <v>0</v>
          </cell>
          <cell r="G226">
            <v>0</v>
          </cell>
          <cell r="H226">
            <v>0</v>
          </cell>
          <cell r="I226">
            <v>0</v>
          </cell>
          <cell r="J226">
            <v>0</v>
          </cell>
          <cell r="K226">
            <v>747418</v>
          </cell>
          <cell r="L226">
            <v>0</v>
          </cell>
          <cell r="M226">
            <v>747418</v>
          </cell>
          <cell r="N226">
            <v>0</v>
          </cell>
          <cell r="O226">
            <v>747418</v>
          </cell>
          <cell r="P226">
            <v>0</v>
          </cell>
          <cell r="Q226">
            <v>0</v>
          </cell>
          <cell r="R226">
            <v>747418</v>
          </cell>
        </row>
        <row r="227">
          <cell r="C227" t="str">
            <v>TABLERO TRIFÁSICO CON PUERTA TOTALIZADOR 12 CIRCUITOS</v>
          </cell>
          <cell r="D227" t="str">
            <v>un</v>
          </cell>
          <cell r="E227">
            <v>169550</v>
          </cell>
          <cell r="F227">
            <v>0</v>
          </cell>
          <cell r="G227">
            <v>0</v>
          </cell>
          <cell r="H227">
            <v>0</v>
          </cell>
          <cell r="I227">
            <v>0</v>
          </cell>
          <cell r="J227">
            <v>0</v>
          </cell>
          <cell r="K227">
            <v>169550</v>
          </cell>
          <cell r="L227">
            <v>0</v>
          </cell>
          <cell r="M227">
            <v>169550</v>
          </cell>
          <cell r="N227">
            <v>0</v>
          </cell>
          <cell r="O227">
            <v>169550</v>
          </cell>
          <cell r="P227">
            <v>0</v>
          </cell>
          <cell r="Q227">
            <v>0</v>
          </cell>
          <cell r="R227">
            <v>169550</v>
          </cell>
        </row>
        <row r="228">
          <cell r="C228" t="str">
            <v>TABLERO TRIFÁSICO CON PUERTA TOTALIZADOR 12 CIRCUITOS</v>
          </cell>
          <cell r="D228" t="str">
            <v>un</v>
          </cell>
          <cell r="E228">
            <v>185865</v>
          </cell>
          <cell r="F228">
            <v>0</v>
          </cell>
          <cell r="G228">
            <v>0</v>
          </cell>
          <cell r="H228">
            <v>0</v>
          </cell>
          <cell r="I228">
            <v>0</v>
          </cell>
          <cell r="J228">
            <v>0</v>
          </cell>
          <cell r="K228">
            <v>185865</v>
          </cell>
          <cell r="L228">
            <v>0</v>
          </cell>
          <cell r="M228">
            <v>185865</v>
          </cell>
          <cell r="N228">
            <v>0</v>
          </cell>
          <cell r="O228">
            <v>185865</v>
          </cell>
          <cell r="P228">
            <v>0</v>
          </cell>
          <cell r="Q228">
            <v>0</v>
          </cell>
          <cell r="R228">
            <v>185865</v>
          </cell>
        </row>
        <row r="229">
          <cell r="C229" t="str">
            <v>Tapa para caja 4x4 galvanizada</v>
          </cell>
          <cell r="D229" t="str">
            <v>un</v>
          </cell>
          <cell r="E229">
            <v>445</v>
          </cell>
          <cell r="F229">
            <v>0</v>
          </cell>
          <cell r="G229">
            <v>0</v>
          </cell>
          <cell r="H229">
            <v>0</v>
          </cell>
          <cell r="I229">
            <v>0</v>
          </cell>
          <cell r="J229">
            <v>0</v>
          </cell>
          <cell r="K229">
            <v>445</v>
          </cell>
          <cell r="L229">
            <v>0</v>
          </cell>
          <cell r="M229">
            <v>445</v>
          </cell>
          <cell r="N229">
            <v>0</v>
          </cell>
          <cell r="O229">
            <v>445</v>
          </cell>
          <cell r="P229">
            <v>0</v>
          </cell>
          <cell r="Q229">
            <v>0</v>
          </cell>
          <cell r="R229">
            <v>445</v>
          </cell>
        </row>
        <row r="230">
          <cell r="C230" t="str">
            <v>TAPA PARA CAJA DE PUESTA A TIERRA 30X30CM</v>
          </cell>
          <cell r="D230" t="str">
            <v>un</v>
          </cell>
          <cell r="E230">
            <v>56425</v>
          </cell>
          <cell r="F230">
            <v>0</v>
          </cell>
          <cell r="G230">
            <v>0</v>
          </cell>
          <cell r="H230">
            <v>0</v>
          </cell>
          <cell r="I230">
            <v>0</v>
          </cell>
          <cell r="J230">
            <v>0</v>
          </cell>
          <cell r="K230">
            <v>56425</v>
          </cell>
          <cell r="L230">
            <v>0</v>
          </cell>
          <cell r="M230">
            <v>56425</v>
          </cell>
          <cell r="N230">
            <v>0</v>
          </cell>
          <cell r="O230">
            <v>56425</v>
          </cell>
          <cell r="P230">
            <v>0</v>
          </cell>
          <cell r="Q230">
            <v>0</v>
          </cell>
          <cell r="R230">
            <v>56425</v>
          </cell>
        </row>
        <row r="231">
          <cell r="C231" t="str">
            <v>TAPA TOMA CORRIENTE DOBLE NARANJA</v>
          </cell>
          <cell r="D231" t="str">
            <v>un</v>
          </cell>
          <cell r="E231">
            <v>531</v>
          </cell>
          <cell r="F231">
            <v>0</v>
          </cell>
          <cell r="G231">
            <v>0</v>
          </cell>
          <cell r="H231">
            <v>0</v>
          </cell>
          <cell r="I231">
            <v>0</v>
          </cell>
          <cell r="J231">
            <v>0</v>
          </cell>
          <cell r="K231">
            <v>531</v>
          </cell>
          <cell r="L231">
            <v>0</v>
          </cell>
          <cell r="M231">
            <v>531</v>
          </cell>
          <cell r="N231">
            <v>0</v>
          </cell>
          <cell r="O231">
            <v>531</v>
          </cell>
          <cell r="P231">
            <v>0</v>
          </cell>
          <cell r="Q231">
            <v>0</v>
          </cell>
          <cell r="R231">
            <v>531</v>
          </cell>
        </row>
        <row r="232">
          <cell r="C232" t="str">
            <v>TAPA TOMA CORRIENTE SECADOR DE MANOS</v>
          </cell>
          <cell r="D232" t="str">
            <v>un</v>
          </cell>
          <cell r="E232">
            <v>2529</v>
          </cell>
          <cell r="F232">
            <v>0</v>
          </cell>
          <cell r="G232">
            <v>0</v>
          </cell>
          <cell r="H232">
            <v>0</v>
          </cell>
          <cell r="I232">
            <v>0</v>
          </cell>
          <cell r="J232">
            <v>0</v>
          </cell>
          <cell r="K232">
            <v>2529</v>
          </cell>
          <cell r="L232">
            <v>0</v>
          </cell>
          <cell r="M232">
            <v>2529</v>
          </cell>
          <cell r="N232">
            <v>0</v>
          </cell>
          <cell r="O232">
            <v>2529</v>
          </cell>
          <cell r="P232">
            <v>0</v>
          </cell>
          <cell r="Q232">
            <v>0</v>
          </cell>
          <cell r="R232">
            <v>2529</v>
          </cell>
        </row>
        <row r="233">
          <cell r="C233" t="str">
            <v>TECLADO REMOTO FULL LCD</v>
          </cell>
          <cell r="D233" t="str">
            <v>un</v>
          </cell>
          <cell r="E233">
            <v>586670</v>
          </cell>
          <cell r="F233">
            <v>0</v>
          </cell>
          <cell r="G233">
            <v>0</v>
          </cell>
          <cell r="H233">
            <v>0</v>
          </cell>
          <cell r="I233">
            <v>0</v>
          </cell>
          <cell r="J233">
            <v>0</v>
          </cell>
          <cell r="K233">
            <v>586670</v>
          </cell>
          <cell r="L233">
            <v>0</v>
          </cell>
          <cell r="M233">
            <v>586670</v>
          </cell>
          <cell r="N233">
            <v>0</v>
          </cell>
          <cell r="O233">
            <v>586670</v>
          </cell>
          <cell r="P233">
            <v>0</v>
          </cell>
          <cell r="Q233">
            <v>0</v>
          </cell>
          <cell r="R233">
            <v>586670</v>
          </cell>
        </row>
        <row r="234">
          <cell r="C234" t="str">
            <v>Terminal Premoldeado Tipo Intyerior 15 Kv</v>
          </cell>
          <cell r="D234" t="str">
            <v>un</v>
          </cell>
          <cell r="E234">
            <v>316050</v>
          </cell>
          <cell r="F234">
            <v>0</v>
          </cell>
          <cell r="G234">
            <v>0</v>
          </cell>
          <cell r="H234">
            <v>0</v>
          </cell>
          <cell r="I234">
            <v>0</v>
          </cell>
          <cell r="J234">
            <v>0</v>
          </cell>
          <cell r="K234">
            <v>316050</v>
          </cell>
          <cell r="L234">
            <v>0</v>
          </cell>
          <cell r="M234">
            <v>316050</v>
          </cell>
          <cell r="N234">
            <v>0</v>
          </cell>
          <cell r="O234">
            <v>316050</v>
          </cell>
          <cell r="P234">
            <v>0</v>
          </cell>
          <cell r="Q234">
            <v>0</v>
          </cell>
          <cell r="R234">
            <v>316050</v>
          </cell>
        </row>
        <row r="235">
          <cell r="C235" t="str">
            <v>TOMA DOBLE CAT 6A</v>
          </cell>
          <cell r="D235" t="str">
            <v>un</v>
          </cell>
          <cell r="E235">
            <v>12697</v>
          </cell>
          <cell r="F235">
            <v>0</v>
          </cell>
          <cell r="G235">
            <v>0</v>
          </cell>
          <cell r="H235">
            <v>0</v>
          </cell>
          <cell r="I235">
            <v>0</v>
          </cell>
          <cell r="J235">
            <v>0</v>
          </cell>
          <cell r="K235">
            <v>12697</v>
          </cell>
          <cell r="L235">
            <v>0</v>
          </cell>
          <cell r="M235">
            <v>12697</v>
          </cell>
          <cell r="N235">
            <v>0</v>
          </cell>
          <cell r="O235">
            <v>12697</v>
          </cell>
          <cell r="P235">
            <v>0</v>
          </cell>
          <cell r="Q235">
            <v>0</v>
          </cell>
          <cell r="R235">
            <v>12697</v>
          </cell>
        </row>
        <row r="236">
          <cell r="C236" t="str">
            <v>TOMACORRIENTE DOBLE GFCI 15A 120V TIPO INSTITUCIONAL NEMA 5-15R COD ELE0456</v>
          </cell>
          <cell r="D236" t="str">
            <v>un</v>
          </cell>
          <cell r="E236">
            <v>60400</v>
          </cell>
          <cell r="F236">
            <v>0</v>
          </cell>
          <cell r="G236">
            <v>0</v>
          </cell>
          <cell r="H236">
            <v>0</v>
          </cell>
          <cell r="I236">
            <v>0</v>
          </cell>
          <cell r="J236">
            <v>0</v>
          </cell>
          <cell r="K236">
            <v>60400</v>
          </cell>
          <cell r="L236">
            <v>0</v>
          </cell>
          <cell r="M236">
            <v>60400</v>
          </cell>
          <cell r="N236">
            <v>0</v>
          </cell>
          <cell r="O236">
            <v>60400</v>
          </cell>
          <cell r="P236">
            <v>0</v>
          </cell>
          <cell r="Q236">
            <v>0</v>
          </cell>
          <cell r="R236">
            <v>60400</v>
          </cell>
        </row>
        <row r="237">
          <cell r="C237" t="str">
            <v>TOMACORRIENTE DOBLE P/T 15A 125V BLANCO</v>
          </cell>
          <cell r="D237" t="str">
            <v>un</v>
          </cell>
          <cell r="E237">
            <v>2295</v>
          </cell>
          <cell r="F237">
            <v>0</v>
          </cell>
          <cell r="G237">
            <v>0</v>
          </cell>
          <cell r="H237">
            <v>0</v>
          </cell>
          <cell r="I237">
            <v>0</v>
          </cell>
          <cell r="J237">
            <v>0</v>
          </cell>
          <cell r="K237">
            <v>2295</v>
          </cell>
          <cell r="L237">
            <v>0</v>
          </cell>
          <cell r="M237">
            <v>2295</v>
          </cell>
          <cell r="N237">
            <v>0</v>
          </cell>
          <cell r="O237">
            <v>2295</v>
          </cell>
          <cell r="P237">
            <v>0</v>
          </cell>
          <cell r="Q237">
            <v>0</v>
          </cell>
          <cell r="R237">
            <v>2295</v>
          </cell>
        </row>
        <row r="238">
          <cell r="C238" t="str">
            <v>TOMACORRIENTE DOBLE P/T AISLADA NARANJA</v>
          </cell>
          <cell r="D238" t="str">
            <v>un</v>
          </cell>
          <cell r="E238">
            <v>9862</v>
          </cell>
          <cell r="F238">
            <v>0</v>
          </cell>
          <cell r="G238">
            <v>0</v>
          </cell>
          <cell r="H238">
            <v>0</v>
          </cell>
          <cell r="I238">
            <v>0</v>
          </cell>
          <cell r="J238">
            <v>0</v>
          </cell>
          <cell r="K238">
            <v>9862</v>
          </cell>
          <cell r="L238">
            <v>0</v>
          </cell>
          <cell r="M238">
            <v>9862</v>
          </cell>
          <cell r="N238">
            <v>0</v>
          </cell>
          <cell r="O238">
            <v>9862</v>
          </cell>
          <cell r="P238">
            <v>0</v>
          </cell>
          <cell r="Q238">
            <v>0</v>
          </cell>
          <cell r="R238">
            <v>9862</v>
          </cell>
        </row>
        <row r="239">
          <cell r="C239" t="str">
            <v>Transferencia automática con contactores y control lógico programable</v>
          </cell>
          <cell r="D239" t="str">
            <v>un</v>
          </cell>
          <cell r="E239">
            <v>8653537</v>
          </cell>
          <cell r="F239">
            <v>0</v>
          </cell>
          <cell r="G239">
            <v>0</v>
          </cell>
          <cell r="H239">
            <v>0</v>
          </cell>
          <cell r="I239">
            <v>0</v>
          </cell>
          <cell r="J239">
            <v>0</v>
          </cell>
          <cell r="K239">
            <v>8653537</v>
          </cell>
          <cell r="L239">
            <v>0</v>
          </cell>
          <cell r="M239">
            <v>8653537</v>
          </cell>
          <cell r="N239">
            <v>0</v>
          </cell>
          <cell r="O239">
            <v>8653537</v>
          </cell>
          <cell r="P239">
            <v>0</v>
          </cell>
          <cell r="Q239">
            <v>0</v>
          </cell>
          <cell r="R239">
            <v>8653537</v>
          </cell>
        </row>
        <row r="240">
          <cell r="C240" t="str">
            <v>Transformador seco 75 kVA 11,4 kV/208V</v>
          </cell>
          <cell r="D240" t="str">
            <v>un</v>
          </cell>
          <cell r="E240">
            <v>9155081</v>
          </cell>
          <cell r="F240">
            <v>0</v>
          </cell>
          <cell r="G240">
            <v>0</v>
          </cell>
          <cell r="H240">
            <v>0</v>
          </cell>
          <cell r="I240">
            <v>0</v>
          </cell>
          <cell r="J240">
            <v>0</v>
          </cell>
          <cell r="K240">
            <v>9155081</v>
          </cell>
          <cell r="L240">
            <v>0</v>
          </cell>
          <cell r="M240">
            <v>9155081</v>
          </cell>
          <cell r="N240">
            <v>0</v>
          </cell>
          <cell r="O240">
            <v>9155081</v>
          </cell>
          <cell r="P240">
            <v>0</v>
          </cell>
          <cell r="Q240">
            <v>0</v>
          </cell>
          <cell r="R240">
            <v>9155081</v>
          </cell>
        </row>
        <row r="241">
          <cell r="C241" t="str">
            <v>TUBERÍA ACERO GALVANIZADO IMC CONDUIT DE 3/4" X 3 M</v>
          </cell>
          <cell r="D241" t="str">
            <v>un</v>
          </cell>
          <cell r="E241">
            <v>3450</v>
          </cell>
          <cell r="F241">
            <v>0</v>
          </cell>
          <cell r="G241">
            <v>0</v>
          </cell>
          <cell r="H241">
            <v>0</v>
          </cell>
          <cell r="I241">
            <v>0</v>
          </cell>
          <cell r="J241">
            <v>0</v>
          </cell>
          <cell r="K241">
            <v>3450</v>
          </cell>
          <cell r="L241">
            <v>0</v>
          </cell>
          <cell r="M241">
            <v>3450</v>
          </cell>
          <cell r="N241">
            <v>0</v>
          </cell>
          <cell r="O241">
            <v>3450</v>
          </cell>
          <cell r="P241">
            <v>0</v>
          </cell>
          <cell r="Q241">
            <v>0</v>
          </cell>
          <cell r="R241">
            <v>3450</v>
          </cell>
        </row>
        <row r="242">
          <cell r="C242" t="str">
            <v>TUBERÍA PVC AWWA C900 -UL/FM 4``</v>
          </cell>
          <cell r="D242" t="str">
            <v>ml</v>
          </cell>
          <cell r="E242">
            <v>77460</v>
          </cell>
          <cell r="F242">
            <v>0</v>
          </cell>
          <cell r="G242">
            <v>0</v>
          </cell>
          <cell r="H242">
            <v>0</v>
          </cell>
          <cell r="I242">
            <v>0</v>
          </cell>
          <cell r="J242">
            <v>0</v>
          </cell>
          <cell r="K242">
            <v>77460</v>
          </cell>
          <cell r="L242">
            <v>0</v>
          </cell>
          <cell r="M242">
            <v>77460</v>
          </cell>
          <cell r="N242">
            <v>0</v>
          </cell>
          <cell r="O242">
            <v>77460</v>
          </cell>
          <cell r="P242">
            <v>0</v>
          </cell>
          <cell r="Q242">
            <v>0</v>
          </cell>
          <cell r="R242">
            <v>77460</v>
          </cell>
        </row>
        <row r="243">
          <cell r="C243" t="str">
            <v>TUBERÍA PVC CONDUIT DE 1" X 3 M</v>
          </cell>
          <cell r="D243" t="str">
            <v>un</v>
          </cell>
          <cell r="E243">
            <v>6900</v>
          </cell>
          <cell r="F243">
            <v>0</v>
          </cell>
          <cell r="G243">
            <v>0</v>
          </cell>
          <cell r="H243">
            <v>0</v>
          </cell>
          <cell r="I243">
            <v>0</v>
          </cell>
          <cell r="J243">
            <v>0</v>
          </cell>
          <cell r="K243">
            <v>6900</v>
          </cell>
          <cell r="L243">
            <v>0</v>
          </cell>
          <cell r="M243">
            <v>6900</v>
          </cell>
          <cell r="N243">
            <v>0</v>
          </cell>
          <cell r="O243">
            <v>6900</v>
          </cell>
          <cell r="P243">
            <v>0</v>
          </cell>
          <cell r="Q243">
            <v>0</v>
          </cell>
          <cell r="R243">
            <v>6900</v>
          </cell>
        </row>
        <row r="244">
          <cell r="C244" t="str">
            <v>TUBERÍA PVC CONDUIT DE 1-1/4" X 3 M</v>
          </cell>
          <cell r="D244" t="str">
            <v>ml</v>
          </cell>
          <cell r="E244">
            <v>11900</v>
          </cell>
          <cell r="F244">
            <v>0</v>
          </cell>
          <cell r="G244">
            <v>0</v>
          </cell>
          <cell r="H244">
            <v>0</v>
          </cell>
          <cell r="I244">
            <v>0</v>
          </cell>
          <cell r="J244">
            <v>0</v>
          </cell>
          <cell r="K244">
            <v>11900</v>
          </cell>
          <cell r="L244">
            <v>0</v>
          </cell>
          <cell r="M244">
            <v>11900</v>
          </cell>
          <cell r="N244">
            <v>0</v>
          </cell>
          <cell r="O244">
            <v>11900</v>
          </cell>
          <cell r="P244">
            <v>0</v>
          </cell>
          <cell r="Q244">
            <v>0</v>
          </cell>
          <cell r="R244">
            <v>11900</v>
          </cell>
        </row>
        <row r="245">
          <cell r="C245" t="str">
            <v>TUBERÍA PVC CONDUIT DE 3/4" X 3 M</v>
          </cell>
          <cell r="D245" t="str">
            <v>un</v>
          </cell>
          <cell r="E245">
            <v>3000</v>
          </cell>
          <cell r="F245">
            <v>0</v>
          </cell>
          <cell r="G245">
            <v>0</v>
          </cell>
          <cell r="H245">
            <v>0</v>
          </cell>
          <cell r="I245">
            <v>0</v>
          </cell>
          <cell r="J245">
            <v>0</v>
          </cell>
          <cell r="K245">
            <v>3000</v>
          </cell>
          <cell r="L245">
            <v>0</v>
          </cell>
          <cell r="M245">
            <v>3000</v>
          </cell>
          <cell r="N245">
            <v>0</v>
          </cell>
          <cell r="O245">
            <v>3000</v>
          </cell>
          <cell r="P245">
            <v>0</v>
          </cell>
          <cell r="Q245">
            <v>0</v>
          </cell>
          <cell r="R245">
            <v>3000</v>
          </cell>
        </row>
        <row r="246">
          <cell r="C246" t="str">
            <v>TUBERIA REDONDA GALVANIZADA X 6 M. 3" ESPESOR 0.075"</v>
          </cell>
          <cell r="D246" t="str">
            <v>un</v>
          </cell>
          <cell r="E246">
            <v>100450</v>
          </cell>
          <cell r="F246">
            <v>0</v>
          </cell>
          <cell r="G246">
            <v>0</v>
          </cell>
          <cell r="H246">
            <v>0</v>
          </cell>
          <cell r="I246">
            <v>0</v>
          </cell>
          <cell r="J246">
            <v>0</v>
          </cell>
          <cell r="K246">
            <v>100450</v>
          </cell>
          <cell r="L246">
            <v>0</v>
          </cell>
          <cell r="M246">
            <v>100450</v>
          </cell>
          <cell r="N246">
            <v>0</v>
          </cell>
          <cell r="O246">
            <v>100450</v>
          </cell>
          <cell r="P246">
            <v>0</v>
          </cell>
          <cell r="Q246">
            <v>0</v>
          </cell>
          <cell r="R246">
            <v>100450</v>
          </cell>
        </row>
        <row r="247">
          <cell r="C247" t="str">
            <v>TUBO CONDUIT METALICO 2`` X 3 MTS</v>
          </cell>
          <cell r="D247" t="str">
            <v>ml</v>
          </cell>
          <cell r="E247">
            <v>4615</v>
          </cell>
          <cell r="F247">
            <v>0</v>
          </cell>
          <cell r="G247">
            <v>0</v>
          </cell>
          <cell r="H247">
            <v>0</v>
          </cell>
          <cell r="I247">
            <v>0</v>
          </cell>
          <cell r="J247">
            <v>0</v>
          </cell>
          <cell r="K247">
            <v>4615</v>
          </cell>
          <cell r="L247">
            <v>0</v>
          </cell>
          <cell r="M247">
            <v>4615</v>
          </cell>
          <cell r="N247">
            <v>0</v>
          </cell>
          <cell r="O247">
            <v>4615</v>
          </cell>
          <cell r="P247">
            <v>0</v>
          </cell>
          <cell r="Q247">
            <v>0</v>
          </cell>
          <cell r="R247">
            <v>4615</v>
          </cell>
        </row>
        <row r="248">
          <cell r="C248" t="str">
            <v>TUBO CONDUIT METALICO EMT 3/4`` X 3 MTS</v>
          </cell>
          <cell r="D248" t="str">
            <v>un</v>
          </cell>
          <cell r="E248">
            <v>20900</v>
          </cell>
          <cell r="F248">
            <v>0</v>
          </cell>
          <cell r="G248">
            <v>0</v>
          </cell>
          <cell r="H248">
            <v>0</v>
          </cell>
          <cell r="I248">
            <v>0</v>
          </cell>
          <cell r="J248">
            <v>0</v>
          </cell>
          <cell r="K248">
            <v>20900</v>
          </cell>
          <cell r="L248">
            <v>0</v>
          </cell>
          <cell r="M248">
            <v>20900</v>
          </cell>
          <cell r="N248">
            <v>0</v>
          </cell>
          <cell r="O248">
            <v>20900</v>
          </cell>
          <cell r="P248">
            <v>0</v>
          </cell>
          <cell r="Q248">
            <v>0</v>
          </cell>
          <cell r="R248">
            <v>20900</v>
          </cell>
        </row>
        <row r="249">
          <cell r="C249" t="str">
            <v>TUBO CONDUIT METALICO PVC CORRUGADO 1``</v>
          </cell>
          <cell r="D249" t="str">
            <v>ml</v>
          </cell>
          <cell r="E249">
            <v>5225</v>
          </cell>
          <cell r="F249">
            <v>0</v>
          </cell>
          <cell r="G249">
            <v>0</v>
          </cell>
          <cell r="H249">
            <v>0</v>
          </cell>
          <cell r="I249">
            <v>0</v>
          </cell>
          <cell r="J249">
            <v>0</v>
          </cell>
          <cell r="K249">
            <v>5225</v>
          </cell>
          <cell r="L249">
            <v>0</v>
          </cell>
          <cell r="M249">
            <v>5225</v>
          </cell>
          <cell r="N249">
            <v>0</v>
          </cell>
          <cell r="O249">
            <v>5225</v>
          </cell>
          <cell r="P249">
            <v>0</v>
          </cell>
          <cell r="Q249">
            <v>0</v>
          </cell>
          <cell r="R249">
            <v>5225</v>
          </cell>
        </row>
        <row r="250">
          <cell r="C250" t="str">
            <v>UNION CONDUIT PVC 3/4``</v>
          </cell>
          <cell r="D250" t="str">
            <v>un</v>
          </cell>
          <cell r="E250">
            <v>400</v>
          </cell>
          <cell r="F250">
            <v>0</v>
          </cell>
          <cell r="G250">
            <v>0</v>
          </cell>
          <cell r="H250">
            <v>0</v>
          </cell>
          <cell r="I250">
            <v>0</v>
          </cell>
          <cell r="J250">
            <v>0</v>
          </cell>
          <cell r="K250">
            <v>400</v>
          </cell>
          <cell r="L250">
            <v>0</v>
          </cell>
          <cell r="M250">
            <v>400</v>
          </cell>
          <cell r="N250">
            <v>0</v>
          </cell>
          <cell r="O250">
            <v>400</v>
          </cell>
          <cell r="P250">
            <v>0</v>
          </cell>
          <cell r="Q250">
            <v>0</v>
          </cell>
          <cell r="R250">
            <v>400</v>
          </cell>
        </row>
        <row r="251">
          <cell r="C251" t="str">
            <v>UNION EMT 3/4``</v>
          </cell>
          <cell r="D251" t="str">
            <v>bol</v>
          </cell>
          <cell r="E251">
            <v>2000</v>
          </cell>
          <cell r="F251">
            <v>0</v>
          </cell>
          <cell r="G251">
            <v>0</v>
          </cell>
          <cell r="H251">
            <v>0</v>
          </cell>
          <cell r="I251">
            <v>0</v>
          </cell>
          <cell r="J251">
            <v>0</v>
          </cell>
          <cell r="K251">
            <v>2000</v>
          </cell>
          <cell r="L251">
            <v>0</v>
          </cell>
          <cell r="M251">
            <v>2000</v>
          </cell>
          <cell r="N251">
            <v>0</v>
          </cell>
          <cell r="O251">
            <v>2000</v>
          </cell>
          <cell r="P251">
            <v>0</v>
          </cell>
          <cell r="Q251">
            <v>0</v>
          </cell>
          <cell r="R251">
            <v>2000</v>
          </cell>
        </row>
        <row r="252">
          <cell r="C252" t="str">
            <v xml:space="preserve">UNIÓN GALVANIZADA 1" </v>
          </cell>
          <cell r="D252" t="str">
            <v>un</v>
          </cell>
          <cell r="E252">
            <v>9580</v>
          </cell>
          <cell r="F252">
            <v>0</v>
          </cell>
          <cell r="G252">
            <v>0</v>
          </cell>
          <cell r="H252">
            <v>0</v>
          </cell>
          <cell r="I252">
            <v>0</v>
          </cell>
          <cell r="J252">
            <v>0</v>
          </cell>
          <cell r="K252">
            <v>9580</v>
          </cell>
          <cell r="L252">
            <v>0</v>
          </cell>
          <cell r="M252">
            <v>9580</v>
          </cell>
          <cell r="N252">
            <v>0</v>
          </cell>
          <cell r="O252">
            <v>9580</v>
          </cell>
          <cell r="P252">
            <v>0</v>
          </cell>
          <cell r="Q252">
            <v>0</v>
          </cell>
          <cell r="R252">
            <v>9580</v>
          </cell>
        </row>
        <row r="253">
          <cell r="C253" t="str">
            <v xml:space="preserve">UNIÓN GALVANIZADA 1/2" </v>
          </cell>
          <cell r="D253" t="str">
            <v>un</v>
          </cell>
          <cell r="E253">
            <v>5593</v>
          </cell>
          <cell r="F253">
            <v>0</v>
          </cell>
          <cell r="G253">
            <v>0</v>
          </cell>
          <cell r="H253">
            <v>0</v>
          </cell>
          <cell r="I253">
            <v>0</v>
          </cell>
          <cell r="J253">
            <v>0</v>
          </cell>
          <cell r="K253">
            <v>5593</v>
          </cell>
          <cell r="L253">
            <v>0</v>
          </cell>
          <cell r="M253">
            <v>5593</v>
          </cell>
          <cell r="N253">
            <v>0</v>
          </cell>
          <cell r="O253">
            <v>5593</v>
          </cell>
          <cell r="P253">
            <v>0</v>
          </cell>
          <cell r="Q253">
            <v>0</v>
          </cell>
          <cell r="R253">
            <v>5593</v>
          </cell>
        </row>
        <row r="254">
          <cell r="C254" t="str">
            <v xml:space="preserve">UNIÓN GALVANIZADA 3/4" </v>
          </cell>
          <cell r="D254" t="str">
            <v>un</v>
          </cell>
          <cell r="E254">
            <v>7438</v>
          </cell>
          <cell r="F254">
            <v>0</v>
          </cell>
          <cell r="G254">
            <v>0</v>
          </cell>
          <cell r="H254">
            <v>0</v>
          </cell>
          <cell r="I254">
            <v>0</v>
          </cell>
          <cell r="J254">
            <v>0</v>
          </cell>
          <cell r="K254">
            <v>7438</v>
          </cell>
          <cell r="L254">
            <v>0</v>
          </cell>
          <cell r="M254">
            <v>7438</v>
          </cell>
          <cell r="N254">
            <v>0</v>
          </cell>
          <cell r="O254">
            <v>7438</v>
          </cell>
          <cell r="P254">
            <v>0</v>
          </cell>
          <cell r="Q254">
            <v>0</v>
          </cell>
          <cell r="R254">
            <v>7438</v>
          </cell>
        </row>
        <row r="255">
          <cell r="C255" t="str">
            <v xml:space="preserve">UNIÓN PARA TUBERÍA ACERO GALVANIZADO IMC CONDUIT DE 3/4" </v>
          </cell>
          <cell r="D255" t="str">
            <v>un</v>
          </cell>
          <cell r="E255">
            <v>40901</v>
          </cell>
          <cell r="F255">
            <v>0</v>
          </cell>
          <cell r="G255">
            <v>0</v>
          </cell>
          <cell r="H255">
            <v>0</v>
          </cell>
          <cell r="I255">
            <v>0</v>
          </cell>
          <cell r="J255">
            <v>0</v>
          </cell>
          <cell r="K255">
            <v>40901</v>
          </cell>
          <cell r="L255">
            <v>0</v>
          </cell>
          <cell r="M255">
            <v>40901</v>
          </cell>
          <cell r="N255">
            <v>0</v>
          </cell>
          <cell r="O255">
            <v>40901</v>
          </cell>
          <cell r="P255">
            <v>0</v>
          </cell>
          <cell r="Q255">
            <v>0</v>
          </cell>
          <cell r="R255">
            <v>40901</v>
          </cell>
        </row>
        <row r="256">
          <cell r="C256" t="str">
            <v>UNIÓN TIPO CRUCE PARA CABLE 1/0</v>
          </cell>
          <cell r="D256" t="str">
            <v>un</v>
          </cell>
          <cell r="E256">
            <v>54748</v>
          </cell>
          <cell r="F256">
            <v>0</v>
          </cell>
          <cell r="G256">
            <v>0</v>
          </cell>
          <cell r="H256">
            <v>0</v>
          </cell>
          <cell r="I256">
            <v>0</v>
          </cell>
          <cell r="J256">
            <v>0</v>
          </cell>
          <cell r="K256">
            <v>54748</v>
          </cell>
          <cell r="L256">
            <v>0</v>
          </cell>
          <cell r="M256">
            <v>54748</v>
          </cell>
          <cell r="N256">
            <v>0</v>
          </cell>
          <cell r="O256">
            <v>54748</v>
          </cell>
          <cell r="P256">
            <v>0</v>
          </cell>
          <cell r="Q256">
            <v>0</v>
          </cell>
          <cell r="R256">
            <v>54748</v>
          </cell>
        </row>
        <row r="257">
          <cell r="C257" t="str">
            <v>UNIVERSAL DE 1 1/4" EN ACERO GALVANIZADO</v>
          </cell>
          <cell r="D257" t="str">
            <v>un</v>
          </cell>
          <cell r="E257">
            <v>10801</v>
          </cell>
          <cell r="F257">
            <v>0</v>
          </cell>
          <cell r="G257">
            <v>0</v>
          </cell>
          <cell r="H257">
            <v>0</v>
          </cell>
          <cell r="I257">
            <v>0</v>
          </cell>
          <cell r="J257">
            <v>0</v>
          </cell>
          <cell r="K257">
            <v>10801</v>
          </cell>
          <cell r="L257">
            <v>0</v>
          </cell>
          <cell r="M257">
            <v>10801</v>
          </cell>
          <cell r="N257">
            <v>0</v>
          </cell>
          <cell r="O257">
            <v>10801</v>
          </cell>
          <cell r="P257">
            <v>0</v>
          </cell>
          <cell r="Q257">
            <v>0</v>
          </cell>
          <cell r="R257">
            <v>10801</v>
          </cell>
        </row>
        <row r="258">
          <cell r="C258" t="str">
            <v>UPS 2416 Power Supply 24V/6A NAC sync.</v>
          </cell>
          <cell r="D258" t="str">
            <v>un</v>
          </cell>
          <cell r="E258">
            <v>996166</v>
          </cell>
          <cell r="F258">
            <v>0</v>
          </cell>
          <cell r="G258">
            <v>0</v>
          </cell>
          <cell r="H258">
            <v>0</v>
          </cell>
          <cell r="I258">
            <v>0</v>
          </cell>
          <cell r="J258">
            <v>0</v>
          </cell>
          <cell r="K258">
            <v>996166</v>
          </cell>
          <cell r="L258">
            <v>0</v>
          </cell>
          <cell r="M258">
            <v>996166</v>
          </cell>
          <cell r="N258">
            <v>0</v>
          </cell>
          <cell r="O258">
            <v>996166</v>
          </cell>
          <cell r="P258">
            <v>0</v>
          </cell>
          <cell r="Q258">
            <v>0</v>
          </cell>
          <cell r="R258">
            <v>996166</v>
          </cell>
        </row>
        <row r="259">
          <cell r="C259" t="str">
            <v>UPS DE 10 KVA CON MÓDULOS EXPANSIBLES DE 5KVA</v>
          </cell>
          <cell r="D259" t="str">
            <v>un</v>
          </cell>
          <cell r="E259">
            <v>10409347</v>
          </cell>
          <cell r="F259">
            <v>0</v>
          </cell>
          <cell r="G259">
            <v>0</v>
          </cell>
          <cell r="H259">
            <v>0</v>
          </cell>
          <cell r="I259">
            <v>0</v>
          </cell>
          <cell r="J259">
            <v>0</v>
          </cell>
          <cell r="K259">
            <v>10409347</v>
          </cell>
          <cell r="L259">
            <v>0</v>
          </cell>
          <cell r="M259">
            <v>10409347</v>
          </cell>
          <cell r="N259">
            <v>0</v>
          </cell>
          <cell r="O259">
            <v>10409347</v>
          </cell>
          <cell r="P259">
            <v>0</v>
          </cell>
          <cell r="Q259">
            <v>0</v>
          </cell>
          <cell r="R259">
            <v>10409347</v>
          </cell>
        </row>
        <row r="260">
          <cell r="C260" t="str">
            <v xml:space="preserve">EQUIPO DE BOMBEO CONTRA INCENDIO NFPA 20, PARA CAUDAL DE 750 GPM, CON MOTOR ELECTRICO DE 100HP, MAS UNA UNIDAD AXULIAR DE BOMBA JOCKEY PARA UN CAUDAL DE 10 GPM A UNA PRESION 150 PSI, Y MOTOR DE 2HP. CON TABLERO CONTROLADOR   </v>
          </cell>
          <cell r="D260" t="str">
            <v>un</v>
          </cell>
          <cell r="E260">
            <v>114647483</v>
          </cell>
          <cell r="F260">
            <v>0</v>
          </cell>
          <cell r="G260">
            <v>0</v>
          </cell>
          <cell r="H260">
            <v>0</v>
          </cell>
          <cell r="I260">
            <v>0</v>
          </cell>
          <cell r="J260">
            <v>0</v>
          </cell>
          <cell r="K260">
            <v>114647483</v>
          </cell>
          <cell r="L260">
            <v>0</v>
          </cell>
          <cell r="M260">
            <v>114647483</v>
          </cell>
          <cell r="N260">
            <v>0</v>
          </cell>
          <cell r="O260">
            <v>114647483</v>
          </cell>
          <cell r="P260">
            <v>0</v>
          </cell>
          <cell r="Q260">
            <v>0</v>
          </cell>
          <cell r="R260">
            <v>114647483</v>
          </cell>
        </row>
        <row r="261">
          <cell r="C261" t="str">
            <v xml:space="preserve">EQUIPO DE PRESION PRE ENSAMBLADO DE RECIRCULACION DE AGUAS LLUVIAS, COMPUESTO POR DOS BOMBAS DE 2HP, PARA UN CAUDAL DE 37.88GPM A UNA PRESION DE 29 MCA. CON EJE DE SOPORTE, PROTECCION DE MOTOR, Y DEMAS ACCESORIOS  </v>
          </cell>
          <cell r="D261" t="str">
            <v>un</v>
          </cell>
          <cell r="E261">
            <v>8480416</v>
          </cell>
          <cell r="F261">
            <v>0</v>
          </cell>
          <cell r="G261">
            <v>0</v>
          </cell>
          <cell r="H261">
            <v>0</v>
          </cell>
          <cell r="I261">
            <v>0</v>
          </cell>
          <cell r="J261">
            <v>0</v>
          </cell>
          <cell r="K261">
            <v>8480416</v>
          </cell>
          <cell r="L261">
            <v>0</v>
          </cell>
          <cell r="M261">
            <v>8480416</v>
          </cell>
          <cell r="N261">
            <v>0</v>
          </cell>
          <cell r="O261">
            <v>8480416</v>
          </cell>
          <cell r="P261">
            <v>0</v>
          </cell>
          <cell r="Q261">
            <v>0</v>
          </cell>
          <cell r="R261">
            <v>8480416</v>
          </cell>
        </row>
        <row r="262">
          <cell r="C262" t="str">
            <v xml:space="preserve">EQUIPO DE PRESION PRE ENSAMBLADO PARA SUMINISTRO DE AGUA POTABLE, COMPUESTO POR DOS BOMBAS DE 5HP, PARA UN CAUDAL DE 80GPM A UNA PRESION DE 38 MCA. CON EJE DE SOPORTE, PROTECCION DE MOTOR, Y DEMAS ACCESORIOS  </v>
          </cell>
          <cell r="D262" t="str">
            <v>un</v>
          </cell>
          <cell r="E262">
            <v>14047000</v>
          </cell>
          <cell r="F262">
            <v>0</v>
          </cell>
          <cell r="G262">
            <v>0</v>
          </cell>
          <cell r="H262">
            <v>0</v>
          </cell>
          <cell r="I262">
            <v>0</v>
          </cell>
          <cell r="J262">
            <v>0</v>
          </cell>
          <cell r="K262">
            <v>14047000</v>
          </cell>
          <cell r="L262">
            <v>0</v>
          </cell>
          <cell r="M262">
            <v>14047000</v>
          </cell>
          <cell r="N262">
            <v>0</v>
          </cell>
          <cell r="O262">
            <v>14047000</v>
          </cell>
          <cell r="P262">
            <v>0</v>
          </cell>
          <cell r="Q262">
            <v>0</v>
          </cell>
          <cell r="R262">
            <v>14047000</v>
          </cell>
        </row>
        <row r="263">
          <cell r="C263" t="str">
            <v>INTERCEPTOR DE GRASA 15 Gal/min</v>
          </cell>
          <cell r="D263" t="str">
            <v>un</v>
          </cell>
          <cell r="E263">
            <v>733500</v>
          </cell>
          <cell r="F263">
            <v>0</v>
          </cell>
          <cell r="G263">
            <v>0</v>
          </cell>
          <cell r="H263">
            <v>0</v>
          </cell>
          <cell r="I263">
            <v>0</v>
          </cell>
          <cell r="J263">
            <v>0</v>
          </cell>
          <cell r="K263">
            <v>733500</v>
          </cell>
          <cell r="L263">
            <v>0</v>
          </cell>
          <cell r="M263">
            <v>733500</v>
          </cell>
          <cell r="N263">
            <v>0</v>
          </cell>
          <cell r="O263">
            <v>733500</v>
          </cell>
          <cell r="P263">
            <v>0</v>
          </cell>
          <cell r="Q263">
            <v>0</v>
          </cell>
          <cell r="R263">
            <v>733500</v>
          </cell>
        </row>
        <row r="264">
          <cell r="C264" t="str">
            <v>PLANTA DE TRATAMIENTO AGUAS GRISES PARA 0.4 LPS</v>
          </cell>
          <cell r="D264" t="str">
            <v>glb</v>
          </cell>
          <cell r="E264">
            <v>41428058</v>
          </cell>
          <cell r="F264">
            <v>0</v>
          </cell>
          <cell r="G264">
            <v>0</v>
          </cell>
          <cell r="H264">
            <v>0</v>
          </cell>
          <cell r="I264">
            <v>0</v>
          </cell>
          <cell r="J264">
            <v>0</v>
          </cell>
          <cell r="K264">
            <v>41428058</v>
          </cell>
          <cell r="L264">
            <v>0</v>
          </cell>
          <cell r="M264">
            <v>41428058</v>
          </cell>
          <cell r="N264">
            <v>0</v>
          </cell>
          <cell r="O264">
            <v>41428058</v>
          </cell>
          <cell r="P264">
            <v>0</v>
          </cell>
          <cell r="Q264">
            <v>0</v>
          </cell>
          <cell r="R264">
            <v>41428058</v>
          </cell>
        </row>
        <row r="265">
          <cell r="C265" t="str">
            <v>PLANTA ELÉCTRICA 50VkVA 440-220V. INCLUYE: SILENCIADOR DE ESCAPE, TANQUE DE COMBUSTIBLE, AMORTIGUADORES DE VIBRACIÓN, PRECALENTADOR, GOBERNADOR, CARGADOR AUTOMATICO DE BATERIAS, TABLERO DE CONTROL</v>
          </cell>
          <cell r="D265" t="str">
            <v>un</v>
          </cell>
          <cell r="E265">
            <v>42090300</v>
          </cell>
          <cell r="F265">
            <v>0</v>
          </cell>
          <cell r="G265">
            <v>0</v>
          </cell>
          <cell r="H265">
            <v>0</v>
          </cell>
          <cell r="I265">
            <v>0</v>
          </cell>
          <cell r="J265">
            <v>0</v>
          </cell>
          <cell r="K265">
            <v>42090300</v>
          </cell>
          <cell r="L265">
            <v>0</v>
          </cell>
          <cell r="M265">
            <v>42090300</v>
          </cell>
          <cell r="N265">
            <v>0</v>
          </cell>
          <cell r="O265">
            <v>42090300</v>
          </cell>
          <cell r="P265">
            <v>0</v>
          </cell>
          <cell r="Q265">
            <v>0</v>
          </cell>
          <cell r="R265">
            <v>42090300</v>
          </cell>
        </row>
        <row r="266">
          <cell r="C266" t="str">
            <v>SUMINISTRO E INSTALACIÓN DE PLATAFORMA SALVAESCALERAS - Para ESCALERAS CON CURVAS y/o DESCANSOS</v>
          </cell>
          <cell r="D266" t="str">
            <v>un</v>
          </cell>
          <cell r="E266">
            <v>123170294</v>
          </cell>
          <cell r="F266">
            <v>0</v>
          </cell>
          <cell r="G266">
            <v>0</v>
          </cell>
          <cell r="H266">
            <v>0</v>
          </cell>
          <cell r="I266">
            <v>0</v>
          </cell>
          <cell r="J266">
            <v>0</v>
          </cell>
          <cell r="K266">
            <v>123170294</v>
          </cell>
          <cell r="L266">
            <v>0</v>
          </cell>
          <cell r="M266">
            <v>123170294</v>
          </cell>
          <cell r="N266">
            <v>0</v>
          </cell>
          <cell r="O266">
            <v>123170294</v>
          </cell>
          <cell r="P266">
            <v>0</v>
          </cell>
          <cell r="Q266">
            <v>0</v>
          </cell>
          <cell r="R266">
            <v>123170294</v>
          </cell>
        </row>
        <row r="267">
          <cell r="C267" t="str">
            <v>ANGEO MOSQUITERO EN FIBRA DE VIDRIO  (10 M X 0.55 M)</v>
          </cell>
          <cell r="D267" t="str">
            <v>un</v>
          </cell>
          <cell r="E267">
            <v>49900</v>
          </cell>
          <cell r="F267">
            <v>0</v>
          </cell>
          <cell r="G267">
            <v>0</v>
          </cell>
          <cell r="H267">
            <v>0</v>
          </cell>
          <cell r="I267">
            <v>0</v>
          </cell>
          <cell r="J267">
            <v>0</v>
          </cell>
          <cell r="K267">
            <v>49900</v>
          </cell>
          <cell r="L267">
            <v>0</v>
          </cell>
          <cell r="M267">
            <v>49900</v>
          </cell>
          <cell r="N267">
            <v>0</v>
          </cell>
          <cell r="O267">
            <v>49900</v>
          </cell>
          <cell r="P267">
            <v>0</v>
          </cell>
          <cell r="Q267">
            <v>0</v>
          </cell>
          <cell r="R267">
            <v>49900</v>
          </cell>
        </row>
        <row r="268">
          <cell r="C268" t="str">
            <v>ÁNGULO 1 X 1/8 6M A36</v>
          </cell>
          <cell r="D268" t="str">
            <v>un</v>
          </cell>
          <cell r="E268">
            <v>4584</v>
          </cell>
          <cell r="F268">
            <v>0</v>
          </cell>
          <cell r="G268">
            <v>0</v>
          </cell>
          <cell r="H268">
            <v>0</v>
          </cell>
          <cell r="I268">
            <v>0</v>
          </cell>
          <cell r="J268">
            <v>0</v>
          </cell>
          <cell r="K268">
            <v>4584</v>
          </cell>
          <cell r="L268">
            <v>0</v>
          </cell>
          <cell r="M268">
            <v>4584</v>
          </cell>
          <cell r="N268">
            <v>0</v>
          </cell>
          <cell r="O268">
            <v>4584</v>
          </cell>
          <cell r="P268">
            <v>0</v>
          </cell>
          <cell r="Q268">
            <v>0</v>
          </cell>
          <cell r="R268">
            <v>4584</v>
          </cell>
        </row>
        <row r="269">
          <cell r="C269" t="str">
            <v>ÁNGULO 2 X 1/4 6M A572/G50</v>
          </cell>
          <cell r="D269" t="str">
            <v>un</v>
          </cell>
          <cell r="E269">
            <v>81131</v>
          </cell>
          <cell r="F269">
            <v>0</v>
          </cell>
          <cell r="G269">
            <v>0</v>
          </cell>
          <cell r="H269">
            <v>0</v>
          </cell>
          <cell r="I269">
            <v>0</v>
          </cell>
          <cell r="J269">
            <v>0</v>
          </cell>
          <cell r="K269">
            <v>81131</v>
          </cell>
          <cell r="L269">
            <v>0</v>
          </cell>
          <cell r="M269">
            <v>81131</v>
          </cell>
          <cell r="N269">
            <v>0</v>
          </cell>
          <cell r="O269">
            <v>81131</v>
          </cell>
          <cell r="P269">
            <v>0</v>
          </cell>
          <cell r="Q269">
            <v>0</v>
          </cell>
          <cell r="R269">
            <v>81131</v>
          </cell>
        </row>
        <row r="270">
          <cell r="C270" t="str">
            <v>ÁNGULO PERIMETRAL AL 1-1/4" X 1-1/4"</v>
          </cell>
          <cell r="D270" t="str">
            <v>un</v>
          </cell>
          <cell r="E270">
            <v>12900</v>
          </cell>
          <cell r="F270">
            <v>0</v>
          </cell>
          <cell r="G270">
            <v>0</v>
          </cell>
          <cell r="H270">
            <v>0</v>
          </cell>
          <cell r="I270">
            <v>0</v>
          </cell>
          <cell r="J270">
            <v>0</v>
          </cell>
          <cell r="K270">
            <v>12900</v>
          </cell>
          <cell r="L270">
            <v>0</v>
          </cell>
          <cell r="M270">
            <v>12900</v>
          </cell>
          <cell r="N270">
            <v>0</v>
          </cell>
          <cell r="O270">
            <v>12900</v>
          </cell>
          <cell r="P270">
            <v>0</v>
          </cell>
          <cell r="Q270">
            <v>0</v>
          </cell>
          <cell r="R270">
            <v>12900</v>
          </cell>
        </row>
        <row r="271">
          <cell r="C271" t="str">
            <v>ANTICORROSIVO GRIS O ROJO</v>
          </cell>
          <cell r="D271" t="str">
            <v>gal</v>
          </cell>
          <cell r="E271">
            <v>44387</v>
          </cell>
          <cell r="F271">
            <v>0</v>
          </cell>
          <cell r="G271">
            <v>0</v>
          </cell>
          <cell r="H271">
            <v>0</v>
          </cell>
          <cell r="I271">
            <v>0</v>
          </cell>
          <cell r="J271">
            <v>0</v>
          </cell>
          <cell r="K271">
            <v>44387</v>
          </cell>
          <cell r="L271">
            <v>0</v>
          </cell>
          <cell r="M271">
            <v>44387</v>
          </cell>
          <cell r="N271">
            <v>0</v>
          </cell>
          <cell r="O271">
            <v>44387</v>
          </cell>
          <cell r="P271">
            <v>0</v>
          </cell>
          <cell r="Q271">
            <v>0</v>
          </cell>
          <cell r="R271">
            <v>44387</v>
          </cell>
        </row>
        <row r="272">
          <cell r="C272" t="str">
            <v>ARANDELA PLANA ZINCADA 1/4" X 6 UN</v>
          </cell>
          <cell r="D272" t="str">
            <v>bol</v>
          </cell>
          <cell r="E272">
            <v>1500</v>
          </cell>
          <cell r="F272">
            <v>0</v>
          </cell>
          <cell r="G272">
            <v>0</v>
          </cell>
          <cell r="H272">
            <v>0</v>
          </cell>
          <cell r="I272">
            <v>0</v>
          </cell>
          <cell r="J272">
            <v>0</v>
          </cell>
          <cell r="K272">
            <v>1500</v>
          </cell>
          <cell r="L272">
            <v>0</v>
          </cell>
          <cell r="M272">
            <v>1500</v>
          </cell>
          <cell r="N272">
            <v>0</v>
          </cell>
          <cell r="O272">
            <v>1500</v>
          </cell>
          <cell r="P272">
            <v>0</v>
          </cell>
          <cell r="Q272">
            <v>0</v>
          </cell>
          <cell r="R272">
            <v>1500</v>
          </cell>
        </row>
        <row r="273">
          <cell r="C273" t="str">
            <v>ARANDELA TPO LISA 2 PARA MEMBRANA</v>
          </cell>
          <cell r="D273" t="str">
            <v>un</v>
          </cell>
          <cell r="E273">
            <v>797</v>
          </cell>
          <cell r="F273">
            <v>0</v>
          </cell>
          <cell r="G273">
            <v>0</v>
          </cell>
          <cell r="H273">
            <v>0</v>
          </cell>
          <cell r="I273">
            <v>0</v>
          </cell>
          <cell r="J273">
            <v>0</v>
          </cell>
          <cell r="K273">
            <v>797</v>
          </cell>
          <cell r="L273">
            <v>0</v>
          </cell>
          <cell r="M273">
            <v>797</v>
          </cell>
          <cell r="N273">
            <v>0</v>
          </cell>
          <cell r="O273">
            <v>797</v>
          </cell>
          <cell r="P273">
            <v>0</v>
          </cell>
          <cell r="Q273">
            <v>0</v>
          </cell>
          <cell r="R273">
            <v>797</v>
          </cell>
        </row>
        <row r="274">
          <cell r="C274" t="str">
            <v>BARRA DE ESTAÑO PARA SOLDAR CABLES</v>
          </cell>
          <cell r="D274" t="str">
            <v>un</v>
          </cell>
          <cell r="E274">
            <v>28022</v>
          </cell>
          <cell r="F274">
            <v>0</v>
          </cell>
          <cell r="G274">
            <v>0</v>
          </cell>
          <cell r="H274">
            <v>0</v>
          </cell>
          <cell r="I274">
            <v>0</v>
          </cell>
          <cell r="J274">
            <v>0</v>
          </cell>
          <cell r="K274">
            <v>28022</v>
          </cell>
          <cell r="L274">
            <v>0</v>
          </cell>
          <cell r="M274">
            <v>28022</v>
          </cell>
          <cell r="N274">
            <v>0</v>
          </cell>
          <cell r="O274">
            <v>28022</v>
          </cell>
          <cell r="P274">
            <v>0</v>
          </cell>
          <cell r="Q274">
            <v>0</v>
          </cell>
          <cell r="R274">
            <v>28022</v>
          </cell>
        </row>
        <row r="275">
          <cell r="C275" t="str">
            <v>BARRA DE TERMINACIÓN MEMBRANA TPO-PERFIL (3M)</v>
          </cell>
          <cell r="D275" t="str">
            <v>un</v>
          </cell>
          <cell r="E275">
            <v>25277</v>
          </cell>
          <cell r="F275">
            <v>0</v>
          </cell>
          <cell r="G275">
            <v>0</v>
          </cell>
          <cell r="H275">
            <v>0</v>
          </cell>
          <cell r="I275">
            <v>0</v>
          </cell>
          <cell r="J275">
            <v>0</v>
          </cell>
          <cell r="K275">
            <v>25277</v>
          </cell>
          <cell r="L275">
            <v>0</v>
          </cell>
          <cell r="M275">
            <v>25277</v>
          </cell>
          <cell r="N275">
            <v>0</v>
          </cell>
          <cell r="O275">
            <v>25277</v>
          </cell>
          <cell r="P275">
            <v>0</v>
          </cell>
          <cell r="Q275">
            <v>0</v>
          </cell>
          <cell r="R275">
            <v>25277</v>
          </cell>
        </row>
        <row r="276">
          <cell r="C276" t="str">
            <v>BASE DE HORMIGON TIPO FANGFIX-S10 (10 kg) CON 289 mm DE  Ø, HORMIGÓN RESISTENTE A LAS HELADAS, APILABLE</v>
          </cell>
          <cell r="D276" t="str">
            <v>un</v>
          </cell>
          <cell r="E276">
            <v>151725</v>
          </cell>
          <cell r="F276">
            <v>0</v>
          </cell>
          <cell r="G276">
            <v>0</v>
          </cell>
          <cell r="H276">
            <v>0</v>
          </cell>
          <cell r="I276">
            <v>0</v>
          </cell>
          <cell r="J276">
            <v>0</v>
          </cell>
          <cell r="K276">
            <v>151725</v>
          </cell>
          <cell r="L276">
            <v>0</v>
          </cell>
          <cell r="M276">
            <v>151725</v>
          </cell>
          <cell r="N276">
            <v>0</v>
          </cell>
          <cell r="O276">
            <v>151725</v>
          </cell>
          <cell r="P276">
            <v>0</v>
          </cell>
          <cell r="Q276">
            <v>0</v>
          </cell>
          <cell r="R276">
            <v>151725</v>
          </cell>
        </row>
        <row r="277">
          <cell r="C277" t="str">
            <v>BISAGRA COBRE NUDO CABEZA PLANA 3-1/2</v>
          </cell>
          <cell r="D277" t="str">
            <v>un</v>
          </cell>
          <cell r="E277">
            <v>9900</v>
          </cell>
          <cell r="F277">
            <v>0</v>
          </cell>
          <cell r="G277">
            <v>0</v>
          </cell>
          <cell r="H277">
            <v>0</v>
          </cell>
          <cell r="I277">
            <v>0</v>
          </cell>
          <cell r="J277">
            <v>0</v>
          </cell>
          <cell r="K277">
            <v>9900</v>
          </cell>
          <cell r="L277">
            <v>0</v>
          </cell>
          <cell r="M277">
            <v>9900</v>
          </cell>
          <cell r="N277">
            <v>0</v>
          </cell>
          <cell r="O277">
            <v>9900</v>
          </cell>
          <cell r="P277">
            <v>0</v>
          </cell>
          <cell r="Q277">
            <v>0</v>
          </cell>
          <cell r="R277">
            <v>9900</v>
          </cell>
        </row>
        <row r="278">
          <cell r="C278" t="str">
            <v>BISAGRA GATO OMEGA 3</v>
          </cell>
          <cell r="D278" t="str">
            <v>un</v>
          </cell>
          <cell r="E278">
            <v>1783</v>
          </cell>
          <cell r="F278">
            <v>0</v>
          </cell>
          <cell r="G278">
            <v>0</v>
          </cell>
          <cell r="H278">
            <v>0</v>
          </cell>
          <cell r="I278">
            <v>0</v>
          </cell>
          <cell r="J278">
            <v>0</v>
          </cell>
          <cell r="K278">
            <v>1783</v>
          </cell>
          <cell r="L278">
            <v>0</v>
          </cell>
          <cell r="M278">
            <v>1783</v>
          </cell>
          <cell r="N278">
            <v>0</v>
          </cell>
          <cell r="O278">
            <v>1783</v>
          </cell>
          <cell r="P278">
            <v>0</v>
          </cell>
          <cell r="Q278">
            <v>0</v>
          </cell>
          <cell r="R278">
            <v>1783</v>
          </cell>
        </row>
        <row r="279">
          <cell r="C279" t="str">
            <v>BROCA SDS MAX 5/8 X 8 X 13</v>
          </cell>
          <cell r="D279" t="str">
            <v>un</v>
          </cell>
          <cell r="E279">
            <v>129900</v>
          </cell>
          <cell r="F279">
            <v>0</v>
          </cell>
          <cell r="G279">
            <v>0</v>
          </cell>
          <cell r="H279">
            <v>0</v>
          </cell>
          <cell r="I279">
            <v>0</v>
          </cell>
          <cell r="J279">
            <v>0</v>
          </cell>
          <cell r="K279">
            <v>129900</v>
          </cell>
          <cell r="L279">
            <v>0</v>
          </cell>
          <cell r="M279">
            <v>129900</v>
          </cell>
          <cell r="N279">
            <v>0</v>
          </cell>
          <cell r="O279">
            <v>129900</v>
          </cell>
          <cell r="P279">
            <v>0</v>
          </cell>
          <cell r="Q279">
            <v>0</v>
          </cell>
          <cell r="R279">
            <v>129900</v>
          </cell>
        </row>
        <row r="280">
          <cell r="C280" t="str">
            <v>CERRADURA ANTIPANICO</v>
          </cell>
          <cell r="D280" t="str">
            <v>un</v>
          </cell>
          <cell r="E280">
            <v>579945</v>
          </cell>
          <cell r="F280">
            <v>0</v>
          </cell>
          <cell r="G280">
            <v>0</v>
          </cell>
          <cell r="H280">
            <v>0</v>
          </cell>
          <cell r="I280">
            <v>0</v>
          </cell>
          <cell r="J280">
            <v>0</v>
          </cell>
          <cell r="K280">
            <v>579945</v>
          </cell>
          <cell r="L280">
            <v>0</v>
          </cell>
          <cell r="M280">
            <v>579945</v>
          </cell>
          <cell r="N280">
            <v>0</v>
          </cell>
          <cell r="O280">
            <v>579945</v>
          </cell>
          <cell r="P280">
            <v>0</v>
          </cell>
          <cell r="Q280">
            <v>0</v>
          </cell>
          <cell r="R280">
            <v>579945</v>
          </cell>
        </row>
        <row r="281">
          <cell r="C281" t="str">
            <v xml:space="preserve">CERRADURA DE SEGURIDAD </v>
          </cell>
          <cell r="D281" t="str">
            <v>un</v>
          </cell>
          <cell r="E281">
            <v>115900</v>
          </cell>
          <cell r="F281">
            <v>0</v>
          </cell>
          <cell r="G281">
            <v>0</v>
          </cell>
          <cell r="H281">
            <v>0</v>
          </cell>
          <cell r="I281">
            <v>0</v>
          </cell>
          <cell r="J281">
            <v>0</v>
          </cell>
          <cell r="K281">
            <v>115900</v>
          </cell>
          <cell r="L281">
            <v>0</v>
          </cell>
          <cell r="M281">
            <v>115900</v>
          </cell>
          <cell r="N281">
            <v>0</v>
          </cell>
          <cell r="O281">
            <v>115900</v>
          </cell>
          <cell r="P281">
            <v>0</v>
          </cell>
          <cell r="Q281">
            <v>0</v>
          </cell>
          <cell r="R281">
            <v>115900</v>
          </cell>
        </row>
        <row r="282">
          <cell r="C282" t="str">
            <v>CHAZO EXPANSIVO 1/4" X 1-3/8" X 100 UN</v>
          </cell>
          <cell r="D282" t="str">
            <v>bol</v>
          </cell>
          <cell r="E282">
            <v>19900</v>
          </cell>
          <cell r="F282">
            <v>0</v>
          </cell>
          <cell r="G282">
            <v>0</v>
          </cell>
          <cell r="H282">
            <v>0</v>
          </cell>
          <cell r="I282">
            <v>0</v>
          </cell>
          <cell r="J282">
            <v>0</v>
          </cell>
          <cell r="K282">
            <v>19900</v>
          </cell>
          <cell r="L282">
            <v>0</v>
          </cell>
          <cell r="M282">
            <v>19900</v>
          </cell>
          <cell r="N282">
            <v>0</v>
          </cell>
          <cell r="O282">
            <v>19900</v>
          </cell>
          <cell r="P282">
            <v>0</v>
          </cell>
          <cell r="Q282">
            <v>0</v>
          </cell>
          <cell r="R282">
            <v>19900</v>
          </cell>
        </row>
        <row r="283">
          <cell r="C283" t="str">
            <v>CHAZO EXPANSIVO 3/8X1-7/8" X 4 UN</v>
          </cell>
          <cell r="D283" t="str">
            <v>bol</v>
          </cell>
          <cell r="E283">
            <v>1635</v>
          </cell>
          <cell r="F283">
            <v>0</v>
          </cell>
          <cell r="G283">
            <v>0</v>
          </cell>
          <cell r="H283">
            <v>0</v>
          </cell>
          <cell r="I283">
            <v>0</v>
          </cell>
          <cell r="J283">
            <v>0</v>
          </cell>
          <cell r="K283">
            <v>1635</v>
          </cell>
          <cell r="L283">
            <v>0</v>
          </cell>
          <cell r="M283">
            <v>1635</v>
          </cell>
          <cell r="N283">
            <v>0</v>
          </cell>
          <cell r="O283">
            <v>1635</v>
          </cell>
          <cell r="P283">
            <v>0</v>
          </cell>
          <cell r="Q283">
            <v>0</v>
          </cell>
          <cell r="R283">
            <v>1635</v>
          </cell>
        </row>
        <row r="284">
          <cell r="C284" t="str">
            <v>CHAZO PUNTILLA NYLÓN IMPACTO 5/16" X 2-1/2" (50 UNIDADES)</v>
          </cell>
          <cell r="D284" t="str">
            <v>un</v>
          </cell>
          <cell r="E284">
            <v>14900</v>
          </cell>
          <cell r="F284">
            <v>0</v>
          </cell>
          <cell r="G284">
            <v>0</v>
          </cell>
          <cell r="H284">
            <v>0</v>
          </cell>
          <cell r="I284">
            <v>0</v>
          </cell>
          <cell r="J284">
            <v>0</v>
          </cell>
          <cell r="K284">
            <v>14900</v>
          </cell>
          <cell r="L284">
            <v>0</v>
          </cell>
          <cell r="M284">
            <v>14900</v>
          </cell>
          <cell r="N284">
            <v>0</v>
          </cell>
          <cell r="O284">
            <v>14900</v>
          </cell>
          <cell r="P284">
            <v>0</v>
          </cell>
          <cell r="Q284">
            <v>0</v>
          </cell>
          <cell r="R284">
            <v>14900</v>
          </cell>
        </row>
        <row r="285">
          <cell r="C285" t="str">
            <v>CINTA ANTIDESLIZANTE PRECAUCIÓN 25M M (5M)</v>
          </cell>
          <cell r="D285" t="str">
            <v>un</v>
          </cell>
          <cell r="E285">
            <v>7895</v>
          </cell>
          <cell r="F285">
            <v>0</v>
          </cell>
          <cell r="G285">
            <v>0</v>
          </cell>
          <cell r="H285">
            <v>0</v>
          </cell>
          <cell r="I285">
            <v>0</v>
          </cell>
          <cell r="J285">
            <v>0</v>
          </cell>
          <cell r="K285">
            <v>7895</v>
          </cell>
          <cell r="L285">
            <v>0</v>
          </cell>
          <cell r="M285">
            <v>7895</v>
          </cell>
          <cell r="N285">
            <v>0</v>
          </cell>
          <cell r="O285">
            <v>7895</v>
          </cell>
          <cell r="P285">
            <v>0</v>
          </cell>
          <cell r="Q285">
            <v>0</v>
          </cell>
          <cell r="R285">
            <v>7895</v>
          </cell>
        </row>
        <row r="286">
          <cell r="C286" t="str">
            <v>CINTA ANTIDESLIZANTE PRECAUCIÓN 25MM (5M)</v>
          </cell>
          <cell r="D286" t="str">
            <v>un</v>
          </cell>
          <cell r="E286">
            <v>137940</v>
          </cell>
          <cell r="F286">
            <v>0</v>
          </cell>
          <cell r="G286">
            <v>0</v>
          </cell>
          <cell r="H286">
            <v>0</v>
          </cell>
          <cell r="I286">
            <v>0</v>
          </cell>
          <cell r="J286">
            <v>0</v>
          </cell>
          <cell r="K286">
            <v>137940</v>
          </cell>
          <cell r="L286">
            <v>0</v>
          </cell>
          <cell r="M286">
            <v>137940</v>
          </cell>
          <cell r="N286">
            <v>0</v>
          </cell>
          <cell r="O286">
            <v>137940</v>
          </cell>
          <cell r="P286">
            <v>0</v>
          </cell>
          <cell r="Q286">
            <v>0</v>
          </cell>
          <cell r="R286">
            <v>137940</v>
          </cell>
        </row>
        <row r="287">
          <cell r="C287" t="str">
            <v>CINTA MALLA 45MM</v>
          </cell>
          <cell r="D287" t="str">
            <v>rollo</v>
          </cell>
          <cell r="E287">
            <v>4716</v>
          </cell>
          <cell r="F287">
            <v>0</v>
          </cell>
          <cell r="G287">
            <v>0</v>
          </cell>
          <cell r="H287">
            <v>0</v>
          </cell>
          <cell r="I287">
            <v>0</v>
          </cell>
          <cell r="J287">
            <v>0</v>
          </cell>
          <cell r="K287">
            <v>4716</v>
          </cell>
          <cell r="L287">
            <v>0</v>
          </cell>
          <cell r="M287">
            <v>4716</v>
          </cell>
          <cell r="N287">
            <v>0</v>
          </cell>
          <cell r="O287">
            <v>4716</v>
          </cell>
          <cell r="P287">
            <v>0</v>
          </cell>
          <cell r="Q287">
            <v>0</v>
          </cell>
          <cell r="R287">
            <v>4716</v>
          </cell>
        </row>
        <row r="288">
          <cell r="C288" t="str">
            <v>CINTA PVC TERMOPLÁSTICA A-15 (15CM X 30M)</v>
          </cell>
          <cell r="D288" t="str">
            <v>ml</v>
          </cell>
          <cell r="E288">
            <v>23100</v>
          </cell>
          <cell r="F288">
            <v>0</v>
          </cell>
          <cell r="G288">
            <v>0</v>
          </cell>
          <cell r="H288">
            <v>0</v>
          </cell>
          <cell r="I288">
            <v>0</v>
          </cell>
          <cell r="J288">
            <v>0</v>
          </cell>
          <cell r="K288">
            <v>23100</v>
          </cell>
          <cell r="L288">
            <v>0</v>
          </cell>
          <cell r="M288">
            <v>23100</v>
          </cell>
          <cell r="N288">
            <v>0</v>
          </cell>
          <cell r="O288">
            <v>23100</v>
          </cell>
          <cell r="P288">
            <v>0</v>
          </cell>
          <cell r="Q288">
            <v>0</v>
          </cell>
          <cell r="R288">
            <v>23100</v>
          </cell>
        </row>
        <row r="289">
          <cell r="C289" t="str">
            <v>CINTA TEFLÓN 1" X 10 M</v>
          </cell>
          <cell r="D289" t="str">
            <v>un</v>
          </cell>
          <cell r="E289">
            <v>1000</v>
          </cell>
          <cell r="F289">
            <v>0</v>
          </cell>
          <cell r="G289">
            <v>0</v>
          </cell>
          <cell r="H289">
            <v>0</v>
          </cell>
          <cell r="I289">
            <v>0</v>
          </cell>
          <cell r="J289">
            <v>0</v>
          </cell>
          <cell r="K289">
            <v>1000</v>
          </cell>
          <cell r="L289">
            <v>0</v>
          </cell>
          <cell r="M289">
            <v>1000</v>
          </cell>
          <cell r="N289">
            <v>0</v>
          </cell>
          <cell r="O289">
            <v>1000</v>
          </cell>
          <cell r="P289">
            <v>0</v>
          </cell>
          <cell r="Q289">
            <v>0</v>
          </cell>
          <cell r="R289">
            <v>1000</v>
          </cell>
        </row>
        <row r="290">
          <cell r="C290" t="str">
            <v>CLAVIJA AÉREA</v>
          </cell>
          <cell r="D290" t="str">
            <v>un</v>
          </cell>
          <cell r="E290">
            <v>6954</v>
          </cell>
          <cell r="F290">
            <v>0</v>
          </cell>
          <cell r="G290">
            <v>0</v>
          </cell>
          <cell r="H290">
            <v>0</v>
          </cell>
          <cell r="I290">
            <v>0</v>
          </cell>
          <cell r="J290">
            <v>0</v>
          </cell>
          <cell r="K290">
            <v>6954</v>
          </cell>
          <cell r="L290">
            <v>0</v>
          </cell>
          <cell r="M290">
            <v>6954</v>
          </cell>
          <cell r="N290">
            <v>0</v>
          </cell>
          <cell r="O290">
            <v>6954</v>
          </cell>
          <cell r="P290">
            <v>0</v>
          </cell>
          <cell r="Q290">
            <v>0</v>
          </cell>
          <cell r="R290">
            <v>6954</v>
          </cell>
        </row>
        <row r="291">
          <cell r="C291" t="str">
            <v>DILATACIÓN EN BRONCE DE 4 MM x 3 M</v>
          </cell>
          <cell r="D291" t="str">
            <v>un</v>
          </cell>
          <cell r="E291">
            <v>16623</v>
          </cell>
          <cell r="F291">
            <v>0</v>
          </cell>
          <cell r="G291">
            <v>0</v>
          </cell>
          <cell r="H291">
            <v>0</v>
          </cell>
          <cell r="I291">
            <v>0</v>
          </cell>
          <cell r="J291">
            <v>0</v>
          </cell>
          <cell r="K291">
            <v>16623</v>
          </cell>
          <cell r="L291">
            <v>0</v>
          </cell>
          <cell r="M291">
            <v>16623</v>
          </cell>
          <cell r="N291">
            <v>0</v>
          </cell>
          <cell r="O291">
            <v>16623</v>
          </cell>
          <cell r="P291">
            <v>0</v>
          </cell>
          <cell r="Q291">
            <v>0</v>
          </cell>
          <cell r="R291">
            <v>16623</v>
          </cell>
        </row>
        <row r="292">
          <cell r="C292" t="str">
            <v>DISCO ABRASIVO CORTE METAL 9 X 0.065</v>
          </cell>
          <cell r="D292" t="str">
            <v>un</v>
          </cell>
          <cell r="E292">
            <v>18900</v>
          </cell>
          <cell r="F292">
            <v>0</v>
          </cell>
          <cell r="G292">
            <v>0</v>
          </cell>
          <cell r="H292">
            <v>0</v>
          </cell>
          <cell r="I292">
            <v>0</v>
          </cell>
          <cell r="J292">
            <v>0</v>
          </cell>
          <cell r="K292">
            <v>18900</v>
          </cell>
          <cell r="L292">
            <v>0</v>
          </cell>
          <cell r="M292">
            <v>18900</v>
          </cell>
          <cell r="N292">
            <v>0</v>
          </cell>
          <cell r="O292">
            <v>18900</v>
          </cell>
          <cell r="P292">
            <v>0</v>
          </cell>
          <cell r="Q292">
            <v>0</v>
          </cell>
          <cell r="R292">
            <v>18900</v>
          </cell>
        </row>
        <row r="293">
          <cell r="C293" t="str">
            <v>DISCO DIAMANTADO 35.5CM GRANITO HPP</v>
          </cell>
          <cell r="D293" t="str">
            <v>un</v>
          </cell>
          <cell r="E293">
            <v>451900</v>
          </cell>
          <cell r="F293">
            <v>0</v>
          </cell>
          <cell r="G293">
            <v>0</v>
          </cell>
          <cell r="H293">
            <v>0</v>
          </cell>
          <cell r="I293">
            <v>0</v>
          </cell>
          <cell r="J293">
            <v>0</v>
          </cell>
          <cell r="K293">
            <v>451900</v>
          </cell>
          <cell r="L293">
            <v>0</v>
          </cell>
          <cell r="M293">
            <v>451900</v>
          </cell>
          <cell r="N293">
            <v>0</v>
          </cell>
          <cell r="O293">
            <v>451900</v>
          </cell>
          <cell r="P293">
            <v>0</v>
          </cell>
          <cell r="Q293">
            <v>0</v>
          </cell>
          <cell r="R293">
            <v>451900</v>
          </cell>
        </row>
        <row r="294">
          <cell r="C294" t="str">
            <v>DISTANCIADOR CM - 20 CLIP 6,5 MM - 5/8``</v>
          </cell>
          <cell r="D294" t="str">
            <v>un</v>
          </cell>
          <cell r="E294">
            <v>285</v>
          </cell>
          <cell r="F294">
            <v>0</v>
          </cell>
          <cell r="G294">
            <v>0</v>
          </cell>
          <cell r="H294">
            <v>0</v>
          </cell>
          <cell r="I294">
            <v>0</v>
          </cell>
          <cell r="J294">
            <v>0</v>
          </cell>
          <cell r="K294">
            <v>285</v>
          </cell>
          <cell r="L294">
            <v>0</v>
          </cell>
          <cell r="M294">
            <v>285</v>
          </cell>
          <cell r="N294">
            <v>0</v>
          </cell>
          <cell r="O294">
            <v>285</v>
          </cell>
          <cell r="P294">
            <v>0</v>
          </cell>
          <cell r="Q294">
            <v>0</v>
          </cell>
          <cell r="R294">
            <v>285</v>
          </cell>
        </row>
        <row r="295">
          <cell r="C295" t="str">
            <v>ESPEJO   4 mm. Biselado y Pulido cuatro lados. (Suministro e instalación incluye pelicula de seguridad los elementos de fijación al muro).</v>
          </cell>
          <cell r="D295" t="str">
            <v>m²</v>
          </cell>
          <cell r="E295">
            <v>67100</v>
          </cell>
          <cell r="F295">
            <v>0</v>
          </cell>
          <cell r="G295">
            <v>0</v>
          </cell>
          <cell r="H295">
            <v>0</v>
          </cell>
          <cell r="I295">
            <v>0</v>
          </cell>
          <cell r="J295">
            <v>0</v>
          </cell>
          <cell r="K295">
            <v>67100</v>
          </cell>
          <cell r="L295">
            <v>0</v>
          </cell>
          <cell r="M295">
            <v>67100</v>
          </cell>
          <cell r="N295">
            <v>0</v>
          </cell>
          <cell r="O295">
            <v>67100</v>
          </cell>
          <cell r="P295">
            <v>0</v>
          </cell>
          <cell r="Q295">
            <v>0</v>
          </cell>
          <cell r="R295">
            <v>67100</v>
          </cell>
        </row>
        <row r="296">
          <cell r="C296" t="str">
            <v>ESQUINERO PLASTICO (3.05M)</v>
          </cell>
          <cell r="D296" t="str">
            <v>un</v>
          </cell>
          <cell r="E296">
            <v>3614</v>
          </cell>
          <cell r="F296">
            <v>0</v>
          </cell>
          <cell r="G296">
            <v>0</v>
          </cell>
          <cell r="H296">
            <v>0</v>
          </cell>
          <cell r="I296">
            <v>0</v>
          </cell>
          <cell r="J296">
            <v>0</v>
          </cell>
          <cell r="K296">
            <v>3614</v>
          </cell>
          <cell r="L296">
            <v>0</v>
          </cell>
          <cell r="M296">
            <v>3614</v>
          </cell>
          <cell r="N296">
            <v>0</v>
          </cell>
          <cell r="O296">
            <v>3614</v>
          </cell>
          <cell r="P296">
            <v>0</v>
          </cell>
          <cell r="Q296">
            <v>0</v>
          </cell>
          <cell r="R296">
            <v>3614</v>
          </cell>
        </row>
        <row r="297">
          <cell r="C297" t="str">
            <v>ESTUCO PLÁSTICO EXTERIORES IMPAEXTUCO (25KG)</v>
          </cell>
          <cell r="D297" t="str">
            <v>un</v>
          </cell>
          <cell r="E297">
            <v>44625</v>
          </cell>
          <cell r="F297">
            <v>0</v>
          </cell>
          <cell r="G297">
            <v>0</v>
          </cell>
          <cell r="H297">
            <v>0</v>
          </cell>
          <cell r="I297">
            <v>0</v>
          </cell>
          <cell r="J297">
            <v>0</v>
          </cell>
          <cell r="K297">
            <v>44625</v>
          </cell>
          <cell r="L297">
            <v>0</v>
          </cell>
          <cell r="M297">
            <v>44625</v>
          </cell>
          <cell r="N297">
            <v>0</v>
          </cell>
          <cell r="O297">
            <v>44625</v>
          </cell>
          <cell r="P297">
            <v>0</v>
          </cell>
          <cell r="Q297">
            <v>0</v>
          </cell>
          <cell r="R297">
            <v>44625</v>
          </cell>
        </row>
        <row r="298">
          <cell r="C298" t="str">
            <v>ESTUCO PLÁSTICO x 1 GL</v>
          </cell>
          <cell r="D298" t="str">
            <v>gal</v>
          </cell>
          <cell r="E298">
            <v>12900</v>
          </cell>
          <cell r="F298">
            <v>0</v>
          </cell>
          <cell r="G298">
            <v>0</v>
          </cell>
          <cell r="H298">
            <v>0</v>
          </cell>
          <cell r="I298">
            <v>0</v>
          </cell>
          <cell r="J298">
            <v>0</v>
          </cell>
          <cell r="K298">
            <v>12900</v>
          </cell>
          <cell r="L298">
            <v>0</v>
          </cell>
          <cell r="M298">
            <v>12900</v>
          </cell>
          <cell r="N298">
            <v>0</v>
          </cell>
          <cell r="O298">
            <v>12900</v>
          </cell>
          <cell r="P298">
            <v>0</v>
          </cell>
          <cell r="Q298">
            <v>0</v>
          </cell>
          <cell r="R298">
            <v>12900</v>
          </cell>
        </row>
        <row r="299">
          <cell r="C299" t="str">
            <v>ESTUCO PROFESIONAL INTERIORES CANECA (30KG) PINTUCO</v>
          </cell>
          <cell r="D299" t="str">
            <v>un</v>
          </cell>
          <cell r="E299">
            <v>44013</v>
          </cell>
          <cell r="F299">
            <v>0</v>
          </cell>
          <cell r="G299">
            <v>0</v>
          </cell>
          <cell r="H299">
            <v>0</v>
          </cell>
          <cell r="I299">
            <v>0</v>
          </cell>
          <cell r="J299">
            <v>0</v>
          </cell>
          <cell r="K299">
            <v>44013</v>
          </cell>
          <cell r="L299">
            <v>0</v>
          </cell>
          <cell r="M299">
            <v>44013</v>
          </cell>
          <cell r="N299">
            <v>0</v>
          </cell>
          <cell r="O299">
            <v>44013</v>
          </cell>
          <cell r="P299">
            <v>0</v>
          </cell>
          <cell r="Q299">
            <v>0</v>
          </cell>
          <cell r="R299">
            <v>44013</v>
          </cell>
        </row>
        <row r="300">
          <cell r="C300" t="str">
            <v>Frescasa con papel rollo de 18.59 m2 15.24 x 1.22 m. e= 3 1/2"</v>
          </cell>
          <cell r="D300" t="str">
            <v>un</v>
          </cell>
          <cell r="E300">
            <v>231400</v>
          </cell>
          <cell r="F300">
            <v>0</v>
          </cell>
          <cell r="G300">
            <v>0</v>
          </cell>
          <cell r="H300">
            <v>0</v>
          </cell>
          <cell r="I300">
            <v>0</v>
          </cell>
          <cell r="J300">
            <v>0</v>
          </cell>
          <cell r="K300">
            <v>231400</v>
          </cell>
          <cell r="L300">
            <v>0</v>
          </cell>
          <cell r="M300">
            <v>231400</v>
          </cell>
          <cell r="N300">
            <v>0</v>
          </cell>
          <cell r="O300">
            <v>231400</v>
          </cell>
          <cell r="P300">
            <v>0</v>
          </cell>
          <cell r="Q300">
            <v>0</v>
          </cell>
          <cell r="R300">
            <v>231400</v>
          </cell>
        </row>
        <row r="301">
          <cell r="C301" t="str">
            <v>FULMINANTES PARA PISTOLA COLOR VERDE CALIBRE 27 X TIRA DE 10 UNIDADES</v>
          </cell>
          <cell r="D301" t="str">
            <v>bol</v>
          </cell>
          <cell r="E301">
            <v>30700</v>
          </cell>
          <cell r="F301">
            <v>0</v>
          </cell>
          <cell r="G301">
            <v>0</v>
          </cell>
          <cell r="H301">
            <v>0</v>
          </cell>
          <cell r="I301">
            <v>0</v>
          </cell>
          <cell r="J301">
            <v>0</v>
          </cell>
          <cell r="K301">
            <v>30700</v>
          </cell>
          <cell r="L301">
            <v>0</v>
          </cell>
          <cell r="M301">
            <v>30700</v>
          </cell>
          <cell r="N301">
            <v>0</v>
          </cell>
          <cell r="O301">
            <v>30700</v>
          </cell>
          <cell r="P301">
            <v>0</v>
          </cell>
          <cell r="Q301">
            <v>0</v>
          </cell>
          <cell r="R301">
            <v>30700</v>
          </cell>
        </row>
        <row r="302">
          <cell r="C302" t="str">
            <v>FUSIBLE HH DE 16 AMPERIOS SEGÚN NORMA CONDESA</v>
          </cell>
          <cell r="D302" t="str">
            <v>un</v>
          </cell>
          <cell r="E302">
            <v>494829</v>
          </cell>
          <cell r="F302">
            <v>0</v>
          </cell>
          <cell r="G302">
            <v>0</v>
          </cell>
          <cell r="H302">
            <v>0</v>
          </cell>
          <cell r="I302">
            <v>0</v>
          </cell>
          <cell r="J302">
            <v>0</v>
          </cell>
          <cell r="K302">
            <v>494829</v>
          </cell>
          <cell r="L302">
            <v>0</v>
          </cell>
          <cell r="M302">
            <v>494829</v>
          </cell>
          <cell r="N302">
            <v>0</v>
          </cell>
          <cell r="O302">
            <v>494829</v>
          </cell>
          <cell r="P302">
            <v>0</v>
          </cell>
          <cell r="Q302">
            <v>0</v>
          </cell>
          <cell r="R302">
            <v>494829</v>
          </cell>
        </row>
        <row r="303">
          <cell r="C303" t="str">
            <v>GANCHO TEJA ETERNIT 55MM</v>
          </cell>
          <cell r="D303" t="str">
            <v>un</v>
          </cell>
          <cell r="E303">
            <v>916</v>
          </cell>
          <cell r="F303">
            <v>0</v>
          </cell>
          <cell r="G303">
            <v>0</v>
          </cell>
          <cell r="H303">
            <v>0</v>
          </cell>
          <cell r="I303">
            <v>0</v>
          </cell>
          <cell r="J303">
            <v>0</v>
          </cell>
          <cell r="K303">
            <v>916</v>
          </cell>
          <cell r="L303">
            <v>0</v>
          </cell>
          <cell r="M303">
            <v>916</v>
          </cell>
          <cell r="N303">
            <v>0</v>
          </cell>
          <cell r="O303">
            <v>916</v>
          </cell>
          <cell r="P303">
            <v>0</v>
          </cell>
          <cell r="Q303">
            <v>0</v>
          </cell>
          <cell r="R303">
            <v>916</v>
          </cell>
        </row>
        <row r="304">
          <cell r="C304" t="str">
            <v>GEOTEXTIL NO TEJIDO 1600</v>
          </cell>
          <cell r="D304" t="str">
            <v>m²</v>
          </cell>
          <cell r="E304">
            <v>3670</v>
          </cell>
          <cell r="F304">
            <v>0</v>
          </cell>
          <cell r="G304">
            <v>0</v>
          </cell>
          <cell r="H304">
            <v>0</v>
          </cell>
          <cell r="I304">
            <v>0</v>
          </cell>
          <cell r="J304">
            <v>0</v>
          </cell>
          <cell r="K304">
            <v>3670</v>
          </cell>
          <cell r="L304">
            <v>0</v>
          </cell>
          <cell r="M304">
            <v>3670</v>
          </cell>
          <cell r="N304">
            <v>0</v>
          </cell>
          <cell r="O304">
            <v>3670</v>
          </cell>
          <cell r="P304">
            <v>0</v>
          </cell>
          <cell r="Q304">
            <v>0</v>
          </cell>
          <cell r="R304">
            <v>3670</v>
          </cell>
        </row>
        <row r="305">
          <cell r="C305" t="str">
            <v>ICOPOR ESP: 4CM D16 - 1.22 X 0.60M</v>
          </cell>
          <cell r="D305" t="str">
            <v>ml</v>
          </cell>
          <cell r="E305">
            <v>15588</v>
          </cell>
          <cell r="F305">
            <v>0</v>
          </cell>
          <cell r="G305">
            <v>0</v>
          </cell>
          <cell r="H305">
            <v>0</v>
          </cell>
          <cell r="I305">
            <v>0</v>
          </cell>
          <cell r="J305">
            <v>0</v>
          </cell>
          <cell r="K305">
            <v>15588</v>
          </cell>
          <cell r="L305">
            <v>0</v>
          </cell>
          <cell r="M305">
            <v>15588</v>
          </cell>
          <cell r="N305">
            <v>0</v>
          </cell>
          <cell r="O305">
            <v>15588</v>
          </cell>
          <cell r="P305">
            <v>0</v>
          </cell>
          <cell r="Q305">
            <v>0</v>
          </cell>
          <cell r="R305">
            <v>15588</v>
          </cell>
        </row>
        <row r="306">
          <cell r="C306" t="str">
            <v>INTERVINIL PRO 200 CANECA (5GL) PINTUCO</v>
          </cell>
          <cell r="D306" t="str">
            <v>un</v>
          </cell>
          <cell r="E306">
            <v>109874</v>
          </cell>
          <cell r="F306">
            <v>0</v>
          </cell>
          <cell r="G306">
            <v>0</v>
          </cell>
          <cell r="H306">
            <v>0</v>
          </cell>
          <cell r="I306">
            <v>0</v>
          </cell>
          <cell r="J306">
            <v>0</v>
          </cell>
          <cell r="K306">
            <v>109874</v>
          </cell>
          <cell r="L306">
            <v>0</v>
          </cell>
          <cell r="M306">
            <v>109874</v>
          </cell>
          <cell r="N306">
            <v>0</v>
          </cell>
          <cell r="O306">
            <v>109874</v>
          </cell>
          <cell r="P306">
            <v>0</v>
          </cell>
          <cell r="Q306">
            <v>0</v>
          </cell>
          <cell r="R306">
            <v>109874</v>
          </cell>
        </row>
        <row r="307">
          <cell r="C307" t="str">
            <v>LAMINA DE FIBROCEMENTO TIPO SUPERBOARD O SIMILAR DE 122 CM X 244 CM X 6MM</v>
          </cell>
          <cell r="D307" t="str">
            <v>un</v>
          </cell>
          <cell r="E307">
            <v>40800</v>
          </cell>
          <cell r="F307">
            <v>0</v>
          </cell>
          <cell r="G307">
            <v>0</v>
          </cell>
          <cell r="H307">
            <v>0</v>
          </cell>
          <cell r="I307">
            <v>0</v>
          </cell>
          <cell r="J307">
            <v>0</v>
          </cell>
          <cell r="K307">
            <v>40800</v>
          </cell>
          <cell r="L307">
            <v>0</v>
          </cell>
          <cell r="M307">
            <v>40800</v>
          </cell>
          <cell r="N307">
            <v>0</v>
          </cell>
          <cell r="O307">
            <v>40800</v>
          </cell>
          <cell r="P307">
            <v>0</v>
          </cell>
          <cell r="Q307">
            <v>0</v>
          </cell>
          <cell r="R307">
            <v>40800</v>
          </cell>
        </row>
        <row r="308">
          <cell r="C308" t="str">
            <v>LAMINA DE YESO SUPERPLACA 1,22 X 2,44 M RESISTENTE A LA HUMEDAD 1/2"</v>
          </cell>
          <cell r="D308" t="str">
            <v>un</v>
          </cell>
          <cell r="E308">
            <v>16500</v>
          </cell>
          <cell r="F308">
            <v>0</v>
          </cell>
          <cell r="G308">
            <v>0</v>
          </cell>
          <cell r="H308">
            <v>0</v>
          </cell>
          <cell r="I308">
            <v>0</v>
          </cell>
          <cell r="J308">
            <v>0</v>
          </cell>
          <cell r="K308">
            <v>16500</v>
          </cell>
          <cell r="L308">
            <v>0</v>
          </cell>
          <cell r="M308">
            <v>16500</v>
          </cell>
          <cell r="N308">
            <v>0</v>
          </cell>
          <cell r="O308">
            <v>16500</v>
          </cell>
          <cell r="P308">
            <v>0</v>
          </cell>
          <cell r="Q308">
            <v>0</v>
          </cell>
          <cell r="R308">
            <v>16500</v>
          </cell>
        </row>
        <row r="309">
          <cell r="C309" t="str">
            <v>LIJA DE AGUA PROFESIONAL No 150</v>
          </cell>
          <cell r="D309" t="str">
            <v>pl</v>
          </cell>
          <cell r="E309">
            <v>1700</v>
          </cell>
          <cell r="F309">
            <v>0</v>
          </cell>
          <cell r="G309">
            <v>0</v>
          </cell>
          <cell r="H309">
            <v>0</v>
          </cell>
          <cell r="I309">
            <v>0</v>
          </cell>
          <cell r="J309">
            <v>0</v>
          </cell>
          <cell r="K309">
            <v>1700</v>
          </cell>
          <cell r="L309">
            <v>0</v>
          </cell>
          <cell r="M309">
            <v>1700</v>
          </cell>
          <cell r="N309">
            <v>0</v>
          </cell>
          <cell r="O309">
            <v>1700</v>
          </cell>
          <cell r="P309">
            <v>0</v>
          </cell>
          <cell r="Q309">
            <v>0</v>
          </cell>
          <cell r="R309">
            <v>1700</v>
          </cell>
        </row>
        <row r="310">
          <cell r="C310" t="str">
            <v>LIJA DE PINTURA GRANO 180</v>
          </cell>
          <cell r="D310" t="str">
            <v>un</v>
          </cell>
          <cell r="E310">
            <v>1700</v>
          </cell>
          <cell r="F310">
            <v>0</v>
          </cell>
          <cell r="G310">
            <v>0</v>
          </cell>
          <cell r="H310">
            <v>0</v>
          </cell>
          <cell r="I310">
            <v>0</v>
          </cell>
          <cell r="J310">
            <v>0</v>
          </cell>
          <cell r="K310">
            <v>1700</v>
          </cell>
          <cell r="L310">
            <v>0</v>
          </cell>
          <cell r="M310">
            <v>1700</v>
          </cell>
          <cell r="N310">
            <v>0</v>
          </cell>
          <cell r="O310">
            <v>1700</v>
          </cell>
          <cell r="P310">
            <v>0</v>
          </cell>
          <cell r="Q310">
            <v>0</v>
          </cell>
          <cell r="R310">
            <v>1700</v>
          </cell>
        </row>
        <row r="311">
          <cell r="C311" t="str">
            <v>MEMBRANA CURADORA CURASEAL BLANCO (20KG)</v>
          </cell>
          <cell r="D311" t="str">
            <v>kg</v>
          </cell>
          <cell r="E311">
            <v>5074</v>
          </cell>
          <cell r="F311">
            <v>0</v>
          </cell>
          <cell r="G311">
            <v>0</v>
          </cell>
          <cell r="H311">
            <v>0</v>
          </cell>
          <cell r="I311">
            <v>0</v>
          </cell>
          <cell r="J311">
            <v>0</v>
          </cell>
          <cell r="K311">
            <v>5074</v>
          </cell>
          <cell r="L311">
            <v>0</v>
          </cell>
          <cell r="M311">
            <v>5074</v>
          </cell>
          <cell r="N311">
            <v>0</v>
          </cell>
          <cell r="O311">
            <v>5074</v>
          </cell>
          <cell r="P311">
            <v>0</v>
          </cell>
          <cell r="Q311">
            <v>0</v>
          </cell>
          <cell r="R311">
            <v>5074</v>
          </cell>
        </row>
        <row r="312">
          <cell r="C312" t="str">
            <v>MEMBRANA SINTÉTICA TPO 1.2MM (70M2)</v>
          </cell>
          <cell r="D312" t="str">
            <v>m²</v>
          </cell>
          <cell r="E312">
            <v>64884</v>
          </cell>
          <cell r="F312">
            <v>0</v>
          </cell>
          <cell r="G312">
            <v>0</v>
          </cell>
          <cell r="H312">
            <v>0</v>
          </cell>
          <cell r="I312">
            <v>0</v>
          </cell>
          <cell r="J312">
            <v>0</v>
          </cell>
          <cell r="K312">
            <v>64884</v>
          </cell>
          <cell r="L312">
            <v>0</v>
          </cell>
          <cell r="M312">
            <v>64884</v>
          </cell>
          <cell r="N312">
            <v>0</v>
          </cell>
          <cell r="O312">
            <v>64884</v>
          </cell>
          <cell r="P312">
            <v>0</v>
          </cell>
          <cell r="Q312">
            <v>0</v>
          </cell>
          <cell r="R312">
            <v>64884</v>
          </cell>
        </row>
        <row r="313">
          <cell r="C313" t="str">
            <v>MEMBRANA SINTÉTICA TPO SIN REFUERZO (37.2M)</v>
          </cell>
          <cell r="D313" t="str">
            <v>m²</v>
          </cell>
          <cell r="E313">
            <v>38975</v>
          </cell>
          <cell r="F313">
            <v>0</v>
          </cell>
          <cell r="G313">
            <v>0</v>
          </cell>
          <cell r="H313">
            <v>0</v>
          </cell>
          <cell r="I313">
            <v>0</v>
          </cell>
          <cell r="J313">
            <v>0</v>
          </cell>
          <cell r="K313">
            <v>38975</v>
          </cell>
          <cell r="L313">
            <v>0</v>
          </cell>
          <cell r="M313">
            <v>38975</v>
          </cell>
          <cell r="N313">
            <v>0</v>
          </cell>
          <cell r="O313">
            <v>38975</v>
          </cell>
          <cell r="P313">
            <v>0</v>
          </cell>
          <cell r="Q313">
            <v>0</v>
          </cell>
          <cell r="R313">
            <v>38975</v>
          </cell>
        </row>
        <row r="314">
          <cell r="C314" t="str">
            <v>MINERAL</v>
          </cell>
          <cell r="D314" t="str">
            <v>lb</v>
          </cell>
          <cell r="E314">
            <v>3825</v>
          </cell>
          <cell r="F314">
            <v>0</v>
          </cell>
          <cell r="G314">
            <v>0</v>
          </cell>
          <cell r="H314">
            <v>0</v>
          </cell>
          <cell r="I314">
            <v>0</v>
          </cell>
          <cell r="J314">
            <v>0</v>
          </cell>
          <cell r="K314">
            <v>3825</v>
          </cell>
          <cell r="L314">
            <v>0</v>
          </cell>
          <cell r="M314">
            <v>3825</v>
          </cell>
          <cell r="N314">
            <v>0</v>
          </cell>
          <cell r="O314">
            <v>3825</v>
          </cell>
          <cell r="P314">
            <v>0</v>
          </cell>
          <cell r="Q314">
            <v>0</v>
          </cell>
          <cell r="R314">
            <v>3825</v>
          </cell>
        </row>
        <row r="315">
          <cell r="C315" t="str">
            <v>PEGANTE BOXER BOTELLA 1000 C</v>
          </cell>
          <cell r="D315" t="str">
            <v>un</v>
          </cell>
          <cell r="E315">
            <v>15651</v>
          </cell>
          <cell r="F315">
            <v>0</v>
          </cell>
          <cell r="G315">
            <v>0</v>
          </cell>
          <cell r="H315">
            <v>0</v>
          </cell>
          <cell r="I315">
            <v>0</v>
          </cell>
          <cell r="J315">
            <v>0</v>
          </cell>
          <cell r="K315">
            <v>15651</v>
          </cell>
          <cell r="L315">
            <v>0</v>
          </cell>
          <cell r="M315">
            <v>15651</v>
          </cell>
          <cell r="N315">
            <v>0</v>
          </cell>
          <cell r="O315">
            <v>15651</v>
          </cell>
          <cell r="P315">
            <v>0</v>
          </cell>
          <cell r="Q315">
            <v>0</v>
          </cell>
          <cell r="R315">
            <v>15651</v>
          </cell>
        </row>
        <row r="316">
          <cell r="C316" t="str">
            <v>PERFIL OMEGA 2-5/16" X 3/4" CAL. 26</v>
          </cell>
          <cell r="D316" t="str">
            <v>un</v>
          </cell>
          <cell r="E316">
            <v>2490</v>
          </cell>
          <cell r="F316">
            <v>0</v>
          </cell>
          <cell r="G316">
            <v>0</v>
          </cell>
          <cell r="H316">
            <v>0</v>
          </cell>
          <cell r="I316">
            <v>0</v>
          </cell>
          <cell r="J316">
            <v>0</v>
          </cell>
          <cell r="K316">
            <v>2490</v>
          </cell>
          <cell r="L316">
            <v>0</v>
          </cell>
          <cell r="M316">
            <v>2490</v>
          </cell>
          <cell r="N316">
            <v>0</v>
          </cell>
          <cell r="O316">
            <v>2490</v>
          </cell>
          <cell r="P316">
            <v>0</v>
          </cell>
          <cell r="Q316">
            <v>0</v>
          </cell>
          <cell r="R316">
            <v>2490</v>
          </cell>
        </row>
        <row r="317">
          <cell r="C317" t="str">
            <v>PINTURA ACRÍLICA ALTA ASEPSIA CANECA (5GL)</v>
          </cell>
          <cell r="D317" t="str">
            <v>un</v>
          </cell>
          <cell r="E317">
            <v>241749</v>
          </cell>
          <cell r="F317">
            <v>0</v>
          </cell>
          <cell r="G317">
            <v>0</v>
          </cell>
          <cell r="H317">
            <v>0</v>
          </cell>
          <cell r="I317">
            <v>0</v>
          </cell>
          <cell r="J317">
            <v>0</v>
          </cell>
          <cell r="K317">
            <v>241749</v>
          </cell>
          <cell r="L317">
            <v>0</v>
          </cell>
          <cell r="M317">
            <v>241749</v>
          </cell>
          <cell r="N317">
            <v>0</v>
          </cell>
          <cell r="O317">
            <v>241749</v>
          </cell>
          <cell r="P317">
            <v>0</v>
          </cell>
          <cell r="Q317">
            <v>0</v>
          </cell>
          <cell r="R317">
            <v>241749</v>
          </cell>
        </row>
        <row r="318">
          <cell r="C318" t="str">
            <v>PINTURA EPOXICA RECOL</v>
          </cell>
          <cell r="D318" t="str">
            <v>m³</v>
          </cell>
          <cell r="E318">
            <v>150523</v>
          </cell>
          <cell r="F318">
            <v>0</v>
          </cell>
          <cell r="G318">
            <v>0</v>
          </cell>
          <cell r="H318">
            <v>0</v>
          </cell>
          <cell r="I318">
            <v>0</v>
          </cell>
          <cell r="J318">
            <v>0</v>
          </cell>
          <cell r="K318">
            <v>150523</v>
          </cell>
          <cell r="L318">
            <v>0</v>
          </cell>
          <cell r="M318">
            <v>150523</v>
          </cell>
          <cell r="N318">
            <v>0</v>
          </cell>
          <cell r="O318">
            <v>150523</v>
          </cell>
          <cell r="P318">
            <v>0</v>
          </cell>
          <cell r="Q318">
            <v>0</v>
          </cell>
          <cell r="R318">
            <v>150523</v>
          </cell>
        </row>
        <row r="319">
          <cell r="C319" t="str">
            <v>PINTURA ESMALTE MATE</v>
          </cell>
          <cell r="D319" t="str">
            <v>gal</v>
          </cell>
          <cell r="E319">
            <v>40900</v>
          </cell>
          <cell r="F319">
            <v>0</v>
          </cell>
          <cell r="G319">
            <v>0</v>
          </cell>
          <cell r="H319">
            <v>0</v>
          </cell>
          <cell r="I319">
            <v>0</v>
          </cell>
          <cell r="J319">
            <v>0</v>
          </cell>
          <cell r="K319">
            <v>40900</v>
          </cell>
          <cell r="L319">
            <v>0</v>
          </cell>
          <cell r="M319">
            <v>40900</v>
          </cell>
          <cell r="N319">
            <v>0</v>
          </cell>
          <cell r="O319">
            <v>40900</v>
          </cell>
          <cell r="P319">
            <v>0</v>
          </cell>
          <cell r="Q319">
            <v>0</v>
          </cell>
          <cell r="R319">
            <v>40900</v>
          </cell>
        </row>
        <row r="320">
          <cell r="C320" t="str">
            <v>PINTURA PARA EXTERIORES</v>
          </cell>
          <cell r="D320" t="str">
            <v>gal</v>
          </cell>
          <cell r="E320">
            <v>66900</v>
          </cell>
          <cell r="F320">
            <v>0</v>
          </cell>
          <cell r="G320">
            <v>0</v>
          </cell>
          <cell r="H320">
            <v>0</v>
          </cell>
          <cell r="I320">
            <v>0</v>
          </cell>
          <cell r="J320">
            <v>0</v>
          </cell>
          <cell r="K320">
            <v>66900</v>
          </cell>
          <cell r="L320">
            <v>0</v>
          </cell>
          <cell r="M320">
            <v>66900</v>
          </cell>
          <cell r="N320">
            <v>0</v>
          </cell>
          <cell r="O320">
            <v>66900</v>
          </cell>
          <cell r="P320">
            <v>0</v>
          </cell>
          <cell r="Q320">
            <v>0</v>
          </cell>
          <cell r="R320">
            <v>66900</v>
          </cell>
        </row>
        <row r="321">
          <cell r="C321" t="str">
            <v>POLIETILENO NEGRO A=5M CAL.6 - 1.42 M X KG</v>
          </cell>
          <cell r="D321" t="str">
            <v>kg</v>
          </cell>
          <cell r="E321">
            <v>5058</v>
          </cell>
          <cell r="F321">
            <v>0</v>
          </cell>
          <cell r="G321">
            <v>0</v>
          </cell>
          <cell r="H321">
            <v>0</v>
          </cell>
          <cell r="I321">
            <v>0</v>
          </cell>
          <cell r="J321">
            <v>0</v>
          </cell>
          <cell r="K321">
            <v>5058</v>
          </cell>
          <cell r="L321">
            <v>0</v>
          </cell>
          <cell r="M321">
            <v>5058</v>
          </cell>
          <cell r="N321">
            <v>0</v>
          </cell>
          <cell r="O321">
            <v>5058</v>
          </cell>
          <cell r="P321">
            <v>0</v>
          </cell>
          <cell r="Q321">
            <v>0</v>
          </cell>
          <cell r="R321">
            <v>5058</v>
          </cell>
        </row>
        <row r="322">
          <cell r="C322" t="str">
            <v>PORTA CANDADO GATO SIMPLE 3</v>
          </cell>
          <cell r="D322" t="str">
            <v>un</v>
          </cell>
          <cell r="E322">
            <v>1850</v>
          </cell>
          <cell r="F322">
            <v>0</v>
          </cell>
          <cell r="G322">
            <v>0</v>
          </cell>
          <cell r="H322">
            <v>0</v>
          </cell>
          <cell r="I322">
            <v>0</v>
          </cell>
          <cell r="J322">
            <v>0</v>
          </cell>
          <cell r="K322">
            <v>1850</v>
          </cell>
          <cell r="L322">
            <v>0</v>
          </cell>
          <cell r="M322">
            <v>1850</v>
          </cell>
          <cell r="N322">
            <v>0</v>
          </cell>
          <cell r="O322">
            <v>1850</v>
          </cell>
          <cell r="P322">
            <v>0</v>
          </cell>
          <cell r="Q322">
            <v>0</v>
          </cell>
          <cell r="R322">
            <v>1850</v>
          </cell>
        </row>
        <row r="323">
          <cell r="C323" t="str">
            <v>PRENSAESTOPA 3/4``</v>
          </cell>
          <cell r="D323" t="str">
            <v>un</v>
          </cell>
          <cell r="E323">
            <v>4110</v>
          </cell>
          <cell r="F323">
            <v>0</v>
          </cell>
          <cell r="G323">
            <v>0</v>
          </cell>
          <cell r="H323">
            <v>0</v>
          </cell>
          <cell r="I323">
            <v>0</v>
          </cell>
          <cell r="J323">
            <v>0</v>
          </cell>
          <cell r="K323">
            <v>4110</v>
          </cell>
          <cell r="L323">
            <v>0</v>
          </cell>
          <cell r="M323">
            <v>4110</v>
          </cell>
          <cell r="N323">
            <v>0</v>
          </cell>
          <cell r="O323">
            <v>4110</v>
          </cell>
          <cell r="P323">
            <v>0</v>
          </cell>
          <cell r="Q323">
            <v>0</v>
          </cell>
          <cell r="R323">
            <v>4110</v>
          </cell>
        </row>
        <row r="324">
          <cell r="C324" t="str">
            <v>PRIMER PVC SCH 80 Y CPVC 1-4 GAL</v>
          </cell>
          <cell r="D324" t="str">
            <v>un</v>
          </cell>
          <cell r="E324">
            <v>144552</v>
          </cell>
          <cell r="F324">
            <v>0</v>
          </cell>
          <cell r="G324">
            <v>0</v>
          </cell>
          <cell r="H324">
            <v>0</v>
          </cell>
          <cell r="I324">
            <v>0</v>
          </cell>
          <cell r="J324">
            <v>0</v>
          </cell>
          <cell r="K324">
            <v>144552</v>
          </cell>
          <cell r="L324">
            <v>0</v>
          </cell>
          <cell r="M324">
            <v>144552</v>
          </cell>
          <cell r="N324">
            <v>0</v>
          </cell>
          <cell r="O324">
            <v>144552</v>
          </cell>
          <cell r="P324">
            <v>0</v>
          </cell>
          <cell r="Q324">
            <v>0</v>
          </cell>
          <cell r="R324">
            <v>144552</v>
          </cell>
        </row>
        <row r="325">
          <cell r="C325" t="str">
            <v>PRIMER PVC SCH 80 Y CPVC 1-4 GAL</v>
          </cell>
          <cell r="D325" t="str">
            <v>un</v>
          </cell>
          <cell r="E325">
            <v>144552</v>
          </cell>
          <cell r="F325">
            <v>0</v>
          </cell>
          <cell r="G325">
            <v>0</v>
          </cell>
          <cell r="H325">
            <v>0</v>
          </cell>
          <cell r="I325">
            <v>0</v>
          </cell>
          <cell r="J325">
            <v>0</v>
          </cell>
          <cell r="K325">
            <v>144552</v>
          </cell>
          <cell r="L325">
            <v>0</v>
          </cell>
          <cell r="M325">
            <v>144552</v>
          </cell>
          <cell r="N325">
            <v>0</v>
          </cell>
          <cell r="O325">
            <v>144552</v>
          </cell>
          <cell r="P325">
            <v>0</v>
          </cell>
          <cell r="Q325">
            <v>0</v>
          </cell>
          <cell r="R325">
            <v>144552</v>
          </cell>
        </row>
        <row r="326">
          <cell r="C326" t="str">
            <v>PUNTILLA CON CABEZA DE 2`` X 500 GR</v>
          </cell>
          <cell r="D326" t="str">
            <v>lb</v>
          </cell>
          <cell r="E326">
            <v>2100</v>
          </cell>
          <cell r="F326">
            <v>0</v>
          </cell>
          <cell r="G326">
            <v>0</v>
          </cell>
          <cell r="H326">
            <v>0</v>
          </cell>
          <cell r="I326">
            <v>0</v>
          </cell>
          <cell r="J326">
            <v>0</v>
          </cell>
          <cell r="K326">
            <v>2100</v>
          </cell>
          <cell r="L326">
            <v>0</v>
          </cell>
          <cell r="M326">
            <v>2100</v>
          </cell>
          <cell r="N326">
            <v>0</v>
          </cell>
          <cell r="O326">
            <v>2100</v>
          </cell>
          <cell r="P326">
            <v>0</v>
          </cell>
          <cell r="Q326">
            <v>0</v>
          </cell>
          <cell r="R326">
            <v>2100</v>
          </cell>
        </row>
        <row r="327">
          <cell r="C327" t="str">
            <v>PUNTILLA DE ACERO 1 X 35 UN</v>
          </cell>
          <cell r="D327" t="str">
            <v>lb</v>
          </cell>
          <cell r="E327">
            <v>2200</v>
          </cell>
          <cell r="F327">
            <v>0</v>
          </cell>
          <cell r="G327">
            <v>0</v>
          </cell>
          <cell r="H327">
            <v>0</v>
          </cell>
          <cell r="I327">
            <v>0</v>
          </cell>
          <cell r="J327">
            <v>0</v>
          </cell>
          <cell r="K327">
            <v>2200</v>
          </cell>
          <cell r="L327">
            <v>0</v>
          </cell>
          <cell r="M327">
            <v>2200</v>
          </cell>
          <cell r="N327">
            <v>0</v>
          </cell>
          <cell r="O327">
            <v>2200</v>
          </cell>
          <cell r="P327">
            <v>0</v>
          </cell>
          <cell r="Q327">
            <v>0</v>
          </cell>
          <cell r="R327">
            <v>2200</v>
          </cell>
        </row>
        <row r="328">
          <cell r="C328" t="str">
            <v>REMACHE POP 6-4 3/16X3/8`` (100UNDS)</v>
          </cell>
          <cell r="D328" t="str">
            <v>bol</v>
          </cell>
          <cell r="E328">
            <v>5500</v>
          </cell>
          <cell r="F328">
            <v>0</v>
          </cell>
          <cell r="G328">
            <v>0</v>
          </cell>
          <cell r="H328">
            <v>0</v>
          </cell>
          <cell r="I328">
            <v>0</v>
          </cell>
          <cell r="J328">
            <v>0</v>
          </cell>
          <cell r="K328">
            <v>5500</v>
          </cell>
          <cell r="L328">
            <v>0</v>
          </cell>
          <cell r="M328">
            <v>5500</v>
          </cell>
          <cell r="N328">
            <v>0</v>
          </cell>
          <cell r="O328">
            <v>5500</v>
          </cell>
          <cell r="P328">
            <v>0</v>
          </cell>
          <cell r="Q328">
            <v>0</v>
          </cell>
          <cell r="R328">
            <v>5500</v>
          </cell>
        </row>
        <row r="329">
          <cell r="C329" t="str">
            <v>REMOVEDOR PVC 1/4 GL</v>
          </cell>
          <cell r="D329" t="str">
            <v>un</v>
          </cell>
          <cell r="E329">
            <v>27900</v>
          </cell>
          <cell r="F329">
            <v>0</v>
          </cell>
          <cell r="G329">
            <v>0</v>
          </cell>
          <cell r="H329">
            <v>0</v>
          </cell>
          <cell r="I329">
            <v>0</v>
          </cell>
          <cell r="J329">
            <v>0</v>
          </cell>
          <cell r="K329">
            <v>27900</v>
          </cell>
          <cell r="L329">
            <v>0</v>
          </cell>
          <cell r="M329">
            <v>27900</v>
          </cell>
          <cell r="N329">
            <v>0</v>
          </cell>
          <cell r="O329">
            <v>27900</v>
          </cell>
          <cell r="P329">
            <v>0</v>
          </cell>
          <cell r="Q329">
            <v>0</v>
          </cell>
          <cell r="R329">
            <v>27900</v>
          </cell>
        </row>
        <row r="330">
          <cell r="C330" t="str">
            <v>REVOQUE PLÁSTICO PROFESIONAL BLANCO (CANECA 4 GL)</v>
          </cell>
          <cell r="D330" t="str">
            <v>un</v>
          </cell>
          <cell r="E330">
            <v>78727</v>
          </cell>
          <cell r="F330">
            <v>0</v>
          </cell>
          <cell r="G330">
            <v>0</v>
          </cell>
          <cell r="H330">
            <v>0</v>
          </cell>
          <cell r="I330">
            <v>0</v>
          </cell>
          <cell r="J330">
            <v>0</v>
          </cell>
          <cell r="K330">
            <v>78727</v>
          </cell>
          <cell r="L330">
            <v>0</v>
          </cell>
          <cell r="M330">
            <v>78727</v>
          </cell>
          <cell r="N330">
            <v>0</v>
          </cell>
          <cell r="O330">
            <v>78727</v>
          </cell>
          <cell r="P330">
            <v>0</v>
          </cell>
          <cell r="Q330">
            <v>0</v>
          </cell>
          <cell r="R330">
            <v>78727</v>
          </cell>
        </row>
        <row r="331">
          <cell r="C331" t="str">
            <v>SEMILLAS DE PASTO PURAS - BERMUDA 250G</v>
          </cell>
          <cell r="D331" t="str">
            <v>UN</v>
          </cell>
          <cell r="E331">
            <v>9025</v>
          </cell>
          <cell r="F331">
            <v>0</v>
          </cell>
          <cell r="G331">
            <v>0</v>
          </cell>
          <cell r="H331">
            <v>0</v>
          </cell>
          <cell r="I331">
            <v>0</v>
          </cell>
          <cell r="J331">
            <v>0</v>
          </cell>
          <cell r="K331">
            <v>9025</v>
          </cell>
          <cell r="L331">
            <v>0</v>
          </cell>
          <cell r="M331">
            <v>9025</v>
          </cell>
          <cell r="N331">
            <v>0</v>
          </cell>
          <cell r="O331">
            <v>9025</v>
          </cell>
          <cell r="P331">
            <v>0</v>
          </cell>
          <cell r="Q331">
            <v>0</v>
          </cell>
          <cell r="R331">
            <v>9025</v>
          </cell>
        </row>
        <row r="332">
          <cell r="C332" t="str">
            <v>SILICONA CORTAFUEGO 600 ml</v>
          </cell>
          <cell r="D332" t="str">
            <v>un</v>
          </cell>
          <cell r="E332">
            <v>52860</v>
          </cell>
          <cell r="F332">
            <v>0</v>
          </cell>
          <cell r="G332">
            <v>0</v>
          </cell>
          <cell r="H332">
            <v>0</v>
          </cell>
          <cell r="I332">
            <v>0</v>
          </cell>
          <cell r="J332">
            <v>0</v>
          </cell>
          <cell r="K332">
            <v>52860</v>
          </cell>
          <cell r="L332">
            <v>0</v>
          </cell>
          <cell r="M332">
            <v>52860</v>
          </cell>
          <cell r="N332">
            <v>0</v>
          </cell>
          <cell r="O332">
            <v>52860</v>
          </cell>
          <cell r="P332">
            <v>0</v>
          </cell>
          <cell r="Q332">
            <v>0</v>
          </cell>
          <cell r="R332">
            <v>52860</v>
          </cell>
        </row>
        <row r="333">
          <cell r="C333" t="str">
            <v>SILICONA FRÍA TRANSPARENTE X 300 ML ANTI HONGOS</v>
          </cell>
          <cell r="D333" t="str">
            <v>un</v>
          </cell>
          <cell r="E333">
            <v>4011</v>
          </cell>
          <cell r="F333">
            <v>0</v>
          </cell>
          <cell r="G333">
            <v>0</v>
          </cell>
          <cell r="H333">
            <v>0</v>
          </cell>
          <cell r="I333">
            <v>0</v>
          </cell>
          <cell r="J333">
            <v>0</v>
          </cell>
          <cell r="K333">
            <v>4011</v>
          </cell>
          <cell r="L333">
            <v>0</v>
          </cell>
          <cell r="M333">
            <v>4011</v>
          </cell>
          <cell r="N333">
            <v>0</v>
          </cell>
          <cell r="O333">
            <v>4011</v>
          </cell>
          <cell r="P333">
            <v>0</v>
          </cell>
          <cell r="Q333">
            <v>0</v>
          </cell>
          <cell r="R333">
            <v>4011</v>
          </cell>
        </row>
        <row r="334">
          <cell r="C334" t="str">
            <v>SILICONA TRANSPARENTE E. 300 ml</v>
          </cell>
          <cell r="D334" t="str">
            <v>un</v>
          </cell>
          <cell r="E334">
            <v>8900</v>
          </cell>
          <cell r="F334">
            <v>0</v>
          </cell>
          <cell r="G334">
            <v>0</v>
          </cell>
          <cell r="H334">
            <v>0</v>
          </cell>
          <cell r="I334">
            <v>0</v>
          </cell>
          <cell r="J334">
            <v>0</v>
          </cell>
          <cell r="K334">
            <v>8900</v>
          </cell>
          <cell r="L334">
            <v>0</v>
          </cell>
          <cell r="M334">
            <v>8900</v>
          </cell>
          <cell r="N334">
            <v>0</v>
          </cell>
          <cell r="O334">
            <v>8900</v>
          </cell>
          <cell r="P334">
            <v>0</v>
          </cell>
          <cell r="Q334">
            <v>0</v>
          </cell>
          <cell r="R334">
            <v>8900</v>
          </cell>
        </row>
        <row r="335">
          <cell r="C335" t="str">
            <v>Suministro e instalación de CERRADURA PARA PUERTA EN VIDRIO TEMPLADO - DOBLE MANIJA DOBLE (TIPO GDL 13 DE ITALUMINIO O SIMILAR) INCLUYE RECIBIDOR A VIDRIO. ACABADO SATINADO.</v>
          </cell>
          <cell r="D335" t="str">
            <v>UN</v>
          </cell>
          <cell r="E335">
            <v>256328</v>
          </cell>
          <cell r="F335">
            <v>0</v>
          </cell>
          <cell r="G335">
            <v>0</v>
          </cell>
          <cell r="H335">
            <v>0</v>
          </cell>
          <cell r="I335">
            <v>0</v>
          </cell>
          <cell r="J335">
            <v>0</v>
          </cell>
          <cell r="K335">
            <v>256328</v>
          </cell>
          <cell r="L335">
            <v>0</v>
          </cell>
          <cell r="M335">
            <v>256328</v>
          </cell>
          <cell r="N335">
            <v>0</v>
          </cell>
          <cell r="O335">
            <v>256328</v>
          </cell>
          <cell r="P335">
            <v>0</v>
          </cell>
          <cell r="Q335">
            <v>0</v>
          </cell>
          <cell r="R335">
            <v>256328</v>
          </cell>
        </row>
        <row r="336">
          <cell r="C336" t="str">
            <v>Suministro e instalación de CERRADURA PARA PUERTA EN VIDRIO TEMPLADO - DOBLE MANIJA SENCILLA (TIPO GDL 14 DE ITALUMINIO O SIMILAR) INCLUYE RECIBIDOR A MURO. ACABADO SATINADO.</v>
          </cell>
          <cell r="D336" t="str">
            <v>UN</v>
          </cell>
          <cell r="E336">
            <v>185204</v>
          </cell>
          <cell r="F336">
            <v>0</v>
          </cell>
          <cell r="G336">
            <v>0</v>
          </cell>
          <cell r="H336">
            <v>0</v>
          </cell>
          <cell r="I336">
            <v>0</v>
          </cell>
          <cell r="J336">
            <v>0</v>
          </cell>
          <cell r="K336">
            <v>185204</v>
          </cell>
          <cell r="L336">
            <v>0</v>
          </cell>
          <cell r="M336">
            <v>185204</v>
          </cell>
          <cell r="N336">
            <v>0</v>
          </cell>
          <cell r="O336">
            <v>185204</v>
          </cell>
          <cell r="P336">
            <v>0</v>
          </cell>
          <cell r="Q336">
            <v>0</v>
          </cell>
          <cell r="R336">
            <v>185204</v>
          </cell>
        </row>
        <row r="337">
          <cell r="C337" t="str">
            <v xml:space="preserve">Suministro e instalación de CIERRAPUERTA DE PISO PARA PUERTA EN VIDRIO TIPO Y1000 DE YALE O SIMILAR CON CUERPO EN HIERRO FUNDIDO, ESCUDO Y CAJA EN LAMINA, COLOR NEGRO. </v>
          </cell>
          <cell r="D337" t="str">
            <v>un</v>
          </cell>
          <cell r="E337">
            <v>330652</v>
          </cell>
          <cell r="F337">
            <v>0</v>
          </cell>
          <cell r="G337">
            <v>0</v>
          </cell>
          <cell r="H337">
            <v>0</v>
          </cell>
          <cell r="I337">
            <v>0</v>
          </cell>
          <cell r="J337">
            <v>0</v>
          </cell>
          <cell r="K337">
            <v>330652</v>
          </cell>
          <cell r="L337">
            <v>0</v>
          </cell>
          <cell r="M337">
            <v>330652</v>
          </cell>
          <cell r="N337">
            <v>0</v>
          </cell>
          <cell r="O337">
            <v>330652</v>
          </cell>
          <cell r="P337">
            <v>0</v>
          </cell>
          <cell r="Q337">
            <v>0</v>
          </cell>
          <cell r="R337">
            <v>330652</v>
          </cell>
        </row>
        <row r="338">
          <cell r="C338" t="str">
            <v>TEJA MANILIT P7 N° 6</v>
          </cell>
          <cell r="D338" t="str">
            <v>un</v>
          </cell>
          <cell r="E338">
            <v>28560</v>
          </cell>
          <cell r="F338">
            <v>0</v>
          </cell>
          <cell r="G338">
            <v>0</v>
          </cell>
          <cell r="H338">
            <v>0</v>
          </cell>
          <cell r="I338">
            <v>0</v>
          </cell>
          <cell r="J338">
            <v>0</v>
          </cell>
          <cell r="K338">
            <v>28560</v>
          </cell>
          <cell r="L338">
            <v>0</v>
          </cell>
          <cell r="M338">
            <v>28560</v>
          </cell>
          <cell r="N338">
            <v>0</v>
          </cell>
          <cell r="O338">
            <v>28560</v>
          </cell>
          <cell r="P338">
            <v>0</v>
          </cell>
          <cell r="Q338">
            <v>0</v>
          </cell>
          <cell r="R338">
            <v>28560</v>
          </cell>
        </row>
        <row r="339">
          <cell r="C339" t="str">
            <v>TORNILLO DRYWALL  PUNTA BROCA6 X 1`` (100 UNIDADES)</v>
          </cell>
          <cell r="D339" t="str">
            <v>bol</v>
          </cell>
          <cell r="E339">
            <v>3000</v>
          </cell>
          <cell r="F339">
            <v>0</v>
          </cell>
          <cell r="G339">
            <v>0</v>
          </cell>
          <cell r="H339">
            <v>0</v>
          </cell>
          <cell r="I339">
            <v>0</v>
          </cell>
          <cell r="J339">
            <v>0</v>
          </cell>
          <cell r="K339">
            <v>3000</v>
          </cell>
          <cell r="L339">
            <v>0</v>
          </cell>
          <cell r="M339">
            <v>3000</v>
          </cell>
          <cell r="N339">
            <v>0</v>
          </cell>
          <cell r="O339">
            <v>3000</v>
          </cell>
          <cell r="P339">
            <v>0</v>
          </cell>
          <cell r="Q339">
            <v>0</v>
          </cell>
          <cell r="R339">
            <v>3000</v>
          </cell>
        </row>
        <row r="340">
          <cell r="C340" t="str">
            <v>TORNILLO ESTRUCTURA  7/16``</v>
          </cell>
          <cell r="D340" t="str">
            <v>un</v>
          </cell>
          <cell r="E340">
            <v>49</v>
          </cell>
          <cell r="F340">
            <v>0</v>
          </cell>
          <cell r="G340">
            <v>0</v>
          </cell>
          <cell r="H340">
            <v>0</v>
          </cell>
          <cell r="I340">
            <v>0</v>
          </cell>
          <cell r="J340">
            <v>0</v>
          </cell>
          <cell r="K340">
            <v>49</v>
          </cell>
          <cell r="L340">
            <v>0</v>
          </cell>
          <cell r="M340">
            <v>49</v>
          </cell>
          <cell r="N340">
            <v>0</v>
          </cell>
          <cell r="O340">
            <v>49</v>
          </cell>
          <cell r="P340">
            <v>0</v>
          </cell>
          <cell r="Q340">
            <v>0</v>
          </cell>
          <cell r="R340">
            <v>49</v>
          </cell>
        </row>
        <row r="341">
          <cell r="C341" t="str">
            <v xml:space="preserve">TUERCA HEXAGONAL - ARANDELA PLANA 1/4" X 100 UN </v>
          </cell>
          <cell r="D341" t="str">
            <v>un</v>
          </cell>
          <cell r="E341">
            <v>8500</v>
          </cell>
          <cell r="F341">
            <v>0</v>
          </cell>
          <cell r="G341">
            <v>0</v>
          </cell>
          <cell r="H341">
            <v>0</v>
          </cell>
          <cell r="I341">
            <v>0</v>
          </cell>
          <cell r="J341">
            <v>0</v>
          </cell>
          <cell r="K341">
            <v>8500</v>
          </cell>
          <cell r="L341">
            <v>0</v>
          </cell>
          <cell r="M341">
            <v>8500</v>
          </cell>
          <cell r="N341">
            <v>0</v>
          </cell>
          <cell r="O341">
            <v>8500</v>
          </cell>
          <cell r="P341">
            <v>0</v>
          </cell>
          <cell r="Q341">
            <v>0</v>
          </cell>
          <cell r="R341">
            <v>8500</v>
          </cell>
        </row>
        <row r="342">
          <cell r="C342" t="str">
            <v>TUERCA HEXAGONAL - ARANDELA PLANA 3/8"  X 10 UN</v>
          </cell>
          <cell r="D342" t="str">
            <v>bol</v>
          </cell>
          <cell r="E342">
            <v>3500</v>
          </cell>
          <cell r="F342">
            <v>0</v>
          </cell>
          <cell r="G342">
            <v>0</v>
          </cell>
          <cell r="H342">
            <v>0</v>
          </cell>
          <cell r="I342">
            <v>0</v>
          </cell>
          <cell r="J342">
            <v>0</v>
          </cell>
          <cell r="K342">
            <v>3500</v>
          </cell>
          <cell r="L342">
            <v>0</v>
          </cell>
          <cell r="M342">
            <v>3500</v>
          </cell>
          <cell r="N342">
            <v>0</v>
          </cell>
          <cell r="O342">
            <v>3500</v>
          </cell>
          <cell r="P342">
            <v>0</v>
          </cell>
          <cell r="Q342">
            <v>0</v>
          </cell>
          <cell r="R342">
            <v>3500</v>
          </cell>
        </row>
        <row r="343">
          <cell r="C343" t="str">
            <v>VINILTEX PRO 450 CANECA (5GL) PINTUCO</v>
          </cell>
          <cell r="D343" t="str">
            <v>m</v>
          </cell>
          <cell r="E343">
            <v>193443</v>
          </cell>
          <cell r="F343">
            <v>0</v>
          </cell>
          <cell r="G343">
            <v>0</v>
          </cell>
          <cell r="H343">
            <v>0</v>
          </cell>
          <cell r="I343">
            <v>0</v>
          </cell>
          <cell r="J343">
            <v>0</v>
          </cell>
          <cell r="K343">
            <v>193443</v>
          </cell>
          <cell r="L343">
            <v>0</v>
          </cell>
          <cell r="M343">
            <v>193443</v>
          </cell>
          <cell r="N343">
            <v>0</v>
          </cell>
          <cell r="O343">
            <v>193443</v>
          </cell>
          <cell r="P343">
            <v>0</v>
          </cell>
          <cell r="Q343">
            <v>0</v>
          </cell>
          <cell r="R343">
            <v>193443</v>
          </cell>
        </row>
        <row r="344">
          <cell r="C344" t="str">
            <v>VINILTEX PRO 450 CANECA (5GL) PINTUCO</v>
          </cell>
          <cell r="D344" t="str">
            <v>m</v>
          </cell>
          <cell r="E344">
            <v>193443</v>
          </cell>
          <cell r="F344">
            <v>0</v>
          </cell>
          <cell r="G344">
            <v>0</v>
          </cell>
          <cell r="H344">
            <v>0</v>
          </cell>
          <cell r="I344">
            <v>0</v>
          </cell>
          <cell r="J344">
            <v>0</v>
          </cell>
          <cell r="K344">
            <v>193443</v>
          </cell>
          <cell r="L344">
            <v>0</v>
          </cell>
          <cell r="M344">
            <v>193443</v>
          </cell>
          <cell r="N344">
            <v>0</v>
          </cell>
          <cell r="O344">
            <v>193443</v>
          </cell>
          <cell r="P344">
            <v>0</v>
          </cell>
          <cell r="Q344">
            <v>0</v>
          </cell>
          <cell r="R344">
            <v>193443</v>
          </cell>
        </row>
        <row r="345">
          <cell r="C345" t="str">
            <v>WIN ALUMINIO X 3 M</v>
          </cell>
          <cell r="D345" t="str">
            <v>un</v>
          </cell>
          <cell r="E345">
            <v>5300</v>
          </cell>
          <cell r="F345">
            <v>0</v>
          </cell>
          <cell r="G345">
            <v>0</v>
          </cell>
          <cell r="H345">
            <v>0</v>
          </cell>
          <cell r="I345">
            <v>0</v>
          </cell>
          <cell r="J345">
            <v>0</v>
          </cell>
          <cell r="K345">
            <v>5300</v>
          </cell>
          <cell r="L345">
            <v>0</v>
          </cell>
          <cell r="M345">
            <v>5300</v>
          </cell>
          <cell r="N345">
            <v>0</v>
          </cell>
          <cell r="O345">
            <v>5300</v>
          </cell>
          <cell r="P345">
            <v>0</v>
          </cell>
          <cell r="Q345">
            <v>0</v>
          </cell>
          <cell r="R345">
            <v>5300</v>
          </cell>
        </row>
        <row r="346">
          <cell r="C346" t="str">
            <v>WIN BLANCO BRILLANTE 2,4MTS</v>
          </cell>
          <cell r="D346" t="str">
            <v>un</v>
          </cell>
          <cell r="E346">
            <v>5400</v>
          </cell>
          <cell r="F346">
            <v>0</v>
          </cell>
          <cell r="G346">
            <v>0</v>
          </cell>
          <cell r="H346">
            <v>0</v>
          </cell>
          <cell r="I346">
            <v>0</v>
          </cell>
          <cell r="J346">
            <v>0</v>
          </cell>
          <cell r="K346">
            <v>5400</v>
          </cell>
          <cell r="L346">
            <v>0</v>
          </cell>
          <cell r="M346">
            <v>5400</v>
          </cell>
          <cell r="N346">
            <v>0</v>
          </cell>
          <cell r="O346">
            <v>5400</v>
          </cell>
          <cell r="P346">
            <v>0</v>
          </cell>
          <cell r="Q346">
            <v>0</v>
          </cell>
          <cell r="R346">
            <v>5400</v>
          </cell>
        </row>
        <row r="347">
          <cell r="C347" t="str">
            <v>YESO MECAFINO BULTO (25KG)</v>
          </cell>
          <cell r="D347" t="str">
            <v>bt</v>
          </cell>
          <cell r="E347">
            <v>26672</v>
          </cell>
          <cell r="F347">
            <v>0</v>
          </cell>
          <cell r="G347">
            <v>0</v>
          </cell>
          <cell r="H347">
            <v>0</v>
          </cell>
          <cell r="I347">
            <v>0</v>
          </cell>
          <cell r="J347">
            <v>0</v>
          </cell>
          <cell r="K347">
            <v>26672</v>
          </cell>
          <cell r="L347">
            <v>0</v>
          </cell>
          <cell r="M347">
            <v>26672</v>
          </cell>
          <cell r="N347">
            <v>0</v>
          </cell>
          <cell r="O347">
            <v>26672</v>
          </cell>
          <cell r="P347">
            <v>0</v>
          </cell>
          <cell r="Q347">
            <v>0</v>
          </cell>
          <cell r="R347">
            <v>26672</v>
          </cell>
        </row>
        <row r="348">
          <cell r="C348" t="str">
            <v>ABRAZADERA ACERO 1/2`` - 3/4``</v>
          </cell>
          <cell r="D348" t="str">
            <v>un</v>
          </cell>
          <cell r="E348">
            <v>4385</v>
          </cell>
          <cell r="F348">
            <v>0</v>
          </cell>
          <cell r="G348">
            <v>0</v>
          </cell>
          <cell r="H348">
            <v>0</v>
          </cell>
          <cell r="I348">
            <v>0</v>
          </cell>
          <cell r="J348">
            <v>0</v>
          </cell>
          <cell r="K348">
            <v>4385</v>
          </cell>
          <cell r="L348">
            <v>0</v>
          </cell>
          <cell r="M348">
            <v>4385</v>
          </cell>
          <cell r="N348">
            <v>0</v>
          </cell>
          <cell r="O348">
            <v>4385</v>
          </cell>
          <cell r="P348">
            <v>0</v>
          </cell>
          <cell r="Q348">
            <v>0</v>
          </cell>
          <cell r="R348">
            <v>4385</v>
          </cell>
        </row>
        <row r="349">
          <cell r="C349" t="str">
            <v>ABRAZADERA ACERO 4``</v>
          </cell>
          <cell r="D349" t="str">
            <v>un</v>
          </cell>
          <cell r="E349">
            <v>10844</v>
          </cell>
          <cell r="F349">
            <v>0</v>
          </cell>
          <cell r="G349">
            <v>0</v>
          </cell>
          <cell r="H349">
            <v>0</v>
          </cell>
          <cell r="I349">
            <v>0</v>
          </cell>
          <cell r="J349">
            <v>0</v>
          </cell>
          <cell r="K349">
            <v>10844</v>
          </cell>
          <cell r="L349">
            <v>0</v>
          </cell>
          <cell r="M349">
            <v>10844</v>
          </cell>
          <cell r="N349">
            <v>0</v>
          </cell>
          <cell r="O349">
            <v>10844</v>
          </cell>
          <cell r="P349">
            <v>0</v>
          </cell>
          <cell r="Q349">
            <v>0</v>
          </cell>
          <cell r="R349">
            <v>10844</v>
          </cell>
        </row>
        <row r="350">
          <cell r="C350" t="str">
            <v>ABRAZADERA UL/FM 1 1/2``</v>
          </cell>
          <cell r="D350" t="str">
            <v>un</v>
          </cell>
          <cell r="E350">
            <v>5655</v>
          </cell>
          <cell r="F350">
            <v>0</v>
          </cell>
          <cell r="G350">
            <v>0</v>
          </cell>
          <cell r="H350">
            <v>0</v>
          </cell>
          <cell r="I350">
            <v>0</v>
          </cell>
          <cell r="J350">
            <v>0</v>
          </cell>
          <cell r="K350">
            <v>5655</v>
          </cell>
          <cell r="L350">
            <v>0</v>
          </cell>
          <cell r="M350">
            <v>5655</v>
          </cell>
          <cell r="N350">
            <v>0</v>
          </cell>
          <cell r="O350">
            <v>5655</v>
          </cell>
          <cell r="P350">
            <v>0</v>
          </cell>
          <cell r="Q350">
            <v>0</v>
          </cell>
          <cell r="R350">
            <v>5655</v>
          </cell>
        </row>
        <row r="351">
          <cell r="C351" t="str">
            <v>ABRAZADERA UL/FM 1 1/4``</v>
          </cell>
          <cell r="D351" t="str">
            <v>un</v>
          </cell>
          <cell r="E351">
            <v>5281</v>
          </cell>
          <cell r="F351">
            <v>0</v>
          </cell>
          <cell r="G351">
            <v>0</v>
          </cell>
          <cell r="H351">
            <v>0</v>
          </cell>
          <cell r="I351">
            <v>0</v>
          </cell>
          <cell r="J351">
            <v>0</v>
          </cell>
          <cell r="K351">
            <v>5281</v>
          </cell>
          <cell r="L351">
            <v>0</v>
          </cell>
          <cell r="M351">
            <v>5281</v>
          </cell>
          <cell r="N351">
            <v>0</v>
          </cell>
          <cell r="O351">
            <v>5281</v>
          </cell>
          <cell r="P351">
            <v>0</v>
          </cell>
          <cell r="Q351">
            <v>0</v>
          </cell>
          <cell r="R351">
            <v>5281</v>
          </cell>
        </row>
        <row r="352">
          <cell r="C352" t="str">
            <v>ABRAZADERA UL/FM 1``</v>
          </cell>
          <cell r="D352" t="str">
            <v>un</v>
          </cell>
          <cell r="E352">
            <v>5072</v>
          </cell>
          <cell r="F352">
            <v>0</v>
          </cell>
          <cell r="G352">
            <v>0</v>
          </cell>
          <cell r="H352">
            <v>0</v>
          </cell>
          <cell r="I352">
            <v>0</v>
          </cell>
          <cell r="J352">
            <v>0</v>
          </cell>
          <cell r="K352">
            <v>5072</v>
          </cell>
          <cell r="L352">
            <v>0</v>
          </cell>
          <cell r="M352">
            <v>5072</v>
          </cell>
          <cell r="N352">
            <v>0</v>
          </cell>
          <cell r="O352">
            <v>5072</v>
          </cell>
          <cell r="P352">
            <v>0</v>
          </cell>
          <cell r="Q352">
            <v>0</v>
          </cell>
          <cell r="R352">
            <v>5072</v>
          </cell>
        </row>
        <row r="353">
          <cell r="C353" t="str">
            <v>ABRAZADERA UL/FM 2.1/2``</v>
          </cell>
          <cell r="D353" t="str">
            <v>un</v>
          </cell>
          <cell r="E353">
            <v>7843</v>
          </cell>
          <cell r="F353">
            <v>0</v>
          </cell>
          <cell r="G353">
            <v>0</v>
          </cell>
          <cell r="H353">
            <v>0</v>
          </cell>
          <cell r="I353">
            <v>0</v>
          </cell>
          <cell r="J353">
            <v>0</v>
          </cell>
          <cell r="K353">
            <v>7843</v>
          </cell>
          <cell r="L353">
            <v>0</v>
          </cell>
          <cell r="M353">
            <v>7843</v>
          </cell>
          <cell r="N353">
            <v>0</v>
          </cell>
          <cell r="O353">
            <v>7843</v>
          </cell>
          <cell r="P353">
            <v>0</v>
          </cell>
          <cell r="Q353">
            <v>0</v>
          </cell>
          <cell r="R353">
            <v>7843</v>
          </cell>
        </row>
        <row r="354">
          <cell r="C354" t="str">
            <v>ABRAZADERA UL/FM 2``</v>
          </cell>
          <cell r="D354" t="str">
            <v>un</v>
          </cell>
          <cell r="E354">
            <v>6093</v>
          </cell>
          <cell r="F354">
            <v>0</v>
          </cell>
          <cell r="G354">
            <v>0</v>
          </cell>
          <cell r="H354">
            <v>0</v>
          </cell>
          <cell r="I354">
            <v>0</v>
          </cell>
          <cell r="J354">
            <v>0</v>
          </cell>
          <cell r="K354">
            <v>6093</v>
          </cell>
          <cell r="L354">
            <v>0</v>
          </cell>
          <cell r="M354">
            <v>6093</v>
          </cell>
          <cell r="N354">
            <v>0</v>
          </cell>
          <cell r="O354">
            <v>6093</v>
          </cell>
          <cell r="P354">
            <v>0</v>
          </cell>
          <cell r="Q354">
            <v>0</v>
          </cell>
          <cell r="R354">
            <v>6093</v>
          </cell>
        </row>
        <row r="355">
          <cell r="C355" t="str">
            <v>ABRAZADERA UL/FM 3``</v>
          </cell>
          <cell r="D355" t="str">
            <v>un</v>
          </cell>
          <cell r="E355">
            <v>8293</v>
          </cell>
          <cell r="F355">
            <v>0</v>
          </cell>
          <cell r="G355">
            <v>0</v>
          </cell>
          <cell r="H355">
            <v>0</v>
          </cell>
          <cell r="I355">
            <v>0</v>
          </cell>
          <cell r="J355">
            <v>0</v>
          </cell>
          <cell r="K355">
            <v>8293</v>
          </cell>
          <cell r="L355">
            <v>0</v>
          </cell>
          <cell r="M355">
            <v>8293</v>
          </cell>
          <cell r="N355">
            <v>0</v>
          </cell>
          <cell r="O355">
            <v>8293</v>
          </cell>
          <cell r="P355">
            <v>0</v>
          </cell>
          <cell r="Q355">
            <v>0</v>
          </cell>
          <cell r="R355">
            <v>8293</v>
          </cell>
        </row>
        <row r="356">
          <cell r="C356" t="str">
            <v>ABRAZADERA UL/FM 4``</v>
          </cell>
          <cell r="D356" t="str">
            <v>un</v>
          </cell>
          <cell r="E356">
            <v>14637</v>
          </cell>
          <cell r="F356">
            <v>0</v>
          </cell>
          <cell r="G356">
            <v>0</v>
          </cell>
          <cell r="H356">
            <v>0</v>
          </cell>
          <cell r="I356">
            <v>0</v>
          </cell>
          <cell r="J356">
            <v>0</v>
          </cell>
          <cell r="K356">
            <v>14637</v>
          </cell>
          <cell r="L356">
            <v>0</v>
          </cell>
          <cell r="M356">
            <v>14637</v>
          </cell>
          <cell r="N356">
            <v>0</v>
          </cell>
          <cell r="O356">
            <v>14637</v>
          </cell>
          <cell r="P356">
            <v>0</v>
          </cell>
          <cell r="Q356">
            <v>0</v>
          </cell>
          <cell r="R356">
            <v>14637</v>
          </cell>
        </row>
        <row r="357">
          <cell r="C357" t="str">
            <v>ACCESORIO COUPLING 1-1/2``</v>
          </cell>
          <cell r="D357" t="str">
            <v>un</v>
          </cell>
          <cell r="E357">
            <v>8484</v>
          </cell>
          <cell r="F357">
            <v>0</v>
          </cell>
          <cell r="G357">
            <v>0</v>
          </cell>
          <cell r="H357">
            <v>0</v>
          </cell>
          <cell r="I357">
            <v>0</v>
          </cell>
          <cell r="J357">
            <v>0</v>
          </cell>
          <cell r="K357">
            <v>8484</v>
          </cell>
          <cell r="L357">
            <v>0</v>
          </cell>
          <cell r="M357">
            <v>8484</v>
          </cell>
          <cell r="N357">
            <v>0</v>
          </cell>
          <cell r="O357">
            <v>8484</v>
          </cell>
          <cell r="P357">
            <v>0</v>
          </cell>
          <cell r="Q357">
            <v>0</v>
          </cell>
          <cell r="R357">
            <v>8484</v>
          </cell>
        </row>
        <row r="358">
          <cell r="C358" t="str">
            <v>ACCESORIO COUPLING 2``</v>
          </cell>
          <cell r="D358" t="str">
            <v>un</v>
          </cell>
          <cell r="E358">
            <v>9747</v>
          </cell>
          <cell r="F358">
            <v>0</v>
          </cell>
          <cell r="G358">
            <v>0</v>
          </cell>
          <cell r="H358">
            <v>0</v>
          </cell>
          <cell r="I358">
            <v>0</v>
          </cell>
          <cell r="J358">
            <v>0</v>
          </cell>
          <cell r="K358">
            <v>9747</v>
          </cell>
          <cell r="L358">
            <v>0</v>
          </cell>
          <cell r="M358">
            <v>9747</v>
          </cell>
          <cell r="N358">
            <v>0</v>
          </cell>
          <cell r="O358">
            <v>9747</v>
          </cell>
          <cell r="P358">
            <v>0</v>
          </cell>
          <cell r="Q358">
            <v>0</v>
          </cell>
          <cell r="R358">
            <v>9747</v>
          </cell>
        </row>
        <row r="359">
          <cell r="C359" t="str">
            <v>ACCESORIO COUPLING 2-1/2``</v>
          </cell>
          <cell r="D359" t="str">
            <v>un</v>
          </cell>
          <cell r="E359">
            <v>12273</v>
          </cell>
          <cell r="F359">
            <v>0</v>
          </cell>
          <cell r="G359">
            <v>0</v>
          </cell>
          <cell r="H359">
            <v>0</v>
          </cell>
          <cell r="I359">
            <v>0</v>
          </cell>
          <cell r="J359">
            <v>0</v>
          </cell>
          <cell r="K359">
            <v>12273</v>
          </cell>
          <cell r="L359">
            <v>0</v>
          </cell>
          <cell r="M359">
            <v>12273</v>
          </cell>
          <cell r="N359">
            <v>0</v>
          </cell>
          <cell r="O359">
            <v>12273</v>
          </cell>
          <cell r="P359">
            <v>0</v>
          </cell>
          <cell r="Q359">
            <v>0</v>
          </cell>
          <cell r="R359">
            <v>12273</v>
          </cell>
        </row>
        <row r="360">
          <cell r="C360" t="str">
            <v>ACCESORIO COUPLING 3``</v>
          </cell>
          <cell r="D360" t="str">
            <v>un</v>
          </cell>
          <cell r="E360">
            <v>14280</v>
          </cell>
          <cell r="F360">
            <v>0</v>
          </cell>
          <cell r="G360">
            <v>0</v>
          </cell>
          <cell r="H360">
            <v>0</v>
          </cell>
          <cell r="I360">
            <v>0</v>
          </cell>
          <cell r="J360">
            <v>0</v>
          </cell>
          <cell r="K360">
            <v>14280</v>
          </cell>
          <cell r="L360">
            <v>0</v>
          </cell>
          <cell r="M360">
            <v>14280</v>
          </cell>
          <cell r="N360">
            <v>0</v>
          </cell>
          <cell r="O360">
            <v>14280</v>
          </cell>
          <cell r="P360">
            <v>0</v>
          </cell>
          <cell r="Q360">
            <v>0</v>
          </cell>
          <cell r="R360">
            <v>14280</v>
          </cell>
        </row>
        <row r="361">
          <cell r="C361" t="str">
            <v>ACCESORIO COUPLING 4``</v>
          </cell>
          <cell r="D361" t="str">
            <v>un</v>
          </cell>
          <cell r="E361">
            <v>17141</v>
          </cell>
          <cell r="F361">
            <v>0</v>
          </cell>
          <cell r="G361">
            <v>0</v>
          </cell>
          <cell r="H361">
            <v>0</v>
          </cell>
          <cell r="I361">
            <v>0</v>
          </cell>
          <cell r="J361">
            <v>0</v>
          </cell>
          <cell r="K361">
            <v>17141</v>
          </cell>
          <cell r="L361">
            <v>0</v>
          </cell>
          <cell r="M361">
            <v>17141</v>
          </cell>
          <cell r="N361">
            <v>0</v>
          </cell>
          <cell r="O361">
            <v>17141</v>
          </cell>
          <cell r="P361">
            <v>0</v>
          </cell>
          <cell r="Q361">
            <v>0</v>
          </cell>
          <cell r="R361">
            <v>17141</v>
          </cell>
        </row>
        <row r="362">
          <cell r="C362" t="str">
            <v>ACOPLE PARA LAVAMANOS / SANITARIO 1/2 X 1/2 X 50 CM</v>
          </cell>
          <cell r="D362" t="str">
            <v>un</v>
          </cell>
          <cell r="E362">
            <v>3600</v>
          </cell>
          <cell r="F362">
            <v>0</v>
          </cell>
          <cell r="G362">
            <v>0</v>
          </cell>
          <cell r="H362">
            <v>0</v>
          </cell>
          <cell r="I362">
            <v>0</v>
          </cell>
          <cell r="J362">
            <v>0</v>
          </cell>
          <cell r="K362">
            <v>3600</v>
          </cell>
          <cell r="L362">
            <v>0</v>
          </cell>
          <cell r="M362">
            <v>3600</v>
          </cell>
          <cell r="N362">
            <v>0</v>
          </cell>
          <cell r="O362">
            <v>3600</v>
          </cell>
          <cell r="P362">
            <v>0</v>
          </cell>
          <cell r="Q362">
            <v>0</v>
          </cell>
          <cell r="R362">
            <v>3600</v>
          </cell>
        </row>
        <row r="363">
          <cell r="C363" t="str">
            <v>ADAPTADOR MACHO CPVC 1/2" X 10 UN</v>
          </cell>
          <cell r="D363" t="str">
            <v>bol</v>
          </cell>
          <cell r="E363">
            <v>8100</v>
          </cell>
          <cell r="F363">
            <v>0</v>
          </cell>
          <cell r="G363">
            <v>0</v>
          </cell>
          <cell r="H363">
            <v>0</v>
          </cell>
          <cell r="I363">
            <v>0</v>
          </cell>
          <cell r="J363">
            <v>0</v>
          </cell>
          <cell r="K363">
            <v>8100</v>
          </cell>
          <cell r="L363">
            <v>0</v>
          </cell>
          <cell r="M363">
            <v>8100</v>
          </cell>
          <cell r="N363">
            <v>0</v>
          </cell>
          <cell r="O363">
            <v>8100</v>
          </cell>
          <cell r="P363">
            <v>0</v>
          </cell>
          <cell r="Q363">
            <v>0</v>
          </cell>
          <cell r="R363">
            <v>8100</v>
          </cell>
        </row>
        <row r="364">
          <cell r="C364" t="str">
            <v>ADAPTADOR MACHO CPVC 3/4"</v>
          </cell>
          <cell r="D364" t="str">
            <v>un</v>
          </cell>
          <cell r="E364">
            <v>1200</v>
          </cell>
          <cell r="F364">
            <v>0</v>
          </cell>
          <cell r="G364">
            <v>0</v>
          </cell>
          <cell r="H364">
            <v>0</v>
          </cell>
          <cell r="I364">
            <v>0</v>
          </cell>
          <cell r="J364">
            <v>0</v>
          </cell>
          <cell r="K364">
            <v>1200</v>
          </cell>
          <cell r="L364">
            <v>0</v>
          </cell>
          <cell r="M364">
            <v>1200</v>
          </cell>
          <cell r="N364">
            <v>0</v>
          </cell>
          <cell r="O364">
            <v>1200</v>
          </cell>
          <cell r="P364">
            <v>0</v>
          </cell>
          <cell r="Q364">
            <v>0</v>
          </cell>
          <cell r="R364">
            <v>1200</v>
          </cell>
        </row>
        <row r="365">
          <cell r="C365" t="str">
            <v>ADAPTADOR MACHO PVC PRESIÓN 1"</v>
          </cell>
          <cell r="D365" t="str">
            <v>un</v>
          </cell>
          <cell r="E365">
            <v>1229</v>
          </cell>
          <cell r="F365">
            <v>0</v>
          </cell>
          <cell r="G365">
            <v>0</v>
          </cell>
          <cell r="H365">
            <v>0</v>
          </cell>
          <cell r="I365">
            <v>0</v>
          </cell>
          <cell r="J365">
            <v>0</v>
          </cell>
          <cell r="K365">
            <v>1229</v>
          </cell>
          <cell r="L365">
            <v>0</v>
          </cell>
          <cell r="M365">
            <v>1229</v>
          </cell>
          <cell r="N365">
            <v>0</v>
          </cell>
          <cell r="O365">
            <v>1229</v>
          </cell>
          <cell r="P365">
            <v>0</v>
          </cell>
          <cell r="Q365">
            <v>0</v>
          </cell>
          <cell r="R365">
            <v>1229</v>
          </cell>
        </row>
        <row r="366">
          <cell r="C366" t="str">
            <v>ADAPTADOR MACHO PVC PRESIÓN 1/2" X 10 UN</v>
          </cell>
          <cell r="D366" t="str">
            <v>bol</v>
          </cell>
          <cell r="E366">
            <v>2700</v>
          </cell>
          <cell r="F366">
            <v>0</v>
          </cell>
          <cell r="G366">
            <v>0</v>
          </cell>
          <cell r="H366">
            <v>0</v>
          </cell>
          <cell r="I366">
            <v>0</v>
          </cell>
          <cell r="J366">
            <v>0</v>
          </cell>
          <cell r="K366">
            <v>2700</v>
          </cell>
          <cell r="L366">
            <v>0</v>
          </cell>
          <cell r="M366">
            <v>2700</v>
          </cell>
          <cell r="N366">
            <v>0</v>
          </cell>
          <cell r="O366">
            <v>2700</v>
          </cell>
          <cell r="P366">
            <v>0</v>
          </cell>
          <cell r="Q366">
            <v>0</v>
          </cell>
          <cell r="R366">
            <v>2700</v>
          </cell>
        </row>
        <row r="367">
          <cell r="C367" t="str">
            <v>ADAPTADOR MACHO PVC PRESIÓN 1-1/4"</v>
          </cell>
          <cell r="D367" t="str">
            <v>un</v>
          </cell>
          <cell r="E367">
            <v>2585</v>
          </cell>
          <cell r="F367">
            <v>0</v>
          </cell>
          <cell r="G367">
            <v>0</v>
          </cell>
          <cell r="H367">
            <v>0</v>
          </cell>
          <cell r="I367">
            <v>0</v>
          </cell>
          <cell r="J367">
            <v>0</v>
          </cell>
          <cell r="K367">
            <v>2585</v>
          </cell>
          <cell r="L367">
            <v>0</v>
          </cell>
          <cell r="M367">
            <v>2585</v>
          </cell>
          <cell r="N367">
            <v>0</v>
          </cell>
          <cell r="O367">
            <v>2585</v>
          </cell>
          <cell r="P367">
            <v>0</v>
          </cell>
          <cell r="Q367">
            <v>0</v>
          </cell>
          <cell r="R367">
            <v>2585</v>
          </cell>
        </row>
        <row r="368">
          <cell r="C368" t="str">
            <v>ADAPTADOR MACHO PVC PRESIÓN 3/4"</v>
          </cell>
          <cell r="D368" t="str">
            <v>un</v>
          </cell>
          <cell r="E368">
            <v>587</v>
          </cell>
          <cell r="F368">
            <v>0</v>
          </cell>
          <cell r="G368">
            <v>0</v>
          </cell>
          <cell r="H368">
            <v>0</v>
          </cell>
          <cell r="I368">
            <v>0</v>
          </cell>
          <cell r="J368">
            <v>0</v>
          </cell>
          <cell r="K368">
            <v>587</v>
          </cell>
          <cell r="L368">
            <v>0</v>
          </cell>
          <cell r="M368">
            <v>587</v>
          </cell>
          <cell r="N368">
            <v>0</v>
          </cell>
          <cell r="O368">
            <v>587</v>
          </cell>
          <cell r="P368">
            <v>0</v>
          </cell>
          <cell r="Q368">
            <v>0</v>
          </cell>
          <cell r="R368">
            <v>587</v>
          </cell>
        </row>
        <row r="369">
          <cell r="C369" t="str">
            <v>ADAPTADOR TERMINAL CAMPANA CONDUIT 4</v>
          </cell>
          <cell r="D369" t="str">
            <v>un</v>
          </cell>
          <cell r="E369">
            <v>10813</v>
          </cell>
          <cell r="F369">
            <v>0</v>
          </cell>
          <cell r="G369">
            <v>0</v>
          </cell>
          <cell r="H369">
            <v>0</v>
          </cell>
          <cell r="I369">
            <v>0</v>
          </cell>
          <cell r="J369">
            <v>0</v>
          </cell>
          <cell r="K369">
            <v>10813</v>
          </cell>
          <cell r="L369">
            <v>0</v>
          </cell>
          <cell r="M369">
            <v>10813</v>
          </cell>
          <cell r="N369">
            <v>0</v>
          </cell>
          <cell r="O369">
            <v>10813</v>
          </cell>
          <cell r="P369">
            <v>0</v>
          </cell>
          <cell r="Q369">
            <v>0</v>
          </cell>
          <cell r="R369">
            <v>10813</v>
          </cell>
        </row>
        <row r="370">
          <cell r="C370" t="str">
            <v>ARO TAPA POZO DE INSPECCIÓN DIÁMETRO 1 M</v>
          </cell>
          <cell r="D370" t="str">
            <v>un</v>
          </cell>
          <cell r="E370">
            <v>435778</v>
          </cell>
          <cell r="F370">
            <v>0</v>
          </cell>
          <cell r="G370">
            <v>0</v>
          </cell>
          <cell r="H370">
            <v>0</v>
          </cell>
          <cell r="I370">
            <v>0</v>
          </cell>
          <cell r="J370">
            <v>0</v>
          </cell>
          <cell r="K370">
            <v>435778</v>
          </cell>
          <cell r="L370">
            <v>0</v>
          </cell>
          <cell r="M370">
            <v>435778</v>
          </cell>
          <cell r="N370">
            <v>0</v>
          </cell>
          <cell r="O370">
            <v>435778</v>
          </cell>
          <cell r="P370">
            <v>0</v>
          </cell>
          <cell r="Q370">
            <v>0</v>
          </cell>
          <cell r="R370">
            <v>435778</v>
          </cell>
        </row>
        <row r="371">
          <cell r="C371" t="str">
            <v>BREAKER GE TRIPOLAR ENCHUF. 30A 240 V</v>
          </cell>
          <cell r="D371" t="str">
            <v>un</v>
          </cell>
          <cell r="E371">
            <v>91095</v>
          </cell>
          <cell r="F371">
            <v>0</v>
          </cell>
          <cell r="G371">
            <v>0</v>
          </cell>
          <cell r="H371">
            <v>0</v>
          </cell>
          <cell r="I371">
            <v>0</v>
          </cell>
          <cell r="J371">
            <v>0</v>
          </cell>
          <cell r="K371">
            <v>91095</v>
          </cell>
          <cell r="L371">
            <v>0</v>
          </cell>
          <cell r="M371">
            <v>91095</v>
          </cell>
          <cell r="N371">
            <v>0</v>
          </cell>
          <cell r="O371">
            <v>91095</v>
          </cell>
          <cell r="P371">
            <v>0</v>
          </cell>
          <cell r="Q371">
            <v>0</v>
          </cell>
          <cell r="R371">
            <v>91095</v>
          </cell>
        </row>
        <row r="372">
          <cell r="C372" t="str">
            <v>BRIDA DE ACERO AL CARBÓN DE 4" INCLUYE EMPAQUE</v>
          </cell>
          <cell r="D372" t="str">
            <v>un</v>
          </cell>
          <cell r="E372">
            <v>305235</v>
          </cell>
          <cell r="F372">
            <v>0</v>
          </cell>
          <cell r="G372">
            <v>0</v>
          </cell>
          <cell r="H372">
            <v>0</v>
          </cell>
          <cell r="I372">
            <v>0</v>
          </cell>
          <cell r="J372">
            <v>0</v>
          </cell>
          <cell r="K372">
            <v>305235</v>
          </cell>
          <cell r="L372">
            <v>0</v>
          </cell>
          <cell r="M372">
            <v>305235</v>
          </cell>
          <cell r="N372">
            <v>0</v>
          </cell>
          <cell r="O372">
            <v>305235</v>
          </cell>
          <cell r="P372">
            <v>0</v>
          </cell>
          <cell r="Q372">
            <v>0</v>
          </cell>
          <cell r="R372">
            <v>305235</v>
          </cell>
        </row>
        <row r="373">
          <cell r="C373" t="str">
            <v>BRIDA SANITARIA DE 4´´</v>
          </cell>
          <cell r="D373" t="str">
            <v>un</v>
          </cell>
          <cell r="E373">
            <v>38900</v>
          </cell>
          <cell r="F373">
            <v>0</v>
          </cell>
          <cell r="G373">
            <v>0</v>
          </cell>
          <cell r="H373">
            <v>0</v>
          </cell>
          <cell r="I373">
            <v>0</v>
          </cell>
          <cell r="J373">
            <v>0</v>
          </cell>
          <cell r="K373">
            <v>38900</v>
          </cell>
          <cell r="L373">
            <v>0</v>
          </cell>
          <cell r="M373">
            <v>38900</v>
          </cell>
          <cell r="N373">
            <v>0</v>
          </cell>
          <cell r="O373">
            <v>38900</v>
          </cell>
          <cell r="P373">
            <v>0</v>
          </cell>
          <cell r="Q373">
            <v>0</v>
          </cell>
          <cell r="R373">
            <v>38900</v>
          </cell>
        </row>
        <row r="374">
          <cell r="C374" t="str">
            <v>BUJE ROSCADO PVC PRESIÓN 1" X 1/2"</v>
          </cell>
          <cell r="D374" t="str">
            <v>un</v>
          </cell>
          <cell r="E374">
            <v>1850</v>
          </cell>
          <cell r="F374">
            <v>0</v>
          </cell>
          <cell r="G374">
            <v>0</v>
          </cell>
          <cell r="H374">
            <v>0</v>
          </cell>
          <cell r="I374">
            <v>0</v>
          </cell>
          <cell r="J374">
            <v>0</v>
          </cell>
          <cell r="K374">
            <v>1850</v>
          </cell>
          <cell r="L374">
            <v>0</v>
          </cell>
          <cell r="M374">
            <v>1850</v>
          </cell>
          <cell r="N374">
            <v>0</v>
          </cell>
          <cell r="O374">
            <v>1850</v>
          </cell>
          <cell r="P374">
            <v>0</v>
          </cell>
          <cell r="Q374">
            <v>0</v>
          </cell>
          <cell r="R374">
            <v>1850</v>
          </cell>
        </row>
        <row r="375">
          <cell r="C375" t="str">
            <v>BUJE ROSCADO PVC PRESIÓN 1-1/2" X 1/2"</v>
          </cell>
          <cell r="D375" t="str">
            <v>un</v>
          </cell>
          <cell r="E375">
            <v>3703</v>
          </cell>
          <cell r="F375">
            <v>0</v>
          </cell>
          <cell r="G375">
            <v>0</v>
          </cell>
          <cell r="H375">
            <v>0</v>
          </cell>
          <cell r="I375">
            <v>0</v>
          </cell>
          <cell r="J375">
            <v>0</v>
          </cell>
          <cell r="K375">
            <v>3703</v>
          </cell>
          <cell r="L375">
            <v>0</v>
          </cell>
          <cell r="M375">
            <v>3703</v>
          </cell>
          <cell r="N375">
            <v>0</v>
          </cell>
          <cell r="O375">
            <v>3703</v>
          </cell>
          <cell r="P375">
            <v>0</v>
          </cell>
          <cell r="Q375">
            <v>0</v>
          </cell>
          <cell r="R375">
            <v>3703</v>
          </cell>
        </row>
        <row r="376">
          <cell r="C376" t="str">
            <v>BUJE SOLDADO CPVC 1" X 1/2"</v>
          </cell>
          <cell r="D376" t="str">
            <v>un</v>
          </cell>
          <cell r="E376">
            <v>4130</v>
          </cell>
          <cell r="F376">
            <v>0</v>
          </cell>
          <cell r="G376">
            <v>0</v>
          </cell>
          <cell r="H376">
            <v>0</v>
          </cell>
          <cell r="I376">
            <v>0</v>
          </cell>
          <cell r="J376">
            <v>0</v>
          </cell>
          <cell r="K376">
            <v>4130</v>
          </cell>
          <cell r="L376">
            <v>0</v>
          </cell>
          <cell r="M376">
            <v>4130</v>
          </cell>
          <cell r="N376">
            <v>0</v>
          </cell>
          <cell r="O376">
            <v>4130</v>
          </cell>
          <cell r="P376">
            <v>0</v>
          </cell>
          <cell r="Q376">
            <v>0</v>
          </cell>
          <cell r="R376">
            <v>4130</v>
          </cell>
        </row>
        <row r="377">
          <cell r="C377" t="str">
            <v>BUJE SOLDADO CPVC 3/4" X 1/2"</v>
          </cell>
          <cell r="D377" t="str">
            <v>un</v>
          </cell>
          <cell r="E377">
            <v>900</v>
          </cell>
          <cell r="F377">
            <v>0</v>
          </cell>
          <cell r="G377">
            <v>0</v>
          </cell>
          <cell r="H377">
            <v>0</v>
          </cell>
          <cell r="I377">
            <v>0</v>
          </cell>
          <cell r="J377">
            <v>0</v>
          </cell>
          <cell r="K377">
            <v>900</v>
          </cell>
          <cell r="L377">
            <v>0</v>
          </cell>
          <cell r="M377">
            <v>900</v>
          </cell>
          <cell r="N377">
            <v>0</v>
          </cell>
          <cell r="O377">
            <v>900</v>
          </cell>
          <cell r="P377">
            <v>0</v>
          </cell>
          <cell r="Q377">
            <v>0</v>
          </cell>
          <cell r="R377">
            <v>900</v>
          </cell>
        </row>
        <row r="378">
          <cell r="C378" t="str">
            <v xml:space="preserve">BUJE SOLDADO PRESIÓN 2"x1-1/2`` </v>
          </cell>
          <cell r="D378" t="str">
            <v>un</v>
          </cell>
          <cell r="E378">
            <v>4254</v>
          </cell>
          <cell r="F378">
            <v>0</v>
          </cell>
          <cell r="G378">
            <v>0</v>
          </cell>
          <cell r="H378">
            <v>0</v>
          </cell>
          <cell r="I378">
            <v>0</v>
          </cell>
          <cell r="J378">
            <v>0</v>
          </cell>
          <cell r="K378">
            <v>4254</v>
          </cell>
          <cell r="L378">
            <v>0</v>
          </cell>
          <cell r="M378">
            <v>4254</v>
          </cell>
          <cell r="N378">
            <v>0</v>
          </cell>
          <cell r="O378">
            <v>4254</v>
          </cell>
          <cell r="P378">
            <v>0</v>
          </cell>
          <cell r="Q378">
            <v>0</v>
          </cell>
          <cell r="R378">
            <v>4254</v>
          </cell>
        </row>
        <row r="379">
          <cell r="C379" t="str">
            <v>BUJE SOLDADO PVC PRESIÓN 2-1/2" X 2"</v>
          </cell>
          <cell r="D379" t="str">
            <v>un</v>
          </cell>
          <cell r="E379">
            <v>9696</v>
          </cell>
          <cell r="F379">
            <v>0</v>
          </cell>
          <cell r="G379">
            <v>0</v>
          </cell>
          <cell r="H379">
            <v>0</v>
          </cell>
          <cell r="I379">
            <v>0</v>
          </cell>
          <cell r="J379">
            <v>0</v>
          </cell>
          <cell r="K379">
            <v>9696</v>
          </cell>
          <cell r="L379">
            <v>0</v>
          </cell>
          <cell r="M379">
            <v>9696</v>
          </cell>
          <cell r="N379">
            <v>0</v>
          </cell>
          <cell r="O379">
            <v>9696</v>
          </cell>
          <cell r="P379">
            <v>0</v>
          </cell>
          <cell r="Q379">
            <v>0</v>
          </cell>
          <cell r="R379">
            <v>9696</v>
          </cell>
        </row>
        <row r="380">
          <cell r="C380" t="str">
            <v>BUJE SOLDADO PVC PRESIÓN 3" X 2"</v>
          </cell>
          <cell r="D380" t="str">
            <v>un</v>
          </cell>
          <cell r="E380">
            <v>14821</v>
          </cell>
          <cell r="F380">
            <v>0</v>
          </cell>
          <cell r="G380">
            <v>0</v>
          </cell>
          <cell r="H380">
            <v>0</v>
          </cell>
          <cell r="I380">
            <v>0</v>
          </cell>
          <cell r="J380">
            <v>0</v>
          </cell>
          <cell r="K380">
            <v>14821</v>
          </cell>
          <cell r="L380">
            <v>0</v>
          </cell>
          <cell r="M380">
            <v>14821</v>
          </cell>
          <cell r="N380">
            <v>0</v>
          </cell>
          <cell r="O380">
            <v>14821</v>
          </cell>
          <cell r="P380">
            <v>0</v>
          </cell>
          <cell r="Q380">
            <v>0</v>
          </cell>
          <cell r="R380">
            <v>14821</v>
          </cell>
        </row>
        <row r="381">
          <cell r="C381" t="str">
            <v>BUJE SOLDADO PVC PRESIÓN 3/4" X 1/2"</v>
          </cell>
          <cell r="D381" t="str">
            <v>un</v>
          </cell>
          <cell r="E381">
            <v>456</v>
          </cell>
          <cell r="F381">
            <v>0</v>
          </cell>
          <cell r="G381">
            <v>0</v>
          </cell>
          <cell r="H381">
            <v>0</v>
          </cell>
          <cell r="I381">
            <v>0</v>
          </cell>
          <cell r="J381">
            <v>0</v>
          </cell>
          <cell r="K381">
            <v>456</v>
          </cell>
          <cell r="L381">
            <v>0</v>
          </cell>
          <cell r="M381">
            <v>456</v>
          </cell>
          <cell r="N381">
            <v>0</v>
          </cell>
          <cell r="O381">
            <v>456</v>
          </cell>
          <cell r="P381">
            <v>0</v>
          </cell>
          <cell r="Q381">
            <v>0</v>
          </cell>
          <cell r="R381">
            <v>456</v>
          </cell>
        </row>
        <row r="382">
          <cell r="C382" t="str">
            <v>BUJE SOLDADO PVC PRESIÓN 4" X 2"</v>
          </cell>
          <cell r="D382" t="str">
            <v>un</v>
          </cell>
          <cell r="E382">
            <v>23374</v>
          </cell>
          <cell r="F382">
            <v>0</v>
          </cell>
          <cell r="G382">
            <v>0</v>
          </cell>
          <cell r="H382">
            <v>0</v>
          </cell>
          <cell r="I382">
            <v>0</v>
          </cell>
          <cell r="J382">
            <v>0</v>
          </cell>
          <cell r="K382">
            <v>23374</v>
          </cell>
          <cell r="L382">
            <v>0</v>
          </cell>
          <cell r="M382">
            <v>23374</v>
          </cell>
          <cell r="N382">
            <v>0</v>
          </cell>
          <cell r="O382">
            <v>23374</v>
          </cell>
          <cell r="P382">
            <v>0</v>
          </cell>
          <cell r="Q382">
            <v>0</v>
          </cell>
          <cell r="R382">
            <v>23374</v>
          </cell>
        </row>
        <row r="383">
          <cell r="C383" t="str">
            <v>CHEQUE CORTINA BRONCE SELLO METALICO  3/4"</v>
          </cell>
          <cell r="D383" t="str">
            <v>un</v>
          </cell>
          <cell r="E383">
            <v>71876</v>
          </cell>
          <cell r="F383">
            <v>0</v>
          </cell>
          <cell r="G383">
            <v>0</v>
          </cell>
          <cell r="H383">
            <v>0</v>
          </cell>
          <cell r="I383">
            <v>0</v>
          </cell>
          <cell r="J383">
            <v>0</v>
          </cell>
          <cell r="K383">
            <v>71876</v>
          </cell>
          <cell r="L383">
            <v>0</v>
          </cell>
          <cell r="M383">
            <v>71876</v>
          </cell>
          <cell r="N383">
            <v>0</v>
          </cell>
          <cell r="O383">
            <v>71876</v>
          </cell>
          <cell r="P383">
            <v>0</v>
          </cell>
          <cell r="Q383">
            <v>0</v>
          </cell>
          <cell r="R383">
            <v>71876</v>
          </cell>
        </row>
        <row r="384">
          <cell r="C384" t="str">
            <v>CHEQUE CORTINA SELLO METALICO 1/2"</v>
          </cell>
          <cell r="D384" t="str">
            <v>un</v>
          </cell>
          <cell r="E384">
            <v>46529</v>
          </cell>
          <cell r="F384">
            <v>0</v>
          </cell>
          <cell r="G384">
            <v>0</v>
          </cell>
          <cell r="H384">
            <v>0</v>
          </cell>
          <cell r="I384">
            <v>0</v>
          </cell>
          <cell r="J384">
            <v>0</v>
          </cell>
          <cell r="K384">
            <v>46529</v>
          </cell>
          <cell r="L384">
            <v>0</v>
          </cell>
          <cell r="M384">
            <v>46529</v>
          </cell>
          <cell r="N384">
            <v>0</v>
          </cell>
          <cell r="O384">
            <v>46529</v>
          </cell>
          <cell r="P384">
            <v>0</v>
          </cell>
          <cell r="Q384">
            <v>0</v>
          </cell>
          <cell r="R384">
            <v>46529</v>
          </cell>
        </row>
        <row r="385">
          <cell r="C385" t="str">
            <v>CHEQUE CORTINA SELLO METÁLICO 2"</v>
          </cell>
          <cell r="D385" t="str">
            <v>un</v>
          </cell>
          <cell r="E385">
            <v>80865</v>
          </cell>
          <cell r="F385">
            <v>0</v>
          </cell>
          <cell r="G385">
            <v>0</v>
          </cell>
          <cell r="H385">
            <v>0</v>
          </cell>
          <cell r="I385">
            <v>0</v>
          </cell>
          <cell r="J385">
            <v>0</v>
          </cell>
          <cell r="K385">
            <v>80865</v>
          </cell>
          <cell r="L385">
            <v>0</v>
          </cell>
          <cell r="M385">
            <v>80865</v>
          </cell>
          <cell r="N385">
            <v>0</v>
          </cell>
          <cell r="O385">
            <v>80865</v>
          </cell>
          <cell r="P385">
            <v>0</v>
          </cell>
          <cell r="Q385">
            <v>0</v>
          </cell>
          <cell r="R385">
            <v>80865</v>
          </cell>
        </row>
        <row r="386">
          <cell r="C386" t="str">
            <v>CHEQUE RANURADO UL/FM 2"</v>
          </cell>
          <cell r="D386" t="str">
            <v>un</v>
          </cell>
          <cell r="E386">
            <v>166458</v>
          </cell>
          <cell r="F386">
            <v>0</v>
          </cell>
          <cell r="G386">
            <v>0</v>
          </cell>
          <cell r="H386">
            <v>0</v>
          </cell>
          <cell r="I386">
            <v>0</v>
          </cell>
          <cell r="J386">
            <v>0</v>
          </cell>
          <cell r="K386">
            <v>166458</v>
          </cell>
          <cell r="L386">
            <v>0</v>
          </cell>
          <cell r="M386">
            <v>166458</v>
          </cell>
          <cell r="N386">
            <v>0</v>
          </cell>
          <cell r="O386">
            <v>166458</v>
          </cell>
          <cell r="P386">
            <v>0</v>
          </cell>
          <cell r="Q386">
            <v>0</v>
          </cell>
          <cell r="R386">
            <v>166458</v>
          </cell>
        </row>
        <row r="387">
          <cell r="C387" t="str">
            <v>CHEQUE RANURADO UL/FM 2-1/2``</v>
          </cell>
          <cell r="D387" t="str">
            <v>un</v>
          </cell>
          <cell r="E387">
            <v>173137</v>
          </cell>
          <cell r="F387">
            <v>0</v>
          </cell>
          <cell r="G387">
            <v>0</v>
          </cell>
          <cell r="H387">
            <v>0</v>
          </cell>
          <cell r="I387">
            <v>0</v>
          </cell>
          <cell r="J387">
            <v>0</v>
          </cell>
          <cell r="K387">
            <v>173137</v>
          </cell>
          <cell r="L387">
            <v>0</v>
          </cell>
          <cell r="M387">
            <v>173137</v>
          </cell>
          <cell r="N387">
            <v>0</v>
          </cell>
          <cell r="O387">
            <v>173137</v>
          </cell>
          <cell r="P387">
            <v>0</v>
          </cell>
          <cell r="Q387">
            <v>0</v>
          </cell>
          <cell r="R387">
            <v>173137</v>
          </cell>
        </row>
        <row r="388">
          <cell r="C388" t="str">
            <v>CHEQUE RANURADO UL/FM 4``</v>
          </cell>
          <cell r="D388" t="str">
            <v>un</v>
          </cell>
          <cell r="E388">
            <v>281887</v>
          </cell>
          <cell r="F388">
            <v>0</v>
          </cell>
          <cell r="G388">
            <v>0</v>
          </cell>
          <cell r="H388">
            <v>0</v>
          </cell>
          <cell r="I388">
            <v>0</v>
          </cell>
          <cell r="J388">
            <v>0</v>
          </cell>
          <cell r="K388">
            <v>281887</v>
          </cell>
          <cell r="L388">
            <v>0</v>
          </cell>
          <cell r="M388">
            <v>281887</v>
          </cell>
          <cell r="N388">
            <v>0</v>
          </cell>
          <cell r="O388">
            <v>281887</v>
          </cell>
          <cell r="P388">
            <v>0</v>
          </cell>
          <cell r="Q388">
            <v>0</v>
          </cell>
          <cell r="R388">
            <v>281887</v>
          </cell>
        </row>
        <row r="389">
          <cell r="C389" t="str">
            <v xml:space="preserve">CHICALÁ AMARILLO. Altura 1.20 - 1.50 m </v>
          </cell>
          <cell r="D389" t="str">
            <v>un</v>
          </cell>
          <cell r="E389">
            <v>27500</v>
          </cell>
          <cell r="F389">
            <v>0</v>
          </cell>
          <cell r="G389">
            <v>0</v>
          </cell>
          <cell r="H389">
            <v>0</v>
          </cell>
          <cell r="I389">
            <v>0</v>
          </cell>
          <cell r="J389">
            <v>0</v>
          </cell>
          <cell r="K389">
            <v>27500</v>
          </cell>
          <cell r="L389">
            <v>0</v>
          </cell>
          <cell r="M389">
            <v>27500</v>
          </cell>
          <cell r="N389">
            <v>0</v>
          </cell>
          <cell r="O389">
            <v>27500</v>
          </cell>
          <cell r="P389">
            <v>0</v>
          </cell>
          <cell r="Q389">
            <v>0</v>
          </cell>
          <cell r="R389">
            <v>27500</v>
          </cell>
        </row>
        <row r="390">
          <cell r="C390" t="str">
            <v>CODO  90° DE COBRE  1 1/4``</v>
          </cell>
          <cell r="D390" t="str">
            <v>un</v>
          </cell>
          <cell r="E390">
            <v>13113</v>
          </cell>
          <cell r="F390">
            <v>0</v>
          </cell>
          <cell r="G390">
            <v>0</v>
          </cell>
          <cell r="H390">
            <v>0</v>
          </cell>
          <cell r="I390">
            <v>0</v>
          </cell>
          <cell r="J390">
            <v>0</v>
          </cell>
          <cell r="K390">
            <v>13113</v>
          </cell>
          <cell r="L390">
            <v>0</v>
          </cell>
          <cell r="M390">
            <v>13113</v>
          </cell>
          <cell r="N390">
            <v>0</v>
          </cell>
          <cell r="O390">
            <v>13113</v>
          </cell>
          <cell r="P390">
            <v>0</v>
          </cell>
          <cell r="Q390">
            <v>0</v>
          </cell>
          <cell r="R390">
            <v>13113</v>
          </cell>
        </row>
        <row r="391">
          <cell r="C391" t="str">
            <v>CODO 90° C900 CC 4``</v>
          </cell>
          <cell r="D391" t="str">
            <v>un</v>
          </cell>
          <cell r="E391">
            <v>220000</v>
          </cell>
          <cell r="F391">
            <v>0</v>
          </cell>
          <cell r="G391">
            <v>0</v>
          </cell>
          <cell r="H391">
            <v>0</v>
          </cell>
          <cell r="I391">
            <v>0</v>
          </cell>
          <cell r="J391">
            <v>0</v>
          </cell>
          <cell r="K391">
            <v>220000</v>
          </cell>
          <cell r="L391">
            <v>0</v>
          </cell>
          <cell r="M391">
            <v>220000</v>
          </cell>
          <cell r="N391">
            <v>0</v>
          </cell>
          <cell r="O391">
            <v>220000</v>
          </cell>
          <cell r="P391">
            <v>0</v>
          </cell>
          <cell r="Q391">
            <v>0</v>
          </cell>
          <cell r="R391">
            <v>220000</v>
          </cell>
        </row>
        <row r="392">
          <cell r="C392" t="str">
            <v>CODO 90° CPVC 1/2" x 10 UN</v>
          </cell>
          <cell r="D392" t="str">
            <v>bol</v>
          </cell>
          <cell r="E392">
            <v>8100</v>
          </cell>
          <cell r="F392">
            <v>0</v>
          </cell>
          <cell r="G392">
            <v>0</v>
          </cell>
          <cell r="H392">
            <v>0</v>
          </cell>
          <cell r="I392">
            <v>0</v>
          </cell>
          <cell r="J392">
            <v>0</v>
          </cell>
          <cell r="K392">
            <v>8100</v>
          </cell>
          <cell r="L392">
            <v>0</v>
          </cell>
          <cell r="M392">
            <v>8100</v>
          </cell>
          <cell r="N392">
            <v>0</v>
          </cell>
          <cell r="O392">
            <v>8100</v>
          </cell>
          <cell r="P392">
            <v>0</v>
          </cell>
          <cell r="Q392">
            <v>0</v>
          </cell>
          <cell r="R392">
            <v>8100</v>
          </cell>
        </row>
        <row r="393">
          <cell r="C393" t="str">
            <v>CODO 90° CPVC 3/4"</v>
          </cell>
          <cell r="D393" t="str">
            <v>un</v>
          </cell>
          <cell r="E393">
            <v>1900</v>
          </cell>
          <cell r="F393">
            <v>0</v>
          </cell>
          <cell r="G393">
            <v>0</v>
          </cell>
          <cell r="H393">
            <v>0</v>
          </cell>
          <cell r="I393">
            <v>0</v>
          </cell>
          <cell r="J393">
            <v>0</v>
          </cell>
          <cell r="K393">
            <v>1900</v>
          </cell>
          <cell r="L393">
            <v>0</v>
          </cell>
          <cell r="M393">
            <v>1900</v>
          </cell>
          <cell r="N393">
            <v>0</v>
          </cell>
          <cell r="O393">
            <v>1900</v>
          </cell>
          <cell r="P393">
            <v>0</v>
          </cell>
          <cell r="Q393">
            <v>0</v>
          </cell>
          <cell r="R393">
            <v>1900</v>
          </cell>
        </row>
        <row r="394">
          <cell r="C394" t="str">
            <v>CODO 90° PVC PRESIÓN 1"</v>
          </cell>
          <cell r="D394" t="str">
            <v>un</v>
          </cell>
          <cell r="E394">
            <v>1300</v>
          </cell>
          <cell r="F394">
            <v>0</v>
          </cell>
          <cell r="G394">
            <v>0</v>
          </cell>
          <cell r="H394">
            <v>0</v>
          </cell>
          <cell r="I394">
            <v>0</v>
          </cell>
          <cell r="J394">
            <v>0</v>
          </cell>
          <cell r="K394">
            <v>1300</v>
          </cell>
          <cell r="L394">
            <v>0</v>
          </cell>
          <cell r="M394">
            <v>1300</v>
          </cell>
          <cell r="N394">
            <v>0</v>
          </cell>
          <cell r="O394">
            <v>1300</v>
          </cell>
          <cell r="P394">
            <v>0</v>
          </cell>
          <cell r="Q394">
            <v>0</v>
          </cell>
          <cell r="R394">
            <v>1300</v>
          </cell>
        </row>
        <row r="395">
          <cell r="C395" t="str">
            <v>CODO 90° PVC PRESIÓN 1/2"</v>
          </cell>
          <cell r="D395" t="str">
            <v>un</v>
          </cell>
          <cell r="E395">
            <v>400</v>
          </cell>
          <cell r="F395">
            <v>0</v>
          </cell>
          <cell r="G395">
            <v>0</v>
          </cell>
          <cell r="H395">
            <v>0</v>
          </cell>
          <cell r="I395">
            <v>0</v>
          </cell>
          <cell r="J395">
            <v>0</v>
          </cell>
          <cell r="K395">
            <v>400</v>
          </cell>
          <cell r="L395">
            <v>0</v>
          </cell>
          <cell r="M395">
            <v>400</v>
          </cell>
          <cell r="N395">
            <v>0</v>
          </cell>
          <cell r="O395">
            <v>400</v>
          </cell>
          <cell r="P395">
            <v>0</v>
          </cell>
          <cell r="Q395">
            <v>0</v>
          </cell>
          <cell r="R395">
            <v>400</v>
          </cell>
        </row>
        <row r="396">
          <cell r="C396" t="str">
            <v>CODO 90° PVC PRESIÓN 1-1/2"</v>
          </cell>
          <cell r="D396" t="str">
            <v>un</v>
          </cell>
          <cell r="E396">
            <v>5287</v>
          </cell>
          <cell r="F396">
            <v>0</v>
          </cell>
          <cell r="G396">
            <v>0</v>
          </cell>
          <cell r="H396">
            <v>0</v>
          </cell>
          <cell r="I396">
            <v>0</v>
          </cell>
          <cell r="J396">
            <v>0</v>
          </cell>
          <cell r="K396">
            <v>5287</v>
          </cell>
          <cell r="L396">
            <v>0</v>
          </cell>
          <cell r="M396">
            <v>5287</v>
          </cell>
          <cell r="N396">
            <v>0</v>
          </cell>
          <cell r="O396">
            <v>5287</v>
          </cell>
          <cell r="P396">
            <v>0</v>
          </cell>
          <cell r="Q396">
            <v>0</v>
          </cell>
          <cell r="R396">
            <v>5287</v>
          </cell>
        </row>
        <row r="397">
          <cell r="C397" t="str">
            <v>CODO 90° PVC PRESIÓN 1-1/4"</v>
          </cell>
          <cell r="D397" t="str">
            <v>un</v>
          </cell>
          <cell r="E397">
            <v>2831</v>
          </cell>
          <cell r="F397">
            <v>0</v>
          </cell>
          <cell r="G397">
            <v>0</v>
          </cell>
          <cell r="H397">
            <v>0</v>
          </cell>
          <cell r="I397">
            <v>0</v>
          </cell>
          <cell r="J397">
            <v>0</v>
          </cell>
          <cell r="K397">
            <v>2831</v>
          </cell>
          <cell r="L397">
            <v>0</v>
          </cell>
          <cell r="M397">
            <v>2831</v>
          </cell>
          <cell r="N397">
            <v>0</v>
          </cell>
          <cell r="O397">
            <v>2831</v>
          </cell>
          <cell r="P397">
            <v>0</v>
          </cell>
          <cell r="Q397">
            <v>0</v>
          </cell>
          <cell r="R397">
            <v>2831</v>
          </cell>
        </row>
        <row r="398">
          <cell r="C398" t="str">
            <v>CODO 90° PVC PRESIÓN 2"</v>
          </cell>
          <cell r="D398" t="str">
            <v>un</v>
          </cell>
          <cell r="E398">
            <v>8663</v>
          </cell>
          <cell r="F398">
            <v>0</v>
          </cell>
          <cell r="G398">
            <v>0</v>
          </cell>
          <cell r="H398">
            <v>0</v>
          </cell>
          <cell r="I398">
            <v>0</v>
          </cell>
          <cell r="J398">
            <v>0</v>
          </cell>
          <cell r="K398">
            <v>8663</v>
          </cell>
          <cell r="L398">
            <v>0</v>
          </cell>
          <cell r="M398">
            <v>8663</v>
          </cell>
          <cell r="N398">
            <v>0</v>
          </cell>
          <cell r="O398">
            <v>8663</v>
          </cell>
          <cell r="P398">
            <v>0</v>
          </cell>
          <cell r="Q398">
            <v>0</v>
          </cell>
          <cell r="R398">
            <v>8663</v>
          </cell>
        </row>
        <row r="399">
          <cell r="C399" t="str">
            <v>CODO 90° PVC PRESIÓN 2-1/2"</v>
          </cell>
          <cell r="D399" t="str">
            <v>un</v>
          </cell>
          <cell r="E399">
            <v>24952</v>
          </cell>
          <cell r="F399">
            <v>0</v>
          </cell>
          <cell r="G399">
            <v>0</v>
          </cell>
          <cell r="H399">
            <v>0</v>
          </cell>
          <cell r="I399">
            <v>0</v>
          </cell>
          <cell r="J399">
            <v>0</v>
          </cell>
          <cell r="K399">
            <v>24952</v>
          </cell>
          <cell r="L399">
            <v>0</v>
          </cell>
          <cell r="M399">
            <v>24952</v>
          </cell>
          <cell r="N399">
            <v>0</v>
          </cell>
          <cell r="O399">
            <v>24952</v>
          </cell>
          <cell r="P399">
            <v>0</v>
          </cell>
          <cell r="Q399">
            <v>0</v>
          </cell>
          <cell r="R399">
            <v>24952</v>
          </cell>
        </row>
        <row r="400">
          <cell r="C400" t="str">
            <v>CODO 90° PVC PRESIÓN 3/4"</v>
          </cell>
          <cell r="D400" t="str">
            <v>un</v>
          </cell>
          <cell r="E400">
            <v>600</v>
          </cell>
          <cell r="F400">
            <v>0</v>
          </cell>
          <cell r="G400">
            <v>0</v>
          </cell>
          <cell r="H400">
            <v>0</v>
          </cell>
          <cell r="I400">
            <v>0</v>
          </cell>
          <cell r="J400">
            <v>0</v>
          </cell>
          <cell r="K400">
            <v>600</v>
          </cell>
          <cell r="L400">
            <v>0</v>
          </cell>
          <cell r="M400">
            <v>600</v>
          </cell>
          <cell r="N400">
            <v>0</v>
          </cell>
          <cell r="O400">
            <v>600</v>
          </cell>
          <cell r="P400">
            <v>0</v>
          </cell>
          <cell r="Q400">
            <v>0</v>
          </cell>
          <cell r="R400">
            <v>600</v>
          </cell>
        </row>
        <row r="401">
          <cell r="C401" t="str">
            <v>CODO 90° RANURADO 2-1/2"  HIERRO DUCTIL</v>
          </cell>
          <cell r="D401" t="str">
            <v>un</v>
          </cell>
          <cell r="E401">
            <v>20685</v>
          </cell>
          <cell r="F401">
            <v>0</v>
          </cell>
          <cell r="G401">
            <v>0</v>
          </cell>
          <cell r="H401">
            <v>0</v>
          </cell>
          <cell r="I401">
            <v>0</v>
          </cell>
          <cell r="J401">
            <v>0</v>
          </cell>
          <cell r="K401">
            <v>20685</v>
          </cell>
          <cell r="L401">
            <v>0</v>
          </cell>
          <cell r="M401">
            <v>20685</v>
          </cell>
          <cell r="N401">
            <v>0</v>
          </cell>
          <cell r="O401">
            <v>20685</v>
          </cell>
          <cell r="P401">
            <v>0</v>
          </cell>
          <cell r="Q401">
            <v>0</v>
          </cell>
          <cell r="R401">
            <v>20685</v>
          </cell>
        </row>
        <row r="402">
          <cell r="C402" t="str">
            <v>CODO 90° RANURADO HIERRO DUCTIL 4"</v>
          </cell>
          <cell r="D402" t="str">
            <v>un</v>
          </cell>
          <cell r="E402">
            <v>52000</v>
          </cell>
          <cell r="F402">
            <v>0</v>
          </cell>
          <cell r="G402">
            <v>0</v>
          </cell>
          <cell r="H402">
            <v>0</v>
          </cell>
          <cell r="I402">
            <v>0</v>
          </cell>
          <cell r="J402">
            <v>0</v>
          </cell>
          <cell r="K402">
            <v>52000</v>
          </cell>
          <cell r="L402">
            <v>0</v>
          </cell>
          <cell r="M402">
            <v>52000</v>
          </cell>
          <cell r="N402">
            <v>0</v>
          </cell>
          <cell r="O402">
            <v>52000</v>
          </cell>
          <cell r="P402">
            <v>0</v>
          </cell>
          <cell r="Q402">
            <v>0</v>
          </cell>
          <cell r="R402">
            <v>52000</v>
          </cell>
        </row>
        <row r="403">
          <cell r="C403" t="str">
            <v>CODO 90º 1/4`` PVC SANITARIO CXC 3``</v>
          </cell>
          <cell r="D403" t="str">
            <v>un</v>
          </cell>
          <cell r="E403">
            <v>5800</v>
          </cell>
          <cell r="F403">
            <v>0</v>
          </cell>
          <cell r="G403">
            <v>0</v>
          </cell>
          <cell r="H403">
            <v>0</v>
          </cell>
          <cell r="I403">
            <v>0</v>
          </cell>
          <cell r="J403">
            <v>0</v>
          </cell>
          <cell r="K403">
            <v>5800</v>
          </cell>
          <cell r="L403">
            <v>0</v>
          </cell>
          <cell r="M403">
            <v>5800</v>
          </cell>
          <cell r="N403">
            <v>0</v>
          </cell>
          <cell r="O403">
            <v>5800</v>
          </cell>
          <cell r="P403">
            <v>0</v>
          </cell>
          <cell r="Q403">
            <v>0</v>
          </cell>
          <cell r="R403">
            <v>5800</v>
          </cell>
        </row>
        <row r="404">
          <cell r="C404" t="str">
            <v>CODO 90º 1/4`` PVC SANITARIO CXE 2``</v>
          </cell>
          <cell r="D404" t="str">
            <v>un</v>
          </cell>
          <cell r="E404">
            <v>3088</v>
          </cell>
          <cell r="F404">
            <v>0</v>
          </cell>
          <cell r="G404">
            <v>0</v>
          </cell>
          <cell r="H404">
            <v>0</v>
          </cell>
          <cell r="I404">
            <v>0</v>
          </cell>
          <cell r="J404">
            <v>0</v>
          </cell>
          <cell r="K404">
            <v>3088</v>
          </cell>
          <cell r="L404">
            <v>0</v>
          </cell>
          <cell r="M404">
            <v>3088</v>
          </cell>
          <cell r="N404">
            <v>0</v>
          </cell>
          <cell r="O404">
            <v>3088</v>
          </cell>
          <cell r="P404">
            <v>0</v>
          </cell>
          <cell r="Q404">
            <v>0</v>
          </cell>
          <cell r="R404">
            <v>3088</v>
          </cell>
        </row>
        <row r="405">
          <cell r="C405" t="str">
            <v>CODO 90º 1/4`` PVC SANITARIO CXE 4``</v>
          </cell>
          <cell r="D405" t="str">
            <v>un</v>
          </cell>
          <cell r="E405">
            <v>12320</v>
          </cell>
          <cell r="F405">
            <v>0</v>
          </cell>
          <cell r="G405">
            <v>0</v>
          </cell>
          <cell r="H405">
            <v>0</v>
          </cell>
          <cell r="I405">
            <v>0</v>
          </cell>
          <cell r="J405">
            <v>0</v>
          </cell>
          <cell r="K405">
            <v>12320</v>
          </cell>
          <cell r="L405">
            <v>0</v>
          </cell>
          <cell r="M405">
            <v>12320</v>
          </cell>
          <cell r="N405">
            <v>0</v>
          </cell>
          <cell r="O405">
            <v>12320</v>
          </cell>
          <cell r="P405">
            <v>0</v>
          </cell>
          <cell r="Q405">
            <v>0</v>
          </cell>
          <cell r="R405">
            <v>12320</v>
          </cell>
        </row>
        <row r="406">
          <cell r="C406" t="str">
            <v>CODO 90º ACERO CARBÓN RANURADO 1-1/2``</v>
          </cell>
          <cell r="D406" t="str">
            <v>un</v>
          </cell>
          <cell r="E406">
            <v>22900</v>
          </cell>
          <cell r="F406">
            <v>0</v>
          </cell>
          <cell r="G406">
            <v>0</v>
          </cell>
          <cell r="H406">
            <v>0</v>
          </cell>
          <cell r="I406">
            <v>0</v>
          </cell>
          <cell r="J406">
            <v>0</v>
          </cell>
          <cell r="K406">
            <v>22900</v>
          </cell>
          <cell r="L406">
            <v>0</v>
          </cell>
          <cell r="M406">
            <v>22900</v>
          </cell>
          <cell r="N406">
            <v>0</v>
          </cell>
          <cell r="O406">
            <v>22900</v>
          </cell>
          <cell r="P406">
            <v>0</v>
          </cell>
          <cell r="Q406">
            <v>0</v>
          </cell>
          <cell r="R406">
            <v>22900</v>
          </cell>
        </row>
        <row r="407">
          <cell r="C407" t="str">
            <v>CODO 90º ACERO CARBÓN ROSCADO 1``</v>
          </cell>
          <cell r="D407" t="str">
            <v>un</v>
          </cell>
          <cell r="E407">
            <v>3251</v>
          </cell>
          <cell r="F407">
            <v>0</v>
          </cell>
          <cell r="G407">
            <v>0</v>
          </cell>
          <cell r="H407">
            <v>0</v>
          </cell>
          <cell r="I407">
            <v>0</v>
          </cell>
          <cell r="J407">
            <v>0</v>
          </cell>
          <cell r="K407">
            <v>3251</v>
          </cell>
          <cell r="L407">
            <v>0</v>
          </cell>
          <cell r="M407">
            <v>3251</v>
          </cell>
          <cell r="N407">
            <v>0</v>
          </cell>
          <cell r="O407">
            <v>3251</v>
          </cell>
          <cell r="P407">
            <v>0</v>
          </cell>
          <cell r="Q407">
            <v>0</v>
          </cell>
          <cell r="R407">
            <v>3251</v>
          </cell>
        </row>
        <row r="408">
          <cell r="C408" t="str">
            <v>CODO 90º ACERO CARBÓN ROSCADO 1-1/4``</v>
          </cell>
          <cell r="D408" t="str">
            <v>un</v>
          </cell>
          <cell r="E408">
            <v>6069</v>
          </cell>
          <cell r="F408">
            <v>0</v>
          </cell>
          <cell r="G408">
            <v>0</v>
          </cell>
          <cell r="H408">
            <v>0</v>
          </cell>
          <cell r="I408">
            <v>0</v>
          </cell>
          <cell r="J408">
            <v>0</v>
          </cell>
          <cell r="K408">
            <v>6069</v>
          </cell>
          <cell r="L408">
            <v>0</v>
          </cell>
          <cell r="M408">
            <v>6069</v>
          </cell>
          <cell r="N408">
            <v>0</v>
          </cell>
          <cell r="O408">
            <v>6069</v>
          </cell>
          <cell r="P408">
            <v>0</v>
          </cell>
          <cell r="Q408">
            <v>0</v>
          </cell>
          <cell r="R408">
            <v>6069</v>
          </cell>
        </row>
        <row r="409">
          <cell r="C409" t="str">
            <v>CODO 90º CPVC 1``</v>
          </cell>
          <cell r="D409" t="str">
            <v>un</v>
          </cell>
          <cell r="E409">
            <v>5829</v>
          </cell>
          <cell r="F409">
            <v>0</v>
          </cell>
          <cell r="G409">
            <v>0</v>
          </cell>
          <cell r="H409">
            <v>0</v>
          </cell>
          <cell r="I409">
            <v>0</v>
          </cell>
          <cell r="J409">
            <v>0</v>
          </cell>
          <cell r="K409">
            <v>5829</v>
          </cell>
          <cell r="L409">
            <v>0</v>
          </cell>
          <cell r="M409">
            <v>5829</v>
          </cell>
          <cell r="N409">
            <v>0</v>
          </cell>
          <cell r="O409">
            <v>5829</v>
          </cell>
          <cell r="P409">
            <v>0</v>
          </cell>
          <cell r="Q409">
            <v>0</v>
          </cell>
          <cell r="R409">
            <v>5829</v>
          </cell>
        </row>
        <row r="410">
          <cell r="C410" t="str">
            <v>CODO 90º HIERRO DÚCTIL RANURADO 2``</v>
          </cell>
          <cell r="D410" t="str">
            <v>un</v>
          </cell>
          <cell r="E410">
            <v>12852</v>
          </cell>
          <cell r="F410">
            <v>0</v>
          </cell>
          <cell r="G410">
            <v>0</v>
          </cell>
          <cell r="H410">
            <v>0</v>
          </cell>
          <cell r="I410">
            <v>0</v>
          </cell>
          <cell r="J410">
            <v>0</v>
          </cell>
          <cell r="K410">
            <v>12852</v>
          </cell>
          <cell r="L410">
            <v>0</v>
          </cell>
          <cell r="M410">
            <v>12852</v>
          </cell>
          <cell r="N410">
            <v>0</v>
          </cell>
          <cell r="O410">
            <v>12852</v>
          </cell>
          <cell r="P410">
            <v>0</v>
          </cell>
          <cell r="Q410">
            <v>0</v>
          </cell>
          <cell r="R410">
            <v>12852</v>
          </cell>
        </row>
        <row r="411">
          <cell r="C411" t="str">
            <v>CODO 90º HIERRO DÚCTIL RANURADO 3``</v>
          </cell>
          <cell r="D411" t="str">
            <v>un</v>
          </cell>
          <cell r="E411">
            <v>14057</v>
          </cell>
          <cell r="F411">
            <v>0</v>
          </cell>
          <cell r="G411">
            <v>0</v>
          </cell>
          <cell r="H411">
            <v>0</v>
          </cell>
          <cell r="I411">
            <v>0</v>
          </cell>
          <cell r="J411">
            <v>0</v>
          </cell>
          <cell r="K411">
            <v>14057</v>
          </cell>
          <cell r="L411">
            <v>0</v>
          </cell>
          <cell r="M411">
            <v>14057</v>
          </cell>
          <cell r="N411">
            <v>0</v>
          </cell>
          <cell r="O411">
            <v>14057</v>
          </cell>
          <cell r="P411">
            <v>0</v>
          </cell>
          <cell r="Q411">
            <v>0</v>
          </cell>
          <cell r="R411">
            <v>14057</v>
          </cell>
        </row>
        <row r="412">
          <cell r="C412" t="str">
            <v>CODO ACERO SCH 3"</v>
          </cell>
          <cell r="D412" t="str">
            <v>un</v>
          </cell>
          <cell r="E412">
            <v>35462</v>
          </cell>
          <cell r="F412">
            <v>0</v>
          </cell>
          <cell r="G412">
            <v>0</v>
          </cell>
          <cell r="H412">
            <v>0</v>
          </cell>
          <cell r="I412">
            <v>0</v>
          </cell>
          <cell r="J412">
            <v>0</v>
          </cell>
          <cell r="K412">
            <v>35462</v>
          </cell>
          <cell r="L412">
            <v>0</v>
          </cell>
          <cell r="M412">
            <v>35462</v>
          </cell>
          <cell r="N412">
            <v>0</v>
          </cell>
          <cell r="O412">
            <v>35462</v>
          </cell>
          <cell r="P412">
            <v>0</v>
          </cell>
          <cell r="Q412">
            <v>0</v>
          </cell>
          <cell r="R412">
            <v>35462</v>
          </cell>
        </row>
        <row r="413">
          <cell r="C413" t="str">
            <v>CODO ACERO SCH 3"</v>
          </cell>
          <cell r="D413" t="str">
            <v>un</v>
          </cell>
          <cell r="E413">
            <v>35462</v>
          </cell>
          <cell r="F413">
            <v>0</v>
          </cell>
          <cell r="G413">
            <v>0</v>
          </cell>
          <cell r="H413">
            <v>0</v>
          </cell>
          <cell r="I413">
            <v>0</v>
          </cell>
          <cell r="J413">
            <v>0</v>
          </cell>
          <cell r="K413">
            <v>35462</v>
          </cell>
          <cell r="L413">
            <v>0</v>
          </cell>
          <cell r="M413">
            <v>35462</v>
          </cell>
          <cell r="N413">
            <v>0</v>
          </cell>
          <cell r="O413">
            <v>35462</v>
          </cell>
          <cell r="P413">
            <v>0</v>
          </cell>
          <cell r="Q413">
            <v>0</v>
          </cell>
          <cell r="R413">
            <v>35462</v>
          </cell>
        </row>
        <row r="414">
          <cell r="C414" t="str">
            <v>CODO COBRE 1"</v>
          </cell>
          <cell r="D414" t="str">
            <v xml:space="preserve">un </v>
          </cell>
          <cell r="E414">
            <v>5300</v>
          </cell>
          <cell r="F414">
            <v>0</v>
          </cell>
          <cell r="G414">
            <v>0</v>
          </cell>
          <cell r="H414">
            <v>0</v>
          </cell>
          <cell r="I414">
            <v>0</v>
          </cell>
          <cell r="J414">
            <v>0</v>
          </cell>
          <cell r="K414">
            <v>5300</v>
          </cell>
          <cell r="L414">
            <v>0</v>
          </cell>
          <cell r="M414">
            <v>5300</v>
          </cell>
          <cell r="N414">
            <v>0</v>
          </cell>
          <cell r="O414">
            <v>5300</v>
          </cell>
          <cell r="P414">
            <v>0</v>
          </cell>
          <cell r="Q414">
            <v>0</v>
          </cell>
          <cell r="R414">
            <v>5300</v>
          </cell>
        </row>
        <row r="415">
          <cell r="C415" t="str">
            <v>CODO COBRE 1/2"</v>
          </cell>
          <cell r="D415" t="str">
            <v xml:space="preserve">un </v>
          </cell>
          <cell r="E415">
            <v>1100</v>
          </cell>
          <cell r="F415">
            <v>0</v>
          </cell>
          <cell r="G415">
            <v>0</v>
          </cell>
          <cell r="H415">
            <v>0</v>
          </cell>
          <cell r="I415">
            <v>0</v>
          </cell>
          <cell r="J415">
            <v>0</v>
          </cell>
          <cell r="K415">
            <v>1100</v>
          </cell>
          <cell r="L415">
            <v>0</v>
          </cell>
          <cell r="M415">
            <v>1100</v>
          </cell>
          <cell r="N415">
            <v>0</v>
          </cell>
          <cell r="O415">
            <v>1100</v>
          </cell>
          <cell r="P415">
            <v>0</v>
          </cell>
          <cell r="Q415">
            <v>0</v>
          </cell>
          <cell r="R415">
            <v>1100</v>
          </cell>
        </row>
        <row r="416">
          <cell r="C416" t="str">
            <v>CODO COBRE 3/4"</v>
          </cell>
          <cell r="D416" t="str">
            <v xml:space="preserve">un </v>
          </cell>
          <cell r="E416">
            <v>2300</v>
          </cell>
          <cell r="F416">
            <v>0</v>
          </cell>
          <cell r="G416">
            <v>0</v>
          </cell>
          <cell r="H416">
            <v>0</v>
          </cell>
          <cell r="I416">
            <v>0</v>
          </cell>
          <cell r="J416">
            <v>0</v>
          </cell>
          <cell r="K416">
            <v>2300</v>
          </cell>
          <cell r="L416">
            <v>0</v>
          </cell>
          <cell r="M416">
            <v>2300</v>
          </cell>
          <cell r="N416">
            <v>0</v>
          </cell>
          <cell r="O416">
            <v>2300</v>
          </cell>
          <cell r="P416">
            <v>0</v>
          </cell>
          <cell r="Q416">
            <v>0</v>
          </cell>
          <cell r="R416">
            <v>2300</v>
          </cell>
        </row>
        <row r="417">
          <cell r="C417" t="str">
            <v>COLLAR DE DERIVACIÓN PVC INSERTO METÁLICO 6 X 1/2</v>
          </cell>
          <cell r="D417" t="str">
            <v>un</v>
          </cell>
          <cell r="E417">
            <v>20877</v>
          </cell>
          <cell r="F417">
            <v>0</v>
          </cell>
          <cell r="G417">
            <v>0</v>
          </cell>
          <cell r="H417">
            <v>0</v>
          </cell>
          <cell r="I417">
            <v>0</v>
          </cell>
          <cell r="J417">
            <v>0</v>
          </cell>
          <cell r="K417">
            <v>20877</v>
          </cell>
          <cell r="L417">
            <v>0</v>
          </cell>
          <cell r="M417">
            <v>20877</v>
          </cell>
          <cell r="N417">
            <v>0</v>
          </cell>
          <cell r="O417">
            <v>20877</v>
          </cell>
          <cell r="P417">
            <v>0</v>
          </cell>
          <cell r="Q417">
            <v>0</v>
          </cell>
          <cell r="R417">
            <v>20877</v>
          </cell>
        </row>
        <row r="418">
          <cell r="C418" t="str">
            <v>COPA CONCÉNTRICA ROSCAR 1``x1/2``</v>
          </cell>
          <cell r="D418" t="str">
            <v>un</v>
          </cell>
          <cell r="E418">
            <v>2544</v>
          </cell>
          <cell r="F418">
            <v>0</v>
          </cell>
          <cell r="G418">
            <v>0</v>
          </cell>
          <cell r="H418">
            <v>0</v>
          </cell>
          <cell r="I418">
            <v>0</v>
          </cell>
          <cell r="J418">
            <v>0</v>
          </cell>
          <cell r="K418">
            <v>2544</v>
          </cell>
          <cell r="L418">
            <v>0</v>
          </cell>
          <cell r="M418">
            <v>2544</v>
          </cell>
          <cell r="N418">
            <v>0</v>
          </cell>
          <cell r="O418">
            <v>2544</v>
          </cell>
          <cell r="P418">
            <v>0</v>
          </cell>
          <cell r="Q418">
            <v>0</v>
          </cell>
          <cell r="R418">
            <v>2544</v>
          </cell>
        </row>
        <row r="419">
          <cell r="C419" t="str">
            <v>CORAZA 1/2`` CON REVESTIMIENTO EN PVC</v>
          </cell>
          <cell r="D419" t="str">
            <v>un</v>
          </cell>
          <cell r="E419">
            <v>8250</v>
          </cell>
          <cell r="F419">
            <v>0</v>
          </cell>
          <cell r="G419">
            <v>0</v>
          </cell>
          <cell r="H419">
            <v>0</v>
          </cell>
          <cell r="I419">
            <v>0</v>
          </cell>
          <cell r="J419">
            <v>0</v>
          </cell>
          <cell r="K419">
            <v>8250</v>
          </cell>
          <cell r="L419">
            <v>0</v>
          </cell>
          <cell r="M419">
            <v>8250</v>
          </cell>
          <cell r="N419">
            <v>0</v>
          </cell>
          <cell r="O419">
            <v>8250</v>
          </cell>
          <cell r="P419">
            <v>0</v>
          </cell>
          <cell r="Q419">
            <v>0</v>
          </cell>
          <cell r="R419">
            <v>8250</v>
          </cell>
        </row>
        <row r="420">
          <cell r="C420" t="str">
            <v>CURVA PVC 1</v>
          </cell>
          <cell r="D420" t="str">
            <v>un</v>
          </cell>
          <cell r="E420">
            <v>4458</v>
          </cell>
          <cell r="F420">
            <v>0</v>
          </cell>
          <cell r="G420">
            <v>0</v>
          </cell>
          <cell r="H420">
            <v>0</v>
          </cell>
          <cell r="I420">
            <v>0</v>
          </cell>
          <cell r="J420">
            <v>0</v>
          </cell>
          <cell r="K420">
            <v>4458</v>
          </cell>
          <cell r="L420">
            <v>0</v>
          </cell>
          <cell r="M420">
            <v>4458</v>
          </cell>
          <cell r="N420">
            <v>0</v>
          </cell>
          <cell r="O420">
            <v>4458</v>
          </cell>
          <cell r="P420">
            <v>0</v>
          </cell>
          <cell r="Q420">
            <v>0</v>
          </cell>
          <cell r="R420">
            <v>4458</v>
          </cell>
        </row>
        <row r="421">
          <cell r="C421" t="str">
            <v>DETECTOR DE HUMO FOTOELECTRICO CON BASE</v>
          </cell>
          <cell r="D421" t="str">
            <v>un</v>
          </cell>
          <cell r="E421">
            <v>202874</v>
          </cell>
          <cell r="F421">
            <v>0</v>
          </cell>
          <cell r="G421">
            <v>0</v>
          </cell>
          <cell r="H421">
            <v>0</v>
          </cell>
          <cell r="I421">
            <v>0</v>
          </cell>
          <cell r="J421">
            <v>0</v>
          </cell>
          <cell r="K421">
            <v>202874</v>
          </cell>
          <cell r="L421">
            <v>0</v>
          </cell>
          <cell r="M421">
            <v>202874</v>
          </cell>
          <cell r="N421">
            <v>0</v>
          </cell>
          <cell r="O421">
            <v>202874</v>
          </cell>
          <cell r="P421">
            <v>0</v>
          </cell>
          <cell r="Q421">
            <v>0</v>
          </cell>
          <cell r="R421">
            <v>202874</v>
          </cell>
        </row>
        <row r="422">
          <cell r="C422" t="str">
            <v>DETECTOR DE HUMO Y TEMPERATURA CON BASE</v>
          </cell>
          <cell r="D422" t="str">
            <v>un</v>
          </cell>
          <cell r="E422">
            <v>253593</v>
          </cell>
          <cell r="F422">
            <v>0</v>
          </cell>
          <cell r="G422">
            <v>0</v>
          </cell>
          <cell r="H422">
            <v>0</v>
          </cell>
          <cell r="I422">
            <v>0</v>
          </cell>
          <cell r="J422">
            <v>0</v>
          </cell>
          <cell r="K422">
            <v>253593</v>
          </cell>
          <cell r="L422">
            <v>0</v>
          </cell>
          <cell r="M422">
            <v>253593</v>
          </cell>
          <cell r="N422">
            <v>0</v>
          </cell>
          <cell r="O422">
            <v>253593</v>
          </cell>
          <cell r="P422">
            <v>0</v>
          </cell>
          <cell r="Q422">
            <v>0</v>
          </cell>
          <cell r="R422">
            <v>253593</v>
          </cell>
        </row>
        <row r="423">
          <cell r="C423" t="str">
            <v>FILTRO TIPO "Y" EN BRONCE DE 3/4" 150 PSI</v>
          </cell>
          <cell r="D423" t="str">
            <v>un</v>
          </cell>
          <cell r="E423">
            <v>62336</v>
          </cell>
          <cell r="F423">
            <v>0</v>
          </cell>
          <cell r="G423">
            <v>0</v>
          </cell>
          <cell r="H423">
            <v>0</v>
          </cell>
          <cell r="I423">
            <v>0</v>
          </cell>
          <cell r="J423">
            <v>0</v>
          </cell>
          <cell r="K423">
            <v>62336</v>
          </cell>
          <cell r="L423">
            <v>0</v>
          </cell>
          <cell r="M423">
            <v>62336</v>
          </cell>
          <cell r="N423">
            <v>0</v>
          </cell>
          <cell r="O423">
            <v>62336</v>
          </cell>
          <cell r="P423">
            <v>0</v>
          </cell>
          <cell r="Q423">
            <v>0</v>
          </cell>
          <cell r="R423">
            <v>62336</v>
          </cell>
        </row>
        <row r="424">
          <cell r="C424" t="str">
            <v>JUEGO DE VÁLVULA DE 2 1/2`` CON TAPA Y CADENAS</v>
          </cell>
          <cell r="D424" t="str">
            <v>un</v>
          </cell>
          <cell r="E424">
            <v>290175</v>
          </cell>
          <cell r="F424">
            <v>0</v>
          </cell>
          <cell r="G424">
            <v>0</v>
          </cell>
          <cell r="H424">
            <v>0</v>
          </cell>
          <cell r="I424">
            <v>0</v>
          </cell>
          <cell r="J424">
            <v>0</v>
          </cell>
          <cell r="K424">
            <v>290175</v>
          </cell>
          <cell r="L424">
            <v>0</v>
          </cell>
          <cell r="M424">
            <v>290175</v>
          </cell>
          <cell r="N424">
            <v>0</v>
          </cell>
          <cell r="O424">
            <v>290175</v>
          </cell>
          <cell r="P424">
            <v>0</v>
          </cell>
          <cell r="Q424">
            <v>0</v>
          </cell>
          <cell r="R424">
            <v>290175</v>
          </cell>
        </row>
        <row r="425">
          <cell r="C425" t="str">
            <v>JUNTA DE EXPANSIÓN BORRACHA 4``</v>
          </cell>
          <cell r="D425" t="str">
            <v>un</v>
          </cell>
          <cell r="E425">
            <v>205188</v>
          </cell>
          <cell r="F425">
            <v>0</v>
          </cell>
          <cell r="G425">
            <v>0</v>
          </cell>
          <cell r="H425">
            <v>0</v>
          </cell>
          <cell r="I425">
            <v>0</v>
          </cell>
          <cell r="J425">
            <v>0</v>
          </cell>
          <cell r="K425">
            <v>205188</v>
          </cell>
          <cell r="L425">
            <v>0</v>
          </cell>
          <cell r="M425">
            <v>205188</v>
          </cell>
          <cell r="N425">
            <v>0</v>
          </cell>
          <cell r="O425">
            <v>205188</v>
          </cell>
          <cell r="P425">
            <v>0</v>
          </cell>
          <cell r="Q425">
            <v>0</v>
          </cell>
          <cell r="R425">
            <v>205188</v>
          </cell>
        </row>
        <row r="426">
          <cell r="C426" t="str">
            <v>JUNTA DE EXPANSIÓN PVC SANITARIO 4"</v>
          </cell>
          <cell r="D426" t="str">
            <v>un</v>
          </cell>
          <cell r="E426">
            <v>26218</v>
          </cell>
          <cell r="F426">
            <v>0</v>
          </cell>
          <cell r="G426">
            <v>0</v>
          </cell>
          <cell r="H426">
            <v>0</v>
          </cell>
          <cell r="I426">
            <v>0</v>
          </cell>
          <cell r="J426">
            <v>0</v>
          </cell>
          <cell r="K426">
            <v>26218</v>
          </cell>
          <cell r="L426">
            <v>0</v>
          </cell>
          <cell r="M426">
            <v>26218</v>
          </cell>
          <cell r="N426">
            <v>0</v>
          </cell>
          <cell r="O426">
            <v>26218</v>
          </cell>
          <cell r="P426">
            <v>0</v>
          </cell>
          <cell r="Q426">
            <v>0</v>
          </cell>
          <cell r="R426">
            <v>26218</v>
          </cell>
        </row>
        <row r="427">
          <cell r="C427" t="str">
            <v>KIT ADAPTADOR BRIDA SERIE 4200 4``</v>
          </cell>
          <cell r="D427" t="str">
            <v>un</v>
          </cell>
          <cell r="E427">
            <v>590294</v>
          </cell>
          <cell r="F427">
            <v>0</v>
          </cell>
          <cell r="G427">
            <v>0</v>
          </cell>
          <cell r="H427">
            <v>0</v>
          </cell>
          <cell r="I427">
            <v>0</v>
          </cell>
          <cell r="J427">
            <v>0</v>
          </cell>
          <cell r="K427">
            <v>590294</v>
          </cell>
          <cell r="L427">
            <v>0</v>
          </cell>
          <cell r="M427">
            <v>590294</v>
          </cell>
          <cell r="N427">
            <v>0</v>
          </cell>
          <cell r="O427">
            <v>590294</v>
          </cell>
          <cell r="P427">
            <v>0</v>
          </cell>
          <cell r="Q427">
            <v>0</v>
          </cell>
          <cell r="R427">
            <v>590294</v>
          </cell>
        </row>
        <row r="428">
          <cell r="C428" t="str">
            <v>MANOMETRO</v>
          </cell>
          <cell r="D428" t="str">
            <v>un</v>
          </cell>
          <cell r="E428">
            <v>17000</v>
          </cell>
          <cell r="F428">
            <v>0</v>
          </cell>
          <cell r="G428">
            <v>0</v>
          </cell>
          <cell r="H428">
            <v>0</v>
          </cell>
          <cell r="I428">
            <v>0</v>
          </cell>
          <cell r="J428">
            <v>0</v>
          </cell>
          <cell r="K428">
            <v>17000</v>
          </cell>
          <cell r="L428">
            <v>0</v>
          </cell>
          <cell r="M428">
            <v>17000</v>
          </cell>
          <cell r="N428">
            <v>0</v>
          </cell>
          <cell r="O428">
            <v>17000</v>
          </cell>
          <cell r="P428">
            <v>0</v>
          </cell>
          <cell r="Q428">
            <v>0</v>
          </cell>
          <cell r="R428">
            <v>17000</v>
          </cell>
        </row>
        <row r="429">
          <cell r="C429" t="str">
            <v>MEDIDOR DE AGUA 32mm AQUASOFT o similar</v>
          </cell>
          <cell r="D429" t="str">
            <v>un</v>
          </cell>
          <cell r="E429">
            <v>235950</v>
          </cell>
          <cell r="F429">
            <v>0</v>
          </cell>
          <cell r="G429">
            <v>0</v>
          </cell>
          <cell r="H429">
            <v>0</v>
          </cell>
          <cell r="I429">
            <v>0</v>
          </cell>
          <cell r="J429">
            <v>0</v>
          </cell>
          <cell r="K429">
            <v>235950</v>
          </cell>
          <cell r="L429">
            <v>0</v>
          </cell>
          <cell r="M429">
            <v>235950</v>
          </cell>
          <cell r="N429">
            <v>0</v>
          </cell>
          <cell r="O429">
            <v>235950</v>
          </cell>
          <cell r="P429">
            <v>0</v>
          </cell>
          <cell r="Q429">
            <v>0</v>
          </cell>
          <cell r="R429">
            <v>235950</v>
          </cell>
        </row>
        <row r="430">
          <cell r="C430" t="str">
            <v>NIPLE PASAMURO 3``</v>
          </cell>
          <cell r="D430" t="str">
            <v>un</v>
          </cell>
          <cell r="E430">
            <v>338555</v>
          </cell>
          <cell r="F430">
            <v>0</v>
          </cell>
          <cell r="G430">
            <v>0</v>
          </cell>
          <cell r="H430">
            <v>0</v>
          </cell>
          <cell r="I430">
            <v>0</v>
          </cell>
          <cell r="J430">
            <v>0</v>
          </cell>
          <cell r="K430">
            <v>338555</v>
          </cell>
          <cell r="L430">
            <v>0</v>
          </cell>
          <cell r="M430">
            <v>338555</v>
          </cell>
          <cell r="N430">
            <v>0</v>
          </cell>
          <cell r="O430">
            <v>338555</v>
          </cell>
          <cell r="P430">
            <v>0</v>
          </cell>
          <cell r="Q430">
            <v>0</v>
          </cell>
          <cell r="R430">
            <v>338555</v>
          </cell>
        </row>
        <row r="431">
          <cell r="C431" t="str">
            <v>REGISTRO DE BOLA PARA GAS 3/4"</v>
          </cell>
          <cell r="D431" t="str">
            <v>un</v>
          </cell>
          <cell r="E431">
            <v>22134</v>
          </cell>
          <cell r="F431">
            <v>0</v>
          </cell>
          <cell r="G431">
            <v>0</v>
          </cell>
          <cell r="H431">
            <v>0</v>
          </cell>
          <cell r="I431">
            <v>0</v>
          </cell>
          <cell r="J431">
            <v>0</v>
          </cell>
          <cell r="K431">
            <v>22134</v>
          </cell>
          <cell r="L431">
            <v>0</v>
          </cell>
          <cell r="M431">
            <v>22134</v>
          </cell>
          <cell r="N431">
            <v>0</v>
          </cell>
          <cell r="O431">
            <v>22134</v>
          </cell>
          <cell r="P431">
            <v>0</v>
          </cell>
          <cell r="Q431">
            <v>0</v>
          </cell>
          <cell r="R431">
            <v>22134</v>
          </cell>
        </row>
        <row r="432">
          <cell r="C432" t="str">
            <v>REGISTRO DE BOLA ROSCADO 1-1/4"</v>
          </cell>
          <cell r="D432" t="str">
            <v>un</v>
          </cell>
          <cell r="E432">
            <v>49900</v>
          </cell>
          <cell r="F432">
            <v>0</v>
          </cell>
          <cell r="G432">
            <v>0</v>
          </cell>
          <cell r="H432">
            <v>0</v>
          </cell>
          <cell r="I432">
            <v>0</v>
          </cell>
          <cell r="J432">
            <v>0</v>
          </cell>
          <cell r="K432">
            <v>49900</v>
          </cell>
          <cell r="L432">
            <v>0</v>
          </cell>
          <cell r="M432">
            <v>49900</v>
          </cell>
          <cell r="N432">
            <v>0</v>
          </cell>
          <cell r="O432">
            <v>49900</v>
          </cell>
          <cell r="P432">
            <v>0</v>
          </cell>
          <cell r="Q432">
            <v>0</v>
          </cell>
          <cell r="R432">
            <v>49900</v>
          </cell>
        </row>
        <row r="433">
          <cell r="C433" t="str">
            <v>REGISTRO DE COMPUERTA ROSCADO RED WHITE 2``</v>
          </cell>
          <cell r="D433" t="str">
            <v>un</v>
          </cell>
          <cell r="E433">
            <v>262304</v>
          </cell>
          <cell r="F433">
            <v>0</v>
          </cell>
          <cell r="G433">
            <v>0</v>
          </cell>
          <cell r="H433">
            <v>0</v>
          </cell>
          <cell r="I433">
            <v>0</v>
          </cell>
          <cell r="J433">
            <v>0</v>
          </cell>
          <cell r="K433">
            <v>262304</v>
          </cell>
          <cell r="L433">
            <v>0</v>
          </cell>
          <cell r="M433">
            <v>262304</v>
          </cell>
          <cell r="N433">
            <v>0</v>
          </cell>
          <cell r="O433">
            <v>262304</v>
          </cell>
          <cell r="P433">
            <v>0</v>
          </cell>
          <cell r="Q433">
            <v>0</v>
          </cell>
          <cell r="R433">
            <v>262304</v>
          </cell>
        </row>
        <row r="434">
          <cell r="C434" t="str">
            <v>REGISTRO DE COMPUERTA ROSCADO RED WHITE 3``</v>
          </cell>
          <cell r="D434" t="str">
            <v>un</v>
          </cell>
          <cell r="E434">
            <v>585547</v>
          </cell>
          <cell r="F434">
            <v>0</v>
          </cell>
          <cell r="G434">
            <v>0</v>
          </cell>
          <cell r="H434">
            <v>0</v>
          </cell>
          <cell r="I434">
            <v>0</v>
          </cell>
          <cell r="J434">
            <v>0</v>
          </cell>
          <cell r="K434">
            <v>585547</v>
          </cell>
          <cell r="L434">
            <v>0</v>
          </cell>
          <cell r="M434">
            <v>585547</v>
          </cell>
          <cell r="N434">
            <v>0</v>
          </cell>
          <cell r="O434">
            <v>585547</v>
          </cell>
          <cell r="P434">
            <v>0</v>
          </cell>
          <cell r="Q434">
            <v>0</v>
          </cell>
          <cell r="R434">
            <v>585547</v>
          </cell>
        </row>
        <row r="435">
          <cell r="C435" t="str">
            <v xml:space="preserve">REGISTRO RED WHITE COMPUERTA 1" </v>
          </cell>
          <cell r="D435" t="str">
            <v>un</v>
          </cell>
          <cell r="E435">
            <v>89131</v>
          </cell>
          <cell r="F435">
            <v>0</v>
          </cell>
          <cell r="G435">
            <v>0</v>
          </cell>
          <cell r="H435">
            <v>0</v>
          </cell>
          <cell r="I435">
            <v>0</v>
          </cell>
          <cell r="J435">
            <v>0</v>
          </cell>
          <cell r="K435">
            <v>89131</v>
          </cell>
          <cell r="L435">
            <v>0</v>
          </cell>
          <cell r="M435">
            <v>89131</v>
          </cell>
          <cell r="N435">
            <v>0</v>
          </cell>
          <cell r="O435">
            <v>89131</v>
          </cell>
          <cell r="P435">
            <v>0</v>
          </cell>
          <cell r="Q435">
            <v>0</v>
          </cell>
          <cell r="R435">
            <v>89131</v>
          </cell>
        </row>
        <row r="436">
          <cell r="C436" t="str">
            <v xml:space="preserve">REGISTRO RED WHITE COMPUERTA 1/2" </v>
          </cell>
          <cell r="D436" t="str">
            <v>un</v>
          </cell>
          <cell r="E436">
            <v>50099</v>
          </cell>
          <cell r="F436">
            <v>0</v>
          </cell>
          <cell r="G436">
            <v>0</v>
          </cell>
          <cell r="H436">
            <v>0</v>
          </cell>
          <cell r="I436">
            <v>0</v>
          </cell>
          <cell r="J436">
            <v>0</v>
          </cell>
          <cell r="K436">
            <v>50099</v>
          </cell>
          <cell r="L436">
            <v>0</v>
          </cell>
          <cell r="M436">
            <v>50099</v>
          </cell>
          <cell r="N436">
            <v>0</v>
          </cell>
          <cell r="O436">
            <v>50099</v>
          </cell>
          <cell r="P436">
            <v>0</v>
          </cell>
          <cell r="Q436">
            <v>0</v>
          </cell>
          <cell r="R436">
            <v>50099</v>
          </cell>
        </row>
        <row r="437">
          <cell r="C437" t="str">
            <v>REGISTRO RED WHITE COMPUERTA 3/4"</v>
          </cell>
          <cell r="D437" t="str">
            <v>un</v>
          </cell>
          <cell r="E437">
            <v>62951</v>
          </cell>
          <cell r="F437">
            <v>0</v>
          </cell>
          <cell r="G437">
            <v>0</v>
          </cell>
          <cell r="H437">
            <v>0</v>
          </cell>
          <cell r="I437">
            <v>0</v>
          </cell>
          <cell r="J437">
            <v>0</v>
          </cell>
          <cell r="K437">
            <v>62951</v>
          </cell>
          <cell r="L437">
            <v>0</v>
          </cell>
          <cell r="M437">
            <v>62951</v>
          </cell>
          <cell r="N437">
            <v>0</v>
          </cell>
          <cell r="O437">
            <v>62951</v>
          </cell>
          <cell r="P437">
            <v>0</v>
          </cell>
          <cell r="Q437">
            <v>0</v>
          </cell>
          <cell r="R437">
            <v>62951</v>
          </cell>
        </row>
        <row r="438">
          <cell r="C438" t="str">
            <v xml:space="preserve">REGISTRO RED WHITE TOYO 1-1/4' </v>
          </cell>
          <cell r="D438" t="str">
            <v>un</v>
          </cell>
          <cell r="E438">
            <v>80940</v>
          </cell>
          <cell r="F438">
            <v>0</v>
          </cell>
          <cell r="G438">
            <v>0</v>
          </cell>
          <cell r="H438">
            <v>0</v>
          </cell>
          <cell r="I438">
            <v>0</v>
          </cell>
          <cell r="J438">
            <v>0</v>
          </cell>
          <cell r="K438">
            <v>80940</v>
          </cell>
          <cell r="L438">
            <v>0</v>
          </cell>
          <cell r="M438">
            <v>80940</v>
          </cell>
          <cell r="N438">
            <v>0</v>
          </cell>
          <cell r="O438">
            <v>80940</v>
          </cell>
          <cell r="P438">
            <v>0</v>
          </cell>
          <cell r="Q438">
            <v>0</v>
          </cell>
          <cell r="R438">
            <v>80940</v>
          </cell>
        </row>
        <row r="439">
          <cell r="C439" t="str">
            <v>REJILLA T3X11/2 ALUMINIO</v>
          </cell>
          <cell r="D439" t="str">
            <v>un</v>
          </cell>
          <cell r="E439">
            <v>5047</v>
          </cell>
          <cell r="F439">
            <v>0</v>
          </cell>
          <cell r="G439">
            <v>0</v>
          </cell>
          <cell r="H439">
            <v>0</v>
          </cell>
          <cell r="I439">
            <v>0</v>
          </cell>
          <cell r="J439">
            <v>0</v>
          </cell>
          <cell r="K439">
            <v>5047</v>
          </cell>
          <cell r="L439">
            <v>0</v>
          </cell>
          <cell r="M439">
            <v>5047</v>
          </cell>
          <cell r="N439">
            <v>0</v>
          </cell>
          <cell r="O439">
            <v>5047</v>
          </cell>
          <cell r="P439">
            <v>0</v>
          </cell>
          <cell r="Q439">
            <v>0</v>
          </cell>
          <cell r="R439">
            <v>5047</v>
          </cell>
        </row>
        <row r="440">
          <cell r="C440" t="str">
            <v>REJILLA T3X2 ALUMINIO</v>
          </cell>
          <cell r="D440" t="str">
            <v>un</v>
          </cell>
          <cell r="E440">
            <v>9163</v>
          </cell>
          <cell r="F440">
            <v>0</v>
          </cell>
          <cell r="G440">
            <v>0</v>
          </cell>
          <cell r="H440">
            <v>0</v>
          </cell>
          <cell r="I440">
            <v>0</v>
          </cell>
          <cell r="J440">
            <v>0</v>
          </cell>
          <cell r="K440">
            <v>9163</v>
          </cell>
          <cell r="L440">
            <v>0</v>
          </cell>
          <cell r="M440">
            <v>9163</v>
          </cell>
          <cell r="N440">
            <v>0</v>
          </cell>
          <cell r="O440">
            <v>9163</v>
          </cell>
          <cell r="P440">
            <v>0</v>
          </cell>
          <cell r="Q440">
            <v>0</v>
          </cell>
          <cell r="R440">
            <v>9163</v>
          </cell>
        </row>
        <row r="441">
          <cell r="C441" t="str">
            <v>RESTRICTOR HD SERIE 1100 4``</v>
          </cell>
          <cell r="D441" t="str">
            <v>un</v>
          </cell>
          <cell r="E441">
            <v>284098</v>
          </cell>
          <cell r="F441">
            <v>0</v>
          </cell>
          <cell r="G441">
            <v>0</v>
          </cell>
          <cell r="H441">
            <v>0</v>
          </cell>
          <cell r="I441">
            <v>0</v>
          </cell>
          <cell r="J441">
            <v>0</v>
          </cell>
          <cell r="K441">
            <v>284098</v>
          </cell>
          <cell r="L441">
            <v>0</v>
          </cell>
          <cell r="M441">
            <v>284098</v>
          </cell>
          <cell r="N441">
            <v>0</v>
          </cell>
          <cell r="O441">
            <v>284098</v>
          </cell>
          <cell r="P441">
            <v>0</v>
          </cell>
          <cell r="Q441">
            <v>0</v>
          </cell>
          <cell r="R441">
            <v>284098</v>
          </cell>
        </row>
        <row r="442">
          <cell r="C442" t="str">
            <v>ROCIADOR MONTANTE K=5.6 RESPUESTA RÁPIDA 1/2"</v>
          </cell>
          <cell r="D442" t="str">
            <v>un</v>
          </cell>
          <cell r="E442">
            <v>48125</v>
          </cell>
          <cell r="F442">
            <v>0</v>
          </cell>
          <cell r="G442">
            <v>0</v>
          </cell>
          <cell r="H442">
            <v>0</v>
          </cell>
          <cell r="I442">
            <v>0</v>
          </cell>
          <cell r="J442">
            <v>0</v>
          </cell>
          <cell r="K442">
            <v>48125</v>
          </cell>
          <cell r="L442">
            <v>0</v>
          </cell>
          <cell r="M442">
            <v>48125</v>
          </cell>
          <cell r="N442">
            <v>0</v>
          </cell>
          <cell r="O442">
            <v>48125</v>
          </cell>
          <cell r="P442">
            <v>0</v>
          </cell>
          <cell r="Q442">
            <v>0</v>
          </cell>
          <cell r="R442">
            <v>48125</v>
          </cell>
        </row>
        <row r="443">
          <cell r="C443" t="str">
            <v>ROCIADOR PENDIENTE K=5.6 1/2``</v>
          </cell>
          <cell r="D443" t="str">
            <v>un</v>
          </cell>
          <cell r="E443">
            <v>48124</v>
          </cell>
          <cell r="F443">
            <v>0</v>
          </cell>
          <cell r="G443">
            <v>0</v>
          </cell>
          <cell r="H443">
            <v>0</v>
          </cell>
          <cell r="I443">
            <v>0</v>
          </cell>
          <cell r="J443">
            <v>0</v>
          </cell>
          <cell r="K443">
            <v>48124</v>
          </cell>
          <cell r="L443">
            <v>0</v>
          </cell>
          <cell r="M443">
            <v>48124</v>
          </cell>
          <cell r="N443">
            <v>0</v>
          </cell>
          <cell r="O443">
            <v>48124</v>
          </cell>
          <cell r="P443">
            <v>0</v>
          </cell>
          <cell r="Q443">
            <v>0</v>
          </cell>
          <cell r="R443">
            <v>48124</v>
          </cell>
        </row>
        <row r="444">
          <cell r="C444" t="str">
            <v>RUBATEX 1/2``</v>
          </cell>
          <cell r="D444" t="str">
            <v>ml</v>
          </cell>
          <cell r="E444">
            <v>1997</v>
          </cell>
          <cell r="F444">
            <v>0</v>
          </cell>
          <cell r="G444">
            <v>0</v>
          </cell>
          <cell r="H444">
            <v>0</v>
          </cell>
          <cell r="I444">
            <v>0</v>
          </cell>
          <cell r="J444">
            <v>0</v>
          </cell>
          <cell r="K444">
            <v>1997</v>
          </cell>
          <cell r="L444">
            <v>0</v>
          </cell>
          <cell r="M444">
            <v>1997</v>
          </cell>
          <cell r="N444">
            <v>0</v>
          </cell>
          <cell r="O444">
            <v>1997</v>
          </cell>
          <cell r="P444">
            <v>0</v>
          </cell>
          <cell r="Q444">
            <v>0</v>
          </cell>
          <cell r="R444">
            <v>1997</v>
          </cell>
        </row>
        <row r="445">
          <cell r="C445" t="str">
            <v>RUBATEX 1``</v>
          </cell>
          <cell r="D445" t="str">
            <v>ml</v>
          </cell>
          <cell r="E445">
            <v>3142</v>
          </cell>
          <cell r="F445">
            <v>0</v>
          </cell>
          <cell r="G445">
            <v>0</v>
          </cell>
          <cell r="H445">
            <v>0</v>
          </cell>
          <cell r="I445">
            <v>0</v>
          </cell>
          <cell r="J445">
            <v>0</v>
          </cell>
          <cell r="K445">
            <v>3142</v>
          </cell>
          <cell r="L445">
            <v>0</v>
          </cell>
          <cell r="M445">
            <v>3142</v>
          </cell>
          <cell r="N445">
            <v>0</v>
          </cell>
          <cell r="O445">
            <v>3142</v>
          </cell>
          <cell r="P445">
            <v>0</v>
          </cell>
          <cell r="Q445">
            <v>0</v>
          </cell>
          <cell r="R445">
            <v>3142</v>
          </cell>
        </row>
        <row r="446">
          <cell r="C446" t="str">
            <v>RUBATEX 3/4``</v>
          </cell>
          <cell r="D446" t="str">
            <v>ml</v>
          </cell>
          <cell r="E446">
            <v>2410</v>
          </cell>
          <cell r="F446">
            <v>0</v>
          </cell>
          <cell r="G446">
            <v>0</v>
          </cell>
          <cell r="H446">
            <v>0</v>
          </cell>
          <cell r="I446">
            <v>0</v>
          </cell>
          <cell r="J446">
            <v>0</v>
          </cell>
          <cell r="K446">
            <v>2410</v>
          </cell>
          <cell r="L446">
            <v>0</v>
          </cell>
          <cell r="M446">
            <v>2410</v>
          </cell>
          <cell r="N446">
            <v>0</v>
          </cell>
          <cell r="O446">
            <v>2410</v>
          </cell>
          <cell r="P446">
            <v>0</v>
          </cell>
          <cell r="Q446">
            <v>0</v>
          </cell>
          <cell r="R446">
            <v>2410</v>
          </cell>
        </row>
        <row r="447">
          <cell r="C447" t="str">
            <v xml:space="preserve">SENSOR DE FLUJO 2·1/2' TIPO PALETA UL/FM </v>
          </cell>
          <cell r="D447" t="str">
            <v>un</v>
          </cell>
          <cell r="E447">
            <v>400930</v>
          </cell>
          <cell r="F447">
            <v>0</v>
          </cell>
          <cell r="G447">
            <v>0</v>
          </cell>
          <cell r="H447">
            <v>0</v>
          </cell>
          <cell r="I447">
            <v>0</v>
          </cell>
          <cell r="J447">
            <v>0</v>
          </cell>
          <cell r="K447">
            <v>400930</v>
          </cell>
          <cell r="L447">
            <v>0</v>
          </cell>
          <cell r="M447">
            <v>400930</v>
          </cell>
          <cell r="N447">
            <v>0</v>
          </cell>
          <cell r="O447">
            <v>400930</v>
          </cell>
          <cell r="P447">
            <v>0</v>
          </cell>
          <cell r="Q447">
            <v>0</v>
          </cell>
          <cell r="R447">
            <v>400930</v>
          </cell>
        </row>
        <row r="448">
          <cell r="C448" t="str">
            <v>SIFON 135° PVC SANITARIO CXE 3"</v>
          </cell>
          <cell r="D448" t="str">
            <v>un</v>
          </cell>
          <cell r="E448">
            <v>8086</v>
          </cell>
          <cell r="F448">
            <v>0</v>
          </cell>
          <cell r="G448">
            <v>0</v>
          </cell>
          <cell r="H448">
            <v>0</v>
          </cell>
          <cell r="I448">
            <v>0</v>
          </cell>
          <cell r="J448">
            <v>0</v>
          </cell>
          <cell r="K448">
            <v>8086</v>
          </cell>
          <cell r="L448">
            <v>0</v>
          </cell>
          <cell r="M448">
            <v>8086</v>
          </cell>
          <cell r="N448">
            <v>0</v>
          </cell>
          <cell r="O448">
            <v>8086</v>
          </cell>
          <cell r="P448">
            <v>0</v>
          </cell>
          <cell r="Q448">
            <v>0</v>
          </cell>
          <cell r="R448">
            <v>8086</v>
          </cell>
        </row>
        <row r="449">
          <cell r="C449" t="str">
            <v>SIFÓN BOTELLA PLÁSTICO 1-1/4"</v>
          </cell>
          <cell r="D449" t="str">
            <v>un</v>
          </cell>
          <cell r="E449">
            <v>6668</v>
          </cell>
          <cell r="F449">
            <v>0</v>
          </cell>
          <cell r="G449">
            <v>0</v>
          </cell>
          <cell r="H449">
            <v>0</v>
          </cell>
          <cell r="I449">
            <v>0</v>
          </cell>
          <cell r="J449">
            <v>0</v>
          </cell>
          <cell r="K449">
            <v>6668</v>
          </cell>
          <cell r="L449">
            <v>0</v>
          </cell>
          <cell r="M449">
            <v>6668</v>
          </cell>
          <cell r="N449">
            <v>0</v>
          </cell>
          <cell r="O449">
            <v>6668</v>
          </cell>
          <cell r="P449">
            <v>0</v>
          </cell>
          <cell r="Q449">
            <v>0</v>
          </cell>
          <cell r="R449">
            <v>6668</v>
          </cell>
        </row>
        <row r="450">
          <cell r="C450" t="str">
            <v>SIFON SIN TAPON 180° PVC SANITARIO CXC 2"</v>
          </cell>
          <cell r="D450" t="str">
            <v>un</v>
          </cell>
          <cell r="E450">
            <v>5921</v>
          </cell>
          <cell r="F450">
            <v>0</v>
          </cell>
          <cell r="G450">
            <v>0</v>
          </cell>
          <cell r="H450">
            <v>0</v>
          </cell>
          <cell r="I450">
            <v>0</v>
          </cell>
          <cell r="J450">
            <v>0</v>
          </cell>
          <cell r="K450">
            <v>5921</v>
          </cell>
          <cell r="L450">
            <v>0</v>
          </cell>
          <cell r="M450">
            <v>5921</v>
          </cell>
          <cell r="N450">
            <v>0</v>
          </cell>
          <cell r="O450">
            <v>5921</v>
          </cell>
          <cell r="P450">
            <v>0</v>
          </cell>
          <cell r="Q450">
            <v>0</v>
          </cell>
          <cell r="R450">
            <v>5921</v>
          </cell>
        </row>
        <row r="451">
          <cell r="C451" t="str">
            <v>SILLA YEE 200X160mm</v>
          </cell>
          <cell r="D451" t="str">
            <v>un</v>
          </cell>
          <cell r="E451">
            <v>103906</v>
          </cell>
          <cell r="F451">
            <v>0</v>
          </cell>
          <cell r="G451">
            <v>0</v>
          </cell>
          <cell r="H451">
            <v>0</v>
          </cell>
          <cell r="I451">
            <v>0</v>
          </cell>
          <cell r="J451">
            <v>0</v>
          </cell>
          <cell r="K451">
            <v>103906</v>
          </cell>
          <cell r="L451">
            <v>0</v>
          </cell>
          <cell r="M451">
            <v>103906</v>
          </cell>
          <cell r="N451">
            <v>0</v>
          </cell>
          <cell r="O451">
            <v>103906</v>
          </cell>
          <cell r="P451">
            <v>0</v>
          </cell>
          <cell r="Q451">
            <v>0</v>
          </cell>
          <cell r="R451">
            <v>103906</v>
          </cell>
        </row>
        <row r="452">
          <cell r="C452" t="str">
            <v>SOLDADURA PVC 1/4 GL</v>
          </cell>
          <cell r="D452" t="str">
            <v>un</v>
          </cell>
          <cell r="E452">
            <v>59900</v>
          </cell>
          <cell r="F452">
            <v>0</v>
          </cell>
          <cell r="G452">
            <v>0</v>
          </cell>
          <cell r="H452">
            <v>0</v>
          </cell>
          <cell r="I452">
            <v>0</v>
          </cell>
          <cell r="J452">
            <v>0</v>
          </cell>
          <cell r="K452">
            <v>59900</v>
          </cell>
          <cell r="L452">
            <v>0</v>
          </cell>
          <cell r="M452">
            <v>59900</v>
          </cell>
          <cell r="N452">
            <v>0</v>
          </cell>
          <cell r="O452">
            <v>59900</v>
          </cell>
          <cell r="P452">
            <v>0</v>
          </cell>
          <cell r="Q452">
            <v>0</v>
          </cell>
          <cell r="R452">
            <v>59900</v>
          </cell>
        </row>
        <row r="453">
          <cell r="C453" t="str">
            <v xml:space="preserve">SOLDADURA PVC WET BONDING (1/4 Gl.) </v>
          </cell>
          <cell r="D453" t="str">
            <v>un</v>
          </cell>
          <cell r="E453">
            <v>79510</v>
          </cell>
          <cell r="F453">
            <v>0</v>
          </cell>
          <cell r="G453">
            <v>0</v>
          </cell>
          <cell r="H453">
            <v>0</v>
          </cell>
          <cell r="I453">
            <v>0</v>
          </cell>
          <cell r="J453">
            <v>0</v>
          </cell>
          <cell r="K453">
            <v>79510</v>
          </cell>
          <cell r="L453">
            <v>0</v>
          </cell>
          <cell r="M453">
            <v>79510</v>
          </cell>
          <cell r="N453">
            <v>0</v>
          </cell>
          <cell r="O453">
            <v>79510</v>
          </cell>
          <cell r="P453">
            <v>0</v>
          </cell>
          <cell r="Q453">
            <v>0</v>
          </cell>
          <cell r="R453">
            <v>79510</v>
          </cell>
        </row>
        <row r="454">
          <cell r="C454" t="str">
            <v>SOPORTE ANTISISMICO CUATRO VIAS DE 4" CINCADO</v>
          </cell>
          <cell r="D454" t="str">
            <v>un</v>
          </cell>
          <cell r="E454">
            <v>52872</v>
          </cell>
          <cell r="F454">
            <v>0</v>
          </cell>
          <cell r="G454">
            <v>0</v>
          </cell>
          <cell r="H454">
            <v>0</v>
          </cell>
          <cell r="I454">
            <v>0</v>
          </cell>
          <cell r="J454">
            <v>0</v>
          </cell>
          <cell r="K454">
            <v>52872</v>
          </cell>
          <cell r="L454">
            <v>0</v>
          </cell>
          <cell r="M454">
            <v>52872</v>
          </cell>
          <cell r="N454">
            <v>0</v>
          </cell>
          <cell r="O454">
            <v>52872</v>
          </cell>
          <cell r="P454">
            <v>0</v>
          </cell>
          <cell r="Q454">
            <v>0</v>
          </cell>
          <cell r="R454">
            <v>52872</v>
          </cell>
        </row>
        <row r="455">
          <cell r="C455" t="str">
            <v>SOPORTE PARA RIEL CHANNEL DE 2"</v>
          </cell>
          <cell r="D455" t="str">
            <v>un</v>
          </cell>
          <cell r="E455">
            <v>17672</v>
          </cell>
          <cell r="F455">
            <v>0</v>
          </cell>
          <cell r="G455">
            <v>0</v>
          </cell>
          <cell r="H455">
            <v>0</v>
          </cell>
          <cell r="I455">
            <v>0</v>
          </cell>
          <cell r="J455">
            <v>0</v>
          </cell>
          <cell r="K455">
            <v>17672</v>
          </cell>
          <cell r="L455">
            <v>0</v>
          </cell>
          <cell r="M455">
            <v>17672</v>
          </cell>
          <cell r="N455">
            <v>0</v>
          </cell>
          <cell r="O455">
            <v>17672</v>
          </cell>
          <cell r="P455">
            <v>0</v>
          </cell>
          <cell r="Q455">
            <v>0</v>
          </cell>
          <cell r="R455">
            <v>17672</v>
          </cell>
        </row>
        <row r="456">
          <cell r="C456" t="str">
            <v>SOPORTE SISMORRESISTENTE LONGITUDINAL 2-1/2`` A 3``</v>
          </cell>
          <cell r="D456" t="str">
            <v>un</v>
          </cell>
          <cell r="E456">
            <v>80969</v>
          </cell>
          <cell r="F456">
            <v>0</v>
          </cell>
          <cell r="G456">
            <v>0</v>
          </cell>
          <cell r="H456">
            <v>0</v>
          </cell>
          <cell r="I456">
            <v>0</v>
          </cell>
          <cell r="J456">
            <v>0</v>
          </cell>
          <cell r="K456">
            <v>80969</v>
          </cell>
          <cell r="L456">
            <v>0</v>
          </cell>
          <cell r="M456">
            <v>80969</v>
          </cell>
          <cell r="N456">
            <v>0</v>
          </cell>
          <cell r="O456">
            <v>80969</v>
          </cell>
          <cell r="P456">
            <v>0</v>
          </cell>
          <cell r="Q456">
            <v>0</v>
          </cell>
          <cell r="R456">
            <v>80969</v>
          </cell>
        </row>
        <row r="457">
          <cell r="C457" t="str">
            <v>SOPORTE SISMORRESISTENTE TRANSVERSAL 2-1/2`` A 3``</v>
          </cell>
          <cell r="D457" t="str">
            <v>un</v>
          </cell>
          <cell r="E457">
            <v>58817</v>
          </cell>
          <cell r="F457">
            <v>0</v>
          </cell>
          <cell r="G457">
            <v>0</v>
          </cell>
          <cell r="H457">
            <v>0</v>
          </cell>
          <cell r="I457">
            <v>0</v>
          </cell>
          <cell r="J457">
            <v>0</v>
          </cell>
          <cell r="K457">
            <v>58817</v>
          </cell>
          <cell r="L457">
            <v>0</v>
          </cell>
          <cell r="M457">
            <v>58817</v>
          </cell>
          <cell r="N457">
            <v>0</v>
          </cell>
          <cell r="O457">
            <v>58817</v>
          </cell>
          <cell r="P457">
            <v>0</v>
          </cell>
          <cell r="Q457">
            <v>0</v>
          </cell>
          <cell r="R457">
            <v>58817</v>
          </cell>
        </row>
        <row r="458">
          <cell r="C458" t="str">
            <v>SOPORTE TIPO PERA 1/2``</v>
          </cell>
          <cell r="D458" t="str">
            <v>un</v>
          </cell>
          <cell r="E458">
            <v>994</v>
          </cell>
          <cell r="F458">
            <v>0</v>
          </cell>
          <cell r="G458">
            <v>0</v>
          </cell>
          <cell r="H458">
            <v>0</v>
          </cell>
          <cell r="I458">
            <v>0</v>
          </cell>
          <cell r="J458">
            <v>0</v>
          </cell>
          <cell r="K458">
            <v>994</v>
          </cell>
          <cell r="L458">
            <v>0</v>
          </cell>
          <cell r="M458">
            <v>994</v>
          </cell>
          <cell r="N458">
            <v>0</v>
          </cell>
          <cell r="O458">
            <v>994</v>
          </cell>
          <cell r="P458">
            <v>0</v>
          </cell>
          <cell r="Q458">
            <v>0</v>
          </cell>
          <cell r="R458">
            <v>994</v>
          </cell>
        </row>
        <row r="459">
          <cell r="C459" t="str">
            <v>SOPORTE TIPO PERA 1``</v>
          </cell>
          <cell r="D459" t="str">
            <v>un</v>
          </cell>
          <cell r="E459">
            <v>1183</v>
          </cell>
          <cell r="F459">
            <v>0</v>
          </cell>
          <cell r="G459">
            <v>0</v>
          </cell>
          <cell r="H459">
            <v>0</v>
          </cell>
          <cell r="I459">
            <v>0</v>
          </cell>
          <cell r="J459">
            <v>0</v>
          </cell>
          <cell r="K459">
            <v>1183</v>
          </cell>
          <cell r="L459">
            <v>0</v>
          </cell>
          <cell r="M459">
            <v>1183</v>
          </cell>
          <cell r="N459">
            <v>0</v>
          </cell>
          <cell r="O459">
            <v>1183</v>
          </cell>
          <cell r="P459">
            <v>0</v>
          </cell>
          <cell r="Q459">
            <v>0</v>
          </cell>
          <cell r="R459">
            <v>1183</v>
          </cell>
        </row>
        <row r="460">
          <cell r="C460" t="str">
            <v>SOPORTE TIPO PERA 1-1/2``</v>
          </cell>
          <cell r="D460" t="str">
            <v>un</v>
          </cell>
          <cell r="E460">
            <v>1324</v>
          </cell>
          <cell r="F460">
            <v>0</v>
          </cell>
          <cell r="G460">
            <v>0</v>
          </cell>
          <cell r="H460">
            <v>0</v>
          </cell>
          <cell r="I460">
            <v>0</v>
          </cell>
          <cell r="J460">
            <v>0</v>
          </cell>
          <cell r="K460">
            <v>1324</v>
          </cell>
          <cell r="L460">
            <v>0</v>
          </cell>
          <cell r="M460">
            <v>1324</v>
          </cell>
          <cell r="N460">
            <v>0</v>
          </cell>
          <cell r="O460">
            <v>1324</v>
          </cell>
          <cell r="P460">
            <v>0</v>
          </cell>
          <cell r="Q460">
            <v>0</v>
          </cell>
          <cell r="R460">
            <v>1324</v>
          </cell>
        </row>
        <row r="461">
          <cell r="C461" t="str">
            <v>SOPORTE TIPO PERA 1-1/4``</v>
          </cell>
          <cell r="D461" t="str">
            <v>un</v>
          </cell>
          <cell r="E461">
            <v>1361</v>
          </cell>
          <cell r="F461">
            <v>0</v>
          </cell>
          <cell r="G461">
            <v>0</v>
          </cell>
          <cell r="H461">
            <v>0</v>
          </cell>
          <cell r="I461">
            <v>0</v>
          </cell>
          <cell r="J461">
            <v>0</v>
          </cell>
          <cell r="K461">
            <v>1361</v>
          </cell>
          <cell r="L461">
            <v>0</v>
          </cell>
          <cell r="M461">
            <v>1361</v>
          </cell>
          <cell r="N461">
            <v>0</v>
          </cell>
          <cell r="O461">
            <v>1361</v>
          </cell>
          <cell r="P461">
            <v>0</v>
          </cell>
          <cell r="Q461">
            <v>0</v>
          </cell>
          <cell r="R461">
            <v>1361</v>
          </cell>
        </row>
        <row r="462">
          <cell r="C462" t="str">
            <v>SOPORTE TIPO PERA 2``</v>
          </cell>
          <cell r="D462" t="str">
            <v>un</v>
          </cell>
          <cell r="E462">
            <v>1451</v>
          </cell>
          <cell r="F462">
            <v>0</v>
          </cell>
          <cell r="G462">
            <v>0</v>
          </cell>
          <cell r="H462">
            <v>0</v>
          </cell>
          <cell r="I462">
            <v>0</v>
          </cell>
          <cell r="J462">
            <v>0</v>
          </cell>
          <cell r="K462">
            <v>1451</v>
          </cell>
          <cell r="L462">
            <v>0</v>
          </cell>
          <cell r="M462">
            <v>1451</v>
          </cell>
          <cell r="N462">
            <v>0</v>
          </cell>
          <cell r="O462">
            <v>1451</v>
          </cell>
          <cell r="P462">
            <v>0</v>
          </cell>
          <cell r="Q462">
            <v>0</v>
          </cell>
          <cell r="R462">
            <v>1451</v>
          </cell>
        </row>
        <row r="463">
          <cell r="C463" t="str">
            <v>SOPORTE TIPO PERA 2-1/2``</v>
          </cell>
          <cell r="D463" t="str">
            <v>un</v>
          </cell>
          <cell r="E463">
            <v>2083</v>
          </cell>
          <cell r="F463">
            <v>0</v>
          </cell>
          <cell r="G463">
            <v>0</v>
          </cell>
          <cell r="H463">
            <v>0</v>
          </cell>
          <cell r="I463">
            <v>0</v>
          </cell>
          <cell r="J463">
            <v>0</v>
          </cell>
          <cell r="K463">
            <v>2083</v>
          </cell>
          <cell r="L463">
            <v>0</v>
          </cell>
          <cell r="M463">
            <v>2083</v>
          </cell>
          <cell r="N463">
            <v>0</v>
          </cell>
          <cell r="O463">
            <v>2083</v>
          </cell>
          <cell r="P463">
            <v>0</v>
          </cell>
          <cell r="Q463">
            <v>0</v>
          </cell>
          <cell r="R463">
            <v>2083</v>
          </cell>
        </row>
        <row r="464">
          <cell r="C464" t="str">
            <v>SOPORTE TIPO PERA 3/4``</v>
          </cell>
          <cell r="D464" t="str">
            <v>un</v>
          </cell>
          <cell r="E464">
            <v>994</v>
          </cell>
          <cell r="F464">
            <v>0</v>
          </cell>
          <cell r="G464">
            <v>0</v>
          </cell>
          <cell r="H464">
            <v>0</v>
          </cell>
          <cell r="I464">
            <v>0</v>
          </cell>
          <cell r="J464">
            <v>0</v>
          </cell>
          <cell r="K464">
            <v>994</v>
          </cell>
          <cell r="L464">
            <v>0</v>
          </cell>
          <cell r="M464">
            <v>994</v>
          </cell>
          <cell r="N464">
            <v>0</v>
          </cell>
          <cell r="O464">
            <v>994</v>
          </cell>
          <cell r="P464">
            <v>0</v>
          </cell>
          <cell r="Q464">
            <v>0</v>
          </cell>
          <cell r="R464">
            <v>994</v>
          </cell>
        </row>
        <row r="465">
          <cell r="C465" t="str">
            <v>SOPORTE TIPO PERA 3``</v>
          </cell>
          <cell r="D465" t="str">
            <v>un</v>
          </cell>
          <cell r="E465">
            <v>2678</v>
          </cell>
          <cell r="F465">
            <v>0</v>
          </cell>
          <cell r="G465">
            <v>0</v>
          </cell>
          <cell r="H465">
            <v>0</v>
          </cell>
          <cell r="I465">
            <v>0</v>
          </cell>
          <cell r="J465">
            <v>0</v>
          </cell>
          <cell r="K465">
            <v>2678</v>
          </cell>
          <cell r="L465">
            <v>0</v>
          </cell>
          <cell r="M465">
            <v>2678</v>
          </cell>
          <cell r="N465">
            <v>0</v>
          </cell>
          <cell r="O465">
            <v>2678</v>
          </cell>
          <cell r="P465">
            <v>0</v>
          </cell>
          <cell r="Q465">
            <v>0</v>
          </cell>
          <cell r="R465">
            <v>2678</v>
          </cell>
        </row>
        <row r="466">
          <cell r="C466" t="str">
            <v>SOPORTE TIPO PERA 4``</v>
          </cell>
          <cell r="D466" t="str">
            <v>un</v>
          </cell>
          <cell r="E466">
            <v>3273</v>
          </cell>
          <cell r="F466">
            <v>0</v>
          </cell>
          <cell r="G466">
            <v>0</v>
          </cell>
          <cell r="H466">
            <v>0</v>
          </cell>
          <cell r="I466">
            <v>0</v>
          </cell>
          <cell r="J466">
            <v>0</v>
          </cell>
          <cell r="K466">
            <v>3273</v>
          </cell>
          <cell r="L466">
            <v>0</v>
          </cell>
          <cell r="M466">
            <v>3273</v>
          </cell>
          <cell r="N466">
            <v>0</v>
          </cell>
          <cell r="O466">
            <v>3273</v>
          </cell>
          <cell r="P466">
            <v>0</v>
          </cell>
          <cell r="Q466">
            <v>0</v>
          </cell>
          <cell r="R466">
            <v>3273</v>
          </cell>
        </row>
        <row r="467">
          <cell r="C467" t="str">
            <v>STRAP 1-1/2`` x 1``</v>
          </cell>
          <cell r="D467" t="str">
            <v>un</v>
          </cell>
          <cell r="E467">
            <v>6223</v>
          </cell>
          <cell r="F467">
            <v>0</v>
          </cell>
          <cell r="G467">
            <v>0</v>
          </cell>
          <cell r="H467">
            <v>0</v>
          </cell>
          <cell r="I467">
            <v>0</v>
          </cell>
          <cell r="J467">
            <v>0</v>
          </cell>
          <cell r="K467">
            <v>6223</v>
          </cell>
          <cell r="L467">
            <v>0</v>
          </cell>
          <cell r="M467">
            <v>6223</v>
          </cell>
          <cell r="N467">
            <v>0</v>
          </cell>
          <cell r="O467">
            <v>6223</v>
          </cell>
          <cell r="P467">
            <v>0</v>
          </cell>
          <cell r="Q467">
            <v>0</v>
          </cell>
          <cell r="R467">
            <v>6223</v>
          </cell>
        </row>
        <row r="468">
          <cell r="C468" t="str">
            <v>STRAP NPT DE 2 PLG X 1"</v>
          </cell>
          <cell r="D468" t="str">
            <v>un</v>
          </cell>
          <cell r="E468">
            <v>11900</v>
          </cell>
          <cell r="F468">
            <v>0</v>
          </cell>
          <cell r="G468">
            <v>0</v>
          </cell>
          <cell r="H468">
            <v>0</v>
          </cell>
          <cell r="I468">
            <v>0</v>
          </cell>
          <cell r="J468">
            <v>0</v>
          </cell>
          <cell r="K468">
            <v>11900</v>
          </cell>
          <cell r="L468">
            <v>0</v>
          </cell>
          <cell r="M468">
            <v>11900</v>
          </cell>
          <cell r="N468">
            <v>0</v>
          </cell>
          <cell r="O468">
            <v>11900</v>
          </cell>
          <cell r="P468">
            <v>0</v>
          </cell>
          <cell r="Q468">
            <v>0</v>
          </cell>
          <cell r="R468">
            <v>11900</v>
          </cell>
        </row>
        <row r="469">
          <cell r="C469" t="str">
            <v xml:space="preserve">TAPÓN  ROSCADO PVC PRESIÓN 1" </v>
          </cell>
          <cell r="D469" t="str">
            <v>un</v>
          </cell>
          <cell r="E469">
            <v>1400</v>
          </cell>
          <cell r="F469">
            <v>0</v>
          </cell>
          <cell r="G469">
            <v>0</v>
          </cell>
          <cell r="H469">
            <v>0</v>
          </cell>
          <cell r="I469">
            <v>0</v>
          </cell>
          <cell r="J469">
            <v>0</v>
          </cell>
          <cell r="K469">
            <v>1400</v>
          </cell>
          <cell r="L469">
            <v>0</v>
          </cell>
          <cell r="M469">
            <v>1400</v>
          </cell>
          <cell r="N469">
            <v>0</v>
          </cell>
          <cell r="O469">
            <v>1400</v>
          </cell>
          <cell r="P469">
            <v>0</v>
          </cell>
          <cell r="Q469">
            <v>0</v>
          </cell>
          <cell r="R469">
            <v>1400</v>
          </cell>
        </row>
        <row r="470">
          <cell r="C470" t="str">
            <v xml:space="preserve">TAPÓN  ROSCADO PVC PRESIÓN 1/2" </v>
          </cell>
          <cell r="D470" t="str">
            <v>un</v>
          </cell>
          <cell r="E470">
            <v>300</v>
          </cell>
          <cell r="F470">
            <v>0</v>
          </cell>
          <cell r="G470">
            <v>0</v>
          </cell>
          <cell r="H470">
            <v>0</v>
          </cell>
          <cell r="I470">
            <v>0</v>
          </cell>
          <cell r="J470">
            <v>0</v>
          </cell>
          <cell r="K470">
            <v>300</v>
          </cell>
          <cell r="L470">
            <v>0</v>
          </cell>
          <cell r="M470">
            <v>300</v>
          </cell>
          <cell r="N470">
            <v>0</v>
          </cell>
          <cell r="O470">
            <v>300</v>
          </cell>
          <cell r="P470">
            <v>0</v>
          </cell>
          <cell r="Q470">
            <v>0</v>
          </cell>
          <cell r="R470">
            <v>300</v>
          </cell>
        </row>
        <row r="471">
          <cell r="C471" t="str">
            <v xml:space="preserve">TAPÓN  ROSCADO PVC PRESIÓN 1-1/4" </v>
          </cell>
          <cell r="D471" t="str">
            <v>un</v>
          </cell>
          <cell r="E471">
            <v>2400</v>
          </cell>
          <cell r="F471">
            <v>0</v>
          </cell>
          <cell r="G471">
            <v>0</v>
          </cell>
          <cell r="H471">
            <v>0</v>
          </cell>
          <cell r="I471">
            <v>0</v>
          </cell>
          <cell r="J471">
            <v>0</v>
          </cell>
          <cell r="K471">
            <v>2400</v>
          </cell>
          <cell r="L471">
            <v>0</v>
          </cell>
          <cell r="M471">
            <v>2400</v>
          </cell>
          <cell r="N471">
            <v>0</v>
          </cell>
          <cell r="O471">
            <v>2400</v>
          </cell>
          <cell r="P471">
            <v>0</v>
          </cell>
          <cell r="Q471">
            <v>0</v>
          </cell>
          <cell r="R471">
            <v>2400</v>
          </cell>
        </row>
        <row r="472">
          <cell r="C472" t="str">
            <v xml:space="preserve">TAPÓN  ROSCADO PVC PRESIÓN 3/4" </v>
          </cell>
          <cell r="D472" t="str">
            <v>un</v>
          </cell>
          <cell r="E472">
            <v>1100</v>
          </cell>
          <cell r="F472">
            <v>0</v>
          </cell>
          <cell r="G472">
            <v>0</v>
          </cell>
          <cell r="H472">
            <v>0</v>
          </cell>
          <cell r="I472">
            <v>0</v>
          </cell>
          <cell r="J472">
            <v>0</v>
          </cell>
          <cell r="K472">
            <v>1100</v>
          </cell>
          <cell r="L472">
            <v>0</v>
          </cell>
          <cell r="M472">
            <v>1100</v>
          </cell>
          <cell r="N472">
            <v>0</v>
          </cell>
          <cell r="O472">
            <v>1100</v>
          </cell>
          <cell r="P472">
            <v>0</v>
          </cell>
          <cell r="Q472">
            <v>0</v>
          </cell>
          <cell r="R472">
            <v>1100</v>
          </cell>
        </row>
        <row r="473">
          <cell r="C473" t="str">
            <v xml:space="preserve">TAPÓN  ROSCADO PVC PRESIÓN 3/4" </v>
          </cell>
          <cell r="D473" t="str">
            <v>un</v>
          </cell>
          <cell r="E473">
            <v>1100</v>
          </cell>
          <cell r="F473">
            <v>0</v>
          </cell>
          <cell r="G473">
            <v>0</v>
          </cell>
          <cell r="H473">
            <v>0</v>
          </cell>
          <cell r="I473">
            <v>0</v>
          </cell>
          <cell r="J473">
            <v>0</v>
          </cell>
          <cell r="K473">
            <v>1100</v>
          </cell>
          <cell r="L473">
            <v>0</v>
          </cell>
          <cell r="M473">
            <v>1100</v>
          </cell>
          <cell r="N473">
            <v>0</v>
          </cell>
          <cell r="O473">
            <v>1100</v>
          </cell>
          <cell r="P473">
            <v>0</v>
          </cell>
          <cell r="Q473">
            <v>0</v>
          </cell>
          <cell r="R473">
            <v>1100</v>
          </cell>
        </row>
        <row r="474">
          <cell r="C474" t="str">
            <v>TAPÓN HEMBRA LISA CAMPANA FGG (CAM) 1/2``</v>
          </cell>
          <cell r="D474" t="str">
            <v>un</v>
          </cell>
          <cell r="E474">
            <v>1407</v>
          </cell>
          <cell r="F474">
            <v>0</v>
          </cell>
          <cell r="G474">
            <v>0</v>
          </cell>
          <cell r="H474">
            <v>0</v>
          </cell>
          <cell r="I474">
            <v>0</v>
          </cell>
          <cell r="J474">
            <v>0</v>
          </cell>
          <cell r="K474">
            <v>1407</v>
          </cell>
          <cell r="L474">
            <v>0</v>
          </cell>
          <cell r="M474">
            <v>1407</v>
          </cell>
          <cell r="N474">
            <v>0</v>
          </cell>
          <cell r="O474">
            <v>1407</v>
          </cell>
          <cell r="P474">
            <v>0</v>
          </cell>
          <cell r="Q474">
            <v>0</v>
          </cell>
          <cell r="R474">
            <v>1407</v>
          </cell>
        </row>
        <row r="475">
          <cell r="C475" t="str">
            <v>TAPÓN HEMBRA LISA CAMPANA FGG (CAM) 1``</v>
          </cell>
          <cell r="D475" t="str">
            <v>un</v>
          </cell>
          <cell r="E475">
            <v>4612</v>
          </cell>
          <cell r="F475">
            <v>0</v>
          </cell>
          <cell r="G475">
            <v>0</v>
          </cell>
          <cell r="H475">
            <v>0</v>
          </cell>
          <cell r="I475">
            <v>0</v>
          </cell>
          <cell r="J475">
            <v>0</v>
          </cell>
          <cell r="K475">
            <v>4612</v>
          </cell>
          <cell r="L475">
            <v>0</v>
          </cell>
          <cell r="M475">
            <v>4612</v>
          </cell>
          <cell r="N475">
            <v>0</v>
          </cell>
          <cell r="O475">
            <v>4612</v>
          </cell>
          <cell r="P475">
            <v>0</v>
          </cell>
          <cell r="Q475">
            <v>0</v>
          </cell>
          <cell r="R475">
            <v>4612</v>
          </cell>
        </row>
        <row r="476">
          <cell r="C476" t="str">
            <v>TAPÓN HEMBRA LISA CAMPANA FGG (CAM) 3/4``</v>
          </cell>
          <cell r="D476" t="str">
            <v>un</v>
          </cell>
          <cell r="E476">
            <v>1272</v>
          </cell>
          <cell r="F476">
            <v>0</v>
          </cell>
          <cell r="G476">
            <v>0</v>
          </cell>
          <cell r="H476">
            <v>0</v>
          </cell>
          <cell r="I476">
            <v>0</v>
          </cell>
          <cell r="J476">
            <v>0</v>
          </cell>
          <cell r="K476">
            <v>1272</v>
          </cell>
          <cell r="L476">
            <v>0</v>
          </cell>
          <cell r="M476">
            <v>1272</v>
          </cell>
          <cell r="N476">
            <v>0</v>
          </cell>
          <cell r="O476">
            <v>1272</v>
          </cell>
          <cell r="P476">
            <v>0</v>
          </cell>
          <cell r="Q476">
            <v>0</v>
          </cell>
          <cell r="R476">
            <v>1272</v>
          </cell>
        </row>
        <row r="477">
          <cell r="C477" t="str">
            <v>TAPÓN PRUEBA PVC SANITARIO 2"</v>
          </cell>
          <cell r="D477" t="str">
            <v>un</v>
          </cell>
          <cell r="E477">
            <v>900</v>
          </cell>
          <cell r="F477">
            <v>0</v>
          </cell>
          <cell r="G477">
            <v>0</v>
          </cell>
          <cell r="H477">
            <v>0</v>
          </cell>
          <cell r="I477">
            <v>0</v>
          </cell>
          <cell r="J477">
            <v>0</v>
          </cell>
          <cell r="K477">
            <v>900</v>
          </cell>
          <cell r="L477">
            <v>0</v>
          </cell>
          <cell r="M477">
            <v>900</v>
          </cell>
          <cell r="N477">
            <v>0</v>
          </cell>
          <cell r="O477">
            <v>900</v>
          </cell>
          <cell r="P477">
            <v>0</v>
          </cell>
          <cell r="Q477">
            <v>0</v>
          </cell>
          <cell r="R477">
            <v>900</v>
          </cell>
        </row>
        <row r="478">
          <cell r="C478" t="str">
            <v>TAPÓN PRUEBA PVC SANITARIO 4"</v>
          </cell>
          <cell r="D478" t="str">
            <v>un</v>
          </cell>
          <cell r="E478">
            <v>1800</v>
          </cell>
          <cell r="F478">
            <v>0</v>
          </cell>
          <cell r="G478">
            <v>0</v>
          </cell>
          <cell r="H478">
            <v>0</v>
          </cell>
          <cell r="I478">
            <v>0</v>
          </cell>
          <cell r="J478">
            <v>0</v>
          </cell>
          <cell r="K478">
            <v>1800</v>
          </cell>
          <cell r="L478">
            <v>0</v>
          </cell>
          <cell r="M478">
            <v>1800</v>
          </cell>
          <cell r="N478">
            <v>0</v>
          </cell>
          <cell r="O478">
            <v>1800</v>
          </cell>
          <cell r="P478">
            <v>0</v>
          </cell>
          <cell r="Q478">
            <v>0</v>
          </cell>
          <cell r="R478">
            <v>1800</v>
          </cell>
        </row>
        <row r="479">
          <cell r="C479" t="str">
            <v>TEE ACERO CARBÓN 1`` ROSCAR</v>
          </cell>
          <cell r="D479" t="str">
            <v>un</v>
          </cell>
          <cell r="E479">
            <v>8753</v>
          </cell>
          <cell r="F479">
            <v>0</v>
          </cell>
          <cell r="G479">
            <v>0</v>
          </cell>
          <cell r="H479">
            <v>0</v>
          </cell>
          <cell r="I479">
            <v>0</v>
          </cell>
          <cell r="J479">
            <v>0</v>
          </cell>
          <cell r="K479">
            <v>8753</v>
          </cell>
          <cell r="L479">
            <v>0</v>
          </cell>
          <cell r="M479">
            <v>8753</v>
          </cell>
          <cell r="N479">
            <v>0</v>
          </cell>
          <cell r="O479">
            <v>8753</v>
          </cell>
          <cell r="P479">
            <v>0</v>
          </cell>
          <cell r="Q479">
            <v>0</v>
          </cell>
          <cell r="R479">
            <v>8753</v>
          </cell>
        </row>
        <row r="480">
          <cell r="C480" t="str">
            <v>TEE ACERO CARBÓN 2-1/2``</v>
          </cell>
          <cell r="D480" t="str">
            <v>un</v>
          </cell>
          <cell r="E480">
            <v>17900</v>
          </cell>
          <cell r="F480">
            <v>0</v>
          </cell>
          <cell r="G480">
            <v>0</v>
          </cell>
          <cell r="H480">
            <v>0</v>
          </cell>
          <cell r="I480">
            <v>0</v>
          </cell>
          <cell r="J480">
            <v>0</v>
          </cell>
          <cell r="K480">
            <v>17900</v>
          </cell>
          <cell r="L480">
            <v>0</v>
          </cell>
          <cell r="M480">
            <v>17900</v>
          </cell>
          <cell r="N480">
            <v>0</v>
          </cell>
          <cell r="O480">
            <v>17900</v>
          </cell>
          <cell r="P480">
            <v>0</v>
          </cell>
          <cell r="Q480">
            <v>0</v>
          </cell>
          <cell r="R480">
            <v>17900</v>
          </cell>
        </row>
        <row r="481">
          <cell r="C481" t="str">
            <v>TEE ACERO CARBÓN ROSCADO 1-1/4``</v>
          </cell>
          <cell r="D481" t="str">
            <v>un</v>
          </cell>
          <cell r="E481">
            <v>7868</v>
          </cell>
          <cell r="F481">
            <v>0</v>
          </cell>
          <cell r="G481">
            <v>0</v>
          </cell>
          <cell r="H481">
            <v>0</v>
          </cell>
          <cell r="I481">
            <v>0</v>
          </cell>
          <cell r="J481">
            <v>0</v>
          </cell>
          <cell r="K481">
            <v>7868</v>
          </cell>
          <cell r="L481">
            <v>0</v>
          </cell>
          <cell r="M481">
            <v>7868</v>
          </cell>
          <cell r="N481">
            <v>0</v>
          </cell>
          <cell r="O481">
            <v>7868</v>
          </cell>
          <cell r="P481">
            <v>0</v>
          </cell>
          <cell r="Q481">
            <v>0</v>
          </cell>
          <cell r="R481">
            <v>7868</v>
          </cell>
        </row>
        <row r="482">
          <cell r="C482" t="str">
            <v>TEE C900 CC 4``</v>
          </cell>
          <cell r="D482" t="str">
            <v>un</v>
          </cell>
          <cell r="E482">
            <v>225000</v>
          </cell>
          <cell r="F482">
            <v>0</v>
          </cell>
          <cell r="G482">
            <v>0</v>
          </cell>
          <cell r="H482">
            <v>0</v>
          </cell>
          <cell r="I482">
            <v>0</v>
          </cell>
          <cell r="J482">
            <v>0</v>
          </cell>
          <cell r="K482">
            <v>225000</v>
          </cell>
          <cell r="L482">
            <v>0</v>
          </cell>
          <cell r="M482">
            <v>225000</v>
          </cell>
          <cell r="N482">
            <v>0</v>
          </cell>
          <cell r="O482">
            <v>225000</v>
          </cell>
          <cell r="P482">
            <v>0</v>
          </cell>
          <cell r="Q482">
            <v>0</v>
          </cell>
          <cell r="R482">
            <v>225000</v>
          </cell>
        </row>
        <row r="483">
          <cell r="C483" t="str">
            <v>TEE COBRE 1"</v>
          </cell>
          <cell r="D483" t="str">
            <v xml:space="preserve">un </v>
          </cell>
          <cell r="E483">
            <v>10900</v>
          </cell>
          <cell r="F483">
            <v>0</v>
          </cell>
          <cell r="G483">
            <v>0</v>
          </cell>
          <cell r="H483">
            <v>0</v>
          </cell>
          <cell r="I483">
            <v>0</v>
          </cell>
          <cell r="J483">
            <v>0</v>
          </cell>
          <cell r="K483">
            <v>10900</v>
          </cell>
          <cell r="L483">
            <v>0</v>
          </cell>
          <cell r="M483">
            <v>10900</v>
          </cell>
          <cell r="N483">
            <v>0</v>
          </cell>
          <cell r="O483">
            <v>10900</v>
          </cell>
          <cell r="P483">
            <v>0</v>
          </cell>
          <cell r="Q483">
            <v>0</v>
          </cell>
          <cell r="R483">
            <v>10900</v>
          </cell>
        </row>
        <row r="484">
          <cell r="C484" t="str">
            <v>TEE COBRE 1/2"</v>
          </cell>
          <cell r="D484" t="str">
            <v xml:space="preserve">un </v>
          </cell>
          <cell r="E484">
            <v>1800</v>
          </cell>
          <cell r="F484">
            <v>0</v>
          </cell>
          <cell r="G484">
            <v>0</v>
          </cell>
          <cell r="H484">
            <v>0</v>
          </cell>
          <cell r="I484">
            <v>0</v>
          </cell>
          <cell r="J484">
            <v>0</v>
          </cell>
          <cell r="K484">
            <v>1800</v>
          </cell>
          <cell r="L484">
            <v>0</v>
          </cell>
          <cell r="M484">
            <v>1800</v>
          </cell>
          <cell r="N484">
            <v>0</v>
          </cell>
          <cell r="O484">
            <v>1800</v>
          </cell>
          <cell r="P484">
            <v>0</v>
          </cell>
          <cell r="Q484">
            <v>0</v>
          </cell>
          <cell r="R484">
            <v>1800</v>
          </cell>
        </row>
        <row r="485">
          <cell r="C485" t="str">
            <v>TEE COBRE 3/4"</v>
          </cell>
          <cell r="D485" t="str">
            <v xml:space="preserve">un </v>
          </cell>
          <cell r="E485">
            <v>3800</v>
          </cell>
          <cell r="F485">
            <v>0</v>
          </cell>
          <cell r="G485">
            <v>0</v>
          </cell>
          <cell r="H485">
            <v>0</v>
          </cell>
          <cell r="I485">
            <v>0</v>
          </cell>
          <cell r="J485">
            <v>0</v>
          </cell>
          <cell r="K485">
            <v>3800</v>
          </cell>
          <cell r="L485">
            <v>0</v>
          </cell>
          <cell r="M485">
            <v>3800</v>
          </cell>
          <cell r="N485">
            <v>0</v>
          </cell>
          <cell r="O485">
            <v>3800</v>
          </cell>
          <cell r="P485">
            <v>0</v>
          </cell>
          <cell r="Q485">
            <v>0</v>
          </cell>
          <cell r="R485">
            <v>3800</v>
          </cell>
        </row>
        <row r="486">
          <cell r="C486" t="str">
            <v>TEE CPVC 1"</v>
          </cell>
          <cell r="D486" t="str">
            <v>un</v>
          </cell>
          <cell r="E486">
            <v>13240</v>
          </cell>
          <cell r="F486">
            <v>0</v>
          </cell>
          <cell r="G486">
            <v>0</v>
          </cell>
          <cell r="H486">
            <v>0</v>
          </cell>
          <cell r="I486">
            <v>0</v>
          </cell>
          <cell r="J486">
            <v>0</v>
          </cell>
          <cell r="K486">
            <v>13240</v>
          </cell>
          <cell r="L486">
            <v>0</v>
          </cell>
          <cell r="M486">
            <v>13240</v>
          </cell>
          <cell r="N486">
            <v>0</v>
          </cell>
          <cell r="O486">
            <v>13240</v>
          </cell>
          <cell r="P486">
            <v>0</v>
          </cell>
          <cell r="Q486">
            <v>0</v>
          </cell>
          <cell r="R486">
            <v>13240</v>
          </cell>
        </row>
        <row r="487">
          <cell r="C487" t="str">
            <v>TEE CPVC 1/2"</v>
          </cell>
          <cell r="D487" t="str">
            <v>un</v>
          </cell>
          <cell r="E487">
            <v>1100</v>
          </cell>
          <cell r="F487">
            <v>0</v>
          </cell>
          <cell r="G487">
            <v>0</v>
          </cell>
          <cell r="H487">
            <v>0</v>
          </cell>
          <cell r="I487">
            <v>0</v>
          </cell>
          <cell r="J487">
            <v>0</v>
          </cell>
          <cell r="K487">
            <v>1100</v>
          </cell>
          <cell r="L487">
            <v>0</v>
          </cell>
          <cell r="M487">
            <v>1100</v>
          </cell>
          <cell r="N487">
            <v>0</v>
          </cell>
          <cell r="O487">
            <v>1100</v>
          </cell>
          <cell r="P487">
            <v>0</v>
          </cell>
          <cell r="Q487">
            <v>0</v>
          </cell>
          <cell r="R487">
            <v>1100</v>
          </cell>
        </row>
        <row r="488">
          <cell r="C488" t="str">
            <v>TEE CPVC 3/4"</v>
          </cell>
          <cell r="D488" t="str">
            <v>un</v>
          </cell>
          <cell r="E488">
            <v>1900</v>
          </cell>
          <cell r="F488">
            <v>0</v>
          </cell>
          <cell r="G488">
            <v>0</v>
          </cell>
          <cell r="H488">
            <v>0</v>
          </cell>
          <cell r="I488">
            <v>0</v>
          </cell>
          <cell r="J488">
            <v>0</v>
          </cell>
          <cell r="K488">
            <v>1900</v>
          </cell>
          <cell r="L488">
            <v>0</v>
          </cell>
          <cell r="M488">
            <v>1900</v>
          </cell>
          <cell r="N488">
            <v>0</v>
          </cell>
          <cell r="O488">
            <v>1900</v>
          </cell>
          <cell r="P488">
            <v>0</v>
          </cell>
          <cell r="Q488">
            <v>0</v>
          </cell>
          <cell r="R488">
            <v>1900</v>
          </cell>
        </row>
        <row r="489">
          <cell r="C489" t="str">
            <v>TEE DE 1 1/4" EN COBRE</v>
          </cell>
          <cell r="D489" t="str">
            <v>un</v>
          </cell>
          <cell r="E489">
            <v>17702</v>
          </cell>
          <cell r="F489">
            <v>0</v>
          </cell>
          <cell r="G489">
            <v>0</v>
          </cell>
          <cell r="H489">
            <v>0</v>
          </cell>
          <cell r="I489">
            <v>0</v>
          </cell>
          <cell r="J489">
            <v>0</v>
          </cell>
          <cell r="K489">
            <v>17702</v>
          </cell>
          <cell r="L489">
            <v>0</v>
          </cell>
          <cell r="M489">
            <v>17702</v>
          </cell>
          <cell r="N489">
            <v>0</v>
          </cell>
          <cell r="O489">
            <v>17702</v>
          </cell>
          <cell r="P489">
            <v>0</v>
          </cell>
          <cell r="Q489">
            <v>0</v>
          </cell>
          <cell r="R489">
            <v>17702</v>
          </cell>
        </row>
        <row r="490">
          <cell r="C490" t="str">
            <v>TEE HIERRO DÚCTIL RANURADO 2``</v>
          </cell>
          <cell r="D490" t="str">
            <v>un</v>
          </cell>
          <cell r="E490">
            <v>13104</v>
          </cell>
          <cell r="F490">
            <v>0</v>
          </cell>
          <cell r="G490">
            <v>0</v>
          </cell>
          <cell r="H490">
            <v>0</v>
          </cell>
          <cell r="I490">
            <v>0</v>
          </cell>
          <cell r="J490">
            <v>0</v>
          </cell>
          <cell r="K490">
            <v>13104</v>
          </cell>
          <cell r="L490">
            <v>0</v>
          </cell>
          <cell r="M490">
            <v>13104</v>
          </cell>
          <cell r="N490">
            <v>0</v>
          </cell>
          <cell r="O490">
            <v>13104</v>
          </cell>
          <cell r="P490">
            <v>0</v>
          </cell>
          <cell r="Q490">
            <v>0</v>
          </cell>
          <cell r="R490">
            <v>13104</v>
          </cell>
        </row>
        <row r="491">
          <cell r="C491" t="str">
            <v>TEE HIERRO DÚCTIL RANURADO 3"</v>
          </cell>
          <cell r="D491" t="str">
            <v>un</v>
          </cell>
          <cell r="E491">
            <v>28144</v>
          </cell>
          <cell r="F491">
            <v>0</v>
          </cell>
          <cell r="G491">
            <v>0</v>
          </cell>
          <cell r="H491">
            <v>0</v>
          </cell>
          <cell r="I491">
            <v>0</v>
          </cell>
          <cell r="J491">
            <v>0</v>
          </cell>
          <cell r="K491">
            <v>28144</v>
          </cell>
          <cell r="L491">
            <v>0</v>
          </cell>
          <cell r="M491">
            <v>28144</v>
          </cell>
          <cell r="N491">
            <v>0</v>
          </cell>
          <cell r="O491">
            <v>28144</v>
          </cell>
          <cell r="P491">
            <v>0</v>
          </cell>
          <cell r="Q491">
            <v>0</v>
          </cell>
          <cell r="R491">
            <v>28144</v>
          </cell>
        </row>
        <row r="492">
          <cell r="C492" t="str">
            <v>TEE HIERRO DÚCTIL RANURADO 4``</v>
          </cell>
          <cell r="D492" t="str">
            <v>un</v>
          </cell>
          <cell r="E492">
            <v>40479</v>
          </cell>
          <cell r="F492">
            <v>0</v>
          </cell>
          <cell r="G492">
            <v>0</v>
          </cell>
          <cell r="H492">
            <v>0</v>
          </cell>
          <cell r="I492">
            <v>0</v>
          </cell>
          <cell r="J492">
            <v>0</v>
          </cell>
          <cell r="K492">
            <v>40479</v>
          </cell>
          <cell r="L492">
            <v>0</v>
          </cell>
          <cell r="M492">
            <v>40479</v>
          </cell>
          <cell r="N492">
            <v>0</v>
          </cell>
          <cell r="O492">
            <v>40479</v>
          </cell>
          <cell r="P492">
            <v>0</v>
          </cell>
          <cell r="Q492">
            <v>0</v>
          </cell>
          <cell r="R492">
            <v>40479</v>
          </cell>
        </row>
        <row r="493">
          <cell r="C493" t="str">
            <v>TEE PRESIÓN PVC SCH 80 AGUA FRIA 3``</v>
          </cell>
          <cell r="D493" t="str">
            <v>un</v>
          </cell>
          <cell r="E493">
            <v>57238</v>
          </cell>
          <cell r="F493">
            <v>0</v>
          </cell>
          <cell r="G493">
            <v>0</v>
          </cell>
          <cell r="H493">
            <v>0</v>
          </cell>
          <cell r="I493">
            <v>0</v>
          </cell>
          <cell r="J493">
            <v>0</v>
          </cell>
          <cell r="K493">
            <v>57238</v>
          </cell>
          <cell r="L493">
            <v>0</v>
          </cell>
          <cell r="M493">
            <v>57238</v>
          </cell>
          <cell r="N493">
            <v>0</v>
          </cell>
          <cell r="O493">
            <v>57238</v>
          </cell>
          <cell r="P493">
            <v>0</v>
          </cell>
          <cell r="Q493">
            <v>0</v>
          </cell>
          <cell r="R493">
            <v>57238</v>
          </cell>
        </row>
        <row r="494">
          <cell r="C494" t="str">
            <v>TEE PRESIÓN PVC SCH 80 AGUA FRIA 3``</v>
          </cell>
          <cell r="D494" t="str">
            <v>un</v>
          </cell>
          <cell r="E494">
            <v>57238</v>
          </cell>
          <cell r="F494">
            <v>0</v>
          </cell>
          <cell r="G494">
            <v>0</v>
          </cell>
          <cell r="H494">
            <v>0</v>
          </cell>
          <cell r="I494">
            <v>0</v>
          </cell>
          <cell r="J494">
            <v>0</v>
          </cell>
          <cell r="K494">
            <v>57238</v>
          </cell>
          <cell r="L494">
            <v>0</v>
          </cell>
          <cell r="M494">
            <v>57238</v>
          </cell>
          <cell r="N494">
            <v>0</v>
          </cell>
          <cell r="O494">
            <v>57238</v>
          </cell>
          <cell r="P494">
            <v>0</v>
          </cell>
          <cell r="Q494">
            <v>0</v>
          </cell>
          <cell r="R494">
            <v>57238</v>
          </cell>
        </row>
        <row r="495">
          <cell r="C495" t="str">
            <v>TEE PVC PRESIÓN 1"</v>
          </cell>
          <cell r="D495" t="str">
            <v>un</v>
          </cell>
          <cell r="E495">
            <v>1800</v>
          </cell>
          <cell r="F495">
            <v>0</v>
          </cell>
          <cell r="G495">
            <v>0</v>
          </cell>
          <cell r="H495">
            <v>0</v>
          </cell>
          <cell r="I495">
            <v>0</v>
          </cell>
          <cell r="J495">
            <v>0</v>
          </cell>
          <cell r="K495">
            <v>1800</v>
          </cell>
          <cell r="L495">
            <v>0</v>
          </cell>
          <cell r="M495">
            <v>1800</v>
          </cell>
          <cell r="N495">
            <v>0</v>
          </cell>
          <cell r="O495">
            <v>1800</v>
          </cell>
          <cell r="P495">
            <v>0</v>
          </cell>
          <cell r="Q495">
            <v>0</v>
          </cell>
          <cell r="R495">
            <v>1800</v>
          </cell>
        </row>
        <row r="496">
          <cell r="C496" t="str">
            <v xml:space="preserve">TEE PVC PRESIÓN 1/2" </v>
          </cell>
          <cell r="D496" t="str">
            <v>un</v>
          </cell>
          <cell r="E496">
            <v>600</v>
          </cell>
          <cell r="F496">
            <v>0</v>
          </cell>
          <cell r="G496">
            <v>0</v>
          </cell>
          <cell r="H496">
            <v>0</v>
          </cell>
          <cell r="I496">
            <v>0</v>
          </cell>
          <cell r="J496">
            <v>0</v>
          </cell>
          <cell r="K496">
            <v>600</v>
          </cell>
          <cell r="L496">
            <v>0</v>
          </cell>
          <cell r="M496">
            <v>600</v>
          </cell>
          <cell r="N496">
            <v>0</v>
          </cell>
          <cell r="O496">
            <v>600</v>
          </cell>
          <cell r="P496">
            <v>0</v>
          </cell>
          <cell r="Q496">
            <v>0</v>
          </cell>
          <cell r="R496">
            <v>600</v>
          </cell>
        </row>
        <row r="497">
          <cell r="C497" t="str">
            <v>TEE PVC PRESIÓN 1-1/2"</v>
          </cell>
          <cell r="D497" t="str">
            <v>un</v>
          </cell>
          <cell r="E497">
            <v>5900</v>
          </cell>
          <cell r="F497">
            <v>0</v>
          </cell>
          <cell r="G497">
            <v>0</v>
          </cell>
          <cell r="H497">
            <v>0</v>
          </cell>
          <cell r="I497">
            <v>0</v>
          </cell>
          <cell r="J497">
            <v>0</v>
          </cell>
          <cell r="K497">
            <v>5900</v>
          </cell>
          <cell r="L497">
            <v>0</v>
          </cell>
          <cell r="M497">
            <v>5900</v>
          </cell>
          <cell r="N497">
            <v>0</v>
          </cell>
          <cell r="O497">
            <v>5900</v>
          </cell>
          <cell r="P497">
            <v>0</v>
          </cell>
          <cell r="Q497">
            <v>0</v>
          </cell>
          <cell r="R497">
            <v>5900</v>
          </cell>
        </row>
        <row r="498">
          <cell r="C498" t="str">
            <v>TEE PVC PRESIÓN 1-1/4"</v>
          </cell>
          <cell r="D498" t="str">
            <v>un</v>
          </cell>
          <cell r="E498">
            <v>4500</v>
          </cell>
          <cell r="F498">
            <v>0</v>
          </cell>
          <cell r="G498">
            <v>0</v>
          </cell>
          <cell r="H498">
            <v>0</v>
          </cell>
          <cell r="I498">
            <v>0</v>
          </cell>
          <cell r="J498">
            <v>0</v>
          </cell>
          <cell r="K498">
            <v>4500</v>
          </cell>
          <cell r="L498">
            <v>0</v>
          </cell>
          <cell r="M498">
            <v>4500</v>
          </cell>
          <cell r="N498">
            <v>0</v>
          </cell>
          <cell r="O498">
            <v>4500</v>
          </cell>
          <cell r="P498">
            <v>0</v>
          </cell>
          <cell r="Q498">
            <v>0</v>
          </cell>
          <cell r="R498">
            <v>4500</v>
          </cell>
        </row>
        <row r="499">
          <cell r="C499" t="str">
            <v>TEE PVC PRESIÓN 1-1/4"</v>
          </cell>
          <cell r="D499" t="str">
            <v>un</v>
          </cell>
          <cell r="E499">
            <v>4500</v>
          </cell>
          <cell r="F499">
            <v>0</v>
          </cell>
          <cell r="G499">
            <v>0</v>
          </cell>
          <cell r="H499">
            <v>0</v>
          </cell>
          <cell r="I499">
            <v>0</v>
          </cell>
          <cell r="J499">
            <v>0</v>
          </cell>
          <cell r="K499">
            <v>4500</v>
          </cell>
          <cell r="L499">
            <v>0</v>
          </cell>
          <cell r="M499">
            <v>4500</v>
          </cell>
          <cell r="N499">
            <v>0</v>
          </cell>
          <cell r="O499">
            <v>4500</v>
          </cell>
          <cell r="P499">
            <v>0</v>
          </cell>
          <cell r="Q499">
            <v>0</v>
          </cell>
          <cell r="R499">
            <v>4500</v>
          </cell>
        </row>
        <row r="500">
          <cell r="C500" t="str">
            <v>TEE PVC PRESIÓN 2"</v>
          </cell>
          <cell r="D500" t="str">
            <v>un</v>
          </cell>
          <cell r="E500">
            <v>9400</v>
          </cell>
          <cell r="F500">
            <v>0</v>
          </cell>
          <cell r="G500">
            <v>0</v>
          </cell>
          <cell r="H500">
            <v>0</v>
          </cell>
          <cell r="I500">
            <v>0</v>
          </cell>
          <cell r="J500">
            <v>0</v>
          </cell>
          <cell r="K500">
            <v>9400</v>
          </cell>
          <cell r="L500">
            <v>0</v>
          </cell>
          <cell r="M500">
            <v>9400</v>
          </cell>
          <cell r="N500">
            <v>0</v>
          </cell>
          <cell r="O500">
            <v>9400</v>
          </cell>
          <cell r="P500">
            <v>0</v>
          </cell>
          <cell r="Q500">
            <v>0</v>
          </cell>
          <cell r="R500">
            <v>9400</v>
          </cell>
        </row>
        <row r="501">
          <cell r="C501" t="str">
            <v>TEE PVC PRESIÓN 2-1/2"</v>
          </cell>
          <cell r="D501" t="str">
            <v>un</v>
          </cell>
          <cell r="E501">
            <v>15841</v>
          </cell>
          <cell r="F501">
            <v>0</v>
          </cell>
          <cell r="G501">
            <v>0</v>
          </cell>
          <cell r="H501">
            <v>0</v>
          </cell>
          <cell r="I501">
            <v>0</v>
          </cell>
          <cell r="J501">
            <v>0</v>
          </cell>
          <cell r="K501">
            <v>15841</v>
          </cell>
          <cell r="L501">
            <v>0</v>
          </cell>
          <cell r="M501">
            <v>15841</v>
          </cell>
          <cell r="N501">
            <v>0</v>
          </cell>
          <cell r="O501">
            <v>15841</v>
          </cell>
          <cell r="P501">
            <v>0</v>
          </cell>
          <cell r="Q501">
            <v>0</v>
          </cell>
          <cell r="R501">
            <v>15841</v>
          </cell>
        </row>
        <row r="502">
          <cell r="C502" t="str">
            <v>TEE PVC PRESIÓN 3/4"</v>
          </cell>
          <cell r="D502" t="str">
            <v>un</v>
          </cell>
          <cell r="E502">
            <v>900</v>
          </cell>
          <cell r="F502">
            <v>0</v>
          </cell>
          <cell r="G502">
            <v>0</v>
          </cell>
          <cell r="H502">
            <v>0</v>
          </cell>
          <cell r="I502">
            <v>0</v>
          </cell>
          <cell r="J502">
            <v>0</v>
          </cell>
          <cell r="K502">
            <v>900</v>
          </cell>
          <cell r="L502">
            <v>0</v>
          </cell>
          <cell r="M502">
            <v>900</v>
          </cell>
          <cell r="N502">
            <v>0</v>
          </cell>
          <cell r="O502">
            <v>900</v>
          </cell>
          <cell r="P502">
            <v>0</v>
          </cell>
          <cell r="Q502">
            <v>0</v>
          </cell>
          <cell r="R502">
            <v>900</v>
          </cell>
        </row>
        <row r="503">
          <cell r="C503" t="str">
            <v>TEJA DE ZINC 0.80 X 3.048 M. CAL. 35</v>
          </cell>
          <cell r="D503" t="str">
            <v>un</v>
          </cell>
          <cell r="E503">
            <v>14500</v>
          </cell>
          <cell r="F503">
            <v>0</v>
          </cell>
          <cell r="G503">
            <v>0</v>
          </cell>
          <cell r="H503">
            <v>0</v>
          </cell>
          <cell r="I503">
            <v>0</v>
          </cell>
          <cell r="J503">
            <v>0</v>
          </cell>
          <cell r="K503">
            <v>14500</v>
          </cell>
          <cell r="L503">
            <v>0</v>
          </cell>
          <cell r="M503">
            <v>14500</v>
          </cell>
          <cell r="N503">
            <v>0</v>
          </cell>
          <cell r="O503">
            <v>14500</v>
          </cell>
          <cell r="P503">
            <v>0</v>
          </cell>
          <cell r="Q503">
            <v>0</v>
          </cell>
          <cell r="R503">
            <v>14500</v>
          </cell>
        </row>
        <row r="504">
          <cell r="C504" t="str">
            <v>TERMINAL BORNA DE COMPRESIÓN BARRIL CORTO COBRE ESTAÑADO UN (1) HUECO PARA CABLE CALIBRE N° 2/0 AWG</v>
          </cell>
          <cell r="D504" t="str">
            <v>un</v>
          </cell>
          <cell r="E504">
            <v>3957</v>
          </cell>
          <cell r="F504">
            <v>0</v>
          </cell>
          <cell r="G504">
            <v>0</v>
          </cell>
          <cell r="H504">
            <v>0</v>
          </cell>
          <cell r="I504">
            <v>0</v>
          </cell>
          <cell r="J504">
            <v>0</v>
          </cell>
          <cell r="K504">
            <v>3957</v>
          </cell>
          <cell r="L504">
            <v>0</v>
          </cell>
          <cell r="M504">
            <v>3957</v>
          </cell>
          <cell r="N504">
            <v>0</v>
          </cell>
          <cell r="O504">
            <v>3957</v>
          </cell>
          <cell r="P504">
            <v>0</v>
          </cell>
          <cell r="Q504">
            <v>0</v>
          </cell>
          <cell r="R504">
            <v>3957</v>
          </cell>
        </row>
        <row r="505">
          <cell r="C505" t="str">
            <v>TRAGANTE CÚPULA EN ALUMINIO 3`` CON SOSCO</v>
          </cell>
          <cell r="D505" t="str">
            <v>un</v>
          </cell>
          <cell r="E505">
            <v>11281</v>
          </cell>
          <cell r="F505">
            <v>0</v>
          </cell>
          <cell r="G505">
            <v>0</v>
          </cell>
          <cell r="H505">
            <v>0</v>
          </cell>
          <cell r="I505">
            <v>0</v>
          </cell>
          <cell r="J505">
            <v>0</v>
          </cell>
          <cell r="K505">
            <v>11281</v>
          </cell>
          <cell r="L505">
            <v>0</v>
          </cell>
          <cell r="M505">
            <v>11281</v>
          </cell>
          <cell r="N505">
            <v>0</v>
          </cell>
          <cell r="O505">
            <v>11281</v>
          </cell>
          <cell r="P505">
            <v>0</v>
          </cell>
          <cell r="Q505">
            <v>0</v>
          </cell>
          <cell r="R505">
            <v>11281</v>
          </cell>
        </row>
        <row r="506">
          <cell r="C506" t="str">
            <v>TRAGANTE CÚPULA EN ALUMINIO 4`` CON SOSCO</v>
          </cell>
          <cell r="D506" t="str">
            <v>un</v>
          </cell>
          <cell r="E506">
            <v>10472</v>
          </cell>
          <cell r="F506">
            <v>0</v>
          </cell>
          <cell r="G506">
            <v>0</v>
          </cell>
          <cell r="H506">
            <v>0</v>
          </cell>
          <cell r="I506">
            <v>0</v>
          </cell>
          <cell r="J506">
            <v>0</v>
          </cell>
          <cell r="K506">
            <v>10472</v>
          </cell>
          <cell r="L506">
            <v>0</v>
          </cell>
          <cell r="M506">
            <v>10472</v>
          </cell>
          <cell r="N506">
            <v>0</v>
          </cell>
          <cell r="O506">
            <v>10472</v>
          </cell>
          <cell r="P506">
            <v>0</v>
          </cell>
          <cell r="Q506">
            <v>0</v>
          </cell>
          <cell r="R506">
            <v>10472</v>
          </cell>
        </row>
        <row r="507">
          <cell r="C507" t="str">
            <v>TUBERÍA ACERO CARBÓN S/C SCH 10 1-1/2``</v>
          </cell>
          <cell r="D507" t="str">
            <v>ml</v>
          </cell>
          <cell r="E507">
            <v>19028</v>
          </cell>
          <cell r="F507">
            <v>0</v>
          </cell>
          <cell r="G507">
            <v>0</v>
          </cell>
          <cell r="H507">
            <v>0</v>
          </cell>
          <cell r="I507">
            <v>0</v>
          </cell>
          <cell r="J507">
            <v>0</v>
          </cell>
          <cell r="K507">
            <v>19028</v>
          </cell>
          <cell r="L507">
            <v>0</v>
          </cell>
          <cell r="M507">
            <v>19028</v>
          </cell>
          <cell r="N507">
            <v>0</v>
          </cell>
          <cell r="O507">
            <v>19028</v>
          </cell>
          <cell r="P507">
            <v>0</v>
          </cell>
          <cell r="Q507">
            <v>0</v>
          </cell>
          <cell r="R507">
            <v>19028</v>
          </cell>
        </row>
        <row r="508">
          <cell r="C508" t="str">
            <v>TUBERÍA ACERO CARBÓN S/C SCH 10 2``</v>
          </cell>
          <cell r="D508" t="str">
            <v>ml</v>
          </cell>
          <cell r="E508">
            <v>21942</v>
          </cell>
          <cell r="F508">
            <v>0</v>
          </cell>
          <cell r="G508">
            <v>0</v>
          </cell>
          <cell r="H508">
            <v>0</v>
          </cell>
          <cell r="I508">
            <v>0</v>
          </cell>
          <cell r="J508">
            <v>0</v>
          </cell>
          <cell r="K508">
            <v>21942</v>
          </cell>
          <cell r="L508">
            <v>0</v>
          </cell>
          <cell r="M508">
            <v>21942</v>
          </cell>
          <cell r="N508">
            <v>0</v>
          </cell>
          <cell r="O508">
            <v>21942</v>
          </cell>
          <cell r="P508">
            <v>0</v>
          </cell>
          <cell r="Q508">
            <v>0</v>
          </cell>
          <cell r="R508">
            <v>21942</v>
          </cell>
        </row>
        <row r="509">
          <cell r="C509" t="str">
            <v>TUBERÍA ACERO CARBÓN S/C SCH 10 2-1/2``</v>
          </cell>
          <cell r="D509" t="str">
            <v>ml</v>
          </cell>
          <cell r="E509">
            <v>32963</v>
          </cell>
          <cell r="F509">
            <v>0</v>
          </cell>
          <cell r="G509">
            <v>0</v>
          </cell>
          <cell r="H509">
            <v>0</v>
          </cell>
          <cell r="I509">
            <v>0</v>
          </cell>
          <cell r="J509">
            <v>0</v>
          </cell>
          <cell r="K509">
            <v>32963</v>
          </cell>
          <cell r="L509">
            <v>0</v>
          </cell>
          <cell r="M509">
            <v>32963</v>
          </cell>
          <cell r="N509">
            <v>0</v>
          </cell>
          <cell r="O509">
            <v>32963</v>
          </cell>
          <cell r="P509">
            <v>0</v>
          </cell>
          <cell r="Q509">
            <v>0</v>
          </cell>
          <cell r="R509">
            <v>32963</v>
          </cell>
        </row>
        <row r="510">
          <cell r="C510" t="str">
            <v>TUBERÍA ACERO CARBÓN S/C SCH 10 UL/FM 3</v>
          </cell>
          <cell r="D510" t="str">
            <v>ml</v>
          </cell>
          <cell r="E510">
            <v>54823</v>
          </cell>
          <cell r="F510">
            <v>0</v>
          </cell>
          <cell r="G510">
            <v>0</v>
          </cell>
          <cell r="H510">
            <v>0</v>
          </cell>
          <cell r="I510">
            <v>0</v>
          </cell>
          <cell r="J510">
            <v>0</v>
          </cell>
          <cell r="K510">
            <v>54823</v>
          </cell>
          <cell r="L510">
            <v>0</v>
          </cell>
          <cell r="M510">
            <v>54823</v>
          </cell>
          <cell r="N510">
            <v>0</v>
          </cell>
          <cell r="O510">
            <v>54823</v>
          </cell>
          <cell r="P510">
            <v>0</v>
          </cell>
          <cell r="Q510">
            <v>0</v>
          </cell>
          <cell r="R510">
            <v>54823</v>
          </cell>
        </row>
        <row r="511">
          <cell r="C511" t="str">
            <v>TUBERÍA ACERO CARBÓN S/C SCH 10 UL/FM 4``</v>
          </cell>
          <cell r="D511" t="str">
            <v>ml</v>
          </cell>
          <cell r="E511">
            <v>71402</v>
          </cell>
          <cell r="F511">
            <v>0</v>
          </cell>
          <cell r="G511">
            <v>0</v>
          </cell>
          <cell r="H511">
            <v>0</v>
          </cell>
          <cell r="I511">
            <v>0</v>
          </cell>
          <cell r="J511">
            <v>0</v>
          </cell>
          <cell r="K511">
            <v>71402</v>
          </cell>
          <cell r="L511">
            <v>0</v>
          </cell>
          <cell r="M511">
            <v>71402</v>
          </cell>
          <cell r="N511">
            <v>0</v>
          </cell>
          <cell r="O511">
            <v>71402</v>
          </cell>
          <cell r="P511">
            <v>0</v>
          </cell>
          <cell r="Q511">
            <v>0</v>
          </cell>
          <cell r="R511">
            <v>71402</v>
          </cell>
        </row>
        <row r="512">
          <cell r="C512" t="str">
            <v>TUBERIA ACERO CARBÓN SIC SCH 40 1"</v>
          </cell>
          <cell r="D512" t="str">
            <v>ml</v>
          </cell>
          <cell r="E512">
            <v>20685</v>
          </cell>
          <cell r="F512">
            <v>0</v>
          </cell>
          <cell r="G512">
            <v>0</v>
          </cell>
          <cell r="H512">
            <v>0</v>
          </cell>
          <cell r="I512">
            <v>0</v>
          </cell>
          <cell r="J512">
            <v>0</v>
          </cell>
          <cell r="K512">
            <v>20685</v>
          </cell>
          <cell r="L512">
            <v>0</v>
          </cell>
          <cell r="M512">
            <v>20685</v>
          </cell>
          <cell r="N512">
            <v>0</v>
          </cell>
          <cell r="O512">
            <v>20685</v>
          </cell>
          <cell r="P512">
            <v>0</v>
          </cell>
          <cell r="Q512">
            <v>0</v>
          </cell>
          <cell r="R512">
            <v>20685</v>
          </cell>
        </row>
        <row r="513">
          <cell r="C513" t="str">
            <v xml:space="preserve">TUBERIA ACERO CARBON SIC SCH 40 1-1/4' </v>
          </cell>
          <cell r="D513" t="str">
            <v>ml</v>
          </cell>
          <cell r="E513">
            <v>30111</v>
          </cell>
          <cell r="F513">
            <v>0</v>
          </cell>
          <cell r="G513">
            <v>0</v>
          </cell>
          <cell r="H513">
            <v>0</v>
          </cell>
          <cell r="I513">
            <v>0</v>
          </cell>
          <cell r="J513">
            <v>0</v>
          </cell>
          <cell r="K513">
            <v>30111</v>
          </cell>
          <cell r="L513">
            <v>0</v>
          </cell>
          <cell r="M513">
            <v>30111</v>
          </cell>
          <cell r="N513">
            <v>0</v>
          </cell>
          <cell r="O513">
            <v>30111</v>
          </cell>
          <cell r="P513">
            <v>0</v>
          </cell>
          <cell r="Q513">
            <v>0</v>
          </cell>
          <cell r="R513">
            <v>30111</v>
          </cell>
        </row>
        <row r="514">
          <cell r="C514" t="str">
            <v>TUBERIA CORRUGADA ALCANT 110mm" (4")</v>
          </cell>
          <cell r="D514" t="str">
            <v>ml</v>
          </cell>
          <cell r="E514">
            <v>12391</v>
          </cell>
          <cell r="F514">
            <v>0</v>
          </cell>
          <cell r="G514">
            <v>0</v>
          </cell>
          <cell r="H514">
            <v>0</v>
          </cell>
          <cell r="I514">
            <v>0</v>
          </cell>
          <cell r="J514">
            <v>0</v>
          </cell>
          <cell r="K514">
            <v>12391</v>
          </cell>
          <cell r="L514">
            <v>0</v>
          </cell>
          <cell r="M514">
            <v>12391</v>
          </cell>
          <cell r="N514">
            <v>0</v>
          </cell>
          <cell r="O514">
            <v>12391</v>
          </cell>
          <cell r="P514">
            <v>0</v>
          </cell>
          <cell r="Q514">
            <v>0</v>
          </cell>
          <cell r="R514">
            <v>12391</v>
          </cell>
        </row>
        <row r="515">
          <cell r="C515" t="str">
            <v>TUBERIA CORRUGADA ALCANT 160mm" (6")</v>
          </cell>
          <cell r="D515" t="str">
            <v>ml</v>
          </cell>
          <cell r="E515">
            <v>24202</v>
          </cell>
          <cell r="F515">
            <v>0</v>
          </cell>
          <cell r="G515">
            <v>0</v>
          </cell>
          <cell r="H515">
            <v>0</v>
          </cell>
          <cell r="I515">
            <v>0</v>
          </cell>
          <cell r="J515">
            <v>0</v>
          </cell>
          <cell r="K515">
            <v>24202</v>
          </cell>
          <cell r="L515">
            <v>0</v>
          </cell>
          <cell r="M515">
            <v>24202</v>
          </cell>
          <cell r="N515">
            <v>0</v>
          </cell>
          <cell r="O515">
            <v>24202</v>
          </cell>
          <cell r="P515">
            <v>0</v>
          </cell>
          <cell r="Q515">
            <v>0</v>
          </cell>
          <cell r="R515">
            <v>24202</v>
          </cell>
        </row>
        <row r="516">
          <cell r="C516" t="str">
            <v>TUBERÍA CPVC 1/2"</v>
          </cell>
          <cell r="D516" t="str">
            <v>ml</v>
          </cell>
          <cell r="E516">
            <v>4250</v>
          </cell>
          <cell r="F516">
            <v>0</v>
          </cell>
          <cell r="G516">
            <v>0</v>
          </cell>
          <cell r="H516">
            <v>0</v>
          </cell>
          <cell r="I516">
            <v>0</v>
          </cell>
          <cell r="J516">
            <v>0</v>
          </cell>
          <cell r="K516">
            <v>4250</v>
          </cell>
          <cell r="L516">
            <v>0</v>
          </cell>
          <cell r="M516">
            <v>4250</v>
          </cell>
          <cell r="N516">
            <v>0</v>
          </cell>
          <cell r="O516">
            <v>4250</v>
          </cell>
          <cell r="P516">
            <v>0</v>
          </cell>
          <cell r="Q516">
            <v>0</v>
          </cell>
          <cell r="R516">
            <v>4250</v>
          </cell>
        </row>
        <row r="517">
          <cell r="C517" t="str">
            <v>TUBERÍA NOVAFOR PVC ALCANTARILLADO 200mm</v>
          </cell>
          <cell r="D517" t="str">
            <v>ml</v>
          </cell>
          <cell r="E517">
            <v>35510</v>
          </cell>
          <cell r="F517">
            <v>0</v>
          </cell>
          <cell r="G517">
            <v>0</v>
          </cell>
          <cell r="H517">
            <v>0</v>
          </cell>
          <cell r="I517">
            <v>0</v>
          </cell>
          <cell r="J517">
            <v>0</v>
          </cell>
          <cell r="K517">
            <v>35510</v>
          </cell>
          <cell r="L517">
            <v>0</v>
          </cell>
          <cell r="M517">
            <v>35510</v>
          </cell>
          <cell r="N517">
            <v>0</v>
          </cell>
          <cell r="O517">
            <v>35510</v>
          </cell>
          <cell r="P517">
            <v>0</v>
          </cell>
          <cell r="Q517">
            <v>0</v>
          </cell>
          <cell r="R517">
            <v>35510</v>
          </cell>
        </row>
        <row r="518">
          <cell r="C518" t="str">
            <v>TUBERÍA PVC LIVIANA 3``</v>
          </cell>
          <cell r="D518" t="str">
            <v>ml</v>
          </cell>
          <cell r="E518">
            <v>9400</v>
          </cell>
          <cell r="F518">
            <v>0</v>
          </cell>
          <cell r="G518">
            <v>0</v>
          </cell>
          <cell r="H518">
            <v>0</v>
          </cell>
          <cell r="I518">
            <v>0</v>
          </cell>
          <cell r="J518">
            <v>0</v>
          </cell>
          <cell r="K518">
            <v>9400</v>
          </cell>
          <cell r="L518">
            <v>0</v>
          </cell>
          <cell r="M518">
            <v>9400</v>
          </cell>
          <cell r="N518">
            <v>0</v>
          </cell>
          <cell r="O518">
            <v>9400</v>
          </cell>
          <cell r="P518">
            <v>0</v>
          </cell>
          <cell r="Q518">
            <v>0</v>
          </cell>
          <cell r="R518">
            <v>9400</v>
          </cell>
        </row>
        <row r="519">
          <cell r="C519" t="str">
            <v>TUBERÍA PVC PRESIÓN RDE 13,5  1/2" X 6 M</v>
          </cell>
          <cell r="D519" t="str">
            <v>un</v>
          </cell>
          <cell r="E519">
            <v>11900</v>
          </cell>
          <cell r="F519">
            <v>0</v>
          </cell>
          <cell r="G519">
            <v>0</v>
          </cell>
          <cell r="H519">
            <v>0</v>
          </cell>
          <cell r="I519">
            <v>0</v>
          </cell>
          <cell r="J519">
            <v>0</v>
          </cell>
          <cell r="K519">
            <v>11900</v>
          </cell>
          <cell r="L519">
            <v>0</v>
          </cell>
          <cell r="M519">
            <v>11900</v>
          </cell>
          <cell r="N519">
            <v>0</v>
          </cell>
          <cell r="O519">
            <v>11900</v>
          </cell>
          <cell r="P519">
            <v>0</v>
          </cell>
          <cell r="Q519">
            <v>0</v>
          </cell>
          <cell r="R519">
            <v>11900</v>
          </cell>
        </row>
        <row r="520">
          <cell r="C520" t="str">
            <v>TUBERÍA PVC SANITARIA 2"</v>
          </cell>
          <cell r="D520" t="str">
            <v>ml</v>
          </cell>
          <cell r="E520">
            <v>6500</v>
          </cell>
          <cell r="F520">
            <v>0</v>
          </cell>
          <cell r="G520">
            <v>0</v>
          </cell>
          <cell r="H520">
            <v>0</v>
          </cell>
          <cell r="I520">
            <v>0</v>
          </cell>
          <cell r="J520">
            <v>0</v>
          </cell>
          <cell r="K520">
            <v>6500</v>
          </cell>
          <cell r="L520">
            <v>0</v>
          </cell>
          <cell r="M520">
            <v>6500</v>
          </cell>
          <cell r="N520">
            <v>0</v>
          </cell>
          <cell r="O520">
            <v>6500</v>
          </cell>
          <cell r="P520">
            <v>0</v>
          </cell>
          <cell r="Q520">
            <v>0</v>
          </cell>
          <cell r="R520">
            <v>6500</v>
          </cell>
        </row>
        <row r="521">
          <cell r="C521" t="str">
            <v xml:space="preserve">TUBERÍA PVC SANITARIA 3" </v>
          </cell>
          <cell r="D521" t="str">
            <v>ml</v>
          </cell>
          <cell r="E521">
            <v>9600</v>
          </cell>
          <cell r="F521">
            <v>0</v>
          </cell>
          <cell r="G521">
            <v>0</v>
          </cell>
          <cell r="H521">
            <v>0</v>
          </cell>
          <cell r="I521">
            <v>0</v>
          </cell>
          <cell r="J521">
            <v>0</v>
          </cell>
          <cell r="K521">
            <v>9600</v>
          </cell>
          <cell r="L521">
            <v>0</v>
          </cell>
          <cell r="M521">
            <v>9600</v>
          </cell>
          <cell r="N521">
            <v>0</v>
          </cell>
          <cell r="O521">
            <v>9600</v>
          </cell>
          <cell r="P521">
            <v>0</v>
          </cell>
          <cell r="Q521">
            <v>0</v>
          </cell>
          <cell r="R521">
            <v>9600</v>
          </cell>
        </row>
        <row r="522">
          <cell r="C522" t="str">
            <v>TUBERÍA PVC SANITARIA 4"</v>
          </cell>
          <cell r="D522" t="str">
            <v>ml</v>
          </cell>
          <cell r="E522">
            <v>12900</v>
          </cell>
          <cell r="F522">
            <v>0</v>
          </cell>
          <cell r="G522">
            <v>0</v>
          </cell>
          <cell r="H522">
            <v>0</v>
          </cell>
          <cell r="I522">
            <v>0</v>
          </cell>
          <cell r="J522">
            <v>0</v>
          </cell>
          <cell r="K522">
            <v>12900</v>
          </cell>
          <cell r="L522">
            <v>0</v>
          </cell>
          <cell r="M522">
            <v>12900</v>
          </cell>
          <cell r="N522">
            <v>0</v>
          </cell>
          <cell r="O522">
            <v>12900</v>
          </cell>
          <cell r="P522">
            <v>0</v>
          </cell>
          <cell r="Q522">
            <v>0</v>
          </cell>
          <cell r="R522">
            <v>12900</v>
          </cell>
        </row>
        <row r="523">
          <cell r="C523" t="str">
            <v>TUBERÍA PVC-FILTRO 4``</v>
          </cell>
          <cell r="D523" t="str">
            <v>ml</v>
          </cell>
          <cell r="E523">
            <v>17503</v>
          </cell>
          <cell r="F523">
            <v>0</v>
          </cell>
          <cell r="G523">
            <v>0</v>
          </cell>
          <cell r="H523">
            <v>0</v>
          </cell>
          <cell r="I523">
            <v>0</v>
          </cell>
          <cell r="J523">
            <v>0</v>
          </cell>
          <cell r="K523">
            <v>17503</v>
          </cell>
          <cell r="L523">
            <v>0</v>
          </cell>
          <cell r="M523">
            <v>17503</v>
          </cell>
          <cell r="N523">
            <v>0</v>
          </cell>
          <cell r="O523">
            <v>17503</v>
          </cell>
          <cell r="P523">
            <v>0</v>
          </cell>
          <cell r="Q523">
            <v>0</v>
          </cell>
          <cell r="R523">
            <v>17503</v>
          </cell>
        </row>
        <row r="524">
          <cell r="C524" t="str">
            <v xml:space="preserve">TUBO COBRE TIPO L 1" </v>
          </cell>
          <cell r="D524" t="str">
            <v>ml</v>
          </cell>
          <cell r="E524">
            <v>34088</v>
          </cell>
          <cell r="F524">
            <v>0</v>
          </cell>
          <cell r="G524">
            <v>0</v>
          </cell>
          <cell r="H524">
            <v>0</v>
          </cell>
          <cell r="I524">
            <v>0</v>
          </cell>
          <cell r="J524">
            <v>0</v>
          </cell>
          <cell r="K524">
            <v>34088</v>
          </cell>
          <cell r="L524">
            <v>0</v>
          </cell>
          <cell r="M524">
            <v>34088</v>
          </cell>
          <cell r="N524">
            <v>0</v>
          </cell>
          <cell r="O524">
            <v>34088</v>
          </cell>
          <cell r="P524">
            <v>0</v>
          </cell>
          <cell r="Q524">
            <v>0</v>
          </cell>
          <cell r="R524">
            <v>34088</v>
          </cell>
        </row>
        <row r="525">
          <cell r="C525" t="str">
            <v xml:space="preserve">TUBO COBRE TIPO L 1/2" </v>
          </cell>
          <cell r="D525" t="str">
            <v>ml</v>
          </cell>
          <cell r="E525">
            <v>13945</v>
          </cell>
          <cell r="F525">
            <v>0</v>
          </cell>
          <cell r="G525">
            <v>0</v>
          </cell>
          <cell r="H525">
            <v>0</v>
          </cell>
          <cell r="I525">
            <v>0</v>
          </cell>
          <cell r="J525">
            <v>0</v>
          </cell>
          <cell r="K525">
            <v>13945</v>
          </cell>
          <cell r="L525">
            <v>0</v>
          </cell>
          <cell r="M525">
            <v>13945</v>
          </cell>
          <cell r="N525">
            <v>0</v>
          </cell>
          <cell r="O525">
            <v>13945</v>
          </cell>
          <cell r="P525">
            <v>0</v>
          </cell>
          <cell r="Q525">
            <v>0</v>
          </cell>
          <cell r="R525">
            <v>13945</v>
          </cell>
        </row>
        <row r="526">
          <cell r="C526" t="str">
            <v xml:space="preserve">TUBO COBRE TIPO L 3/4" </v>
          </cell>
          <cell r="D526" t="str">
            <v>ml</v>
          </cell>
          <cell r="E526">
            <v>21871</v>
          </cell>
          <cell r="F526">
            <v>0</v>
          </cell>
          <cell r="G526">
            <v>0</v>
          </cell>
          <cell r="H526">
            <v>0</v>
          </cell>
          <cell r="I526">
            <v>0</v>
          </cell>
          <cell r="J526">
            <v>0</v>
          </cell>
          <cell r="K526">
            <v>21871</v>
          </cell>
          <cell r="L526">
            <v>0</v>
          </cell>
          <cell r="M526">
            <v>21871</v>
          </cell>
          <cell r="N526">
            <v>0</v>
          </cell>
          <cell r="O526">
            <v>21871</v>
          </cell>
          <cell r="P526">
            <v>0</v>
          </cell>
          <cell r="Q526">
            <v>0</v>
          </cell>
          <cell r="R526">
            <v>21871</v>
          </cell>
        </row>
        <row r="527">
          <cell r="C527" t="str">
            <v>TUBO EN COBRE DE 1 1/4" TIPO L X 6 M.</v>
          </cell>
          <cell r="D527" t="str">
            <v>ml</v>
          </cell>
          <cell r="E527">
            <v>335283</v>
          </cell>
          <cell r="F527">
            <v>0</v>
          </cell>
          <cell r="G527">
            <v>0</v>
          </cell>
          <cell r="H527">
            <v>0</v>
          </cell>
          <cell r="I527">
            <v>0</v>
          </cell>
          <cell r="J527">
            <v>0</v>
          </cell>
          <cell r="K527">
            <v>335283</v>
          </cell>
          <cell r="L527">
            <v>0</v>
          </cell>
          <cell r="M527">
            <v>335283</v>
          </cell>
          <cell r="N527">
            <v>0</v>
          </cell>
          <cell r="O527">
            <v>335283</v>
          </cell>
          <cell r="P527">
            <v>0</v>
          </cell>
          <cell r="Q527">
            <v>0</v>
          </cell>
          <cell r="R527">
            <v>335283</v>
          </cell>
        </row>
        <row r="528">
          <cell r="C528" t="str">
            <v>TUBO EN CPVC AGUA CALIENTE (1``)</v>
          </cell>
          <cell r="D528" t="str">
            <v>ml</v>
          </cell>
          <cell r="E528">
            <v>45363</v>
          </cell>
          <cell r="F528">
            <v>0</v>
          </cell>
          <cell r="G528">
            <v>0</v>
          </cell>
          <cell r="H528">
            <v>0</v>
          </cell>
          <cell r="I528">
            <v>0</v>
          </cell>
          <cell r="J528">
            <v>0</v>
          </cell>
          <cell r="K528">
            <v>45363</v>
          </cell>
          <cell r="L528">
            <v>0</v>
          </cell>
          <cell r="M528">
            <v>45363</v>
          </cell>
          <cell r="N528">
            <v>0</v>
          </cell>
          <cell r="O528">
            <v>45363</v>
          </cell>
          <cell r="P528">
            <v>0</v>
          </cell>
          <cell r="Q528">
            <v>0</v>
          </cell>
          <cell r="R528">
            <v>45363</v>
          </cell>
        </row>
        <row r="529">
          <cell r="C529" t="str">
            <v>TUBO EN CPVC AGUA CALIENTE (3/4``)</v>
          </cell>
          <cell r="D529" t="str">
            <v>ml</v>
          </cell>
          <cell r="E529">
            <v>26814</v>
          </cell>
          <cell r="F529">
            <v>0</v>
          </cell>
          <cell r="G529">
            <v>0</v>
          </cell>
          <cell r="H529">
            <v>0</v>
          </cell>
          <cell r="I529">
            <v>0</v>
          </cell>
          <cell r="J529">
            <v>0</v>
          </cell>
          <cell r="K529">
            <v>26814</v>
          </cell>
          <cell r="L529">
            <v>0</v>
          </cell>
          <cell r="M529">
            <v>26814</v>
          </cell>
          <cell r="N529">
            <v>0</v>
          </cell>
          <cell r="O529">
            <v>26814</v>
          </cell>
          <cell r="P529">
            <v>0</v>
          </cell>
          <cell r="Q529">
            <v>0</v>
          </cell>
          <cell r="R529">
            <v>26814</v>
          </cell>
        </row>
        <row r="530">
          <cell r="C530" t="str">
            <v xml:space="preserve">TUBO PRESIÓN PVC 1' RDE.13.5 </v>
          </cell>
          <cell r="D530" t="str">
            <v>ml</v>
          </cell>
          <cell r="E530">
            <v>5377</v>
          </cell>
          <cell r="F530">
            <v>0</v>
          </cell>
          <cell r="G530">
            <v>0</v>
          </cell>
          <cell r="H530">
            <v>0</v>
          </cell>
          <cell r="I530">
            <v>0</v>
          </cell>
          <cell r="J530">
            <v>0</v>
          </cell>
          <cell r="K530">
            <v>5377</v>
          </cell>
          <cell r="L530">
            <v>0</v>
          </cell>
          <cell r="M530">
            <v>5377</v>
          </cell>
          <cell r="N530">
            <v>0</v>
          </cell>
          <cell r="O530">
            <v>5377</v>
          </cell>
          <cell r="P530">
            <v>0</v>
          </cell>
          <cell r="Q530">
            <v>0</v>
          </cell>
          <cell r="R530">
            <v>5377</v>
          </cell>
        </row>
        <row r="531">
          <cell r="C531" t="str">
            <v xml:space="preserve">TUBO PRESIÓN PVC 1/2' RDE.9  </v>
          </cell>
          <cell r="D531" t="str">
            <v>ml</v>
          </cell>
          <cell r="E531">
            <v>2993</v>
          </cell>
          <cell r="F531">
            <v>0</v>
          </cell>
          <cell r="G531">
            <v>0</v>
          </cell>
          <cell r="H531">
            <v>0</v>
          </cell>
          <cell r="I531">
            <v>0</v>
          </cell>
          <cell r="J531">
            <v>0</v>
          </cell>
          <cell r="K531">
            <v>2993</v>
          </cell>
          <cell r="L531">
            <v>0</v>
          </cell>
          <cell r="M531">
            <v>2993</v>
          </cell>
          <cell r="N531">
            <v>0</v>
          </cell>
          <cell r="O531">
            <v>2993</v>
          </cell>
          <cell r="P531">
            <v>0</v>
          </cell>
          <cell r="Q531">
            <v>0</v>
          </cell>
          <cell r="R531">
            <v>2993</v>
          </cell>
        </row>
        <row r="532">
          <cell r="C532" t="str">
            <v>TUBO PRESIÓN PVC 1·1/2' RDE.21</v>
          </cell>
          <cell r="D532" t="str">
            <v>un</v>
          </cell>
          <cell r="E532">
            <v>8734</v>
          </cell>
          <cell r="F532">
            <v>0</v>
          </cell>
          <cell r="G532">
            <v>0</v>
          </cell>
          <cell r="H532">
            <v>0</v>
          </cell>
          <cell r="I532">
            <v>0</v>
          </cell>
          <cell r="J532">
            <v>0</v>
          </cell>
          <cell r="K532">
            <v>8734</v>
          </cell>
          <cell r="L532">
            <v>0</v>
          </cell>
          <cell r="M532">
            <v>8734</v>
          </cell>
          <cell r="N532">
            <v>0</v>
          </cell>
          <cell r="O532">
            <v>8734</v>
          </cell>
          <cell r="P532">
            <v>0</v>
          </cell>
          <cell r="Q532">
            <v>0</v>
          </cell>
          <cell r="R532">
            <v>8734</v>
          </cell>
        </row>
        <row r="533">
          <cell r="C533" t="str">
            <v xml:space="preserve">TUBO PRESIÓN PVC 1-1/2' RDE.13.5  </v>
          </cell>
          <cell r="D533" t="str">
            <v>ml</v>
          </cell>
          <cell r="E533">
            <v>8734</v>
          </cell>
          <cell r="F533">
            <v>0</v>
          </cell>
          <cell r="G533">
            <v>0</v>
          </cell>
          <cell r="H533">
            <v>0</v>
          </cell>
          <cell r="I533">
            <v>0</v>
          </cell>
          <cell r="J533">
            <v>0</v>
          </cell>
          <cell r="K533">
            <v>8734</v>
          </cell>
          <cell r="L533">
            <v>0</v>
          </cell>
          <cell r="M533">
            <v>8734</v>
          </cell>
          <cell r="N533">
            <v>0</v>
          </cell>
          <cell r="O533">
            <v>8734</v>
          </cell>
          <cell r="P533">
            <v>0</v>
          </cell>
          <cell r="Q533">
            <v>0</v>
          </cell>
          <cell r="R533">
            <v>8734</v>
          </cell>
        </row>
        <row r="534">
          <cell r="C534" t="str">
            <v>TUBO PRESIÓN PVC 1-1/4`` RDE. 21</v>
          </cell>
          <cell r="D534" t="str">
            <v>ml</v>
          </cell>
          <cell r="E534">
            <v>6688</v>
          </cell>
          <cell r="F534">
            <v>0</v>
          </cell>
          <cell r="G534">
            <v>0</v>
          </cell>
          <cell r="H534">
            <v>0</v>
          </cell>
          <cell r="I534">
            <v>0</v>
          </cell>
          <cell r="J534">
            <v>0</v>
          </cell>
          <cell r="K534">
            <v>6688</v>
          </cell>
          <cell r="L534">
            <v>0</v>
          </cell>
          <cell r="M534">
            <v>6688</v>
          </cell>
          <cell r="N534">
            <v>0</v>
          </cell>
          <cell r="O534">
            <v>6688</v>
          </cell>
          <cell r="P534">
            <v>0</v>
          </cell>
          <cell r="Q534">
            <v>0</v>
          </cell>
          <cell r="R534">
            <v>6688</v>
          </cell>
        </row>
        <row r="535">
          <cell r="C535" t="str">
            <v xml:space="preserve">TUBO PRESIÓN PVC 2' RDE.13.5 </v>
          </cell>
          <cell r="D535" t="str">
            <v>ml</v>
          </cell>
          <cell r="E535">
            <v>13393</v>
          </cell>
          <cell r="F535">
            <v>0</v>
          </cell>
          <cell r="G535">
            <v>0</v>
          </cell>
          <cell r="H535">
            <v>0</v>
          </cell>
          <cell r="I535">
            <v>0</v>
          </cell>
          <cell r="J535">
            <v>0</v>
          </cell>
          <cell r="K535">
            <v>13393</v>
          </cell>
          <cell r="L535">
            <v>0</v>
          </cell>
          <cell r="M535">
            <v>13393</v>
          </cell>
          <cell r="N535">
            <v>0</v>
          </cell>
          <cell r="O535">
            <v>13393</v>
          </cell>
          <cell r="P535">
            <v>0</v>
          </cell>
          <cell r="Q535">
            <v>0</v>
          </cell>
          <cell r="R535">
            <v>13393</v>
          </cell>
        </row>
        <row r="536">
          <cell r="C536" t="str">
            <v xml:space="preserve">TUBO PRESIÓN PVC 3/4' RDE.13.5 </v>
          </cell>
          <cell r="D536" t="str">
            <v>ml</v>
          </cell>
          <cell r="E536">
            <v>3985</v>
          </cell>
          <cell r="F536">
            <v>0</v>
          </cell>
          <cell r="G536">
            <v>0</v>
          </cell>
          <cell r="H536">
            <v>0</v>
          </cell>
          <cell r="I536">
            <v>0</v>
          </cell>
          <cell r="J536">
            <v>0</v>
          </cell>
          <cell r="K536">
            <v>3985</v>
          </cell>
          <cell r="L536">
            <v>0</v>
          </cell>
          <cell r="M536">
            <v>3985</v>
          </cell>
          <cell r="N536">
            <v>0</v>
          </cell>
          <cell r="O536">
            <v>3985</v>
          </cell>
          <cell r="P536">
            <v>0</v>
          </cell>
          <cell r="Q536">
            <v>0</v>
          </cell>
          <cell r="R536">
            <v>3985</v>
          </cell>
        </row>
        <row r="537">
          <cell r="C537" t="str">
            <v>TUBO PRESIÓN SCH 80 PVC 3`` AGUA FRIA</v>
          </cell>
          <cell r="D537" t="str">
            <v>ml</v>
          </cell>
          <cell r="E537">
            <v>52829</v>
          </cell>
          <cell r="F537">
            <v>0</v>
          </cell>
          <cell r="G537">
            <v>0</v>
          </cell>
          <cell r="H537">
            <v>0</v>
          </cell>
          <cell r="I537">
            <v>0</v>
          </cell>
          <cell r="J537">
            <v>0</v>
          </cell>
          <cell r="K537">
            <v>52829</v>
          </cell>
          <cell r="L537">
            <v>0</v>
          </cell>
          <cell r="M537">
            <v>52829</v>
          </cell>
          <cell r="N537">
            <v>0</v>
          </cell>
          <cell r="O537">
            <v>52829</v>
          </cell>
          <cell r="P537">
            <v>0</v>
          </cell>
          <cell r="Q537">
            <v>0</v>
          </cell>
          <cell r="R537">
            <v>52829</v>
          </cell>
        </row>
        <row r="538">
          <cell r="C538" t="str">
            <v>Tubo PVC Corrugado 4`` TDP</v>
          </cell>
          <cell r="D538" t="str">
            <v>ml</v>
          </cell>
          <cell r="E538">
            <v>8839</v>
          </cell>
          <cell r="F538">
            <v>0</v>
          </cell>
          <cell r="G538">
            <v>0</v>
          </cell>
          <cell r="H538">
            <v>0</v>
          </cell>
          <cell r="I538">
            <v>0</v>
          </cell>
          <cell r="J538">
            <v>0</v>
          </cell>
          <cell r="K538">
            <v>8839</v>
          </cell>
          <cell r="L538">
            <v>0</v>
          </cell>
          <cell r="M538">
            <v>8839</v>
          </cell>
          <cell r="N538">
            <v>0</v>
          </cell>
          <cell r="O538">
            <v>8839</v>
          </cell>
          <cell r="P538">
            <v>0</v>
          </cell>
          <cell r="Q538">
            <v>0</v>
          </cell>
          <cell r="R538">
            <v>8839</v>
          </cell>
        </row>
        <row r="539">
          <cell r="C539" t="str">
            <v>TUBO PVC VENTILACIÓN 2``</v>
          </cell>
          <cell r="D539" t="str">
            <v>ml</v>
          </cell>
          <cell r="E539">
            <v>6098</v>
          </cell>
          <cell r="F539">
            <v>0</v>
          </cell>
          <cell r="G539">
            <v>0</v>
          </cell>
          <cell r="H539">
            <v>0</v>
          </cell>
          <cell r="I539">
            <v>0</v>
          </cell>
          <cell r="J539">
            <v>0</v>
          </cell>
          <cell r="K539">
            <v>6098</v>
          </cell>
          <cell r="L539">
            <v>0</v>
          </cell>
          <cell r="M539">
            <v>6098</v>
          </cell>
          <cell r="N539">
            <v>0</v>
          </cell>
          <cell r="O539">
            <v>6098</v>
          </cell>
          <cell r="P539">
            <v>0</v>
          </cell>
          <cell r="Q539">
            <v>0</v>
          </cell>
          <cell r="R539">
            <v>6098</v>
          </cell>
        </row>
        <row r="540">
          <cell r="C540" t="str">
            <v>TUBO PVC VENTILACIÓN 3``</v>
          </cell>
          <cell r="D540" t="str">
            <v>ml</v>
          </cell>
          <cell r="E540">
            <v>8139</v>
          </cell>
          <cell r="F540">
            <v>0</v>
          </cell>
          <cell r="G540">
            <v>0</v>
          </cell>
          <cell r="H540">
            <v>0</v>
          </cell>
          <cell r="I540">
            <v>0</v>
          </cell>
          <cell r="J540">
            <v>0</v>
          </cell>
          <cell r="K540">
            <v>8139</v>
          </cell>
          <cell r="L540">
            <v>0</v>
          </cell>
          <cell r="M540">
            <v>8139</v>
          </cell>
          <cell r="N540">
            <v>0</v>
          </cell>
          <cell r="O540">
            <v>8139</v>
          </cell>
          <cell r="P540">
            <v>0</v>
          </cell>
          <cell r="Q540">
            <v>0</v>
          </cell>
          <cell r="R540">
            <v>8139</v>
          </cell>
        </row>
        <row r="541">
          <cell r="C541" t="str">
            <v>TUBO PVC VENTILACIÓN 4``</v>
          </cell>
          <cell r="D541" t="str">
            <v>ml</v>
          </cell>
          <cell r="E541">
            <v>14034</v>
          </cell>
          <cell r="F541">
            <v>0</v>
          </cell>
          <cell r="G541">
            <v>0</v>
          </cell>
          <cell r="H541">
            <v>0</v>
          </cell>
          <cell r="I541">
            <v>0</v>
          </cell>
          <cell r="J541">
            <v>0</v>
          </cell>
          <cell r="K541">
            <v>14034</v>
          </cell>
          <cell r="L541">
            <v>0</v>
          </cell>
          <cell r="M541">
            <v>14034</v>
          </cell>
          <cell r="N541">
            <v>0</v>
          </cell>
          <cell r="O541">
            <v>14034</v>
          </cell>
          <cell r="P541">
            <v>0</v>
          </cell>
          <cell r="Q541">
            <v>0</v>
          </cell>
          <cell r="R541">
            <v>14034</v>
          </cell>
        </row>
        <row r="542">
          <cell r="C542" t="str">
            <v>UNIÓN 110mm</v>
          </cell>
          <cell r="D542" t="str">
            <v>un</v>
          </cell>
          <cell r="E542">
            <v>8420</v>
          </cell>
          <cell r="F542">
            <v>0</v>
          </cell>
          <cell r="G542">
            <v>0</v>
          </cell>
          <cell r="H542">
            <v>0</v>
          </cell>
          <cell r="I542">
            <v>0</v>
          </cell>
          <cell r="J542">
            <v>0</v>
          </cell>
          <cell r="K542">
            <v>8420</v>
          </cell>
          <cell r="L542">
            <v>0</v>
          </cell>
          <cell r="M542">
            <v>8420</v>
          </cell>
          <cell r="N542">
            <v>0</v>
          </cell>
          <cell r="O542">
            <v>8420</v>
          </cell>
          <cell r="P542">
            <v>0</v>
          </cell>
          <cell r="Q542">
            <v>0</v>
          </cell>
          <cell r="R542">
            <v>8420</v>
          </cell>
        </row>
        <row r="543">
          <cell r="C543" t="str">
            <v xml:space="preserve">UNIÓN NOVAFORT PVC 110MM </v>
          </cell>
          <cell r="D543" t="str">
            <v>un</v>
          </cell>
          <cell r="E543">
            <v>9231</v>
          </cell>
          <cell r="F543">
            <v>0</v>
          </cell>
          <cell r="G543">
            <v>0</v>
          </cell>
          <cell r="H543">
            <v>0</v>
          </cell>
          <cell r="I543">
            <v>0</v>
          </cell>
          <cell r="J543">
            <v>0</v>
          </cell>
          <cell r="K543">
            <v>9231</v>
          </cell>
          <cell r="L543">
            <v>0</v>
          </cell>
          <cell r="M543">
            <v>9231</v>
          </cell>
          <cell r="N543">
            <v>0</v>
          </cell>
          <cell r="O543">
            <v>9231</v>
          </cell>
          <cell r="P543">
            <v>0</v>
          </cell>
          <cell r="Q543">
            <v>0</v>
          </cell>
          <cell r="R543">
            <v>9231</v>
          </cell>
        </row>
        <row r="544">
          <cell r="C544" t="str">
            <v xml:space="preserve">UNIÓN NOVAFORT PVC 160MM </v>
          </cell>
          <cell r="D544" t="str">
            <v>un</v>
          </cell>
          <cell r="E544">
            <v>22368</v>
          </cell>
          <cell r="F544">
            <v>0</v>
          </cell>
          <cell r="G544">
            <v>0</v>
          </cell>
          <cell r="H544">
            <v>0</v>
          </cell>
          <cell r="I544">
            <v>0</v>
          </cell>
          <cell r="J544">
            <v>0</v>
          </cell>
          <cell r="K544">
            <v>22368</v>
          </cell>
          <cell r="L544">
            <v>0</v>
          </cell>
          <cell r="M544">
            <v>22368</v>
          </cell>
          <cell r="N544">
            <v>0</v>
          </cell>
          <cell r="O544">
            <v>22368</v>
          </cell>
          <cell r="P544">
            <v>0</v>
          </cell>
          <cell r="Q544">
            <v>0</v>
          </cell>
          <cell r="R544">
            <v>22368</v>
          </cell>
        </row>
        <row r="545">
          <cell r="C545" t="str">
            <v>UNIÓN PRESIÓN PVC 1/2</v>
          </cell>
          <cell r="D545" t="str">
            <v>un</v>
          </cell>
          <cell r="E545">
            <v>300</v>
          </cell>
          <cell r="F545">
            <v>0</v>
          </cell>
          <cell r="G545">
            <v>0</v>
          </cell>
          <cell r="H545">
            <v>0</v>
          </cell>
          <cell r="I545">
            <v>0</v>
          </cell>
          <cell r="J545">
            <v>0</v>
          </cell>
          <cell r="K545">
            <v>300</v>
          </cell>
          <cell r="L545">
            <v>0</v>
          </cell>
          <cell r="M545">
            <v>300</v>
          </cell>
          <cell r="N545">
            <v>0</v>
          </cell>
          <cell r="O545">
            <v>300</v>
          </cell>
          <cell r="P545">
            <v>0</v>
          </cell>
          <cell r="Q545">
            <v>0</v>
          </cell>
          <cell r="R545">
            <v>300</v>
          </cell>
        </row>
        <row r="546">
          <cell r="C546" t="str">
            <v>UNION PVC 1``</v>
          </cell>
          <cell r="D546" t="str">
            <v>un</v>
          </cell>
          <cell r="E546">
            <v>1845</v>
          </cell>
          <cell r="F546">
            <v>0</v>
          </cell>
          <cell r="G546">
            <v>0</v>
          </cell>
          <cell r="H546">
            <v>0</v>
          </cell>
          <cell r="I546">
            <v>0</v>
          </cell>
          <cell r="J546">
            <v>0</v>
          </cell>
          <cell r="K546">
            <v>1845</v>
          </cell>
          <cell r="L546">
            <v>0</v>
          </cell>
          <cell r="M546">
            <v>1845</v>
          </cell>
          <cell r="N546">
            <v>0</v>
          </cell>
          <cell r="O546">
            <v>1845</v>
          </cell>
          <cell r="P546">
            <v>0</v>
          </cell>
          <cell r="Q546">
            <v>0</v>
          </cell>
          <cell r="R546">
            <v>1845</v>
          </cell>
        </row>
        <row r="547">
          <cell r="C547" t="str">
            <v>UNIÓN PVC PRESIÓN 1-1/4"</v>
          </cell>
          <cell r="D547" t="str">
            <v>un</v>
          </cell>
          <cell r="E547">
            <v>1300</v>
          </cell>
          <cell r="F547">
            <v>0</v>
          </cell>
          <cell r="G547">
            <v>0</v>
          </cell>
          <cell r="H547">
            <v>0</v>
          </cell>
          <cell r="I547">
            <v>0</v>
          </cell>
          <cell r="J547">
            <v>0</v>
          </cell>
          <cell r="K547">
            <v>1300</v>
          </cell>
          <cell r="L547">
            <v>0</v>
          </cell>
          <cell r="M547">
            <v>1300</v>
          </cell>
          <cell r="N547">
            <v>0</v>
          </cell>
          <cell r="O547">
            <v>1300</v>
          </cell>
          <cell r="P547">
            <v>0</v>
          </cell>
          <cell r="Q547">
            <v>0</v>
          </cell>
          <cell r="R547">
            <v>1300</v>
          </cell>
        </row>
        <row r="548">
          <cell r="C548" t="str">
            <v>UNIÓN PVC PRESIÓN 2"</v>
          </cell>
          <cell r="D548" t="str">
            <v xml:space="preserve">un </v>
          </cell>
          <cell r="E548">
            <v>2800</v>
          </cell>
          <cell r="F548">
            <v>0</v>
          </cell>
          <cell r="G548">
            <v>0</v>
          </cell>
          <cell r="H548">
            <v>0</v>
          </cell>
          <cell r="I548">
            <v>0</v>
          </cell>
          <cell r="J548">
            <v>0</v>
          </cell>
          <cell r="K548">
            <v>2800</v>
          </cell>
          <cell r="L548">
            <v>0</v>
          </cell>
          <cell r="M548">
            <v>2800</v>
          </cell>
          <cell r="N548">
            <v>0</v>
          </cell>
          <cell r="O548">
            <v>2800</v>
          </cell>
          <cell r="P548">
            <v>0</v>
          </cell>
          <cell r="Q548">
            <v>0</v>
          </cell>
          <cell r="R548">
            <v>2800</v>
          </cell>
        </row>
        <row r="549">
          <cell r="C549" t="str">
            <v>UNIVERSAL STOPPER STI-6531</v>
          </cell>
          <cell r="D549" t="str">
            <v>un</v>
          </cell>
          <cell r="E549">
            <v>42786</v>
          </cell>
          <cell r="F549">
            <v>0</v>
          </cell>
          <cell r="G549">
            <v>0</v>
          </cell>
          <cell r="H549">
            <v>0</v>
          </cell>
          <cell r="I549">
            <v>0</v>
          </cell>
          <cell r="J549">
            <v>0</v>
          </cell>
          <cell r="K549">
            <v>42786</v>
          </cell>
          <cell r="L549">
            <v>0</v>
          </cell>
          <cell r="M549">
            <v>42786</v>
          </cell>
          <cell r="N549">
            <v>0</v>
          </cell>
          <cell r="O549">
            <v>42786</v>
          </cell>
          <cell r="P549">
            <v>0</v>
          </cell>
          <cell r="Q549">
            <v>0</v>
          </cell>
          <cell r="R549">
            <v>42786</v>
          </cell>
        </row>
        <row r="550">
          <cell r="C550" t="str">
            <v>UNIVERSAL STOPPER STI-6531</v>
          </cell>
          <cell r="D550" t="str">
            <v>un</v>
          </cell>
          <cell r="E550">
            <v>42786</v>
          </cell>
          <cell r="F550">
            <v>0</v>
          </cell>
          <cell r="G550">
            <v>0</v>
          </cell>
          <cell r="H550">
            <v>0</v>
          </cell>
          <cell r="I550">
            <v>0</v>
          </cell>
          <cell r="J550">
            <v>0</v>
          </cell>
          <cell r="K550">
            <v>42786</v>
          </cell>
          <cell r="L550">
            <v>0</v>
          </cell>
          <cell r="M550">
            <v>42786</v>
          </cell>
          <cell r="N550">
            <v>0</v>
          </cell>
          <cell r="O550">
            <v>42786</v>
          </cell>
          <cell r="P550">
            <v>0</v>
          </cell>
          <cell r="Q550">
            <v>0</v>
          </cell>
          <cell r="R550">
            <v>42786</v>
          </cell>
        </row>
        <row r="551">
          <cell r="C551" t="str">
            <v>VÁLVULA ANGULAR 2 1/2" X 2 1/2"</v>
          </cell>
          <cell r="D551" t="str">
            <v>un</v>
          </cell>
          <cell r="E551">
            <v>317939</v>
          </cell>
          <cell r="F551">
            <v>0</v>
          </cell>
          <cell r="G551">
            <v>0</v>
          </cell>
          <cell r="H551">
            <v>0</v>
          </cell>
          <cell r="I551">
            <v>0</v>
          </cell>
          <cell r="J551">
            <v>0</v>
          </cell>
          <cell r="K551">
            <v>317939</v>
          </cell>
          <cell r="L551">
            <v>0</v>
          </cell>
          <cell r="M551">
            <v>317939</v>
          </cell>
          <cell r="N551">
            <v>0</v>
          </cell>
          <cell r="O551">
            <v>317939</v>
          </cell>
          <cell r="P551">
            <v>0</v>
          </cell>
          <cell r="Q551">
            <v>0</v>
          </cell>
          <cell r="R551">
            <v>317939</v>
          </cell>
        </row>
        <row r="552">
          <cell r="C552" t="str">
            <v>VÁLVULA CONTROL SELENOIDE 220 VAC 3/4 NPT UW-20 O SIMILAR  (VAINDUSTRIAL</v>
          </cell>
          <cell r="D552" t="str">
            <v>un</v>
          </cell>
          <cell r="E552">
            <v>327250</v>
          </cell>
          <cell r="F552">
            <v>0</v>
          </cell>
          <cell r="G552">
            <v>0</v>
          </cell>
          <cell r="H552">
            <v>0</v>
          </cell>
          <cell r="I552">
            <v>0</v>
          </cell>
          <cell r="J552">
            <v>0</v>
          </cell>
          <cell r="K552">
            <v>327250</v>
          </cell>
          <cell r="L552">
            <v>0</v>
          </cell>
          <cell r="M552">
            <v>327250</v>
          </cell>
          <cell r="N552">
            <v>0</v>
          </cell>
          <cell r="O552">
            <v>327250</v>
          </cell>
          <cell r="P552">
            <v>0</v>
          </cell>
          <cell r="Q552">
            <v>0</v>
          </cell>
          <cell r="R552">
            <v>327250</v>
          </cell>
        </row>
        <row r="553">
          <cell r="C553" t="str">
            <v>VÁLVULA DE CORTE UL/FM 1``</v>
          </cell>
          <cell r="D553" t="str">
            <v>un</v>
          </cell>
          <cell r="E553">
            <v>64666</v>
          </cell>
          <cell r="F553">
            <v>0</v>
          </cell>
          <cell r="G553">
            <v>0</v>
          </cell>
          <cell r="H553">
            <v>0</v>
          </cell>
          <cell r="I553">
            <v>0</v>
          </cell>
          <cell r="J553">
            <v>0</v>
          </cell>
          <cell r="K553">
            <v>64666</v>
          </cell>
          <cell r="L553">
            <v>0</v>
          </cell>
          <cell r="M553">
            <v>64666</v>
          </cell>
          <cell r="N553">
            <v>0</v>
          </cell>
          <cell r="O553">
            <v>64666</v>
          </cell>
          <cell r="P553">
            <v>0</v>
          </cell>
          <cell r="Q553">
            <v>0</v>
          </cell>
          <cell r="R553">
            <v>64666</v>
          </cell>
        </row>
        <row r="554">
          <cell r="C554" t="str">
            <v>VÁLVULA DE CORTE UL/FM 1-1/2"</v>
          </cell>
          <cell r="D554" t="str">
            <v>un</v>
          </cell>
          <cell r="E554">
            <v>96093</v>
          </cell>
          <cell r="F554">
            <v>0</v>
          </cell>
          <cell r="G554">
            <v>0</v>
          </cell>
          <cell r="H554">
            <v>0</v>
          </cell>
          <cell r="I554">
            <v>0</v>
          </cell>
          <cell r="J554">
            <v>0</v>
          </cell>
          <cell r="K554">
            <v>96093</v>
          </cell>
          <cell r="L554">
            <v>0</v>
          </cell>
          <cell r="M554">
            <v>96093</v>
          </cell>
          <cell r="N554">
            <v>0</v>
          </cell>
          <cell r="O554">
            <v>96093</v>
          </cell>
          <cell r="P554">
            <v>0</v>
          </cell>
          <cell r="Q554">
            <v>0</v>
          </cell>
          <cell r="R554">
            <v>96093</v>
          </cell>
        </row>
        <row r="555">
          <cell r="C555" t="str">
            <v>VÁLVULA DE CORTE UL/FM 2``</v>
          </cell>
          <cell r="D555" t="str">
            <v>un</v>
          </cell>
          <cell r="E555">
            <v>254180</v>
          </cell>
          <cell r="F555">
            <v>0</v>
          </cell>
          <cell r="G555">
            <v>0</v>
          </cell>
          <cell r="H555">
            <v>0</v>
          </cell>
          <cell r="I555">
            <v>0</v>
          </cell>
          <cell r="J555">
            <v>0</v>
          </cell>
          <cell r="K555">
            <v>254180</v>
          </cell>
          <cell r="L555">
            <v>0</v>
          </cell>
          <cell r="M555">
            <v>254180</v>
          </cell>
          <cell r="N555">
            <v>0</v>
          </cell>
          <cell r="O555">
            <v>254180</v>
          </cell>
          <cell r="P555">
            <v>0</v>
          </cell>
          <cell r="Q555">
            <v>0</v>
          </cell>
          <cell r="R555">
            <v>254180</v>
          </cell>
        </row>
        <row r="556">
          <cell r="C556" t="str">
            <v>VÁLVULA DE CORTE UL/FM 2-1/2``</v>
          </cell>
          <cell r="D556" t="str">
            <v>un</v>
          </cell>
          <cell r="E556">
            <v>501953</v>
          </cell>
          <cell r="F556">
            <v>0</v>
          </cell>
          <cell r="G556">
            <v>0</v>
          </cell>
          <cell r="H556">
            <v>0</v>
          </cell>
          <cell r="I556">
            <v>0</v>
          </cell>
          <cell r="J556">
            <v>0</v>
          </cell>
          <cell r="K556">
            <v>501953</v>
          </cell>
          <cell r="L556">
            <v>0</v>
          </cell>
          <cell r="M556">
            <v>501953</v>
          </cell>
          <cell r="N556">
            <v>0</v>
          </cell>
          <cell r="O556">
            <v>501953</v>
          </cell>
          <cell r="P556">
            <v>0</v>
          </cell>
          <cell r="Q556">
            <v>0</v>
          </cell>
          <cell r="R556">
            <v>501953</v>
          </cell>
        </row>
        <row r="557">
          <cell r="C557" t="str">
            <v>VÁLVULA DE MARIPOSA DE VOLANTE DESMULTIPLICADOR Y ASIENTO DE EPDM, UNIÓN CON BRIDAS, DE 2`` DE DIÁMETRO. UL/FM</v>
          </cell>
          <cell r="D557" t="str">
            <v>un</v>
          </cell>
          <cell r="E557">
            <v>161111</v>
          </cell>
          <cell r="F557">
            <v>0</v>
          </cell>
          <cell r="G557">
            <v>0</v>
          </cell>
          <cell r="H557">
            <v>0</v>
          </cell>
          <cell r="I557">
            <v>0</v>
          </cell>
          <cell r="J557">
            <v>0</v>
          </cell>
          <cell r="K557">
            <v>161111</v>
          </cell>
          <cell r="L557">
            <v>0</v>
          </cell>
          <cell r="M557">
            <v>161111</v>
          </cell>
          <cell r="N557">
            <v>0</v>
          </cell>
          <cell r="O557">
            <v>161111</v>
          </cell>
          <cell r="P557">
            <v>0</v>
          </cell>
          <cell r="Q557">
            <v>0</v>
          </cell>
          <cell r="R557">
            <v>161111</v>
          </cell>
        </row>
        <row r="558">
          <cell r="C558" t="str">
            <v>VÁLVULA DE MARIPOSA DE VOLANTE DESMULTIPLICADOR Y ASIENTO DE EPDM, UNIÓN CON BRIDAS, DE 3`` DE DIÁMETRO. UL/FM</v>
          </cell>
          <cell r="D558" t="str">
            <v>un</v>
          </cell>
          <cell r="E558">
            <v>440431</v>
          </cell>
          <cell r="F558">
            <v>0</v>
          </cell>
          <cell r="G558">
            <v>0</v>
          </cell>
          <cell r="H558">
            <v>0</v>
          </cell>
          <cell r="I558">
            <v>0</v>
          </cell>
          <cell r="J558">
            <v>0</v>
          </cell>
          <cell r="K558">
            <v>440431</v>
          </cell>
          <cell r="L558">
            <v>0</v>
          </cell>
          <cell r="M558">
            <v>440431</v>
          </cell>
          <cell r="N558">
            <v>0</v>
          </cell>
          <cell r="O558">
            <v>440431</v>
          </cell>
          <cell r="P558">
            <v>0</v>
          </cell>
          <cell r="Q558">
            <v>0</v>
          </cell>
          <cell r="R558">
            <v>440431</v>
          </cell>
        </row>
        <row r="559">
          <cell r="C559" t="str">
            <v>VÁLVULA DE PIE DE 3” ANTI GOLPE DE ARIETE EN BRONCE SELLO NITRILO</v>
          </cell>
          <cell r="D559" t="str">
            <v>un</v>
          </cell>
          <cell r="E559">
            <v>399721</v>
          </cell>
          <cell r="F559">
            <v>0</v>
          </cell>
          <cell r="G559">
            <v>0</v>
          </cell>
          <cell r="H559">
            <v>0</v>
          </cell>
          <cell r="I559">
            <v>0</v>
          </cell>
          <cell r="J559">
            <v>0</v>
          </cell>
          <cell r="K559">
            <v>399721</v>
          </cell>
          <cell r="L559">
            <v>0</v>
          </cell>
          <cell r="M559">
            <v>399721</v>
          </cell>
          <cell r="N559">
            <v>0</v>
          </cell>
          <cell r="O559">
            <v>399721</v>
          </cell>
          <cell r="P559">
            <v>0</v>
          </cell>
          <cell r="Q559">
            <v>0</v>
          </cell>
          <cell r="R559">
            <v>399721</v>
          </cell>
        </row>
        <row r="560">
          <cell r="C560" t="str">
            <v>VÁLVULA DE PIE DE 3” ANTI GOLPE DE ARIETE EN BRONCE SELLO NITRILO</v>
          </cell>
          <cell r="D560" t="str">
            <v>un</v>
          </cell>
          <cell r="E560">
            <v>399721</v>
          </cell>
          <cell r="F560">
            <v>0</v>
          </cell>
          <cell r="G560">
            <v>0</v>
          </cell>
          <cell r="H560">
            <v>0</v>
          </cell>
          <cell r="I560">
            <v>0</v>
          </cell>
          <cell r="J560">
            <v>0</v>
          </cell>
          <cell r="K560">
            <v>399721</v>
          </cell>
          <cell r="L560">
            <v>0</v>
          </cell>
          <cell r="M560">
            <v>399721</v>
          </cell>
          <cell r="N560">
            <v>0</v>
          </cell>
          <cell r="O560">
            <v>399721</v>
          </cell>
          <cell r="P560">
            <v>0</v>
          </cell>
          <cell r="Q560">
            <v>0</v>
          </cell>
          <cell r="R560">
            <v>399721</v>
          </cell>
        </row>
        <row r="561">
          <cell r="C561" t="str">
            <v>VÁLVULA EXPULSORA DE AIRE 1/2``</v>
          </cell>
          <cell r="D561" t="str">
            <v>un</v>
          </cell>
          <cell r="E561">
            <v>546210</v>
          </cell>
          <cell r="F561">
            <v>0</v>
          </cell>
          <cell r="G561">
            <v>0</v>
          </cell>
          <cell r="H561">
            <v>0</v>
          </cell>
          <cell r="I561">
            <v>0</v>
          </cell>
          <cell r="J561">
            <v>0</v>
          </cell>
          <cell r="K561">
            <v>546210</v>
          </cell>
          <cell r="L561">
            <v>0</v>
          </cell>
          <cell r="M561">
            <v>546210</v>
          </cell>
          <cell r="N561">
            <v>0</v>
          </cell>
          <cell r="O561">
            <v>546210</v>
          </cell>
          <cell r="P561">
            <v>0</v>
          </cell>
          <cell r="Q561">
            <v>0</v>
          </cell>
          <cell r="R561">
            <v>546210</v>
          </cell>
        </row>
        <row r="562">
          <cell r="C562" t="str">
            <v>VÁLVULA EXPULSORA DE AIRE 1`` UL/FM</v>
          </cell>
          <cell r="D562" t="str">
            <v>un</v>
          </cell>
          <cell r="E562">
            <v>496230</v>
          </cell>
          <cell r="F562">
            <v>0</v>
          </cell>
          <cell r="G562">
            <v>0</v>
          </cell>
          <cell r="H562">
            <v>0</v>
          </cell>
          <cell r="I562">
            <v>0</v>
          </cell>
          <cell r="J562">
            <v>0</v>
          </cell>
          <cell r="K562">
            <v>496230</v>
          </cell>
          <cell r="L562">
            <v>0</v>
          </cell>
          <cell r="M562">
            <v>496230</v>
          </cell>
          <cell r="N562">
            <v>0</v>
          </cell>
          <cell r="O562">
            <v>496230</v>
          </cell>
          <cell r="P562">
            <v>0</v>
          </cell>
          <cell r="Q562">
            <v>0</v>
          </cell>
          <cell r="R562">
            <v>496230</v>
          </cell>
        </row>
        <row r="563">
          <cell r="C563" t="str">
            <v>VÁLVULA EXPULSORA DE AIRE 3/4`` SERIE 10 O SIMILAR</v>
          </cell>
          <cell r="D563" t="str">
            <v>un</v>
          </cell>
          <cell r="E563">
            <v>512890</v>
          </cell>
          <cell r="F563">
            <v>0</v>
          </cell>
          <cell r="G563">
            <v>0</v>
          </cell>
          <cell r="H563">
            <v>0</v>
          </cell>
          <cell r="I563">
            <v>0</v>
          </cell>
          <cell r="J563">
            <v>0</v>
          </cell>
          <cell r="K563">
            <v>512890</v>
          </cell>
          <cell r="L563">
            <v>0</v>
          </cell>
          <cell r="M563">
            <v>512890</v>
          </cell>
          <cell r="N563">
            <v>0</v>
          </cell>
          <cell r="O563">
            <v>512890</v>
          </cell>
          <cell r="P563">
            <v>0</v>
          </cell>
          <cell r="Q563">
            <v>0</v>
          </cell>
          <cell r="R563">
            <v>512890</v>
          </cell>
        </row>
        <row r="564">
          <cell r="C564" t="str">
            <v>VÁLVULA OS&amp;D 2``</v>
          </cell>
          <cell r="D564" t="str">
            <v>un</v>
          </cell>
          <cell r="E564">
            <v>598689</v>
          </cell>
          <cell r="F564">
            <v>0</v>
          </cell>
          <cell r="G564">
            <v>0</v>
          </cell>
          <cell r="H564">
            <v>0</v>
          </cell>
          <cell r="I564">
            <v>0</v>
          </cell>
          <cell r="J564">
            <v>0</v>
          </cell>
          <cell r="K564">
            <v>598689</v>
          </cell>
          <cell r="L564">
            <v>0</v>
          </cell>
          <cell r="M564">
            <v>598689</v>
          </cell>
          <cell r="N564">
            <v>0</v>
          </cell>
          <cell r="O564">
            <v>598689</v>
          </cell>
          <cell r="P564">
            <v>0</v>
          </cell>
          <cell r="Q564">
            <v>0</v>
          </cell>
          <cell r="R564">
            <v>598689</v>
          </cell>
        </row>
        <row r="565">
          <cell r="C565" t="str">
            <v>VÁLVULA OS&amp;D 4``</v>
          </cell>
          <cell r="D565" t="str">
            <v>un</v>
          </cell>
          <cell r="E565">
            <v>681318</v>
          </cell>
          <cell r="F565">
            <v>0</v>
          </cell>
          <cell r="G565">
            <v>0</v>
          </cell>
          <cell r="H565">
            <v>0</v>
          </cell>
          <cell r="I565">
            <v>0</v>
          </cell>
          <cell r="J565">
            <v>0</v>
          </cell>
          <cell r="K565">
            <v>681318</v>
          </cell>
          <cell r="L565">
            <v>0</v>
          </cell>
          <cell r="M565">
            <v>681318</v>
          </cell>
          <cell r="N565">
            <v>0</v>
          </cell>
          <cell r="O565">
            <v>681318</v>
          </cell>
          <cell r="P565">
            <v>0</v>
          </cell>
          <cell r="Q565">
            <v>0</v>
          </cell>
          <cell r="R565">
            <v>681318</v>
          </cell>
        </row>
        <row r="566">
          <cell r="C566" t="str">
            <v>VÁLVULA SENSORA DE FLUJO UL/FM 2"</v>
          </cell>
          <cell r="D566" t="str">
            <v>un</v>
          </cell>
          <cell r="E566">
            <v>366270</v>
          </cell>
          <cell r="F566">
            <v>0</v>
          </cell>
          <cell r="G566">
            <v>0</v>
          </cell>
          <cell r="H566">
            <v>0</v>
          </cell>
          <cell r="I566">
            <v>0</v>
          </cell>
          <cell r="J566">
            <v>0</v>
          </cell>
          <cell r="K566">
            <v>366270</v>
          </cell>
          <cell r="L566">
            <v>0</v>
          </cell>
          <cell r="M566">
            <v>366270</v>
          </cell>
          <cell r="N566">
            <v>0</v>
          </cell>
          <cell r="O566">
            <v>366270</v>
          </cell>
          <cell r="P566">
            <v>0</v>
          </cell>
          <cell r="Q566">
            <v>0</v>
          </cell>
          <cell r="R566">
            <v>366270</v>
          </cell>
        </row>
        <row r="567">
          <cell r="C567" t="str">
            <v xml:space="preserve">YEE 2" PVC SANITARIO </v>
          </cell>
          <cell r="D567" t="str">
            <v>un</v>
          </cell>
          <cell r="E567">
            <v>5557</v>
          </cell>
          <cell r="F567">
            <v>0</v>
          </cell>
          <cell r="G567">
            <v>0</v>
          </cell>
          <cell r="H567">
            <v>0</v>
          </cell>
          <cell r="I567">
            <v>0</v>
          </cell>
          <cell r="J567">
            <v>0</v>
          </cell>
          <cell r="K567">
            <v>5557</v>
          </cell>
          <cell r="L567">
            <v>0</v>
          </cell>
          <cell r="M567">
            <v>5557</v>
          </cell>
          <cell r="N567">
            <v>0</v>
          </cell>
          <cell r="O567">
            <v>5557</v>
          </cell>
          <cell r="P567">
            <v>0</v>
          </cell>
          <cell r="Q567">
            <v>0</v>
          </cell>
          <cell r="R567">
            <v>5557</v>
          </cell>
        </row>
        <row r="568">
          <cell r="C568" t="str">
            <v xml:space="preserve">YEE 3" PVC SANITARIO </v>
          </cell>
          <cell r="D568" t="str">
            <v>un</v>
          </cell>
          <cell r="E568">
            <v>11412</v>
          </cell>
          <cell r="F568">
            <v>0</v>
          </cell>
          <cell r="G568">
            <v>0</v>
          </cell>
          <cell r="H568">
            <v>0</v>
          </cell>
          <cell r="I568">
            <v>0</v>
          </cell>
          <cell r="J568">
            <v>0</v>
          </cell>
          <cell r="K568">
            <v>11412</v>
          </cell>
          <cell r="L568">
            <v>0</v>
          </cell>
          <cell r="M568">
            <v>11412</v>
          </cell>
          <cell r="N568">
            <v>0</v>
          </cell>
          <cell r="O568">
            <v>11412</v>
          </cell>
          <cell r="P568">
            <v>0</v>
          </cell>
          <cell r="Q568">
            <v>0</v>
          </cell>
          <cell r="R568">
            <v>11412</v>
          </cell>
        </row>
        <row r="569">
          <cell r="C569" t="str">
            <v xml:space="preserve">YEE 4" PVC SANITARIO </v>
          </cell>
          <cell r="D569" t="str">
            <v>un</v>
          </cell>
          <cell r="E569">
            <v>19677</v>
          </cell>
          <cell r="F569">
            <v>0</v>
          </cell>
          <cell r="G569">
            <v>0</v>
          </cell>
          <cell r="H569">
            <v>0</v>
          </cell>
          <cell r="I569">
            <v>0</v>
          </cell>
          <cell r="J569">
            <v>0</v>
          </cell>
          <cell r="K569">
            <v>19677</v>
          </cell>
          <cell r="L569">
            <v>0</v>
          </cell>
          <cell r="M569">
            <v>19677</v>
          </cell>
          <cell r="N569">
            <v>0</v>
          </cell>
          <cell r="O569">
            <v>19677</v>
          </cell>
          <cell r="P569">
            <v>0</v>
          </cell>
          <cell r="Q569">
            <v>0</v>
          </cell>
          <cell r="R569">
            <v>19677</v>
          </cell>
        </row>
        <row r="570">
          <cell r="C570" t="str">
            <v>CASETON EN ESTERILLA DE GUADUA h= 0.34 M.</v>
          </cell>
          <cell r="D570" t="str">
            <v>m²</v>
          </cell>
          <cell r="E570">
            <v>18430</v>
          </cell>
          <cell r="F570">
            <v>0</v>
          </cell>
          <cell r="G570">
            <v>0</v>
          </cell>
          <cell r="H570">
            <v>0</v>
          </cell>
          <cell r="I570">
            <v>0</v>
          </cell>
          <cell r="J570">
            <v>0</v>
          </cell>
          <cell r="K570">
            <v>18430</v>
          </cell>
          <cell r="L570">
            <v>0</v>
          </cell>
          <cell r="M570">
            <v>18430</v>
          </cell>
          <cell r="N570">
            <v>0</v>
          </cell>
          <cell r="O570">
            <v>18430</v>
          </cell>
          <cell r="P570">
            <v>0</v>
          </cell>
          <cell r="Q570">
            <v>0</v>
          </cell>
          <cell r="R570">
            <v>18430</v>
          </cell>
        </row>
        <row r="571">
          <cell r="C571" t="str">
            <v>CASETON EN ESTERILLA DE GUADUA h= 0.39 M.</v>
          </cell>
          <cell r="D571" t="str">
            <v>m²</v>
          </cell>
          <cell r="E571">
            <v>19141</v>
          </cell>
          <cell r="F571">
            <v>0</v>
          </cell>
          <cell r="G571">
            <v>0</v>
          </cell>
          <cell r="H571">
            <v>0</v>
          </cell>
          <cell r="I571">
            <v>0</v>
          </cell>
          <cell r="J571">
            <v>0</v>
          </cell>
          <cell r="K571">
            <v>19141</v>
          </cell>
          <cell r="L571">
            <v>0</v>
          </cell>
          <cell r="M571">
            <v>19141</v>
          </cell>
          <cell r="N571">
            <v>0</v>
          </cell>
          <cell r="O571">
            <v>19141</v>
          </cell>
          <cell r="P571">
            <v>0</v>
          </cell>
          <cell r="Q571">
            <v>0</v>
          </cell>
          <cell r="R571">
            <v>19141</v>
          </cell>
        </row>
        <row r="572">
          <cell r="C572" t="str">
            <v>CASETON EN ESTERILLA DE GUADUA h= 0.54 M.</v>
          </cell>
          <cell r="D572" t="str">
            <v>m²</v>
          </cell>
          <cell r="E572">
            <v>22707</v>
          </cell>
          <cell r="F572">
            <v>0</v>
          </cell>
          <cell r="G572">
            <v>0</v>
          </cell>
          <cell r="H572">
            <v>0</v>
          </cell>
          <cell r="I572">
            <v>0</v>
          </cell>
          <cell r="J572">
            <v>0</v>
          </cell>
          <cell r="K572">
            <v>22707</v>
          </cell>
          <cell r="L572">
            <v>0</v>
          </cell>
          <cell r="M572">
            <v>22707</v>
          </cell>
          <cell r="N572">
            <v>0</v>
          </cell>
          <cell r="O572">
            <v>22707</v>
          </cell>
          <cell r="P572">
            <v>0</v>
          </cell>
          <cell r="Q572">
            <v>0</v>
          </cell>
          <cell r="R572">
            <v>22707</v>
          </cell>
        </row>
        <row r="573">
          <cell r="C573" t="str">
            <v>CASETÓN ICOPOR REUTILIZABLE</v>
          </cell>
          <cell r="D573" t="str">
            <v>m³</v>
          </cell>
          <cell r="E573">
            <v>111306</v>
          </cell>
          <cell r="F573">
            <v>0</v>
          </cell>
          <cell r="G573">
            <v>0</v>
          </cell>
          <cell r="H573">
            <v>0</v>
          </cell>
          <cell r="I573">
            <v>0</v>
          </cell>
          <cell r="J573">
            <v>0</v>
          </cell>
          <cell r="K573">
            <v>111306</v>
          </cell>
          <cell r="L573">
            <v>0</v>
          </cell>
          <cell r="M573">
            <v>111306</v>
          </cell>
          <cell r="N573">
            <v>0</v>
          </cell>
          <cell r="O573">
            <v>111306</v>
          </cell>
          <cell r="P573">
            <v>0</v>
          </cell>
          <cell r="Q573">
            <v>0</v>
          </cell>
          <cell r="R573">
            <v>111306</v>
          </cell>
        </row>
        <row r="574">
          <cell r="C574" t="str">
            <v>CERCO 8 CM X 8 CM X 2.90 M</v>
          </cell>
          <cell r="D574" t="str">
            <v>un</v>
          </cell>
          <cell r="E574">
            <v>22906</v>
          </cell>
          <cell r="F574">
            <v>0</v>
          </cell>
          <cell r="G574">
            <v>0</v>
          </cell>
          <cell r="H574">
            <v>0</v>
          </cell>
          <cell r="I574">
            <v>0</v>
          </cell>
          <cell r="J574">
            <v>0</v>
          </cell>
          <cell r="K574">
            <v>22906</v>
          </cell>
          <cell r="L574">
            <v>0</v>
          </cell>
          <cell r="M574">
            <v>22906</v>
          </cell>
          <cell r="N574">
            <v>0</v>
          </cell>
          <cell r="O574">
            <v>22906</v>
          </cell>
          <cell r="P574">
            <v>0</v>
          </cell>
          <cell r="Q574">
            <v>0</v>
          </cell>
          <cell r="R574">
            <v>22906</v>
          </cell>
        </row>
        <row r="575">
          <cell r="C575" t="str">
            <v>DURMIENTE 4CM X 4CM X 2.9M - ORDINARIO</v>
          </cell>
          <cell r="D575" t="str">
            <v>un</v>
          </cell>
          <cell r="E575">
            <v>5729</v>
          </cell>
          <cell r="F575">
            <v>0</v>
          </cell>
          <cell r="G575">
            <v>0</v>
          </cell>
          <cell r="H575">
            <v>0</v>
          </cell>
          <cell r="I575">
            <v>0</v>
          </cell>
          <cell r="J575">
            <v>0</v>
          </cell>
          <cell r="K575">
            <v>5729</v>
          </cell>
          <cell r="L575">
            <v>0</v>
          </cell>
          <cell r="M575">
            <v>5729</v>
          </cell>
          <cell r="N575">
            <v>0</v>
          </cell>
          <cell r="O575">
            <v>5729</v>
          </cell>
          <cell r="P575">
            <v>0</v>
          </cell>
          <cell r="Q575">
            <v>0</v>
          </cell>
          <cell r="R575">
            <v>5729</v>
          </cell>
        </row>
        <row r="576">
          <cell r="C576" t="str">
            <v>DURMIENTES PINO 2 X 4 PULGADAS 3,96 METROS DIMENSIONADO 4,5 X 9,5CM</v>
          </cell>
          <cell r="D576" t="str">
            <v>un</v>
          </cell>
          <cell r="E576">
            <v>26900</v>
          </cell>
          <cell r="F576">
            <v>0</v>
          </cell>
          <cell r="G576">
            <v>0</v>
          </cell>
          <cell r="H576">
            <v>0</v>
          </cell>
          <cell r="I576">
            <v>0</v>
          </cell>
          <cell r="J576">
            <v>0</v>
          </cell>
          <cell r="K576">
            <v>26900</v>
          </cell>
          <cell r="L576">
            <v>0</v>
          </cell>
          <cell r="M576">
            <v>26900</v>
          </cell>
          <cell r="N576">
            <v>0</v>
          </cell>
          <cell r="O576">
            <v>26900</v>
          </cell>
          <cell r="P576">
            <v>0</v>
          </cell>
          <cell r="Q576">
            <v>0</v>
          </cell>
          <cell r="R576">
            <v>26900</v>
          </cell>
        </row>
        <row r="577">
          <cell r="C577" t="str">
            <v>ESTACAS EN MADERA 4CM X 4CM X 90CM - ORDINARIO</v>
          </cell>
          <cell r="D577" t="str">
            <v>un</v>
          </cell>
          <cell r="E577">
            <v>1807</v>
          </cell>
          <cell r="F577">
            <v>0</v>
          </cell>
          <cell r="G577">
            <v>0</v>
          </cell>
          <cell r="H577">
            <v>0</v>
          </cell>
          <cell r="I577">
            <v>0</v>
          </cell>
          <cell r="J577">
            <v>0</v>
          </cell>
          <cell r="K577">
            <v>1807</v>
          </cell>
          <cell r="L577">
            <v>0</v>
          </cell>
          <cell r="M577">
            <v>1807</v>
          </cell>
          <cell r="N577">
            <v>0</v>
          </cell>
          <cell r="O577">
            <v>1807</v>
          </cell>
          <cell r="P577">
            <v>0</v>
          </cell>
          <cell r="Q577">
            <v>0</v>
          </cell>
          <cell r="R577">
            <v>1807</v>
          </cell>
        </row>
        <row r="578">
          <cell r="C578" t="str">
            <v>GUADUA ROLLIZA (3M)</v>
          </cell>
          <cell r="D578" t="str">
            <v>un</v>
          </cell>
          <cell r="E578">
            <v>9167</v>
          </cell>
          <cell r="F578">
            <v>0</v>
          </cell>
          <cell r="G578">
            <v>0</v>
          </cell>
          <cell r="H578">
            <v>0</v>
          </cell>
          <cell r="I578">
            <v>0</v>
          </cell>
          <cell r="J578">
            <v>0</v>
          </cell>
          <cell r="K578">
            <v>9167</v>
          </cell>
          <cell r="L578">
            <v>0</v>
          </cell>
          <cell r="M578">
            <v>9167</v>
          </cell>
          <cell r="N578">
            <v>0</v>
          </cell>
          <cell r="O578">
            <v>9167</v>
          </cell>
          <cell r="P578">
            <v>0</v>
          </cell>
          <cell r="Q578">
            <v>0</v>
          </cell>
          <cell r="R578">
            <v>9167</v>
          </cell>
        </row>
        <row r="579">
          <cell r="C579" t="str">
            <v>LIMATÓN Ø10-12CM (6M) EUCALIPTO</v>
          </cell>
          <cell r="D579" t="str">
            <v>un</v>
          </cell>
          <cell r="E579">
            <v>30559</v>
          </cell>
          <cell r="F579">
            <v>0</v>
          </cell>
          <cell r="G579">
            <v>0</v>
          </cell>
          <cell r="H579">
            <v>0</v>
          </cell>
          <cell r="I579">
            <v>0</v>
          </cell>
          <cell r="J579">
            <v>0</v>
          </cell>
          <cell r="K579">
            <v>30559</v>
          </cell>
          <cell r="L579">
            <v>0</v>
          </cell>
          <cell r="M579">
            <v>30559</v>
          </cell>
          <cell r="N579">
            <v>0</v>
          </cell>
          <cell r="O579">
            <v>30559</v>
          </cell>
          <cell r="P579">
            <v>0</v>
          </cell>
          <cell r="Q579">
            <v>0</v>
          </cell>
          <cell r="R579">
            <v>30559</v>
          </cell>
        </row>
        <row r="580">
          <cell r="C580" t="str">
            <v>PINO SECO CEPILLADO 1 x 10`` x 3.2 M</v>
          </cell>
          <cell r="D580" t="str">
            <v>un</v>
          </cell>
          <cell r="E580">
            <v>44900</v>
          </cell>
          <cell r="F580">
            <v>0</v>
          </cell>
          <cell r="G580">
            <v>0</v>
          </cell>
          <cell r="H580">
            <v>0</v>
          </cell>
          <cell r="I580">
            <v>0</v>
          </cell>
          <cell r="J580">
            <v>0</v>
          </cell>
          <cell r="K580">
            <v>44900</v>
          </cell>
          <cell r="L580">
            <v>0</v>
          </cell>
          <cell r="M580">
            <v>44900</v>
          </cell>
          <cell r="N580">
            <v>0</v>
          </cell>
          <cell r="O580">
            <v>44900</v>
          </cell>
          <cell r="P580">
            <v>0</v>
          </cell>
          <cell r="Q580">
            <v>0</v>
          </cell>
          <cell r="R580">
            <v>44900</v>
          </cell>
        </row>
        <row r="581">
          <cell r="C581" t="str">
            <v>REPISA DE MADERA DE 8 X 4 CM X 3 M EN ORDINARIO</v>
          </cell>
          <cell r="D581" t="str">
            <v>un</v>
          </cell>
          <cell r="E581">
            <v>11459</v>
          </cell>
          <cell r="F581">
            <v>0</v>
          </cell>
          <cell r="G581">
            <v>0</v>
          </cell>
          <cell r="H581">
            <v>0</v>
          </cell>
          <cell r="I581">
            <v>0</v>
          </cell>
          <cell r="J581">
            <v>0</v>
          </cell>
          <cell r="K581">
            <v>11459</v>
          </cell>
          <cell r="L581">
            <v>0</v>
          </cell>
          <cell r="M581">
            <v>11459</v>
          </cell>
          <cell r="N581">
            <v>0</v>
          </cell>
          <cell r="O581">
            <v>11459</v>
          </cell>
          <cell r="P581">
            <v>0</v>
          </cell>
          <cell r="Q581">
            <v>0</v>
          </cell>
          <cell r="R581">
            <v>11459</v>
          </cell>
        </row>
        <row r="582">
          <cell r="C582" t="str">
            <v xml:space="preserve">TABLA BURRA  0,30 X 2,80 X 1" CEPILLADO A UNA CARA </v>
          </cell>
          <cell r="D582" t="str">
            <v>un</v>
          </cell>
          <cell r="E582">
            <v>24829</v>
          </cell>
          <cell r="F582">
            <v>0</v>
          </cell>
          <cell r="G582">
            <v>0</v>
          </cell>
          <cell r="H582">
            <v>0</v>
          </cell>
          <cell r="I582">
            <v>0</v>
          </cell>
          <cell r="J582">
            <v>0</v>
          </cell>
          <cell r="K582">
            <v>24829</v>
          </cell>
          <cell r="L582">
            <v>0</v>
          </cell>
          <cell r="M582">
            <v>24829</v>
          </cell>
          <cell r="N582">
            <v>0</v>
          </cell>
          <cell r="O582">
            <v>24829</v>
          </cell>
          <cell r="P582">
            <v>0</v>
          </cell>
          <cell r="Q582">
            <v>0</v>
          </cell>
          <cell r="R582">
            <v>24829</v>
          </cell>
        </row>
        <row r="583">
          <cell r="C583" t="str">
            <v>TABLA BURRA 25 X 2.2 A 2.7CM X 2.9M - ORDINARIO</v>
          </cell>
          <cell r="D583" t="str">
            <v xml:space="preserve">un </v>
          </cell>
          <cell r="E583">
            <v>18972</v>
          </cell>
          <cell r="F583">
            <v>0</v>
          </cell>
          <cell r="G583">
            <v>0</v>
          </cell>
          <cell r="H583">
            <v>0</v>
          </cell>
          <cell r="I583">
            <v>0</v>
          </cell>
          <cell r="J583">
            <v>0</v>
          </cell>
          <cell r="K583">
            <v>18972</v>
          </cell>
          <cell r="L583">
            <v>0</v>
          </cell>
          <cell r="M583">
            <v>18972</v>
          </cell>
          <cell r="N583">
            <v>0</v>
          </cell>
          <cell r="O583">
            <v>18972</v>
          </cell>
          <cell r="P583">
            <v>0</v>
          </cell>
          <cell r="Q583">
            <v>0</v>
          </cell>
          <cell r="R583">
            <v>18972</v>
          </cell>
        </row>
        <row r="584">
          <cell r="C584" t="str">
            <v>TABLA BURRA 25 X 2.2 A 2.7CM X 2.9M - ORDINARIO</v>
          </cell>
          <cell r="D584" t="str">
            <v xml:space="preserve">un </v>
          </cell>
          <cell r="E584">
            <v>18972</v>
          </cell>
          <cell r="F584">
            <v>0</v>
          </cell>
          <cell r="G584">
            <v>0</v>
          </cell>
          <cell r="H584">
            <v>0</v>
          </cell>
          <cell r="I584">
            <v>0</v>
          </cell>
          <cell r="J584">
            <v>0</v>
          </cell>
          <cell r="K584">
            <v>18972</v>
          </cell>
          <cell r="L584">
            <v>0</v>
          </cell>
          <cell r="M584">
            <v>18972</v>
          </cell>
          <cell r="N584">
            <v>0</v>
          </cell>
          <cell r="O584">
            <v>18972</v>
          </cell>
          <cell r="P584">
            <v>0</v>
          </cell>
          <cell r="Q584">
            <v>0</v>
          </cell>
          <cell r="R584">
            <v>18972</v>
          </cell>
        </row>
        <row r="585">
          <cell r="C585" t="str">
            <v>TABLA CHAPA 10 X 1.8 A 2.0CM X 2.90M</v>
          </cell>
          <cell r="D585" t="str">
            <v>un</v>
          </cell>
          <cell r="E585">
            <v>6747</v>
          </cell>
          <cell r="F585">
            <v>0</v>
          </cell>
          <cell r="G585">
            <v>0</v>
          </cell>
          <cell r="H585">
            <v>0</v>
          </cell>
          <cell r="I585">
            <v>0</v>
          </cell>
          <cell r="J585">
            <v>0</v>
          </cell>
          <cell r="K585">
            <v>6747</v>
          </cell>
          <cell r="L585">
            <v>0</v>
          </cell>
          <cell r="M585">
            <v>6747</v>
          </cell>
          <cell r="N585">
            <v>0</v>
          </cell>
          <cell r="O585">
            <v>6747</v>
          </cell>
          <cell r="P585">
            <v>0</v>
          </cell>
          <cell r="Q585">
            <v>0</v>
          </cell>
          <cell r="R585">
            <v>6747</v>
          </cell>
        </row>
        <row r="586">
          <cell r="C586" t="str">
            <v>TABLA CHAPA 30 X 1.8-2CM X 2.9M - ORDINARIO</v>
          </cell>
          <cell r="D586" t="str">
            <v>un</v>
          </cell>
          <cell r="E586">
            <v>22906</v>
          </cell>
          <cell r="F586">
            <v>0</v>
          </cell>
          <cell r="G586">
            <v>0</v>
          </cell>
          <cell r="H586">
            <v>0</v>
          </cell>
          <cell r="I586">
            <v>0</v>
          </cell>
          <cell r="J586">
            <v>0</v>
          </cell>
          <cell r="K586">
            <v>22906</v>
          </cell>
          <cell r="L586">
            <v>0</v>
          </cell>
          <cell r="M586">
            <v>22906</v>
          </cell>
          <cell r="N586">
            <v>0</v>
          </cell>
          <cell r="O586">
            <v>22906</v>
          </cell>
          <cell r="P586">
            <v>0</v>
          </cell>
          <cell r="Q586">
            <v>0</v>
          </cell>
          <cell r="R586">
            <v>22906</v>
          </cell>
        </row>
        <row r="587">
          <cell r="C587" t="str">
            <v>TABLA CHAPA 30 X 1.8-2CM X 2.9M - ORDINARIO</v>
          </cell>
          <cell r="D587" t="str">
            <v>un</v>
          </cell>
          <cell r="E587">
            <v>22906</v>
          </cell>
          <cell r="F587">
            <v>0</v>
          </cell>
          <cell r="G587">
            <v>0</v>
          </cell>
          <cell r="H587">
            <v>0</v>
          </cell>
          <cell r="I587">
            <v>0</v>
          </cell>
          <cell r="J587">
            <v>0</v>
          </cell>
          <cell r="K587">
            <v>22906</v>
          </cell>
          <cell r="L587">
            <v>0</v>
          </cell>
          <cell r="M587">
            <v>22906</v>
          </cell>
          <cell r="N587">
            <v>0</v>
          </cell>
          <cell r="O587">
            <v>22906</v>
          </cell>
          <cell r="P587">
            <v>0</v>
          </cell>
          <cell r="Q587">
            <v>0</v>
          </cell>
          <cell r="R587">
            <v>22906</v>
          </cell>
        </row>
        <row r="588">
          <cell r="C588" t="str">
            <v>TABLERO DE MADERA SAPÁN 0.70 X 1.40 M - ALQUILER</v>
          </cell>
          <cell r="D588" t="str">
            <v>d</v>
          </cell>
          <cell r="E588">
            <v>357</v>
          </cell>
          <cell r="F588">
            <v>0</v>
          </cell>
          <cell r="G588">
            <v>0</v>
          </cell>
          <cell r="H588">
            <v>0</v>
          </cell>
          <cell r="I588">
            <v>0</v>
          </cell>
          <cell r="J588">
            <v>0</v>
          </cell>
          <cell r="K588">
            <v>357</v>
          </cell>
          <cell r="L588">
            <v>0</v>
          </cell>
          <cell r="M588">
            <v>357</v>
          </cell>
          <cell r="N588">
            <v>0</v>
          </cell>
          <cell r="O588">
            <v>357</v>
          </cell>
          <cell r="P588">
            <v>0</v>
          </cell>
          <cell r="Q588">
            <v>0</v>
          </cell>
          <cell r="R588">
            <v>357</v>
          </cell>
        </row>
        <row r="589">
          <cell r="C589" t="str">
            <v>TRIPLEX MUEBLERIA (12 MM.  DE 1.22 X 2.44 M.)</v>
          </cell>
          <cell r="D589" t="str">
            <v>un</v>
          </cell>
          <cell r="E589">
            <v>68900</v>
          </cell>
          <cell r="F589">
            <v>0</v>
          </cell>
          <cell r="G589">
            <v>0</v>
          </cell>
          <cell r="H589">
            <v>0</v>
          </cell>
          <cell r="I589">
            <v>0</v>
          </cell>
          <cell r="J589">
            <v>0</v>
          </cell>
          <cell r="K589">
            <v>68900</v>
          </cell>
          <cell r="L589">
            <v>0</v>
          </cell>
          <cell r="M589">
            <v>68900</v>
          </cell>
          <cell r="N589">
            <v>0</v>
          </cell>
          <cell r="O589">
            <v>68900</v>
          </cell>
          <cell r="P589">
            <v>0</v>
          </cell>
          <cell r="Q589">
            <v>0</v>
          </cell>
          <cell r="R589">
            <v>68900</v>
          </cell>
        </row>
        <row r="590">
          <cell r="C590" t="str">
            <v>TRIPLEX MUEBLERIA (9 MM.  DE 1.22 X 2.44 M.)</v>
          </cell>
          <cell r="D590" t="str">
            <v>un</v>
          </cell>
          <cell r="E590">
            <v>56900</v>
          </cell>
          <cell r="F590">
            <v>0</v>
          </cell>
          <cell r="G590">
            <v>0</v>
          </cell>
          <cell r="H590">
            <v>0</v>
          </cell>
          <cell r="I590">
            <v>0</v>
          </cell>
          <cell r="J590">
            <v>0</v>
          </cell>
          <cell r="K590">
            <v>56900</v>
          </cell>
          <cell r="L590">
            <v>0</v>
          </cell>
          <cell r="M590">
            <v>56900</v>
          </cell>
          <cell r="N590">
            <v>0</v>
          </cell>
          <cell r="O590">
            <v>56900</v>
          </cell>
          <cell r="P590">
            <v>0</v>
          </cell>
          <cell r="Q590">
            <v>0</v>
          </cell>
          <cell r="R590">
            <v>56900</v>
          </cell>
        </row>
        <row r="591">
          <cell r="C591" t="str">
            <v>VARA DE CLAVO Ø 6 A 8 CM X 3 M - EUCALIPTO</v>
          </cell>
          <cell r="D591" t="str">
            <v>un</v>
          </cell>
          <cell r="E591">
            <v>7130</v>
          </cell>
          <cell r="F591">
            <v>0</v>
          </cell>
          <cell r="G591">
            <v>0</v>
          </cell>
          <cell r="H591">
            <v>0</v>
          </cell>
          <cell r="I591">
            <v>0</v>
          </cell>
          <cell r="J591">
            <v>0</v>
          </cell>
          <cell r="K591">
            <v>7130</v>
          </cell>
          <cell r="L591">
            <v>0</v>
          </cell>
          <cell r="M591">
            <v>7130</v>
          </cell>
          <cell r="N591">
            <v>0</v>
          </cell>
          <cell r="O591">
            <v>7130</v>
          </cell>
          <cell r="P591">
            <v>0</v>
          </cell>
          <cell r="Q591">
            <v>0</v>
          </cell>
          <cell r="R591">
            <v>7130</v>
          </cell>
        </row>
        <row r="592">
          <cell r="C592" t="str">
            <v>LAMINA ALFAJOR DE 1/8" 3X1m</v>
          </cell>
          <cell r="D592" t="str">
            <v>un</v>
          </cell>
          <cell r="E592">
            <v>216580</v>
          </cell>
          <cell r="F592">
            <v>0</v>
          </cell>
          <cell r="G592">
            <v>0</v>
          </cell>
          <cell r="H592">
            <v>0</v>
          </cell>
          <cell r="I592">
            <v>0</v>
          </cell>
          <cell r="J592">
            <v>0</v>
          </cell>
          <cell r="K592">
            <v>216580</v>
          </cell>
          <cell r="L592">
            <v>0</v>
          </cell>
          <cell r="M592">
            <v>216580</v>
          </cell>
          <cell r="N592">
            <v>0</v>
          </cell>
          <cell r="O592">
            <v>216580</v>
          </cell>
          <cell r="P592">
            <v>0</v>
          </cell>
          <cell r="Q592">
            <v>0</v>
          </cell>
          <cell r="R592">
            <v>216580</v>
          </cell>
        </row>
        <row r="593">
          <cell r="C593" t="str">
            <v>MARCO P´HOJA 90X205 Ds 20</v>
          </cell>
          <cell r="D593" t="str">
            <v>un</v>
          </cell>
          <cell r="E593">
            <v>48296</v>
          </cell>
          <cell r="F593">
            <v>0</v>
          </cell>
          <cell r="G593">
            <v>0</v>
          </cell>
          <cell r="H593">
            <v>0</v>
          </cell>
          <cell r="I593">
            <v>0</v>
          </cell>
          <cell r="J593">
            <v>0</v>
          </cell>
          <cell r="K593">
            <v>48296</v>
          </cell>
          <cell r="L593">
            <v>0</v>
          </cell>
          <cell r="M593">
            <v>48296</v>
          </cell>
          <cell r="N593">
            <v>0</v>
          </cell>
          <cell r="O593">
            <v>48296</v>
          </cell>
          <cell r="P593">
            <v>0</v>
          </cell>
          <cell r="Q593">
            <v>0</v>
          </cell>
          <cell r="R593">
            <v>48296</v>
          </cell>
        </row>
        <row r="594">
          <cell r="C594" t="str">
            <v>MARCO Y TAPAS CAJA DOBLE</v>
          </cell>
          <cell r="D594" t="str">
            <v>un</v>
          </cell>
          <cell r="E594">
            <v>114240</v>
          </cell>
          <cell r="F594">
            <v>0</v>
          </cell>
          <cell r="G594">
            <v>0</v>
          </cell>
          <cell r="H594">
            <v>0</v>
          </cell>
          <cell r="I594">
            <v>0</v>
          </cell>
          <cell r="J594">
            <v>0</v>
          </cell>
          <cell r="K594">
            <v>114240</v>
          </cell>
          <cell r="L594">
            <v>0</v>
          </cell>
          <cell r="M594">
            <v>114240</v>
          </cell>
          <cell r="N594">
            <v>0</v>
          </cell>
          <cell r="O594">
            <v>114240</v>
          </cell>
          <cell r="P594">
            <v>0</v>
          </cell>
          <cell r="Q594">
            <v>0</v>
          </cell>
          <cell r="R594">
            <v>114240</v>
          </cell>
        </row>
        <row r="595">
          <cell r="C595" t="str">
            <v>PERFIL ESTRUCTURAL TUBULAR EN ACERO DE 3" X 1-1/2" X 2 MM X 6 M</v>
          </cell>
          <cell r="D595" t="str">
            <v>un</v>
          </cell>
          <cell r="E595">
            <v>51950</v>
          </cell>
          <cell r="F595">
            <v>0</v>
          </cell>
          <cell r="G595">
            <v>0</v>
          </cell>
          <cell r="H595">
            <v>0</v>
          </cell>
          <cell r="I595">
            <v>0</v>
          </cell>
          <cell r="J595">
            <v>0</v>
          </cell>
          <cell r="K595">
            <v>51950</v>
          </cell>
          <cell r="L595">
            <v>0</v>
          </cell>
          <cell r="M595">
            <v>51950</v>
          </cell>
          <cell r="N595">
            <v>0</v>
          </cell>
          <cell r="O595">
            <v>51950</v>
          </cell>
          <cell r="P595">
            <v>0</v>
          </cell>
          <cell r="Q595">
            <v>0</v>
          </cell>
          <cell r="R595">
            <v>51950</v>
          </cell>
        </row>
        <row r="596">
          <cell r="C596" t="str">
            <v>PLATINA 1-1/4 X 1/4 X 6M</v>
          </cell>
          <cell r="D596" t="str">
            <v>un</v>
          </cell>
          <cell r="E596">
            <v>25102</v>
          </cell>
          <cell r="F596">
            <v>0</v>
          </cell>
          <cell r="G596">
            <v>0</v>
          </cell>
          <cell r="H596">
            <v>0</v>
          </cell>
          <cell r="I596">
            <v>0</v>
          </cell>
          <cell r="J596">
            <v>0</v>
          </cell>
          <cell r="K596">
            <v>25102</v>
          </cell>
          <cell r="L596">
            <v>0</v>
          </cell>
          <cell r="M596">
            <v>25102</v>
          </cell>
          <cell r="N596">
            <v>0</v>
          </cell>
          <cell r="O596">
            <v>25102</v>
          </cell>
          <cell r="P596">
            <v>0</v>
          </cell>
          <cell r="Q596">
            <v>0</v>
          </cell>
          <cell r="R596">
            <v>25102</v>
          </cell>
        </row>
        <row r="597">
          <cell r="C597" t="str">
            <v>RIEL U 30 3M 2.5MM</v>
          </cell>
          <cell r="D597" t="str">
            <v>un</v>
          </cell>
          <cell r="E597">
            <v>157900</v>
          </cell>
          <cell r="F597">
            <v>0</v>
          </cell>
          <cell r="G597">
            <v>0</v>
          </cell>
          <cell r="H597">
            <v>0</v>
          </cell>
          <cell r="I597">
            <v>0</v>
          </cell>
          <cell r="J597">
            <v>0</v>
          </cell>
          <cell r="K597">
            <v>157900</v>
          </cell>
          <cell r="L597">
            <v>0</v>
          </cell>
          <cell r="M597">
            <v>157900</v>
          </cell>
          <cell r="N597">
            <v>0</v>
          </cell>
          <cell r="O597">
            <v>157900</v>
          </cell>
          <cell r="P597">
            <v>0</v>
          </cell>
          <cell r="Q597">
            <v>0</v>
          </cell>
          <cell r="R597">
            <v>157900</v>
          </cell>
        </row>
        <row r="598">
          <cell r="C598" t="str">
            <v>SOLDADURA - ELECTRODO SW613 SUPER 1/8 PG X 20 KILOS</v>
          </cell>
          <cell r="D598" t="str">
            <v>un</v>
          </cell>
          <cell r="E598">
            <v>165900</v>
          </cell>
          <cell r="F598">
            <v>0</v>
          </cell>
          <cell r="G598">
            <v>0</v>
          </cell>
          <cell r="H598">
            <v>0</v>
          </cell>
          <cell r="I598">
            <v>0</v>
          </cell>
          <cell r="J598">
            <v>0</v>
          </cell>
          <cell r="K598">
            <v>165900</v>
          </cell>
          <cell r="L598">
            <v>0</v>
          </cell>
          <cell r="M598">
            <v>165900</v>
          </cell>
          <cell r="N598">
            <v>0</v>
          </cell>
          <cell r="O598">
            <v>165900</v>
          </cell>
          <cell r="P598">
            <v>0</v>
          </cell>
          <cell r="Q598">
            <v>0</v>
          </cell>
          <cell r="R598">
            <v>165900</v>
          </cell>
        </row>
        <row r="599">
          <cell r="C599" t="str">
            <v>SOLDADURA DE ESTAÑO 95.5 X 500 GR</v>
          </cell>
          <cell r="D599" t="str">
            <v>un</v>
          </cell>
          <cell r="E599">
            <v>65890</v>
          </cell>
          <cell r="F599">
            <v>0</v>
          </cell>
          <cell r="G599">
            <v>0</v>
          </cell>
          <cell r="H599">
            <v>0</v>
          </cell>
          <cell r="I599">
            <v>0</v>
          </cell>
          <cell r="J599">
            <v>0</v>
          </cell>
          <cell r="K599">
            <v>65890</v>
          </cell>
          <cell r="L599">
            <v>0</v>
          </cell>
          <cell r="M599">
            <v>65890</v>
          </cell>
          <cell r="N599">
            <v>0</v>
          </cell>
          <cell r="O599">
            <v>65890</v>
          </cell>
          <cell r="P599">
            <v>0</v>
          </cell>
          <cell r="Q599">
            <v>0</v>
          </cell>
          <cell r="R599">
            <v>65890</v>
          </cell>
        </row>
        <row r="600">
          <cell r="C600" t="str">
            <v>SOLDADURA ELÉCTRICA DE 3/32 68 BARRAS</v>
          </cell>
          <cell r="D600" t="str">
            <v>kg</v>
          </cell>
          <cell r="E600">
            <v>49706</v>
          </cell>
          <cell r="F600">
            <v>0</v>
          </cell>
          <cell r="G600">
            <v>0</v>
          </cell>
          <cell r="H600">
            <v>0</v>
          </cell>
          <cell r="I600">
            <v>0</v>
          </cell>
          <cell r="J600">
            <v>0</v>
          </cell>
          <cell r="K600">
            <v>49706</v>
          </cell>
          <cell r="L600">
            <v>0</v>
          </cell>
          <cell r="M600">
            <v>49706</v>
          </cell>
          <cell r="N600">
            <v>0</v>
          </cell>
          <cell r="O600">
            <v>49706</v>
          </cell>
          <cell r="P600">
            <v>0</v>
          </cell>
          <cell r="Q600">
            <v>0</v>
          </cell>
          <cell r="R600">
            <v>49706</v>
          </cell>
        </row>
        <row r="601">
          <cell r="C601" t="str">
            <v>SOLDADURA FAST EXOTÉRMICA 115 GR</v>
          </cell>
          <cell r="D601" t="str">
            <v>un</v>
          </cell>
          <cell r="E601">
            <v>21360</v>
          </cell>
          <cell r="F601">
            <v>0</v>
          </cell>
          <cell r="G601">
            <v>0</v>
          </cell>
          <cell r="H601">
            <v>0</v>
          </cell>
          <cell r="I601">
            <v>0</v>
          </cell>
          <cell r="J601">
            <v>0</v>
          </cell>
          <cell r="K601">
            <v>21360</v>
          </cell>
          <cell r="L601">
            <v>0</v>
          </cell>
          <cell r="M601">
            <v>21360</v>
          </cell>
          <cell r="N601">
            <v>0</v>
          </cell>
          <cell r="O601">
            <v>21360</v>
          </cell>
          <cell r="P601">
            <v>0</v>
          </cell>
          <cell r="Q601">
            <v>0</v>
          </cell>
          <cell r="R601">
            <v>21360</v>
          </cell>
        </row>
        <row r="602">
          <cell r="C602" t="str">
            <v>SOLDADURA LIQUIDA PARA CPVC 1/4 GAL</v>
          </cell>
          <cell r="D602" t="str">
            <v>un</v>
          </cell>
          <cell r="E602">
            <v>59900</v>
          </cell>
          <cell r="F602">
            <v>0</v>
          </cell>
          <cell r="G602">
            <v>0</v>
          </cell>
          <cell r="H602">
            <v>0</v>
          </cell>
          <cell r="I602">
            <v>0</v>
          </cell>
          <cell r="J602">
            <v>0</v>
          </cell>
          <cell r="K602">
            <v>59900</v>
          </cell>
          <cell r="L602">
            <v>0</v>
          </cell>
          <cell r="M602">
            <v>59900</v>
          </cell>
          <cell r="N602">
            <v>0</v>
          </cell>
          <cell r="O602">
            <v>59900</v>
          </cell>
          <cell r="P602">
            <v>0</v>
          </cell>
          <cell r="Q602">
            <v>0</v>
          </cell>
          <cell r="R602">
            <v>59900</v>
          </cell>
        </row>
        <row r="603">
          <cell r="C603" t="str">
            <v>SUPLEMENTO GALVANIZADO CAL-24</v>
          </cell>
          <cell r="D603" t="str">
            <v>un</v>
          </cell>
          <cell r="E603">
            <v>699</v>
          </cell>
          <cell r="F603">
            <v>0</v>
          </cell>
          <cell r="G603">
            <v>0</v>
          </cell>
          <cell r="H603">
            <v>0</v>
          </cell>
          <cell r="I603">
            <v>0</v>
          </cell>
          <cell r="J603">
            <v>0</v>
          </cell>
          <cell r="K603">
            <v>699</v>
          </cell>
          <cell r="L603">
            <v>0</v>
          </cell>
          <cell r="M603">
            <v>699</v>
          </cell>
          <cell r="N603">
            <v>0</v>
          </cell>
          <cell r="O603">
            <v>699</v>
          </cell>
          <cell r="P603">
            <v>0</v>
          </cell>
          <cell r="Q603">
            <v>0</v>
          </cell>
          <cell r="R603">
            <v>699</v>
          </cell>
        </row>
        <row r="604">
          <cell r="C604" t="str">
            <v>TUBO ESTRUCTURAL CUADRADO NEGRO 100MM ESP.4MM (6M)</v>
          </cell>
          <cell r="D604" t="str">
            <v>ml</v>
          </cell>
          <cell r="E604">
            <v>45916</v>
          </cell>
          <cell r="F604">
            <v>0</v>
          </cell>
          <cell r="G604">
            <v>0</v>
          </cell>
          <cell r="H604">
            <v>0</v>
          </cell>
          <cell r="I604">
            <v>0</v>
          </cell>
          <cell r="J604">
            <v>0</v>
          </cell>
          <cell r="K604">
            <v>45916</v>
          </cell>
          <cell r="L604">
            <v>0</v>
          </cell>
          <cell r="M604">
            <v>45916</v>
          </cell>
          <cell r="N604">
            <v>0</v>
          </cell>
          <cell r="O604">
            <v>45916</v>
          </cell>
          <cell r="P604">
            <v>0</v>
          </cell>
          <cell r="Q604">
            <v>0</v>
          </cell>
          <cell r="R604">
            <v>45916</v>
          </cell>
        </row>
        <row r="605">
          <cell r="C605" t="str">
            <v>VIGUETA 41,3 MM X 2,4 M CALIBRE 26</v>
          </cell>
          <cell r="D605" t="str">
            <v>un</v>
          </cell>
          <cell r="E605">
            <v>3900</v>
          </cell>
          <cell r="F605">
            <v>0</v>
          </cell>
          <cell r="G605">
            <v>0</v>
          </cell>
          <cell r="H605">
            <v>0</v>
          </cell>
          <cell r="I605">
            <v>0</v>
          </cell>
          <cell r="J605">
            <v>0</v>
          </cell>
          <cell r="K605">
            <v>3900</v>
          </cell>
          <cell r="L605">
            <v>0</v>
          </cell>
          <cell r="M605">
            <v>3900</v>
          </cell>
          <cell r="N605">
            <v>0</v>
          </cell>
          <cell r="O605">
            <v>3900</v>
          </cell>
          <cell r="P605">
            <v>0</v>
          </cell>
          <cell r="Q605">
            <v>0</v>
          </cell>
          <cell r="R605">
            <v>3900</v>
          </cell>
        </row>
        <row r="606">
          <cell r="C606" t="str">
            <v xml:space="preserve">BALANCÍN RESORTADO CABALLO O BALLENA O CARRITO O BICI O DELFIN PUESTO SENCILLO (Dimensiones mínimas: largo 93 cm, ancho 45 cm, alto 82 cm) </v>
          </cell>
          <cell r="D606" t="str">
            <v>un</v>
          </cell>
          <cell r="E606">
            <v>635100</v>
          </cell>
          <cell r="F606">
            <v>0</v>
          </cell>
          <cell r="G606">
            <v>0</v>
          </cell>
          <cell r="H606">
            <v>0</v>
          </cell>
          <cell r="I606">
            <v>0</v>
          </cell>
          <cell r="J606">
            <v>0</v>
          </cell>
          <cell r="K606">
            <v>635100</v>
          </cell>
          <cell r="L606">
            <v>0</v>
          </cell>
          <cell r="M606">
            <v>635100</v>
          </cell>
          <cell r="N606">
            <v>0</v>
          </cell>
          <cell r="O606">
            <v>635100</v>
          </cell>
          <cell r="P606">
            <v>0</v>
          </cell>
          <cell r="Q606">
            <v>0</v>
          </cell>
          <cell r="R606">
            <v>635100</v>
          </cell>
        </row>
        <row r="607">
          <cell r="C607" t="str">
            <v>BALANCIN RESORTADO DOBLE PUESTO (largo 2.0 m, altura 0.6 m)</v>
          </cell>
          <cell r="D607" t="str">
            <v>un</v>
          </cell>
          <cell r="E607">
            <v>786250</v>
          </cell>
          <cell r="F607">
            <v>0</v>
          </cell>
          <cell r="G607">
            <v>0</v>
          </cell>
          <cell r="H607">
            <v>0</v>
          </cell>
          <cell r="I607">
            <v>0</v>
          </cell>
          <cell r="J607">
            <v>0</v>
          </cell>
          <cell r="K607">
            <v>786250</v>
          </cell>
          <cell r="L607">
            <v>0</v>
          </cell>
          <cell r="M607">
            <v>786250</v>
          </cell>
          <cell r="N607">
            <v>0</v>
          </cell>
          <cell r="O607">
            <v>786250</v>
          </cell>
          <cell r="P607">
            <v>0</v>
          </cell>
          <cell r="Q607">
            <v>0</v>
          </cell>
          <cell r="R607">
            <v>786250</v>
          </cell>
        </row>
        <row r="608">
          <cell r="C608" t="str">
            <v>DISPENSADOR CIRCULAR DE PAPEL HIGIENICO</v>
          </cell>
          <cell r="D608" t="str">
            <v>un</v>
          </cell>
          <cell r="E608">
            <v>99900</v>
          </cell>
          <cell r="F608">
            <v>0</v>
          </cell>
          <cell r="G608">
            <v>0</v>
          </cell>
          <cell r="H608">
            <v>0</v>
          </cell>
          <cell r="I608">
            <v>0</v>
          </cell>
          <cell r="J608">
            <v>0</v>
          </cell>
          <cell r="K608">
            <v>99900</v>
          </cell>
          <cell r="L608">
            <v>0</v>
          </cell>
          <cell r="M608">
            <v>99900</v>
          </cell>
          <cell r="N608">
            <v>0</v>
          </cell>
          <cell r="O608">
            <v>99900</v>
          </cell>
          <cell r="P608">
            <v>0</v>
          </cell>
          <cell r="Q608">
            <v>0</v>
          </cell>
          <cell r="R608">
            <v>99900</v>
          </cell>
        </row>
        <row r="609">
          <cell r="C609" t="str">
            <v>DISPENSADOR DE JABON LIQUIDO EN ACERO</v>
          </cell>
          <cell r="D609" t="str">
            <v>un</v>
          </cell>
          <cell r="E609">
            <v>92905</v>
          </cell>
          <cell r="F609">
            <v>0</v>
          </cell>
          <cell r="G609">
            <v>0</v>
          </cell>
          <cell r="H609">
            <v>0</v>
          </cell>
          <cell r="I609">
            <v>0</v>
          </cell>
          <cell r="J609">
            <v>0</v>
          </cell>
          <cell r="K609">
            <v>92905</v>
          </cell>
          <cell r="L609">
            <v>0</v>
          </cell>
          <cell r="M609">
            <v>92905</v>
          </cell>
          <cell r="N609">
            <v>0</v>
          </cell>
          <cell r="O609">
            <v>92905</v>
          </cell>
          <cell r="P609">
            <v>0</v>
          </cell>
          <cell r="Q609">
            <v>0</v>
          </cell>
          <cell r="R609">
            <v>92905</v>
          </cell>
        </row>
        <row r="610">
          <cell r="C610" t="str">
            <v>DUCTO DE ESCAPE</v>
          </cell>
          <cell r="D610" t="str">
            <v>un</v>
          </cell>
          <cell r="E610">
            <v>3755700</v>
          </cell>
          <cell r="F610">
            <v>0</v>
          </cell>
          <cell r="G610">
            <v>0</v>
          </cell>
          <cell r="H610">
            <v>0</v>
          </cell>
          <cell r="I610">
            <v>0</v>
          </cell>
          <cell r="J610">
            <v>0</v>
          </cell>
          <cell r="K610">
            <v>3755700</v>
          </cell>
          <cell r="L610">
            <v>0</v>
          </cell>
          <cell r="M610">
            <v>3755700</v>
          </cell>
          <cell r="N610">
            <v>0</v>
          </cell>
          <cell r="O610">
            <v>3755700</v>
          </cell>
          <cell r="P610">
            <v>0</v>
          </cell>
          <cell r="Q610">
            <v>0</v>
          </cell>
          <cell r="R610">
            <v>3755700</v>
          </cell>
        </row>
        <row r="611">
          <cell r="C611" t="str">
            <v>ESTUFA CON CUATRO (4) PUESTOS GRANDES, UNA PLANCHA ASADORA CON GRATINADOR, HORNO CON TERMOSTATO DE SEGURIDAD Y ENCENDIDO ELECTRONICO D=1,58X0,88X0,87 M</v>
          </cell>
          <cell r="D611" t="str">
            <v>un</v>
          </cell>
          <cell r="E611">
            <v>4794324</v>
          </cell>
          <cell r="F611">
            <v>0</v>
          </cell>
          <cell r="G611">
            <v>0</v>
          </cell>
          <cell r="H611">
            <v>0</v>
          </cell>
          <cell r="I611">
            <v>0</v>
          </cell>
          <cell r="J611">
            <v>0</v>
          </cell>
          <cell r="K611">
            <v>4794324</v>
          </cell>
          <cell r="L611">
            <v>0</v>
          </cell>
          <cell r="M611">
            <v>4794324</v>
          </cell>
          <cell r="N611">
            <v>0</v>
          </cell>
          <cell r="O611">
            <v>4794324</v>
          </cell>
          <cell r="P611">
            <v>0</v>
          </cell>
          <cell r="Q611">
            <v>0</v>
          </cell>
          <cell r="R611">
            <v>4794324</v>
          </cell>
        </row>
        <row r="612">
          <cell r="C612" t="str">
            <v>ESTUFA CUBIERTA ELECTRICA DE INDUCCIÓN DE SOBREPONER 30 cm EN ACERO INOXIDABLE, 2 PUESTOS, ENCENDIDO MANUAL CON PERILLAS</v>
          </cell>
          <cell r="D612" t="str">
            <v>UN</v>
          </cell>
          <cell r="E612">
            <v>351517</v>
          </cell>
          <cell r="F612">
            <v>0</v>
          </cell>
          <cell r="G612">
            <v>0</v>
          </cell>
          <cell r="H612">
            <v>0</v>
          </cell>
          <cell r="I612">
            <v>0</v>
          </cell>
          <cell r="J612">
            <v>0</v>
          </cell>
          <cell r="K612">
            <v>351517</v>
          </cell>
          <cell r="L612">
            <v>0</v>
          </cell>
          <cell r="M612">
            <v>351517</v>
          </cell>
          <cell r="N612">
            <v>0</v>
          </cell>
          <cell r="O612">
            <v>351517</v>
          </cell>
          <cell r="P612">
            <v>0</v>
          </cell>
          <cell r="Q612">
            <v>0</v>
          </cell>
          <cell r="R612">
            <v>351517</v>
          </cell>
        </row>
        <row r="613">
          <cell r="C613" t="str">
            <v>ESTUFA INDUSTRIAL ACERO INOXIDABLE CAL 16 - 1 PUESTO PARA GRANDES RECIPIENTES O PAILAS.</v>
          </cell>
          <cell r="D613" t="str">
            <v>un</v>
          </cell>
          <cell r="E613">
            <v>1948500</v>
          </cell>
          <cell r="F613">
            <v>0</v>
          </cell>
          <cell r="G613">
            <v>0</v>
          </cell>
          <cell r="H613">
            <v>0</v>
          </cell>
          <cell r="I613">
            <v>0</v>
          </cell>
          <cell r="J613">
            <v>0</v>
          </cell>
          <cell r="K613">
            <v>1948500</v>
          </cell>
          <cell r="L613">
            <v>0</v>
          </cell>
          <cell r="M613">
            <v>1948500</v>
          </cell>
          <cell r="N613">
            <v>0</v>
          </cell>
          <cell r="O613">
            <v>1948500</v>
          </cell>
          <cell r="P613">
            <v>0</v>
          </cell>
          <cell r="Q613">
            <v>0</v>
          </cell>
          <cell r="R613">
            <v>1948500</v>
          </cell>
        </row>
        <row r="614">
          <cell r="C614" t="str">
            <v xml:space="preserve">EXTINTOR 10LB </v>
          </cell>
          <cell r="D614" t="str">
            <v>un</v>
          </cell>
          <cell r="E614">
            <v>348690</v>
          </cell>
          <cell r="F614">
            <v>0</v>
          </cell>
          <cell r="G614">
            <v>0</v>
          </cell>
          <cell r="H614">
            <v>0</v>
          </cell>
          <cell r="I614">
            <v>0</v>
          </cell>
          <cell r="J614">
            <v>0</v>
          </cell>
          <cell r="K614">
            <v>348690</v>
          </cell>
          <cell r="L614">
            <v>0</v>
          </cell>
          <cell r="M614">
            <v>348690</v>
          </cell>
          <cell r="N614">
            <v>0</v>
          </cell>
          <cell r="O614">
            <v>348690</v>
          </cell>
          <cell r="P614">
            <v>0</v>
          </cell>
          <cell r="Q614">
            <v>0</v>
          </cell>
          <cell r="R614">
            <v>348690</v>
          </cell>
        </row>
        <row r="615">
          <cell r="C615" t="str">
            <v>KIT INSTALACION LAVAMANOS</v>
          </cell>
          <cell r="D615" t="str">
            <v>un</v>
          </cell>
          <cell r="E615">
            <v>23900</v>
          </cell>
          <cell r="F615">
            <v>0</v>
          </cell>
          <cell r="G615">
            <v>0</v>
          </cell>
          <cell r="H615">
            <v>0</v>
          </cell>
          <cell r="I615">
            <v>0</v>
          </cell>
          <cell r="J615">
            <v>0</v>
          </cell>
          <cell r="K615">
            <v>23900</v>
          </cell>
          <cell r="L615">
            <v>0</v>
          </cell>
          <cell r="M615">
            <v>23900</v>
          </cell>
          <cell r="N615">
            <v>0</v>
          </cell>
          <cell r="O615">
            <v>23900</v>
          </cell>
          <cell r="P615">
            <v>0</v>
          </cell>
          <cell r="Q615">
            <v>0</v>
          </cell>
          <cell r="R615">
            <v>23900</v>
          </cell>
        </row>
        <row r="616">
          <cell r="C616" t="str">
            <v>MESA DE TRABAJO,  LÍNEA MODULAR MUEBLE EN ACERO INOX CON ENTREPAÑO EN ACERO INOX. CON SALPICADERO DE 10 CM PATAS EN TUBO DE ACERO INOX CON NIVELADOR EN ACERO INOX. INCLUYE INSTALACIÓN.</v>
          </cell>
          <cell r="D616" t="str">
            <v>m</v>
          </cell>
          <cell r="E616">
            <v>989000</v>
          </cell>
          <cell r="F616">
            <v>0</v>
          </cell>
          <cell r="G616">
            <v>0</v>
          </cell>
          <cell r="H616">
            <v>0</v>
          </cell>
          <cell r="I616">
            <v>0</v>
          </cell>
          <cell r="J616">
            <v>0</v>
          </cell>
          <cell r="K616">
            <v>989000</v>
          </cell>
          <cell r="L616">
            <v>0</v>
          </cell>
          <cell r="M616">
            <v>989000</v>
          </cell>
          <cell r="N616">
            <v>0</v>
          </cell>
          <cell r="O616">
            <v>989000</v>
          </cell>
          <cell r="P616">
            <v>0</v>
          </cell>
          <cell r="Q616">
            <v>0</v>
          </cell>
          <cell r="R616">
            <v>989000</v>
          </cell>
        </row>
        <row r="617">
          <cell r="C617" t="str">
            <v>MESA OPTIMA ADOSADA 1.40x0.60</v>
          </cell>
          <cell r="D617" t="str">
            <v>un</v>
          </cell>
          <cell r="E617">
            <v>2005309</v>
          </cell>
          <cell r="F617">
            <v>0</v>
          </cell>
          <cell r="G617">
            <v>0</v>
          </cell>
          <cell r="H617">
            <v>0</v>
          </cell>
          <cell r="I617">
            <v>0</v>
          </cell>
          <cell r="J617">
            <v>0</v>
          </cell>
          <cell r="K617">
            <v>2005309</v>
          </cell>
          <cell r="L617">
            <v>0</v>
          </cell>
          <cell r="M617">
            <v>2005309</v>
          </cell>
          <cell r="N617">
            <v>0</v>
          </cell>
          <cell r="O617">
            <v>2005309</v>
          </cell>
          <cell r="P617">
            <v>0</v>
          </cell>
          <cell r="Q617">
            <v>0</v>
          </cell>
          <cell r="R617">
            <v>2005309</v>
          </cell>
        </row>
        <row r="618">
          <cell r="C618" t="str">
            <v>SUMINISTRO E INSTALACIÓN DE CAMPANA DE EXTRACCIÓN FABRICADA EN ACERO INOXIDABLE 304 CAL 18 CON FILTROS Y GRASERAS FABRICADAS EN CAL 20, LAMPARA TIPO TORTUGA, CAMPANA TIPO CAJON. DIMENSIONES: 275 x 125 x 50 cm. MOTOR EXTRACTOR TIPO HONGO DE 26" ESTRUCTURA EN ALUMINIO, MOTOR TRIFASICO 3HP, 5500 a 6000 CFM. DUCTOS, CODOS Y TRANSICIONES EN ACERO GALVANIZADO DE 50 x 50 cal 22 ENFLANCHADO Y CON EMPAQUETADURA. DIMENSIONES: 50 x 50 x 350 cm. ARRANCADOR AUTOMATICO PARA ENCENDIDO DE MOTOR EXTRACTOR. ACCESORIOS Y HERRAJES</v>
          </cell>
          <cell r="D618" t="str">
            <v>un</v>
          </cell>
          <cell r="E618">
            <v>15873516</v>
          </cell>
          <cell r="F618">
            <v>0</v>
          </cell>
          <cell r="G618">
            <v>0</v>
          </cell>
          <cell r="H618">
            <v>0</v>
          </cell>
          <cell r="I618">
            <v>0</v>
          </cell>
          <cell r="J618">
            <v>0</v>
          </cell>
          <cell r="K618">
            <v>15873516</v>
          </cell>
          <cell r="L618">
            <v>0</v>
          </cell>
          <cell r="M618">
            <v>15873516</v>
          </cell>
          <cell r="N618">
            <v>0</v>
          </cell>
          <cell r="O618">
            <v>15873516</v>
          </cell>
          <cell r="P618">
            <v>0</v>
          </cell>
          <cell r="Q618">
            <v>0</v>
          </cell>
          <cell r="R618">
            <v>15873516</v>
          </cell>
        </row>
        <row r="619">
          <cell r="C619" t="str">
            <v xml:space="preserve">SUMINISTRO E INSTALACIÓN DE MUEBLE ALTO EN MADERA CONTRACHAPADA DE 15 MM DE ESPESOR, RESISTENTE A LA HUMEDAD (RH), ALTURA 0.70 m, PROFUNDIDAD 0.35 m, UN ENTREPAÑO HORIZONTAL Y TAPAS SUPERIOR E INFERIOR, DIVISIONES VERTICALES MÁXIMO A 1.20 m, PUERTAS BATIENTES DE MÁXIMO 0.60 m, HERRAJES, CERRADURAS TIPO ESCRITORIO CON LLAVE PARA CADA PUERTA, CANTOS ENCHAPADOS EN PVC RIGIDO DE 2 mm. BISAGRAS PARCHE TIPO ALEMANA, MANIJA TUBULAR EN ACERO. CARAS VISTAS EN COLORES VARIOS. </v>
          </cell>
          <cell r="D619" t="str">
            <v>ml</v>
          </cell>
          <cell r="E619">
            <v>440436</v>
          </cell>
          <cell r="F619">
            <v>0</v>
          </cell>
          <cell r="G619">
            <v>0</v>
          </cell>
          <cell r="H619">
            <v>0</v>
          </cell>
          <cell r="I619">
            <v>0</v>
          </cell>
          <cell r="J619">
            <v>0</v>
          </cell>
          <cell r="K619">
            <v>440436</v>
          </cell>
          <cell r="L619">
            <v>0</v>
          </cell>
          <cell r="M619">
            <v>440436</v>
          </cell>
          <cell r="N619">
            <v>0</v>
          </cell>
          <cell r="O619">
            <v>440436</v>
          </cell>
          <cell r="P619">
            <v>0</v>
          </cell>
          <cell r="Q619">
            <v>0</v>
          </cell>
          <cell r="R619">
            <v>440436</v>
          </cell>
        </row>
        <row r="620">
          <cell r="C620" t="str">
            <v xml:space="preserve">SUMINISTRO E INSTALACIÓN DE MUEBLE BAJO EN MADERA CONTRACHAPADA DE 15 MM DE ESPESOR, RESISTENTE A LA HUMEDAD (RH), ALTURA 0.64 m, PROFUNDIDAD VARIABLE 0.80 m - 1.00 m, UN ENTREPAÑO HORIZONTAL, DIVISIONES VERTICALES MÁXIMO A 1.20 m, PUERTAS BATIENTES DE MÁXIMO 0.60 m, HERRAJES, CERRADURAS TIPO ESCRITORIO CON LLAVE PARA CADA PUERTA, CANTOS ENCHAPADOS EN PVC RIGIDO DE 2 mm. BISAGRAS PARCHE TIPO ALEMANA, MANIJA TUBULAR EN ACERO. CARAS VISTAS EN COLORES VARIOS. SIN TAPA SUPERIOR, </v>
          </cell>
          <cell r="D620" t="str">
            <v>ml</v>
          </cell>
          <cell r="E620">
            <v>512702</v>
          </cell>
          <cell r="F620">
            <v>0</v>
          </cell>
          <cell r="G620">
            <v>0</v>
          </cell>
          <cell r="H620">
            <v>0</v>
          </cell>
          <cell r="I620">
            <v>0</v>
          </cell>
          <cell r="J620">
            <v>0</v>
          </cell>
          <cell r="K620">
            <v>512702</v>
          </cell>
          <cell r="L620">
            <v>0</v>
          </cell>
          <cell r="M620">
            <v>512702</v>
          </cell>
          <cell r="N620">
            <v>0</v>
          </cell>
          <cell r="O620">
            <v>512702</v>
          </cell>
          <cell r="P620">
            <v>0</v>
          </cell>
          <cell r="Q620">
            <v>0</v>
          </cell>
          <cell r="R620">
            <v>512702</v>
          </cell>
        </row>
        <row r="621">
          <cell r="C621" t="str">
            <v>SUMINISTRO E INSTALACIÓN DE MUEBLE PARA RECEPCIÓN EN MADERA CONTRACHAPADA DE 15 mm DE ESPESOR RESISTENTE A LA HUMEDAD (RH),CON FRANJA Y DETALLES DE ACERO INOXIDABLE SEGÚN DETALLE ARQUITECTONICO,  ALTURA 1.20 m, SUPERFICIE DE TRABAJO A 0.75 m DE PROFUNDIDAD 0.50 m,  SUPERFICIE ATENCIÓN VISITANTES DE PROFUNDIDAD  0.20 m, PROFUNDIDAD MÁXIMA DEL MUEBLE 0.50 m, UN ENTREPAÑO HORIZONTAL Y TAPA INFERIOR, DIVISIONES VERTICALES MÁXIMO A 1.20 m, PUERTAS BATIENTES DE MÁXIMO 0.60 m, HERRAJES, CERRADURAS TIPO ESCRITORIO CON LLAVE PARA CADA PUERTA, CANTOS ENCHAPADOS EN PVC RIGIDO DE 2 mm. BISAGRAS PARCHE TIPO ALEMANA, MANIJA TUBULAR EN ACERO. CARAS VISTAS EN COLORES VARIOS. BASES EN ACERO INOXIDABLE. DETALLE EN FORMICA IMITACIÓN ACERO INOXIDABLE, ESPACIO PARA SILLA SIN PUERTA Y ENTREPAÑOS DE 1.0 m. RIELES FULL EXTENSIÓN</v>
          </cell>
          <cell r="D621" t="str">
            <v>un</v>
          </cell>
          <cell r="E621">
            <v>4348349</v>
          </cell>
          <cell r="F621">
            <v>0</v>
          </cell>
          <cell r="G621">
            <v>0</v>
          </cell>
          <cell r="H621">
            <v>0</v>
          </cell>
          <cell r="I621">
            <v>0</v>
          </cell>
          <cell r="J621">
            <v>0</v>
          </cell>
          <cell r="K621">
            <v>4348349</v>
          </cell>
          <cell r="L621">
            <v>0</v>
          </cell>
          <cell r="M621">
            <v>4348349</v>
          </cell>
          <cell r="N621">
            <v>0</v>
          </cell>
          <cell r="O621">
            <v>4348349</v>
          </cell>
          <cell r="P621">
            <v>0</v>
          </cell>
          <cell r="Q621">
            <v>0</v>
          </cell>
          <cell r="R621">
            <v>4348349</v>
          </cell>
        </row>
        <row r="622">
          <cell r="C622" t="str">
            <v xml:space="preserve">SUMINISTRO E INSTALACIÓN DE MUEBLES EN MADERA CONTRACHAPADA DE 15 MM DE ESPESOR, RESISTENTE A LA HUMEDAD (RH), ALTURA 2.10 m, PROFUNDIDAD 0.40 m, CUATRO ENTREPAÑOS HORIZONTALES ESPACIADOS MÁX 0.40 m Y TAPA SUPERIOR, DIVISIONES VERTICALES MÁXIMO A 0.60 m, PUERTAS BATIENTES DE MÁXIMO 0.60 m, HERRAJES, CERRADURAS TIPO ESCRITORIO CON LLAVE PARA CADA PUERTA, CANTOS ENCHAPADOS EN PVC RIGIDO DE 2 mm. BISAGRAS PARCHE TIPO ALEMANA, MANIJA TUBULAR EN ACERO. CARAS VISTAS EN COLORES VARIOS. </v>
          </cell>
          <cell r="D622" t="str">
            <v>ml</v>
          </cell>
          <cell r="E622">
            <v>773187</v>
          </cell>
          <cell r="F622">
            <v>0</v>
          </cell>
          <cell r="G622">
            <v>0</v>
          </cell>
          <cell r="H622">
            <v>0</v>
          </cell>
          <cell r="I622">
            <v>0</v>
          </cell>
          <cell r="J622">
            <v>0</v>
          </cell>
          <cell r="K622">
            <v>773187</v>
          </cell>
          <cell r="L622">
            <v>0</v>
          </cell>
          <cell r="M622">
            <v>773187</v>
          </cell>
          <cell r="N622">
            <v>0</v>
          </cell>
          <cell r="O622">
            <v>773187</v>
          </cell>
          <cell r="P622">
            <v>0</v>
          </cell>
          <cell r="Q622">
            <v>0</v>
          </cell>
          <cell r="R622">
            <v>773187</v>
          </cell>
        </row>
        <row r="623">
          <cell r="C623" t="str">
            <v xml:space="preserve">SUMINISTRO E INSTALACIÓN DE MUEBLES EN MADERA CONTRACHAPADA DE 15 MM DE ESPESOR, RESISTENTE A LA HUMEDAD (RH), ALTURA 2.13 m, PROFUNDIDAD 0.60 m, DOS ENTREPAÑOS HORIZONTALES Y TAPA SUPERIOR, DIVISIONES VERTICALES ó TAPAS LATERALES MÁXIMO A 1.20 m, PUERTAS BATIENTES DE MÁXIMO 0.60 m, HERRAJES, CERRADURAS TIPO ESCRITORIO CON LLAVE PARA CADA PUERTA, CANTOS ENCHAPADOS EN PVC RIGIDO DE 2 mm. BISAGRAS PARCHE TIPO ALEMANA, MANIJA TUBULAR EN ACERO. CARAS VISTAS EN COLORES VARIOS. </v>
          </cell>
          <cell r="D623" t="str">
            <v>ml</v>
          </cell>
          <cell r="E623">
            <v>1060872</v>
          </cell>
          <cell r="F623">
            <v>0</v>
          </cell>
          <cell r="G623">
            <v>0</v>
          </cell>
          <cell r="H623">
            <v>0</v>
          </cell>
          <cell r="I623">
            <v>0</v>
          </cell>
          <cell r="J623">
            <v>0</v>
          </cell>
          <cell r="K623">
            <v>1060872</v>
          </cell>
          <cell r="L623">
            <v>0</v>
          </cell>
          <cell r="M623">
            <v>1060872</v>
          </cell>
          <cell r="N623">
            <v>0</v>
          </cell>
          <cell r="O623">
            <v>1060872</v>
          </cell>
          <cell r="P623">
            <v>0</v>
          </cell>
          <cell r="Q623">
            <v>0</v>
          </cell>
          <cell r="R623">
            <v>1060872</v>
          </cell>
        </row>
        <row r="624">
          <cell r="C624" t="str">
            <v>SUMINISTRO E INSTALACIÓN GABINETE PARA MENAJE FABRICADO EN ACERO INOXIDABLE CAL. 20 TIPO 304 ANTIÁCIDOS, 4 ENTREPAÑOS Y TAPA POSTERIOR EN EL MISMO MATERIAL, MONTADO SOBRE PATAS CON NIVELADORES AMERICANOS EN ACERO INOX. AMARRES EN TUBO ACERO INOX DE 1", BORDES PULIDOS PARA PROTEGER LA ROPA, ESQUINERAS DE REFUERZO PARA TRABAJO PESADO EN ACERO INOX. DIMENSIONES: 0.90 X 0.40 X 1.70 M</v>
          </cell>
          <cell r="D624" t="str">
            <v>un</v>
          </cell>
          <cell r="E624">
            <v>129889</v>
          </cell>
          <cell r="F624">
            <v>0</v>
          </cell>
          <cell r="G624">
            <v>0</v>
          </cell>
          <cell r="H624">
            <v>0</v>
          </cell>
          <cell r="I624">
            <v>0</v>
          </cell>
          <cell r="J624">
            <v>0</v>
          </cell>
          <cell r="K624">
            <v>129889</v>
          </cell>
          <cell r="L624">
            <v>0</v>
          </cell>
          <cell r="M624">
            <v>129889</v>
          </cell>
          <cell r="N624">
            <v>0</v>
          </cell>
          <cell r="O624">
            <v>129889</v>
          </cell>
          <cell r="P624">
            <v>0</v>
          </cell>
          <cell r="Q624">
            <v>0</v>
          </cell>
          <cell r="R624">
            <v>129889</v>
          </cell>
        </row>
        <row r="625">
          <cell r="C625" t="str">
            <v xml:space="preserve">SUMINISTRO E INSTALACION MESÓN CON POCETA Y SHUT EN ACERO INOXIDABLE, FABRICADO EN ACERO INOXIDABLE CAL. 18 TIPO 304 ANTIÁCIDOS. MONTADO SOBREPATAS CON NIVELADORES AMERICANOS DE 1 1/2" EN ACERO INOX. BASES AJUSTABLES AL NIVEL DEL PISO EN ALUMINIO. INCLUYE POCETA DE 40 X 50 X 25 EN ACERO INOXIDABLE + DOS SHUTS. AMARRES POR TRES LADOS EN TUBO ACERO INOX DE 1", BORDES PULIDOS PARA PROTEGER LA ROPA. ESQUINERAS DE REFUERZO PARA TRABAJO PESADO EN ACERO INOXIDABLE. SALPICADERO A LA PARED EN UNA SOLA PIEZA CON LA TAPA. DIMENSIÓN: 4.12 X 0.60 X 0.90 m </v>
          </cell>
          <cell r="D625" t="str">
            <v>un</v>
          </cell>
          <cell r="E625">
            <v>5466836</v>
          </cell>
          <cell r="F625">
            <v>0</v>
          </cell>
          <cell r="G625">
            <v>0</v>
          </cell>
          <cell r="H625">
            <v>0</v>
          </cell>
          <cell r="I625">
            <v>0</v>
          </cell>
          <cell r="J625">
            <v>0</v>
          </cell>
          <cell r="K625">
            <v>5466836</v>
          </cell>
          <cell r="L625">
            <v>0</v>
          </cell>
          <cell r="M625">
            <v>5466836</v>
          </cell>
          <cell r="N625">
            <v>0</v>
          </cell>
          <cell r="O625">
            <v>5466836</v>
          </cell>
          <cell r="P625">
            <v>0</v>
          </cell>
          <cell r="Q625">
            <v>0</v>
          </cell>
          <cell r="R625">
            <v>5466836</v>
          </cell>
        </row>
        <row r="626">
          <cell r="C626" t="str">
            <v>SUMINISTRO E INSTALACIÓN MUEBLE GABINETE PARA ALMACENAMIENTO DE QUÍMICOS EN ACERO INOXIDABLE CON PUERTAS, 4 ENTREPAÑOS Y TAPA POSTERIOR DEL MISMO MATERIAL CAL 18. TIPO 304 ANTIÁCIDOS. MONTADO SOBRE PATAS CON NIVELADORES AMERICANOS EN ACERO INOX. CON PUERTAS ENTAMBORADAS EN ACERO INOXIDABLE. AMARRES EN TUBO ACERO INOX DE 1", BORDES PULIDOS PARA PROTEGER LA ROPA, ESQUINERAS DE REFUERZO PARA TRABAJO PESADO. DIMENSIONES: 2.15 X 0.60 X 1.70 M</v>
          </cell>
          <cell r="D626" t="str">
            <v>un</v>
          </cell>
          <cell r="E626">
            <v>423824</v>
          </cell>
          <cell r="F626">
            <v>0</v>
          </cell>
          <cell r="G626">
            <v>0</v>
          </cell>
          <cell r="H626">
            <v>0</v>
          </cell>
          <cell r="I626">
            <v>0</v>
          </cell>
          <cell r="J626">
            <v>0</v>
          </cell>
          <cell r="K626">
            <v>423824</v>
          </cell>
          <cell r="L626">
            <v>0</v>
          </cell>
          <cell r="M626">
            <v>423824</v>
          </cell>
          <cell r="N626">
            <v>0</v>
          </cell>
          <cell r="O626">
            <v>423824</v>
          </cell>
          <cell r="P626">
            <v>0</v>
          </cell>
          <cell r="Q626">
            <v>0</v>
          </cell>
          <cell r="R626">
            <v>423824</v>
          </cell>
        </row>
        <row r="627">
          <cell r="C627" t="str">
            <v>SUMINISTRO E INSTALACIÓN MUEBLE GABINETE PARA VAJILLA FABRICADO EN ACERO INOXIDABLE CAL. 18 TIPO 304 ANTIÁCIDOS, 4 ENTREPAÑOS Y TAPA POSTERIOR EN EL MISMO MATERIAL, MONTADO SOBRE PATAS CON NIVELADORES AMERICANOS EN ACERO INOX. AMARRES EN TUBO ACERO INOX DE 1", BORDES PULIDOS PARA PROTEGER LA ROPA, ESQUINERAS DE REFUERZO PARA TRABAJO PESADO EN ACERO INOX. DIMENSIONES: 1.00 X 0.60 X 1.70 M</v>
          </cell>
          <cell r="D627" t="str">
            <v>un</v>
          </cell>
          <cell r="E627">
            <v>3349461</v>
          </cell>
          <cell r="F627">
            <v>0</v>
          </cell>
          <cell r="G627">
            <v>0</v>
          </cell>
          <cell r="H627">
            <v>0</v>
          </cell>
          <cell r="I627">
            <v>0</v>
          </cell>
          <cell r="J627">
            <v>0</v>
          </cell>
          <cell r="K627">
            <v>3349461</v>
          </cell>
          <cell r="L627">
            <v>0</v>
          </cell>
          <cell r="M627">
            <v>3349461</v>
          </cell>
          <cell r="N627">
            <v>0</v>
          </cell>
          <cell r="O627">
            <v>3349461</v>
          </cell>
          <cell r="P627">
            <v>0</v>
          </cell>
          <cell r="Q627">
            <v>0</v>
          </cell>
          <cell r="R627">
            <v>3349461</v>
          </cell>
        </row>
        <row r="628">
          <cell r="C628" t="str">
            <v>BALDOSA MICROGRANO 33 X 33CM</v>
          </cell>
          <cell r="D628" t="str">
            <v>m²</v>
          </cell>
          <cell r="E628">
            <v>58151</v>
          </cell>
          <cell r="F628">
            <v>0</v>
          </cell>
          <cell r="G628">
            <v>0</v>
          </cell>
          <cell r="H628">
            <v>0</v>
          </cell>
          <cell r="I628">
            <v>0</v>
          </cell>
          <cell r="J628">
            <v>0</v>
          </cell>
          <cell r="K628">
            <v>58151</v>
          </cell>
          <cell r="L628">
            <v>0</v>
          </cell>
          <cell r="M628">
            <v>58151</v>
          </cell>
          <cell r="N628">
            <v>0</v>
          </cell>
          <cell r="O628">
            <v>58151</v>
          </cell>
          <cell r="P628">
            <v>0</v>
          </cell>
          <cell r="Q628">
            <v>0</v>
          </cell>
          <cell r="R628">
            <v>58151</v>
          </cell>
        </row>
        <row r="629">
          <cell r="C629" t="str">
            <v>BASE PARA PANEL</v>
          </cell>
          <cell r="D629" t="str">
            <v>un</v>
          </cell>
          <cell r="E629">
            <v>154962</v>
          </cell>
          <cell r="F629">
            <v>0</v>
          </cell>
          <cell r="G629">
            <v>0</v>
          </cell>
          <cell r="H629">
            <v>0</v>
          </cell>
          <cell r="I629">
            <v>0</v>
          </cell>
          <cell r="J629">
            <v>0</v>
          </cell>
          <cell r="K629">
            <v>154962</v>
          </cell>
          <cell r="L629">
            <v>0</v>
          </cell>
          <cell r="M629">
            <v>154962</v>
          </cell>
          <cell r="N629">
            <v>0</v>
          </cell>
          <cell r="O629">
            <v>154962</v>
          </cell>
          <cell r="P629">
            <v>0</v>
          </cell>
          <cell r="Q629">
            <v>0</v>
          </cell>
          <cell r="R629">
            <v>154962</v>
          </cell>
        </row>
        <row r="630">
          <cell r="C630" t="str">
            <v>BLOQUE CONCRETO 12X19X39CM</v>
          </cell>
          <cell r="D630" t="str">
            <v>un</v>
          </cell>
          <cell r="E630">
            <v>2615</v>
          </cell>
          <cell r="F630">
            <v>0</v>
          </cell>
          <cell r="G630">
            <v>0</v>
          </cell>
          <cell r="H630">
            <v>0</v>
          </cell>
          <cell r="I630">
            <v>0</v>
          </cell>
          <cell r="J630">
            <v>0</v>
          </cell>
          <cell r="K630">
            <v>2615</v>
          </cell>
          <cell r="L630">
            <v>0</v>
          </cell>
          <cell r="M630">
            <v>2615</v>
          </cell>
          <cell r="N630">
            <v>0</v>
          </cell>
          <cell r="O630">
            <v>2615</v>
          </cell>
          <cell r="P630">
            <v>0</v>
          </cell>
          <cell r="Q630">
            <v>0</v>
          </cell>
          <cell r="R630">
            <v>2615</v>
          </cell>
        </row>
        <row r="631">
          <cell r="C631" t="str">
            <v>BLOQUE N"5 TRADICIONAL</v>
          </cell>
          <cell r="D631" t="str">
            <v>un</v>
          </cell>
          <cell r="E631">
            <v>828</v>
          </cell>
          <cell r="F631">
            <v>0</v>
          </cell>
          <cell r="G631">
            <v>0</v>
          </cell>
          <cell r="H631">
            <v>0</v>
          </cell>
          <cell r="I631">
            <v>0</v>
          </cell>
          <cell r="J631">
            <v>0</v>
          </cell>
          <cell r="K631">
            <v>828</v>
          </cell>
          <cell r="L631">
            <v>0</v>
          </cell>
          <cell r="M631">
            <v>828</v>
          </cell>
          <cell r="N631">
            <v>0</v>
          </cell>
          <cell r="O631">
            <v>828</v>
          </cell>
          <cell r="P631">
            <v>0</v>
          </cell>
          <cell r="Q631">
            <v>0</v>
          </cell>
          <cell r="R631">
            <v>828</v>
          </cell>
        </row>
        <row r="632">
          <cell r="C632" t="str">
            <v>BORDE CONTENEDOR DE RAiCES A-70</v>
          </cell>
          <cell r="D632" t="str">
            <v>un</v>
          </cell>
          <cell r="E632">
            <v>14541</v>
          </cell>
          <cell r="F632">
            <v>0</v>
          </cell>
          <cell r="G632">
            <v>0</v>
          </cell>
          <cell r="H632">
            <v>0</v>
          </cell>
          <cell r="I632">
            <v>0</v>
          </cell>
          <cell r="J632">
            <v>0</v>
          </cell>
          <cell r="K632">
            <v>14541</v>
          </cell>
          <cell r="L632">
            <v>0</v>
          </cell>
          <cell r="M632">
            <v>14541</v>
          </cell>
          <cell r="N632">
            <v>0</v>
          </cell>
          <cell r="O632">
            <v>14541</v>
          </cell>
          <cell r="P632">
            <v>0</v>
          </cell>
          <cell r="Q632">
            <v>0</v>
          </cell>
          <cell r="R632">
            <v>14541</v>
          </cell>
        </row>
        <row r="633">
          <cell r="C633" t="str">
            <v>ENCHAPE PARED VELA BLANCO DE 24.5 X 40.5cm</v>
          </cell>
          <cell r="D633" t="str">
            <v>m²</v>
          </cell>
          <cell r="E633">
            <v>20500</v>
          </cell>
          <cell r="F633">
            <v>0</v>
          </cell>
          <cell r="G633">
            <v>0</v>
          </cell>
          <cell r="H633">
            <v>0</v>
          </cell>
          <cell r="I633">
            <v>0</v>
          </cell>
          <cell r="J633">
            <v>0</v>
          </cell>
          <cell r="K633">
            <v>20500</v>
          </cell>
          <cell r="L633">
            <v>0</v>
          </cell>
          <cell r="M633">
            <v>20500</v>
          </cell>
          <cell r="N633">
            <v>0</v>
          </cell>
          <cell r="O633">
            <v>20500</v>
          </cell>
          <cell r="P633">
            <v>0</v>
          </cell>
          <cell r="Q633">
            <v>0</v>
          </cell>
          <cell r="R633">
            <v>20500</v>
          </cell>
        </row>
        <row r="634">
          <cell r="C634" t="str">
            <v>GUARDAESCOBA MEDIACAÑA EN VINILO 33 X 33CM CAL.3MM</v>
          </cell>
          <cell r="D634" t="str">
            <v>ml</v>
          </cell>
          <cell r="E634">
            <v>12793</v>
          </cell>
          <cell r="F634">
            <v>0</v>
          </cell>
          <cell r="G634">
            <v>0</v>
          </cell>
          <cell r="H634">
            <v>0</v>
          </cell>
          <cell r="I634">
            <v>0</v>
          </cell>
          <cell r="J634">
            <v>0</v>
          </cell>
          <cell r="K634">
            <v>12793</v>
          </cell>
          <cell r="L634">
            <v>0</v>
          </cell>
          <cell r="M634">
            <v>12793</v>
          </cell>
          <cell r="N634">
            <v>0</v>
          </cell>
          <cell r="O634">
            <v>12793</v>
          </cell>
          <cell r="P634">
            <v>0</v>
          </cell>
          <cell r="Q634">
            <v>0</v>
          </cell>
          <cell r="R634">
            <v>12793</v>
          </cell>
        </row>
        <row r="635">
          <cell r="C635" t="str">
            <v>LADRIBLOCK N°12</v>
          </cell>
          <cell r="D635" t="str">
            <v>un</v>
          </cell>
          <cell r="E635">
            <v>1856</v>
          </cell>
          <cell r="F635">
            <v>0</v>
          </cell>
          <cell r="G635">
            <v>0</v>
          </cell>
          <cell r="H635">
            <v>0</v>
          </cell>
          <cell r="I635">
            <v>0</v>
          </cell>
          <cell r="J635">
            <v>0</v>
          </cell>
          <cell r="K635">
            <v>1856</v>
          </cell>
          <cell r="L635">
            <v>0</v>
          </cell>
          <cell r="M635">
            <v>1856</v>
          </cell>
          <cell r="N635">
            <v>0</v>
          </cell>
          <cell r="O635">
            <v>1856</v>
          </cell>
          <cell r="P635">
            <v>0</v>
          </cell>
          <cell r="Q635">
            <v>0</v>
          </cell>
          <cell r="R635">
            <v>1856</v>
          </cell>
        </row>
        <row r="636">
          <cell r="C636" t="str">
            <v>LADRILLO GRAN FORMATO DE 39x11.5x5 CM.</v>
          </cell>
          <cell r="D636" t="str">
            <v>un</v>
          </cell>
          <cell r="E636">
            <v>1795</v>
          </cell>
          <cell r="F636">
            <v>0</v>
          </cell>
          <cell r="G636">
            <v>0</v>
          </cell>
          <cell r="H636">
            <v>0</v>
          </cell>
          <cell r="I636">
            <v>0</v>
          </cell>
          <cell r="J636">
            <v>0</v>
          </cell>
          <cell r="K636">
            <v>1795</v>
          </cell>
          <cell r="L636">
            <v>0</v>
          </cell>
          <cell r="M636">
            <v>1795</v>
          </cell>
          <cell r="N636">
            <v>0</v>
          </cell>
          <cell r="O636">
            <v>1795</v>
          </cell>
          <cell r="P636">
            <v>0</v>
          </cell>
          <cell r="Q636">
            <v>0</v>
          </cell>
          <cell r="R636">
            <v>1795</v>
          </cell>
        </row>
        <row r="637">
          <cell r="C637" t="str">
            <v>LADRILLO MACIZO PRENS.24.5X12X5.5CM</v>
          </cell>
          <cell r="D637" t="str">
            <v>un</v>
          </cell>
          <cell r="E637">
            <v>891</v>
          </cell>
          <cell r="F637">
            <v>0</v>
          </cell>
          <cell r="G637">
            <v>0</v>
          </cell>
          <cell r="H637">
            <v>0</v>
          </cell>
          <cell r="I637">
            <v>0</v>
          </cell>
          <cell r="J637">
            <v>0</v>
          </cell>
          <cell r="K637">
            <v>891</v>
          </cell>
          <cell r="L637">
            <v>0</v>
          </cell>
          <cell r="M637">
            <v>891</v>
          </cell>
          <cell r="N637">
            <v>0</v>
          </cell>
          <cell r="O637">
            <v>891</v>
          </cell>
          <cell r="P637">
            <v>0</v>
          </cell>
          <cell r="Q637">
            <v>0</v>
          </cell>
          <cell r="R637">
            <v>891</v>
          </cell>
        </row>
        <row r="638">
          <cell r="C638" t="str">
            <v>LADRILLO PORTANTE PRENSADO 29CM X 12CM X 9CM</v>
          </cell>
          <cell r="D638" t="str">
            <v>un</v>
          </cell>
          <cell r="E638">
            <v>1245</v>
          </cell>
          <cell r="F638">
            <v>0</v>
          </cell>
          <cell r="G638">
            <v>0</v>
          </cell>
          <cell r="H638">
            <v>0</v>
          </cell>
          <cell r="I638">
            <v>0</v>
          </cell>
          <cell r="J638">
            <v>0</v>
          </cell>
          <cell r="K638">
            <v>1245</v>
          </cell>
          <cell r="L638">
            <v>0</v>
          </cell>
          <cell r="M638">
            <v>1245</v>
          </cell>
          <cell r="N638">
            <v>0</v>
          </cell>
          <cell r="O638">
            <v>1245</v>
          </cell>
          <cell r="P638">
            <v>0</v>
          </cell>
          <cell r="Q638">
            <v>0</v>
          </cell>
          <cell r="R638">
            <v>1245</v>
          </cell>
        </row>
        <row r="639">
          <cell r="C639" t="str">
            <v>LADRILLO TOLETE RUGOSO 24.5CM X 12CM X 6CM</v>
          </cell>
          <cell r="D639" t="str">
            <v>un</v>
          </cell>
          <cell r="E639">
            <v>1390</v>
          </cell>
          <cell r="F639">
            <v>0</v>
          </cell>
          <cell r="G639">
            <v>0</v>
          </cell>
          <cell r="H639">
            <v>0</v>
          </cell>
          <cell r="I639">
            <v>0</v>
          </cell>
          <cell r="J639">
            <v>0</v>
          </cell>
          <cell r="K639">
            <v>1390</v>
          </cell>
          <cell r="L639">
            <v>0</v>
          </cell>
          <cell r="M639">
            <v>1390</v>
          </cell>
          <cell r="N639">
            <v>0</v>
          </cell>
          <cell r="O639">
            <v>1390</v>
          </cell>
          <cell r="P639">
            <v>0</v>
          </cell>
          <cell r="Q639">
            <v>0</v>
          </cell>
          <cell r="R639">
            <v>1390</v>
          </cell>
        </row>
        <row r="640">
          <cell r="C640" t="str">
            <v>LÁMINA SINTETICA  GRANATO</v>
          </cell>
          <cell r="D640" t="str">
            <v>ml</v>
          </cell>
          <cell r="E640">
            <v>807868</v>
          </cell>
          <cell r="F640">
            <v>0</v>
          </cell>
          <cell r="G640">
            <v>0</v>
          </cell>
          <cell r="H640">
            <v>0</v>
          </cell>
          <cell r="I640">
            <v>0</v>
          </cell>
          <cell r="J640">
            <v>0</v>
          </cell>
          <cell r="K640">
            <v>807868</v>
          </cell>
          <cell r="L640">
            <v>0</v>
          </cell>
          <cell r="M640">
            <v>807868</v>
          </cell>
          <cell r="N640">
            <v>0</v>
          </cell>
          <cell r="O640">
            <v>807868</v>
          </cell>
          <cell r="P640">
            <v>0</v>
          </cell>
          <cell r="Q640">
            <v>0</v>
          </cell>
          <cell r="R640">
            <v>807868</v>
          </cell>
        </row>
        <row r="641">
          <cell r="C641" t="str">
            <v>LOSETA PREFABRICADA A-50</v>
          </cell>
          <cell r="D641" t="str">
            <v>un</v>
          </cell>
          <cell r="E641">
            <v>7735</v>
          </cell>
          <cell r="F641">
            <v>0</v>
          </cell>
          <cell r="G641">
            <v>0</v>
          </cell>
          <cell r="H641">
            <v>0</v>
          </cell>
          <cell r="I641">
            <v>0</v>
          </cell>
          <cell r="J641">
            <v>0</v>
          </cell>
          <cell r="K641">
            <v>7735</v>
          </cell>
          <cell r="L641">
            <v>0</v>
          </cell>
          <cell r="M641">
            <v>7735</v>
          </cell>
          <cell r="N641">
            <v>0</v>
          </cell>
          <cell r="O641">
            <v>7735</v>
          </cell>
          <cell r="P641">
            <v>0</v>
          </cell>
          <cell r="Q641">
            <v>0</v>
          </cell>
          <cell r="R641">
            <v>7735</v>
          </cell>
        </row>
        <row r="642">
          <cell r="C642" t="str">
            <v>MEDIA CAÑA EN PVC DE 10 CM X 3 M</v>
          </cell>
          <cell r="D642" t="str">
            <v>un</v>
          </cell>
          <cell r="E642">
            <v>27600</v>
          </cell>
          <cell r="F642">
            <v>0</v>
          </cell>
          <cell r="G642">
            <v>0</v>
          </cell>
          <cell r="H642">
            <v>0</v>
          </cell>
          <cell r="I642">
            <v>0</v>
          </cell>
          <cell r="J642">
            <v>0</v>
          </cell>
          <cell r="K642">
            <v>27600</v>
          </cell>
          <cell r="L642">
            <v>0</v>
          </cell>
          <cell r="M642">
            <v>27600</v>
          </cell>
          <cell r="N642">
            <v>0</v>
          </cell>
          <cell r="O642">
            <v>27600</v>
          </cell>
          <cell r="P642">
            <v>0</v>
          </cell>
          <cell r="Q642">
            <v>0</v>
          </cell>
          <cell r="R642">
            <v>27600</v>
          </cell>
        </row>
        <row r="643">
          <cell r="C643" t="str">
            <v>PISO EN CAUCHO ELABORADO CON LLANTA DE CARRO RECLINADA EPDM CHIPS FUNDIBLES DE 2 CM PARA EXTERIORES.</v>
          </cell>
          <cell r="D643" t="str">
            <v>m²</v>
          </cell>
          <cell r="E643">
            <v>315767</v>
          </cell>
          <cell r="F643">
            <v>0</v>
          </cell>
          <cell r="G643">
            <v>0</v>
          </cell>
          <cell r="H643">
            <v>0</v>
          </cell>
          <cell r="I643">
            <v>0</v>
          </cell>
          <cell r="J643">
            <v>0</v>
          </cell>
          <cell r="K643">
            <v>315767</v>
          </cell>
          <cell r="L643">
            <v>0</v>
          </cell>
          <cell r="M643">
            <v>315767</v>
          </cell>
          <cell r="N643">
            <v>0</v>
          </cell>
          <cell r="O643">
            <v>315767</v>
          </cell>
          <cell r="P643">
            <v>0</v>
          </cell>
          <cell r="Q643">
            <v>0</v>
          </cell>
          <cell r="R643">
            <v>315767</v>
          </cell>
        </row>
        <row r="644">
          <cell r="C644" t="str">
            <v>PISO EN VINILO HETEROGENEO COLOR SEGÚN DISEÑO CAL 3MM</v>
          </cell>
          <cell r="D644" t="str">
            <v>m²</v>
          </cell>
          <cell r="E644">
            <v>81589</v>
          </cell>
          <cell r="F644">
            <v>0</v>
          </cell>
          <cell r="G644">
            <v>0</v>
          </cell>
          <cell r="H644">
            <v>0</v>
          </cell>
          <cell r="I644">
            <v>0</v>
          </cell>
          <cell r="J644">
            <v>0</v>
          </cell>
          <cell r="K644">
            <v>81589</v>
          </cell>
          <cell r="L644">
            <v>0</v>
          </cell>
          <cell r="M644">
            <v>81589</v>
          </cell>
          <cell r="N644">
            <v>0</v>
          </cell>
          <cell r="O644">
            <v>81589</v>
          </cell>
          <cell r="P644">
            <v>0</v>
          </cell>
          <cell r="Q644">
            <v>0</v>
          </cell>
          <cell r="R644">
            <v>81589</v>
          </cell>
        </row>
        <row r="645">
          <cell r="C645" t="str">
            <v>SARDINEL A-10</v>
          </cell>
          <cell r="D645" t="str">
            <v>un</v>
          </cell>
          <cell r="E645">
            <v>30052</v>
          </cell>
          <cell r="F645">
            <v>0</v>
          </cell>
          <cell r="G645">
            <v>0</v>
          </cell>
          <cell r="H645">
            <v>0</v>
          </cell>
          <cell r="I645">
            <v>0</v>
          </cell>
          <cell r="J645">
            <v>0</v>
          </cell>
          <cell r="K645">
            <v>30052</v>
          </cell>
          <cell r="L645">
            <v>0</v>
          </cell>
          <cell r="M645">
            <v>30052</v>
          </cell>
          <cell r="N645">
            <v>0</v>
          </cell>
          <cell r="O645">
            <v>30052</v>
          </cell>
          <cell r="P645">
            <v>0</v>
          </cell>
          <cell r="Q645">
            <v>0</v>
          </cell>
          <cell r="R645">
            <v>30052</v>
          </cell>
        </row>
        <row r="646">
          <cell r="C646" t="str">
            <v>SUMINISTRO E INSTALACIÓN CARCAMO FABRICADO EN ACERO INOXIDABLE TIPO 304 ANTIÁCIDOS CALIBRE 18, PARRILLA EN PLATINA DE ACERO INOXIDABLE DE 1"X 1/8" CON EJE DE 3/8". CANALETA EN FORMA DE MEDIA CAÑA EN ACERO INOX DIM = 4.50 X 0.25 X 0.07 M. UN SOSCO CENTRAL DE 3"</v>
          </cell>
          <cell r="D646" t="str">
            <v>un</v>
          </cell>
          <cell r="E646">
            <v>2361865</v>
          </cell>
          <cell r="F646">
            <v>0</v>
          </cell>
          <cell r="G646">
            <v>0</v>
          </cell>
          <cell r="H646">
            <v>0</v>
          </cell>
          <cell r="I646">
            <v>0</v>
          </cell>
          <cell r="J646">
            <v>0</v>
          </cell>
          <cell r="K646">
            <v>2361865</v>
          </cell>
          <cell r="L646">
            <v>0</v>
          </cell>
          <cell r="M646">
            <v>2361865</v>
          </cell>
          <cell r="N646">
            <v>0</v>
          </cell>
          <cell r="O646">
            <v>2361865</v>
          </cell>
          <cell r="P646">
            <v>0</v>
          </cell>
          <cell r="Q646">
            <v>0</v>
          </cell>
          <cell r="R646">
            <v>2361865</v>
          </cell>
        </row>
        <row r="647">
          <cell r="C647" t="str">
            <v>TABLETA PREFABRICADA LOSETA TÁCTIL ALERTA EN CONCRETO 40 X 40 X 6 CM COLOR AMARILLO</v>
          </cell>
          <cell r="D647" t="str">
            <v>un</v>
          </cell>
          <cell r="E647">
            <v>6840</v>
          </cell>
          <cell r="F647">
            <v>0</v>
          </cell>
          <cell r="G647">
            <v>0</v>
          </cell>
          <cell r="H647">
            <v>0</v>
          </cell>
          <cell r="I647">
            <v>0</v>
          </cell>
          <cell r="J647">
            <v>0</v>
          </cell>
          <cell r="K647">
            <v>6840</v>
          </cell>
          <cell r="L647">
            <v>0</v>
          </cell>
          <cell r="M647">
            <v>6840</v>
          </cell>
          <cell r="N647">
            <v>0</v>
          </cell>
          <cell r="O647">
            <v>6840</v>
          </cell>
          <cell r="P647">
            <v>0</v>
          </cell>
          <cell r="Q647">
            <v>0</v>
          </cell>
          <cell r="R647">
            <v>6840</v>
          </cell>
        </row>
        <row r="648">
          <cell r="C648" t="str">
            <v>TAPA PREFABRICADA 70X70</v>
          </cell>
          <cell r="D648" t="str">
            <v>un</v>
          </cell>
          <cell r="E648">
            <v>143620</v>
          </cell>
          <cell r="F648">
            <v>0</v>
          </cell>
          <cell r="G648">
            <v>0</v>
          </cell>
          <cell r="H648">
            <v>0</v>
          </cell>
          <cell r="I648">
            <v>0</v>
          </cell>
          <cell r="J648">
            <v>0</v>
          </cell>
          <cell r="K648">
            <v>143620</v>
          </cell>
          <cell r="L648">
            <v>0</v>
          </cell>
          <cell r="M648">
            <v>143620</v>
          </cell>
          <cell r="N648">
            <v>0</v>
          </cell>
          <cell r="O648">
            <v>143620</v>
          </cell>
          <cell r="P648">
            <v>0</v>
          </cell>
          <cell r="Q648">
            <v>0</v>
          </cell>
          <cell r="R648">
            <v>143620</v>
          </cell>
        </row>
        <row r="649">
          <cell r="C649" t="str">
            <v>TAPA PREFABRICADA 90X90 CM</v>
          </cell>
          <cell r="D649" t="str">
            <v>un</v>
          </cell>
          <cell r="E649">
            <v>174396</v>
          </cell>
          <cell r="F649">
            <v>0</v>
          </cell>
          <cell r="G649">
            <v>0</v>
          </cell>
          <cell r="H649">
            <v>0</v>
          </cell>
          <cell r="I649">
            <v>0</v>
          </cell>
          <cell r="J649">
            <v>0</v>
          </cell>
          <cell r="K649">
            <v>174396</v>
          </cell>
          <cell r="L649">
            <v>0</v>
          </cell>
          <cell r="M649">
            <v>174396</v>
          </cell>
          <cell r="N649">
            <v>0</v>
          </cell>
          <cell r="O649">
            <v>174396</v>
          </cell>
          <cell r="P649">
            <v>0</v>
          </cell>
          <cell r="Q649">
            <v>0</v>
          </cell>
          <cell r="R649">
            <v>174396</v>
          </cell>
        </row>
        <row r="650">
          <cell r="C650" t="str">
            <v>TOPELLANTA PlÁSTICO 80CM A=21CM H=15CM 2 REFLECTIVOS AMARILLO</v>
          </cell>
          <cell r="D650" t="str">
            <v>un</v>
          </cell>
          <cell r="E650">
            <v>51170</v>
          </cell>
          <cell r="F650">
            <v>0</v>
          </cell>
          <cell r="G650">
            <v>0</v>
          </cell>
          <cell r="H650">
            <v>0</v>
          </cell>
          <cell r="I650">
            <v>0</v>
          </cell>
          <cell r="J650">
            <v>0</v>
          </cell>
          <cell r="K650">
            <v>51170</v>
          </cell>
          <cell r="L650">
            <v>0</v>
          </cell>
          <cell r="M650">
            <v>51170</v>
          </cell>
          <cell r="N650">
            <v>0</v>
          </cell>
          <cell r="O650">
            <v>51170</v>
          </cell>
          <cell r="P650">
            <v>0</v>
          </cell>
          <cell r="Q650">
            <v>0</v>
          </cell>
          <cell r="R650">
            <v>51170</v>
          </cell>
        </row>
        <row r="651">
          <cell r="C651" t="str">
            <v>AVISO DE PREVENCIÓN TRIANGULAR SEGÚN RETIE ``CLASIFICACIÓN Y COLORES PARA LAS SEÑALES DE SEGURIDAD`` CON BASE DE 400mm</v>
          </cell>
          <cell r="D651" t="str">
            <v>un</v>
          </cell>
          <cell r="E651">
            <v>80428</v>
          </cell>
          <cell r="F651">
            <v>0</v>
          </cell>
          <cell r="G651">
            <v>0</v>
          </cell>
          <cell r="H651">
            <v>0</v>
          </cell>
          <cell r="I651">
            <v>0</v>
          </cell>
          <cell r="J651">
            <v>0</v>
          </cell>
          <cell r="K651">
            <v>80428</v>
          </cell>
          <cell r="L651">
            <v>0</v>
          </cell>
          <cell r="M651">
            <v>80428</v>
          </cell>
          <cell r="N651">
            <v>0</v>
          </cell>
          <cell r="O651">
            <v>80428</v>
          </cell>
          <cell r="P651">
            <v>0</v>
          </cell>
          <cell r="Q651">
            <v>0</v>
          </cell>
          <cell r="R651">
            <v>80428</v>
          </cell>
        </row>
        <row r="652">
          <cell r="C652" t="str">
            <v>SEÑAL DE IDENTIFICACIÓN DE PUERTA DE INGRESO A ESCALERA DE EMERGENCIA DE 30X15 EN LAMINA POLIESTIRENO CALIBRE 40 FOTO LUMINISCENTE</v>
          </cell>
          <cell r="D652" t="str">
            <v>un</v>
          </cell>
          <cell r="E652">
            <v>12445</v>
          </cell>
          <cell r="F652">
            <v>0</v>
          </cell>
          <cell r="G652">
            <v>0</v>
          </cell>
          <cell r="H652">
            <v>0</v>
          </cell>
          <cell r="I652">
            <v>0</v>
          </cell>
          <cell r="J652">
            <v>0</v>
          </cell>
          <cell r="K652">
            <v>12445</v>
          </cell>
          <cell r="L652">
            <v>0</v>
          </cell>
          <cell r="M652">
            <v>12445</v>
          </cell>
          <cell r="N652">
            <v>0</v>
          </cell>
          <cell r="O652">
            <v>12445</v>
          </cell>
          <cell r="P652">
            <v>0</v>
          </cell>
          <cell r="Q652">
            <v>0</v>
          </cell>
          <cell r="R652">
            <v>12445</v>
          </cell>
        </row>
        <row r="653">
          <cell r="C653" t="str">
            <v>SEÑAL DE IDENTIFICACIÓN DE PUERTA DE SALIDA DE EMERGENCIA DE 30X15 EN LAMINA POLIESTIRENO CALIBRE 40 FOTO LUMINISCENTE</v>
          </cell>
          <cell r="D653" t="str">
            <v>un</v>
          </cell>
          <cell r="E653">
            <v>12150</v>
          </cell>
          <cell r="F653">
            <v>0</v>
          </cell>
          <cell r="G653">
            <v>0</v>
          </cell>
          <cell r="H653">
            <v>0</v>
          </cell>
          <cell r="I653">
            <v>0</v>
          </cell>
          <cell r="J653">
            <v>0</v>
          </cell>
          <cell r="K653">
            <v>12150</v>
          </cell>
          <cell r="L653">
            <v>0</v>
          </cell>
          <cell r="M653">
            <v>12150</v>
          </cell>
          <cell r="N653">
            <v>0</v>
          </cell>
          <cell r="O653">
            <v>12150</v>
          </cell>
          <cell r="P653">
            <v>0</v>
          </cell>
          <cell r="Q653">
            <v>0</v>
          </cell>
          <cell r="R653">
            <v>12150</v>
          </cell>
        </row>
        <row r="654">
          <cell r="C654" t="str">
            <v>SEÑAL DE NUMERO DE PISO Y NIVEL DE EVACUACIÓN DE 30 X 15 EN LAMINA POLIESTIRENO CALIBRE 40 FOTO LUMINISCENTE</v>
          </cell>
          <cell r="D654" t="str">
            <v>un</v>
          </cell>
          <cell r="E654">
            <v>12780</v>
          </cell>
          <cell r="F654">
            <v>0</v>
          </cell>
          <cell r="G654">
            <v>0</v>
          </cell>
          <cell r="H654">
            <v>0</v>
          </cell>
          <cell r="I654">
            <v>0</v>
          </cell>
          <cell r="J654">
            <v>0</v>
          </cell>
          <cell r="K654">
            <v>12780</v>
          </cell>
          <cell r="L654">
            <v>0</v>
          </cell>
          <cell r="M654">
            <v>12780</v>
          </cell>
          <cell r="N654">
            <v>0</v>
          </cell>
          <cell r="O654">
            <v>12780</v>
          </cell>
          <cell r="P654">
            <v>0</v>
          </cell>
          <cell r="Q654">
            <v>0</v>
          </cell>
          <cell r="R654">
            <v>12780</v>
          </cell>
        </row>
        <row r="655">
          <cell r="C655" t="str">
            <v xml:space="preserve">SEÑAL DE RIESGO ELECTRICO DE 30X15 EN LAMINA POLIESTIRENO CALIBRE 40 NORMAL </v>
          </cell>
          <cell r="D655" t="str">
            <v>un</v>
          </cell>
          <cell r="E655">
            <v>7854</v>
          </cell>
          <cell r="F655">
            <v>0</v>
          </cell>
          <cell r="G655">
            <v>0</v>
          </cell>
          <cell r="H655">
            <v>0</v>
          </cell>
          <cell r="I655">
            <v>0</v>
          </cell>
          <cell r="J655">
            <v>0</v>
          </cell>
          <cell r="K655">
            <v>7854</v>
          </cell>
          <cell r="L655">
            <v>0</v>
          </cell>
          <cell r="M655">
            <v>7854</v>
          </cell>
          <cell r="N655">
            <v>0</v>
          </cell>
          <cell r="O655">
            <v>7854</v>
          </cell>
          <cell r="P655">
            <v>0</v>
          </cell>
          <cell r="Q655">
            <v>0</v>
          </cell>
          <cell r="R655">
            <v>7854</v>
          </cell>
        </row>
        <row r="656">
          <cell r="C656" t="str">
            <v>SEÑAL NO ES SALIDA EN CASO DE EMERGENCIA 30 X 15 EN LAMINA POLIESTIRENO CALIBRE 40 FOTO LUMINISCENTE</v>
          </cell>
          <cell r="D656" t="str">
            <v>un</v>
          </cell>
          <cell r="E656">
            <v>12780</v>
          </cell>
          <cell r="F656">
            <v>0</v>
          </cell>
          <cell r="G656">
            <v>0</v>
          </cell>
          <cell r="H656">
            <v>0</v>
          </cell>
          <cell r="I656">
            <v>0</v>
          </cell>
          <cell r="J656">
            <v>0</v>
          </cell>
          <cell r="K656">
            <v>12780</v>
          </cell>
          <cell r="L656">
            <v>0</v>
          </cell>
          <cell r="M656">
            <v>12780</v>
          </cell>
          <cell r="N656">
            <v>0</v>
          </cell>
          <cell r="O656">
            <v>12780</v>
          </cell>
          <cell r="P656">
            <v>0</v>
          </cell>
          <cell r="Q656">
            <v>0</v>
          </cell>
          <cell r="R656">
            <v>12780</v>
          </cell>
        </row>
        <row r="657">
          <cell r="C657" t="str">
            <v xml:space="preserve">SEÑAL SALIDA A LA DERECHA O IZQUIERDA CON FLECHAS DE 30X15 EN LAMINA POLIESTIRENO CALIBRE 40 NORMAL </v>
          </cell>
          <cell r="D657" t="str">
            <v>un</v>
          </cell>
          <cell r="E657">
            <v>12780</v>
          </cell>
          <cell r="F657">
            <v>0</v>
          </cell>
          <cell r="G657">
            <v>0</v>
          </cell>
          <cell r="H657">
            <v>0</v>
          </cell>
          <cell r="I657">
            <v>0</v>
          </cell>
          <cell r="J657">
            <v>0</v>
          </cell>
          <cell r="K657">
            <v>12780</v>
          </cell>
          <cell r="L657">
            <v>0</v>
          </cell>
          <cell r="M657">
            <v>12780</v>
          </cell>
          <cell r="N657">
            <v>0</v>
          </cell>
          <cell r="O657">
            <v>12780</v>
          </cell>
          <cell r="P657">
            <v>0</v>
          </cell>
          <cell r="Q657">
            <v>0</v>
          </cell>
          <cell r="R657">
            <v>12780</v>
          </cell>
        </row>
        <row r="658">
          <cell r="C658" t="str">
            <v xml:space="preserve">SUMINISTRO E INSTALACIÓN DE UN AVISO VOLUMETRICO, ARMADO EN LAMINA 1 mm TOTALMENTE EN ACERO INOXIDABLE 304. LETRAS VOLUMEN DE 6 cm. SIN ILUMINACIÓN. DIMENSIÓN TEXTO "JARDIN INFANTIL" 27x314 cm, DIMENSIÓN TEXTO "LAS ACACIAS" 60x540 cm. </v>
          </cell>
          <cell r="D658" t="str">
            <v>un</v>
          </cell>
          <cell r="E658">
            <v>4449683</v>
          </cell>
          <cell r="F658">
            <v>0</v>
          </cell>
          <cell r="G658">
            <v>0</v>
          </cell>
          <cell r="H658">
            <v>0</v>
          </cell>
          <cell r="I658">
            <v>0</v>
          </cell>
          <cell r="J658">
            <v>0</v>
          </cell>
          <cell r="K658">
            <v>4449683</v>
          </cell>
          <cell r="L658">
            <v>0</v>
          </cell>
          <cell r="M658">
            <v>4449683</v>
          </cell>
          <cell r="N658">
            <v>0</v>
          </cell>
          <cell r="O658">
            <v>4449683</v>
          </cell>
          <cell r="P658">
            <v>0</v>
          </cell>
          <cell r="Q658">
            <v>0</v>
          </cell>
          <cell r="R658">
            <v>4449683</v>
          </cell>
        </row>
        <row r="659">
          <cell r="C659" t="str">
            <v>IGOL IMPRIMANTE (16KG)</v>
          </cell>
          <cell r="D659" t="str">
            <v>UN</v>
          </cell>
          <cell r="E659">
            <v>176691</v>
          </cell>
          <cell r="F659" t="str">
            <v>LISTADO 7 SDIS - CUB0185</v>
          </cell>
          <cell r="G659">
            <v>0</v>
          </cell>
          <cell r="H659">
            <v>0</v>
          </cell>
          <cell r="I659">
            <v>0</v>
          </cell>
          <cell r="J659">
            <v>0</v>
          </cell>
          <cell r="K659">
            <v>176691</v>
          </cell>
          <cell r="L659">
            <v>0</v>
          </cell>
          <cell r="M659">
            <v>176691</v>
          </cell>
          <cell r="N659">
            <v>0</v>
          </cell>
          <cell r="O659">
            <v>176691</v>
          </cell>
          <cell r="P659">
            <v>0</v>
          </cell>
          <cell r="Q659">
            <v>0</v>
          </cell>
          <cell r="R659">
            <v>176691</v>
          </cell>
        </row>
        <row r="660">
          <cell r="C660" t="str">
            <v>IGOL DENSO (18KG)</v>
          </cell>
          <cell r="D660" t="str">
            <v>UN</v>
          </cell>
          <cell r="E660">
            <v>251899</v>
          </cell>
          <cell r="F660" t="str">
            <v>LISTADO 7 SDIS - CUB0184</v>
          </cell>
          <cell r="G660">
            <v>0</v>
          </cell>
          <cell r="H660">
            <v>0</v>
          </cell>
          <cell r="I660">
            <v>0</v>
          </cell>
          <cell r="J660">
            <v>0</v>
          </cell>
          <cell r="K660">
            <v>251899</v>
          </cell>
          <cell r="L660">
            <v>0</v>
          </cell>
          <cell r="M660">
            <v>251899</v>
          </cell>
          <cell r="N660">
            <v>0</v>
          </cell>
          <cell r="O660">
            <v>251899</v>
          </cell>
          <cell r="P660">
            <v>0</v>
          </cell>
          <cell r="Q660">
            <v>0</v>
          </cell>
          <cell r="R660">
            <v>251899</v>
          </cell>
        </row>
        <row r="661">
          <cell r="C661" t="str">
            <v>CINCEL DE PUNTA SDS (ROTOMARTILLO) MAX DE 10"</v>
          </cell>
          <cell r="D661" t="str">
            <v>UN</v>
          </cell>
          <cell r="E661">
            <v>189900</v>
          </cell>
          <cell r="F661" t="str">
            <v>LISTADO 7 SDIS - HFIO048</v>
          </cell>
          <cell r="G661">
            <v>0</v>
          </cell>
          <cell r="H661">
            <v>0</v>
          </cell>
          <cell r="I661">
            <v>0</v>
          </cell>
          <cell r="J661">
            <v>0</v>
          </cell>
          <cell r="K661">
            <v>189900</v>
          </cell>
          <cell r="L661">
            <v>0</v>
          </cell>
          <cell r="M661">
            <v>189900</v>
          </cell>
          <cell r="N661">
            <v>0</v>
          </cell>
          <cell r="O661">
            <v>189900</v>
          </cell>
          <cell r="P661">
            <v>0</v>
          </cell>
          <cell r="Q661">
            <v>0</v>
          </cell>
          <cell r="R661">
            <v>189900</v>
          </cell>
        </row>
        <row r="662">
          <cell r="C662" t="str">
            <v>GEODREN VIAL DE H= 2M CON TUBERIA DE 4"</v>
          </cell>
          <cell r="D662" t="str">
            <v>ML</v>
          </cell>
          <cell r="E662">
            <v>75089</v>
          </cell>
          <cell r="F662" t="str">
            <v>COT 125 - FF SOLUCIONES SAS</v>
          </cell>
          <cell r="G662">
            <v>75529.3</v>
          </cell>
          <cell r="H662" t="str">
            <v>COT 0322 - ALMACEN EL SANITARIO</v>
          </cell>
          <cell r="I662">
            <v>75529.3</v>
          </cell>
          <cell r="J662" t="str">
            <v>COT -NV 020-2019 -PAVCO</v>
          </cell>
          <cell r="K662">
            <v>75382.533333333326</v>
          </cell>
          <cell r="L662">
            <v>254.2073235241939</v>
          </cell>
          <cell r="M662">
            <v>75636.740656857524</v>
          </cell>
          <cell r="N662">
            <v>75128.326009809127</v>
          </cell>
          <cell r="O662">
            <v>0</v>
          </cell>
          <cell r="P662">
            <v>75529.3</v>
          </cell>
          <cell r="Q662">
            <v>75529.3</v>
          </cell>
          <cell r="R662">
            <v>75529</v>
          </cell>
        </row>
        <row r="663">
          <cell r="C663" t="str">
            <v>TELA VERDE (60GR) A=2.1M PARA CERRAMIENTO</v>
          </cell>
          <cell r="D663" t="str">
            <v>ML</v>
          </cell>
          <cell r="E663">
            <v>2558</v>
          </cell>
          <cell r="F663" t="str">
            <v>LISTADO 7 SDIS - SOI0482</v>
          </cell>
          <cell r="G663">
            <v>0</v>
          </cell>
          <cell r="H663">
            <v>0</v>
          </cell>
          <cell r="I663">
            <v>0</v>
          </cell>
          <cell r="J663">
            <v>0</v>
          </cell>
          <cell r="K663">
            <v>2558</v>
          </cell>
          <cell r="L663">
            <v>0</v>
          </cell>
          <cell r="M663">
            <v>2558</v>
          </cell>
          <cell r="N663">
            <v>0</v>
          </cell>
          <cell r="O663">
            <v>2558</v>
          </cell>
          <cell r="P663">
            <v>0</v>
          </cell>
          <cell r="Q663">
            <v>0</v>
          </cell>
          <cell r="R663">
            <v>2558</v>
          </cell>
        </row>
        <row r="664">
          <cell r="C664" t="str">
            <v>LLANA LISA 11 X 4-1/2"</v>
          </cell>
          <cell r="D664" t="str">
            <v>UN</v>
          </cell>
          <cell r="E664">
            <v>15900</v>
          </cell>
          <cell r="F664" t="str">
            <v>LISTADO 7 SDIS - HFI0111</v>
          </cell>
          <cell r="G664">
            <v>0</v>
          </cell>
          <cell r="H664">
            <v>0</v>
          </cell>
          <cell r="I664">
            <v>0</v>
          </cell>
          <cell r="J664">
            <v>0</v>
          </cell>
          <cell r="K664">
            <v>15900</v>
          </cell>
          <cell r="L664">
            <v>0</v>
          </cell>
          <cell r="M664">
            <v>15900</v>
          </cell>
          <cell r="N664">
            <v>0</v>
          </cell>
          <cell r="O664">
            <v>15900</v>
          </cell>
          <cell r="P664">
            <v>0</v>
          </cell>
          <cell r="Q664">
            <v>0</v>
          </cell>
          <cell r="R664">
            <v>15900</v>
          </cell>
        </row>
        <row r="665">
          <cell r="C665" t="str">
            <v>AISLAMIENTO ACUSTICO EN ICOPOR X 5 UNIDADES, MEDIDAS 1X1 ESPESOR 2CM</v>
          </cell>
          <cell r="D665" t="str">
            <v>PAQ</v>
          </cell>
          <cell r="E665">
            <v>28900</v>
          </cell>
          <cell r="F665" t="str">
            <v>GUIA MAESTRA EDICION 15 DE 2019 - PAG 131 CODIGO 147393</v>
          </cell>
          <cell r="G665">
            <v>0</v>
          </cell>
          <cell r="H665">
            <v>0</v>
          </cell>
          <cell r="I665">
            <v>0</v>
          </cell>
          <cell r="J665">
            <v>0</v>
          </cell>
          <cell r="K665">
            <v>28900</v>
          </cell>
          <cell r="L665">
            <v>0</v>
          </cell>
          <cell r="M665">
            <v>28900</v>
          </cell>
          <cell r="N665">
            <v>0</v>
          </cell>
          <cell r="O665">
            <v>28900</v>
          </cell>
          <cell r="P665">
            <v>0</v>
          </cell>
          <cell r="Q665">
            <v>0</v>
          </cell>
          <cell r="R665">
            <v>28900</v>
          </cell>
        </row>
        <row r="666">
          <cell r="C666" t="str">
            <v>CALENTADOR TERMOSTÁTICO TRONIC 4000 C 220V 9.5KW</v>
          </cell>
          <cell r="D666" t="str">
            <v>UN</v>
          </cell>
          <cell r="E666">
            <v>999900</v>
          </cell>
          <cell r="F666" t="str">
            <v>LISTADO 7 SDIS - SOI0213</v>
          </cell>
          <cell r="G666">
            <v>0</v>
          </cell>
          <cell r="H666">
            <v>0</v>
          </cell>
          <cell r="I666">
            <v>0</v>
          </cell>
          <cell r="J666">
            <v>0</v>
          </cell>
          <cell r="K666">
            <v>999900</v>
          </cell>
          <cell r="L666">
            <v>0</v>
          </cell>
          <cell r="M666">
            <v>999900</v>
          </cell>
          <cell r="N666">
            <v>0</v>
          </cell>
          <cell r="O666">
            <v>999900</v>
          </cell>
          <cell r="P666">
            <v>0</v>
          </cell>
          <cell r="Q666">
            <v>0</v>
          </cell>
          <cell r="R666">
            <v>999900</v>
          </cell>
        </row>
        <row r="667">
          <cell r="C667" t="str">
            <v>ACOPLE PARA CALENTADOR 1/2 X 1/2 DE 40 CM</v>
          </cell>
          <cell r="D667" t="str">
            <v>UN</v>
          </cell>
          <cell r="E667">
            <v>35700</v>
          </cell>
          <cell r="F667" t="str">
            <v>GUIA MAESTRA EDICION 15 DE 2019 - PAG 166 CODIGO 60283</v>
          </cell>
          <cell r="G667">
            <v>0</v>
          </cell>
          <cell r="H667">
            <v>0</v>
          </cell>
          <cell r="I667">
            <v>0</v>
          </cell>
          <cell r="J667">
            <v>0</v>
          </cell>
          <cell r="K667">
            <v>35700</v>
          </cell>
          <cell r="L667">
            <v>0</v>
          </cell>
          <cell r="M667">
            <v>35700</v>
          </cell>
          <cell r="N667">
            <v>0</v>
          </cell>
          <cell r="O667">
            <v>35700</v>
          </cell>
          <cell r="P667">
            <v>0</v>
          </cell>
          <cell r="Q667">
            <v>0</v>
          </cell>
          <cell r="R667">
            <v>35700</v>
          </cell>
        </row>
        <row r="668">
          <cell r="C668" t="str">
            <v xml:space="preserve">CABLE DE COBRE AISLADO CALIBRE N° 10 AWG LS HF TC (CT) 600V 90° </v>
          </cell>
          <cell r="D668" t="str">
            <v>M</v>
          </cell>
          <cell r="E668">
            <v>3508</v>
          </cell>
          <cell r="F668" t="str">
            <v>LISTA DE REFERENCIA  V.7 PARA EXTERNOS ELE0044</v>
          </cell>
          <cell r="G668">
            <v>0</v>
          </cell>
          <cell r="H668">
            <v>0</v>
          </cell>
          <cell r="I668">
            <v>0</v>
          </cell>
          <cell r="J668">
            <v>0</v>
          </cell>
          <cell r="K668">
            <v>3508</v>
          </cell>
          <cell r="L668">
            <v>0</v>
          </cell>
          <cell r="M668">
            <v>3508</v>
          </cell>
          <cell r="N668">
            <v>0</v>
          </cell>
          <cell r="O668">
            <v>3508</v>
          </cell>
          <cell r="P668">
            <v>0</v>
          </cell>
          <cell r="Q668">
            <v>0</v>
          </cell>
          <cell r="R668">
            <v>3508</v>
          </cell>
        </row>
        <row r="669">
          <cell r="C669" t="str">
            <v>TAPA CON LOGO CODENSA CS 274</v>
          </cell>
          <cell r="D669" t="str">
            <v>un</v>
          </cell>
          <cell r="E669">
            <v>67235</v>
          </cell>
          <cell r="F669" t="str">
            <v>LISTA DE REFERENCIA  V.7 PARA EXTERNOS  ELE1291</v>
          </cell>
          <cell r="G669">
            <v>0</v>
          </cell>
          <cell r="H669">
            <v>0</v>
          </cell>
          <cell r="I669">
            <v>0</v>
          </cell>
          <cell r="J669">
            <v>0</v>
          </cell>
          <cell r="K669">
            <v>67235</v>
          </cell>
          <cell r="L669">
            <v>0</v>
          </cell>
          <cell r="M669">
            <v>67235</v>
          </cell>
          <cell r="N669">
            <v>0</v>
          </cell>
          <cell r="O669">
            <v>67235</v>
          </cell>
          <cell r="P669">
            <v>0</v>
          </cell>
          <cell r="Q669">
            <v>0</v>
          </cell>
          <cell r="R669">
            <v>67235</v>
          </cell>
        </row>
        <row r="670">
          <cell r="C670" t="str">
            <v>TUBERÍA METÁLICA GALVANIZADA EMT CONDUIT DE 1" X 3 M</v>
          </cell>
          <cell r="D670" t="str">
            <v>un</v>
          </cell>
          <cell r="E670">
            <v>34900</v>
          </cell>
          <cell r="F670" t="str">
            <v>LISTA DE REFERENCIA  V.7 PARA EXTERNOS TATA0674</v>
          </cell>
          <cell r="G670">
            <v>0</v>
          </cell>
          <cell r="H670">
            <v>0</v>
          </cell>
          <cell r="I670">
            <v>0</v>
          </cell>
          <cell r="J670">
            <v>0</v>
          </cell>
          <cell r="K670">
            <v>34900</v>
          </cell>
          <cell r="L670">
            <v>0</v>
          </cell>
          <cell r="M670">
            <v>34900</v>
          </cell>
          <cell r="N670">
            <v>0</v>
          </cell>
          <cell r="O670">
            <v>34900</v>
          </cell>
          <cell r="P670">
            <v>0</v>
          </cell>
          <cell r="Q670">
            <v>0</v>
          </cell>
          <cell r="R670">
            <v>34900</v>
          </cell>
        </row>
        <row r="671">
          <cell r="C671" t="str">
            <v xml:space="preserve">UNIÓN PARA TUBERÍA ACERO GALVANIZADO EMT CONDUIT DE 1" </v>
          </cell>
          <cell r="D671" t="str">
            <v>un</v>
          </cell>
          <cell r="E671">
            <v>4500</v>
          </cell>
          <cell r="F671" t="str">
            <v>LISTA DE REFERENCIA  V.7 PARA EXTERNOS TATA0795</v>
          </cell>
          <cell r="G671">
            <v>0</v>
          </cell>
          <cell r="H671">
            <v>0</v>
          </cell>
          <cell r="I671">
            <v>0</v>
          </cell>
          <cell r="J671">
            <v>0</v>
          </cell>
          <cell r="K671">
            <v>4500</v>
          </cell>
          <cell r="L671">
            <v>0</v>
          </cell>
          <cell r="M671">
            <v>4500</v>
          </cell>
          <cell r="N671">
            <v>0</v>
          </cell>
          <cell r="O671">
            <v>4500</v>
          </cell>
          <cell r="P671">
            <v>0</v>
          </cell>
          <cell r="Q671">
            <v>0</v>
          </cell>
          <cell r="R671">
            <v>4500</v>
          </cell>
        </row>
        <row r="672">
          <cell r="C672" t="str">
            <v>CURVA 90° EMT 1</v>
          </cell>
          <cell r="D672" t="str">
            <v>UN</v>
          </cell>
          <cell r="E672">
            <v>2450</v>
          </cell>
          <cell r="F672" t="str">
            <v>LISTA DE REFERENCIA  V.7 PARA EXTERNOS ELE0939</v>
          </cell>
          <cell r="G672">
            <v>0</v>
          </cell>
          <cell r="H672">
            <v>0</v>
          </cell>
          <cell r="I672">
            <v>0</v>
          </cell>
          <cell r="J672">
            <v>0</v>
          </cell>
          <cell r="K672">
            <v>2450</v>
          </cell>
          <cell r="L672">
            <v>0</v>
          </cell>
          <cell r="M672">
            <v>2450</v>
          </cell>
          <cell r="N672">
            <v>0</v>
          </cell>
          <cell r="O672">
            <v>2450</v>
          </cell>
          <cell r="P672">
            <v>0</v>
          </cell>
          <cell r="Q672">
            <v>0</v>
          </cell>
          <cell r="R672">
            <v>2450</v>
          </cell>
        </row>
        <row r="673">
          <cell r="C673" t="str">
            <v>TERMINAL-CONECTOR EMT 1</v>
          </cell>
          <cell r="D673" t="str">
            <v>UN</v>
          </cell>
          <cell r="E673">
            <v>1500</v>
          </cell>
          <cell r="F673" t="str">
            <v>LISTA DE REFERENCIA  V.7 PARA EXTERNOS ELE1313</v>
          </cell>
          <cell r="G673">
            <v>0</v>
          </cell>
          <cell r="H673">
            <v>0</v>
          </cell>
          <cell r="I673">
            <v>0</v>
          </cell>
          <cell r="J673">
            <v>0</v>
          </cell>
          <cell r="K673">
            <v>1500</v>
          </cell>
          <cell r="L673">
            <v>0</v>
          </cell>
          <cell r="M673">
            <v>1500</v>
          </cell>
          <cell r="N673">
            <v>0</v>
          </cell>
          <cell r="O673">
            <v>1500</v>
          </cell>
          <cell r="P673">
            <v>0</v>
          </cell>
          <cell r="Q673">
            <v>0</v>
          </cell>
          <cell r="R673">
            <v>1500</v>
          </cell>
        </row>
        <row r="674">
          <cell r="C674" t="str">
            <v>ADAPTADOR TERMINAL CAMPANA CONDUIT 6</v>
          </cell>
          <cell r="D674" t="str">
            <v>UN</v>
          </cell>
          <cell r="E674">
            <v>17162</v>
          </cell>
          <cell r="F674" t="str">
            <v>LISTA DE REFERENCIA  V.7 PARA EXTERNOS ELE0591</v>
          </cell>
          <cell r="G674">
            <v>0</v>
          </cell>
          <cell r="H674">
            <v>0</v>
          </cell>
          <cell r="I674">
            <v>0</v>
          </cell>
          <cell r="J674">
            <v>0</v>
          </cell>
          <cell r="K674">
            <v>17162</v>
          </cell>
          <cell r="L674">
            <v>0</v>
          </cell>
          <cell r="M674">
            <v>17162</v>
          </cell>
          <cell r="N674">
            <v>0</v>
          </cell>
          <cell r="O674">
            <v>17162</v>
          </cell>
          <cell r="P674">
            <v>0</v>
          </cell>
          <cell r="Q674">
            <v>0</v>
          </cell>
          <cell r="R674">
            <v>17162</v>
          </cell>
        </row>
        <row r="675">
          <cell r="C675" t="str">
            <v>MARCO Y TAPA CIRCULAR PARA CAJA CS-280</v>
          </cell>
          <cell r="D675" t="str">
            <v>UN</v>
          </cell>
          <cell r="E675">
            <v>297500</v>
          </cell>
          <cell r="F675" t="str">
            <v>CONCREDISEÑOS - COT 10285-09</v>
          </cell>
          <cell r="G675">
            <v>273700</v>
          </cell>
          <cell r="H675" t="str">
            <v>COLPEATON  COT 955</v>
          </cell>
          <cell r="I675">
            <v>345338</v>
          </cell>
          <cell r="J675" t="str">
            <v>INTERELECTRICAS  COT 148706</v>
          </cell>
          <cell r="K675">
            <v>305512.66666666669</v>
          </cell>
          <cell r="L675">
            <v>36484.967881763761</v>
          </cell>
          <cell r="M675">
            <v>341997.63454843045</v>
          </cell>
          <cell r="N675">
            <v>269027.69878490292</v>
          </cell>
          <cell r="O675">
            <v>297500</v>
          </cell>
          <cell r="P675">
            <v>273700</v>
          </cell>
          <cell r="Q675">
            <v>0</v>
          </cell>
          <cell r="R675">
            <v>285600</v>
          </cell>
        </row>
        <row r="676">
          <cell r="C676" t="str">
            <v>TUBO PVC 6"</v>
          </cell>
          <cell r="D676" t="str">
            <v>UN</v>
          </cell>
          <cell r="E676">
            <v>112014.7</v>
          </cell>
          <cell r="F676" t="str">
            <v>COT 83682 CAMELECO</v>
          </cell>
          <cell r="G676">
            <v>110539.09999999999</v>
          </cell>
          <cell r="H676" t="str">
            <v>145642 INTERELECTRICAS</v>
          </cell>
          <cell r="I676">
            <v>115192</v>
          </cell>
          <cell r="J676" t="str">
            <v>COT 24219 IELSEG</v>
          </cell>
          <cell r="K676">
            <v>112581.93333333333</v>
          </cell>
          <cell r="L676">
            <v>2377.7478510837418</v>
          </cell>
          <cell r="M676">
            <v>114959.68118441707</v>
          </cell>
          <cell r="N676">
            <v>110204.1854822496</v>
          </cell>
          <cell r="O676">
            <v>112014.7</v>
          </cell>
          <cell r="P676">
            <v>110539.09999999999</v>
          </cell>
          <cell r="Q676">
            <v>0</v>
          </cell>
          <cell r="R676">
            <v>111277</v>
          </cell>
        </row>
        <row r="677">
          <cell r="C677" t="str">
            <v>Tubo metálico galv. ø6" IMC</v>
          </cell>
          <cell r="D677" t="str">
            <v>UN</v>
          </cell>
          <cell r="E677">
            <v>1239587.3</v>
          </cell>
          <cell r="F677" t="str">
            <v>COT 83682 CAMELECO</v>
          </cell>
          <cell r="G677">
            <v>1181023.8299999998</v>
          </cell>
          <cell r="H677" t="str">
            <v>145642 INTERELECTRICAS</v>
          </cell>
          <cell r="I677">
            <v>1307631.5</v>
          </cell>
          <cell r="J677" t="str">
            <v>COT 24219 IELSEG</v>
          </cell>
          <cell r="K677">
            <v>1242747.5433333332</v>
          </cell>
          <cell r="L677">
            <v>63362.969305041588</v>
          </cell>
          <cell r="M677">
            <v>1306110.5126383747</v>
          </cell>
          <cell r="N677">
            <v>1179384.5740282917</v>
          </cell>
          <cell r="O677">
            <v>1239587.3</v>
          </cell>
          <cell r="P677">
            <v>1181023.8299999998</v>
          </cell>
          <cell r="Q677">
            <v>0</v>
          </cell>
          <cell r="R677">
            <v>1210306</v>
          </cell>
        </row>
        <row r="678">
          <cell r="C678" t="str">
            <v>CRUCETA METALICA DE  2,5M</v>
          </cell>
          <cell r="D678" t="str">
            <v>UN</v>
          </cell>
          <cell r="E678">
            <v>100231.31999999999</v>
          </cell>
          <cell r="F678" t="str">
            <v>INTER ELECTRICAS COT 148706</v>
          </cell>
          <cell r="G678">
            <v>67492.039999999994</v>
          </cell>
          <cell r="H678" t="str">
            <v>CAMELECO  COT 87253</v>
          </cell>
          <cell r="I678">
            <v>81772.039999999994</v>
          </cell>
          <cell r="J678" t="str">
            <v>IELSEG  COT 23449</v>
          </cell>
          <cell r="K678">
            <v>83165.133333333317</v>
          </cell>
          <cell r="L678">
            <v>16414.038062163007</v>
          </cell>
          <cell r="M678">
            <v>99579.17139549632</v>
          </cell>
          <cell r="N678">
            <v>66751.095271170314</v>
          </cell>
          <cell r="O678">
            <v>0</v>
          </cell>
          <cell r="P678">
            <v>67492.039999999994</v>
          </cell>
          <cell r="Q678">
            <v>81772.039999999994</v>
          </cell>
          <cell r="R678">
            <v>74632</v>
          </cell>
        </row>
        <row r="679">
          <cell r="C679" t="str">
            <v>DIAGONAL EN V CRUCETA METÁLICA 1.1M</v>
          </cell>
          <cell r="D679" t="str">
            <v>UN</v>
          </cell>
          <cell r="E679">
            <v>26100</v>
          </cell>
          <cell r="F679" t="str">
            <v>LISTA DE REFERENCIA  V.7 PARA EXTERNOS ELE0952</v>
          </cell>
          <cell r="G679">
            <v>0</v>
          </cell>
          <cell r="H679">
            <v>0</v>
          </cell>
          <cell r="I679">
            <v>0</v>
          </cell>
          <cell r="J679">
            <v>0</v>
          </cell>
          <cell r="K679">
            <v>26100</v>
          </cell>
          <cell r="L679">
            <v>0</v>
          </cell>
          <cell r="M679">
            <v>26100</v>
          </cell>
          <cell r="N679">
            <v>0</v>
          </cell>
          <cell r="O679">
            <v>26100</v>
          </cell>
          <cell r="P679">
            <v>0</v>
          </cell>
          <cell r="Q679">
            <v>0</v>
          </cell>
          <cell r="R679">
            <v>26100</v>
          </cell>
        </row>
        <row r="680">
          <cell r="C680" t="str">
            <v>ESPÁRRAGO 5/8 X 20</v>
          </cell>
          <cell r="D680" t="str">
            <v>UN</v>
          </cell>
          <cell r="E680">
            <v>7050</v>
          </cell>
          <cell r="F680" t="str">
            <v>LISTA DE REFERENCIA  V.7 PARA EXTERNOS HFI0320</v>
          </cell>
          <cell r="G680">
            <v>0</v>
          </cell>
          <cell r="H680">
            <v>0</v>
          </cell>
          <cell r="I680">
            <v>0</v>
          </cell>
          <cell r="J680">
            <v>0</v>
          </cell>
          <cell r="K680">
            <v>7050</v>
          </cell>
          <cell r="L680">
            <v>0</v>
          </cell>
          <cell r="M680">
            <v>7050</v>
          </cell>
          <cell r="N680">
            <v>0</v>
          </cell>
          <cell r="O680">
            <v>7050</v>
          </cell>
          <cell r="P680">
            <v>0</v>
          </cell>
          <cell r="Q680">
            <v>0</v>
          </cell>
          <cell r="R680">
            <v>7050</v>
          </cell>
        </row>
        <row r="681">
          <cell r="C681" t="str">
            <v>PERNO OJO TIPO 5 5/8 X 22 2 TUERCAS</v>
          </cell>
          <cell r="D681" t="str">
            <v>UN</v>
          </cell>
          <cell r="E681">
            <v>10250</v>
          </cell>
          <cell r="F681" t="str">
            <v>LISTA DE REFERENCIA  V.7 PARA EXTERNOS T0317</v>
          </cell>
          <cell r="G681">
            <v>0</v>
          </cell>
          <cell r="H681">
            <v>0</v>
          </cell>
          <cell r="I681">
            <v>0</v>
          </cell>
          <cell r="J681">
            <v>0</v>
          </cell>
          <cell r="K681">
            <v>10250</v>
          </cell>
          <cell r="L681">
            <v>0</v>
          </cell>
          <cell r="M681">
            <v>10250</v>
          </cell>
          <cell r="N681">
            <v>0</v>
          </cell>
          <cell r="O681">
            <v>10250</v>
          </cell>
          <cell r="P681">
            <v>0</v>
          </cell>
          <cell r="Q681">
            <v>0</v>
          </cell>
          <cell r="R681">
            <v>10250</v>
          </cell>
        </row>
        <row r="682">
          <cell r="C682" t="str">
            <v>CABLE DE COBRE CALIBRE N° 4/0 AWG LS HF TC(CT) 600V 90°</v>
          </cell>
          <cell r="D682" t="str">
            <v>M</v>
          </cell>
          <cell r="E682">
            <v>39800</v>
          </cell>
          <cell r="F682" t="str">
            <v>LISTA DE REFERENCIA  V.7 PARA EXTERNOS ELE0061</v>
          </cell>
          <cell r="G682">
            <v>0</v>
          </cell>
          <cell r="H682">
            <v>0</v>
          </cell>
          <cell r="I682">
            <v>0</v>
          </cell>
          <cell r="J682">
            <v>0</v>
          </cell>
          <cell r="K682">
            <v>39800</v>
          </cell>
          <cell r="L682">
            <v>0</v>
          </cell>
          <cell r="M682">
            <v>39800</v>
          </cell>
          <cell r="N682">
            <v>0</v>
          </cell>
          <cell r="O682">
            <v>39800</v>
          </cell>
          <cell r="P682">
            <v>0</v>
          </cell>
          <cell r="Q682">
            <v>0</v>
          </cell>
          <cell r="R682">
            <v>39800</v>
          </cell>
        </row>
        <row r="683">
          <cell r="C683" t="str">
            <v>TERMINAL BORNA DE COMPRESIÓN BARRIL CORTO COBRE ESTAÑADO UN (1) HUECO PARA CABLE CALIBRE N° 4 AWG</v>
          </cell>
          <cell r="D683" t="str">
            <v>UN</v>
          </cell>
          <cell r="E683">
            <v>1013</v>
          </cell>
          <cell r="F683" t="str">
            <v>LISTA DE REFERENCIA  V.7 PARA EXTERNOS ELE0437</v>
          </cell>
          <cell r="G683">
            <v>0</v>
          </cell>
          <cell r="H683">
            <v>0</v>
          </cell>
          <cell r="I683">
            <v>0</v>
          </cell>
          <cell r="J683">
            <v>0</v>
          </cell>
          <cell r="K683">
            <v>1013</v>
          </cell>
          <cell r="L683">
            <v>0</v>
          </cell>
          <cell r="M683">
            <v>1013</v>
          </cell>
          <cell r="N683">
            <v>0</v>
          </cell>
          <cell r="O683">
            <v>1013</v>
          </cell>
          <cell r="P683">
            <v>0</v>
          </cell>
          <cell r="Q683">
            <v>0</v>
          </cell>
          <cell r="R683">
            <v>1013</v>
          </cell>
        </row>
        <row r="684">
          <cell r="C684" t="str">
            <v>TERMINAL BORNA DE COMPRESIÓN BARRIL CORTO COBRE ESTAÑADO UN (1) HUECO PARA CABLE CALIBRE N° 4/0 AWG</v>
          </cell>
          <cell r="D684" t="str">
            <v>UN</v>
          </cell>
          <cell r="E684">
            <v>6895</v>
          </cell>
          <cell r="F684" t="str">
            <v>LISTA DE REFERENCIA  V.7 PARA EXTERNOS ELE0438</v>
          </cell>
          <cell r="G684">
            <v>0</v>
          </cell>
          <cell r="H684">
            <v>0</v>
          </cell>
          <cell r="I684">
            <v>0</v>
          </cell>
          <cell r="J684">
            <v>0</v>
          </cell>
          <cell r="K684">
            <v>6895</v>
          </cell>
          <cell r="L684">
            <v>0</v>
          </cell>
          <cell r="M684">
            <v>6895</v>
          </cell>
          <cell r="N684">
            <v>0</v>
          </cell>
          <cell r="O684">
            <v>6895</v>
          </cell>
          <cell r="P684">
            <v>0</v>
          </cell>
          <cell r="Q684">
            <v>0</v>
          </cell>
          <cell r="R684">
            <v>6895</v>
          </cell>
        </row>
        <row r="685">
          <cell r="C685" t="str">
            <v>TAPA TIPO INTEMPERIE PARA TOMA DOBLE</v>
          </cell>
          <cell r="D685" t="str">
            <v>UN</v>
          </cell>
          <cell r="E685">
            <v>17900</v>
          </cell>
          <cell r="F685" t="str">
            <v>LISTA DE REFERENCIA  V.7 PARA EXTERNOS ELE0431</v>
          </cell>
          <cell r="G685">
            <v>0</v>
          </cell>
          <cell r="H685">
            <v>0</v>
          </cell>
          <cell r="I685">
            <v>0</v>
          </cell>
          <cell r="J685">
            <v>0</v>
          </cell>
          <cell r="K685">
            <v>17900</v>
          </cell>
          <cell r="L685">
            <v>0</v>
          </cell>
          <cell r="M685">
            <v>17900</v>
          </cell>
          <cell r="N685">
            <v>0</v>
          </cell>
          <cell r="O685">
            <v>17900</v>
          </cell>
          <cell r="P685">
            <v>0</v>
          </cell>
          <cell r="Q685">
            <v>0</v>
          </cell>
          <cell r="R685">
            <v>17900</v>
          </cell>
        </row>
        <row r="686">
          <cell r="C686" t="str">
            <v>KIT HIDROSOLTA 15 KG</v>
          </cell>
          <cell r="D686" t="str">
            <v>UN</v>
          </cell>
          <cell r="E686">
            <v>130186</v>
          </cell>
          <cell r="F686" t="str">
            <v>COT 83927 CAMELECO</v>
          </cell>
          <cell r="G686">
            <v>122367.7</v>
          </cell>
          <cell r="H686" t="str">
            <v>145642 INTERELECTRICAS</v>
          </cell>
          <cell r="I686">
            <v>127151.5</v>
          </cell>
          <cell r="J686" t="str">
            <v>COT 24219 IELSEG</v>
          </cell>
          <cell r="K686">
            <v>126568.40000000001</v>
          </cell>
          <cell r="L686">
            <v>3941.6313792641763</v>
          </cell>
          <cell r="M686">
            <v>130510.03137926418</v>
          </cell>
          <cell r="N686">
            <v>122626.76862073583</v>
          </cell>
          <cell r="O686">
            <v>130186</v>
          </cell>
          <cell r="P686">
            <v>0</v>
          </cell>
          <cell r="Q686">
            <v>127151.5</v>
          </cell>
          <cell r="R686">
            <v>128669</v>
          </cell>
        </row>
        <row r="687">
          <cell r="C687" t="str">
            <v>SENSOR TECHO 360° LX20/28A</v>
          </cell>
          <cell r="D687" t="str">
            <v>UN</v>
          </cell>
          <cell r="E687">
            <v>37950</v>
          </cell>
          <cell r="F687" t="str">
            <v>LISTA DE REFERENCIA  V.7 PARA EXTERNOS  ELE1238</v>
          </cell>
          <cell r="G687">
            <v>0</v>
          </cell>
          <cell r="H687">
            <v>0</v>
          </cell>
          <cell r="I687">
            <v>0</v>
          </cell>
          <cell r="J687">
            <v>0</v>
          </cell>
          <cell r="K687">
            <v>37950</v>
          </cell>
          <cell r="L687">
            <v>0</v>
          </cell>
          <cell r="M687">
            <v>37950</v>
          </cell>
          <cell r="N687">
            <v>0</v>
          </cell>
          <cell r="O687">
            <v>37950</v>
          </cell>
          <cell r="P687">
            <v>0</v>
          </cell>
          <cell r="Q687">
            <v>0</v>
          </cell>
          <cell r="R687">
            <v>37950</v>
          </cell>
        </row>
        <row r="688">
          <cell r="C688" t="str">
            <v>CINTA DE PELIGRO ALTA TENSIÓN</v>
          </cell>
          <cell r="D688" t="str">
            <v>ROLLO</v>
          </cell>
          <cell r="E688">
            <v>114886</v>
          </cell>
          <cell r="F688" t="str">
            <v>INGENIERIA Y CONSTRUCCIONES S.A.S  COT- 2019-021-V1</v>
          </cell>
          <cell r="G688">
            <v>130900</v>
          </cell>
          <cell r="H688" t="str">
            <v>145642 INTERELECTRICAS</v>
          </cell>
          <cell r="I688">
            <v>130900</v>
          </cell>
          <cell r="J688" t="str">
            <v>COT 24219 IELSEG</v>
          </cell>
          <cell r="K688">
            <v>125562</v>
          </cell>
          <cell r="L688">
            <v>9245.6872108026673</v>
          </cell>
          <cell r="M688">
            <v>134807.68721080266</v>
          </cell>
          <cell r="N688">
            <v>116316.31278919733</v>
          </cell>
          <cell r="O688">
            <v>0</v>
          </cell>
          <cell r="P688">
            <v>130900</v>
          </cell>
          <cell r="Q688">
            <v>130900</v>
          </cell>
          <cell r="R688">
            <v>130900</v>
          </cell>
        </row>
        <row r="689">
          <cell r="C689" t="str">
            <v>TUBERÍA METÁLICA GALVANIZADA EMT CONDUIT DE 2" X 3 M</v>
          </cell>
          <cell r="D689" t="str">
            <v>UN</v>
          </cell>
          <cell r="E689">
            <v>46250</v>
          </cell>
          <cell r="F689" t="str">
            <v>LISTA DE REFERENCIA  V.7 PARA EXTERNOS TATA0678</v>
          </cell>
          <cell r="G689">
            <v>0</v>
          </cell>
          <cell r="H689">
            <v>0</v>
          </cell>
          <cell r="I689">
            <v>0</v>
          </cell>
          <cell r="J689">
            <v>0</v>
          </cell>
          <cell r="K689">
            <v>46250</v>
          </cell>
          <cell r="L689">
            <v>0</v>
          </cell>
          <cell r="M689">
            <v>46250</v>
          </cell>
          <cell r="N689">
            <v>0</v>
          </cell>
          <cell r="O689">
            <v>46250</v>
          </cell>
          <cell r="P689">
            <v>0</v>
          </cell>
          <cell r="Q689">
            <v>0</v>
          </cell>
          <cell r="R689">
            <v>46250</v>
          </cell>
        </row>
        <row r="690">
          <cell r="C690" t="str">
            <v>UNIÓN GALVANIZADA EMT 2"</v>
          </cell>
          <cell r="D690" t="str">
            <v>UN</v>
          </cell>
          <cell r="E690">
            <v>5236</v>
          </cell>
          <cell r="F690" t="str">
            <v>LISTA DE REFERENCIA  V.7 PARA EXTERNOS TATA0799</v>
          </cell>
          <cell r="G690">
            <v>0</v>
          </cell>
          <cell r="H690">
            <v>0</v>
          </cell>
          <cell r="I690">
            <v>0</v>
          </cell>
          <cell r="J690">
            <v>0</v>
          </cell>
          <cell r="K690">
            <v>5236</v>
          </cell>
          <cell r="L690">
            <v>0</v>
          </cell>
          <cell r="M690">
            <v>5236</v>
          </cell>
          <cell r="N690">
            <v>0</v>
          </cell>
          <cell r="O690">
            <v>5236</v>
          </cell>
          <cell r="P690">
            <v>0</v>
          </cell>
          <cell r="Q690">
            <v>0</v>
          </cell>
          <cell r="R690">
            <v>5236</v>
          </cell>
        </row>
        <row r="691">
          <cell r="C691" t="str">
            <v xml:space="preserve">CURVA 90° PARA TUBERÍA METÁLICA GALVANIZADA EMT CONDUIT DE 2" </v>
          </cell>
          <cell r="D691" t="str">
            <v>UN</v>
          </cell>
          <cell r="E691">
            <v>9750</v>
          </cell>
          <cell r="F691" t="str">
            <v>LISTA DE REFERENCIA  V.7 PARA EXTERNOS TATA0312</v>
          </cell>
          <cell r="G691">
            <v>0</v>
          </cell>
          <cell r="H691">
            <v>0</v>
          </cell>
          <cell r="I691">
            <v>0</v>
          </cell>
          <cell r="J691">
            <v>0</v>
          </cell>
          <cell r="K691">
            <v>9750</v>
          </cell>
          <cell r="L691">
            <v>0</v>
          </cell>
          <cell r="M691">
            <v>9750</v>
          </cell>
          <cell r="N691">
            <v>0</v>
          </cell>
          <cell r="O691">
            <v>9750</v>
          </cell>
          <cell r="P691">
            <v>0</v>
          </cell>
          <cell r="Q691">
            <v>0</v>
          </cell>
          <cell r="R691">
            <v>9750</v>
          </cell>
        </row>
        <row r="692">
          <cell r="C692" t="str">
            <v>TERMINAL CONECTOR EMT 2</v>
          </cell>
          <cell r="D692" t="str">
            <v>UN</v>
          </cell>
          <cell r="E692">
            <v>3650</v>
          </cell>
          <cell r="F692" t="str">
            <v>LISTA DE REFERENCIA  V.7 PARA EXTERNOS ELE 1305</v>
          </cell>
          <cell r="G692">
            <v>0</v>
          </cell>
          <cell r="H692">
            <v>0</v>
          </cell>
          <cell r="I692">
            <v>0</v>
          </cell>
          <cell r="J692">
            <v>0</v>
          </cell>
          <cell r="K692">
            <v>3650</v>
          </cell>
          <cell r="L692">
            <v>0</v>
          </cell>
          <cell r="M692">
            <v>3650</v>
          </cell>
          <cell r="N692">
            <v>0</v>
          </cell>
          <cell r="O692">
            <v>3650</v>
          </cell>
          <cell r="P692">
            <v>0</v>
          </cell>
          <cell r="Q692">
            <v>0</v>
          </cell>
          <cell r="R692">
            <v>3650</v>
          </cell>
        </row>
        <row r="693">
          <cell r="C693" t="str">
            <v>Lámina HR Alfajor 6.0mm x 1.00m x 3.00m
(148.5kg)</v>
          </cell>
          <cell r="D693" t="str">
            <v>UN</v>
          </cell>
          <cell r="E693">
            <v>468294.75</v>
          </cell>
          <cell r="F693" t="str">
            <v>COT PV/2019/519527 AGOFER</v>
          </cell>
          <cell r="G693">
            <v>467351</v>
          </cell>
          <cell r="H693" t="str">
            <v>COT 23149 FERRELUGUE</v>
          </cell>
          <cell r="I693">
            <v>487746</v>
          </cell>
          <cell r="J693" t="str">
            <v>COT 356-3 ESTRUCTURAS METALICAS</v>
          </cell>
          <cell r="K693">
            <v>474463.91666666669</v>
          </cell>
          <cell r="L693">
            <v>11512.296437758774</v>
          </cell>
          <cell r="M693">
            <v>485976.21310442546</v>
          </cell>
          <cell r="N693">
            <v>462951.62022890791</v>
          </cell>
          <cell r="O693">
            <v>468294.75</v>
          </cell>
          <cell r="P693">
            <v>467351</v>
          </cell>
          <cell r="Q693">
            <v>0</v>
          </cell>
          <cell r="R693">
            <v>467823</v>
          </cell>
        </row>
        <row r="694">
          <cell r="C694" t="str">
            <v>Interruptor magnetico In=200A</v>
          </cell>
          <cell r="D694" t="str">
            <v>UN</v>
          </cell>
          <cell r="E694">
            <v>960000</v>
          </cell>
          <cell r="F694">
            <v>0</v>
          </cell>
          <cell r="G694">
            <v>0</v>
          </cell>
          <cell r="H694">
            <v>0</v>
          </cell>
          <cell r="I694">
            <v>0</v>
          </cell>
          <cell r="J694">
            <v>0</v>
          </cell>
          <cell r="K694">
            <v>960000</v>
          </cell>
          <cell r="L694">
            <v>0</v>
          </cell>
          <cell r="M694">
            <v>960000</v>
          </cell>
          <cell r="N694">
            <v>0</v>
          </cell>
          <cell r="O694">
            <v>960000</v>
          </cell>
          <cell r="P694">
            <v>0</v>
          </cell>
          <cell r="Q694">
            <v>0</v>
          </cell>
          <cell r="R694">
            <v>960000</v>
          </cell>
        </row>
        <row r="695">
          <cell r="C695" t="str">
            <v xml:space="preserve">CURVA 90° PARA TUBERÍA ACERO GALVANIZADO IMC CONDUIT DE 2" </v>
          </cell>
          <cell r="D695" t="str">
            <v>UN</v>
          </cell>
          <cell r="E695">
            <v>22759</v>
          </cell>
          <cell r="F695" t="str">
            <v>LISTA DE REFERENCIA  V.7 PARA EXTERNOS TATA0304</v>
          </cell>
          <cell r="G695">
            <v>0</v>
          </cell>
          <cell r="H695">
            <v>0</v>
          </cell>
          <cell r="I695">
            <v>0</v>
          </cell>
          <cell r="J695">
            <v>0</v>
          </cell>
          <cell r="K695">
            <v>22759</v>
          </cell>
          <cell r="L695">
            <v>0</v>
          </cell>
          <cell r="M695">
            <v>22759</v>
          </cell>
          <cell r="N695">
            <v>0</v>
          </cell>
          <cell r="O695">
            <v>22759</v>
          </cell>
          <cell r="P695">
            <v>0</v>
          </cell>
          <cell r="Q695">
            <v>0</v>
          </cell>
          <cell r="R695">
            <v>22759</v>
          </cell>
        </row>
        <row r="696">
          <cell r="C696" t="str">
            <v>TUBERÍA ACERO GALVANIZADO IMC CONDUIT DE 2" X 3 M</v>
          </cell>
          <cell r="D696" t="str">
            <v>UN</v>
          </cell>
          <cell r="E696">
            <v>158700</v>
          </cell>
          <cell r="F696" t="str">
            <v>LISTA DE REFERENCIA  V.7 PARA EXTERNOS TATA0641</v>
          </cell>
          <cell r="G696">
            <v>0</v>
          </cell>
          <cell r="H696">
            <v>0</v>
          </cell>
          <cell r="I696">
            <v>0</v>
          </cell>
          <cell r="J696">
            <v>0</v>
          </cell>
          <cell r="K696">
            <v>158700</v>
          </cell>
          <cell r="L696">
            <v>0</v>
          </cell>
          <cell r="M696">
            <v>158700</v>
          </cell>
          <cell r="N696">
            <v>0</v>
          </cell>
          <cell r="O696">
            <v>158700</v>
          </cell>
          <cell r="P696">
            <v>0</v>
          </cell>
          <cell r="Q696">
            <v>0</v>
          </cell>
          <cell r="R696">
            <v>158700</v>
          </cell>
        </row>
        <row r="697">
          <cell r="C697" t="str">
            <v>UNIÓN GALVANIZADA 2</v>
          </cell>
          <cell r="D697" t="str">
            <v>UN</v>
          </cell>
          <cell r="E697">
            <v>8259</v>
          </cell>
          <cell r="F697" t="str">
            <v>LISTA DE REFERENCIA  V.7 PARA EXTERNOS TATA0782</v>
          </cell>
          <cell r="G697">
            <v>0</v>
          </cell>
          <cell r="H697">
            <v>0</v>
          </cell>
          <cell r="I697">
            <v>0</v>
          </cell>
          <cell r="J697">
            <v>0</v>
          </cell>
          <cell r="K697">
            <v>8259</v>
          </cell>
          <cell r="L697">
            <v>0</v>
          </cell>
          <cell r="M697">
            <v>8259</v>
          </cell>
          <cell r="N697">
            <v>0</v>
          </cell>
          <cell r="O697">
            <v>8259</v>
          </cell>
          <cell r="P697">
            <v>0</v>
          </cell>
          <cell r="Q697">
            <v>0</v>
          </cell>
          <cell r="R697">
            <v>8259</v>
          </cell>
        </row>
        <row r="698">
          <cell r="C698" t="str">
            <v>CONDULETA DE ALUMINIO FUNDIDO A PRESIÓN TIPO C SERIE 3 DE 2"</v>
          </cell>
          <cell r="D698" t="str">
            <v>UN</v>
          </cell>
          <cell r="E698">
            <v>37500</v>
          </cell>
          <cell r="F698" t="str">
            <v xml:space="preserve">LISTA DE REFERENCIA  V.7 PARA EXTERNOS ELE0166 </v>
          </cell>
          <cell r="G698">
            <v>0</v>
          </cell>
          <cell r="H698">
            <v>0</v>
          </cell>
          <cell r="I698">
            <v>0</v>
          </cell>
          <cell r="J698">
            <v>0</v>
          </cell>
          <cell r="K698">
            <v>37500</v>
          </cell>
          <cell r="L698">
            <v>0</v>
          </cell>
          <cell r="M698">
            <v>37500</v>
          </cell>
          <cell r="N698">
            <v>0</v>
          </cell>
          <cell r="O698">
            <v>37500</v>
          </cell>
          <cell r="P698">
            <v>0</v>
          </cell>
          <cell r="Q698">
            <v>0</v>
          </cell>
          <cell r="R698">
            <v>37500</v>
          </cell>
        </row>
        <row r="699">
          <cell r="C699" t="str">
            <v>CONDULETA DE ALUMINIO FUNDIDO A PRESIÓN TIPO LB SERIE 3 DE 2"</v>
          </cell>
          <cell r="D699" t="str">
            <v>UN</v>
          </cell>
          <cell r="E699">
            <v>30505</v>
          </cell>
          <cell r="F699" t="str">
            <v>LISTA DE REFERENCIA  V.7 PARA EXTERNOS ELE0174</v>
          </cell>
          <cell r="G699">
            <v>0</v>
          </cell>
          <cell r="H699">
            <v>0</v>
          </cell>
          <cell r="I699">
            <v>0</v>
          </cell>
          <cell r="J699">
            <v>0</v>
          </cell>
          <cell r="K699">
            <v>30505</v>
          </cell>
          <cell r="L699">
            <v>0</v>
          </cell>
          <cell r="M699">
            <v>30505</v>
          </cell>
          <cell r="N699">
            <v>0</v>
          </cell>
          <cell r="O699">
            <v>30505</v>
          </cell>
          <cell r="P699">
            <v>0</v>
          </cell>
          <cell r="Q699">
            <v>0</v>
          </cell>
          <cell r="R699">
            <v>30505</v>
          </cell>
        </row>
        <row r="700">
          <cell r="C700" t="str">
            <v>CONDULETA DE ALUMINIO FUNDIDO A PRESIÓN TIPO LL SERIE 3 DE 2"</v>
          </cell>
          <cell r="D700" t="str">
            <v>UN</v>
          </cell>
          <cell r="E700">
            <v>37500</v>
          </cell>
          <cell r="F700" t="str">
            <v>LISTA DE REFERENCIA  V.7 PARA EXTERNOS ELE0182</v>
          </cell>
          <cell r="G700">
            <v>0</v>
          </cell>
          <cell r="H700">
            <v>0</v>
          </cell>
          <cell r="I700">
            <v>0</v>
          </cell>
          <cell r="J700">
            <v>0</v>
          </cell>
          <cell r="K700">
            <v>37500</v>
          </cell>
          <cell r="L700">
            <v>0</v>
          </cell>
          <cell r="M700">
            <v>37500</v>
          </cell>
          <cell r="N700">
            <v>0</v>
          </cell>
          <cell r="O700">
            <v>37500</v>
          </cell>
          <cell r="P700">
            <v>0</v>
          </cell>
          <cell r="Q700">
            <v>0</v>
          </cell>
          <cell r="R700">
            <v>37500</v>
          </cell>
        </row>
        <row r="701">
          <cell r="C701" t="str">
            <v>CONDULETA DE ALUMINIO FUNDIDO A PRESIÓN TIPO LR SERIE 3 DE 2"</v>
          </cell>
          <cell r="D701" t="str">
            <v>UN</v>
          </cell>
          <cell r="E701">
            <v>37500</v>
          </cell>
          <cell r="F701" t="str">
            <v>LISTA DE REFERENCIA  V.7 PARA EXTERNOS ELE0190</v>
          </cell>
          <cell r="G701">
            <v>0</v>
          </cell>
          <cell r="H701">
            <v>0</v>
          </cell>
          <cell r="I701">
            <v>0</v>
          </cell>
          <cell r="J701">
            <v>0</v>
          </cell>
          <cell r="K701">
            <v>37500</v>
          </cell>
          <cell r="L701">
            <v>0</v>
          </cell>
          <cell r="M701">
            <v>37500</v>
          </cell>
          <cell r="N701">
            <v>0</v>
          </cell>
          <cell r="O701">
            <v>37500</v>
          </cell>
          <cell r="P701">
            <v>0</v>
          </cell>
          <cell r="Q701">
            <v>0</v>
          </cell>
          <cell r="R701">
            <v>37500</v>
          </cell>
        </row>
        <row r="702">
          <cell r="C702" t="str">
            <v>CABLE XLPE 15 Kv 120 MM2 AL  AISL. 100%</v>
          </cell>
          <cell r="D702" t="str">
            <v>UN</v>
          </cell>
          <cell r="E702">
            <v>24621.1</v>
          </cell>
          <cell r="F702" t="str">
            <v>EICH COT. 284948</v>
          </cell>
          <cell r="G702">
            <v>24281.95</v>
          </cell>
          <cell r="H702" t="str">
            <v>CAMELECO COT. 85712</v>
          </cell>
          <cell r="I702">
            <v>28314</v>
          </cell>
          <cell r="J702" t="str">
            <v>IELSEG  COT 23998</v>
          </cell>
          <cell r="K702">
            <v>25739.016666666666</v>
          </cell>
          <cell r="L702">
            <v>2236.4391464632645</v>
          </cell>
          <cell r="M702">
            <v>27975.455813129931</v>
          </cell>
          <cell r="N702">
            <v>23502.577520203402</v>
          </cell>
          <cell r="O702">
            <v>24621.1</v>
          </cell>
          <cell r="P702">
            <v>24281.95</v>
          </cell>
          <cell r="Q702">
            <v>0</v>
          </cell>
          <cell r="R702">
            <v>24452</v>
          </cell>
        </row>
        <row r="703">
          <cell r="C703" t="str">
            <v>SUPLEMENTO CAJA 2400</v>
          </cell>
          <cell r="D703" t="str">
            <v>UN</v>
          </cell>
          <cell r="E703">
            <v>5150</v>
          </cell>
          <cell r="F703" t="str">
            <v>LISTA DE REFERENCIA  V.7 PARA EXTERNOS ELE0393</v>
          </cell>
          <cell r="G703">
            <v>0</v>
          </cell>
          <cell r="H703">
            <v>0</v>
          </cell>
          <cell r="I703">
            <v>0</v>
          </cell>
          <cell r="J703">
            <v>0</v>
          </cell>
          <cell r="K703">
            <v>5150</v>
          </cell>
          <cell r="L703">
            <v>0</v>
          </cell>
          <cell r="M703">
            <v>5150</v>
          </cell>
          <cell r="N703">
            <v>0</v>
          </cell>
          <cell r="O703">
            <v>5150</v>
          </cell>
          <cell r="P703">
            <v>0</v>
          </cell>
          <cell r="Q703">
            <v>0</v>
          </cell>
          <cell r="R703">
            <v>5150</v>
          </cell>
        </row>
        <row r="704">
          <cell r="C704" t="str">
            <v>TOMACORRIENTE PROKIDS</v>
          </cell>
          <cell r="D704" t="str">
            <v>UN</v>
          </cell>
          <cell r="E704">
            <v>21183</v>
          </cell>
          <cell r="F704" t="str">
            <v>LISTA DE REFERENCIA  V.7 PARA EXTERNOS ELE1368</v>
          </cell>
          <cell r="G704">
            <v>0</v>
          </cell>
          <cell r="H704">
            <v>0</v>
          </cell>
          <cell r="I704">
            <v>0</v>
          </cell>
          <cell r="J704">
            <v>0</v>
          </cell>
          <cell r="K704">
            <v>21183</v>
          </cell>
          <cell r="L704">
            <v>0</v>
          </cell>
          <cell r="M704">
            <v>21183</v>
          </cell>
          <cell r="N704">
            <v>0</v>
          </cell>
          <cell r="O704">
            <v>21183</v>
          </cell>
          <cell r="P704">
            <v>0</v>
          </cell>
          <cell r="Q704">
            <v>0</v>
          </cell>
          <cell r="R704">
            <v>21183</v>
          </cell>
        </row>
        <row r="705">
          <cell r="C705" t="str">
            <v xml:space="preserve">CABLE DE COBRE AISLADO CALIBRE N° 12 AWG LS HF TC (CT) 600 V 90° </v>
          </cell>
          <cell r="D705" t="str">
            <v>ML</v>
          </cell>
          <cell r="E705">
            <v>2426</v>
          </cell>
          <cell r="F705" t="str">
            <v>LISTA DE REFERENCIA  V.7 PARA EXTERNOS ELE0044</v>
          </cell>
          <cell r="G705">
            <v>0</v>
          </cell>
          <cell r="H705">
            <v>0</v>
          </cell>
          <cell r="I705">
            <v>0</v>
          </cell>
          <cell r="J705">
            <v>0</v>
          </cell>
          <cell r="K705">
            <v>2426</v>
          </cell>
          <cell r="L705">
            <v>0</v>
          </cell>
          <cell r="M705">
            <v>2426</v>
          </cell>
          <cell r="N705">
            <v>0</v>
          </cell>
          <cell r="O705">
            <v>2426</v>
          </cell>
          <cell r="P705">
            <v>0</v>
          </cell>
          <cell r="Q705">
            <v>0</v>
          </cell>
          <cell r="R705">
            <v>2426</v>
          </cell>
        </row>
        <row r="706">
          <cell r="C706" t="str">
            <v>TOMA AMERICANA LÍNEA BOREALE</v>
          </cell>
          <cell r="D706" t="str">
            <v>UN</v>
          </cell>
          <cell r="E706">
            <v>5176</v>
          </cell>
          <cell r="F706" t="str">
            <v>LISTA DE REFERENCIA  V.7 PARA EXTERNOS ELE1329</v>
          </cell>
          <cell r="G706">
            <v>0</v>
          </cell>
          <cell r="H706">
            <v>0</v>
          </cell>
          <cell r="I706">
            <v>0</v>
          </cell>
          <cell r="J706">
            <v>0</v>
          </cell>
          <cell r="K706">
            <v>5176</v>
          </cell>
          <cell r="L706">
            <v>0</v>
          </cell>
          <cell r="M706">
            <v>5176</v>
          </cell>
          <cell r="N706">
            <v>0</v>
          </cell>
          <cell r="O706">
            <v>5176</v>
          </cell>
          <cell r="P706">
            <v>0</v>
          </cell>
          <cell r="Q706">
            <v>0</v>
          </cell>
          <cell r="R706">
            <v>5176</v>
          </cell>
        </row>
        <row r="707">
          <cell r="C707" t="str">
            <v>TOMA DOBLE P.T.A.15A 125V NARANJA</v>
          </cell>
          <cell r="D707" t="str">
            <v>UN</v>
          </cell>
          <cell r="E707">
            <v>21301</v>
          </cell>
          <cell r="F707" t="str">
            <v>LISTA DE REFERENCIA  V.7 PARA EXTERNOS ELE1348</v>
          </cell>
          <cell r="G707">
            <v>0</v>
          </cell>
          <cell r="H707">
            <v>0</v>
          </cell>
          <cell r="I707">
            <v>0</v>
          </cell>
          <cell r="J707">
            <v>0</v>
          </cell>
          <cell r="K707">
            <v>21301</v>
          </cell>
          <cell r="L707">
            <v>0</v>
          </cell>
          <cell r="M707">
            <v>21301</v>
          </cell>
          <cell r="N707">
            <v>0</v>
          </cell>
          <cell r="O707">
            <v>21301</v>
          </cell>
          <cell r="P707">
            <v>0</v>
          </cell>
          <cell r="Q707">
            <v>0</v>
          </cell>
          <cell r="R707">
            <v>21301</v>
          </cell>
        </row>
        <row r="708">
          <cell r="C708" t="str">
            <v>POSTE MET 6MTS TUBO ESTRUC 2"1/2" FL 290X290 5/16"</v>
          </cell>
          <cell r="D708" t="str">
            <v>UN</v>
          </cell>
          <cell r="E708">
            <v>1011500</v>
          </cell>
          <cell r="F708" t="str">
            <v>LAM LIGHTING S.A.S  COT. 100</v>
          </cell>
          <cell r="G708">
            <v>760172</v>
          </cell>
          <cell r="H708" t="str">
            <v>EICH COT E-284950</v>
          </cell>
          <cell r="I708">
            <v>856800</v>
          </cell>
          <cell r="J708" t="str">
            <v>IELSEG COT 23998</v>
          </cell>
          <cell r="K708">
            <v>876157.33333333337</v>
          </cell>
          <cell r="L708">
            <v>126777.24820066593</v>
          </cell>
          <cell r="M708">
            <v>1002934.5815339993</v>
          </cell>
          <cell r="N708">
            <v>749380.08513266745</v>
          </cell>
          <cell r="O708">
            <v>0</v>
          </cell>
          <cell r="P708">
            <v>760172</v>
          </cell>
          <cell r="Q708">
            <v>856800</v>
          </cell>
          <cell r="R708">
            <v>808486</v>
          </cell>
        </row>
        <row r="709">
          <cell r="C709" t="str">
            <v>BRIDA SANITARIA 4 REPUESTO</v>
          </cell>
          <cell r="D709" t="str">
            <v>UN</v>
          </cell>
          <cell r="E709">
            <v>40900</v>
          </cell>
          <cell r="F709" t="str">
            <v>LISTA DE REFERENCIA  V.7 PARA EXTERNOS SGEH0206</v>
          </cell>
          <cell r="G709">
            <v>0</v>
          </cell>
          <cell r="H709">
            <v>0</v>
          </cell>
          <cell r="I709">
            <v>0</v>
          </cell>
          <cell r="J709">
            <v>0</v>
          </cell>
          <cell r="K709">
            <v>40900</v>
          </cell>
          <cell r="L709">
            <v>0</v>
          </cell>
          <cell r="M709">
            <v>40900</v>
          </cell>
          <cell r="N709">
            <v>0</v>
          </cell>
          <cell r="O709">
            <v>40900</v>
          </cell>
          <cell r="P709">
            <v>0</v>
          </cell>
          <cell r="Q709">
            <v>0</v>
          </cell>
          <cell r="R709">
            <v>40900</v>
          </cell>
        </row>
        <row r="710">
          <cell r="C710" t="str">
            <v>ALAMBRON EN ALUMINIO 800</v>
          </cell>
          <cell r="D710" t="str">
            <v>ml</v>
          </cell>
          <cell r="E710">
            <v>2009</v>
          </cell>
          <cell r="F710" t="str">
            <v>INTERELECTRICAS COT. 145642</v>
          </cell>
          <cell r="G710">
            <v>1910</v>
          </cell>
          <cell r="H710" t="str">
            <v>CAMELECO COT 85712</v>
          </cell>
          <cell r="I710">
            <v>2209</v>
          </cell>
          <cell r="J710" t="str">
            <v>EICH COT. 284948</v>
          </cell>
          <cell r="K710">
            <v>2042.6666666666667</v>
          </cell>
          <cell r="L710">
            <v>152.31655633362163</v>
          </cell>
          <cell r="M710">
            <v>2194.9832230002885</v>
          </cell>
          <cell r="N710">
            <v>1890.350110333045</v>
          </cell>
          <cell r="O710">
            <v>2009</v>
          </cell>
          <cell r="P710">
            <v>1910</v>
          </cell>
          <cell r="Q710">
            <v>0</v>
          </cell>
          <cell r="R710">
            <v>1960</v>
          </cell>
        </row>
        <row r="711">
          <cell r="C711" t="str">
            <v>SOPORTE PARA ALAMBRON</v>
          </cell>
          <cell r="D711" t="str">
            <v>UN</v>
          </cell>
          <cell r="E711">
            <v>6647</v>
          </cell>
          <cell r="F711" t="str">
            <v>INTERELECTRICAS COT. 145642</v>
          </cell>
          <cell r="G711">
            <v>2481</v>
          </cell>
          <cell r="H711" t="str">
            <v>CAMELECO COT 85712</v>
          </cell>
          <cell r="I711">
            <v>7646</v>
          </cell>
          <cell r="J711" t="str">
            <v>EICH COT. 284948</v>
          </cell>
          <cell r="K711">
            <v>5591.333333333333</v>
          </cell>
          <cell r="L711">
            <v>2739.5492938316215</v>
          </cell>
          <cell r="M711">
            <v>8330.8826271649541</v>
          </cell>
          <cell r="N711">
            <v>2851.7840395017115</v>
          </cell>
          <cell r="O711">
            <v>6647</v>
          </cell>
          <cell r="P711">
            <v>0</v>
          </cell>
          <cell r="Q711">
            <v>7646</v>
          </cell>
          <cell r="R711">
            <v>7147</v>
          </cell>
        </row>
        <row r="712">
          <cell r="C712" t="str">
            <v>ABRAZADERA FIJA DOBLE ALA 3/4</v>
          </cell>
          <cell r="D712" t="str">
            <v>UN</v>
          </cell>
          <cell r="E712">
            <v>1357</v>
          </cell>
          <cell r="F712" t="str">
            <v>LISTA DE REFERENCIA  V.7 PARA EXTERNOS T0221</v>
          </cell>
          <cell r="G712">
            <v>0</v>
          </cell>
          <cell r="H712">
            <v>0</v>
          </cell>
          <cell r="I712">
            <v>0</v>
          </cell>
          <cell r="J712">
            <v>0</v>
          </cell>
          <cell r="K712">
            <v>1357</v>
          </cell>
          <cell r="L712">
            <v>0</v>
          </cell>
          <cell r="M712">
            <v>1357</v>
          </cell>
          <cell r="N712">
            <v>0</v>
          </cell>
          <cell r="O712">
            <v>1357</v>
          </cell>
          <cell r="P712">
            <v>0</v>
          </cell>
          <cell r="Q712">
            <v>0</v>
          </cell>
          <cell r="R712">
            <v>1357</v>
          </cell>
        </row>
        <row r="713">
          <cell r="C713" t="str">
            <v>ABRAZADERA FIJA DOBLE ALA 1</v>
          </cell>
          <cell r="D713" t="str">
            <v>UN</v>
          </cell>
          <cell r="E713">
            <v>1660</v>
          </cell>
          <cell r="F713" t="str">
            <v>LISTA DE REFERENCIA  V.7 PARA EXTERNOS T0217</v>
          </cell>
          <cell r="G713">
            <v>0</v>
          </cell>
          <cell r="H713">
            <v>0</v>
          </cell>
          <cell r="I713">
            <v>0</v>
          </cell>
          <cell r="J713">
            <v>0</v>
          </cell>
          <cell r="K713">
            <v>1660</v>
          </cell>
          <cell r="L713">
            <v>0</v>
          </cell>
          <cell r="M713">
            <v>1660</v>
          </cell>
          <cell r="N713">
            <v>0</v>
          </cell>
          <cell r="O713">
            <v>1660</v>
          </cell>
          <cell r="P713">
            <v>0</v>
          </cell>
          <cell r="Q713">
            <v>0</v>
          </cell>
          <cell r="R713">
            <v>1660</v>
          </cell>
        </row>
        <row r="714">
          <cell r="C714" t="str">
            <v>ABRAZADERA FIJA DOBLE ALA 1/2</v>
          </cell>
          <cell r="D714" t="str">
            <v>UN</v>
          </cell>
          <cell r="E714">
            <v>1435</v>
          </cell>
          <cell r="F714" t="str">
            <v>LISTA DE REFERENCIA  V.7 PARA EXTERNOS T0218</v>
          </cell>
          <cell r="G714">
            <v>0</v>
          </cell>
          <cell r="H714">
            <v>0</v>
          </cell>
          <cell r="I714">
            <v>0</v>
          </cell>
          <cell r="J714">
            <v>0</v>
          </cell>
          <cell r="K714">
            <v>1435</v>
          </cell>
          <cell r="L714">
            <v>0</v>
          </cell>
          <cell r="M714">
            <v>1435</v>
          </cell>
          <cell r="N714">
            <v>0</v>
          </cell>
          <cell r="O714">
            <v>1435</v>
          </cell>
          <cell r="P714">
            <v>0</v>
          </cell>
          <cell r="Q714">
            <v>0</v>
          </cell>
          <cell r="R714">
            <v>1435</v>
          </cell>
        </row>
        <row r="715">
          <cell r="C715" t="str">
            <v>TOMACORRIENTE SENCILLA PARA INCRUSTAR TRIFASICA</v>
          </cell>
          <cell r="D715" t="str">
            <v>UN</v>
          </cell>
          <cell r="E715">
            <v>10900</v>
          </cell>
          <cell r="F715" t="str">
            <v>LISTA DE REFERENCIA  V.7 PARA EXTERNOS ELE0243</v>
          </cell>
          <cell r="G715">
            <v>0</v>
          </cell>
          <cell r="H715">
            <v>0</v>
          </cell>
          <cell r="I715">
            <v>0</v>
          </cell>
          <cell r="J715">
            <v>0</v>
          </cell>
          <cell r="K715">
            <v>10900</v>
          </cell>
          <cell r="L715">
            <v>0</v>
          </cell>
          <cell r="M715">
            <v>10900</v>
          </cell>
          <cell r="N715">
            <v>0</v>
          </cell>
          <cell r="O715">
            <v>10900</v>
          </cell>
          <cell r="P715">
            <v>0</v>
          </cell>
          <cell r="Q715">
            <v>0</v>
          </cell>
          <cell r="R715">
            <v>10900</v>
          </cell>
        </row>
        <row r="716">
          <cell r="C716" t="str">
            <v>CAJA METÁLICA 85 X 85 X 36CM</v>
          </cell>
          <cell r="D716" t="str">
            <v>UN</v>
          </cell>
          <cell r="E716">
            <v>359051</v>
          </cell>
          <cell r="F716" t="str">
            <v>LISTA DE REFERENCIA  V.7 PARA EXTERNOS ELE0819</v>
          </cell>
          <cell r="G716">
            <v>0</v>
          </cell>
          <cell r="H716">
            <v>0</v>
          </cell>
          <cell r="I716">
            <v>0</v>
          </cell>
          <cell r="J716">
            <v>0</v>
          </cell>
          <cell r="K716">
            <v>359051</v>
          </cell>
          <cell r="L716">
            <v>0</v>
          </cell>
          <cell r="M716">
            <v>359051</v>
          </cell>
          <cell r="N716">
            <v>0</v>
          </cell>
          <cell r="O716">
            <v>359051</v>
          </cell>
          <cell r="P716">
            <v>0</v>
          </cell>
          <cell r="Q716">
            <v>0</v>
          </cell>
          <cell r="R716">
            <v>359051</v>
          </cell>
        </row>
        <row r="717">
          <cell r="C717" t="str">
            <v>CALENTADOR THERM 8000 S GN</v>
          </cell>
          <cell r="D717" t="str">
            <v>UN</v>
          </cell>
          <cell r="E717">
            <v>6159900</v>
          </cell>
          <cell r="F717" t="str">
            <v>LISTA DE REFERENCIA  V.7 PARA EXTERNOS SOI0235</v>
          </cell>
          <cell r="G717">
            <v>0</v>
          </cell>
          <cell r="H717">
            <v>0</v>
          </cell>
          <cell r="I717">
            <v>0</v>
          </cell>
          <cell r="J717">
            <v>0</v>
          </cell>
          <cell r="K717">
            <v>6159900</v>
          </cell>
          <cell r="L717">
            <v>0</v>
          </cell>
          <cell r="M717">
            <v>6159900</v>
          </cell>
          <cell r="N717">
            <v>0</v>
          </cell>
          <cell r="O717">
            <v>6159900</v>
          </cell>
          <cell r="P717">
            <v>0</v>
          </cell>
          <cell r="Q717">
            <v>0</v>
          </cell>
          <cell r="R717">
            <v>6159900</v>
          </cell>
        </row>
        <row r="718">
          <cell r="C718" t="str">
            <v>CALENTADOR THERM 3000 F 10 LTS GN</v>
          </cell>
          <cell r="D718" t="str">
            <v>UN</v>
          </cell>
          <cell r="E718">
            <v>1329000</v>
          </cell>
          <cell r="F718" t="str">
            <v>LISTA DE REFERENCIA  V.7 PARA EXTERNOS SOI0228</v>
          </cell>
          <cell r="G718">
            <v>0</v>
          </cell>
          <cell r="H718">
            <v>0</v>
          </cell>
          <cell r="I718">
            <v>0</v>
          </cell>
          <cell r="J718">
            <v>0</v>
          </cell>
          <cell r="K718">
            <v>1329000</v>
          </cell>
          <cell r="L718">
            <v>0</v>
          </cell>
          <cell r="M718">
            <v>1329000</v>
          </cell>
          <cell r="N718">
            <v>0</v>
          </cell>
          <cell r="O718">
            <v>1329000</v>
          </cell>
          <cell r="P718">
            <v>0</v>
          </cell>
          <cell r="Q718">
            <v>0</v>
          </cell>
          <cell r="R718">
            <v>1329000</v>
          </cell>
        </row>
        <row r="719">
          <cell r="C719" t="str">
            <v>TAPA TIPO INTEMPERIE PARA TOMA DOBLE</v>
          </cell>
          <cell r="D719" t="str">
            <v>UN</v>
          </cell>
          <cell r="E719">
            <v>17900</v>
          </cell>
          <cell r="F719" t="str">
            <v>LISTA DE REFERENCIA  V.7 PARA EXTERNOS ELE0431</v>
          </cell>
          <cell r="G719">
            <v>0</v>
          </cell>
          <cell r="H719">
            <v>0</v>
          </cell>
          <cell r="I719">
            <v>0</v>
          </cell>
          <cell r="J719">
            <v>0</v>
          </cell>
          <cell r="K719">
            <v>17900</v>
          </cell>
          <cell r="L719">
            <v>0</v>
          </cell>
          <cell r="M719">
            <v>17900</v>
          </cell>
          <cell r="N719">
            <v>0</v>
          </cell>
          <cell r="O719">
            <v>17900</v>
          </cell>
          <cell r="P719">
            <v>0</v>
          </cell>
          <cell r="Q719">
            <v>0</v>
          </cell>
          <cell r="R719">
            <v>17900</v>
          </cell>
        </row>
        <row r="720">
          <cell r="C720" t="str">
            <v>SOLDADURA ELECTRODOS 6013 3/32"</v>
          </cell>
          <cell r="D720" t="str">
            <v>KG</v>
          </cell>
          <cell r="E720">
            <v>10900</v>
          </cell>
          <cell r="F720" t="str">
            <v>LISTA DE REFERENCIA  V.7 PARA EXTERNOS SOL0047</v>
          </cell>
          <cell r="G720">
            <v>0</v>
          </cell>
          <cell r="H720">
            <v>0</v>
          </cell>
          <cell r="I720">
            <v>0</v>
          </cell>
          <cell r="J720">
            <v>0</v>
          </cell>
          <cell r="K720">
            <v>10900</v>
          </cell>
          <cell r="L720">
            <v>0</v>
          </cell>
          <cell r="M720">
            <v>10900</v>
          </cell>
          <cell r="N720">
            <v>0</v>
          </cell>
          <cell r="O720">
            <v>10900</v>
          </cell>
          <cell r="P720">
            <v>0</v>
          </cell>
          <cell r="Q720">
            <v>0</v>
          </cell>
          <cell r="R720">
            <v>10900</v>
          </cell>
        </row>
        <row r="721">
          <cell r="C721" t="str">
            <v>ÁNGULO 2 X 1/4 6M A572/G50</v>
          </cell>
          <cell r="D721" t="str">
            <v>UN</v>
          </cell>
          <cell r="E721">
            <v>81131</v>
          </cell>
          <cell r="F721" t="str">
            <v>LISTA DE REFERENCIA  V.7 PARA EXTERNOS ACT0095</v>
          </cell>
          <cell r="G721">
            <v>0</v>
          </cell>
          <cell r="H721">
            <v>0</v>
          </cell>
          <cell r="I721">
            <v>0</v>
          </cell>
          <cell r="J721">
            <v>0</v>
          </cell>
          <cell r="K721">
            <v>81131</v>
          </cell>
          <cell r="L721">
            <v>0</v>
          </cell>
          <cell r="M721">
            <v>81131</v>
          </cell>
          <cell r="N721">
            <v>0</v>
          </cell>
          <cell r="O721">
            <v>81131</v>
          </cell>
          <cell r="P721">
            <v>0</v>
          </cell>
          <cell r="Q721">
            <v>0</v>
          </cell>
          <cell r="R721">
            <v>81131</v>
          </cell>
        </row>
        <row r="722">
          <cell r="C722" t="str">
            <v>PLATINA 1-1/4 X 1/4 X 6M</v>
          </cell>
          <cell r="D722" t="str">
            <v>UN</v>
          </cell>
          <cell r="E722">
            <v>25102</v>
          </cell>
          <cell r="F722" t="str">
            <v>LISTA DE REFERENCIA  V.7 PARA EXTERNOS ACT0200</v>
          </cell>
          <cell r="G722">
            <v>0</v>
          </cell>
          <cell r="H722">
            <v>0</v>
          </cell>
          <cell r="I722">
            <v>0</v>
          </cell>
          <cell r="J722">
            <v>0</v>
          </cell>
          <cell r="K722">
            <v>25102</v>
          </cell>
          <cell r="L722">
            <v>0</v>
          </cell>
          <cell r="M722">
            <v>25102</v>
          </cell>
          <cell r="N722">
            <v>0</v>
          </cell>
          <cell r="O722">
            <v>25102</v>
          </cell>
          <cell r="P722">
            <v>0</v>
          </cell>
          <cell r="Q722">
            <v>0</v>
          </cell>
          <cell r="R722">
            <v>25102</v>
          </cell>
        </row>
        <row r="723">
          <cell r="C723" t="str">
            <v>TALA ARBOLES 1,5 - 5,0 M (INCLUYE RECOLECCIÓN, OPERADORES CON LOS PERMISOS DE TRABAJO EN ALTURA, EPP Y PAGOS A SS. TRANSPORTE  Y CERTIFICADO DE DISPOSICION FINAL)</v>
          </cell>
          <cell r="D723" t="str">
            <v>UN</v>
          </cell>
          <cell r="E723">
            <v>147996</v>
          </cell>
          <cell r="F723" t="str">
            <v>LISTA DE REFERENCIA  V.7 PARA EXTERNOS SO0148</v>
          </cell>
          <cell r="G723">
            <v>0</v>
          </cell>
          <cell r="H723">
            <v>0</v>
          </cell>
          <cell r="I723">
            <v>0</v>
          </cell>
          <cell r="J723">
            <v>0</v>
          </cell>
          <cell r="K723">
            <v>147996</v>
          </cell>
          <cell r="L723">
            <v>0</v>
          </cell>
          <cell r="M723">
            <v>147996</v>
          </cell>
          <cell r="N723">
            <v>0</v>
          </cell>
          <cell r="O723">
            <v>147996</v>
          </cell>
          <cell r="P723">
            <v>0</v>
          </cell>
          <cell r="Q723">
            <v>0</v>
          </cell>
          <cell r="R723">
            <v>147996</v>
          </cell>
        </row>
        <row r="724">
          <cell r="C724" t="str">
            <v>TALA ARBOLES 5,1 - 12,0 M (INCLUYE RECOLECCIÓN, OPERADORES CON LOS PERMISOS DE TRABAJO EN ALTURA, EPP Y PAGOS A SS. TRANSPORTE  Y CERTIFICADO DE DISPOSICION FINAL)</v>
          </cell>
          <cell r="D724" t="str">
            <v>UN</v>
          </cell>
          <cell r="E724">
            <v>710874</v>
          </cell>
          <cell r="F724" t="str">
            <v>LISTA DE REFERENCIA  V.7 PARA EXTERNOS SO0149</v>
          </cell>
          <cell r="G724">
            <v>0</v>
          </cell>
          <cell r="H724">
            <v>0</v>
          </cell>
          <cell r="I724">
            <v>0</v>
          </cell>
          <cell r="J724">
            <v>0</v>
          </cell>
          <cell r="K724">
            <v>710874</v>
          </cell>
          <cell r="L724">
            <v>0</v>
          </cell>
          <cell r="M724">
            <v>710874</v>
          </cell>
          <cell r="N724">
            <v>0</v>
          </cell>
          <cell r="O724">
            <v>710874</v>
          </cell>
          <cell r="P724">
            <v>0</v>
          </cell>
          <cell r="Q724">
            <v>0</v>
          </cell>
          <cell r="R724">
            <v>710874</v>
          </cell>
        </row>
        <row r="725">
          <cell r="C725" t="str">
            <v>ESQUINERO AMORTIGUADO COLOR 1M DE ALTURA</v>
          </cell>
          <cell r="D725" t="str">
            <v>UN</v>
          </cell>
          <cell r="E725">
            <v>71341</v>
          </cell>
          <cell r="F725" t="str">
            <v>LISTA DE REFERENCIA  V.7 PARA EXTERNOS MAPO0146</v>
          </cell>
          <cell r="G725">
            <v>0</v>
          </cell>
          <cell r="H725">
            <v>0</v>
          </cell>
          <cell r="I725">
            <v>0</v>
          </cell>
          <cell r="J725">
            <v>0</v>
          </cell>
          <cell r="K725">
            <v>71341</v>
          </cell>
          <cell r="L725">
            <v>0</v>
          </cell>
          <cell r="M725">
            <v>71341</v>
          </cell>
          <cell r="N725">
            <v>0</v>
          </cell>
          <cell r="O725">
            <v>71341</v>
          </cell>
          <cell r="P725">
            <v>0</v>
          </cell>
          <cell r="Q725">
            <v>0</v>
          </cell>
          <cell r="R725">
            <v>71341</v>
          </cell>
        </row>
        <row r="726">
          <cell r="C726" t="str">
            <v>SILICONA ESTRUC. 896 PANELFIX (600M)</v>
          </cell>
          <cell r="D726" t="str">
            <v>UN</v>
          </cell>
          <cell r="E726">
            <v>60980</v>
          </cell>
          <cell r="F726" t="str">
            <v>LISTA DE REFERENCIA  V.7 PARA EXTERNOS SOL0124</v>
          </cell>
          <cell r="G726">
            <v>0</v>
          </cell>
          <cell r="H726">
            <v>0</v>
          </cell>
          <cell r="I726">
            <v>0</v>
          </cell>
          <cell r="J726">
            <v>0</v>
          </cell>
          <cell r="K726">
            <v>60980</v>
          </cell>
          <cell r="L726">
            <v>0</v>
          </cell>
          <cell r="M726">
            <v>60980</v>
          </cell>
          <cell r="N726">
            <v>0</v>
          </cell>
          <cell r="O726">
            <v>60980</v>
          </cell>
          <cell r="P726">
            <v>0</v>
          </cell>
          <cell r="Q726">
            <v>0</v>
          </cell>
          <cell r="R726">
            <v>60980</v>
          </cell>
        </row>
        <row r="727">
          <cell r="C727" t="str">
            <v>VALVULA DUPLEX SENSOR</v>
          </cell>
          <cell r="D727" t="str">
            <v>UN</v>
          </cell>
          <cell r="E727">
            <v>1078199.9998000001</v>
          </cell>
          <cell r="F727" t="str">
            <v>COTIZACION CORONA C770000659</v>
          </cell>
          <cell r="G727">
            <v>1147160</v>
          </cell>
          <cell r="H727" t="str">
            <v>FERRETERIA JDM S.A.S   COT 322</v>
          </cell>
          <cell r="I727">
            <v>1097588.9435000001</v>
          </cell>
          <cell r="J727" t="str">
            <v>SYP  COT 17537</v>
          </cell>
          <cell r="K727">
            <v>1107649.6477666667</v>
          </cell>
          <cell r="L727">
            <v>35563.798090923723</v>
          </cell>
          <cell r="M727">
            <v>1143213.4458575905</v>
          </cell>
          <cell r="N727">
            <v>1072085.8496757429</v>
          </cell>
          <cell r="O727">
            <v>1078199.9998000001</v>
          </cell>
          <cell r="P727">
            <v>0</v>
          </cell>
          <cell r="Q727">
            <v>1097588.9435000001</v>
          </cell>
          <cell r="R727">
            <v>1087894</v>
          </cell>
        </row>
        <row r="728">
          <cell r="C728" t="str">
            <v>TAZA ADRIATICO</v>
          </cell>
          <cell r="D728" t="str">
            <v>UN</v>
          </cell>
          <cell r="E728">
            <v>538099.99529999995</v>
          </cell>
          <cell r="F728" t="str">
            <v>COTIZACION CORONA C770000659</v>
          </cell>
          <cell r="G728">
            <v>573580</v>
          </cell>
          <cell r="H728" t="str">
            <v>FERRETERIA JDM S.A.S   COT 322</v>
          </cell>
          <cell r="I728">
            <v>546542.66449999996</v>
          </cell>
          <cell r="J728" t="str">
            <v>SYP  COT 17537</v>
          </cell>
          <cell r="K728">
            <v>552740.88659999997</v>
          </cell>
          <cell r="L728">
            <v>18534.323599168729</v>
          </cell>
          <cell r="M728">
            <v>571275.21019916865</v>
          </cell>
          <cell r="N728">
            <v>534206.56300083129</v>
          </cell>
          <cell r="O728">
            <v>538099.99529999995</v>
          </cell>
          <cell r="P728">
            <v>0</v>
          </cell>
          <cell r="Q728">
            <v>546542.66449999996</v>
          </cell>
          <cell r="R728">
            <v>542321</v>
          </cell>
        </row>
        <row r="729">
          <cell r="C729" t="str">
            <v>ASIENTO INSTITUCIONAL FORTE</v>
          </cell>
          <cell r="D729" t="str">
            <v>UN</v>
          </cell>
          <cell r="E729">
            <v>114700</v>
          </cell>
          <cell r="F729" t="str">
            <v>COTIZACION CORONA C770000659</v>
          </cell>
          <cell r="G729">
            <v>118345.5</v>
          </cell>
          <cell r="H729" t="str">
            <v>FERRETERIA JDM S.A.S   COT 322</v>
          </cell>
          <cell r="I729">
            <v>117078.42369999998</v>
          </cell>
          <cell r="J729" t="str">
            <v>SYP  COT 17537</v>
          </cell>
          <cell r="K729">
            <v>116707.97456666666</v>
          </cell>
          <cell r="L729">
            <v>1850.7679440682339</v>
          </cell>
          <cell r="M729">
            <v>118558.7425107349</v>
          </cell>
          <cell r="N729">
            <v>114857.20662259842</v>
          </cell>
          <cell r="O729">
            <v>0</v>
          </cell>
          <cell r="P729">
            <v>118345.5</v>
          </cell>
          <cell r="Q729">
            <v>117078.42369999998</v>
          </cell>
          <cell r="R729">
            <v>117712</v>
          </cell>
        </row>
        <row r="730">
          <cell r="C730" t="str">
            <v>REPISA EN ACERO INOXIDABLE. DIMENSIONES DE 2,10 X 0,30 M. CALIBRE 18, REF. 304, ANTIÁCIDO. INCLUYE INSTALACIÓN.</v>
          </cell>
          <cell r="D730" t="str">
            <v>UN</v>
          </cell>
          <cell r="E730">
            <v>624500</v>
          </cell>
          <cell r="F730" t="str">
            <v>LISTA DE REFERENCIA  V.7 PARA EXTERNOS SGEH0101</v>
          </cell>
          <cell r="G730">
            <v>0</v>
          </cell>
          <cell r="H730">
            <v>0</v>
          </cell>
          <cell r="I730">
            <v>0</v>
          </cell>
          <cell r="J730">
            <v>0</v>
          </cell>
          <cell r="K730">
            <v>624500</v>
          </cell>
          <cell r="L730">
            <v>0</v>
          </cell>
          <cell r="M730">
            <v>624500</v>
          </cell>
          <cell r="N730">
            <v>0</v>
          </cell>
          <cell r="O730">
            <v>624500</v>
          </cell>
          <cell r="P730">
            <v>0</v>
          </cell>
          <cell r="Q730">
            <v>0</v>
          </cell>
          <cell r="R730">
            <v>624500</v>
          </cell>
        </row>
        <row r="731">
          <cell r="C731" t="str">
            <v>CHAZO ESTRIADO DE 1/4" X 100 UN</v>
          </cell>
          <cell r="D731" t="str">
            <v>UN</v>
          </cell>
          <cell r="E731">
            <v>5500</v>
          </cell>
          <cell r="F731" t="str">
            <v>LISTA DE REFERENCIA  V.7 PARA EXTERNOS T0043</v>
          </cell>
          <cell r="G731">
            <v>0</v>
          </cell>
          <cell r="H731">
            <v>0</v>
          </cell>
          <cell r="I731">
            <v>0</v>
          </cell>
          <cell r="J731">
            <v>0</v>
          </cell>
          <cell r="K731">
            <v>5500</v>
          </cell>
          <cell r="L731">
            <v>0</v>
          </cell>
          <cell r="M731">
            <v>5500</v>
          </cell>
          <cell r="N731">
            <v>0</v>
          </cell>
          <cell r="O731">
            <v>5500</v>
          </cell>
          <cell r="P731">
            <v>0</v>
          </cell>
          <cell r="Q731">
            <v>0</v>
          </cell>
          <cell r="R731">
            <v>5500</v>
          </cell>
        </row>
        <row r="732">
          <cell r="C732" t="str">
            <v xml:space="preserve">VARILLA ROSCADA ZINC 3/8" 50 CM </v>
          </cell>
          <cell r="D732" t="str">
            <v>UN</v>
          </cell>
          <cell r="E732">
            <v>4700</v>
          </cell>
          <cell r="F732" t="str">
            <v>LISTA DE REFERENCIA  V.7 PARA EXTERNOS ACT0077</v>
          </cell>
          <cell r="G732">
            <v>0</v>
          </cell>
          <cell r="H732">
            <v>0</v>
          </cell>
          <cell r="I732">
            <v>0</v>
          </cell>
          <cell r="J732">
            <v>0</v>
          </cell>
          <cell r="K732">
            <v>4700</v>
          </cell>
          <cell r="L732">
            <v>0</v>
          </cell>
          <cell r="M732">
            <v>4700</v>
          </cell>
          <cell r="N732">
            <v>0</v>
          </cell>
          <cell r="O732">
            <v>4700</v>
          </cell>
          <cell r="P732">
            <v>0</v>
          </cell>
          <cell r="Q732">
            <v>0</v>
          </cell>
          <cell r="R732">
            <v>4700</v>
          </cell>
        </row>
        <row r="733">
          <cell r="C733" t="str">
            <v>HEBILLA ACERO INOXIDABLE PARA CINTA METÁLICA 1/2</v>
          </cell>
          <cell r="D733" t="str">
            <v>UN</v>
          </cell>
          <cell r="E733">
            <v>550</v>
          </cell>
          <cell r="F733" t="str">
            <v>LISTA DE REFERENCIA  V.7 PARA EXTERNOS CMCM0074</v>
          </cell>
          <cell r="G733">
            <v>0</v>
          </cell>
          <cell r="H733">
            <v>0</v>
          </cell>
          <cell r="I733">
            <v>0</v>
          </cell>
          <cell r="J733">
            <v>0</v>
          </cell>
          <cell r="K733">
            <v>550</v>
          </cell>
          <cell r="L733">
            <v>0</v>
          </cell>
          <cell r="M733">
            <v>550</v>
          </cell>
          <cell r="N733">
            <v>0</v>
          </cell>
          <cell r="O733">
            <v>550</v>
          </cell>
          <cell r="P733">
            <v>0</v>
          </cell>
          <cell r="Q733">
            <v>0</v>
          </cell>
          <cell r="R733">
            <v>550</v>
          </cell>
        </row>
        <row r="734">
          <cell r="C734" t="str">
            <v>CURVA PVC  CONDUIT EN 6"</v>
          </cell>
          <cell r="D734" t="str">
            <v>UN</v>
          </cell>
          <cell r="E734">
            <v>80574.899999999994</v>
          </cell>
          <cell r="F734" t="str">
            <v>CEMELECO COT. 86584</v>
          </cell>
          <cell r="G734">
            <v>70899</v>
          </cell>
          <cell r="H734" t="str">
            <v>INTERELECTRICAS COT 148292</v>
          </cell>
          <cell r="I734">
            <v>117304</v>
          </cell>
          <cell r="J734" t="str">
            <v>EICH COT. 287829</v>
          </cell>
          <cell r="K734">
            <v>89592.633333333346</v>
          </cell>
          <cell r="L734">
            <v>24481.536759430131</v>
          </cell>
          <cell r="M734">
            <v>114074.17009276348</v>
          </cell>
          <cell r="N734">
            <v>65111.096573903211</v>
          </cell>
          <cell r="O734">
            <v>80574.899999999994</v>
          </cell>
          <cell r="P734">
            <v>70899</v>
          </cell>
          <cell r="Q734">
            <v>0</v>
          </cell>
          <cell r="R734">
            <v>75737</v>
          </cell>
        </row>
        <row r="735">
          <cell r="C735" t="str">
            <v>ABRAZADERA 1 SALIDA 140MM</v>
          </cell>
          <cell r="D735" t="str">
            <v>UN</v>
          </cell>
          <cell r="E735">
            <v>11300</v>
          </cell>
          <cell r="F735" t="str">
            <v>LISTA DE REFERENCIA  V.7 PARA EXTERNOS T0188</v>
          </cell>
          <cell r="G735">
            <v>0</v>
          </cell>
          <cell r="H735">
            <v>0</v>
          </cell>
          <cell r="I735">
            <v>0</v>
          </cell>
          <cell r="J735">
            <v>0</v>
          </cell>
          <cell r="K735">
            <v>11300</v>
          </cell>
          <cell r="L735">
            <v>0</v>
          </cell>
          <cell r="M735">
            <v>11300</v>
          </cell>
          <cell r="N735">
            <v>0</v>
          </cell>
          <cell r="O735">
            <v>11300</v>
          </cell>
          <cell r="P735">
            <v>0</v>
          </cell>
          <cell r="Q735">
            <v>0</v>
          </cell>
          <cell r="R735">
            <v>11300</v>
          </cell>
        </row>
        <row r="736">
          <cell r="C736" t="str">
            <v>ABRAZADERA 1 SALIDA 220MM</v>
          </cell>
          <cell r="D736" t="str">
            <v>UN</v>
          </cell>
          <cell r="E736">
            <v>15750</v>
          </cell>
          <cell r="F736" t="str">
            <v>LISTA DE REFERENCIA  V.7 PARA EXTERNOS T0189</v>
          </cell>
          <cell r="G736">
            <v>0</v>
          </cell>
          <cell r="H736">
            <v>0</v>
          </cell>
          <cell r="I736">
            <v>0</v>
          </cell>
          <cell r="J736">
            <v>0</v>
          </cell>
          <cell r="K736">
            <v>15750</v>
          </cell>
          <cell r="L736">
            <v>0</v>
          </cell>
          <cell r="M736">
            <v>15750</v>
          </cell>
          <cell r="N736">
            <v>0</v>
          </cell>
          <cell r="O736">
            <v>15750</v>
          </cell>
          <cell r="P736">
            <v>0</v>
          </cell>
          <cell r="Q736">
            <v>0</v>
          </cell>
          <cell r="R736">
            <v>15750</v>
          </cell>
        </row>
        <row r="737">
          <cell r="C737" t="str">
            <v>CORTACIRCUITO 15KV-100A/10K</v>
          </cell>
          <cell r="D737" t="str">
            <v>UN</v>
          </cell>
          <cell r="E737">
            <v>147050</v>
          </cell>
          <cell r="F737" t="str">
            <v>LISTA DE REFERENCIA  V.7 PARA EXTERNOS ELE0902</v>
          </cell>
          <cell r="G737">
            <v>0</v>
          </cell>
          <cell r="H737">
            <v>0</v>
          </cell>
          <cell r="I737">
            <v>0</v>
          </cell>
          <cell r="J737">
            <v>0</v>
          </cell>
          <cell r="K737">
            <v>147050</v>
          </cell>
          <cell r="L737">
            <v>0</v>
          </cell>
          <cell r="M737">
            <v>147050</v>
          </cell>
          <cell r="N737">
            <v>0</v>
          </cell>
          <cell r="O737">
            <v>147050</v>
          </cell>
          <cell r="P737">
            <v>0</v>
          </cell>
          <cell r="Q737">
            <v>0</v>
          </cell>
          <cell r="R737">
            <v>147050</v>
          </cell>
        </row>
        <row r="738">
          <cell r="C738" t="str">
            <v>GRAPA PARA OPERAR EN CALIENTE</v>
          </cell>
          <cell r="D738" t="str">
            <v>UN</v>
          </cell>
          <cell r="E738">
            <v>33900</v>
          </cell>
          <cell r="F738" t="str">
            <v>LISTA DE REFERENCIA  V.7 PARA EXTERNOS T0273</v>
          </cell>
          <cell r="G738">
            <v>0</v>
          </cell>
          <cell r="H738">
            <v>0</v>
          </cell>
          <cell r="I738">
            <v>0</v>
          </cell>
          <cell r="J738">
            <v>0</v>
          </cell>
          <cell r="K738">
            <v>33900</v>
          </cell>
          <cell r="L738">
            <v>0</v>
          </cell>
          <cell r="M738">
            <v>33900</v>
          </cell>
          <cell r="N738">
            <v>0</v>
          </cell>
          <cell r="O738">
            <v>33900</v>
          </cell>
          <cell r="P738">
            <v>0</v>
          </cell>
          <cell r="Q738">
            <v>0</v>
          </cell>
          <cell r="R738">
            <v>33900</v>
          </cell>
        </row>
        <row r="739">
          <cell r="C739" t="str">
            <v>CINTA INOXIDABLE BAND-IT 1/2</v>
          </cell>
          <cell r="D739" t="str">
            <v>ML</v>
          </cell>
          <cell r="E739">
            <v>2100</v>
          </cell>
          <cell r="F739" t="str">
            <v>LISTA DE REFERENCIA  V.7 PARA EXTERNOS ELE0541</v>
          </cell>
          <cell r="G739">
            <v>0</v>
          </cell>
          <cell r="H739">
            <v>0</v>
          </cell>
          <cell r="I739">
            <v>0</v>
          </cell>
          <cell r="J739">
            <v>0</v>
          </cell>
          <cell r="K739">
            <v>2100</v>
          </cell>
          <cell r="L739">
            <v>0</v>
          </cell>
          <cell r="M739">
            <v>2100</v>
          </cell>
          <cell r="N739">
            <v>0</v>
          </cell>
          <cell r="O739">
            <v>2100</v>
          </cell>
          <cell r="P739">
            <v>0</v>
          </cell>
          <cell r="Q739">
            <v>0</v>
          </cell>
          <cell r="R739">
            <v>2100</v>
          </cell>
        </row>
        <row r="740">
          <cell r="C740" t="str">
            <v xml:space="preserve">CURVA 90° PARA TUBERÍA METÁLICA GALVANIZADA EMT CONDUIT DE 2" </v>
          </cell>
          <cell r="D740" t="str">
            <v>UN</v>
          </cell>
          <cell r="E740">
            <v>9750</v>
          </cell>
          <cell r="F740" t="str">
            <v>LISTA DE REFERENCIA  V.7 PARA EXTERNOS TATA0312</v>
          </cell>
          <cell r="G740">
            <v>0</v>
          </cell>
          <cell r="H740">
            <v>0</v>
          </cell>
          <cell r="I740">
            <v>0</v>
          </cell>
          <cell r="J740">
            <v>0</v>
          </cell>
          <cell r="K740">
            <v>9750</v>
          </cell>
          <cell r="L740">
            <v>0</v>
          </cell>
          <cell r="M740">
            <v>9750</v>
          </cell>
          <cell r="N740">
            <v>0</v>
          </cell>
          <cell r="O740">
            <v>9750</v>
          </cell>
          <cell r="P740">
            <v>0</v>
          </cell>
          <cell r="Q740">
            <v>0</v>
          </cell>
          <cell r="R740">
            <v>9750</v>
          </cell>
        </row>
        <row r="741">
          <cell r="C741" t="str">
            <v>DIVISIÓN INFANTIL PARA BAÑO EN ACRILICO RECUPERADO DE 10 MM DISEÑO DE ANIMALES, MODULOS DE 60 X 90 X 1 CM INCLUYE SOPORTES EN ACERO INOXIDABLE DE 1 1/2" ANCLADO AL PISO. INCLUYE INSTALACIÓN</v>
          </cell>
          <cell r="D741" t="str">
            <v>UN</v>
          </cell>
          <cell r="E741">
            <v>883608</v>
          </cell>
          <cell r="F741" t="str">
            <v>LISTA DE REFERENCIA  V.7 PARA EXTERNOS APU ENTREGADO SUPERVISOR</v>
          </cell>
          <cell r="G741">
            <v>0</v>
          </cell>
          <cell r="H741">
            <v>0</v>
          </cell>
          <cell r="I741">
            <v>0</v>
          </cell>
          <cell r="J741">
            <v>0</v>
          </cell>
          <cell r="K741">
            <v>883608</v>
          </cell>
          <cell r="L741">
            <v>0</v>
          </cell>
          <cell r="M741">
            <v>883608</v>
          </cell>
          <cell r="N741">
            <v>0</v>
          </cell>
          <cell r="O741">
            <v>883608</v>
          </cell>
          <cell r="P741">
            <v>0</v>
          </cell>
          <cell r="Q741">
            <v>0</v>
          </cell>
          <cell r="R741">
            <v>883608</v>
          </cell>
        </row>
        <row r="742">
          <cell r="C742" t="str">
            <v xml:space="preserve"> EQUIPO DE RED CONTRA INCENDIO CON BOMBA ELÉCTRICA DE SUCCIÓN POSITIVA DE EJE VERTICAL.  CAUDAL 250 GL/MIN, PRESIÓN MINIMA REQUERIDA 120 PSI, MAS UNA UNIDAD AUXILIAR DE BOMBA JOCKEY CON UN CAUDAL 15 GL/MIN CON PESIÓN NOMINAL DE 125 PSI. SE DEBE DAR CUMPLIMIENTO A LA NORMA EQUIPOS DE BOMBEO NFPA 20.</v>
          </cell>
          <cell r="D742" t="str">
            <v>UN</v>
          </cell>
          <cell r="E742">
            <v>80346210.560000002</v>
          </cell>
          <cell r="F742" t="str">
            <v>ASTROMAQUINARIAS COT DCC-1393-19</v>
          </cell>
          <cell r="G742">
            <v>82232427.200000003</v>
          </cell>
          <cell r="H742" t="str">
            <v>IGNACIO GOMEZ COTI CV 992 3 PQ 0328</v>
          </cell>
          <cell r="I742">
            <v>89140449.789999992</v>
          </cell>
          <cell r="J742" t="str">
            <v>INCOLDEXT COT ERCI - 322 - 2019</v>
          </cell>
          <cell r="K742">
            <v>83906362.516666666</v>
          </cell>
          <cell r="L742">
            <v>4629924.9985184036</v>
          </cell>
          <cell r="M742">
            <v>88536287.515185073</v>
          </cell>
          <cell r="N742">
            <v>79276437.518148258</v>
          </cell>
          <cell r="O742">
            <v>80346210.560000002</v>
          </cell>
          <cell r="P742">
            <v>82232427.200000003</v>
          </cell>
          <cell r="Q742">
            <v>0</v>
          </cell>
          <cell r="R742">
            <v>81289319</v>
          </cell>
        </row>
        <row r="743">
          <cell r="C743" t="str">
            <v>PLANTA ELECTRICA POTENCIA NOMINAL 103/128 A NIVEL DEL MAR</v>
          </cell>
          <cell r="D743" t="str">
            <v>UN</v>
          </cell>
          <cell r="E743">
            <v>76220675.719999999</v>
          </cell>
          <cell r="F743" t="str">
            <v>DIESELECTROS SAS  COT. ELG048-19</v>
          </cell>
          <cell r="G743">
            <v>78881910.799999997</v>
          </cell>
          <cell r="H743" t="str">
            <v>JELLYFISH  COT. JFP-DT-000190-2019</v>
          </cell>
          <cell r="I743">
            <v>78455857.480000004</v>
          </cell>
          <cell r="J743" t="str">
            <v>IGNACIO GOMEZ  COT. 996 7 P118</v>
          </cell>
          <cell r="K743">
            <v>77852814.666666672</v>
          </cell>
          <cell r="L743">
            <v>1429436.4322313843</v>
          </cell>
          <cell r="M743">
            <v>79282251.098898053</v>
          </cell>
          <cell r="N743">
            <v>76423378.23443529</v>
          </cell>
          <cell r="O743">
            <v>0</v>
          </cell>
          <cell r="P743">
            <v>78881910.799999997</v>
          </cell>
          <cell r="Q743">
            <v>78455857.480000004</v>
          </cell>
          <cell r="R743">
            <v>78668884</v>
          </cell>
        </row>
        <row r="744">
          <cell r="C744" t="str">
            <v>CABINA INSONORA MONTADA EN SITIO PARA 75 DB</v>
          </cell>
          <cell r="D744" t="str">
            <v>UN</v>
          </cell>
          <cell r="E744">
            <v>17846067.050000001</v>
          </cell>
          <cell r="F744" t="str">
            <v>DIESELECTROS SAS  COT. ELG048-19</v>
          </cell>
          <cell r="G744">
            <v>17803237.760000002</v>
          </cell>
          <cell r="H744" t="str">
            <v>JELLYFISH  COT. JFP-DT-000190-2019</v>
          </cell>
          <cell r="I744">
            <v>17255000</v>
          </cell>
          <cell r="J744" t="str">
            <v>IGNACIO GOMEZ  COT. 996 7 P118</v>
          </cell>
          <cell r="K744">
            <v>17634768.27</v>
          </cell>
          <cell r="L744">
            <v>329585.40804254537</v>
          </cell>
          <cell r="M744">
            <v>17964353.678042546</v>
          </cell>
          <cell r="N744">
            <v>17305182.861957453</v>
          </cell>
          <cell r="O744">
            <v>17846067.050000001</v>
          </cell>
          <cell r="P744">
            <v>17803237.760000002</v>
          </cell>
          <cell r="Q744">
            <v>0</v>
          </cell>
          <cell r="R744">
            <v>17824652</v>
          </cell>
        </row>
        <row r="745">
          <cell r="C745" t="str">
            <v>DUCTO DE ESCAPE, INCLUYE ACCESORIOS, (CADA ACCESORIO CORRESPONDE A 1 ML)</v>
          </cell>
          <cell r="D745" t="str">
            <v>ML</v>
          </cell>
          <cell r="E745">
            <v>127071.76999999999</v>
          </cell>
          <cell r="F745" t="str">
            <v>DIESELECTROS SAS  COT. ELG048-19</v>
          </cell>
          <cell r="G745">
            <v>231521.63999999998</v>
          </cell>
          <cell r="H745" t="str">
            <v>JELLYFISH  COT. JFP-DT-000190-2019</v>
          </cell>
          <cell r="I745">
            <v>172550</v>
          </cell>
          <cell r="J745" t="str">
            <v>IGNACIO GOMEZ  COT. 996 7 P118</v>
          </cell>
          <cell r="K745">
            <v>177047.80333333332</v>
          </cell>
          <cell r="L745">
            <v>52369.996294378689</v>
          </cell>
          <cell r="M745">
            <v>229417.799627712</v>
          </cell>
          <cell r="N745">
            <v>124677.80703895463</v>
          </cell>
          <cell r="O745">
            <v>127071.76999999999</v>
          </cell>
          <cell r="P745">
            <v>0</v>
          </cell>
          <cell r="Q745">
            <v>172550</v>
          </cell>
          <cell r="R745">
            <v>149811</v>
          </cell>
        </row>
        <row r="746">
          <cell r="C746" t="str">
            <v xml:space="preserve">A.C.P.M.  </v>
          </cell>
          <cell r="D746" t="str">
            <v>GAL</v>
          </cell>
          <cell r="E746">
            <v>9307</v>
          </cell>
          <cell r="F746" t="str">
            <v>LISTA DE PRECIOS MINISTERIO DE ENERGIA</v>
          </cell>
          <cell r="G746">
            <v>0</v>
          </cell>
          <cell r="H746">
            <v>0</v>
          </cell>
          <cell r="I746">
            <v>0</v>
          </cell>
          <cell r="J746">
            <v>0</v>
          </cell>
          <cell r="K746">
            <v>9307</v>
          </cell>
          <cell r="L746">
            <v>0</v>
          </cell>
          <cell r="M746">
            <v>9307</v>
          </cell>
          <cell r="N746">
            <v>0</v>
          </cell>
          <cell r="O746">
            <v>9307</v>
          </cell>
          <cell r="P746">
            <v>0</v>
          </cell>
          <cell r="Q746">
            <v>0</v>
          </cell>
          <cell r="R746">
            <v>9307</v>
          </cell>
        </row>
        <row r="747">
          <cell r="C747" t="str">
            <v>DISPENSADOR DE TOALLAS EN ACERO INOXIDABLE</v>
          </cell>
          <cell r="D747" t="str">
            <v>UN</v>
          </cell>
          <cell r="E747">
            <v>292100</v>
          </cell>
          <cell r="F747" t="str">
            <v>CORONA COT. C770000661</v>
          </cell>
          <cell r="G747">
            <v>340935</v>
          </cell>
          <cell r="H747" t="str">
            <v>FERRETERIA Y  COMERCIALIZADORA JDM S.A.S COT- 328</v>
          </cell>
          <cell r="I747">
            <v>323083</v>
          </cell>
          <cell r="J747" t="str">
            <v xml:space="preserve">SYP  COT. 17621 </v>
          </cell>
          <cell r="K747">
            <v>318706</v>
          </cell>
          <cell r="L747">
            <v>24709.975779024957</v>
          </cell>
          <cell r="M747">
            <v>343415.97577902494</v>
          </cell>
          <cell r="N747">
            <v>293996.02422097506</v>
          </cell>
          <cell r="O747">
            <v>0</v>
          </cell>
          <cell r="P747">
            <v>340935</v>
          </cell>
          <cell r="Q747">
            <v>323083</v>
          </cell>
          <cell r="R747">
            <v>332009</v>
          </cell>
        </row>
        <row r="748">
          <cell r="C748" t="str">
            <v>SUMINISTRO E INTALACION DE MESON EN QUARZTONE  DE HASTA 60 CM DE PROFUNDIDAD, INCLUYE SALPICADERO DE 10 CM, FALDON DE 30 CM, SOPORTE METALICO Y APERTURA DE PERFORACIONES PARA LAVAMANOS Y GRIFERIAS</v>
          </cell>
          <cell r="D748" t="str">
            <v>ML</v>
          </cell>
          <cell r="E748">
            <v>1425620</v>
          </cell>
          <cell r="F748" t="str">
            <v>EURO HABITAT COT- 1909-0885</v>
          </cell>
          <cell r="G748">
            <v>1378258</v>
          </cell>
          <cell r="H748" t="str">
            <v xml:space="preserve">ADICOIN S.A.S  COT </v>
          </cell>
          <cell r="I748">
            <v>1498450</v>
          </cell>
          <cell r="J748" t="str">
            <v>INDUSTRIAS METALICAS MATEUS  COT 09/09/2019/473</v>
          </cell>
          <cell r="K748">
            <v>1434109.3333333333</v>
          </cell>
          <cell r="L748">
            <v>60544.040180131138</v>
          </cell>
          <cell r="M748">
            <v>1494653.3735134644</v>
          </cell>
          <cell r="N748">
            <v>1373565.2931532022</v>
          </cell>
          <cell r="O748">
            <v>1425620</v>
          </cell>
          <cell r="P748">
            <v>1378258</v>
          </cell>
          <cell r="Q748">
            <v>0</v>
          </cell>
          <cell r="R748">
            <v>1401939</v>
          </cell>
        </row>
        <row r="749">
          <cell r="C749" t="str">
            <v>SUMINISTRO E INSTALACION DE PASABANDEJA EN ACERO INOXIDABLE DE 40 CM DE ANCHO CON SUS REFUERZOZ INTERIORES CALIBRE 18</v>
          </cell>
          <cell r="D749" t="str">
            <v>M</v>
          </cell>
          <cell r="E749">
            <v>378750</v>
          </cell>
          <cell r="F749" t="str">
            <v>LISTA DE REFERENCIA  V.7 PARA EXTERNOS SGEH0171</v>
          </cell>
          <cell r="G749">
            <v>0</v>
          </cell>
          <cell r="H749">
            <v>0</v>
          </cell>
          <cell r="I749">
            <v>0</v>
          </cell>
          <cell r="J749">
            <v>0</v>
          </cell>
          <cell r="K749">
            <v>378750</v>
          </cell>
          <cell r="L749">
            <v>0</v>
          </cell>
          <cell r="M749">
            <v>378750</v>
          </cell>
          <cell r="N749">
            <v>0</v>
          </cell>
          <cell r="O749">
            <v>378750</v>
          </cell>
          <cell r="P749">
            <v>0</v>
          </cell>
          <cell r="Q749">
            <v>0</v>
          </cell>
          <cell r="R749">
            <v>378750</v>
          </cell>
        </row>
        <row r="750">
          <cell r="C750" t="str">
            <v>TRANSFERENCIA AUTOMATICA UL/FM PARA EQUIPO RED CONTRA INCENDIO DE 250 GPM</v>
          </cell>
          <cell r="D750" t="str">
            <v>UN</v>
          </cell>
          <cell r="E750">
            <v>58680257.789999999</v>
          </cell>
          <cell r="F750" t="str">
            <v>ASTROMAQUINARIAS COT DCC-1393-19</v>
          </cell>
          <cell r="G750">
            <v>60185202</v>
          </cell>
          <cell r="H750" t="str">
            <v>IGNACIO GOMEZ COTI CV 992 3 PQ 0328</v>
          </cell>
          <cell r="I750">
            <v>63605773.699999996</v>
          </cell>
          <cell r="J750" t="str">
            <v>INCOLDEXT COT ERCI - 322 - 2019</v>
          </cell>
          <cell r="K750">
            <v>60823744.496666662</v>
          </cell>
          <cell r="L750">
            <v>2524079.8590680021</v>
          </cell>
          <cell r="M750">
            <v>63347824.355734661</v>
          </cell>
          <cell r="N750">
            <v>58299664.637598664</v>
          </cell>
          <cell r="O750">
            <v>58680257.789999999</v>
          </cell>
          <cell r="P750">
            <v>60185202</v>
          </cell>
          <cell r="Q750">
            <v>0</v>
          </cell>
          <cell r="R750">
            <v>59432730</v>
          </cell>
        </row>
        <row r="751">
          <cell r="C751" t="str">
            <v>CONECTOR DE TORNILLO EN COBRE</v>
          </cell>
          <cell r="D751" t="str">
            <v>UN</v>
          </cell>
          <cell r="E751">
            <v>5050</v>
          </cell>
          <cell r="F751" t="str">
            <v>LISTA DE REFERENCIA  V.7 PARA EXTERNOS ELE0878</v>
          </cell>
          <cell r="G751">
            <v>0</v>
          </cell>
          <cell r="H751">
            <v>0</v>
          </cell>
          <cell r="I751">
            <v>0</v>
          </cell>
          <cell r="J751">
            <v>0</v>
          </cell>
          <cell r="K751">
            <v>5050</v>
          </cell>
          <cell r="L751">
            <v>0</v>
          </cell>
          <cell r="M751">
            <v>5050</v>
          </cell>
          <cell r="N751">
            <v>0</v>
          </cell>
          <cell r="O751">
            <v>5050</v>
          </cell>
          <cell r="P751">
            <v>0</v>
          </cell>
          <cell r="Q751">
            <v>0</v>
          </cell>
          <cell r="R751">
            <v>5050</v>
          </cell>
        </row>
        <row r="752">
          <cell r="C752" t="str">
            <v>DUCTO ELECTRICO CON DIVISION DE 50/400 MM TRAMO DE 2.4 M</v>
          </cell>
          <cell r="D752" t="str">
            <v>UN</v>
          </cell>
          <cell r="E752">
            <v>162710</v>
          </cell>
          <cell r="F752" t="str">
            <v>METALMECANICAS EL SOL  - COT.   20-08-2019: 001</v>
          </cell>
          <cell r="G752">
            <v>142863</v>
          </cell>
          <cell r="H752" t="str">
            <v>PERALTA PERFILERIA COT 51952</v>
          </cell>
          <cell r="I752">
            <v>132447</v>
          </cell>
          <cell r="J752" t="str">
            <v>MAELECTRICOS CTO. 88597</v>
          </cell>
          <cell r="K752">
            <v>146006.66666666666</v>
          </cell>
          <cell r="L752">
            <v>15374.468196764834</v>
          </cell>
          <cell r="M752">
            <v>161381.13486343148</v>
          </cell>
          <cell r="N752">
            <v>130632.19846990182</v>
          </cell>
          <cell r="O752">
            <v>0</v>
          </cell>
          <cell r="P752">
            <v>142863</v>
          </cell>
          <cell r="Q752">
            <v>132447</v>
          </cell>
          <cell r="R752">
            <v>137655</v>
          </cell>
        </row>
        <row r="753">
          <cell r="C753" t="str">
            <v>BRAZO METALICO DE 1.2 M PARA SOPORE LUMINARIA EN 1"</v>
          </cell>
          <cell r="D753" t="str">
            <v>UN</v>
          </cell>
          <cell r="E753">
            <v>136077</v>
          </cell>
          <cell r="F753" t="str">
            <v>POSTELAM  COT. 16896</v>
          </cell>
          <cell r="G753">
            <v>141182</v>
          </cell>
          <cell r="H753" t="str">
            <v>IELSEG  COT. 23449</v>
          </cell>
          <cell r="I753">
            <v>144241.09</v>
          </cell>
          <cell r="J753" t="str">
            <v>INGENIERIA Y CONSTRUCCIONES COT. 2019024</v>
          </cell>
          <cell r="K753">
            <v>140500.03</v>
          </cell>
          <cell r="L753">
            <v>4124.5489077837337</v>
          </cell>
          <cell r="M753">
            <v>144624.57890778373</v>
          </cell>
          <cell r="N753">
            <v>136375.48109221627</v>
          </cell>
          <cell r="O753">
            <v>0</v>
          </cell>
          <cell r="P753">
            <v>141182</v>
          </cell>
          <cell r="Q753">
            <v>144241.09</v>
          </cell>
          <cell r="R753">
            <v>142712</v>
          </cell>
        </row>
        <row r="754">
          <cell r="C754" t="str">
            <v>LUMINARIA TIPO LED DE 80 VATIOS CON PANEL SOLAR</v>
          </cell>
          <cell r="D754" t="str">
            <v>UN</v>
          </cell>
          <cell r="E754">
            <v>1309000</v>
          </cell>
          <cell r="F754" t="str">
            <v>LAM LIGHTING S.A.S  COT. 100</v>
          </cell>
          <cell r="G754">
            <v>1875500</v>
          </cell>
          <cell r="H754" t="str">
            <v>WE SOLUCIONES S.A.S.  COT. WES-1278</v>
          </cell>
          <cell r="I754">
            <v>1501768.0999999999</v>
          </cell>
          <cell r="J754" t="str">
            <v>IELSEG  COT. 23448</v>
          </cell>
          <cell r="K754">
            <v>1562089.3666666665</v>
          </cell>
          <cell r="L754">
            <v>288027.00204877253</v>
          </cell>
          <cell r="M754">
            <v>1850116.368715439</v>
          </cell>
          <cell r="N754">
            <v>1274062.3646178939</v>
          </cell>
          <cell r="O754">
            <v>1309000</v>
          </cell>
          <cell r="P754">
            <v>0</v>
          </cell>
          <cell r="Q754">
            <v>1501768.0999999999</v>
          </cell>
          <cell r="R754">
            <v>1405384</v>
          </cell>
        </row>
        <row r="755">
          <cell r="C755" t="str">
            <v>CORAZA PROTECTORA PARA TUBERIA DE GAS D= 1 1/4 ROLLO POR 50 MT</v>
          </cell>
          <cell r="D755" t="str">
            <v>UN</v>
          </cell>
          <cell r="E755">
            <v>122570</v>
          </cell>
          <cell r="F755" t="str">
            <v>ECOINTEL S.A.S.  COT. 831</v>
          </cell>
          <cell r="G755">
            <v>120190</v>
          </cell>
          <cell r="H755" t="str">
            <v>FERRETERIA Y COMERCIALIZADORA JDM S.A.S.  COT 354</v>
          </cell>
          <cell r="I755">
            <v>100852.5</v>
          </cell>
          <cell r="J755">
            <v>0</v>
          </cell>
          <cell r="K755">
            <v>114537.5</v>
          </cell>
          <cell r="L755">
            <v>11911.151025404724</v>
          </cell>
          <cell r="M755">
            <v>126448.65102540472</v>
          </cell>
          <cell r="N755">
            <v>102626.34897459528</v>
          </cell>
          <cell r="O755">
            <v>122570</v>
          </cell>
          <cell r="P755">
            <v>120190</v>
          </cell>
          <cell r="Q755">
            <v>0</v>
          </cell>
          <cell r="R755">
            <v>121380</v>
          </cell>
        </row>
        <row r="756">
          <cell r="C756" t="str">
            <v>CORAZA PROTECTORA PARA TUBERIA DE GAS D= 1, ROLLO POR 50 MT</v>
          </cell>
          <cell r="D756" t="str">
            <v>UN</v>
          </cell>
          <cell r="E756">
            <v>113645</v>
          </cell>
          <cell r="F756" t="str">
            <v>ECOINTEL S.A.S.  COT. 831</v>
          </cell>
          <cell r="G756">
            <v>114478</v>
          </cell>
          <cell r="H756" t="str">
            <v>FERRETERIA Y COMERCIALIZADORA JDM S.A.S.  COT 354</v>
          </cell>
          <cell r="I756">
            <v>89250</v>
          </cell>
          <cell r="J756">
            <v>0</v>
          </cell>
          <cell r="K756">
            <v>105791</v>
          </cell>
          <cell r="L756">
            <v>14330.979833912264</v>
          </cell>
          <cell r="M756">
            <v>120121.97983391226</v>
          </cell>
          <cell r="N756">
            <v>91460.020166087736</v>
          </cell>
          <cell r="O756">
            <v>113645</v>
          </cell>
          <cell r="P756">
            <v>114478</v>
          </cell>
          <cell r="Q756">
            <v>0</v>
          </cell>
          <cell r="R756">
            <v>114062</v>
          </cell>
        </row>
        <row r="757">
          <cell r="C757" t="str">
            <v>CORAZA PROTECTORA PARA TUBERIA DE GAS D= 3/4, ROTLLO POR  50 M</v>
          </cell>
          <cell r="D757" t="str">
            <v>UN</v>
          </cell>
          <cell r="E757">
            <v>124950</v>
          </cell>
          <cell r="F757" t="str">
            <v>ECOINTEL S.A.S.  COT. 831</v>
          </cell>
          <cell r="G757">
            <v>122570</v>
          </cell>
          <cell r="H757" t="str">
            <v>FERRETERIA Y COMERCIALIZADORA JDM S.A.S.  COT 354</v>
          </cell>
          <cell r="I757">
            <v>103406.23999999999</v>
          </cell>
          <cell r="J757">
            <v>0</v>
          </cell>
          <cell r="K757">
            <v>116975.41333333333</v>
          </cell>
          <cell r="L757">
            <v>11811.348302058213</v>
          </cell>
          <cell r="M757">
            <v>128786.76163539154</v>
          </cell>
          <cell r="N757">
            <v>105164.06503127512</v>
          </cell>
          <cell r="O757">
            <v>124950</v>
          </cell>
          <cell r="P757">
            <v>122570</v>
          </cell>
          <cell r="Q757">
            <v>0</v>
          </cell>
          <cell r="R757">
            <v>123760</v>
          </cell>
        </row>
        <row r="758">
          <cell r="C758" t="str">
            <v>CORAZA PROTECTORA PARA TUBERIA DE GAS D= 1/2, ROLLO POR 50 M</v>
          </cell>
          <cell r="D758" t="str">
            <v>UN</v>
          </cell>
          <cell r="E758">
            <v>89250</v>
          </cell>
          <cell r="F758" t="str">
            <v>ECOINTEL S.A.S.  COT. 831</v>
          </cell>
          <cell r="G758">
            <v>92820</v>
          </cell>
          <cell r="H758" t="str">
            <v>FERRETERIA Y COMERCIALIZADORA JDM S.A.S.  COT 354</v>
          </cell>
          <cell r="I758">
            <v>77845.039999999994</v>
          </cell>
          <cell r="J758">
            <v>0</v>
          </cell>
          <cell r="K758">
            <v>86638.346666666665</v>
          </cell>
          <cell r="L758">
            <v>7821.6306867898966</v>
          </cell>
          <cell r="M758">
            <v>94459.977353456561</v>
          </cell>
          <cell r="N758">
            <v>78816.715979876768</v>
          </cell>
          <cell r="O758">
            <v>89250</v>
          </cell>
          <cell r="P758">
            <v>92820</v>
          </cell>
          <cell r="Q758">
            <v>0</v>
          </cell>
          <cell r="R758">
            <v>91035</v>
          </cell>
        </row>
        <row r="759">
          <cell r="C759" t="str">
            <v>ÁNGULO 2" X 1/8" X 6 M</v>
          </cell>
          <cell r="D759" t="str">
            <v>UN</v>
          </cell>
          <cell r="E759">
            <v>43900</v>
          </cell>
          <cell r="F759" t="str">
            <v>LISTA DE REFERENCIA  V.7 PARA EXTERNOS ACT0007</v>
          </cell>
          <cell r="G759">
            <v>0</v>
          </cell>
          <cell r="H759">
            <v>0</v>
          </cell>
          <cell r="I759">
            <v>0</v>
          </cell>
          <cell r="J759">
            <v>0</v>
          </cell>
          <cell r="K759">
            <v>43900</v>
          </cell>
          <cell r="L759">
            <v>0</v>
          </cell>
          <cell r="M759">
            <v>43900</v>
          </cell>
          <cell r="N759">
            <v>0</v>
          </cell>
          <cell r="O759">
            <v>43900</v>
          </cell>
          <cell r="P759">
            <v>0</v>
          </cell>
          <cell r="Q759">
            <v>0</v>
          </cell>
          <cell r="R759">
            <v>43900</v>
          </cell>
        </row>
        <row r="760">
          <cell r="C760" t="str">
            <v xml:space="preserve">TAPA  PLASTICA PARA REGISTRO  20 CM X 20 CM </v>
          </cell>
          <cell r="D760" t="str">
            <v>UN</v>
          </cell>
          <cell r="E760">
            <v>10900</v>
          </cell>
          <cell r="F760" t="str">
            <v>LISTA DE REFERENCIA  V.7 PARA EXTERNOS SGEH0127</v>
          </cell>
          <cell r="G760">
            <v>0</v>
          </cell>
          <cell r="H760">
            <v>0</v>
          </cell>
          <cell r="I760">
            <v>0</v>
          </cell>
          <cell r="J760">
            <v>0</v>
          </cell>
          <cell r="K760">
            <v>10900</v>
          </cell>
          <cell r="L760">
            <v>0</v>
          </cell>
          <cell r="M760">
            <v>10900</v>
          </cell>
          <cell r="N760">
            <v>0</v>
          </cell>
          <cell r="O760">
            <v>10900</v>
          </cell>
          <cell r="P760">
            <v>0</v>
          </cell>
          <cell r="Q760">
            <v>0</v>
          </cell>
          <cell r="R760">
            <v>10900</v>
          </cell>
        </row>
        <row r="761">
          <cell r="C761" t="str">
            <v>ANCLAJE CERTIFICADO PARA TRABAJO EN ALTURA CON RESISTENCIA DE 22 KN</v>
          </cell>
          <cell r="D761" t="str">
            <v>UN</v>
          </cell>
          <cell r="E761">
            <v>533477</v>
          </cell>
          <cell r="F761" t="str">
            <v>GEINCOR  COT- GC-FQ-003</v>
          </cell>
          <cell r="G761">
            <v>373933</v>
          </cell>
          <cell r="H761" t="str">
            <v>SOLCIVILES  COT C-SC010428</v>
          </cell>
          <cell r="I761">
            <v>354574.77999999997</v>
          </cell>
          <cell r="J761" t="str">
            <v>ANCLATECH  COT 328-19</v>
          </cell>
          <cell r="K761">
            <v>420661.59333333332</v>
          </cell>
          <cell r="L761">
            <v>98179.285780739447</v>
          </cell>
          <cell r="M761">
            <v>518840.87911407277</v>
          </cell>
          <cell r="N761">
            <v>322482.30755259388</v>
          </cell>
          <cell r="O761">
            <v>0</v>
          </cell>
          <cell r="P761">
            <v>373933</v>
          </cell>
          <cell r="Q761">
            <v>354574.77999999997</v>
          </cell>
          <cell r="R761">
            <v>364254</v>
          </cell>
        </row>
        <row r="762">
          <cell r="C762" t="str">
            <v>REGULADOR DE GAS DE 3/4 SIN VENTEO. DE 2 A 0,5 PSI</v>
          </cell>
          <cell r="D762" t="str">
            <v>UN</v>
          </cell>
          <cell r="E762">
            <v>358785</v>
          </cell>
          <cell r="F762" t="str">
            <v>ECOINTEL S.A.S.  COT. 837</v>
          </cell>
          <cell r="G762">
            <v>349265</v>
          </cell>
          <cell r="H762" t="str">
            <v>FERRETERIA Y COMERCIALIZADORA JDM S.A.S.  COT 369</v>
          </cell>
          <cell r="I762">
            <v>353727</v>
          </cell>
          <cell r="J762" t="str">
            <v>SATEL  COT. 15,978</v>
          </cell>
          <cell r="K762">
            <v>353925.66666666669</v>
          </cell>
          <cell r="L762">
            <v>4763.1083688420667</v>
          </cell>
          <cell r="M762">
            <v>358688.77503550873</v>
          </cell>
          <cell r="N762">
            <v>349162.55829782464</v>
          </cell>
          <cell r="O762">
            <v>0</v>
          </cell>
          <cell r="P762">
            <v>349265</v>
          </cell>
          <cell r="Q762">
            <v>353727</v>
          </cell>
          <cell r="R762">
            <v>351496</v>
          </cell>
        </row>
        <row r="763">
          <cell r="C763" t="str">
            <v>CICLOPARQUEADERO M-101 TIPO IRD, PARA 11 BICICLETAS</v>
          </cell>
          <cell r="D763" t="str">
            <v>UN</v>
          </cell>
          <cell r="E763">
            <v>571200</v>
          </cell>
          <cell r="F763" t="str">
            <v>MOBIURBA - COT 195</v>
          </cell>
          <cell r="G763">
            <v>642600</v>
          </cell>
          <cell r="H763" t="str">
            <v>MOBILIARIO URBANO &amp; CARPINTERIA METALICA  COT</v>
          </cell>
          <cell r="I763">
            <v>589050</v>
          </cell>
          <cell r="J763" t="str">
            <v>METALICAS ESTRUCTURA S.A.S</v>
          </cell>
          <cell r="K763">
            <v>600950</v>
          </cell>
          <cell r="L763">
            <v>37157.73809047047</v>
          </cell>
          <cell r="M763">
            <v>638107.73809047043</v>
          </cell>
          <cell r="N763">
            <v>563792.26190952957</v>
          </cell>
          <cell r="O763">
            <v>571200</v>
          </cell>
          <cell r="P763">
            <v>0</v>
          </cell>
          <cell r="Q763">
            <v>589050</v>
          </cell>
          <cell r="R763">
            <v>580125</v>
          </cell>
        </row>
        <row r="764">
          <cell r="C764" t="str">
            <v>ADOQUIN  ESPAÑOL ARCILLA 20*10*6 CM</v>
          </cell>
          <cell r="D764" t="str">
            <v>UN</v>
          </cell>
          <cell r="E764">
            <v>916</v>
          </cell>
          <cell r="F764" t="str">
            <v xml:space="preserve">CONSTRUDATA 190 PAG. 129 </v>
          </cell>
          <cell r="G764">
            <v>0</v>
          </cell>
          <cell r="H764">
            <v>0</v>
          </cell>
          <cell r="I764">
            <v>0</v>
          </cell>
          <cell r="J764">
            <v>0</v>
          </cell>
          <cell r="K764">
            <v>916</v>
          </cell>
          <cell r="L764">
            <v>0</v>
          </cell>
          <cell r="M764">
            <v>916</v>
          </cell>
          <cell r="N764">
            <v>0</v>
          </cell>
          <cell r="O764">
            <v>916</v>
          </cell>
          <cell r="P764">
            <v>0</v>
          </cell>
          <cell r="Q764">
            <v>0</v>
          </cell>
          <cell r="R764">
            <v>916</v>
          </cell>
        </row>
        <row r="765">
          <cell r="C765" t="str">
            <v>DERECHOS DE CONEXIÓN  GAS NATURAL CLIENTE COMERCIAL CATEGORIA 3</v>
          </cell>
          <cell r="D765" t="str">
            <v>UN</v>
          </cell>
          <cell r="E765">
            <v>2258550</v>
          </cell>
          <cell r="F765" t="str">
            <v>TARIFAS DE CONEXIÓN AL SERVICIO 2019 GAS NATURAL S.A..P.S.</v>
          </cell>
          <cell r="G765">
            <v>0</v>
          </cell>
          <cell r="H765">
            <v>0</v>
          </cell>
          <cell r="I765">
            <v>0</v>
          </cell>
          <cell r="J765">
            <v>0</v>
          </cell>
          <cell r="K765">
            <v>2258550</v>
          </cell>
          <cell r="L765">
            <v>0</v>
          </cell>
          <cell r="M765">
            <v>2258550</v>
          </cell>
          <cell r="N765">
            <v>0</v>
          </cell>
          <cell r="O765">
            <v>2258550</v>
          </cell>
          <cell r="P765">
            <v>0</v>
          </cell>
          <cell r="Q765">
            <v>0</v>
          </cell>
          <cell r="R765">
            <v>2258550</v>
          </cell>
        </row>
        <row r="766">
          <cell r="C766" t="str">
            <v>SISTMA VALVULA ANTIVANDALICA SUPERIOR</v>
          </cell>
          <cell r="D766" t="str">
            <v>UN</v>
          </cell>
          <cell r="E766">
            <v>229400.00089999998</v>
          </cell>
          <cell r="F766" t="str">
            <v>COTIZACION CORONA C770000659</v>
          </cell>
          <cell r="G766">
            <v>239701.69999999998</v>
          </cell>
          <cell r="H766" t="str">
            <v>FERRETERIA JDM S.A.S   COT 322</v>
          </cell>
          <cell r="I766">
            <v>236170.04179999998</v>
          </cell>
          <cell r="J766" t="str">
            <v>SYP  COT 17537</v>
          </cell>
          <cell r="K766">
            <v>235090.58089999997</v>
          </cell>
          <cell r="L766">
            <v>5234.9955074199243</v>
          </cell>
          <cell r="M766">
            <v>240325.5764074199</v>
          </cell>
          <cell r="N766">
            <v>229855.58539258005</v>
          </cell>
          <cell r="O766">
            <v>0</v>
          </cell>
          <cell r="P766">
            <v>239701.69999999998</v>
          </cell>
          <cell r="Q766">
            <v>236170.04179999998</v>
          </cell>
          <cell r="R766">
            <v>237936</v>
          </cell>
        </row>
        <row r="767">
          <cell r="C767" t="str">
            <v>GABINETE TIPO 2, INCLUYE MANGUERA , LLAVE SPANER, SOPORTE CANASTILLA, EXTINTOR Y VIDRIO</v>
          </cell>
          <cell r="D767" t="str">
            <v>UN</v>
          </cell>
          <cell r="E767">
            <v>1046784</v>
          </cell>
          <cell r="F767" t="str">
            <v>ECOINTEL S.A.S.  COT. 822</v>
          </cell>
          <cell r="G767">
            <v>1136212</v>
          </cell>
          <cell r="H767" t="str">
            <v>FERRETERIA Y COMERCIALIZADORA JDM S.A.S.  COT 369</v>
          </cell>
          <cell r="I767">
            <v>996508</v>
          </cell>
          <cell r="J767" t="str">
            <v>SATEL  COT. 15,991</v>
          </cell>
          <cell r="K767">
            <v>1059834.6666666667</v>
          </cell>
          <cell r="L767">
            <v>70760.453851945684</v>
          </cell>
          <cell r="M767">
            <v>1130595.1205186124</v>
          </cell>
          <cell r="N767">
            <v>989074.21281472105</v>
          </cell>
          <cell r="O767">
            <v>1046784</v>
          </cell>
          <cell r="P767">
            <v>0</v>
          </cell>
          <cell r="Q767">
            <v>996508</v>
          </cell>
          <cell r="R767">
            <v>1021646</v>
          </cell>
        </row>
        <row r="768">
          <cell r="C768" t="str">
            <v>VIDRIO PARA GABINETE</v>
          </cell>
          <cell r="D768" t="str">
            <v>UN</v>
          </cell>
          <cell r="E768">
            <v>0</v>
          </cell>
          <cell r="F768">
            <v>0</v>
          </cell>
          <cell r="G768">
            <v>0</v>
          </cell>
          <cell r="H768">
            <v>0</v>
          </cell>
          <cell r="I768">
            <v>0</v>
          </cell>
          <cell r="J768">
            <v>0</v>
          </cell>
          <cell r="K768" t="e">
            <v>#DIV/0!</v>
          </cell>
          <cell r="L768">
            <v>0</v>
          </cell>
          <cell r="M768">
            <v>0</v>
          </cell>
          <cell r="N768">
            <v>0</v>
          </cell>
          <cell r="O768">
            <v>0</v>
          </cell>
          <cell r="P768">
            <v>0</v>
          </cell>
          <cell r="Q768">
            <v>0</v>
          </cell>
          <cell r="R768" t="e">
            <v>#DIV/0!</v>
          </cell>
        </row>
        <row r="769">
          <cell r="C769" t="str">
            <v>PLACA ANTIVÓRTICE GALVANIZADA DE 6" UL/FM</v>
          </cell>
          <cell r="D769" t="str">
            <v>UN</v>
          </cell>
          <cell r="E769">
            <v>403410</v>
          </cell>
          <cell r="F769" t="str">
            <v>ECOINTEL S.A.S.  COT. 836</v>
          </cell>
          <cell r="G769">
            <v>385560</v>
          </cell>
          <cell r="H769" t="str">
            <v>FERRETERIA Y COMERCIALIZADORA JDM S.A.S.  COT 368</v>
          </cell>
          <cell r="I769">
            <v>482545</v>
          </cell>
          <cell r="J769" t="str">
            <v>SATEL  COT. 15,979</v>
          </cell>
          <cell r="K769">
            <v>423838.33333333331</v>
          </cell>
          <cell r="L769">
            <v>51618.893424145906</v>
          </cell>
          <cell r="M769">
            <v>475457.22675747925</v>
          </cell>
          <cell r="N769">
            <v>372219.43990918738</v>
          </cell>
          <cell r="O769">
            <v>403410</v>
          </cell>
          <cell r="P769">
            <v>385560</v>
          </cell>
          <cell r="Q769">
            <v>0</v>
          </cell>
          <cell r="R769">
            <v>394485</v>
          </cell>
        </row>
        <row r="770">
          <cell r="C770" t="str">
            <v>ACCESORIO EN ACERO INOXIDABLE 304 ROSCADO  DE 6"</v>
          </cell>
          <cell r="D770" t="str">
            <v>UN</v>
          </cell>
          <cell r="E770">
            <v>32725</v>
          </cell>
          <cell r="F770" t="str">
            <v>ECOINTEL S.A.S.  COT. 836</v>
          </cell>
          <cell r="G770">
            <v>35105</v>
          </cell>
          <cell r="H770" t="str">
            <v>FERRETERIA Y COMERCIALIZADORA JDM S.A.S.  COT 368</v>
          </cell>
          <cell r="I770">
            <v>36890</v>
          </cell>
          <cell r="J770" t="str">
            <v>SATEL  COT. 15,979</v>
          </cell>
          <cell r="K770">
            <v>34906.666666666664</v>
          </cell>
          <cell r="L770">
            <v>2089.5713276491265</v>
          </cell>
          <cell r="M770">
            <v>36996.237994315794</v>
          </cell>
          <cell r="N770">
            <v>32817.095339017535</v>
          </cell>
          <cell r="O770">
            <v>0</v>
          </cell>
          <cell r="P770">
            <v>35105</v>
          </cell>
          <cell r="Q770">
            <v>36890</v>
          </cell>
          <cell r="R770">
            <v>35998</v>
          </cell>
        </row>
        <row r="771">
          <cell r="C771" t="str">
            <v xml:space="preserve"> TUBERÍA ACERO INOXIDABLE 304 DE 6"</v>
          </cell>
          <cell r="D771" t="str">
            <v>ML</v>
          </cell>
          <cell r="E771">
            <v>149761.5</v>
          </cell>
          <cell r="F771" t="str">
            <v>ECOINTEL S.A.S.  COT. 836</v>
          </cell>
          <cell r="G771">
            <v>120963.5</v>
          </cell>
          <cell r="H771" t="str">
            <v>FERRETERIA Y COMERCIALIZADORA JDM S.A.S.  COT 368</v>
          </cell>
          <cell r="I771">
            <v>136850</v>
          </cell>
          <cell r="J771" t="str">
            <v>SATEL  COT. 15,979</v>
          </cell>
          <cell r="K771">
            <v>135858.33333333334</v>
          </cell>
          <cell r="L771">
            <v>14424.588489219834</v>
          </cell>
          <cell r="M771">
            <v>150282.92182255318</v>
          </cell>
          <cell r="N771">
            <v>121433.74484411351</v>
          </cell>
          <cell r="O771">
            <v>149761.5</v>
          </cell>
          <cell r="P771">
            <v>0</v>
          </cell>
          <cell r="Q771">
            <v>136850</v>
          </cell>
          <cell r="R771">
            <v>143306</v>
          </cell>
        </row>
        <row r="772">
          <cell r="C772" t="str">
            <v>NIPLE PASA MURO CON LAMINA HR  EN ACERO INOXIDABLE DE 50 CM CON DOBLE ROSCA DE 6"</v>
          </cell>
          <cell r="D772" t="str">
            <v>UN</v>
          </cell>
          <cell r="E772">
            <v>458150</v>
          </cell>
          <cell r="F772" t="str">
            <v>ECOINTEL S.A.S.  COT. 836</v>
          </cell>
          <cell r="G772">
            <v>472073</v>
          </cell>
          <cell r="H772" t="str">
            <v>FERRETERIA Y COMERCIALIZADORA JDM S.A.S.  COT 368</v>
          </cell>
          <cell r="I772">
            <v>424830</v>
          </cell>
          <cell r="J772" t="str">
            <v>SATEL  COT. 15,979</v>
          </cell>
          <cell r="K772">
            <v>451684.33333333331</v>
          </cell>
          <cell r="L772">
            <v>24276.097222027543</v>
          </cell>
          <cell r="M772">
            <v>475960.43055536086</v>
          </cell>
          <cell r="N772">
            <v>427408.23611130577</v>
          </cell>
          <cell r="O772">
            <v>458150</v>
          </cell>
          <cell r="P772">
            <v>472073</v>
          </cell>
          <cell r="Q772">
            <v>0</v>
          </cell>
          <cell r="R772">
            <v>465112</v>
          </cell>
        </row>
        <row r="773">
          <cell r="C773" t="str">
            <v>VÁLVULA OS&amp;Y 4" UL/FM</v>
          </cell>
          <cell r="D773" t="str">
            <v>UN</v>
          </cell>
          <cell r="E773">
            <v>968978</v>
          </cell>
          <cell r="F773" t="str">
            <v>LISTA DE REFERENCIA  V.7 PARA EXTERNOS TATA0976</v>
          </cell>
          <cell r="G773">
            <v>0</v>
          </cell>
          <cell r="H773">
            <v>0</v>
          </cell>
          <cell r="I773">
            <v>0</v>
          </cell>
          <cell r="J773">
            <v>0</v>
          </cell>
          <cell r="K773">
            <v>968978</v>
          </cell>
          <cell r="L773">
            <v>0</v>
          </cell>
          <cell r="M773">
            <v>968978</v>
          </cell>
          <cell r="N773">
            <v>0</v>
          </cell>
          <cell r="O773">
            <v>968978</v>
          </cell>
          <cell r="P773">
            <v>0</v>
          </cell>
          <cell r="Q773">
            <v>0</v>
          </cell>
          <cell r="R773">
            <v>968978</v>
          </cell>
        </row>
        <row r="774">
          <cell r="C774" t="str">
            <v>REDUCCION  RANURADA DE 6"X4" UL/FM</v>
          </cell>
          <cell r="D774" t="str">
            <v>UN</v>
          </cell>
          <cell r="E774">
            <v>34153</v>
          </cell>
          <cell r="F774" t="str">
            <v>ECOINTEL S.A.S.  COT. 833</v>
          </cell>
          <cell r="G774">
            <v>35105</v>
          </cell>
          <cell r="H774" t="str">
            <v>FERRETERIA Y COMERCIALIZADORA JDM S.A.S.  COT 358</v>
          </cell>
          <cell r="I774">
            <v>27370</v>
          </cell>
          <cell r="J774" t="str">
            <v>SATEL  COT. 15,977</v>
          </cell>
          <cell r="K774">
            <v>32209.333333333332</v>
          </cell>
          <cell r="L774">
            <v>4217.9303376577063</v>
          </cell>
          <cell r="M774">
            <v>36427.263670991037</v>
          </cell>
          <cell r="N774">
            <v>27991.402995675628</v>
          </cell>
          <cell r="O774">
            <v>34153</v>
          </cell>
          <cell r="P774">
            <v>35105</v>
          </cell>
          <cell r="Q774">
            <v>0</v>
          </cell>
          <cell r="R774">
            <v>34629</v>
          </cell>
        </row>
        <row r="775">
          <cell r="C775" t="str">
            <v>REDUCCION RANURADA DE 4"X2" UL/FM</v>
          </cell>
          <cell r="D775" t="str">
            <v>UN</v>
          </cell>
          <cell r="E775">
            <v>17731</v>
          </cell>
          <cell r="F775" t="str">
            <v>ECOINTEL S.A.S.  COT. 833</v>
          </cell>
          <cell r="G775">
            <v>17255</v>
          </cell>
          <cell r="H775" t="str">
            <v>FERRETERIA Y COMERCIALIZADORA JDM S.A.S.  COT 358</v>
          </cell>
          <cell r="I775">
            <v>14518</v>
          </cell>
          <cell r="J775" t="str">
            <v>SATEL  COT. 15,977</v>
          </cell>
          <cell r="K775">
            <v>16501.333333333332</v>
          </cell>
          <cell r="L775">
            <v>1734.0277775552884</v>
          </cell>
          <cell r="M775">
            <v>18235.361110888622</v>
          </cell>
          <cell r="N775">
            <v>14767.305555778044</v>
          </cell>
          <cell r="O775">
            <v>17731</v>
          </cell>
          <cell r="P775">
            <v>17255</v>
          </cell>
          <cell r="Q775">
            <v>0</v>
          </cell>
          <cell r="R775">
            <v>17493</v>
          </cell>
        </row>
        <row r="776">
          <cell r="C776" t="str">
            <v>BRIDA DE ACERO GALVANIZADO DE 2" INCLUYE EMPAQUE</v>
          </cell>
          <cell r="D776" t="str">
            <v>UN</v>
          </cell>
          <cell r="E776">
            <v>196860</v>
          </cell>
          <cell r="F776" t="str">
            <v>LISTA DE REFERENCIA  V.7 PARA EXTERNOS TATA0078</v>
          </cell>
          <cell r="G776">
            <v>0</v>
          </cell>
          <cell r="H776">
            <v>0</v>
          </cell>
          <cell r="I776">
            <v>0</v>
          </cell>
          <cell r="J776">
            <v>0</v>
          </cell>
          <cell r="K776">
            <v>196860</v>
          </cell>
          <cell r="L776">
            <v>0</v>
          </cell>
          <cell r="M776">
            <v>196860</v>
          </cell>
          <cell r="N776">
            <v>0</v>
          </cell>
          <cell r="O776">
            <v>196860</v>
          </cell>
          <cell r="P776">
            <v>0</v>
          </cell>
          <cell r="Q776">
            <v>0</v>
          </cell>
          <cell r="R776">
            <v>196860</v>
          </cell>
        </row>
        <row r="777">
          <cell r="C777" t="str">
            <v>VÁLVULA MARIPOSA SUPERVISADA 4" UL/FM</v>
          </cell>
          <cell r="D777" t="str">
            <v>UN</v>
          </cell>
          <cell r="E777">
            <v>1010548</v>
          </cell>
          <cell r="F777" t="str">
            <v>LISTA DE REFERENCIA  V.7 PARA EXTERNOS TATA0974</v>
          </cell>
          <cell r="G777">
            <v>0</v>
          </cell>
          <cell r="H777">
            <v>0</v>
          </cell>
          <cell r="I777">
            <v>0</v>
          </cell>
          <cell r="J777">
            <v>0</v>
          </cell>
          <cell r="K777">
            <v>1010548</v>
          </cell>
          <cell r="L777">
            <v>0</v>
          </cell>
          <cell r="M777">
            <v>1010548</v>
          </cell>
          <cell r="N777">
            <v>0</v>
          </cell>
          <cell r="O777">
            <v>1010548</v>
          </cell>
          <cell r="P777">
            <v>0</v>
          </cell>
          <cell r="Q777">
            <v>0</v>
          </cell>
          <cell r="R777">
            <v>1010548</v>
          </cell>
        </row>
        <row r="778">
          <cell r="C778" t="str">
            <v>VÁLVULA DE MARIPOSA DE VOLANTE DESMULTIPLICADOR Y ASIENTO DE EPDM, UNIÓN CON BRIDAS, DE 2" DE DIÁMETRO. UL/FM</v>
          </cell>
          <cell r="D778" t="str">
            <v>UN</v>
          </cell>
          <cell r="E778">
            <v>444911</v>
          </cell>
          <cell r="F778" t="str">
            <v>LISTA DE REFERENCIA  V.7 PARA EXTERNOS TATA0971</v>
          </cell>
          <cell r="G778">
            <v>0</v>
          </cell>
          <cell r="H778">
            <v>0</v>
          </cell>
          <cell r="I778">
            <v>0</v>
          </cell>
          <cell r="J778">
            <v>0</v>
          </cell>
          <cell r="K778">
            <v>444911</v>
          </cell>
          <cell r="L778">
            <v>0</v>
          </cell>
          <cell r="M778">
            <v>444911</v>
          </cell>
          <cell r="N778">
            <v>0</v>
          </cell>
          <cell r="O778">
            <v>444911</v>
          </cell>
          <cell r="P778">
            <v>0</v>
          </cell>
          <cell r="Q778">
            <v>0</v>
          </cell>
          <cell r="R778">
            <v>444911</v>
          </cell>
        </row>
        <row r="779">
          <cell r="C779" t="str">
            <v>LAVAMANOS TIPO QUIRURGICO EN ACERO INOXIDABLE CALIBRE 20 REF. 304 0,50*0,50*0,90m (INCLUYE SUMINISTRO E INSTALACION)</v>
          </cell>
          <cell r="D779" t="str">
            <v>UN</v>
          </cell>
          <cell r="E779">
            <v>1022805</v>
          </cell>
          <cell r="F779" t="str">
            <v>LISTA DE REFERENCIA  V.7 PARA EXTERNOS SGEH0191</v>
          </cell>
          <cell r="G779">
            <v>0</v>
          </cell>
          <cell r="H779">
            <v>0</v>
          </cell>
          <cell r="I779">
            <v>0</v>
          </cell>
          <cell r="J779">
            <v>0</v>
          </cell>
          <cell r="K779">
            <v>0</v>
          </cell>
          <cell r="L779">
            <v>0</v>
          </cell>
          <cell r="M779">
            <v>0</v>
          </cell>
          <cell r="N779">
            <v>0</v>
          </cell>
          <cell r="O779">
            <v>0</v>
          </cell>
          <cell r="P779">
            <v>0</v>
          </cell>
          <cell r="Q779">
            <v>0</v>
          </cell>
          <cell r="R779">
            <v>0</v>
          </cell>
        </row>
        <row r="780">
          <cell r="C780" t="str">
            <v>VÁLVULA DE MARIPOSA DE VOLANTE DESMULTIPLICADOR Y ASIENTO DE EPDM, UNIÓN CON BRIDAS, DE 2" DE DIÁMETRO. UL/FM</v>
          </cell>
          <cell r="D780" t="str">
            <v>UN</v>
          </cell>
          <cell r="E780">
            <v>444911</v>
          </cell>
          <cell r="F780" t="str">
            <v>LISTA DE REFERENCIA  V.7 PARA EXTERNOS TATA0971</v>
          </cell>
          <cell r="G780">
            <v>0</v>
          </cell>
          <cell r="H780">
            <v>0</v>
          </cell>
          <cell r="I780">
            <v>0</v>
          </cell>
          <cell r="J780">
            <v>0</v>
          </cell>
          <cell r="K780">
            <v>444911</v>
          </cell>
          <cell r="L780">
            <v>0</v>
          </cell>
          <cell r="M780">
            <v>444911</v>
          </cell>
          <cell r="N780">
            <v>0</v>
          </cell>
          <cell r="O780">
            <v>444911</v>
          </cell>
          <cell r="P780">
            <v>0</v>
          </cell>
          <cell r="Q780">
            <v>0</v>
          </cell>
          <cell r="R780">
            <v>444911</v>
          </cell>
        </row>
        <row r="781">
          <cell r="C781" t="str">
            <v>SUMINISTRO E INSTALACION DE BRIDA RANURADA DE 6" UL/FM</v>
          </cell>
          <cell r="D781" t="str">
            <v>UN</v>
          </cell>
          <cell r="E781">
            <v>61880</v>
          </cell>
          <cell r="F781" t="str">
            <v>ECOINTEL  COT 833</v>
          </cell>
          <cell r="G781">
            <v>60095</v>
          </cell>
          <cell r="H781" t="str">
            <v>FERRETERIA JDM COT 358</v>
          </cell>
          <cell r="I781">
            <v>51170</v>
          </cell>
          <cell r="J781" t="str">
            <v>SATEL  COT. 15,977</v>
          </cell>
          <cell r="K781">
            <v>57715</v>
          </cell>
          <cell r="L781">
            <v>5737.9722027908083</v>
          </cell>
          <cell r="M781">
            <v>63452.972202790806</v>
          </cell>
          <cell r="N781">
            <v>51977.027797209194</v>
          </cell>
          <cell r="O781">
            <v>61880</v>
          </cell>
          <cell r="P781">
            <v>60095</v>
          </cell>
          <cell r="Q781">
            <v>0</v>
          </cell>
          <cell r="R781">
            <v>60988</v>
          </cell>
        </row>
        <row r="782">
          <cell r="C782" t="str">
            <v>BRIDA DE ACERO GALVANIZADO DE 3" INCLUYE EMPAQUE</v>
          </cell>
          <cell r="D782" t="str">
            <v>UN</v>
          </cell>
          <cell r="E782">
            <v>239717</v>
          </cell>
          <cell r="F782" t="str">
            <v>LISTA DE REFERENCIA  V.7 PARA EXTERNOS TATA0079</v>
          </cell>
          <cell r="G782">
            <v>0</v>
          </cell>
          <cell r="H782">
            <v>0</v>
          </cell>
          <cell r="I782">
            <v>0</v>
          </cell>
          <cell r="J782">
            <v>0</v>
          </cell>
          <cell r="K782">
            <v>0</v>
          </cell>
          <cell r="L782">
            <v>0</v>
          </cell>
          <cell r="M782">
            <v>0</v>
          </cell>
          <cell r="N782">
            <v>0</v>
          </cell>
          <cell r="O782">
            <v>0</v>
          </cell>
          <cell r="P782">
            <v>0</v>
          </cell>
          <cell r="Q782">
            <v>0</v>
          </cell>
          <cell r="R782">
            <v>0</v>
          </cell>
        </row>
        <row r="783">
          <cell r="C783" t="str">
            <v>COPA ACERO NEGRO RANURADA DE 4"X3" UL/FM</v>
          </cell>
          <cell r="D783" t="str">
            <v>UN</v>
          </cell>
          <cell r="E783">
            <v>80000</v>
          </cell>
          <cell r="F783">
            <v>0</v>
          </cell>
          <cell r="G783">
            <v>0</v>
          </cell>
          <cell r="H783">
            <v>0</v>
          </cell>
          <cell r="I783">
            <v>0</v>
          </cell>
          <cell r="J783">
            <v>0</v>
          </cell>
          <cell r="K783">
            <v>80000</v>
          </cell>
          <cell r="L783">
            <v>0</v>
          </cell>
          <cell r="M783">
            <v>80000</v>
          </cell>
          <cell r="N783">
            <v>0</v>
          </cell>
          <cell r="O783">
            <v>80000</v>
          </cell>
          <cell r="P783">
            <v>0</v>
          </cell>
          <cell r="Q783">
            <v>0</v>
          </cell>
          <cell r="R783">
            <v>80000</v>
          </cell>
        </row>
        <row r="784">
          <cell r="C784" t="str">
            <v>GRIFERÍA CON SENSOR CLASSIC COLOR CROMO</v>
          </cell>
          <cell r="D784" t="str">
            <v>UN</v>
          </cell>
          <cell r="E784">
            <v>750177</v>
          </cell>
          <cell r="F784" t="str">
            <v>LISTA DE REFERENCIA  V.7 PARA EXTERNOS SGEH0190</v>
          </cell>
          <cell r="G784">
            <v>0</v>
          </cell>
          <cell r="H784">
            <v>0</v>
          </cell>
          <cell r="I784">
            <v>0</v>
          </cell>
          <cell r="J784">
            <v>0</v>
          </cell>
          <cell r="K784">
            <v>750177</v>
          </cell>
          <cell r="L784">
            <v>0</v>
          </cell>
          <cell r="M784">
            <v>750177</v>
          </cell>
          <cell r="N784">
            <v>0</v>
          </cell>
          <cell r="O784">
            <v>750177</v>
          </cell>
          <cell r="P784">
            <v>0</v>
          </cell>
          <cell r="Q784">
            <v>0</v>
          </cell>
          <cell r="R784">
            <v>750177</v>
          </cell>
        </row>
        <row r="785">
          <cell r="C785" t="str">
            <v>CADENA ANCLADA EN VARILLA Ø3/8</v>
          </cell>
          <cell r="D785" t="str">
            <v>M</v>
          </cell>
          <cell r="E785">
            <v>5950</v>
          </cell>
          <cell r="F785" t="str">
            <v>LISTA DE REFERENCIA  V.7 PARA EXTERNOS ELE0796</v>
          </cell>
          <cell r="G785">
            <v>0</v>
          </cell>
          <cell r="H785">
            <v>0</v>
          </cell>
          <cell r="I785">
            <v>0</v>
          </cell>
          <cell r="J785">
            <v>0</v>
          </cell>
          <cell r="K785">
            <v>5950</v>
          </cell>
          <cell r="L785">
            <v>0</v>
          </cell>
          <cell r="M785">
            <v>5950</v>
          </cell>
          <cell r="N785">
            <v>0</v>
          </cell>
          <cell r="O785">
            <v>5950</v>
          </cell>
          <cell r="P785">
            <v>0</v>
          </cell>
          <cell r="Q785">
            <v>0</v>
          </cell>
          <cell r="R785">
            <v>5950</v>
          </cell>
        </row>
        <row r="786">
          <cell r="C786" t="str">
            <v>MARCO Y TAPA PARA CAJA VEHICULAR CS 280 NORMA CODENSA, CERTIFICADA</v>
          </cell>
          <cell r="D786">
            <v>0</v>
          </cell>
          <cell r="E786">
            <v>0</v>
          </cell>
          <cell r="F786">
            <v>0</v>
          </cell>
          <cell r="G786">
            <v>0</v>
          </cell>
          <cell r="H786">
            <v>0</v>
          </cell>
          <cell r="I786">
            <v>0</v>
          </cell>
          <cell r="J786">
            <v>0</v>
          </cell>
          <cell r="K786" t="e">
            <v>#DIV/0!</v>
          </cell>
          <cell r="L786">
            <v>0</v>
          </cell>
          <cell r="M786">
            <v>0</v>
          </cell>
          <cell r="N786">
            <v>0</v>
          </cell>
          <cell r="O786">
            <v>0</v>
          </cell>
          <cell r="P786">
            <v>0</v>
          </cell>
          <cell r="Q786">
            <v>0</v>
          </cell>
          <cell r="R786" t="e">
            <v>#DIV/0!</v>
          </cell>
        </row>
        <row r="787">
          <cell r="C787" t="str">
            <v>ÁNGULO 2-1/2 X 3/16 12M A572/G50</v>
          </cell>
          <cell r="D787" t="str">
            <v>M</v>
          </cell>
          <cell r="E787">
            <v>13461</v>
          </cell>
          <cell r="F787" t="str">
            <v>LISTA DE REFERENCIA  V.7 PARA EXTERNOS ACT0008</v>
          </cell>
          <cell r="G787">
            <v>0</v>
          </cell>
          <cell r="H787">
            <v>0</v>
          </cell>
          <cell r="I787">
            <v>0</v>
          </cell>
          <cell r="J787">
            <v>0</v>
          </cell>
          <cell r="K787">
            <v>13461</v>
          </cell>
          <cell r="L787">
            <v>0</v>
          </cell>
          <cell r="M787">
            <v>13461</v>
          </cell>
          <cell r="N787">
            <v>0</v>
          </cell>
          <cell r="O787">
            <v>13461</v>
          </cell>
          <cell r="P787">
            <v>0</v>
          </cell>
          <cell r="Q787">
            <v>0</v>
          </cell>
          <cell r="R787">
            <v>13461</v>
          </cell>
        </row>
        <row r="788">
          <cell r="C788" t="str">
            <v>PLATINA 1/8" X 2" EN ACERO X 6 M</v>
          </cell>
          <cell r="D788" t="str">
            <v>UN</v>
          </cell>
          <cell r="E788">
            <v>25100</v>
          </cell>
          <cell r="F788" t="str">
            <v>LISTA DE REFERENCIA  V.7 PARA EXTERNOS ACT0034</v>
          </cell>
          <cell r="G788">
            <v>0</v>
          </cell>
          <cell r="H788">
            <v>0</v>
          </cell>
          <cell r="I788">
            <v>0</v>
          </cell>
          <cell r="J788">
            <v>0</v>
          </cell>
          <cell r="K788">
            <v>25100</v>
          </cell>
          <cell r="L788">
            <v>0</v>
          </cell>
          <cell r="M788">
            <v>25100</v>
          </cell>
          <cell r="N788">
            <v>0</v>
          </cell>
          <cell r="O788">
            <v>25100</v>
          </cell>
          <cell r="P788">
            <v>0</v>
          </cell>
          <cell r="Q788">
            <v>0</v>
          </cell>
          <cell r="R788">
            <v>25100</v>
          </cell>
        </row>
        <row r="789">
          <cell r="C789" t="str">
            <v>CONECTOR DE COBRE VARILLA PUESTA A TIERRA 5/8</v>
          </cell>
          <cell r="D789" t="str">
            <v>UN</v>
          </cell>
          <cell r="E789">
            <v>5050</v>
          </cell>
          <cell r="F789" t="str">
            <v>LISTA DE REFERENCIA  V.7 PARA EXTERNOS ELE0877</v>
          </cell>
          <cell r="G789">
            <v>0</v>
          </cell>
          <cell r="H789">
            <v>0</v>
          </cell>
          <cell r="I789">
            <v>0</v>
          </cell>
          <cell r="J789">
            <v>0</v>
          </cell>
          <cell r="K789">
            <v>5050</v>
          </cell>
          <cell r="L789">
            <v>0</v>
          </cell>
          <cell r="M789">
            <v>5050</v>
          </cell>
          <cell r="N789">
            <v>0</v>
          </cell>
          <cell r="O789">
            <v>5050</v>
          </cell>
          <cell r="P789">
            <v>0</v>
          </cell>
          <cell r="Q789">
            <v>0</v>
          </cell>
          <cell r="R789">
            <v>5050</v>
          </cell>
        </row>
        <row r="790">
          <cell r="C790" t="str">
            <v>VARILLA DE COBRE DE 5/8" X 2,4 M</v>
          </cell>
          <cell r="D790" t="str">
            <v>UN</v>
          </cell>
          <cell r="E790">
            <v>133200</v>
          </cell>
          <cell r="F790" t="str">
            <v>LISTA DE REFERENCIA  V.7 PARA EXTERNOS ELE0486</v>
          </cell>
          <cell r="G790">
            <v>0</v>
          </cell>
          <cell r="H790">
            <v>0</v>
          </cell>
          <cell r="I790">
            <v>0</v>
          </cell>
          <cell r="J790">
            <v>0</v>
          </cell>
          <cell r="K790">
            <v>133200</v>
          </cell>
          <cell r="L790">
            <v>0</v>
          </cell>
          <cell r="M790">
            <v>133200</v>
          </cell>
          <cell r="N790">
            <v>0</v>
          </cell>
          <cell r="O790">
            <v>133200</v>
          </cell>
          <cell r="P790">
            <v>0</v>
          </cell>
          <cell r="Q790">
            <v>0</v>
          </cell>
          <cell r="R790">
            <v>133200</v>
          </cell>
        </row>
        <row r="791">
          <cell r="C791" t="str">
            <v>ESPUMA EXPANSIVA SIKA BOOM AMARILLO 300CC</v>
          </cell>
          <cell r="D791" t="str">
            <v>UN</v>
          </cell>
          <cell r="E791">
            <v>20040</v>
          </cell>
          <cell r="F791" t="str">
            <v>LISTA DE REFERENCIA  V.7 PARA EXTERNOS MAPD0230</v>
          </cell>
          <cell r="G791">
            <v>0</v>
          </cell>
          <cell r="H791">
            <v>0</v>
          </cell>
          <cell r="I791">
            <v>0</v>
          </cell>
          <cell r="J791">
            <v>0</v>
          </cell>
          <cell r="K791">
            <v>20040</v>
          </cell>
          <cell r="L791">
            <v>0</v>
          </cell>
          <cell r="M791">
            <v>20040</v>
          </cell>
          <cell r="N791">
            <v>0</v>
          </cell>
          <cell r="O791">
            <v>20040</v>
          </cell>
          <cell r="P791">
            <v>0</v>
          </cell>
          <cell r="Q791">
            <v>0</v>
          </cell>
          <cell r="R791">
            <v>20040</v>
          </cell>
        </row>
        <row r="792">
          <cell r="C792" t="str">
            <v xml:space="preserve">GRIFERIA CUELLO CISNE MEZCLADOR </v>
          </cell>
          <cell r="D792" t="str">
            <v>UN</v>
          </cell>
          <cell r="E792">
            <v>57900</v>
          </cell>
          <cell r="F792" t="str">
            <v>LISTA DE REFERENCIA  V.7 PARA EXTERNOS SGEH0014</v>
          </cell>
          <cell r="G792">
            <v>0</v>
          </cell>
          <cell r="H792">
            <v>0</v>
          </cell>
          <cell r="I792">
            <v>0</v>
          </cell>
          <cell r="J792">
            <v>0</v>
          </cell>
          <cell r="K792">
            <v>57900</v>
          </cell>
          <cell r="L792">
            <v>0</v>
          </cell>
          <cell r="M792">
            <v>57900</v>
          </cell>
          <cell r="N792">
            <v>0</v>
          </cell>
          <cell r="O792">
            <v>57900</v>
          </cell>
          <cell r="P792">
            <v>0</v>
          </cell>
          <cell r="Q792">
            <v>0</v>
          </cell>
          <cell r="R792">
            <v>57900</v>
          </cell>
        </row>
        <row r="793">
          <cell r="C793" t="str">
            <v>SIFÓN PARA LAVAPLATOS. FABRICADO EN PLÁSTICO. DE FORMA EN P. CON CANASTILLA 4" CROMO, 2 ACOPLES GRIFLEX</v>
          </cell>
          <cell r="D793" t="str">
            <v>UN</v>
          </cell>
          <cell r="E793">
            <v>19900</v>
          </cell>
          <cell r="F793" t="str">
            <v>LISTA DE REFERENCIA  V.7 PARA EXTERNOS TATA0509</v>
          </cell>
          <cell r="G793">
            <v>0</v>
          </cell>
          <cell r="H793">
            <v>0</v>
          </cell>
          <cell r="I793">
            <v>0</v>
          </cell>
          <cell r="J793">
            <v>0</v>
          </cell>
          <cell r="K793">
            <v>19900</v>
          </cell>
          <cell r="L793">
            <v>0</v>
          </cell>
          <cell r="M793">
            <v>19900</v>
          </cell>
          <cell r="N793">
            <v>0</v>
          </cell>
          <cell r="O793">
            <v>19900</v>
          </cell>
          <cell r="P793">
            <v>0</v>
          </cell>
          <cell r="Q793">
            <v>0</v>
          </cell>
          <cell r="R793">
            <v>19900</v>
          </cell>
        </row>
        <row r="794">
          <cell r="C794" t="str">
            <v>DPS 12 KV (DESCARGADOR PARARAYO 12KV)</v>
          </cell>
          <cell r="D794" t="str">
            <v>UN</v>
          </cell>
          <cell r="E794">
            <v>90440</v>
          </cell>
          <cell r="F794" t="str">
            <v>MELEC   COT JN-0606-19</v>
          </cell>
          <cell r="G794">
            <v>85194.48</v>
          </cell>
          <cell r="H794" t="str">
            <v>CAMELECO   COT 87253</v>
          </cell>
          <cell r="I794">
            <v>97989.36</v>
          </cell>
          <cell r="J794" t="str">
            <v>INTERELECTRICAS  COT 148706</v>
          </cell>
          <cell r="K794">
            <v>91207.946666666656</v>
          </cell>
          <cell r="L794">
            <v>6431.916130962325</v>
          </cell>
          <cell r="M794">
            <v>97639.862797628986</v>
          </cell>
          <cell r="N794">
            <v>84776.030535704325</v>
          </cell>
          <cell r="O794">
            <v>90440</v>
          </cell>
          <cell r="P794">
            <v>85194.48</v>
          </cell>
          <cell r="Q794">
            <v>0</v>
          </cell>
          <cell r="R794">
            <v>87817</v>
          </cell>
        </row>
        <row r="795">
          <cell r="C795" t="str">
            <v xml:space="preserve">CHAZO 1/4" CON TORNILLO 8 X 1-1/2" X 100 UN </v>
          </cell>
          <cell r="D795" t="str">
            <v>PTE</v>
          </cell>
          <cell r="E795">
            <v>12900</v>
          </cell>
          <cell r="F795" t="str">
            <v>LISTA DE REFERENCIA  V.7 PARA EXTERNOS T0040</v>
          </cell>
          <cell r="G795">
            <v>0</v>
          </cell>
          <cell r="H795">
            <v>0</v>
          </cell>
          <cell r="I795">
            <v>0</v>
          </cell>
          <cell r="J795">
            <v>0</v>
          </cell>
          <cell r="K795">
            <v>12900</v>
          </cell>
          <cell r="L795">
            <v>0</v>
          </cell>
          <cell r="M795">
            <v>12900</v>
          </cell>
          <cell r="N795">
            <v>0</v>
          </cell>
          <cell r="O795">
            <v>12900</v>
          </cell>
          <cell r="P795">
            <v>0</v>
          </cell>
          <cell r="Q795">
            <v>0</v>
          </cell>
          <cell r="R795">
            <v>12900</v>
          </cell>
        </row>
        <row r="796">
          <cell r="C796">
            <v>0</v>
          </cell>
          <cell r="D796">
            <v>0</v>
          </cell>
          <cell r="E796">
            <v>0</v>
          </cell>
          <cell r="F796">
            <v>0</v>
          </cell>
          <cell r="G796">
            <v>0</v>
          </cell>
          <cell r="H796">
            <v>0</v>
          </cell>
          <cell r="I796">
            <v>0</v>
          </cell>
          <cell r="J796">
            <v>0</v>
          </cell>
          <cell r="K796" t="e">
            <v>#DIV/0!</v>
          </cell>
          <cell r="L796">
            <v>0</v>
          </cell>
          <cell r="M796">
            <v>0</v>
          </cell>
          <cell r="N796">
            <v>0</v>
          </cell>
          <cell r="O796">
            <v>0</v>
          </cell>
          <cell r="P796">
            <v>0</v>
          </cell>
          <cell r="Q796">
            <v>0</v>
          </cell>
          <cell r="R796" t="e">
            <v>#DIV/0!</v>
          </cell>
        </row>
        <row r="797">
          <cell r="C797">
            <v>0</v>
          </cell>
          <cell r="D797">
            <v>0</v>
          </cell>
          <cell r="E797">
            <v>0</v>
          </cell>
          <cell r="F797">
            <v>0</v>
          </cell>
          <cell r="G797">
            <v>0</v>
          </cell>
          <cell r="H797">
            <v>0</v>
          </cell>
          <cell r="I797">
            <v>0</v>
          </cell>
          <cell r="J797">
            <v>0</v>
          </cell>
          <cell r="K797" t="e">
            <v>#DIV/0!</v>
          </cell>
          <cell r="L797">
            <v>0</v>
          </cell>
          <cell r="M797">
            <v>0</v>
          </cell>
          <cell r="N797">
            <v>0</v>
          </cell>
          <cell r="O797">
            <v>0</v>
          </cell>
          <cell r="P797">
            <v>0</v>
          </cell>
          <cell r="Q797">
            <v>0</v>
          </cell>
          <cell r="R797" t="e">
            <v>#DIV/0!</v>
          </cell>
        </row>
        <row r="798">
          <cell r="C798">
            <v>0</v>
          </cell>
          <cell r="D798">
            <v>0</v>
          </cell>
          <cell r="E798">
            <v>0</v>
          </cell>
          <cell r="F798">
            <v>0</v>
          </cell>
          <cell r="G798">
            <v>0</v>
          </cell>
          <cell r="H798">
            <v>0</v>
          </cell>
          <cell r="I798">
            <v>0</v>
          </cell>
          <cell r="J798">
            <v>0</v>
          </cell>
          <cell r="K798" t="e">
            <v>#DIV/0!</v>
          </cell>
          <cell r="L798">
            <v>0</v>
          </cell>
          <cell r="M798">
            <v>0</v>
          </cell>
          <cell r="N798">
            <v>0</v>
          </cell>
          <cell r="O798">
            <v>0</v>
          </cell>
          <cell r="P798">
            <v>0</v>
          </cell>
          <cell r="Q798">
            <v>0</v>
          </cell>
          <cell r="R798" t="e">
            <v>#DIV/0!</v>
          </cell>
        </row>
        <row r="799">
          <cell r="C799">
            <v>0</v>
          </cell>
          <cell r="D799">
            <v>0</v>
          </cell>
          <cell r="E799">
            <v>0</v>
          </cell>
          <cell r="F799">
            <v>0</v>
          </cell>
          <cell r="G799">
            <v>0</v>
          </cell>
          <cell r="H799">
            <v>0</v>
          </cell>
          <cell r="I799">
            <v>0</v>
          </cell>
          <cell r="J799">
            <v>0</v>
          </cell>
          <cell r="K799" t="e">
            <v>#DIV/0!</v>
          </cell>
          <cell r="L799">
            <v>0</v>
          </cell>
          <cell r="M799">
            <v>0</v>
          </cell>
          <cell r="N799">
            <v>0</v>
          </cell>
          <cell r="O799">
            <v>0</v>
          </cell>
          <cell r="P799">
            <v>0</v>
          </cell>
          <cell r="Q799">
            <v>0</v>
          </cell>
          <cell r="R799" t="e">
            <v>#DIV/0!</v>
          </cell>
        </row>
        <row r="800">
          <cell r="C800">
            <v>0</v>
          </cell>
          <cell r="D800">
            <v>0</v>
          </cell>
          <cell r="E800">
            <v>0</v>
          </cell>
          <cell r="F800">
            <v>0</v>
          </cell>
          <cell r="G800">
            <v>0</v>
          </cell>
          <cell r="H800">
            <v>0</v>
          </cell>
          <cell r="I800">
            <v>0</v>
          </cell>
          <cell r="J800">
            <v>0</v>
          </cell>
          <cell r="K800" t="e">
            <v>#DIV/0!</v>
          </cell>
          <cell r="L800">
            <v>0</v>
          </cell>
          <cell r="M800">
            <v>0</v>
          </cell>
          <cell r="N800">
            <v>0</v>
          </cell>
          <cell r="O800">
            <v>0</v>
          </cell>
          <cell r="P800">
            <v>0</v>
          </cell>
          <cell r="Q800">
            <v>0</v>
          </cell>
          <cell r="R800" t="e">
            <v>#DIV/0!</v>
          </cell>
        </row>
        <row r="801">
          <cell r="C801">
            <v>0</v>
          </cell>
          <cell r="D801">
            <v>0</v>
          </cell>
          <cell r="E801">
            <v>0</v>
          </cell>
          <cell r="F801">
            <v>0</v>
          </cell>
          <cell r="G801">
            <v>0</v>
          </cell>
          <cell r="H801">
            <v>0</v>
          </cell>
          <cell r="I801">
            <v>0</v>
          </cell>
          <cell r="J801">
            <v>0</v>
          </cell>
          <cell r="K801" t="e">
            <v>#DIV/0!</v>
          </cell>
          <cell r="L801">
            <v>0</v>
          </cell>
          <cell r="M801">
            <v>0</v>
          </cell>
          <cell r="N801">
            <v>0</v>
          </cell>
          <cell r="O801">
            <v>0</v>
          </cell>
          <cell r="P801">
            <v>0</v>
          </cell>
          <cell r="Q801">
            <v>0</v>
          </cell>
          <cell r="R801" t="e">
            <v>#DIV/0!</v>
          </cell>
        </row>
        <row r="802">
          <cell r="C802">
            <v>0</v>
          </cell>
          <cell r="D802">
            <v>0</v>
          </cell>
          <cell r="E802">
            <v>0</v>
          </cell>
          <cell r="F802">
            <v>0</v>
          </cell>
          <cell r="G802">
            <v>0</v>
          </cell>
          <cell r="H802">
            <v>0</v>
          </cell>
          <cell r="I802">
            <v>0</v>
          </cell>
          <cell r="J802">
            <v>0</v>
          </cell>
          <cell r="K802" t="e">
            <v>#DIV/0!</v>
          </cell>
          <cell r="L802">
            <v>0</v>
          </cell>
          <cell r="M802">
            <v>0</v>
          </cell>
          <cell r="N802">
            <v>0</v>
          </cell>
          <cell r="O802">
            <v>0</v>
          </cell>
          <cell r="P802">
            <v>0</v>
          </cell>
          <cell r="Q802">
            <v>0</v>
          </cell>
          <cell r="R802" t="e">
            <v>#DIV/0!</v>
          </cell>
        </row>
        <row r="803">
          <cell r="C803">
            <v>0</v>
          </cell>
          <cell r="D803">
            <v>0</v>
          </cell>
          <cell r="E803">
            <v>0</v>
          </cell>
          <cell r="F803">
            <v>0</v>
          </cell>
          <cell r="G803">
            <v>0</v>
          </cell>
          <cell r="H803">
            <v>0</v>
          </cell>
          <cell r="I803">
            <v>0</v>
          </cell>
          <cell r="J803">
            <v>0</v>
          </cell>
          <cell r="K803" t="e">
            <v>#DIV/0!</v>
          </cell>
          <cell r="L803">
            <v>0</v>
          </cell>
          <cell r="M803">
            <v>0</v>
          </cell>
          <cell r="N803">
            <v>0</v>
          </cell>
          <cell r="O803">
            <v>0</v>
          </cell>
          <cell r="P803">
            <v>0</v>
          </cell>
          <cell r="Q803">
            <v>0</v>
          </cell>
          <cell r="R803" t="e">
            <v>#DIV/0!</v>
          </cell>
        </row>
        <row r="804">
          <cell r="C804">
            <v>0</v>
          </cell>
          <cell r="D804">
            <v>0</v>
          </cell>
          <cell r="E804">
            <v>0</v>
          </cell>
          <cell r="F804">
            <v>0</v>
          </cell>
          <cell r="G804">
            <v>0</v>
          </cell>
          <cell r="H804">
            <v>0</v>
          </cell>
          <cell r="I804">
            <v>0</v>
          </cell>
          <cell r="J804">
            <v>0</v>
          </cell>
          <cell r="K804" t="e">
            <v>#DIV/0!</v>
          </cell>
          <cell r="L804">
            <v>0</v>
          </cell>
          <cell r="M804">
            <v>0</v>
          </cell>
          <cell r="N804">
            <v>0</v>
          </cell>
          <cell r="O804">
            <v>0</v>
          </cell>
          <cell r="P804">
            <v>0</v>
          </cell>
          <cell r="Q804">
            <v>0</v>
          </cell>
          <cell r="R804" t="e">
            <v>#DIV/0!</v>
          </cell>
        </row>
        <row r="805">
          <cell r="C805">
            <v>0</v>
          </cell>
          <cell r="D805">
            <v>0</v>
          </cell>
          <cell r="E805">
            <v>0</v>
          </cell>
          <cell r="F805">
            <v>0</v>
          </cell>
          <cell r="G805">
            <v>0</v>
          </cell>
          <cell r="H805">
            <v>0</v>
          </cell>
          <cell r="I805">
            <v>0</v>
          </cell>
          <cell r="J805">
            <v>0</v>
          </cell>
          <cell r="K805" t="e">
            <v>#DIV/0!</v>
          </cell>
          <cell r="L805">
            <v>0</v>
          </cell>
          <cell r="M805">
            <v>0</v>
          </cell>
          <cell r="N805">
            <v>0</v>
          </cell>
          <cell r="O805">
            <v>0</v>
          </cell>
          <cell r="P805">
            <v>0</v>
          </cell>
          <cell r="Q805">
            <v>0</v>
          </cell>
          <cell r="R805" t="e">
            <v>#DIV/0!</v>
          </cell>
        </row>
        <row r="806">
          <cell r="C806">
            <v>0</v>
          </cell>
          <cell r="D806">
            <v>0</v>
          </cell>
          <cell r="E806">
            <v>0</v>
          </cell>
          <cell r="F806">
            <v>0</v>
          </cell>
          <cell r="G806">
            <v>0</v>
          </cell>
          <cell r="H806">
            <v>0</v>
          </cell>
          <cell r="I806">
            <v>0</v>
          </cell>
          <cell r="J806">
            <v>0</v>
          </cell>
          <cell r="K806" t="e">
            <v>#DIV/0!</v>
          </cell>
          <cell r="L806">
            <v>0</v>
          </cell>
          <cell r="M806">
            <v>0</v>
          </cell>
          <cell r="N806">
            <v>0</v>
          </cell>
          <cell r="O806">
            <v>0</v>
          </cell>
          <cell r="P806">
            <v>0</v>
          </cell>
          <cell r="Q806">
            <v>0</v>
          </cell>
          <cell r="R806" t="e">
            <v>#DIV/0!</v>
          </cell>
        </row>
        <row r="807">
          <cell r="C807">
            <v>0</v>
          </cell>
          <cell r="D807">
            <v>0</v>
          </cell>
          <cell r="E807">
            <v>0</v>
          </cell>
          <cell r="F807">
            <v>0</v>
          </cell>
          <cell r="G807">
            <v>0</v>
          </cell>
          <cell r="H807">
            <v>0</v>
          </cell>
          <cell r="I807">
            <v>0</v>
          </cell>
          <cell r="J807">
            <v>0</v>
          </cell>
          <cell r="K807" t="e">
            <v>#DIV/0!</v>
          </cell>
          <cell r="L807">
            <v>0</v>
          </cell>
          <cell r="M807">
            <v>0</v>
          </cell>
          <cell r="N807">
            <v>0</v>
          </cell>
          <cell r="O807">
            <v>0</v>
          </cell>
          <cell r="P807">
            <v>0</v>
          </cell>
          <cell r="Q807">
            <v>0</v>
          </cell>
          <cell r="R807" t="e">
            <v>#DIV/0!</v>
          </cell>
        </row>
        <row r="808">
          <cell r="C808">
            <v>0</v>
          </cell>
          <cell r="D808">
            <v>0</v>
          </cell>
          <cell r="E808">
            <v>0</v>
          </cell>
          <cell r="F808">
            <v>0</v>
          </cell>
          <cell r="G808">
            <v>0</v>
          </cell>
          <cell r="H808">
            <v>0</v>
          </cell>
          <cell r="I808">
            <v>0</v>
          </cell>
          <cell r="J808">
            <v>0</v>
          </cell>
          <cell r="K808" t="e">
            <v>#DIV/0!</v>
          </cell>
          <cell r="L808">
            <v>0</v>
          </cell>
          <cell r="M808">
            <v>0</v>
          </cell>
          <cell r="N808">
            <v>0</v>
          </cell>
          <cell r="O808">
            <v>0</v>
          </cell>
          <cell r="P808">
            <v>0</v>
          </cell>
          <cell r="Q808">
            <v>0</v>
          </cell>
          <cell r="R808" t="e">
            <v>#DIV/0!</v>
          </cell>
        </row>
        <row r="809">
          <cell r="C809">
            <v>0</v>
          </cell>
          <cell r="D809">
            <v>0</v>
          </cell>
          <cell r="E809">
            <v>0</v>
          </cell>
          <cell r="F809">
            <v>0</v>
          </cell>
          <cell r="G809">
            <v>0</v>
          </cell>
          <cell r="H809">
            <v>0</v>
          </cell>
          <cell r="I809">
            <v>0</v>
          </cell>
          <cell r="J809">
            <v>0</v>
          </cell>
          <cell r="K809" t="e">
            <v>#DIV/0!</v>
          </cell>
          <cell r="L809">
            <v>0</v>
          </cell>
          <cell r="M809">
            <v>0</v>
          </cell>
          <cell r="N809">
            <v>0</v>
          </cell>
          <cell r="O809">
            <v>0</v>
          </cell>
          <cell r="P809">
            <v>0</v>
          </cell>
          <cell r="Q809">
            <v>0</v>
          </cell>
          <cell r="R809" t="e">
            <v>#DIV/0!</v>
          </cell>
        </row>
        <row r="810">
          <cell r="C810">
            <v>0</v>
          </cell>
          <cell r="D810">
            <v>0</v>
          </cell>
          <cell r="E810">
            <v>0</v>
          </cell>
          <cell r="F810">
            <v>0</v>
          </cell>
          <cell r="G810">
            <v>0</v>
          </cell>
          <cell r="H810">
            <v>0</v>
          </cell>
          <cell r="I810">
            <v>0</v>
          </cell>
          <cell r="J810">
            <v>0</v>
          </cell>
          <cell r="K810" t="e">
            <v>#DIV/0!</v>
          </cell>
          <cell r="L810">
            <v>0</v>
          </cell>
          <cell r="M810">
            <v>0</v>
          </cell>
          <cell r="N810">
            <v>0</v>
          </cell>
          <cell r="O810">
            <v>0</v>
          </cell>
          <cell r="P810">
            <v>0</v>
          </cell>
          <cell r="Q810">
            <v>0</v>
          </cell>
          <cell r="R810" t="e">
            <v>#DIV/0!</v>
          </cell>
        </row>
        <row r="811">
          <cell r="C811">
            <v>0</v>
          </cell>
          <cell r="D811">
            <v>0</v>
          </cell>
          <cell r="E811">
            <v>0</v>
          </cell>
          <cell r="F811">
            <v>0</v>
          </cell>
          <cell r="G811">
            <v>0</v>
          </cell>
          <cell r="H811">
            <v>0</v>
          </cell>
          <cell r="I811">
            <v>0</v>
          </cell>
          <cell r="J811">
            <v>0</v>
          </cell>
          <cell r="K811" t="e">
            <v>#DIV/0!</v>
          </cell>
          <cell r="L811">
            <v>0</v>
          </cell>
          <cell r="M811">
            <v>0</v>
          </cell>
          <cell r="N811">
            <v>0</v>
          </cell>
          <cell r="O811">
            <v>0</v>
          </cell>
          <cell r="P811">
            <v>0</v>
          </cell>
          <cell r="Q811">
            <v>0</v>
          </cell>
          <cell r="R811" t="e">
            <v>#DIV/0!</v>
          </cell>
        </row>
        <row r="812">
          <cell r="C812">
            <v>0</v>
          </cell>
          <cell r="D812">
            <v>0</v>
          </cell>
          <cell r="E812">
            <v>0</v>
          </cell>
          <cell r="F812">
            <v>0</v>
          </cell>
          <cell r="G812">
            <v>0</v>
          </cell>
          <cell r="H812">
            <v>0</v>
          </cell>
          <cell r="I812">
            <v>0</v>
          </cell>
          <cell r="J812">
            <v>0</v>
          </cell>
          <cell r="K812" t="e">
            <v>#DIV/0!</v>
          </cell>
          <cell r="L812">
            <v>0</v>
          </cell>
          <cell r="M812">
            <v>0</v>
          </cell>
          <cell r="N812">
            <v>0</v>
          </cell>
          <cell r="O812">
            <v>0</v>
          </cell>
          <cell r="P812">
            <v>0</v>
          </cell>
          <cell r="Q812">
            <v>0</v>
          </cell>
          <cell r="R812" t="e">
            <v>#DIV/0!</v>
          </cell>
        </row>
        <row r="813">
          <cell r="C813">
            <v>0</v>
          </cell>
          <cell r="D813">
            <v>0</v>
          </cell>
          <cell r="E813">
            <v>0</v>
          </cell>
          <cell r="F813">
            <v>0</v>
          </cell>
          <cell r="G813">
            <v>0</v>
          </cell>
          <cell r="H813">
            <v>0</v>
          </cell>
          <cell r="I813">
            <v>0</v>
          </cell>
          <cell r="J813">
            <v>0</v>
          </cell>
          <cell r="K813" t="e">
            <v>#DIV/0!</v>
          </cell>
          <cell r="L813">
            <v>0</v>
          </cell>
          <cell r="M813">
            <v>0</v>
          </cell>
          <cell r="N813">
            <v>0</v>
          </cell>
          <cell r="O813">
            <v>0</v>
          </cell>
          <cell r="P813">
            <v>0</v>
          </cell>
          <cell r="Q813">
            <v>0</v>
          </cell>
          <cell r="R813" t="e">
            <v>#DIV/0!</v>
          </cell>
        </row>
        <row r="814">
          <cell r="C814">
            <v>0</v>
          </cell>
          <cell r="D814">
            <v>0</v>
          </cell>
          <cell r="E814">
            <v>0</v>
          </cell>
          <cell r="F814">
            <v>0</v>
          </cell>
          <cell r="G814">
            <v>0</v>
          </cell>
          <cell r="H814">
            <v>0</v>
          </cell>
          <cell r="I814">
            <v>0</v>
          </cell>
          <cell r="J814">
            <v>0</v>
          </cell>
          <cell r="K814" t="e">
            <v>#DIV/0!</v>
          </cell>
          <cell r="L814">
            <v>0</v>
          </cell>
          <cell r="M814">
            <v>0</v>
          </cell>
          <cell r="N814">
            <v>0</v>
          </cell>
          <cell r="O814">
            <v>0</v>
          </cell>
          <cell r="P814">
            <v>0</v>
          </cell>
          <cell r="Q814">
            <v>0</v>
          </cell>
          <cell r="R814" t="e">
            <v>#DIV/0!</v>
          </cell>
        </row>
        <row r="815">
          <cell r="C815">
            <v>0</v>
          </cell>
          <cell r="D815">
            <v>0</v>
          </cell>
          <cell r="E815">
            <v>0</v>
          </cell>
          <cell r="F815">
            <v>0</v>
          </cell>
          <cell r="G815">
            <v>0</v>
          </cell>
          <cell r="H815">
            <v>0</v>
          </cell>
          <cell r="I815">
            <v>0</v>
          </cell>
          <cell r="J815">
            <v>0</v>
          </cell>
          <cell r="K815" t="e">
            <v>#DIV/0!</v>
          </cell>
          <cell r="L815">
            <v>0</v>
          </cell>
          <cell r="M815">
            <v>0</v>
          </cell>
          <cell r="N815">
            <v>0</v>
          </cell>
          <cell r="O815">
            <v>0</v>
          </cell>
          <cell r="P815">
            <v>0</v>
          </cell>
          <cell r="Q815">
            <v>0</v>
          </cell>
          <cell r="R815" t="e">
            <v>#DIV/0!</v>
          </cell>
        </row>
        <row r="816">
          <cell r="C816">
            <v>0</v>
          </cell>
          <cell r="D816">
            <v>0</v>
          </cell>
          <cell r="E816">
            <v>0</v>
          </cell>
          <cell r="F816">
            <v>0</v>
          </cell>
          <cell r="G816">
            <v>0</v>
          </cell>
          <cell r="H816">
            <v>0</v>
          </cell>
          <cell r="I816">
            <v>0</v>
          </cell>
          <cell r="J816">
            <v>0</v>
          </cell>
          <cell r="K816" t="e">
            <v>#DIV/0!</v>
          </cell>
          <cell r="L816">
            <v>0</v>
          </cell>
          <cell r="M816">
            <v>0</v>
          </cell>
          <cell r="N816">
            <v>0</v>
          </cell>
          <cell r="O816">
            <v>0</v>
          </cell>
          <cell r="P816">
            <v>0</v>
          </cell>
          <cell r="Q816">
            <v>0</v>
          </cell>
          <cell r="R816" t="e">
            <v>#DIV/0!</v>
          </cell>
        </row>
        <row r="817">
          <cell r="C817">
            <v>0</v>
          </cell>
          <cell r="D817">
            <v>0</v>
          </cell>
          <cell r="E817">
            <v>0</v>
          </cell>
          <cell r="F817">
            <v>0</v>
          </cell>
          <cell r="G817">
            <v>0</v>
          </cell>
          <cell r="H817">
            <v>0</v>
          </cell>
          <cell r="I817">
            <v>0</v>
          </cell>
          <cell r="J817">
            <v>0</v>
          </cell>
          <cell r="K817" t="e">
            <v>#DIV/0!</v>
          </cell>
          <cell r="L817">
            <v>0</v>
          </cell>
          <cell r="M817">
            <v>0</v>
          </cell>
          <cell r="N817">
            <v>0</v>
          </cell>
          <cell r="O817">
            <v>0</v>
          </cell>
          <cell r="P817">
            <v>0</v>
          </cell>
          <cell r="Q817">
            <v>0</v>
          </cell>
          <cell r="R817" t="e">
            <v>#DIV/0!</v>
          </cell>
        </row>
        <row r="818">
          <cell r="C818">
            <v>0</v>
          </cell>
          <cell r="D818">
            <v>0</v>
          </cell>
          <cell r="E818">
            <v>0</v>
          </cell>
          <cell r="F818">
            <v>0</v>
          </cell>
          <cell r="G818">
            <v>0</v>
          </cell>
          <cell r="H818">
            <v>0</v>
          </cell>
          <cell r="I818">
            <v>0</v>
          </cell>
          <cell r="J818">
            <v>0</v>
          </cell>
          <cell r="K818" t="e">
            <v>#DIV/0!</v>
          </cell>
          <cell r="L818">
            <v>0</v>
          </cell>
          <cell r="M818">
            <v>0</v>
          </cell>
          <cell r="N818">
            <v>0</v>
          </cell>
          <cell r="O818">
            <v>0</v>
          </cell>
          <cell r="P818">
            <v>0</v>
          </cell>
          <cell r="Q818">
            <v>0</v>
          </cell>
          <cell r="R818" t="e">
            <v>#DIV/0!</v>
          </cell>
        </row>
        <row r="819">
          <cell r="C819">
            <v>0</v>
          </cell>
          <cell r="D819">
            <v>0</v>
          </cell>
          <cell r="E819">
            <v>0</v>
          </cell>
          <cell r="F819">
            <v>0</v>
          </cell>
          <cell r="G819">
            <v>0</v>
          </cell>
          <cell r="H819">
            <v>0</v>
          </cell>
          <cell r="I819">
            <v>0</v>
          </cell>
          <cell r="J819">
            <v>0</v>
          </cell>
          <cell r="K819" t="e">
            <v>#DIV/0!</v>
          </cell>
          <cell r="L819">
            <v>0</v>
          </cell>
          <cell r="M819">
            <v>0</v>
          </cell>
          <cell r="N819">
            <v>0</v>
          </cell>
          <cell r="O819">
            <v>0</v>
          </cell>
          <cell r="P819">
            <v>0</v>
          </cell>
          <cell r="Q819">
            <v>0</v>
          </cell>
          <cell r="R819" t="e">
            <v>#DIV/0!</v>
          </cell>
        </row>
        <row r="820">
          <cell r="C820">
            <v>0</v>
          </cell>
          <cell r="D820">
            <v>0</v>
          </cell>
          <cell r="E820">
            <v>0</v>
          </cell>
          <cell r="F820">
            <v>0</v>
          </cell>
          <cell r="G820">
            <v>0</v>
          </cell>
          <cell r="H820">
            <v>0</v>
          </cell>
          <cell r="I820">
            <v>0</v>
          </cell>
          <cell r="J820">
            <v>0</v>
          </cell>
          <cell r="K820" t="e">
            <v>#DIV/0!</v>
          </cell>
          <cell r="L820">
            <v>0</v>
          </cell>
          <cell r="M820">
            <v>0</v>
          </cell>
          <cell r="N820">
            <v>0</v>
          </cell>
          <cell r="O820">
            <v>0</v>
          </cell>
          <cell r="P820">
            <v>0</v>
          </cell>
          <cell r="Q820">
            <v>0</v>
          </cell>
          <cell r="R820" t="e">
            <v>#DIV/0!</v>
          </cell>
        </row>
        <row r="821">
          <cell r="C821">
            <v>0</v>
          </cell>
          <cell r="D821">
            <v>0</v>
          </cell>
          <cell r="E821">
            <v>0</v>
          </cell>
          <cell r="F821">
            <v>0</v>
          </cell>
          <cell r="G821">
            <v>0</v>
          </cell>
          <cell r="H821">
            <v>0</v>
          </cell>
          <cell r="I821">
            <v>0</v>
          </cell>
          <cell r="J821">
            <v>0</v>
          </cell>
          <cell r="K821" t="e">
            <v>#DIV/0!</v>
          </cell>
          <cell r="L821">
            <v>0</v>
          </cell>
          <cell r="M821">
            <v>0</v>
          </cell>
          <cell r="N821">
            <v>0</v>
          </cell>
          <cell r="O821">
            <v>0</v>
          </cell>
          <cell r="P821">
            <v>0</v>
          </cell>
          <cell r="Q821">
            <v>0</v>
          </cell>
          <cell r="R821" t="e">
            <v>#DIV/0!</v>
          </cell>
        </row>
        <row r="822">
          <cell r="C822">
            <v>0</v>
          </cell>
          <cell r="D822">
            <v>0</v>
          </cell>
          <cell r="E822">
            <v>0</v>
          </cell>
          <cell r="F822">
            <v>0</v>
          </cell>
          <cell r="G822">
            <v>0</v>
          </cell>
          <cell r="H822">
            <v>0</v>
          </cell>
          <cell r="I822">
            <v>0</v>
          </cell>
          <cell r="J822">
            <v>0</v>
          </cell>
          <cell r="K822" t="e">
            <v>#DIV/0!</v>
          </cell>
          <cell r="L822">
            <v>0</v>
          </cell>
          <cell r="M822">
            <v>0</v>
          </cell>
          <cell r="N822">
            <v>0</v>
          </cell>
          <cell r="O822">
            <v>0</v>
          </cell>
          <cell r="P822">
            <v>0</v>
          </cell>
          <cell r="Q822">
            <v>0</v>
          </cell>
          <cell r="R822" t="e">
            <v>#DIV/0!</v>
          </cell>
        </row>
        <row r="823">
          <cell r="C823">
            <v>0</v>
          </cell>
          <cell r="D823">
            <v>0</v>
          </cell>
          <cell r="E823">
            <v>0</v>
          </cell>
          <cell r="F823">
            <v>0</v>
          </cell>
          <cell r="G823">
            <v>0</v>
          </cell>
          <cell r="H823">
            <v>0</v>
          </cell>
          <cell r="I823">
            <v>0</v>
          </cell>
          <cell r="J823">
            <v>0</v>
          </cell>
          <cell r="K823" t="e">
            <v>#DIV/0!</v>
          </cell>
          <cell r="L823">
            <v>0</v>
          </cell>
          <cell r="M823">
            <v>0</v>
          </cell>
          <cell r="N823">
            <v>0</v>
          </cell>
          <cell r="O823">
            <v>0</v>
          </cell>
          <cell r="P823">
            <v>0</v>
          </cell>
          <cell r="Q823">
            <v>0</v>
          </cell>
          <cell r="R823" t="e">
            <v>#DIV/0!</v>
          </cell>
        </row>
        <row r="824">
          <cell r="C824">
            <v>0</v>
          </cell>
          <cell r="D824">
            <v>0</v>
          </cell>
          <cell r="E824">
            <v>0</v>
          </cell>
          <cell r="F824">
            <v>0</v>
          </cell>
          <cell r="G824">
            <v>0</v>
          </cell>
          <cell r="H824">
            <v>0</v>
          </cell>
          <cell r="I824">
            <v>0</v>
          </cell>
          <cell r="J824">
            <v>0</v>
          </cell>
          <cell r="K824" t="e">
            <v>#DIV/0!</v>
          </cell>
          <cell r="L824">
            <v>0</v>
          </cell>
          <cell r="M824">
            <v>0</v>
          </cell>
          <cell r="N824">
            <v>0</v>
          </cell>
          <cell r="O824">
            <v>0</v>
          </cell>
          <cell r="P824">
            <v>0</v>
          </cell>
          <cell r="Q824">
            <v>0</v>
          </cell>
          <cell r="R824" t="e">
            <v>#DIV/0!</v>
          </cell>
        </row>
        <row r="825">
          <cell r="C825">
            <v>0</v>
          </cell>
          <cell r="D825">
            <v>0</v>
          </cell>
          <cell r="E825">
            <v>0</v>
          </cell>
          <cell r="F825">
            <v>0</v>
          </cell>
          <cell r="G825">
            <v>0</v>
          </cell>
          <cell r="H825">
            <v>0</v>
          </cell>
          <cell r="I825">
            <v>0</v>
          </cell>
          <cell r="J825">
            <v>0</v>
          </cell>
          <cell r="K825" t="e">
            <v>#DIV/0!</v>
          </cell>
          <cell r="L825">
            <v>0</v>
          </cell>
          <cell r="M825">
            <v>0</v>
          </cell>
          <cell r="N825">
            <v>0</v>
          </cell>
          <cell r="O825">
            <v>0</v>
          </cell>
          <cell r="P825">
            <v>0</v>
          </cell>
          <cell r="Q825">
            <v>0</v>
          </cell>
          <cell r="R825" t="e">
            <v>#DIV/0!</v>
          </cell>
        </row>
        <row r="826">
          <cell r="C826">
            <v>0</v>
          </cell>
          <cell r="D826">
            <v>0</v>
          </cell>
          <cell r="E826">
            <v>0</v>
          </cell>
          <cell r="F826">
            <v>0</v>
          </cell>
          <cell r="G826">
            <v>0</v>
          </cell>
          <cell r="H826">
            <v>0</v>
          </cell>
          <cell r="I826">
            <v>0</v>
          </cell>
          <cell r="J826">
            <v>0</v>
          </cell>
          <cell r="K826" t="e">
            <v>#DIV/0!</v>
          </cell>
          <cell r="L826">
            <v>0</v>
          </cell>
          <cell r="M826">
            <v>0</v>
          </cell>
          <cell r="N826">
            <v>0</v>
          </cell>
          <cell r="O826">
            <v>0</v>
          </cell>
          <cell r="P826">
            <v>0</v>
          </cell>
          <cell r="Q826">
            <v>0</v>
          </cell>
          <cell r="R826" t="e">
            <v>#DIV/0!</v>
          </cell>
        </row>
        <row r="827">
          <cell r="C827">
            <v>0</v>
          </cell>
          <cell r="D827">
            <v>0</v>
          </cell>
          <cell r="E827">
            <v>0</v>
          </cell>
          <cell r="F827">
            <v>0</v>
          </cell>
          <cell r="G827">
            <v>0</v>
          </cell>
          <cell r="H827">
            <v>0</v>
          </cell>
          <cell r="I827">
            <v>0</v>
          </cell>
          <cell r="J827">
            <v>0</v>
          </cell>
          <cell r="K827" t="e">
            <v>#DIV/0!</v>
          </cell>
          <cell r="L827">
            <v>0</v>
          </cell>
          <cell r="M827">
            <v>0</v>
          </cell>
          <cell r="N827">
            <v>0</v>
          </cell>
          <cell r="O827">
            <v>0</v>
          </cell>
          <cell r="P827">
            <v>0</v>
          </cell>
          <cell r="Q827">
            <v>0</v>
          </cell>
          <cell r="R827" t="e">
            <v>#DIV/0!</v>
          </cell>
        </row>
        <row r="828">
          <cell r="C828">
            <v>0</v>
          </cell>
          <cell r="D828">
            <v>0</v>
          </cell>
          <cell r="E828">
            <v>0</v>
          </cell>
          <cell r="F828">
            <v>0</v>
          </cell>
          <cell r="G828">
            <v>0</v>
          </cell>
          <cell r="H828">
            <v>0</v>
          </cell>
          <cell r="I828">
            <v>0</v>
          </cell>
          <cell r="J828">
            <v>0</v>
          </cell>
          <cell r="K828" t="e">
            <v>#DIV/0!</v>
          </cell>
          <cell r="L828">
            <v>0</v>
          </cell>
          <cell r="M828">
            <v>0</v>
          </cell>
          <cell r="N828">
            <v>0</v>
          </cell>
          <cell r="O828">
            <v>0</v>
          </cell>
          <cell r="P828">
            <v>0</v>
          </cell>
          <cell r="Q828">
            <v>0</v>
          </cell>
          <cell r="R828" t="e">
            <v>#DIV/0!</v>
          </cell>
        </row>
        <row r="829">
          <cell r="C829">
            <v>0</v>
          </cell>
          <cell r="D829">
            <v>0</v>
          </cell>
          <cell r="E829">
            <v>0</v>
          </cell>
          <cell r="F829">
            <v>0</v>
          </cell>
          <cell r="G829">
            <v>0</v>
          </cell>
          <cell r="H829">
            <v>0</v>
          </cell>
          <cell r="I829">
            <v>0</v>
          </cell>
          <cell r="J829">
            <v>0</v>
          </cell>
          <cell r="K829" t="e">
            <v>#DIV/0!</v>
          </cell>
          <cell r="L829">
            <v>0</v>
          </cell>
          <cell r="M829">
            <v>0</v>
          </cell>
          <cell r="N829">
            <v>0</v>
          </cell>
          <cell r="O829">
            <v>0</v>
          </cell>
          <cell r="P829">
            <v>0</v>
          </cell>
          <cell r="Q829">
            <v>0</v>
          </cell>
          <cell r="R829" t="e">
            <v>#DIV/0!</v>
          </cell>
        </row>
        <row r="830">
          <cell r="C830">
            <v>0</v>
          </cell>
          <cell r="D830">
            <v>0</v>
          </cell>
          <cell r="E830">
            <v>0</v>
          </cell>
          <cell r="F830">
            <v>0</v>
          </cell>
          <cell r="G830">
            <v>0</v>
          </cell>
          <cell r="H830">
            <v>0</v>
          </cell>
          <cell r="I830">
            <v>0</v>
          </cell>
          <cell r="J830">
            <v>0</v>
          </cell>
          <cell r="K830" t="e">
            <v>#DIV/0!</v>
          </cell>
          <cell r="L830">
            <v>0</v>
          </cell>
          <cell r="M830">
            <v>0</v>
          </cell>
          <cell r="N830">
            <v>0</v>
          </cell>
          <cell r="O830">
            <v>0</v>
          </cell>
          <cell r="P830">
            <v>0</v>
          </cell>
          <cell r="Q830">
            <v>0</v>
          </cell>
          <cell r="R830" t="e">
            <v>#DIV/0!</v>
          </cell>
        </row>
        <row r="831">
          <cell r="C831">
            <v>0</v>
          </cell>
          <cell r="D831">
            <v>0</v>
          </cell>
          <cell r="E831">
            <v>0</v>
          </cell>
          <cell r="F831">
            <v>0</v>
          </cell>
          <cell r="G831">
            <v>0</v>
          </cell>
          <cell r="H831">
            <v>0</v>
          </cell>
          <cell r="I831">
            <v>0</v>
          </cell>
          <cell r="J831">
            <v>0</v>
          </cell>
          <cell r="K831" t="e">
            <v>#DIV/0!</v>
          </cell>
          <cell r="L831">
            <v>0</v>
          </cell>
          <cell r="M831">
            <v>0</v>
          </cell>
          <cell r="N831">
            <v>0</v>
          </cell>
          <cell r="O831">
            <v>0</v>
          </cell>
          <cell r="P831">
            <v>0</v>
          </cell>
          <cell r="Q831">
            <v>0</v>
          </cell>
          <cell r="R831" t="e">
            <v>#DIV/0!</v>
          </cell>
        </row>
        <row r="832">
          <cell r="C832">
            <v>0</v>
          </cell>
          <cell r="D832">
            <v>0</v>
          </cell>
          <cell r="E832">
            <v>0</v>
          </cell>
          <cell r="F832">
            <v>0</v>
          </cell>
          <cell r="G832">
            <v>0</v>
          </cell>
          <cell r="H832">
            <v>0</v>
          </cell>
          <cell r="I832">
            <v>0</v>
          </cell>
          <cell r="J832">
            <v>0</v>
          </cell>
          <cell r="K832" t="e">
            <v>#DIV/0!</v>
          </cell>
          <cell r="L832">
            <v>0</v>
          </cell>
          <cell r="M832">
            <v>0</v>
          </cell>
          <cell r="N832">
            <v>0</v>
          </cell>
          <cell r="O832">
            <v>0</v>
          </cell>
          <cell r="P832">
            <v>0</v>
          </cell>
          <cell r="Q832">
            <v>0</v>
          </cell>
          <cell r="R832" t="e">
            <v>#DIV/0!</v>
          </cell>
        </row>
        <row r="833">
          <cell r="C833">
            <v>0</v>
          </cell>
          <cell r="D833">
            <v>0</v>
          </cell>
          <cell r="E833">
            <v>0</v>
          </cell>
          <cell r="F833">
            <v>0</v>
          </cell>
          <cell r="G833">
            <v>0</v>
          </cell>
          <cell r="H833">
            <v>0</v>
          </cell>
          <cell r="I833">
            <v>0</v>
          </cell>
          <cell r="J833">
            <v>0</v>
          </cell>
          <cell r="K833" t="e">
            <v>#DIV/0!</v>
          </cell>
          <cell r="L833">
            <v>0</v>
          </cell>
          <cell r="M833">
            <v>0</v>
          </cell>
          <cell r="N833">
            <v>0</v>
          </cell>
          <cell r="O833">
            <v>0</v>
          </cell>
          <cell r="P833">
            <v>0</v>
          </cell>
          <cell r="Q833">
            <v>0</v>
          </cell>
          <cell r="R833" t="e">
            <v>#DIV/0!</v>
          </cell>
        </row>
        <row r="834">
          <cell r="C834">
            <v>0</v>
          </cell>
          <cell r="D834">
            <v>0</v>
          </cell>
          <cell r="E834">
            <v>0</v>
          </cell>
          <cell r="F834">
            <v>0</v>
          </cell>
          <cell r="G834">
            <v>0</v>
          </cell>
          <cell r="H834">
            <v>0</v>
          </cell>
          <cell r="I834">
            <v>0</v>
          </cell>
          <cell r="J834">
            <v>0</v>
          </cell>
          <cell r="K834" t="e">
            <v>#DIV/0!</v>
          </cell>
          <cell r="L834">
            <v>0</v>
          </cell>
          <cell r="M834">
            <v>0</v>
          </cell>
          <cell r="N834">
            <v>0</v>
          </cell>
          <cell r="O834">
            <v>0</v>
          </cell>
          <cell r="P834">
            <v>0</v>
          </cell>
          <cell r="Q834">
            <v>0</v>
          </cell>
          <cell r="R834" t="e">
            <v>#DIV/0!</v>
          </cell>
        </row>
        <row r="835">
          <cell r="C835">
            <v>0</v>
          </cell>
          <cell r="D835">
            <v>0</v>
          </cell>
          <cell r="E835">
            <v>0</v>
          </cell>
          <cell r="F835">
            <v>0</v>
          </cell>
          <cell r="G835">
            <v>0</v>
          </cell>
          <cell r="H835">
            <v>0</v>
          </cell>
          <cell r="I835">
            <v>0</v>
          </cell>
          <cell r="J835">
            <v>0</v>
          </cell>
          <cell r="K835" t="e">
            <v>#DIV/0!</v>
          </cell>
          <cell r="L835">
            <v>0</v>
          </cell>
          <cell r="M835">
            <v>0</v>
          </cell>
          <cell r="N835">
            <v>0</v>
          </cell>
          <cell r="O835">
            <v>0</v>
          </cell>
          <cell r="P835">
            <v>0</v>
          </cell>
          <cell r="Q835">
            <v>0</v>
          </cell>
          <cell r="R835" t="e">
            <v>#DIV/0!</v>
          </cell>
        </row>
        <row r="836">
          <cell r="C836">
            <v>0</v>
          </cell>
          <cell r="D836">
            <v>0</v>
          </cell>
          <cell r="E836">
            <v>0</v>
          </cell>
          <cell r="F836">
            <v>0</v>
          </cell>
          <cell r="G836">
            <v>0</v>
          </cell>
          <cell r="H836">
            <v>0</v>
          </cell>
          <cell r="I836">
            <v>0</v>
          </cell>
          <cell r="J836">
            <v>0</v>
          </cell>
          <cell r="K836" t="e">
            <v>#DIV/0!</v>
          </cell>
          <cell r="L836">
            <v>0</v>
          </cell>
          <cell r="M836">
            <v>0</v>
          </cell>
          <cell r="N836">
            <v>0</v>
          </cell>
          <cell r="O836">
            <v>0</v>
          </cell>
          <cell r="P836">
            <v>0</v>
          </cell>
          <cell r="Q836">
            <v>0</v>
          </cell>
          <cell r="R836" t="e">
            <v>#DIV/0!</v>
          </cell>
        </row>
        <row r="837">
          <cell r="C837">
            <v>0</v>
          </cell>
          <cell r="D837">
            <v>0</v>
          </cell>
          <cell r="E837">
            <v>0</v>
          </cell>
          <cell r="F837">
            <v>0</v>
          </cell>
          <cell r="G837">
            <v>0</v>
          </cell>
          <cell r="H837">
            <v>0</v>
          </cell>
          <cell r="I837">
            <v>0</v>
          </cell>
          <cell r="J837">
            <v>0</v>
          </cell>
          <cell r="K837" t="e">
            <v>#DIV/0!</v>
          </cell>
          <cell r="L837">
            <v>0</v>
          </cell>
          <cell r="M837">
            <v>0</v>
          </cell>
          <cell r="N837">
            <v>0</v>
          </cell>
          <cell r="O837">
            <v>0</v>
          </cell>
          <cell r="P837">
            <v>0</v>
          </cell>
          <cell r="Q837">
            <v>0</v>
          </cell>
          <cell r="R837" t="e">
            <v>#DIV/0!</v>
          </cell>
        </row>
        <row r="838">
          <cell r="C838">
            <v>0</v>
          </cell>
          <cell r="D838">
            <v>0</v>
          </cell>
          <cell r="E838">
            <v>0</v>
          </cell>
          <cell r="F838">
            <v>0</v>
          </cell>
          <cell r="G838">
            <v>0</v>
          </cell>
          <cell r="H838">
            <v>0</v>
          </cell>
          <cell r="I838">
            <v>0</v>
          </cell>
          <cell r="J838">
            <v>0</v>
          </cell>
          <cell r="K838" t="e">
            <v>#DIV/0!</v>
          </cell>
          <cell r="L838">
            <v>0</v>
          </cell>
          <cell r="M838">
            <v>0</v>
          </cell>
          <cell r="N838">
            <v>0</v>
          </cell>
          <cell r="O838">
            <v>0</v>
          </cell>
          <cell r="P838">
            <v>0</v>
          </cell>
          <cell r="Q838">
            <v>0</v>
          </cell>
          <cell r="R838" t="e">
            <v>#DIV/0!</v>
          </cell>
        </row>
        <row r="839">
          <cell r="C839">
            <v>0</v>
          </cell>
          <cell r="D839">
            <v>0</v>
          </cell>
          <cell r="E839">
            <v>0</v>
          </cell>
          <cell r="F839">
            <v>0</v>
          </cell>
          <cell r="G839">
            <v>0</v>
          </cell>
          <cell r="H839">
            <v>0</v>
          </cell>
          <cell r="I839">
            <v>0</v>
          </cell>
          <cell r="J839">
            <v>0</v>
          </cell>
          <cell r="K839" t="e">
            <v>#DIV/0!</v>
          </cell>
          <cell r="L839">
            <v>0</v>
          </cell>
          <cell r="M839">
            <v>0</v>
          </cell>
          <cell r="N839">
            <v>0</v>
          </cell>
          <cell r="O839">
            <v>0</v>
          </cell>
          <cell r="P839">
            <v>0</v>
          </cell>
          <cell r="Q839">
            <v>0</v>
          </cell>
          <cell r="R839" t="e">
            <v>#DIV/0!</v>
          </cell>
        </row>
        <row r="840">
          <cell r="C840">
            <v>0</v>
          </cell>
          <cell r="D840">
            <v>0</v>
          </cell>
          <cell r="E840">
            <v>0</v>
          </cell>
          <cell r="F840">
            <v>0</v>
          </cell>
          <cell r="G840">
            <v>0</v>
          </cell>
          <cell r="H840">
            <v>0</v>
          </cell>
          <cell r="I840">
            <v>0</v>
          </cell>
          <cell r="J840">
            <v>0</v>
          </cell>
          <cell r="K840" t="e">
            <v>#DIV/0!</v>
          </cell>
          <cell r="L840">
            <v>0</v>
          </cell>
          <cell r="M840">
            <v>0</v>
          </cell>
          <cell r="N840">
            <v>0</v>
          </cell>
          <cell r="O840">
            <v>0</v>
          </cell>
          <cell r="P840">
            <v>0</v>
          </cell>
          <cell r="Q840">
            <v>0</v>
          </cell>
          <cell r="R840" t="e">
            <v>#DIV/0!</v>
          </cell>
        </row>
        <row r="841">
          <cell r="C841">
            <v>0</v>
          </cell>
          <cell r="D841">
            <v>0</v>
          </cell>
          <cell r="E841">
            <v>0</v>
          </cell>
          <cell r="F841">
            <v>0</v>
          </cell>
          <cell r="G841">
            <v>0</v>
          </cell>
          <cell r="H841">
            <v>0</v>
          </cell>
          <cell r="I841">
            <v>0</v>
          </cell>
          <cell r="J841">
            <v>0</v>
          </cell>
          <cell r="K841" t="e">
            <v>#DIV/0!</v>
          </cell>
          <cell r="L841">
            <v>0</v>
          </cell>
          <cell r="M841">
            <v>0</v>
          </cell>
          <cell r="N841">
            <v>0</v>
          </cell>
          <cell r="O841">
            <v>0</v>
          </cell>
          <cell r="P841">
            <v>0</v>
          </cell>
          <cell r="Q841">
            <v>0</v>
          </cell>
          <cell r="R841" t="e">
            <v>#DIV/0!</v>
          </cell>
        </row>
        <row r="842">
          <cell r="C842">
            <v>0</v>
          </cell>
          <cell r="D842">
            <v>0</v>
          </cell>
          <cell r="E842">
            <v>0</v>
          </cell>
          <cell r="F842">
            <v>0</v>
          </cell>
          <cell r="G842">
            <v>0</v>
          </cell>
          <cell r="H842">
            <v>0</v>
          </cell>
          <cell r="I842">
            <v>0</v>
          </cell>
          <cell r="J842">
            <v>0</v>
          </cell>
          <cell r="K842" t="e">
            <v>#DIV/0!</v>
          </cell>
          <cell r="L842">
            <v>0</v>
          </cell>
          <cell r="M842">
            <v>0</v>
          </cell>
          <cell r="N842">
            <v>0</v>
          </cell>
          <cell r="O842">
            <v>0</v>
          </cell>
          <cell r="P842">
            <v>0</v>
          </cell>
          <cell r="Q842">
            <v>0</v>
          </cell>
          <cell r="R842" t="e">
            <v>#DIV/0!</v>
          </cell>
        </row>
        <row r="843">
          <cell r="C843">
            <v>0</v>
          </cell>
          <cell r="D843">
            <v>0</v>
          </cell>
          <cell r="E843">
            <v>0</v>
          </cell>
          <cell r="F843">
            <v>0</v>
          </cell>
          <cell r="G843">
            <v>0</v>
          </cell>
          <cell r="H843">
            <v>0</v>
          </cell>
          <cell r="I843">
            <v>0</v>
          </cell>
          <cell r="J843">
            <v>0</v>
          </cell>
          <cell r="K843" t="e">
            <v>#DIV/0!</v>
          </cell>
          <cell r="L843">
            <v>0</v>
          </cell>
          <cell r="M843">
            <v>0</v>
          </cell>
          <cell r="N843">
            <v>0</v>
          </cell>
          <cell r="O843">
            <v>0</v>
          </cell>
          <cell r="P843">
            <v>0</v>
          </cell>
          <cell r="Q843">
            <v>0</v>
          </cell>
          <cell r="R843" t="e">
            <v>#DIV/0!</v>
          </cell>
        </row>
        <row r="844">
          <cell r="C844">
            <v>0</v>
          </cell>
          <cell r="D844">
            <v>0</v>
          </cell>
          <cell r="E844">
            <v>0</v>
          </cell>
          <cell r="F844">
            <v>0</v>
          </cell>
          <cell r="G844">
            <v>0</v>
          </cell>
          <cell r="H844">
            <v>0</v>
          </cell>
          <cell r="I844">
            <v>0</v>
          </cell>
          <cell r="J844">
            <v>0</v>
          </cell>
          <cell r="K844" t="e">
            <v>#DIV/0!</v>
          </cell>
          <cell r="L844">
            <v>0</v>
          </cell>
          <cell r="M844">
            <v>0</v>
          </cell>
          <cell r="N844">
            <v>0</v>
          </cell>
          <cell r="O844">
            <v>0</v>
          </cell>
          <cell r="P844">
            <v>0</v>
          </cell>
          <cell r="Q844">
            <v>0</v>
          </cell>
          <cell r="R844" t="e">
            <v>#DIV/0!</v>
          </cell>
        </row>
        <row r="845">
          <cell r="C845">
            <v>0</v>
          </cell>
          <cell r="D845">
            <v>0</v>
          </cell>
          <cell r="E845">
            <v>0</v>
          </cell>
          <cell r="F845">
            <v>0</v>
          </cell>
          <cell r="G845">
            <v>0</v>
          </cell>
          <cell r="H845">
            <v>0</v>
          </cell>
          <cell r="I845">
            <v>0</v>
          </cell>
          <cell r="J845">
            <v>0</v>
          </cell>
          <cell r="K845" t="e">
            <v>#DIV/0!</v>
          </cell>
          <cell r="L845">
            <v>0</v>
          </cell>
          <cell r="M845">
            <v>0</v>
          </cell>
          <cell r="N845">
            <v>0</v>
          </cell>
          <cell r="O845">
            <v>0</v>
          </cell>
          <cell r="P845">
            <v>0</v>
          </cell>
          <cell r="Q845">
            <v>0</v>
          </cell>
          <cell r="R845" t="e">
            <v>#DIV/0!</v>
          </cell>
        </row>
        <row r="846">
          <cell r="C846">
            <v>0</v>
          </cell>
          <cell r="D846">
            <v>0</v>
          </cell>
          <cell r="E846">
            <v>0</v>
          </cell>
          <cell r="F846">
            <v>0</v>
          </cell>
          <cell r="G846">
            <v>0</v>
          </cell>
          <cell r="H846">
            <v>0</v>
          </cell>
          <cell r="I846">
            <v>0</v>
          </cell>
          <cell r="J846">
            <v>0</v>
          </cell>
          <cell r="K846" t="e">
            <v>#DIV/0!</v>
          </cell>
          <cell r="L846">
            <v>0</v>
          </cell>
          <cell r="M846">
            <v>0</v>
          </cell>
          <cell r="N846">
            <v>0</v>
          </cell>
          <cell r="O846">
            <v>0</v>
          </cell>
          <cell r="P846">
            <v>0</v>
          </cell>
          <cell r="Q846">
            <v>0</v>
          </cell>
          <cell r="R846" t="e">
            <v>#DIV/0!</v>
          </cell>
        </row>
        <row r="847">
          <cell r="C847">
            <v>0</v>
          </cell>
          <cell r="D847">
            <v>0</v>
          </cell>
          <cell r="E847">
            <v>0</v>
          </cell>
          <cell r="F847">
            <v>0</v>
          </cell>
          <cell r="G847">
            <v>0</v>
          </cell>
          <cell r="H847">
            <v>0</v>
          </cell>
          <cell r="I847">
            <v>0</v>
          </cell>
          <cell r="J847">
            <v>0</v>
          </cell>
          <cell r="K847" t="e">
            <v>#DIV/0!</v>
          </cell>
          <cell r="L847">
            <v>0</v>
          </cell>
          <cell r="M847">
            <v>0</v>
          </cell>
          <cell r="N847">
            <v>0</v>
          </cell>
          <cell r="O847">
            <v>0</v>
          </cell>
          <cell r="P847">
            <v>0</v>
          </cell>
          <cell r="Q847">
            <v>0</v>
          </cell>
          <cell r="R847" t="e">
            <v>#DIV/0!</v>
          </cell>
        </row>
        <row r="848">
          <cell r="C848">
            <v>0</v>
          </cell>
          <cell r="D848">
            <v>0</v>
          </cell>
          <cell r="E848">
            <v>0</v>
          </cell>
          <cell r="F848">
            <v>0</v>
          </cell>
          <cell r="G848">
            <v>0</v>
          </cell>
          <cell r="H848">
            <v>0</v>
          </cell>
          <cell r="I848">
            <v>0</v>
          </cell>
          <cell r="J848">
            <v>0</v>
          </cell>
          <cell r="K848" t="e">
            <v>#DIV/0!</v>
          </cell>
          <cell r="L848">
            <v>0</v>
          </cell>
          <cell r="M848">
            <v>0</v>
          </cell>
          <cell r="N848">
            <v>0</v>
          </cell>
          <cell r="O848">
            <v>0</v>
          </cell>
          <cell r="P848">
            <v>0</v>
          </cell>
          <cell r="Q848">
            <v>0</v>
          </cell>
          <cell r="R848" t="e">
            <v>#DIV/0!</v>
          </cell>
        </row>
        <row r="849">
          <cell r="C849">
            <v>0</v>
          </cell>
          <cell r="D849">
            <v>0</v>
          </cell>
          <cell r="E849">
            <v>0</v>
          </cell>
          <cell r="F849">
            <v>0</v>
          </cell>
          <cell r="G849">
            <v>0</v>
          </cell>
          <cell r="H849">
            <v>0</v>
          </cell>
          <cell r="I849">
            <v>0</v>
          </cell>
          <cell r="J849">
            <v>0</v>
          </cell>
          <cell r="K849" t="e">
            <v>#DIV/0!</v>
          </cell>
          <cell r="L849">
            <v>0</v>
          </cell>
          <cell r="M849">
            <v>0</v>
          </cell>
          <cell r="N849">
            <v>0</v>
          </cell>
          <cell r="O849">
            <v>0</v>
          </cell>
          <cell r="P849">
            <v>0</v>
          </cell>
          <cell r="Q849">
            <v>0</v>
          </cell>
          <cell r="R849" t="e">
            <v>#DIV/0!</v>
          </cell>
        </row>
        <row r="850">
          <cell r="C850">
            <v>0</v>
          </cell>
          <cell r="D850">
            <v>0</v>
          </cell>
          <cell r="E850">
            <v>0</v>
          </cell>
          <cell r="F850">
            <v>0</v>
          </cell>
          <cell r="G850">
            <v>0</v>
          </cell>
          <cell r="H850">
            <v>0</v>
          </cell>
          <cell r="I850">
            <v>0</v>
          </cell>
          <cell r="J850">
            <v>0</v>
          </cell>
          <cell r="K850" t="e">
            <v>#DIV/0!</v>
          </cell>
          <cell r="L850">
            <v>0</v>
          </cell>
          <cell r="M850">
            <v>0</v>
          </cell>
          <cell r="N850">
            <v>0</v>
          </cell>
          <cell r="O850">
            <v>0</v>
          </cell>
          <cell r="P850">
            <v>0</v>
          </cell>
          <cell r="Q850">
            <v>0</v>
          </cell>
          <cell r="R850" t="e">
            <v>#DIV/0!</v>
          </cell>
        </row>
        <row r="851">
          <cell r="C851">
            <v>0</v>
          </cell>
          <cell r="D851">
            <v>0</v>
          </cell>
          <cell r="E851">
            <v>0</v>
          </cell>
          <cell r="F851">
            <v>0</v>
          </cell>
          <cell r="G851">
            <v>0</v>
          </cell>
          <cell r="H851">
            <v>0</v>
          </cell>
          <cell r="I851">
            <v>0</v>
          </cell>
          <cell r="J851">
            <v>0</v>
          </cell>
          <cell r="K851" t="e">
            <v>#DIV/0!</v>
          </cell>
          <cell r="L851">
            <v>0</v>
          </cell>
          <cell r="M851">
            <v>0</v>
          </cell>
          <cell r="N851">
            <v>0</v>
          </cell>
          <cell r="O851">
            <v>0</v>
          </cell>
          <cell r="P851">
            <v>0</v>
          </cell>
          <cell r="Q851">
            <v>0</v>
          </cell>
          <cell r="R851" t="e">
            <v>#DIV/0!</v>
          </cell>
        </row>
        <row r="852">
          <cell r="C852">
            <v>0</v>
          </cell>
          <cell r="D852">
            <v>0</v>
          </cell>
          <cell r="E852">
            <v>0</v>
          </cell>
          <cell r="F852">
            <v>0</v>
          </cell>
          <cell r="G852">
            <v>0</v>
          </cell>
          <cell r="H852">
            <v>0</v>
          </cell>
          <cell r="I852">
            <v>0</v>
          </cell>
          <cell r="J852">
            <v>0</v>
          </cell>
          <cell r="K852" t="e">
            <v>#DIV/0!</v>
          </cell>
          <cell r="L852">
            <v>0</v>
          </cell>
          <cell r="M852">
            <v>0</v>
          </cell>
          <cell r="N852">
            <v>0</v>
          </cell>
          <cell r="O852">
            <v>0</v>
          </cell>
          <cell r="P852">
            <v>0</v>
          </cell>
          <cell r="Q852">
            <v>0</v>
          </cell>
          <cell r="R852" t="e">
            <v>#DIV/0!</v>
          </cell>
        </row>
        <row r="853">
          <cell r="C853">
            <v>0</v>
          </cell>
          <cell r="D853">
            <v>0</v>
          </cell>
          <cell r="E853">
            <v>0</v>
          </cell>
          <cell r="F853">
            <v>0</v>
          </cell>
          <cell r="G853">
            <v>0</v>
          </cell>
          <cell r="H853">
            <v>0</v>
          </cell>
          <cell r="I853">
            <v>0</v>
          </cell>
          <cell r="J853">
            <v>0</v>
          </cell>
          <cell r="K853" t="e">
            <v>#DIV/0!</v>
          </cell>
          <cell r="L853">
            <v>0</v>
          </cell>
          <cell r="M853">
            <v>0</v>
          </cell>
          <cell r="N853">
            <v>0</v>
          </cell>
          <cell r="O853">
            <v>0</v>
          </cell>
          <cell r="P853">
            <v>0</v>
          </cell>
          <cell r="Q853">
            <v>0</v>
          </cell>
          <cell r="R853" t="e">
            <v>#DIV/0!</v>
          </cell>
        </row>
        <row r="854">
          <cell r="C854">
            <v>0</v>
          </cell>
          <cell r="D854">
            <v>0</v>
          </cell>
          <cell r="E854">
            <v>0</v>
          </cell>
          <cell r="F854">
            <v>0</v>
          </cell>
          <cell r="G854">
            <v>0</v>
          </cell>
          <cell r="H854">
            <v>0</v>
          </cell>
          <cell r="I854">
            <v>0</v>
          </cell>
          <cell r="J854">
            <v>0</v>
          </cell>
          <cell r="K854" t="e">
            <v>#DIV/0!</v>
          </cell>
          <cell r="L854">
            <v>0</v>
          </cell>
          <cell r="M854">
            <v>0</v>
          </cell>
          <cell r="N854">
            <v>0</v>
          </cell>
          <cell r="O854">
            <v>0</v>
          </cell>
          <cell r="P854">
            <v>0</v>
          </cell>
          <cell r="Q854">
            <v>0</v>
          </cell>
          <cell r="R854" t="e">
            <v>#DIV/0!</v>
          </cell>
        </row>
        <row r="855">
          <cell r="C855">
            <v>0</v>
          </cell>
          <cell r="D855">
            <v>0</v>
          </cell>
          <cell r="E855">
            <v>0</v>
          </cell>
          <cell r="F855">
            <v>0</v>
          </cell>
          <cell r="G855">
            <v>0</v>
          </cell>
          <cell r="H855">
            <v>0</v>
          </cell>
          <cell r="I855">
            <v>0</v>
          </cell>
          <cell r="J855">
            <v>0</v>
          </cell>
          <cell r="K855" t="e">
            <v>#DIV/0!</v>
          </cell>
          <cell r="L855">
            <v>0</v>
          </cell>
          <cell r="M855">
            <v>0</v>
          </cell>
          <cell r="N855">
            <v>0</v>
          </cell>
          <cell r="O855">
            <v>0</v>
          </cell>
          <cell r="P855">
            <v>0</v>
          </cell>
          <cell r="Q855">
            <v>0</v>
          </cell>
          <cell r="R855" t="e">
            <v>#DIV/0!</v>
          </cell>
        </row>
        <row r="856">
          <cell r="C856">
            <v>0</v>
          </cell>
          <cell r="D856">
            <v>0</v>
          </cell>
          <cell r="E856">
            <v>0</v>
          </cell>
          <cell r="F856">
            <v>0</v>
          </cell>
          <cell r="G856">
            <v>0</v>
          </cell>
          <cell r="H856">
            <v>0</v>
          </cell>
          <cell r="I856">
            <v>0</v>
          </cell>
          <cell r="J856">
            <v>0</v>
          </cell>
          <cell r="K856" t="e">
            <v>#DIV/0!</v>
          </cell>
          <cell r="L856">
            <v>0</v>
          </cell>
          <cell r="M856">
            <v>0</v>
          </cell>
          <cell r="N856">
            <v>0</v>
          </cell>
          <cell r="O856">
            <v>0</v>
          </cell>
          <cell r="P856">
            <v>0</v>
          </cell>
          <cell r="Q856">
            <v>0</v>
          </cell>
          <cell r="R856" t="e">
            <v>#DIV/0!</v>
          </cell>
        </row>
        <row r="857">
          <cell r="C857">
            <v>0</v>
          </cell>
          <cell r="D857">
            <v>0</v>
          </cell>
          <cell r="E857">
            <v>0</v>
          </cell>
          <cell r="F857">
            <v>0</v>
          </cell>
          <cell r="G857">
            <v>0</v>
          </cell>
          <cell r="H857">
            <v>0</v>
          </cell>
          <cell r="I857">
            <v>0</v>
          </cell>
          <cell r="J857">
            <v>0</v>
          </cell>
          <cell r="K857" t="e">
            <v>#DIV/0!</v>
          </cell>
          <cell r="L857">
            <v>0</v>
          </cell>
          <cell r="M857">
            <v>0</v>
          </cell>
          <cell r="N857">
            <v>0</v>
          </cell>
          <cell r="O857">
            <v>0</v>
          </cell>
          <cell r="P857">
            <v>0</v>
          </cell>
          <cell r="Q857">
            <v>0</v>
          </cell>
          <cell r="R857" t="e">
            <v>#DIV/0!</v>
          </cell>
        </row>
        <row r="858">
          <cell r="C858">
            <v>0</v>
          </cell>
          <cell r="D858">
            <v>0</v>
          </cell>
          <cell r="E858">
            <v>0</v>
          </cell>
          <cell r="F858">
            <v>0</v>
          </cell>
          <cell r="G858">
            <v>0</v>
          </cell>
          <cell r="H858">
            <v>0</v>
          </cell>
          <cell r="I858">
            <v>0</v>
          </cell>
          <cell r="J858">
            <v>0</v>
          </cell>
          <cell r="K858" t="e">
            <v>#DIV/0!</v>
          </cell>
          <cell r="L858">
            <v>0</v>
          </cell>
          <cell r="M858">
            <v>0</v>
          </cell>
          <cell r="N858">
            <v>0</v>
          </cell>
          <cell r="O858">
            <v>0</v>
          </cell>
          <cell r="P858">
            <v>0</v>
          </cell>
          <cell r="Q858">
            <v>0</v>
          </cell>
          <cell r="R858" t="e">
            <v>#DIV/0!</v>
          </cell>
        </row>
        <row r="859">
          <cell r="C859">
            <v>0</v>
          </cell>
          <cell r="D859">
            <v>0</v>
          </cell>
          <cell r="E859">
            <v>0</v>
          </cell>
          <cell r="F859">
            <v>0</v>
          </cell>
          <cell r="G859">
            <v>0</v>
          </cell>
          <cell r="H859">
            <v>0</v>
          </cell>
          <cell r="I859">
            <v>0</v>
          </cell>
          <cell r="J859">
            <v>0</v>
          </cell>
          <cell r="K859" t="e">
            <v>#DIV/0!</v>
          </cell>
          <cell r="L859">
            <v>0</v>
          </cell>
          <cell r="M859">
            <v>0</v>
          </cell>
          <cell r="N859">
            <v>0</v>
          </cell>
          <cell r="O859">
            <v>0</v>
          </cell>
          <cell r="P859">
            <v>0</v>
          </cell>
          <cell r="Q859">
            <v>0</v>
          </cell>
          <cell r="R859" t="e">
            <v>#DIV/0!</v>
          </cell>
        </row>
        <row r="860">
          <cell r="C860">
            <v>0</v>
          </cell>
          <cell r="D860">
            <v>0</v>
          </cell>
          <cell r="E860">
            <v>0</v>
          </cell>
          <cell r="F860">
            <v>0</v>
          </cell>
          <cell r="G860">
            <v>0</v>
          </cell>
          <cell r="H860">
            <v>0</v>
          </cell>
          <cell r="I860">
            <v>0</v>
          </cell>
          <cell r="J860">
            <v>0</v>
          </cell>
          <cell r="K860" t="e">
            <v>#DIV/0!</v>
          </cell>
          <cell r="L860">
            <v>0</v>
          </cell>
          <cell r="M860">
            <v>0</v>
          </cell>
          <cell r="N860">
            <v>0</v>
          </cell>
          <cell r="O860">
            <v>0</v>
          </cell>
          <cell r="P860">
            <v>0</v>
          </cell>
          <cell r="Q860">
            <v>0</v>
          </cell>
          <cell r="R860" t="e">
            <v>#DIV/0!</v>
          </cell>
        </row>
        <row r="861">
          <cell r="C861">
            <v>0</v>
          </cell>
          <cell r="D861">
            <v>0</v>
          </cell>
          <cell r="E861">
            <v>0</v>
          </cell>
          <cell r="F861">
            <v>0</v>
          </cell>
          <cell r="G861">
            <v>0</v>
          </cell>
          <cell r="H861">
            <v>0</v>
          </cell>
          <cell r="I861">
            <v>0</v>
          </cell>
          <cell r="J861">
            <v>0</v>
          </cell>
          <cell r="K861" t="e">
            <v>#DIV/0!</v>
          </cell>
          <cell r="L861">
            <v>0</v>
          </cell>
          <cell r="M861">
            <v>0</v>
          </cell>
          <cell r="N861">
            <v>0</v>
          </cell>
          <cell r="O861">
            <v>0</v>
          </cell>
          <cell r="P861">
            <v>0</v>
          </cell>
          <cell r="Q861">
            <v>0</v>
          </cell>
          <cell r="R861" t="e">
            <v>#DIV/0!</v>
          </cell>
        </row>
        <row r="862">
          <cell r="C862">
            <v>0</v>
          </cell>
          <cell r="D862">
            <v>0</v>
          </cell>
          <cell r="E862">
            <v>0</v>
          </cell>
          <cell r="F862">
            <v>0</v>
          </cell>
          <cell r="G862">
            <v>0</v>
          </cell>
          <cell r="H862">
            <v>0</v>
          </cell>
          <cell r="I862">
            <v>0</v>
          </cell>
          <cell r="J862">
            <v>0</v>
          </cell>
          <cell r="K862" t="e">
            <v>#DIV/0!</v>
          </cell>
          <cell r="L862">
            <v>0</v>
          </cell>
          <cell r="M862">
            <v>0</v>
          </cell>
          <cell r="N862">
            <v>0</v>
          </cell>
          <cell r="O862">
            <v>0</v>
          </cell>
          <cell r="P862">
            <v>0</v>
          </cell>
          <cell r="Q862">
            <v>0</v>
          </cell>
          <cell r="R862" t="e">
            <v>#DIV/0!</v>
          </cell>
        </row>
        <row r="863">
          <cell r="C863">
            <v>0</v>
          </cell>
          <cell r="D863">
            <v>0</v>
          </cell>
          <cell r="E863">
            <v>0</v>
          </cell>
          <cell r="F863">
            <v>0</v>
          </cell>
          <cell r="G863">
            <v>0</v>
          </cell>
          <cell r="H863">
            <v>0</v>
          </cell>
          <cell r="I863">
            <v>0</v>
          </cell>
          <cell r="J863">
            <v>0</v>
          </cell>
          <cell r="K863" t="e">
            <v>#DIV/0!</v>
          </cell>
          <cell r="L863">
            <v>0</v>
          </cell>
          <cell r="M863">
            <v>0</v>
          </cell>
          <cell r="N863">
            <v>0</v>
          </cell>
          <cell r="O863">
            <v>0</v>
          </cell>
          <cell r="P863">
            <v>0</v>
          </cell>
          <cell r="Q863">
            <v>0</v>
          </cell>
          <cell r="R863" t="e">
            <v>#DIV/0!</v>
          </cell>
        </row>
        <row r="864">
          <cell r="C864">
            <v>0</v>
          </cell>
          <cell r="D864">
            <v>0</v>
          </cell>
          <cell r="E864">
            <v>0</v>
          </cell>
          <cell r="F864">
            <v>0</v>
          </cell>
          <cell r="G864">
            <v>0</v>
          </cell>
          <cell r="H864">
            <v>0</v>
          </cell>
          <cell r="I864">
            <v>0</v>
          </cell>
          <cell r="J864">
            <v>0</v>
          </cell>
          <cell r="K864" t="e">
            <v>#DIV/0!</v>
          </cell>
          <cell r="L864">
            <v>0</v>
          </cell>
          <cell r="M864">
            <v>0</v>
          </cell>
          <cell r="N864">
            <v>0</v>
          </cell>
          <cell r="O864">
            <v>0</v>
          </cell>
          <cell r="P864">
            <v>0</v>
          </cell>
          <cell r="Q864">
            <v>0</v>
          </cell>
          <cell r="R864" t="e">
            <v>#DIV/0!</v>
          </cell>
        </row>
        <row r="865">
          <cell r="C865">
            <v>0</v>
          </cell>
          <cell r="D865">
            <v>0</v>
          </cell>
          <cell r="E865">
            <v>0</v>
          </cell>
          <cell r="F865">
            <v>0</v>
          </cell>
          <cell r="G865">
            <v>0</v>
          </cell>
          <cell r="H865">
            <v>0</v>
          </cell>
          <cell r="I865">
            <v>0</v>
          </cell>
          <cell r="J865">
            <v>0</v>
          </cell>
          <cell r="K865" t="e">
            <v>#DIV/0!</v>
          </cell>
          <cell r="L865">
            <v>0</v>
          </cell>
          <cell r="M865">
            <v>0</v>
          </cell>
          <cell r="N865">
            <v>0</v>
          </cell>
          <cell r="O865">
            <v>0</v>
          </cell>
          <cell r="P865">
            <v>0</v>
          </cell>
          <cell r="Q865">
            <v>0</v>
          </cell>
          <cell r="R865" t="e">
            <v>#DIV/0!</v>
          </cell>
        </row>
        <row r="866">
          <cell r="C866">
            <v>0</v>
          </cell>
          <cell r="D866">
            <v>0</v>
          </cell>
          <cell r="E866">
            <v>0</v>
          </cell>
          <cell r="F866">
            <v>0</v>
          </cell>
          <cell r="G866">
            <v>0</v>
          </cell>
          <cell r="H866">
            <v>0</v>
          </cell>
          <cell r="I866">
            <v>0</v>
          </cell>
          <cell r="J866">
            <v>0</v>
          </cell>
          <cell r="K866" t="e">
            <v>#DIV/0!</v>
          </cell>
          <cell r="L866">
            <v>0</v>
          </cell>
          <cell r="M866">
            <v>0</v>
          </cell>
          <cell r="N866">
            <v>0</v>
          </cell>
          <cell r="O866">
            <v>0</v>
          </cell>
          <cell r="P866">
            <v>0</v>
          </cell>
          <cell r="Q866">
            <v>0</v>
          </cell>
          <cell r="R866" t="e">
            <v>#DIV/0!</v>
          </cell>
        </row>
        <row r="867">
          <cell r="C867">
            <v>0</v>
          </cell>
          <cell r="D867">
            <v>0</v>
          </cell>
          <cell r="E867">
            <v>0</v>
          </cell>
          <cell r="F867">
            <v>0</v>
          </cell>
          <cell r="G867">
            <v>0</v>
          </cell>
          <cell r="H867">
            <v>0</v>
          </cell>
          <cell r="I867">
            <v>0</v>
          </cell>
          <cell r="J867">
            <v>0</v>
          </cell>
          <cell r="K867" t="e">
            <v>#DIV/0!</v>
          </cell>
          <cell r="L867">
            <v>0</v>
          </cell>
          <cell r="M867">
            <v>0</v>
          </cell>
          <cell r="N867">
            <v>0</v>
          </cell>
          <cell r="O867">
            <v>0</v>
          </cell>
          <cell r="P867">
            <v>0</v>
          </cell>
          <cell r="Q867">
            <v>0</v>
          </cell>
          <cell r="R867" t="e">
            <v>#DIV/0!</v>
          </cell>
        </row>
        <row r="868">
          <cell r="C868">
            <v>0</v>
          </cell>
          <cell r="D868">
            <v>0</v>
          </cell>
          <cell r="E868">
            <v>0</v>
          </cell>
          <cell r="F868">
            <v>0</v>
          </cell>
          <cell r="G868">
            <v>0</v>
          </cell>
          <cell r="H868">
            <v>0</v>
          </cell>
          <cell r="I868">
            <v>0</v>
          </cell>
          <cell r="J868">
            <v>0</v>
          </cell>
          <cell r="K868" t="e">
            <v>#DIV/0!</v>
          </cell>
          <cell r="L868">
            <v>0</v>
          </cell>
          <cell r="M868">
            <v>0</v>
          </cell>
          <cell r="N868">
            <v>0</v>
          </cell>
          <cell r="O868">
            <v>0</v>
          </cell>
          <cell r="P868">
            <v>0</v>
          </cell>
          <cell r="Q868">
            <v>0</v>
          </cell>
          <cell r="R868" t="e">
            <v>#DIV/0!</v>
          </cell>
        </row>
        <row r="869">
          <cell r="C869">
            <v>0</v>
          </cell>
          <cell r="D869">
            <v>0</v>
          </cell>
          <cell r="E869">
            <v>0</v>
          </cell>
          <cell r="F869">
            <v>0</v>
          </cell>
          <cell r="G869">
            <v>0</v>
          </cell>
          <cell r="H869">
            <v>0</v>
          </cell>
          <cell r="I869">
            <v>0</v>
          </cell>
          <cell r="J869">
            <v>0</v>
          </cell>
          <cell r="K869" t="e">
            <v>#DIV/0!</v>
          </cell>
          <cell r="L869">
            <v>0</v>
          </cell>
          <cell r="M869">
            <v>0</v>
          </cell>
          <cell r="N869">
            <v>0</v>
          </cell>
          <cell r="O869">
            <v>0</v>
          </cell>
          <cell r="P869">
            <v>0</v>
          </cell>
          <cell r="Q869">
            <v>0</v>
          </cell>
          <cell r="R869" t="e">
            <v>#DIV/0!</v>
          </cell>
        </row>
        <row r="870">
          <cell r="C870">
            <v>0</v>
          </cell>
          <cell r="D870">
            <v>0</v>
          </cell>
          <cell r="E870">
            <v>0</v>
          </cell>
          <cell r="F870">
            <v>0</v>
          </cell>
          <cell r="G870">
            <v>0</v>
          </cell>
          <cell r="H870">
            <v>0</v>
          </cell>
          <cell r="I870">
            <v>0</v>
          </cell>
          <cell r="J870">
            <v>0</v>
          </cell>
          <cell r="K870" t="e">
            <v>#DIV/0!</v>
          </cell>
          <cell r="L870">
            <v>0</v>
          </cell>
          <cell r="M870">
            <v>0</v>
          </cell>
          <cell r="N870">
            <v>0</v>
          </cell>
          <cell r="O870">
            <v>0</v>
          </cell>
          <cell r="P870">
            <v>0</v>
          </cell>
          <cell r="Q870">
            <v>0</v>
          </cell>
          <cell r="R870" t="e">
            <v>#DIV/0!</v>
          </cell>
        </row>
        <row r="871">
          <cell r="C871">
            <v>0</v>
          </cell>
          <cell r="D871">
            <v>0</v>
          </cell>
          <cell r="E871">
            <v>0</v>
          </cell>
          <cell r="F871">
            <v>0</v>
          </cell>
          <cell r="G871">
            <v>0</v>
          </cell>
          <cell r="H871">
            <v>0</v>
          </cell>
          <cell r="I871">
            <v>0</v>
          </cell>
          <cell r="J871">
            <v>0</v>
          </cell>
          <cell r="K871" t="e">
            <v>#DIV/0!</v>
          </cell>
          <cell r="L871">
            <v>0</v>
          </cell>
          <cell r="M871">
            <v>0</v>
          </cell>
          <cell r="N871">
            <v>0</v>
          </cell>
          <cell r="O871">
            <v>0</v>
          </cell>
          <cell r="P871">
            <v>0</v>
          </cell>
          <cell r="Q871">
            <v>0</v>
          </cell>
          <cell r="R871" t="e">
            <v>#DIV/0!</v>
          </cell>
        </row>
        <row r="872">
          <cell r="C872">
            <v>0</v>
          </cell>
          <cell r="D872">
            <v>0</v>
          </cell>
          <cell r="E872">
            <v>0</v>
          </cell>
          <cell r="F872">
            <v>0</v>
          </cell>
          <cell r="G872">
            <v>0</v>
          </cell>
          <cell r="H872">
            <v>0</v>
          </cell>
          <cell r="I872">
            <v>0</v>
          </cell>
          <cell r="J872">
            <v>0</v>
          </cell>
          <cell r="K872" t="e">
            <v>#DIV/0!</v>
          </cell>
          <cell r="L872">
            <v>0</v>
          </cell>
          <cell r="M872">
            <v>0</v>
          </cell>
          <cell r="N872">
            <v>0</v>
          </cell>
          <cell r="O872">
            <v>0</v>
          </cell>
          <cell r="P872">
            <v>0</v>
          </cell>
          <cell r="Q872">
            <v>0</v>
          </cell>
          <cell r="R872" t="e">
            <v>#DIV/0!</v>
          </cell>
        </row>
        <row r="873">
          <cell r="C873">
            <v>0</v>
          </cell>
          <cell r="D873">
            <v>0</v>
          </cell>
          <cell r="E873">
            <v>0</v>
          </cell>
          <cell r="F873">
            <v>0</v>
          </cell>
          <cell r="G873">
            <v>0</v>
          </cell>
          <cell r="H873">
            <v>0</v>
          </cell>
          <cell r="I873">
            <v>0</v>
          </cell>
          <cell r="J873">
            <v>0</v>
          </cell>
          <cell r="K873" t="e">
            <v>#DIV/0!</v>
          </cell>
          <cell r="L873">
            <v>0</v>
          </cell>
          <cell r="M873">
            <v>0</v>
          </cell>
          <cell r="N873">
            <v>0</v>
          </cell>
          <cell r="O873">
            <v>0</v>
          </cell>
          <cell r="P873">
            <v>0</v>
          </cell>
          <cell r="Q873">
            <v>0</v>
          </cell>
          <cell r="R873" t="e">
            <v>#DIV/0!</v>
          </cell>
        </row>
        <row r="874">
          <cell r="C874">
            <v>0</v>
          </cell>
          <cell r="D874">
            <v>0</v>
          </cell>
          <cell r="E874">
            <v>0</v>
          </cell>
          <cell r="F874">
            <v>0</v>
          </cell>
          <cell r="G874">
            <v>0</v>
          </cell>
          <cell r="H874">
            <v>0</v>
          </cell>
          <cell r="I874">
            <v>0</v>
          </cell>
          <cell r="J874">
            <v>0</v>
          </cell>
          <cell r="K874" t="e">
            <v>#DIV/0!</v>
          </cell>
          <cell r="L874">
            <v>0</v>
          </cell>
          <cell r="M874">
            <v>0</v>
          </cell>
          <cell r="N874">
            <v>0</v>
          </cell>
          <cell r="O874">
            <v>0</v>
          </cell>
          <cell r="P874">
            <v>0</v>
          </cell>
          <cell r="Q874">
            <v>0</v>
          </cell>
          <cell r="R874" t="e">
            <v>#DIV/0!</v>
          </cell>
        </row>
        <row r="875">
          <cell r="C875">
            <v>0</v>
          </cell>
          <cell r="D875">
            <v>0</v>
          </cell>
          <cell r="E875">
            <v>0</v>
          </cell>
          <cell r="F875">
            <v>0</v>
          </cell>
          <cell r="G875">
            <v>0</v>
          </cell>
          <cell r="H875">
            <v>0</v>
          </cell>
          <cell r="I875">
            <v>0</v>
          </cell>
          <cell r="J875">
            <v>0</v>
          </cell>
          <cell r="K875" t="e">
            <v>#DIV/0!</v>
          </cell>
          <cell r="L875">
            <v>0</v>
          </cell>
          <cell r="M875">
            <v>0</v>
          </cell>
          <cell r="N875">
            <v>0</v>
          </cell>
          <cell r="O875">
            <v>0</v>
          </cell>
          <cell r="P875">
            <v>0</v>
          </cell>
          <cell r="Q875">
            <v>0</v>
          </cell>
          <cell r="R875" t="e">
            <v>#DIV/0!</v>
          </cell>
        </row>
        <row r="876">
          <cell r="C876">
            <v>0</v>
          </cell>
          <cell r="D876">
            <v>0</v>
          </cell>
          <cell r="E876">
            <v>0</v>
          </cell>
          <cell r="F876">
            <v>0</v>
          </cell>
          <cell r="G876">
            <v>0</v>
          </cell>
          <cell r="H876">
            <v>0</v>
          </cell>
          <cell r="I876">
            <v>0</v>
          </cell>
          <cell r="J876">
            <v>0</v>
          </cell>
          <cell r="K876" t="e">
            <v>#DIV/0!</v>
          </cell>
          <cell r="L876">
            <v>0</v>
          </cell>
          <cell r="M876">
            <v>0</v>
          </cell>
          <cell r="N876">
            <v>0</v>
          </cell>
          <cell r="O876">
            <v>0</v>
          </cell>
          <cell r="P876">
            <v>0</v>
          </cell>
          <cell r="Q876">
            <v>0</v>
          </cell>
          <cell r="R876" t="e">
            <v>#DIV/0!</v>
          </cell>
        </row>
        <row r="877">
          <cell r="C877">
            <v>0</v>
          </cell>
          <cell r="D877">
            <v>0</v>
          </cell>
          <cell r="E877">
            <v>0</v>
          </cell>
          <cell r="F877">
            <v>0</v>
          </cell>
          <cell r="G877">
            <v>0</v>
          </cell>
          <cell r="H877">
            <v>0</v>
          </cell>
          <cell r="I877">
            <v>0</v>
          </cell>
          <cell r="J877">
            <v>0</v>
          </cell>
          <cell r="K877" t="e">
            <v>#DIV/0!</v>
          </cell>
          <cell r="L877">
            <v>0</v>
          </cell>
          <cell r="M877">
            <v>0</v>
          </cell>
          <cell r="N877">
            <v>0</v>
          </cell>
          <cell r="O877">
            <v>0</v>
          </cell>
          <cell r="P877">
            <v>0</v>
          </cell>
          <cell r="Q877">
            <v>0</v>
          </cell>
          <cell r="R877" t="e">
            <v>#DIV/0!</v>
          </cell>
        </row>
        <row r="878">
          <cell r="C878">
            <v>0</v>
          </cell>
          <cell r="D878">
            <v>0</v>
          </cell>
          <cell r="E878">
            <v>0</v>
          </cell>
          <cell r="F878">
            <v>0</v>
          </cell>
          <cell r="G878">
            <v>0</v>
          </cell>
          <cell r="H878">
            <v>0</v>
          </cell>
          <cell r="I878">
            <v>0</v>
          </cell>
          <cell r="J878">
            <v>0</v>
          </cell>
          <cell r="K878" t="e">
            <v>#DIV/0!</v>
          </cell>
          <cell r="L878">
            <v>0</v>
          </cell>
          <cell r="M878">
            <v>0</v>
          </cell>
          <cell r="N878">
            <v>0</v>
          </cell>
          <cell r="O878">
            <v>0</v>
          </cell>
          <cell r="P878">
            <v>0</v>
          </cell>
          <cell r="Q878">
            <v>0</v>
          </cell>
          <cell r="R878" t="e">
            <v>#DIV/0!</v>
          </cell>
        </row>
        <row r="879">
          <cell r="C879">
            <v>0</v>
          </cell>
          <cell r="D879">
            <v>0</v>
          </cell>
          <cell r="E879">
            <v>0</v>
          </cell>
          <cell r="F879">
            <v>0</v>
          </cell>
          <cell r="G879">
            <v>0</v>
          </cell>
          <cell r="H879">
            <v>0</v>
          </cell>
          <cell r="I879">
            <v>0</v>
          </cell>
          <cell r="J879">
            <v>0</v>
          </cell>
          <cell r="K879" t="e">
            <v>#DIV/0!</v>
          </cell>
          <cell r="L879">
            <v>0</v>
          </cell>
          <cell r="M879">
            <v>0</v>
          </cell>
          <cell r="N879">
            <v>0</v>
          </cell>
          <cell r="O879">
            <v>0</v>
          </cell>
          <cell r="P879">
            <v>0</v>
          </cell>
          <cell r="Q879">
            <v>0</v>
          </cell>
          <cell r="R879" t="e">
            <v>#DIV/0!</v>
          </cell>
        </row>
        <row r="880">
          <cell r="C880">
            <v>0</v>
          </cell>
          <cell r="D880">
            <v>0</v>
          </cell>
          <cell r="E880">
            <v>0</v>
          </cell>
          <cell r="F880">
            <v>0</v>
          </cell>
          <cell r="G880">
            <v>0</v>
          </cell>
          <cell r="H880">
            <v>0</v>
          </cell>
          <cell r="I880">
            <v>0</v>
          </cell>
          <cell r="J880">
            <v>0</v>
          </cell>
          <cell r="K880" t="e">
            <v>#DIV/0!</v>
          </cell>
          <cell r="L880">
            <v>0</v>
          </cell>
          <cell r="M880">
            <v>0</v>
          </cell>
          <cell r="N880">
            <v>0</v>
          </cell>
          <cell r="O880">
            <v>0</v>
          </cell>
          <cell r="P880">
            <v>0</v>
          </cell>
          <cell r="Q880">
            <v>0</v>
          </cell>
          <cell r="R880" t="e">
            <v>#DIV/0!</v>
          </cell>
        </row>
        <row r="881">
          <cell r="C881">
            <v>0</v>
          </cell>
          <cell r="D881">
            <v>0</v>
          </cell>
          <cell r="E881">
            <v>0</v>
          </cell>
          <cell r="F881">
            <v>0</v>
          </cell>
          <cell r="G881">
            <v>0</v>
          </cell>
          <cell r="H881">
            <v>0</v>
          </cell>
          <cell r="I881">
            <v>0</v>
          </cell>
          <cell r="J881">
            <v>0</v>
          </cell>
          <cell r="K881" t="e">
            <v>#DIV/0!</v>
          </cell>
          <cell r="L881">
            <v>0</v>
          </cell>
          <cell r="M881">
            <v>0</v>
          </cell>
          <cell r="N881">
            <v>0</v>
          </cell>
          <cell r="O881">
            <v>0</v>
          </cell>
          <cell r="P881">
            <v>0</v>
          </cell>
          <cell r="Q881">
            <v>0</v>
          </cell>
          <cell r="R881" t="e">
            <v>#DIV/0!</v>
          </cell>
        </row>
        <row r="882">
          <cell r="C882">
            <v>0</v>
          </cell>
          <cell r="D882">
            <v>0</v>
          </cell>
          <cell r="E882">
            <v>0</v>
          </cell>
          <cell r="F882">
            <v>0</v>
          </cell>
          <cell r="G882">
            <v>0</v>
          </cell>
          <cell r="H882">
            <v>0</v>
          </cell>
          <cell r="I882">
            <v>0</v>
          </cell>
          <cell r="J882">
            <v>0</v>
          </cell>
          <cell r="K882" t="e">
            <v>#DIV/0!</v>
          </cell>
          <cell r="L882">
            <v>0</v>
          </cell>
          <cell r="M882">
            <v>0</v>
          </cell>
          <cell r="N882">
            <v>0</v>
          </cell>
          <cell r="O882">
            <v>0</v>
          </cell>
          <cell r="P882">
            <v>0</v>
          </cell>
          <cell r="Q882">
            <v>0</v>
          </cell>
          <cell r="R882" t="e">
            <v>#DIV/0!</v>
          </cell>
        </row>
        <row r="883">
          <cell r="C883">
            <v>0</v>
          </cell>
          <cell r="D883">
            <v>0</v>
          </cell>
          <cell r="E883">
            <v>0</v>
          </cell>
          <cell r="F883">
            <v>0</v>
          </cell>
          <cell r="G883">
            <v>0</v>
          </cell>
          <cell r="H883">
            <v>0</v>
          </cell>
          <cell r="I883">
            <v>0</v>
          </cell>
          <cell r="J883">
            <v>0</v>
          </cell>
          <cell r="K883" t="e">
            <v>#DIV/0!</v>
          </cell>
          <cell r="L883">
            <v>0</v>
          </cell>
          <cell r="M883">
            <v>0</v>
          </cell>
          <cell r="N883">
            <v>0</v>
          </cell>
          <cell r="O883">
            <v>0</v>
          </cell>
          <cell r="P883">
            <v>0</v>
          </cell>
          <cell r="Q883">
            <v>0</v>
          </cell>
          <cell r="R883" t="e">
            <v>#DIV/0!</v>
          </cell>
        </row>
        <row r="884">
          <cell r="C884">
            <v>0</v>
          </cell>
          <cell r="D884">
            <v>0</v>
          </cell>
          <cell r="E884">
            <v>0</v>
          </cell>
          <cell r="F884">
            <v>0</v>
          </cell>
          <cell r="G884">
            <v>0</v>
          </cell>
          <cell r="H884">
            <v>0</v>
          </cell>
          <cell r="I884">
            <v>0</v>
          </cell>
          <cell r="J884">
            <v>0</v>
          </cell>
          <cell r="K884" t="e">
            <v>#DIV/0!</v>
          </cell>
          <cell r="L884">
            <v>0</v>
          </cell>
          <cell r="M884">
            <v>0</v>
          </cell>
          <cell r="N884">
            <v>0</v>
          </cell>
          <cell r="O884">
            <v>0</v>
          </cell>
          <cell r="P884">
            <v>0</v>
          </cell>
          <cell r="Q884">
            <v>0</v>
          </cell>
          <cell r="R884" t="e">
            <v>#DIV/0!</v>
          </cell>
        </row>
        <row r="885">
          <cell r="C885">
            <v>0</v>
          </cell>
          <cell r="D885">
            <v>0</v>
          </cell>
          <cell r="E885">
            <v>0</v>
          </cell>
          <cell r="F885">
            <v>0</v>
          </cell>
          <cell r="G885">
            <v>0</v>
          </cell>
          <cell r="H885">
            <v>0</v>
          </cell>
          <cell r="I885">
            <v>0</v>
          </cell>
          <cell r="J885">
            <v>0</v>
          </cell>
          <cell r="K885" t="e">
            <v>#DIV/0!</v>
          </cell>
          <cell r="L885">
            <v>0</v>
          </cell>
          <cell r="M885">
            <v>0</v>
          </cell>
          <cell r="N885">
            <v>0</v>
          </cell>
          <cell r="O885">
            <v>0</v>
          </cell>
          <cell r="P885">
            <v>0</v>
          </cell>
          <cell r="Q885">
            <v>0</v>
          </cell>
          <cell r="R885" t="e">
            <v>#DIV/0!</v>
          </cell>
        </row>
        <row r="886">
          <cell r="C886">
            <v>0</v>
          </cell>
          <cell r="D886">
            <v>0</v>
          </cell>
          <cell r="E886">
            <v>0</v>
          </cell>
          <cell r="F886">
            <v>0</v>
          </cell>
          <cell r="G886">
            <v>0</v>
          </cell>
          <cell r="H886">
            <v>0</v>
          </cell>
          <cell r="I886">
            <v>0</v>
          </cell>
          <cell r="J886">
            <v>0</v>
          </cell>
          <cell r="K886" t="e">
            <v>#DIV/0!</v>
          </cell>
          <cell r="L886">
            <v>0</v>
          </cell>
          <cell r="M886">
            <v>0</v>
          </cell>
          <cell r="N886">
            <v>0</v>
          </cell>
          <cell r="O886">
            <v>0</v>
          </cell>
          <cell r="P886">
            <v>0</v>
          </cell>
          <cell r="Q886">
            <v>0</v>
          </cell>
          <cell r="R886" t="e">
            <v>#DIV/0!</v>
          </cell>
        </row>
        <row r="887">
          <cell r="C887">
            <v>0</v>
          </cell>
          <cell r="D887">
            <v>0</v>
          </cell>
          <cell r="E887">
            <v>0</v>
          </cell>
          <cell r="F887">
            <v>0</v>
          </cell>
          <cell r="G887">
            <v>0</v>
          </cell>
          <cell r="H887">
            <v>0</v>
          </cell>
          <cell r="I887">
            <v>0</v>
          </cell>
          <cell r="J887">
            <v>0</v>
          </cell>
          <cell r="K887" t="e">
            <v>#DIV/0!</v>
          </cell>
          <cell r="L887">
            <v>0</v>
          </cell>
          <cell r="M887">
            <v>0</v>
          </cell>
          <cell r="N887">
            <v>0</v>
          </cell>
          <cell r="O887">
            <v>0</v>
          </cell>
          <cell r="P887">
            <v>0</v>
          </cell>
          <cell r="Q887">
            <v>0</v>
          </cell>
          <cell r="R887" t="e">
            <v>#DIV/0!</v>
          </cell>
        </row>
        <row r="888">
          <cell r="C888">
            <v>0</v>
          </cell>
          <cell r="D888">
            <v>0</v>
          </cell>
          <cell r="E888">
            <v>0</v>
          </cell>
          <cell r="F888">
            <v>0</v>
          </cell>
          <cell r="G888">
            <v>0</v>
          </cell>
          <cell r="H888">
            <v>0</v>
          </cell>
          <cell r="I888">
            <v>0</v>
          </cell>
          <cell r="J888">
            <v>0</v>
          </cell>
          <cell r="K888" t="e">
            <v>#DIV/0!</v>
          </cell>
          <cell r="L888">
            <v>0</v>
          </cell>
          <cell r="M888">
            <v>0</v>
          </cell>
          <cell r="N888">
            <v>0</v>
          </cell>
          <cell r="O888">
            <v>0</v>
          </cell>
          <cell r="P888">
            <v>0</v>
          </cell>
          <cell r="Q888">
            <v>0</v>
          </cell>
          <cell r="R888" t="e">
            <v>#DIV/0!</v>
          </cell>
        </row>
        <row r="889">
          <cell r="C889">
            <v>0</v>
          </cell>
          <cell r="D889">
            <v>0</v>
          </cell>
          <cell r="E889">
            <v>0</v>
          </cell>
          <cell r="F889">
            <v>0</v>
          </cell>
          <cell r="G889">
            <v>0</v>
          </cell>
          <cell r="H889">
            <v>0</v>
          </cell>
          <cell r="I889">
            <v>0</v>
          </cell>
          <cell r="J889">
            <v>0</v>
          </cell>
          <cell r="K889" t="e">
            <v>#DIV/0!</v>
          </cell>
          <cell r="L889">
            <v>0</v>
          </cell>
          <cell r="M889">
            <v>0</v>
          </cell>
          <cell r="N889">
            <v>0</v>
          </cell>
          <cell r="O889">
            <v>0</v>
          </cell>
          <cell r="P889">
            <v>0</v>
          </cell>
          <cell r="Q889">
            <v>0</v>
          </cell>
          <cell r="R889" t="e">
            <v>#DIV/0!</v>
          </cell>
        </row>
        <row r="890">
          <cell r="C890">
            <v>0</v>
          </cell>
          <cell r="D890">
            <v>0</v>
          </cell>
          <cell r="E890">
            <v>0</v>
          </cell>
          <cell r="F890">
            <v>0</v>
          </cell>
          <cell r="G890">
            <v>0</v>
          </cell>
          <cell r="H890">
            <v>0</v>
          </cell>
          <cell r="I890">
            <v>0</v>
          </cell>
          <cell r="J890">
            <v>0</v>
          </cell>
          <cell r="K890" t="e">
            <v>#DIV/0!</v>
          </cell>
          <cell r="L890">
            <v>0</v>
          </cell>
          <cell r="M890">
            <v>0</v>
          </cell>
          <cell r="N890">
            <v>0</v>
          </cell>
          <cell r="O890">
            <v>0</v>
          </cell>
          <cell r="P890">
            <v>0</v>
          </cell>
          <cell r="Q890">
            <v>0</v>
          </cell>
          <cell r="R890" t="e">
            <v>#DIV/0!</v>
          </cell>
        </row>
        <row r="891">
          <cell r="C891">
            <v>0</v>
          </cell>
          <cell r="D891">
            <v>0</v>
          </cell>
          <cell r="E891">
            <v>0</v>
          </cell>
          <cell r="F891">
            <v>0</v>
          </cell>
          <cell r="G891">
            <v>0</v>
          </cell>
          <cell r="H891">
            <v>0</v>
          </cell>
          <cell r="I891">
            <v>0</v>
          </cell>
          <cell r="J891">
            <v>0</v>
          </cell>
          <cell r="K891" t="e">
            <v>#DIV/0!</v>
          </cell>
          <cell r="L891">
            <v>0</v>
          </cell>
          <cell r="M891">
            <v>0</v>
          </cell>
          <cell r="N891">
            <v>0</v>
          </cell>
          <cell r="O891">
            <v>0</v>
          </cell>
          <cell r="P891">
            <v>0</v>
          </cell>
          <cell r="Q891">
            <v>0</v>
          </cell>
          <cell r="R891" t="e">
            <v>#DIV/0!</v>
          </cell>
        </row>
        <row r="892">
          <cell r="C892">
            <v>0</v>
          </cell>
          <cell r="D892">
            <v>0</v>
          </cell>
          <cell r="E892">
            <v>0</v>
          </cell>
          <cell r="F892">
            <v>0</v>
          </cell>
          <cell r="G892">
            <v>0</v>
          </cell>
          <cell r="H892">
            <v>0</v>
          </cell>
          <cell r="I892">
            <v>0</v>
          </cell>
          <cell r="J892">
            <v>0</v>
          </cell>
          <cell r="K892" t="e">
            <v>#DIV/0!</v>
          </cell>
          <cell r="L892">
            <v>0</v>
          </cell>
          <cell r="M892">
            <v>0</v>
          </cell>
          <cell r="N892">
            <v>0</v>
          </cell>
          <cell r="O892">
            <v>0</v>
          </cell>
          <cell r="P892">
            <v>0</v>
          </cell>
          <cell r="Q892">
            <v>0</v>
          </cell>
          <cell r="R892" t="e">
            <v>#DIV/0!</v>
          </cell>
        </row>
        <row r="893">
          <cell r="C893">
            <v>0</v>
          </cell>
          <cell r="D893">
            <v>0</v>
          </cell>
          <cell r="E893">
            <v>0</v>
          </cell>
          <cell r="F893">
            <v>0</v>
          </cell>
          <cell r="G893">
            <v>0</v>
          </cell>
          <cell r="H893">
            <v>0</v>
          </cell>
          <cell r="I893">
            <v>0</v>
          </cell>
          <cell r="J893">
            <v>0</v>
          </cell>
          <cell r="K893" t="e">
            <v>#DIV/0!</v>
          </cell>
          <cell r="L893">
            <v>0</v>
          </cell>
          <cell r="M893">
            <v>0</v>
          </cell>
          <cell r="N893">
            <v>0</v>
          </cell>
          <cell r="O893">
            <v>0</v>
          </cell>
          <cell r="P893">
            <v>0</v>
          </cell>
          <cell r="Q893">
            <v>0</v>
          </cell>
          <cell r="R893" t="e">
            <v>#DIV/0!</v>
          </cell>
        </row>
        <row r="894">
          <cell r="C894">
            <v>0</v>
          </cell>
          <cell r="D894">
            <v>0</v>
          </cell>
          <cell r="E894">
            <v>0</v>
          </cell>
          <cell r="F894">
            <v>0</v>
          </cell>
          <cell r="G894">
            <v>0</v>
          </cell>
          <cell r="H894">
            <v>0</v>
          </cell>
          <cell r="I894">
            <v>0</v>
          </cell>
          <cell r="J894">
            <v>0</v>
          </cell>
          <cell r="K894" t="e">
            <v>#DIV/0!</v>
          </cell>
          <cell r="L894">
            <v>0</v>
          </cell>
          <cell r="M894">
            <v>0</v>
          </cell>
          <cell r="N894">
            <v>0</v>
          </cell>
          <cell r="O894">
            <v>0</v>
          </cell>
          <cell r="P894">
            <v>0</v>
          </cell>
          <cell r="Q894">
            <v>0</v>
          </cell>
          <cell r="R894" t="e">
            <v>#DIV/0!</v>
          </cell>
        </row>
        <row r="895">
          <cell r="C895">
            <v>0</v>
          </cell>
          <cell r="D895">
            <v>0</v>
          </cell>
          <cell r="E895">
            <v>0</v>
          </cell>
          <cell r="F895">
            <v>0</v>
          </cell>
          <cell r="G895">
            <v>0</v>
          </cell>
          <cell r="H895">
            <v>0</v>
          </cell>
          <cell r="I895">
            <v>0</v>
          </cell>
          <cell r="J895">
            <v>0</v>
          </cell>
          <cell r="K895" t="e">
            <v>#DIV/0!</v>
          </cell>
          <cell r="L895">
            <v>0</v>
          </cell>
          <cell r="M895">
            <v>0</v>
          </cell>
          <cell r="N895">
            <v>0</v>
          </cell>
          <cell r="O895">
            <v>0</v>
          </cell>
          <cell r="P895">
            <v>0</v>
          </cell>
          <cell r="Q895">
            <v>0</v>
          </cell>
          <cell r="R895" t="e">
            <v>#DIV/0!</v>
          </cell>
        </row>
        <row r="896">
          <cell r="C896">
            <v>0</v>
          </cell>
          <cell r="D896">
            <v>0</v>
          </cell>
          <cell r="E896">
            <v>0</v>
          </cell>
          <cell r="F896">
            <v>0</v>
          </cell>
          <cell r="G896">
            <v>0</v>
          </cell>
          <cell r="H896">
            <v>0</v>
          </cell>
          <cell r="I896">
            <v>0</v>
          </cell>
          <cell r="J896">
            <v>0</v>
          </cell>
          <cell r="K896" t="e">
            <v>#DIV/0!</v>
          </cell>
          <cell r="L896">
            <v>0</v>
          </cell>
          <cell r="M896">
            <v>0</v>
          </cell>
          <cell r="N896">
            <v>0</v>
          </cell>
          <cell r="O896">
            <v>0</v>
          </cell>
          <cell r="P896">
            <v>0</v>
          </cell>
          <cell r="Q896">
            <v>0</v>
          </cell>
          <cell r="R896" t="e">
            <v>#DIV/0!</v>
          </cell>
        </row>
        <row r="897">
          <cell r="C897">
            <v>0</v>
          </cell>
          <cell r="D897">
            <v>0</v>
          </cell>
          <cell r="E897">
            <v>0</v>
          </cell>
          <cell r="F897">
            <v>0</v>
          </cell>
          <cell r="G897">
            <v>0</v>
          </cell>
          <cell r="H897">
            <v>0</v>
          </cell>
          <cell r="I897">
            <v>0</v>
          </cell>
          <cell r="J897">
            <v>0</v>
          </cell>
          <cell r="K897" t="e">
            <v>#DIV/0!</v>
          </cell>
          <cell r="L897">
            <v>0</v>
          </cell>
          <cell r="M897">
            <v>0</v>
          </cell>
          <cell r="N897">
            <v>0</v>
          </cell>
          <cell r="O897">
            <v>0</v>
          </cell>
          <cell r="P897">
            <v>0</v>
          </cell>
          <cell r="Q897">
            <v>0</v>
          </cell>
          <cell r="R897" t="e">
            <v>#DIV/0!</v>
          </cell>
        </row>
        <row r="898">
          <cell r="C898">
            <v>0</v>
          </cell>
          <cell r="D898">
            <v>0</v>
          </cell>
          <cell r="E898">
            <v>0</v>
          </cell>
          <cell r="F898">
            <v>0</v>
          </cell>
          <cell r="G898">
            <v>0</v>
          </cell>
          <cell r="H898">
            <v>0</v>
          </cell>
          <cell r="I898">
            <v>0</v>
          </cell>
          <cell r="J898">
            <v>0</v>
          </cell>
          <cell r="K898" t="e">
            <v>#DIV/0!</v>
          </cell>
          <cell r="L898">
            <v>0</v>
          </cell>
          <cell r="M898">
            <v>0</v>
          </cell>
          <cell r="N898">
            <v>0</v>
          </cell>
          <cell r="O898">
            <v>0</v>
          </cell>
          <cell r="P898">
            <v>0</v>
          </cell>
          <cell r="Q898">
            <v>0</v>
          </cell>
          <cell r="R898" t="e">
            <v>#DIV/0!</v>
          </cell>
        </row>
        <row r="899">
          <cell r="C899">
            <v>0</v>
          </cell>
          <cell r="D899">
            <v>0</v>
          </cell>
          <cell r="E899">
            <v>0</v>
          </cell>
          <cell r="F899">
            <v>0</v>
          </cell>
          <cell r="G899">
            <v>0</v>
          </cell>
          <cell r="H899">
            <v>0</v>
          </cell>
          <cell r="I899">
            <v>0</v>
          </cell>
          <cell r="J899">
            <v>0</v>
          </cell>
          <cell r="K899" t="e">
            <v>#DIV/0!</v>
          </cell>
          <cell r="L899">
            <v>0</v>
          </cell>
          <cell r="M899">
            <v>0</v>
          </cell>
          <cell r="N899">
            <v>0</v>
          </cell>
          <cell r="O899">
            <v>0</v>
          </cell>
          <cell r="P899">
            <v>0</v>
          </cell>
          <cell r="Q899">
            <v>0</v>
          </cell>
          <cell r="R899" t="e">
            <v>#DIV/0!</v>
          </cell>
        </row>
        <row r="900">
          <cell r="C900">
            <v>0</v>
          </cell>
          <cell r="D900">
            <v>0</v>
          </cell>
          <cell r="E900">
            <v>0</v>
          </cell>
          <cell r="F900">
            <v>0</v>
          </cell>
          <cell r="G900">
            <v>0</v>
          </cell>
          <cell r="H900">
            <v>0</v>
          </cell>
          <cell r="I900">
            <v>0</v>
          </cell>
          <cell r="J900">
            <v>0</v>
          </cell>
          <cell r="K900" t="e">
            <v>#DIV/0!</v>
          </cell>
          <cell r="L900">
            <v>0</v>
          </cell>
          <cell r="M900">
            <v>0</v>
          </cell>
          <cell r="N900">
            <v>0</v>
          </cell>
          <cell r="O900">
            <v>0</v>
          </cell>
          <cell r="P900">
            <v>0</v>
          </cell>
          <cell r="Q900">
            <v>0</v>
          </cell>
          <cell r="R900" t="e">
            <v>#DIV/0!</v>
          </cell>
        </row>
        <row r="901">
          <cell r="C901">
            <v>0</v>
          </cell>
          <cell r="D901">
            <v>0</v>
          </cell>
          <cell r="E901">
            <v>0</v>
          </cell>
          <cell r="F901">
            <v>0</v>
          </cell>
          <cell r="G901">
            <v>0</v>
          </cell>
          <cell r="H901">
            <v>0</v>
          </cell>
          <cell r="I901">
            <v>0</v>
          </cell>
          <cell r="J901">
            <v>0</v>
          </cell>
          <cell r="K901" t="e">
            <v>#DIV/0!</v>
          </cell>
          <cell r="L901">
            <v>0</v>
          </cell>
          <cell r="M901">
            <v>0</v>
          </cell>
          <cell r="N901">
            <v>0</v>
          </cell>
          <cell r="O901">
            <v>0</v>
          </cell>
          <cell r="P901">
            <v>0</v>
          </cell>
          <cell r="Q901">
            <v>0</v>
          </cell>
          <cell r="R901" t="e">
            <v>#DIV/0!</v>
          </cell>
        </row>
        <row r="902">
          <cell r="C902">
            <v>0</v>
          </cell>
          <cell r="D902">
            <v>0</v>
          </cell>
          <cell r="E902">
            <v>0</v>
          </cell>
          <cell r="F902">
            <v>0</v>
          </cell>
          <cell r="G902">
            <v>0</v>
          </cell>
          <cell r="H902">
            <v>0</v>
          </cell>
          <cell r="I902">
            <v>0</v>
          </cell>
          <cell r="J902">
            <v>0</v>
          </cell>
          <cell r="K902" t="e">
            <v>#DIV/0!</v>
          </cell>
          <cell r="L902">
            <v>0</v>
          </cell>
          <cell r="M902">
            <v>0</v>
          </cell>
          <cell r="N902">
            <v>0</v>
          </cell>
          <cell r="O902">
            <v>0</v>
          </cell>
          <cell r="P902">
            <v>0</v>
          </cell>
          <cell r="Q902">
            <v>0</v>
          </cell>
          <cell r="R902" t="e">
            <v>#DIV/0!</v>
          </cell>
        </row>
        <row r="903">
          <cell r="C903">
            <v>0</v>
          </cell>
          <cell r="D903">
            <v>0</v>
          </cell>
          <cell r="E903">
            <v>0</v>
          </cell>
          <cell r="F903">
            <v>0</v>
          </cell>
          <cell r="G903">
            <v>0</v>
          </cell>
          <cell r="H903">
            <v>0</v>
          </cell>
          <cell r="I903">
            <v>0</v>
          </cell>
          <cell r="J903">
            <v>0</v>
          </cell>
          <cell r="K903" t="e">
            <v>#DIV/0!</v>
          </cell>
          <cell r="L903">
            <v>0</v>
          </cell>
          <cell r="M903">
            <v>0</v>
          </cell>
          <cell r="N903">
            <v>0</v>
          </cell>
          <cell r="O903">
            <v>0</v>
          </cell>
          <cell r="P903">
            <v>0</v>
          </cell>
          <cell r="Q903">
            <v>0</v>
          </cell>
          <cell r="R903" t="e">
            <v>#DIV/0!</v>
          </cell>
        </row>
        <row r="904">
          <cell r="C904">
            <v>0</v>
          </cell>
          <cell r="D904">
            <v>0</v>
          </cell>
          <cell r="E904">
            <v>0</v>
          </cell>
          <cell r="F904">
            <v>0</v>
          </cell>
          <cell r="G904">
            <v>0</v>
          </cell>
          <cell r="H904">
            <v>0</v>
          </cell>
          <cell r="I904">
            <v>0</v>
          </cell>
          <cell r="J904">
            <v>0</v>
          </cell>
          <cell r="K904" t="e">
            <v>#DIV/0!</v>
          </cell>
          <cell r="L904">
            <v>0</v>
          </cell>
          <cell r="M904">
            <v>0</v>
          </cell>
          <cell r="N904">
            <v>0</v>
          </cell>
          <cell r="O904">
            <v>0</v>
          </cell>
          <cell r="P904">
            <v>0</v>
          </cell>
          <cell r="Q904">
            <v>0</v>
          </cell>
          <cell r="R904" t="e">
            <v>#DIV/0!</v>
          </cell>
        </row>
        <row r="905">
          <cell r="C905">
            <v>0</v>
          </cell>
          <cell r="D905">
            <v>0</v>
          </cell>
          <cell r="E905">
            <v>0</v>
          </cell>
          <cell r="F905">
            <v>0</v>
          </cell>
          <cell r="G905">
            <v>0</v>
          </cell>
          <cell r="H905">
            <v>0</v>
          </cell>
          <cell r="I905">
            <v>0</v>
          </cell>
          <cell r="J905">
            <v>0</v>
          </cell>
          <cell r="K905" t="e">
            <v>#DIV/0!</v>
          </cell>
          <cell r="L905">
            <v>0</v>
          </cell>
          <cell r="M905">
            <v>0</v>
          </cell>
          <cell r="N905">
            <v>0</v>
          </cell>
          <cell r="O905">
            <v>0</v>
          </cell>
          <cell r="P905">
            <v>0</v>
          </cell>
          <cell r="Q905">
            <v>0</v>
          </cell>
          <cell r="R905" t="e">
            <v>#DIV/0!</v>
          </cell>
        </row>
        <row r="906">
          <cell r="C906">
            <v>0</v>
          </cell>
          <cell r="D906">
            <v>0</v>
          </cell>
          <cell r="E906">
            <v>0</v>
          </cell>
          <cell r="F906">
            <v>0</v>
          </cell>
          <cell r="G906">
            <v>0</v>
          </cell>
          <cell r="H906">
            <v>0</v>
          </cell>
          <cell r="I906">
            <v>0</v>
          </cell>
          <cell r="J906">
            <v>0</v>
          </cell>
          <cell r="K906" t="e">
            <v>#DIV/0!</v>
          </cell>
          <cell r="L906">
            <v>0</v>
          </cell>
          <cell r="M906">
            <v>0</v>
          </cell>
          <cell r="N906">
            <v>0</v>
          </cell>
          <cell r="O906">
            <v>0</v>
          </cell>
          <cell r="P906">
            <v>0</v>
          </cell>
          <cell r="Q906">
            <v>0</v>
          </cell>
          <cell r="R906" t="e">
            <v>#DIV/0!</v>
          </cell>
        </row>
        <row r="907">
          <cell r="C907">
            <v>0</v>
          </cell>
          <cell r="D907">
            <v>0</v>
          </cell>
          <cell r="E907">
            <v>0</v>
          </cell>
          <cell r="F907">
            <v>0</v>
          </cell>
          <cell r="G907">
            <v>0</v>
          </cell>
          <cell r="H907">
            <v>0</v>
          </cell>
          <cell r="I907">
            <v>0</v>
          </cell>
          <cell r="J907">
            <v>0</v>
          </cell>
          <cell r="K907" t="e">
            <v>#DIV/0!</v>
          </cell>
          <cell r="L907">
            <v>0</v>
          </cell>
          <cell r="M907">
            <v>0</v>
          </cell>
          <cell r="N907">
            <v>0</v>
          </cell>
          <cell r="O907">
            <v>0</v>
          </cell>
          <cell r="P907">
            <v>0</v>
          </cell>
          <cell r="Q907">
            <v>0</v>
          </cell>
          <cell r="R907" t="e">
            <v>#DIV/0!</v>
          </cell>
        </row>
        <row r="908">
          <cell r="C908">
            <v>0</v>
          </cell>
          <cell r="D908">
            <v>0</v>
          </cell>
          <cell r="E908">
            <v>0</v>
          </cell>
          <cell r="F908">
            <v>0</v>
          </cell>
          <cell r="G908">
            <v>0</v>
          </cell>
          <cell r="H908">
            <v>0</v>
          </cell>
          <cell r="I908">
            <v>0</v>
          </cell>
          <cell r="J908">
            <v>0</v>
          </cell>
          <cell r="K908" t="e">
            <v>#DIV/0!</v>
          </cell>
          <cell r="L908">
            <v>0</v>
          </cell>
          <cell r="M908">
            <v>0</v>
          </cell>
          <cell r="N908">
            <v>0</v>
          </cell>
          <cell r="O908">
            <v>0</v>
          </cell>
          <cell r="P908">
            <v>0</v>
          </cell>
          <cell r="Q908">
            <v>0</v>
          </cell>
          <cell r="R908" t="e">
            <v>#DIV/0!</v>
          </cell>
        </row>
        <row r="909">
          <cell r="C909">
            <v>0</v>
          </cell>
          <cell r="D909">
            <v>0</v>
          </cell>
          <cell r="E909">
            <v>0</v>
          </cell>
          <cell r="F909">
            <v>0</v>
          </cell>
          <cell r="G909">
            <v>0</v>
          </cell>
          <cell r="H909">
            <v>0</v>
          </cell>
          <cell r="I909">
            <v>0</v>
          </cell>
          <cell r="J909">
            <v>0</v>
          </cell>
          <cell r="K909" t="e">
            <v>#DIV/0!</v>
          </cell>
          <cell r="L909">
            <v>0</v>
          </cell>
          <cell r="M909">
            <v>0</v>
          </cell>
          <cell r="N909">
            <v>0</v>
          </cell>
          <cell r="O909">
            <v>0</v>
          </cell>
          <cell r="P909">
            <v>0</v>
          </cell>
          <cell r="Q909">
            <v>0</v>
          </cell>
          <cell r="R909" t="e">
            <v>#DIV/0!</v>
          </cell>
        </row>
        <row r="910">
          <cell r="C910">
            <v>0</v>
          </cell>
          <cell r="D910">
            <v>0</v>
          </cell>
          <cell r="E910">
            <v>0</v>
          </cell>
          <cell r="F910">
            <v>0</v>
          </cell>
          <cell r="G910">
            <v>0</v>
          </cell>
          <cell r="H910">
            <v>0</v>
          </cell>
          <cell r="I910">
            <v>0</v>
          </cell>
          <cell r="J910">
            <v>0</v>
          </cell>
          <cell r="K910" t="e">
            <v>#DIV/0!</v>
          </cell>
          <cell r="L910">
            <v>0</v>
          </cell>
          <cell r="M910">
            <v>0</v>
          </cell>
          <cell r="N910">
            <v>0</v>
          </cell>
          <cell r="O910">
            <v>0</v>
          </cell>
          <cell r="P910">
            <v>0</v>
          </cell>
          <cell r="Q910">
            <v>0</v>
          </cell>
          <cell r="R910" t="e">
            <v>#DIV/0!</v>
          </cell>
        </row>
        <row r="911">
          <cell r="C911">
            <v>0</v>
          </cell>
          <cell r="D911">
            <v>0</v>
          </cell>
          <cell r="E911">
            <v>0</v>
          </cell>
          <cell r="F911">
            <v>0</v>
          </cell>
          <cell r="G911">
            <v>0</v>
          </cell>
          <cell r="H911">
            <v>0</v>
          </cell>
          <cell r="I911">
            <v>0</v>
          </cell>
          <cell r="J911">
            <v>0</v>
          </cell>
          <cell r="K911" t="e">
            <v>#DIV/0!</v>
          </cell>
          <cell r="L911">
            <v>0</v>
          </cell>
          <cell r="M911">
            <v>0</v>
          </cell>
          <cell r="N911">
            <v>0</v>
          </cell>
          <cell r="O911">
            <v>0</v>
          </cell>
          <cell r="P911">
            <v>0</v>
          </cell>
          <cell r="Q911">
            <v>0</v>
          </cell>
          <cell r="R911" t="e">
            <v>#DIV/0!</v>
          </cell>
        </row>
        <row r="912">
          <cell r="C912">
            <v>0</v>
          </cell>
          <cell r="D912">
            <v>0</v>
          </cell>
          <cell r="E912">
            <v>0</v>
          </cell>
          <cell r="F912">
            <v>0</v>
          </cell>
          <cell r="G912">
            <v>0</v>
          </cell>
          <cell r="H912">
            <v>0</v>
          </cell>
          <cell r="I912">
            <v>0</v>
          </cell>
          <cell r="J912">
            <v>0</v>
          </cell>
          <cell r="K912" t="e">
            <v>#DIV/0!</v>
          </cell>
          <cell r="L912">
            <v>0</v>
          </cell>
          <cell r="M912">
            <v>0</v>
          </cell>
          <cell r="N912">
            <v>0</v>
          </cell>
          <cell r="O912">
            <v>0</v>
          </cell>
          <cell r="P912">
            <v>0</v>
          </cell>
          <cell r="Q912">
            <v>0</v>
          </cell>
          <cell r="R912" t="e">
            <v>#DIV/0!</v>
          </cell>
        </row>
        <row r="913">
          <cell r="C913">
            <v>0</v>
          </cell>
          <cell r="D913">
            <v>0</v>
          </cell>
          <cell r="E913">
            <v>0</v>
          </cell>
          <cell r="F913">
            <v>0</v>
          </cell>
          <cell r="G913">
            <v>0</v>
          </cell>
          <cell r="H913">
            <v>0</v>
          </cell>
          <cell r="I913">
            <v>0</v>
          </cell>
          <cell r="J913">
            <v>0</v>
          </cell>
          <cell r="K913" t="e">
            <v>#DIV/0!</v>
          </cell>
          <cell r="L913">
            <v>0</v>
          </cell>
          <cell r="M913">
            <v>0</v>
          </cell>
          <cell r="N913">
            <v>0</v>
          </cell>
          <cell r="O913">
            <v>0</v>
          </cell>
          <cell r="P913">
            <v>0</v>
          </cell>
          <cell r="Q913">
            <v>0</v>
          </cell>
          <cell r="R913" t="e">
            <v>#DIV/0!</v>
          </cell>
        </row>
        <row r="914">
          <cell r="C914">
            <v>0</v>
          </cell>
          <cell r="D914">
            <v>0</v>
          </cell>
          <cell r="E914">
            <v>0</v>
          </cell>
          <cell r="F914">
            <v>0</v>
          </cell>
          <cell r="G914">
            <v>0</v>
          </cell>
          <cell r="H914">
            <v>0</v>
          </cell>
          <cell r="I914">
            <v>0</v>
          </cell>
          <cell r="J914">
            <v>0</v>
          </cell>
          <cell r="K914" t="e">
            <v>#DIV/0!</v>
          </cell>
          <cell r="L914">
            <v>0</v>
          </cell>
          <cell r="M914">
            <v>0</v>
          </cell>
          <cell r="N914">
            <v>0</v>
          </cell>
          <cell r="O914">
            <v>0</v>
          </cell>
          <cell r="P914">
            <v>0</v>
          </cell>
          <cell r="Q914">
            <v>0</v>
          </cell>
          <cell r="R914" t="e">
            <v>#DIV/0!</v>
          </cell>
        </row>
        <row r="915">
          <cell r="C915">
            <v>0</v>
          </cell>
          <cell r="D915">
            <v>0</v>
          </cell>
          <cell r="E915">
            <v>0</v>
          </cell>
          <cell r="F915">
            <v>0</v>
          </cell>
          <cell r="G915">
            <v>0</v>
          </cell>
          <cell r="H915">
            <v>0</v>
          </cell>
          <cell r="I915">
            <v>0</v>
          </cell>
          <cell r="J915">
            <v>0</v>
          </cell>
          <cell r="K915" t="e">
            <v>#DIV/0!</v>
          </cell>
          <cell r="L915">
            <v>0</v>
          </cell>
          <cell r="M915">
            <v>0</v>
          </cell>
          <cell r="N915">
            <v>0</v>
          </cell>
          <cell r="O915">
            <v>0</v>
          </cell>
          <cell r="P915">
            <v>0</v>
          </cell>
          <cell r="Q915">
            <v>0</v>
          </cell>
          <cell r="R915" t="e">
            <v>#DIV/0!</v>
          </cell>
        </row>
        <row r="916">
          <cell r="C916">
            <v>0</v>
          </cell>
          <cell r="D916">
            <v>0</v>
          </cell>
          <cell r="E916">
            <v>0</v>
          </cell>
          <cell r="F916">
            <v>0</v>
          </cell>
          <cell r="G916">
            <v>0</v>
          </cell>
          <cell r="H916">
            <v>0</v>
          </cell>
          <cell r="I916">
            <v>0</v>
          </cell>
          <cell r="J916">
            <v>0</v>
          </cell>
          <cell r="K916" t="e">
            <v>#DIV/0!</v>
          </cell>
          <cell r="L916">
            <v>0</v>
          </cell>
          <cell r="M916">
            <v>0</v>
          </cell>
          <cell r="N916">
            <v>0</v>
          </cell>
          <cell r="O916">
            <v>0</v>
          </cell>
          <cell r="P916">
            <v>0</v>
          </cell>
          <cell r="Q916">
            <v>0</v>
          </cell>
          <cell r="R916" t="e">
            <v>#DIV/0!</v>
          </cell>
        </row>
        <row r="917">
          <cell r="C917">
            <v>0</v>
          </cell>
          <cell r="D917">
            <v>0</v>
          </cell>
          <cell r="E917">
            <v>0</v>
          </cell>
          <cell r="F917">
            <v>0</v>
          </cell>
          <cell r="G917">
            <v>0</v>
          </cell>
          <cell r="H917">
            <v>0</v>
          </cell>
          <cell r="I917">
            <v>0</v>
          </cell>
          <cell r="J917">
            <v>0</v>
          </cell>
          <cell r="K917" t="e">
            <v>#DIV/0!</v>
          </cell>
          <cell r="L917">
            <v>0</v>
          </cell>
          <cell r="M917">
            <v>0</v>
          </cell>
          <cell r="N917">
            <v>0</v>
          </cell>
          <cell r="O917">
            <v>0</v>
          </cell>
          <cell r="P917">
            <v>0</v>
          </cell>
          <cell r="Q917">
            <v>0</v>
          </cell>
          <cell r="R917" t="e">
            <v>#DIV/0!</v>
          </cell>
        </row>
        <row r="918">
          <cell r="C918">
            <v>0</v>
          </cell>
          <cell r="D918">
            <v>0</v>
          </cell>
          <cell r="E918">
            <v>0</v>
          </cell>
          <cell r="F918">
            <v>0</v>
          </cell>
          <cell r="G918">
            <v>0</v>
          </cell>
          <cell r="H918">
            <v>0</v>
          </cell>
          <cell r="I918">
            <v>0</v>
          </cell>
          <cell r="J918">
            <v>0</v>
          </cell>
          <cell r="K918" t="e">
            <v>#DIV/0!</v>
          </cell>
          <cell r="L918">
            <v>0</v>
          </cell>
          <cell r="M918">
            <v>0</v>
          </cell>
          <cell r="N918">
            <v>0</v>
          </cell>
          <cell r="O918">
            <v>0</v>
          </cell>
          <cell r="P918">
            <v>0</v>
          </cell>
          <cell r="Q918">
            <v>0</v>
          </cell>
          <cell r="R918" t="e">
            <v>#DIV/0!</v>
          </cell>
        </row>
        <row r="919">
          <cell r="C919">
            <v>0</v>
          </cell>
          <cell r="D919">
            <v>0</v>
          </cell>
          <cell r="E919">
            <v>0</v>
          </cell>
          <cell r="F919">
            <v>0</v>
          </cell>
          <cell r="G919">
            <v>0</v>
          </cell>
          <cell r="H919">
            <v>0</v>
          </cell>
          <cell r="I919">
            <v>0</v>
          </cell>
          <cell r="J919">
            <v>0</v>
          </cell>
          <cell r="K919" t="e">
            <v>#DIV/0!</v>
          </cell>
          <cell r="L919">
            <v>0</v>
          </cell>
          <cell r="M919">
            <v>0</v>
          </cell>
          <cell r="N919">
            <v>0</v>
          </cell>
          <cell r="O919">
            <v>0</v>
          </cell>
          <cell r="P919">
            <v>0</v>
          </cell>
          <cell r="Q919">
            <v>0</v>
          </cell>
          <cell r="R919" t="e">
            <v>#DIV/0!</v>
          </cell>
        </row>
        <row r="920">
          <cell r="C920">
            <v>0</v>
          </cell>
          <cell r="D920">
            <v>0</v>
          </cell>
          <cell r="E920">
            <v>0</v>
          </cell>
          <cell r="F920">
            <v>0</v>
          </cell>
          <cell r="G920">
            <v>0</v>
          </cell>
          <cell r="H920">
            <v>0</v>
          </cell>
          <cell r="I920">
            <v>0</v>
          </cell>
          <cell r="J920">
            <v>0</v>
          </cell>
          <cell r="K920" t="e">
            <v>#DIV/0!</v>
          </cell>
          <cell r="L920">
            <v>0</v>
          </cell>
          <cell r="M920">
            <v>0</v>
          </cell>
          <cell r="N920">
            <v>0</v>
          </cell>
          <cell r="O920">
            <v>0</v>
          </cell>
          <cell r="P920">
            <v>0</v>
          </cell>
          <cell r="Q920">
            <v>0</v>
          </cell>
          <cell r="R920" t="e">
            <v>#DIV/0!</v>
          </cell>
        </row>
        <row r="921">
          <cell r="C921">
            <v>0</v>
          </cell>
          <cell r="D921">
            <v>0</v>
          </cell>
          <cell r="E921">
            <v>0</v>
          </cell>
          <cell r="F921">
            <v>0</v>
          </cell>
          <cell r="G921">
            <v>0</v>
          </cell>
          <cell r="H921">
            <v>0</v>
          </cell>
          <cell r="I921">
            <v>0</v>
          </cell>
          <cell r="J921">
            <v>0</v>
          </cell>
          <cell r="K921" t="e">
            <v>#DIV/0!</v>
          </cell>
          <cell r="L921">
            <v>0</v>
          </cell>
          <cell r="M921">
            <v>0</v>
          </cell>
          <cell r="N921">
            <v>0</v>
          </cell>
          <cell r="O921">
            <v>0</v>
          </cell>
          <cell r="P921">
            <v>0</v>
          </cell>
          <cell r="Q921">
            <v>0</v>
          </cell>
          <cell r="R921" t="e">
            <v>#DIV/0!</v>
          </cell>
        </row>
        <row r="922">
          <cell r="C922">
            <v>0</v>
          </cell>
          <cell r="D922">
            <v>0</v>
          </cell>
          <cell r="E922">
            <v>0</v>
          </cell>
          <cell r="F922">
            <v>0</v>
          </cell>
          <cell r="G922">
            <v>0</v>
          </cell>
          <cell r="H922">
            <v>0</v>
          </cell>
          <cell r="I922">
            <v>0</v>
          </cell>
          <cell r="J922">
            <v>0</v>
          </cell>
          <cell r="K922" t="e">
            <v>#DIV/0!</v>
          </cell>
          <cell r="L922">
            <v>0</v>
          </cell>
          <cell r="M922">
            <v>0</v>
          </cell>
          <cell r="N922">
            <v>0</v>
          </cell>
          <cell r="O922">
            <v>0</v>
          </cell>
          <cell r="P922">
            <v>0</v>
          </cell>
          <cell r="Q922">
            <v>0</v>
          </cell>
          <cell r="R922" t="e">
            <v>#DIV/0!</v>
          </cell>
        </row>
        <row r="923">
          <cell r="C923">
            <v>0</v>
          </cell>
          <cell r="D923">
            <v>0</v>
          </cell>
          <cell r="E923">
            <v>0</v>
          </cell>
          <cell r="F923">
            <v>0</v>
          </cell>
          <cell r="G923">
            <v>0</v>
          </cell>
          <cell r="H923">
            <v>0</v>
          </cell>
          <cell r="I923">
            <v>0</v>
          </cell>
          <cell r="J923">
            <v>0</v>
          </cell>
          <cell r="K923" t="e">
            <v>#DIV/0!</v>
          </cell>
          <cell r="L923">
            <v>0</v>
          </cell>
          <cell r="M923">
            <v>0</v>
          </cell>
          <cell r="N923">
            <v>0</v>
          </cell>
          <cell r="O923">
            <v>0</v>
          </cell>
          <cell r="P923">
            <v>0</v>
          </cell>
          <cell r="Q923">
            <v>0</v>
          </cell>
          <cell r="R923" t="e">
            <v>#DIV/0!</v>
          </cell>
        </row>
        <row r="924">
          <cell r="C924">
            <v>0</v>
          </cell>
          <cell r="D924">
            <v>0</v>
          </cell>
          <cell r="E924">
            <v>0</v>
          </cell>
          <cell r="F924">
            <v>0</v>
          </cell>
          <cell r="G924">
            <v>0</v>
          </cell>
          <cell r="H924">
            <v>0</v>
          </cell>
          <cell r="I924">
            <v>0</v>
          </cell>
          <cell r="J924">
            <v>0</v>
          </cell>
          <cell r="K924" t="e">
            <v>#DIV/0!</v>
          </cell>
          <cell r="L924">
            <v>0</v>
          </cell>
          <cell r="M924">
            <v>0</v>
          </cell>
          <cell r="N924">
            <v>0</v>
          </cell>
          <cell r="O924">
            <v>0</v>
          </cell>
          <cell r="P924">
            <v>0</v>
          </cell>
          <cell r="Q924">
            <v>0</v>
          </cell>
          <cell r="R924" t="e">
            <v>#DIV/0!</v>
          </cell>
        </row>
        <row r="925">
          <cell r="C925">
            <v>0</v>
          </cell>
          <cell r="D925">
            <v>0</v>
          </cell>
          <cell r="E925">
            <v>0</v>
          </cell>
          <cell r="F925">
            <v>0</v>
          </cell>
          <cell r="G925">
            <v>0</v>
          </cell>
          <cell r="H925">
            <v>0</v>
          </cell>
          <cell r="I925">
            <v>0</v>
          </cell>
          <cell r="J925">
            <v>0</v>
          </cell>
          <cell r="K925" t="e">
            <v>#DIV/0!</v>
          </cell>
          <cell r="L925">
            <v>0</v>
          </cell>
          <cell r="M925">
            <v>0</v>
          </cell>
          <cell r="N925">
            <v>0</v>
          </cell>
          <cell r="O925">
            <v>0</v>
          </cell>
          <cell r="P925">
            <v>0</v>
          </cell>
          <cell r="Q925">
            <v>0</v>
          </cell>
          <cell r="R925" t="e">
            <v>#DIV/0!</v>
          </cell>
        </row>
        <row r="926">
          <cell r="C926">
            <v>0</v>
          </cell>
          <cell r="D926">
            <v>0</v>
          </cell>
          <cell r="E926">
            <v>0</v>
          </cell>
          <cell r="F926">
            <v>0</v>
          </cell>
          <cell r="G926">
            <v>0</v>
          </cell>
          <cell r="H926">
            <v>0</v>
          </cell>
          <cell r="I926">
            <v>0</v>
          </cell>
          <cell r="J926">
            <v>0</v>
          </cell>
          <cell r="K926" t="e">
            <v>#DIV/0!</v>
          </cell>
          <cell r="L926">
            <v>0</v>
          </cell>
          <cell r="M926">
            <v>0</v>
          </cell>
          <cell r="N926">
            <v>0</v>
          </cell>
          <cell r="O926">
            <v>0</v>
          </cell>
          <cell r="P926">
            <v>0</v>
          </cell>
          <cell r="Q926">
            <v>0</v>
          </cell>
          <cell r="R926" t="e">
            <v>#DIV/0!</v>
          </cell>
        </row>
        <row r="927">
          <cell r="C927">
            <v>0</v>
          </cell>
          <cell r="D927">
            <v>0</v>
          </cell>
          <cell r="E927">
            <v>0</v>
          </cell>
          <cell r="F927">
            <v>0</v>
          </cell>
          <cell r="G927">
            <v>0</v>
          </cell>
          <cell r="H927">
            <v>0</v>
          </cell>
          <cell r="I927">
            <v>0</v>
          </cell>
          <cell r="J927">
            <v>0</v>
          </cell>
          <cell r="K927" t="e">
            <v>#DIV/0!</v>
          </cell>
          <cell r="L927">
            <v>0</v>
          </cell>
          <cell r="M927">
            <v>0</v>
          </cell>
          <cell r="N927">
            <v>0</v>
          </cell>
          <cell r="O927">
            <v>0</v>
          </cell>
          <cell r="P927">
            <v>0</v>
          </cell>
          <cell r="Q927">
            <v>0</v>
          </cell>
          <cell r="R927" t="e">
            <v>#DIV/0!</v>
          </cell>
        </row>
        <row r="928">
          <cell r="C928">
            <v>0</v>
          </cell>
          <cell r="D928">
            <v>0</v>
          </cell>
          <cell r="E928">
            <v>0</v>
          </cell>
          <cell r="F928">
            <v>0</v>
          </cell>
          <cell r="G928">
            <v>0</v>
          </cell>
          <cell r="H928">
            <v>0</v>
          </cell>
          <cell r="I928">
            <v>0</v>
          </cell>
          <cell r="J928">
            <v>0</v>
          </cell>
          <cell r="K928" t="e">
            <v>#DIV/0!</v>
          </cell>
          <cell r="L928">
            <v>0</v>
          </cell>
          <cell r="M928">
            <v>0</v>
          </cell>
          <cell r="N928">
            <v>0</v>
          </cell>
          <cell r="O928">
            <v>0</v>
          </cell>
          <cell r="P928">
            <v>0</v>
          </cell>
          <cell r="Q928">
            <v>0</v>
          </cell>
          <cell r="R928" t="e">
            <v>#DIV/0!</v>
          </cell>
        </row>
        <row r="929">
          <cell r="C929">
            <v>0</v>
          </cell>
          <cell r="D929">
            <v>0</v>
          </cell>
          <cell r="E929">
            <v>0</v>
          </cell>
          <cell r="F929">
            <v>0</v>
          </cell>
          <cell r="G929">
            <v>0</v>
          </cell>
          <cell r="H929">
            <v>0</v>
          </cell>
          <cell r="I929">
            <v>0</v>
          </cell>
          <cell r="J929">
            <v>0</v>
          </cell>
          <cell r="K929" t="e">
            <v>#DIV/0!</v>
          </cell>
          <cell r="L929">
            <v>0</v>
          </cell>
          <cell r="M929">
            <v>0</v>
          </cell>
          <cell r="N929">
            <v>0</v>
          </cell>
          <cell r="O929">
            <v>0</v>
          </cell>
          <cell r="P929">
            <v>0</v>
          </cell>
          <cell r="Q929">
            <v>0</v>
          </cell>
          <cell r="R929" t="e">
            <v>#DIV/0!</v>
          </cell>
        </row>
        <row r="930">
          <cell r="C930">
            <v>0</v>
          </cell>
          <cell r="D930">
            <v>0</v>
          </cell>
          <cell r="E930">
            <v>0</v>
          </cell>
          <cell r="F930">
            <v>0</v>
          </cell>
          <cell r="G930">
            <v>0</v>
          </cell>
          <cell r="H930">
            <v>0</v>
          </cell>
          <cell r="I930">
            <v>0</v>
          </cell>
          <cell r="J930">
            <v>0</v>
          </cell>
          <cell r="K930" t="e">
            <v>#DIV/0!</v>
          </cell>
          <cell r="L930">
            <v>0</v>
          </cell>
          <cell r="M930">
            <v>0</v>
          </cell>
          <cell r="N930">
            <v>0</v>
          </cell>
          <cell r="O930">
            <v>0</v>
          </cell>
          <cell r="P930">
            <v>0</v>
          </cell>
          <cell r="Q930">
            <v>0</v>
          </cell>
          <cell r="R930" t="e">
            <v>#DIV/0!</v>
          </cell>
        </row>
        <row r="931">
          <cell r="C931">
            <v>0</v>
          </cell>
          <cell r="D931">
            <v>0</v>
          </cell>
          <cell r="E931">
            <v>0</v>
          </cell>
          <cell r="F931">
            <v>0</v>
          </cell>
          <cell r="G931">
            <v>0</v>
          </cell>
          <cell r="H931">
            <v>0</v>
          </cell>
          <cell r="I931">
            <v>0</v>
          </cell>
          <cell r="J931">
            <v>0</v>
          </cell>
          <cell r="K931" t="e">
            <v>#DIV/0!</v>
          </cell>
          <cell r="L931">
            <v>0</v>
          </cell>
          <cell r="M931">
            <v>0</v>
          </cell>
          <cell r="N931">
            <v>0</v>
          </cell>
          <cell r="O931">
            <v>0</v>
          </cell>
          <cell r="P931">
            <v>0</v>
          </cell>
          <cell r="Q931">
            <v>0</v>
          </cell>
          <cell r="R931" t="e">
            <v>#DIV/0!</v>
          </cell>
        </row>
        <row r="932">
          <cell r="C932">
            <v>0</v>
          </cell>
          <cell r="D932">
            <v>0</v>
          </cell>
          <cell r="E932">
            <v>0</v>
          </cell>
          <cell r="F932">
            <v>0</v>
          </cell>
          <cell r="G932">
            <v>0</v>
          </cell>
          <cell r="H932">
            <v>0</v>
          </cell>
          <cell r="I932">
            <v>0</v>
          </cell>
          <cell r="J932">
            <v>0</v>
          </cell>
          <cell r="K932" t="e">
            <v>#DIV/0!</v>
          </cell>
          <cell r="L932">
            <v>0</v>
          </cell>
          <cell r="M932">
            <v>0</v>
          </cell>
          <cell r="N932">
            <v>0</v>
          </cell>
          <cell r="O932">
            <v>0</v>
          </cell>
          <cell r="P932">
            <v>0</v>
          </cell>
          <cell r="Q932">
            <v>0</v>
          </cell>
          <cell r="R932" t="e">
            <v>#DIV/0!</v>
          </cell>
        </row>
        <row r="933">
          <cell r="C933">
            <v>0</v>
          </cell>
          <cell r="D933">
            <v>0</v>
          </cell>
          <cell r="E933">
            <v>0</v>
          </cell>
          <cell r="F933">
            <v>0</v>
          </cell>
          <cell r="G933">
            <v>0</v>
          </cell>
          <cell r="H933">
            <v>0</v>
          </cell>
          <cell r="I933">
            <v>0</v>
          </cell>
          <cell r="J933">
            <v>0</v>
          </cell>
          <cell r="K933" t="e">
            <v>#DIV/0!</v>
          </cell>
          <cell r="L933">
            <v>0</v>
          </cell>
          <cell r="M933">
            <v>0</v>
          </cell>
          <cell r="N933">
            <v>0</v>
          </cell>
          <cell r="O933">
            <v>0</v>
          </cell>
          <cell r="P933">
            <v>0</v>
          </cell>
          <cell r="Q933">
            <v>0</v>
          </cell>
          <cell r="R933" t="e">
            <v>#DIV/0!</v>
          </cell>
        </row>
        <row r="934">
          <cell r="C934">
            <v>0</v>
          </cell>
          <cell r="D934">
            <v>0</v>
          </cell>
          <cell r="E934">
            <v>0</v>
          </cell>
          <cell r="F934">
            <v>0</v>
          </cell>
          <cell r="G934">
            <v>0</v>
          </cell>
          <cell r="H934">
            <v>0</v>
          </cell>
          <cell r="I934">
            <v>0</v>
          </cell>
          <cell r="J934">
            <v>0</v>
          </cell>
          <cell r="K934" t="e">
            <v>#DIV/0!</v>
          </cell>
          <cell r="L934">
            <v>0</v>
          </cell>
          <cell r="M934">
            <v>0</v>
          </cell>
          <cell r="N934">
            <v>0</v>
          </cell>
          <cell r="O934">
            <v>0</v>
          </cell>
          <cell r="P934">
            <v>0</v>
          </cell>
          <cell r="Q934">
            <v>0</v>
          </cell>
          <cell r="R934" t="e">
            <v>#DIV/0!</v>
          </cell>
        </row>
        <row r="935">
          <cell r="C935">
            <v>0</v>
          </cell>
          <cell r="D935">
            <v>0</v>
          </cell>
          <cell r="E935">
            <v>0</v>
          </cell>
          <cell r="F935">
            <v>0</v>
          </cell>
          <cell r="G935">
            <v>0</v>
          </cell>
          <cell r="H935">
            <v>0</v>
          </cell>
          <cell r="I935">
            <v>0</v>
          </cell>
          <cell r="J935">
            <v>0</v>
          </cell>
          <cell r="K935" t="e">
            <v>#DIV/0!</v>
          </cell>
          <cell r="L935">
            <v>0</v>
          </cell>
          <cell r="M935">
            <v>0</v>
          </cell>
          <cell r="N935">
            <v>0</v>
          </cell>
          <cell r="O935">
            <v>0</v>
          </cell>
          <cell r="P935">
            <v>0</v>
          </cell>
          <cell r="Q935">
            <v>0</v>
          </cell>
          <cell r="R935" t="e">
            <v>#DIV/0!</v>
          </cell>
        </row>
        <row r="936">
          <cell r="C936">
            <v>0</v>
          </cell>
          <cell r="D936">
            <v>0</v>
          </cell>
          <cell r="E936">
            <v>0</v>
          </cell>
          <cell r="F936">
            <v>0</v>
          </cell>
          <cell r="G936">
            <v>0</v>
          </cell>
          <cell r="H936">
            <v>0</v>
          </cell>
          <cell r="I936">
            <v>0</v>
          </cell>
          <cell r="J936">
            <v>0</v>
          </cell>
          <cell r="K936" t="e">
            <v>#DIV/0!</v>
          </cell>
          <cell r="L936">
            <v>0</v>
          </cell>
          <cell r="M936">
            <v>0</v>
          </cell>
          <cell r="N936">
            <v>0</v>
          </cell>
          <cell r="O936">
            <v>0</v>
          </cell>
          <cell r="P936">
            <v>0</v>
          </cell>
          <cell r="Q936">
            <v>0</v>
          </cell>
          <cell r="R936" t="e">
            <v>#DIV/0!</v>
          </cell>
        </row>
        <row r="937">
          <cell r="C937">
            <v>0</v>
          </cell>
          <cell r="D937">
            <v>0</v>
          </cell>
          <cell r="E937">
            <v>0</v>
          </cell>
          <cell r="F937">
            <v>0</v>
          </cell>
          <cell r="G937">
            <v>0</v>
          </cell>
          <cell r="H937">
            <v>0</v>
          </cell>
          <cell r="I937">
            <v>0</v>
          </cell>
          <cell r="J937">
            <v>0</v>
          </cell>
          <cell r="K937" t="e">
            <v>#DIV/0!</v>
          </cell>
          <cell r="L937">
            <v>0</v>
          </cell>
          <cell r="M937">
            <v>0</v>
          </cell>
          <cell r="N937">
            <v>0</v>
          </cell>
          <cell r="O937">
            <v>0</v>
          </cell>
          <cell r="P937">
            <v>0</v>
          </cell>
          <cell r="Q937">
            <v>0</v>
          </cell>
          <cell r="R937" t="e">
            <v>#DIV/0!</v>
          </cell>
        </row>
        <row r="938">
          <cell r="C938">
            <v>0</v>
          </cell>
          <cell r="D938">
            <v>0</v>
          </cell>
          <cell r="E938">
            <v>0</v>
          </cell>
          <cell r="F938">
            <v>0</v>
          </cell>
          <cell r="G938">
            <v>0</v>
          </cell>
          <cell r="H938">
            <v>0</v>
          </cell>
          <cell r="I938">
            <v>0</v>
          </cell>
          <cell r="J938">
            <v>0</v>
          </cell>
          <cell r="K938" t="e">
            <v>#DIV/0!</v>
          </cell>
          <cell r="L938">
            <v>0</v>
          </cell>
          <cell r="M938">
            <v>0</v>
          </cell>
          <cell r="N938">
            <v>0</v>
          </cell>
          <cell r="O938">
            <v>0</v>
          </cell>
          <cell r="P938">
            <v>0</v>
          </cell>
          <cell r="Q938">
            <v>0</v>
          </cell>
          <cell r="R938" t="e">
            <v>#DIV/0!</v>
          </cell>
        </row>
        <row r="939">
          <cell r="C939">
            <v>0</v>
          </cell>
          <cell r="D939">
            <v>0</v>
          </cell>
          <cell r="E939">
            <v>0</v>
          </cell>
          <cell r="F939">
            <v>0</v>
          </cell>
          <cell r="G939">
            <v>0</v>
          </cell>
          <cell r="H939">
            <v>0</v>
          </cell>
          <cell r="I939">
            <v>0</v>
          </cell>
          <cell r="J939">
            <v>0</v>
          </cell>
          <cell r="K939" t="e">
            <v>#DIV/0!</v>
          </cell>
          <cell r="L939">
            <v>0</v>
          </cell>
          <cell r="M939">
            <v>0</v>
          </cell>
          <cell r="N939">
            <v>0</v>
          </cell>
          <cell r="O939">
            <v>0</v>
          </cell>
          <cell r="P939">
            <v>0</v>
          </cell>
          <cell r="Q939">
            <v>0</v>
          </cell>
          <cell r="R939" t="e">
            <v>#DIV/0!</v>
          </cell>
        </row>
        <row r="940">
          <cell r="C940">
            <v>0</v>
          </cell>
          <cell r="D940">
            <v>0</v>
          </cell>
          <cell r="E940">
            <v>0</v>
          </cell>
          <cell r="F940">
            <v>0</v>
          </cell>
          <cell r="G940">
            <v>0</v>
          </cell>
          <cell r="H940">
            <v>0</v>
          </cell>
          <cell r="I940">
            <v>0</v>
          </cell>
          <cell r="J940">
            <v>0</v>
          </cell>
          <cell r="K940" t="e">
            <v>#DIV/0!</v>
          </cell>
          <cell r="L940">
            <v>0</v>
          </cell>
          <cell r="M940">
            <v>0</v>
          </cell>
          <cell r="N940">
            <v>0</v>
          </cell>
          <cell r="O940">
            <v>0</v>
          </cell>
          <cell r="P940">
            <v>0</v>
          </cell>
          <cell r="Q940">
            <v>0</v>
          </cell>
          <cell r="R940" t="e">
            <v>#DIV/0!</v>
          </cell>
        </row>
        <row r="941">
          <cell r="C941">
            <v>0</v>
          </cell>
          <cell r="D941">
            <v>0</v>
          </cell>
          <cell r="E941">
            <v>0</v>
          </cell>
          <cell r="F941">
            <v>0</v>
          </cell>
          <cell r="G941">
            <v>0</v>
          </cell>
          <cell r="H941">
            <v>0</v>
          </cell>
          <cell r="I941">
            <v>0</v>
          </cell>
          <cell r="J941">
            <v>0</v>
          </cell>
          <cell r="K941" t="e">
            <v>#DIV/0!</v>
          </cell>
          <cell r="L941">
            <v>0</v>
          </cell>
          <cell r="M941">
            <v>0</v>
          </cell>
          <cell r="N941">
            <v>0</v>
          </cell>
          <cell r="O941">
            <v>0</v>
          </cell>
          <cell r="P941">
            <v>0</v>
          </cell>
          <cell r="Q941">
            <v>0</v>
          </cell>
          <cell r="R941" t="e">
            <v>#DIV/0!</v>
          </cell>
        </row>
        <row r="942">
          <cell r="C942">
            <v>0</v>
          </cell>
          <cell r="D942">
            <v>0</v>
          </cell>
          <cell r="E942">
            <v>0</v>
          </cell>
          <cell r="F942">
            <v>0</v>
          </cell>
          <cell r="G942">
            <v>0</v>
          </cell>
          <cell r="H942">
            <v>0</v>
          </cell>
          <cell r="I942">
            <v>0</v>
          </cell>
          <cell r="J942">
            <v>0</v>
          </cell>
          <cell r="K942" t="e">
            <v>#DIV/0!</v>
          </cell>
          <cell r="L942">
            <v>0</v>
          </cell>
          <cell r="M942">
            <v>0</v>
          </cell>
          <cell r="N942">
            <v>0</v>
          </cell>
          <cell r="O942">
            <v>0</v>
          </cell>
          <cell r="P942">
            <v>0</v>
          </cell>
          <cell r="Q942">
            <v>0</v>
          </cell>
          <cell r="R942" t="e">
            <v>#DIV/0!</v>
          </cell>
        </row>
        <row r="943">
          <cell r="C943">
            <v>0</v>
          </cell>
          <cell r="D943">
            <v>0</v>
          </cell>
          <cell r="E943">
            <v>0</v>
          </cell>
          <cell r="F943">
            <v>0</v>
          </cell>
          <cell r="G943">
            <v>0</v>
          </cell>
          <cell r="H943">
            <v>0</v>
          </cell>
          <cell r="I943">
            <v>0</v>
          </cell>
          <cell r="J943">
            <v>0</v>
          </cell>
          <cell r="K943" t="e">
            <v>#DIV/0!</v>
          </cell>
          <cell r="L943">
            <v>0</v>
          </cell>
          <cell r="M943">
            <v>0</v>
          </cell>
          <cell r="N943">
            <v>0</v>
          </cell>
          <cell r="O943">
            <v>0</v>
          </cell>
          <cell r="P943">
            <v>0</v>
          </cell>
          <cell r="Q943">
            <v>0</v>
          </cell>
          <cell r="R943" t="e">
            <v>#DIV/0!</v>
          </cell>
        </row>
        <row r="944">
          <cell r="C944">
            <v>0</v>
          </cell>
          <cell r="D944">
            <v>0</v>
          </cell>
          <cell r="E944">
            <v>0</v>
          </cell>
          <cell r="F944">
            <v>0</v>
          </cell>
          <cell r="G944">
            <v>0</v>
          </cell>
          <cell r="H944">
            <v>0</v>
          </cell>
          <cell r="I944">
            <v>0</v>
          </cell>
          <cell r="J944">
            <v>0</v>
          </cell>
          <cell r="K944" t="e">
            <v>#DIV/0!</v>
          </cell>
          <cell r="L944">
            <v>0</v>
          </cell>
          <cell r="M944">
            <v>0</v>
          </cell>
          <cell r="N944">
            <v>0</v>
          </cell>
          <cell r="O944">
            <v>0</v>
          </cell>
          <cell r="P944">
            <v>0</v>
          </cell>
          <cell r="Q944">
            <v>0</v>
          </cell>
          <cell r="R944" t="e">
            <v>#DIV/0!</v>
          </cell>
        </row>
        <row r="945">
          <cell r="C945">
            <v>0</v>
          </cell>
          <cell r="D945">
            <v>0</v>
          </cell>
          <cell r="E945">
            <v>0</v>
          </cell>
          <cell r="F945">
            <v>0</v>
          </cell>
          <cell r="G945">
            <v>0</v>
          </cell>
          <cell r="H945">
            <v>0</v>
          </cell>
          <cell r="I945">
            <v>0</v>
          </cell>
          <cell r="J945">
            <v>0</v>
          </cell>
          <cell r="K945" t="e">
            <v>#DIV/0!</v>
          </cell>
          <cell r="L945">
            <v>0</v>
          </cell>
          <cell r="M945">
            <v>0</v>
          </cell>
          <cell r="N945">
            <v>0</v>
          </cell>
          <cell r="O945">
            <v>0</v>
          </cell>
          <cell r="P945">
            <v>0</v>
          </cell>
          <cell r="Q945">
            <v>0</v>
          </cell>
          <cell r="R945" t="e">
            <v>#DIV/0!</v>
          </cell>
        </row>
        <row r="946">
          <cell r="C946">
            <v>0</v>
          </cell>
          <cell r="D946">
            <v>0</v>
          </cell>
          <cell r="E946">
            <v>0</v>
          </cell>
          <cell r="F946">
            <v>0</v>
          </cell>
          <cell r="G946">
            <v>0</v>
          </cell>
          <cell r="H946">
            <v>0</v>
          </cell>
          <cell r="I946">
            <v>0</v>
          </cell>
          <cell r="J946">
            <v>0</v>
          </cell>
          <cell r="K946" t="e">
            <v>#DIV/0!</v>
          </cell>
          <cell r="L946">
            <v>0</v>
          </cell>
          <cell r="M946">
            <v>0</v>
          </cell>
          <cell r="N946">
            <v>0</v>
          </cell>
          <cell r="O946">
            <v>0</v>
          </cell>
          <cell r="P946">
            <v>0</v>
          </cell>
          <cell r="Q946">
            <v>0</v>
          </cell>
          <cell r="R946" t="e">
            <v>#DIV/0!</v>
          </cell>
        </row>
        <row r="947">
          <cell r="C947">
            <v>0</v>
          </cell>
          <cell r="D947">
            <v>0</v>
          </cell>
          <cell r="E947">
            <v>0</v>
          </cell>
          <cell r="F947">
            <v>0</v>
          </cell>
          <cell r="G947">
            <v>0</v>
          </cell>
          <cell r="H947">
            <v>0</v>
          </cell>
          <cell r="I947">
            <v>0</v>
          </cell>
          <cell r="J947">
            <v>0</v>
          </cell>
          <cell r="K947" t="e">
            <v>#DIV/0!</v>
          </cell>
          <cell r="L947">
            <v>0</v>
          </cell>
          <cell r="M947">
            <v>0</v>
          </cell>
          <cell r="N947">
            <v>0</v>
          </cell>
          <cell r="O947">
            <v>0</v>
          </cell>
          <cell r="P947">
            <v>0</v>
          </cell>
          <cell r="Q947">
            <v>0</v>
          </cell>
          <cell r="R947" t="e">
            <v>#DIV/0!</v>
          </cell>
        </row>
        <row r="948">
          <cell r="C948">
            <v>0</v>
          </cell>
          <cell r="D948">
            <v>0</v>
          </cell>
          <cell r="E948">
            <v>0</v>
          </cell>
          <cell r="F948">
            <v>0</v>
          </cell>
          <cell r="G948">
            <v>0</v>
          </cell>
          <cell r="H948">
            <v>0</v>
          </cell>
          <cell r="I948">
            <v>0</v>
          </cell>
          <cell r="J948">
            <v>0</v>
          </cell>
          <cell r="K948" t="e">
            <v>#DIV/0!</v>
          </cell>
          <cell r="L948">
            <v>0</v>
          </cell>
          <cell r="M948">
            <v>0</v>
          </cell>
          <cell r="N948">
            <v>0</v>
          </cell>
          <cell r="O948">
            <v>0</v>
          </cell>
          <cell r="P948">
            <v>0</v>
          </cell>
          <cell r="Q948">
            <v>0</v>
          </cell>
          <cell r="R948" t="e">
            <v>#DIV/0!</v>
          </cell>
        </row>
        <row r="949">
          <cell r="C949">
            <v>0</v>
          </cell>
          <cell r="D949">
            <v>0</v>
          </cell>
          <cell r="E949">
            <v>0</v>
          </cell>
          <cell r="F949">
            <v>0</v>
          </cell>
          <cell r="G949">
            <v>0</v>
          </cell>
          <cell r="H949">
            <v>0</v>
          </cell>
          <cell r="I949">
            <v>0</v>
          </cell>
          <cell r="J949">
            <v>0</v>
          </cell>
          <cell r="K949" t="e">
            <v>#DIV/0!</v>
          </cell>
          <cell r="L949">
            <v>0</v>
          </cell>
          <cell r="M949">
            <v>0</v>
          </cell>
          <cell r="N949">
            <v>0</v>
          </cell>
          <cell r="O949">
            <v>0</v>
          </cell>
          <cell r="P949">
            <v>0</v>
          </cell>
          <cell r="Q949">
            <v>0</v>
          </cell>
          <cell r="R949" t="e">
            <v>#DIV/0!</v>
          </cell>
        </row>
        <row r="950">
          <cell r="C950">
            <v>0</v>
          </cell>
          <cell r="D950">
            <v>0</v>
          </cell>
          <cell r="E950">
            <v>0</v>
          </cell>
          <cell r="F950">
            <v>0</v>
          </cell>
          <cell r="G950">
            <v>0</v>
          </cell>
          <cell r="H950">
            <v>0</v>
          </cell>
          <cell r="I950">
            <v>0</v>
          </cell>
          <cell r="J950">
            <v>0</v>
          </cell>
          <cell r="K950" t="e">
            <v>#DIV/0!</v>
          </cell>
          <cell r="L950">
            <v>0</v>
          </cell>
          <cell r="M950">
            <v>0</v>
          </cell>
          <cell r="N950">
            <v>0</v>
          </cell>
          <cell r="O950">
            <v>0</v>
          </cell>
          <cell r="P950">
            <v>0</v>
          </cell>
          <cell r="Q950">
            <v>0</v>
          </cell>
          <cell r="R950" t="e">
            <v>#DIV/0!</v>
          </cell>
        </row>
        <row r="951">
          <cell r="C951">
            <v>0</v>
          </cell>
          <cell r="D951">
            <v>0</v>
          </cell>
          <cell r="E951">
            <v>0</v>
          </cell>
          <cell r="F951">
            <v>0</v>
          </cell>
          <cell r="G951">
            <v>0</v>
          </cell>
          <cell r="H951">
            <v>0</v>
          </cell>
          <cell r="I951">
            <v>0</v>
          </cell>
          <cell r="J951">
            <v>0</v>
          </cell>
          <cell r="K951" t="e">
            <v>#DIV/0!</v>
          </cell>
          <cell r="L951">
            <v>0</v>
          </cell>
          <cell r="M951">
            <v>0</v>
          </cell>
          <cell r="N951">
            <v>0</v>
          </cell>
          <cell r="O951">
            <v>0</v>
          </cell>
          <cell r="P951">
            <v>0</v>
          </cell>
          <cell r="Q951">
            <v>0</v>
          </cell>
          <cell r="R951" t="e">
            <v>#DIV/0!</v>
          </cell>
        </row>
        <row r="952">
          <cell r="C952">
            <v>0</v>
          </cell>
          <cell r="D952">
            <v>0</v>
          </cell>
          <cell r="E952">
            <v>0</v>
          </cell>
          <cell r="F952">
            <v>0</v>
          </cell>
          <cell r="G952">
            <v>0</v>
          </cell>
          <cell r="H952">
            <v>0</v>
          </cell>
          <cell r="I952">
            <v>0</v>
          </cell>
          <cell r="J952">
            <v>0</v>
          </cell>
          <cell r="K952" t="e">
            <v>#DIV/0!</v>
          </cell>
          <cell r="L952">
            <v>0</v>
          </cell>
          <cell r="M952">
            <v>0</v>
          </cell>
          <cell r="N952">
            <v>0</v>
          </cell>
          <cell r="O952">
            <v>0</v>
          </cell>
          <cell r="P952">
            <v>0</v>
          </cell>
          <cell r="Q952">
            <v>0</v>
          </cell>
          <cell r="R952" t="e">
            <v>#DIV/0!</v>
          </cell>
        </row>
        <row r="953">
          <cell r="C953">
            <v>0</v>
          </cell>
          <cell r="D953">
            <v>0</v>
          </cell>
          <cell r="E953">
            <v>0</v>
          </cell>
          <cell r="F953">
            <v>0</v>
          </cell>
          <cell r="G953">
            <v>0</v>
          </cell>
          <cell r="H953">
            <v>0</v>
          </cell>
          <cell r="I953">
            <v>0</v>
          </cell>
          <cell r="J953">
            <v>0</v>
          </cell>
          <cell r="K953" t="e">
            <v>#DIV/0!</v>
          </cell>
          <cell r="L953">
            <v>0</v>
          </cell>
          <cell r="M953">
            <v>0</v>
          </cell>
          <cell r="N953">
            <v>0</v>
          </cell>
          <cell r="O953">
            <v>0</v>
          </cell>
          <cell r="P953">
            <v>0</v>
          </cell>
          <cell r="Q953">
            <v>0</v>
          </cell>
          <cell r="R953" t="e">
            <v>#DIV/0!</v>
          </cell>
        </row>
        <row r="954">
          <cell r="C954">
            <v>0</v>
          </cell>
          <cell r="D954">
            <v>0</v>
          </cell>
          <cell r="E954">
            <v>0</v>
          </cell>
          <cell r="F954">
            <v>0</v>
          </cell>
          <cell r="G954">
            <v>0</v>
          </cell>
          <cell r="H954">
            <v>0</v>
          </cell>
          <cell r="I954">
            <v>0</v>
          </cell>
          <cell r="J954">
            <v>0</v>
          </cell>
          <cell r="K954" t="e">
            <v>#DIV/0!</v>
          </cell>
          <cell r="L954">
            <v>0</v>
          </cell>
          <cell r="M954">
            <v>0</v>
          </cell>
          <cell r="N954">
            <v>0</v>
          </cell>
          <cell r="O954">
            <v>0</v>
          </cell>
          <cell r="P954">
            <v>0</v>
          </cell>
          <cell r="Q954">
            <v>0</v>
          </cell>
          <cell r="R954" t="e">
            <v>#DIV/0!</v>
          </cell>
        </row>
        <row r="955">
          <cell r="C955">
            <v>0</v>
          </cell>
          <cell r="D955">
            <v>0</v>
          </cell>
          <cell r="E955">
            <v>0</v>
          </cell>
          <cell r="F955">
            <v>0</v>
          </cell>
          <cell r="G955">
            <v>0</v>
          </cell>
          <cell r="H955">
            <v>0</v>
          </cell>
          <cell r="I955">
            <v>0</v>
          </cell>
          <cell r="J955">
            <v>0</v>
          </cell>
          <cell r="K955" t="e">
            <v>#DIV/0!</v>
          </cell>
          <cell r="L955">
            <v>0</v>
          </cell>
          <cell r="M955">
            <v>0</v>
          </cell>
          <cell r="N955">
            <v>0</v>
          </cell>
          <cell r="O955">
            <v>0</v>
          </cell>
          <cell r="P955">
            <v>0</v>
          </cell>
          <cell r="Q955">
            <v>0</v>
          </cell>
          <cell r="R955" t="e">
            <v>#DIV/0!</v>
          </cell>
        </row>
        <row r="956">
          <cell r="C956">
            <v>0</v>
          </cell>
          <cell r="D956">
            <v>0</v>
          </cell>
          <cell r="E956">
            <v>0</v>
          </cell>
          <cell r="F956">
            <v>0</v>
          </cell>
          <cell r="G956">
            <v>0</v>
          </cell>
          <cell r="H956">
            <v>0</v>
          </cell>
          <cell r="I956">
            <v>0</v>
          </cell>
          <cell r="J956">
            <v>0</v>
          </cell>
          <cell r="K956" t="e">
            <v>#DIV/0!</v>
          </cell>
          <cell r="L956">
            <v>0</v>
          </cell>
          <cell r="M956">
            <v>0</v>
          </cell>
          <cell r="N956">
            <v>0</v>
          </cell>
          <cell r="O956">
            <v>0</v>
          </cell>
          <cell r="P956">
            <v>0</v>
          </cell>
          <cell r="Q956">
            <v>0</v>
          </cell>
          <cell r="R956" t="e">
            <v>#DIV/0!</v>
          </cell>
        </row>
        <row r="957">
          <cell r="C957">
            <v>0</v>
          </cell>
          <cell r="D957">
            <v>0</v>
          </cell>
          <cell r="E957">
            <v>0</v>
          </cell>
          <cell r="F957">
            <v>0</v>
          </cell>
          <cell r="G957">
            <v>0</v>
          </cell>
          <cell r="H957">
            <v>0</v>
          </cell>
          <cell r="I957">
            <v>0</v>
          </cell>
          <cell r="J957">
            <v>0</v>
          </cell>
          <cell r="K957" t="e">
            <v>#DIV/0!</v>
          </cell>
          <cell r="L957">
            <v>0</v>
          </cell>
          <cell r="M957">
            <v>0</v>
          </cell>
          <cell r="N957">
            <v>0</v>
          </cell>
          <cell r="O957">
            <v>0</v>
          </cell>
          <cell r="P957">
            <v>0</v>
          </cell>
          <cell r="Q957">
            <v>0</v>
          </cell>
          <cell r="R957" t="e">
            <v>#DIV/0!</v>
          </cell>
        </row>
        <row r="958">
          <cell r="C958">
            <v>0</v>
          </cell>
          <cell r="D958">
            <v>0</v>
          </cell>
          <cell r="E958">
            <v>0</v>
          </cell>
          <cell r="F958">
            <v>0</v>
          </cell>
          <cell r="G958">
            <v>0</v>
          </cell>
          <cell r="H958">
            <v>0</v>
          </cell>
          <cell r="I958">
            <v>0</v>
          </cell>
          <cell r="J958">
            <v>0</v>
          </cell>
          <cell r="K958" t="e">
            <v>#DIV/0!</v>
          </cell>
          <cell r="L958">
            <v>0</v>
          </cell>
          <cell r="M958">
            <v>0</v>
          </cell>
          <cell r="N958">
            <v>0</v>
          </cell>
          <cell r="O958">
            <v>0</v>
          </cell>
          <cell r="P958">
            <v>0</v>
          </cell>
          <cell r="Q958">
            <v>0</v>
          </cell>
          <cell r="R958" t="e">
            <v>#DIV/0!</v>
          </cell>
        </row>
        <row r="959">
          <cell r="C959">
            <v>0</v>
          </cell>
          <cell r="D959">
            <v>0</v>
          </cell>
          <cell r="E959">
            <v>0</v>
          </cell>
          <cell r="F959">
            <v>0</v>
          </cell>
          <cell r="G959">
            <v>0</v>
          </cell>
          <cell r="H959">
            <v>0</v>
          </cell>
          <cell r="I959">
            <v>0</v>
          </cell>
          <cell r="J959">
            <v>0</v>
          </cell>
          <cell r="K959" t="e">
            <v>#DIV/0!</v>
          </cell>
          <cell r="L959">
            <v>0</v>
          </cell>
          <cell r="M959">
            <v>0</v>
          </cell>
          <cell r="N959">
            <v>0</v>
          </cell>
          <cell r="O959">
            <v>0</v>
          </cell>
          <cell r="P959">
            <v>0</v>
          </cell>
          <cell r="Q959">
            <v>0</v>
          </cell>
          <cell r="R959" t="e">
            <v>#DIV/0!</v>
          </cell>
        </row>
        <row r="960">
          <cell r="C960">
            <v>0</v>
          </cell>
          <cell r="D960">
            <v>0</v>
          </cell>
          <cell r="E960">
            <v>0</v>
          </cell>
          <cell r="F960">
            <v>0</v>
          </cell>
          <cell r="G960">
            <v>0</v>
          </cell>
          <cell r="H960">
            <v>0</v>
          </cell>
          <cell r="I960">
            <v>0</v>
          </cell>
          <cell r="J960">
            <v>0</v>
          </cell>
          <cell r="K960" t="e">
            <v>#DIV/0!</v>
          </cell>
          <cell r="L960">
            <v>0</v>
          </cell>
          <cell r="M960">
            <v>0</v>
          </cell>
          <cell r="N960">
            <v>0</v>
          </cell>
          <cell r="O960">
            <v>0</v>
          </cell>
          <cell r="P960">
            <v>0</v>
          </cell>
          <cell r="Q960">
            <v>0</v>
          </cell>
          <cell r="R960" t="e">
            <v>#DIV/0!</v>
          </cell>
        </row>
        <row r="961">
          <cell r="C961">
            <v>0</v>
          </cell>
          <cell r="D961">
            <v>0</v>
          </cell>
          <cell r="E961">
            <v>0</v>
          </cell>
          <cell r="F961">
            <v>0</v>
          </cell>
          <cell r="G961">
            <v>0</v>
          </cell>
          <cell r="H961">
            <v>0</v>
          </cell>
          <cell r="I961">
            <v>0</v>
          </cell>
          <cell r="J961">
            <v>0</v>
          </cell>
          <cell r="K961" t="e">
            <v>#DIV/0!</v>
          </cell>
          <cell r="L961">
            <v>0</v>
          </cell>
          <cell r="M961">
            <v>0</v>
          </cell>
          <cell r="N961">
            <v>0</v>
          </cell>
          <cell r="O961">
            <v>0</v>
          </cell>
          <cell r="P961">
            <v>0</v>
          </cell>
          <cell r="Q961">
            <v>0</v>
          </cell>
          <cell r="R961" t="e">
            <v>#DIV/0!</v>
          </cell>
        </row>
        <row r="962">
          <cell r="C962">
            <v>0</v>
          </cell>
          <cell r="D962">
            <v>0</v>
          </cell>
          <cell r="E962">
            <v>0</v>
          </cell>
          <cell r="F962">
            <v>0</v>
          </cell>
          <cell r="G962">
            <v>0</v>
          </cell>
          <cell r="H962">
            <v>0</v>
          </cell>
          <cell r="I962">
            <v>0</v>
          </cell>
          <cell r="J962">
            <v>0</v>
          </cell>
          <cell r="K962" t="e">
            <v>#DIV/0!</v>
          </cell>
          <cell r="L962">
            <v>0</v>
          </cell>
          <cell r="M962">
            <v>0</v>
          </cell>
          <cell r="N962">
            <v>0</v>
          </cell>
          <cell r="O962">
            <v>0</v>
          </cell>
          <cell r="P962">
            <v>0</v>
          </cell>
          <cell r="Q962">
            <v>0</v>
          </cell>
          <cell r="R962" t="e">
            <v>#DIV/0!</v>
          </cell>
        </row>
        <row r="963">
          <cell r="C963">
            <v>0</v>
          </cell>
          <cell r="D963">
            <v>0</v>
          </cell>
          <cell r="E963">
            <v>0</v>
          </cell>
          <cell r="F963">
            <v>0</v>
          </cell>
          <cell r="G963">
            <v>0</v>
          </cell>
          <cell r="H963">
            <v>0</v>
          </cell>
          <cell r="I963">
            <v>0</v>
          </cell>
          <cell r="J963">
            <v>0</v>
          </cell>
          <cell r="K963" t="e">
            <v>#DIV/0!</v>
          </cell>
          <cell r="L963">
            <v>0</v>
          </cell>
          <cell r="M963">
            <v>0</v>
          </cell>
          <cell r="N963">
            <v>0</v>
          </cell>
          <cell r="O963">
            <v>0</v>
          </cell>
          <cell r="P963">
            <v>0</v>
          </cell>
          <cell r="Q963">
            <v>0</v>
          </cell>
          <cell r="R963" t="e">
            <v>#DIV/0!</v>
          </cell>
        </row>
        <row r="964">
          <cell r="C964">
            <v>0</v>
          </cell>
          <cell r="D964">
            <v>0</v>
          </cell>
          <cell r="E964">
            <v>0</v>
          </cell>
          <cell r="F964">
            <v>0</v>
          </cell>
          <cell r="G964">
            <v>0</v>
          </cell>
          <cell r="H964">
            <v>0</v>
          </cell>
          <cell r="I964">
            <v>0</v>
          </cell>
          <cell r="J964">
            <v>0</v>
          </cell>
          <cell r="K964" t="e">
            <v>#DIV/0!</v>
          </cell>
          <cell r="L964">
            <v>0</v>
          </cell>
          <cell r="M964">
            <v>0</v>
          </cell>
          <cell r="N964">
            <v>0</v>
          </cell>
          <cell r="O964">
            <v>0</v>
          </cell>
          <cell r="P964">
            <v>0</v>
          </cell>
          <cell r="Q964">
            <v>0</v>
          </cell>
          <cell r="R964" t="e">
            <v>#DIV/0!</v>
          </cell>
        </row>
        <row r="965">
          <cell r="C965">
            <v>0</v>
          </cell>
          <cell r="D965">
            <v>0</v>
          </cell>
          <cell r="E965">
            <v>0</v>
          </cell>
          <cell r="F965">
            <v>0</v>
          </cell>
          <cell r="G965">
            <v>0</v>
          </cell>
          <cell r="H965">
            <v>0</v>
          </cell>
          <cell r="I965">
            <v>0</v>
          </cell>
          <cell r="J965">
            <v>0</v>
          </cell>
          <cell r="K965" t="e">
            <v>#DIV/0!</v>
          </cell>
          <cell r="L965">
            <v>0</v>
          </cell>
          <cell r="M965">
            <v>0</v>
          </cell>
          <cell r="N965">
            <v>0</v>
          </cell>
          <cell r="O965">
            <v>0</v>
          </cell>
          <cell r="P965">
            <v>0</v>
          </cell>
          <cell r="Q965">
            <v>0</v>
          </cell>
          <cell r="R965" t="e">
            <v>#DIV/0!</v>
          </cell>
        </row>
        <row r="966">
          <cell r="C966">
            <v>0</v>
          </cell>
          <cell r="D966">
            <v>0</v>
          </cell>
          <cell r="E966">
            <v>0</v>
          </cell>
          <cell r="F966">
            <v>0</v>
          </cell>
          <cell r="G966">
            <v>0</v>
          </cell>
          <cell r="H966">
            <v>0</v>
          </cell>
          <cell r="I966">
            <v>0</v>
          </cell>
          <cell r="J966">
            <v>0</v>
          </cell>
          <cell r="K966" t="e">
            <v>#DIV/0!</v>
          </cell>
          <cell r="L966">
            <v>0</v>
          </cell>
          <cell r="M966">
            <v>0</v>
          </cell>
          <cell r="N966">
            <v>0</v>
          </cell>
          <cell r="O966">
            <v>0</v>
          </cell>
          <cell r="P966">
            <v>0</v>
          </cell>
          <cell r="Q966">
            <v>0</v>
          </cell>
          <cell r="R966" t="e">
            <v>#DIV/0!</v>
          </cell>
        </row>
        <row r="967">
          <cell r="C967">
            <v>0</v>
          </cell>
          <cell r="D967">
            <v>0</v>
          </cell>
          <cell r="E967">
            <v>0</v>
          </cell>
          <cell r="F967">
            <v>0</v>
          </cell>
          <cell r="G967">
            <v>0</v>
          </cell>
          <cell r="H967">
            <v>0</v>
          </cell>
          <cell r="I967">
            <v>0</v>
          </cell>
          <cell r="J967">
            <v>0</v>
          </cell>
          <cell r="K967" t="e">
            <v>#DIV/0!</v>
          </cell>
          <cell r="L967">
            <v>0</v>
          </cell>
          <cell r="M967">
            <v>0</v>
          </cell>
          <cell r="N967">
            <v>0</v>
          </cell>
          <cell r="O967">
            <v>0</v>
          </cell>
          <cell r="P967">
            <v>0</v>
          </cell>
          <cell r="Q967">
            <v>0</v>
          </cell>
          <cell r="R967" t="e">
            <v>#DIV/0!</v>
          </cell>
        </row>
        <row r="968">
          <cell r="C968">
            <v>0</v>
          </cell>
          <cell r="D968">
            <v>0</v>
          </cell>
          <cell r="E968">
            <v>0</v>
          </cell>
          <cell r="F968">
            <v>0</v>
          </cell>
          <cell r="G968">
            <v>0</v>
          </cell>
          <cell r="H968">
            <v>0</v>
          </cell>
          <cell r="I968">
            <v>0</v>
          </cell>
          <cell r="J968">
            <v>0</v>
          </cell>
          <cell r="K968" t="e">
            <v>#DIV/0!</v>
          </cell>
          <cell r="L968">
            <v>0</v>
          </cell>
          <cell r="M968">
            <v>0</v>
          </cell>
          <cell r="N968">
            <v>0</v>
          </cell>
          <cell r="O968">
            <v>0</v>
          </cell>
          <cell r="P968">
            <v>0</v>
          </cell>
          <cell r="Q968">
            <v>0</v>
          </cell>
          <cell r="R968" t="e">
            <v>#DIV/0!</v>
          </cell>
        </row>
        <row r="969">
          <cell r="C969">
            <v>0</v>
          </cell>
          <cell r="D969">
            <v>0</v>
          </cell>
          <cell r="E969">
            <v>0</v>
          </cell>
          <cell r="F969">
            <v>0</v>
          </cell>
          <cell r="G969">
            <v>0</v>
          </cell>
          <cell r="H969">
            <v>0</v>
          </cell>
          <cell r="I969">
            <v>0</v>
          </cell>
          <cell r="J969">
            <v>0</v>
          </cell>
          <cell r="K969" t="e">
            <v>#DIV/0!</v>
          </cell>
          <cell r="L969">
            <v>0</v>
          </cell>
          <cell r="M969">
            <v>0</v>
          </cell>
          <cell r="N969">
            <v>0</v>
          </cell>
          <cell r="O969">
            <v>0</v>
          </cell>
          <cell r="P969">
            <v>0</v>
          </cell>
          <cell r="Q969">
            <v>0</v>
          </cell>
          <cell r="R969" t="e">
            <v>#DIV/0!</v>
          </cell>
        </row>
        <row r="970">
          <cell r="C970">
            <v>0</v>
          </cell>
          <cell r="D970">
            <v>0</v>
          </cell>
          <cell r="E970">
            <v>0</v>
          </cell>
          <cell r="F970">
            <v>0</v>
          </cell>
          <cell r="G970">
            <v>0</v>
          </cell>
          <cell r="H970">
            <v>0</v>
          </cell>
          <cell r="I970">
            <v>0</v>
          </cell>
          <cell r="J970">
            <v>0</v>
          </cell>
          <cell r="K970" t="e">
            <v>#DIV/0!</v>
          </cell>
          <cell r="L970">
            <v>0</v>
          </cell>
          <cell r="M970">
            <v>0</v>
          </cell>
          <cell r="N970">
            <v>0</v>
          </cell>
          <cell r="O970">
            <v>0</v>
          </cell>
          <cell r="P970">
            <v>0</v>
          </cell>
          <cell r="Q970">
            <v>0</v>
          </cell>
          <cell r="R970" t="e">
            <v>#DIV/0!</v>
          </cell>
        </row>
        <row r="971">
          <cell r="C971">
            <v>0</v>
          </cell>
          <cell r="D971">
            <v>0</v>
          </cell>
          <cell r="E971">
            <v>0</v>
          </cell>
          <cell r="F971">
            <v>0</v>
          </cell>
          <cell r="G971">
            <v>0</v>
          </cell>
          <cell r="H971">
            <v>0</v>
          </cell>
          <cell r="I971">
            <v>0</v>
          </cell>
          <cell r="J971">
            <v>0</v>
          </cell>
          <cell r="K971" t="e">
            <v>#DIV/0!</v>
          </cell>
          <cell r="L971">
            <v>0</v>
          </cell>
          <cell r="M971">
            <v>0</v>
          </cell>
          <cell r="N971">
            <v>0</v>
          </cell>
          <cell r="O971">
            <v>0</v>
          </cell>
          <cell r="P971">
            <v>0</v>
          </cell>
          <cell r="Q971">
            <v>0</v>
          </cell>
          <cell r="R971" t="e">
            <v>#DIV/0!</v>
          </cell>
        </row>
        <row r="972">
          <cell r="C972">
            <v>0</v>
          </cell>
          <cell r="D972">
            <v>0</v>
          </cell>
          <cell r="E972">
            <v>0</v>
          </cell>
          <cell r="F972">
            <v>0</v>
          </cell>
          <cell r="G972">
            <v>0</v>
          </cell>
          <cell r="H972">
            <v>0</v>
          </cell>
          <cell r="I972">
            <v>0</v>
          </cell>
          <cell r="J972">
            <v>0</v>
          </cell>
          <cell r="K972" t="e">
            <v>#DIV/0!</v>
          </cell>
          <cell r="L972">
            <v>0</v>
          </cell>
          <cell r="M972">
            <v>0</v>
          </cell>
          <cell r="N972">
            <v>0</v>
          </cell>
          <cell r="O972">
            <v>0</v>
          </cell>
          <cell r="P972">
            <v>0</v>
          </cell>
          <cell r="Q972">
            <v>0</v>
          </cell>
          <cell r="R972" t="e">
            <v>#DIV/0!</v>
          </cell>
        </row>
        <row r="973">
          <cell r="C973">
            <v>0</v>
          </cell>
          <cell r="D973">
            <v>0</v>
          </cell>
          <cell r="E973">
            <v>0</v>
          </cell>
          <cell r="F973">
            <v>0</v>
          </cell>
          <cell r="G973">
            <v>0</v>
          </cell>
          <cell r="H973">
            <v>0</v>
          </cell>
          <cell r="I973">
            <v>0</v>
          </cell>
          <cell r="J973">
            <v>0</v>
          </cell>
          <cell r="K973" t="e">
            <v>#DIV/0!</v>
          </cell>
          <cell r="L973">
            <v>0</v>
          </cell>
          <cell r="M973">
            <v>0</v>
          </cell>
          <cell r="N973">
            <v>0</v>
          </cell>
          <cell r="O973">
            <v>0</v>
          </cell>
          <cell r="P973">
            <v>0</v>
          </cell>
          <cell r="Q973">
            <v>0</v>
          </cell>
          <cell r="R973" t="e">
            <v>#DIV/0!</v>
          </cell>
        </row>
        <row r="974">
          <cell r="C974">
            <v>0</v>
          </cell>
          <cell r="D974">
            <v>0</v>
          </cell>
          <cell r="E974">
            <v>0</v>
          </cell>
          <cell r="F974">
            <v>0</v>
          </cell>
          <cell r="G974">
            <v>0</v>
          </cell>
          <cell r="H974">
            <v>0</v>
          </cell>
          <cell r="I974">
            <v>0</v>
          </cell>
          <cell r="J974">
            <v>0</v>
          </cell>
          <cell r="K974" t="e">
            <v>#DIV/0!</v>
          </cell>
          <cell r="L974">
            <v>0</v>
          </cell>
          <cell r="M974">
            <v>0</v>
          </cell>
          <cell r="N974">
            <v>0</v>
          </cell>
          <cell r="O974">
            <v>0</v>
          </cell>
          <cell r="P974">
            <v>0</v>
          </cell>
          <cell r="Q974">
            <v>0</v>
          </cell>
          <cell r="R974" t="e">
            <v>#DIV/0!</v>
          </cell>
        </row>
        <row r="975">
          <cell r="C975">
            <v>0</v>
          </cell>
          <cell r="D975">
            <v>0</v>
          </cell>
          <cell r="E975">
            <v>0</v>
          </cell>
          <cell r="F975">
            <v>0</v>
          </cell>
          <cell r="G975">
            <v>0</v>
          </cell>
          <cell r="H975">
            <v>0</v>
          </cell>
          <cell r="I975">
            <v>0</v>
          </cell>
          <cell r="J975">
            <v>0</v>
          </cell>
          <cell r="K975" t="e">
            <v>#DIV/0!</v>
          </cell>
          <cell r="L975">
            <v>0</v>
          </cell>
          <cell r="M975">
            <v>0</v>
          </cell>
          <cell r="N975">
            <v>0</v>
          </cell>
          <cell r="O975">
            <v>0</v>
          </cell>
          <cell r="P975">
            <v>0</v>
          </cell>
          <cell r="Q975">
            <v>0</v>
          </cell>
          <cell r="R975" t="e">
            <v>#DIV/0!</v>
          </cell>
        </row>
        <row r="976">
          <cell r="C976">
            <v>0</v>
          </cell>
          <cell r="D976">
            <v>0</v>
          </cell>
          <cell r="E976">
            <v>0</v>
          </cell>
          <cell r="F976">
            <v>0</v>
          </cell>
          <cell r="G976">
            <v>0</v>
          </cell>
          <cell r="H976">
            <v>0</v>
          </cell>
          <cell r="I976">
            <v>0</v>
          </cell>
          <cell r="J976">
            <v>0</v>
          </cell>
          <cell r="K976" t="e">
            <v>#DIV/0!</v>
          </cell>
          <cell r="L976">
            <v>0</v>
          </cell>
          <cell r="M976">
            <v>0</v>
          </cell>
          <cell r="N976">
            <v>0</v>
          </cell>
          <cell r="O976">
            <v>0</v>
          </cell>
          <cell r="P976">
            <v>0</v>
          </cell>
          <cell r="Q976">
            <v>0</v>
          </cell>
          <cell r="R976" t="e">
            <v>#DIV/0!</v>
          </cell>
        </row>
        <row r="977">
          <cell r="C977">
            <v>0</v>
          </cell>
          <cell r="D977">
            <v>0</v>
          </cell>
          <cell r="E977">
            <v>0</v>
          </cell>
          <cell r="F977">
            <v>0</v>
          </cell>
          <cell r="G977">
            <v>0</v>
          </cell>
          <cell r="H977">
            <v>0</v>
          </cell>
          <cell r="I977">
            <v>0</v>
          </cell>
          <cell r="J977">
            <v>0</v>
          </cell>
          <cell r="K977" t="e">
            <v>#DIV/0!</v>
          </cell>
          <cell r="L977">
            <v>0</v>
          </cell>
          <cell r="M977">
            <v>0</v>
          </cell>
          <cell r="N977">
            <v>0</v>
          </cell>
          <cell r="O977">
            <v>0</v>
          </cell>
          <cell r="P977">
            <v>0</v>
          </cell>
          <cell r="Q977">
            <v>0</v>
          </cell>
          <cell r="R977" t="e">
            <v>#DIV/0!</v>
          </cell>
        </row>
        <row r="978">
          <cell r="C978">
            <v>0</v>
          </cell>
          <cell r="D978">
            <v>0</v>
          </cell>
          <cell r="E978">
            <v>0</v>
          </cell>
          <cell r="F978">
            <v>0</v>
          </cell>
          <cell r="G978">
            <v>0</v>
          </cell>
          <cell r="H978">
            <v>0</v>
          </cell>
          <cell r="I978">
            <v>0</v>
          </cell>
          <cell r="J978">
            <v>0</v>
          </cell>
          <cell r="K978" t="e">
            <v>#DIV/0!</v>
          </cell>
          <cell r="L978">
            <v>0</v>
          </cell>
          <cell r="M978">
            <v>0</v>
          </cell>
          <cell r="N978">
            <v>0</v>
          </cell>
          <cell r="O978">
            <v>0</v>
          </cell>
          <cell r="P978">
            <v>0</v>
          </cell>
          <cell r="Q978">
            <v>0</v>
          </cell>
          <cell r="R978" t="e">
            <v>#DIV/0!</v>
          </cell>
        </row>
        <row r="979">
          <cell r="C979">
            <v>0</v>
          </cell>
          <cell r="D979">
            <v>0</v>
          </cell>
          <cell r="E979">
            <v>0</v>
          </cell>
          <cell r="F979">
            <v>0</v>
          </cell>
          <cell r="G979">
            <v>0</v>
          </cell>
          <cell r="H979">
            <v>0</v>
          </cell>
          <cell r="I979">
            <v>0</v>
          </cell>
          <cell r="J979">
            <v>0</v>
          </cell>
          <cell r="K979" t="e">
            <v>#DIV/0!</v>
          </cell>
          <cell r="L979">
            <v>0</v>
          </cell>
          <cell r="M979">
            <v>0</v>
          </cell>
          <cell r="N979">
            <v>0</v>
          </cell>
          <cell r="O979">
            <v>0</v>
          </cell>
          <cell r="P979">
            <v>0</v>
          </cell>
          <cell r="Q979">
            <v>0</v>
          </cell>
          <cell r="R979" t="e">
            <v>#DIV/0!</v>
          </cell>
        </row>
        <row r="980">
          <cell r="C980">
            <v>0</v>
          </cell>
          <cell r="D980">
            <v>0</v>
          </cell>
          <cell r="E980">
            <v>0</v>
          </cell>
          <cell r="F980">
            <v>0</v>
          </cell>
          <cell r="G980">
            <v>0</v>
          </cell>
          <cell r="H980">
            <v>0</v>
          </cell>
          <cell r="I980">
            <v>0</v>
          </cell>
          <cell r="J980">
            <v>0</v>
          </cell>
          <cell r="K980" t="e">
            <v>#DIV/0!</v>
          </cell>
          <cell r="L980">
            <v>0</v>
          </cell>
          <cell r="M980">
            <v>0</v>
          </cell>
          <cell r="N980">
            <v>0</v>
          </cell>
          <cell r="O980">
            <v>0</v>
          </cell>
          <cell r="P980">
            <v>0</v>
          </cell>
          <cell r="Q980">
            <v>0</v>
          </cell>
          <cell r="R980" t="e">
            <v>#DIV/0!</v>
          </cell>
        </row>
        <row r="981">
          <cell r="C981">
            <v>0</v>
          </cell>
          <cell r="D981">
            <v>0</v>
          </cell>
          <cell r="E981">
            <v>0</v>
          </cell>
          <cell r="F981">
            <v>0</v>
          </cell>
          <cell r="G981">
            <v>0</v>
          </cell>
          <cell r="H981">
            <v>0</v>
          </cell>
          <cell r="I981">
            <v>0</v>
          </cell>
          <cell r="J981">
            <v>0</v>
          </cell>
          <cell r="K981" t="e">
            <v>#DIV/0!</v>
          </cell>
          <cell r="L981">
            <v>0</v>
          </cell>
          <cell r="M981">
            <v>0</v>
          </cell>
          <cell r="N981">
            <v>0</v>
          </cell>
          <cell r="O981">
            <v>0</v>
          </cell>
          <cell r="P981">
            <v>0</v>
          </cell>
          <cell r="Q981">
            <v>0</v>
          </cell>
          <cell r="R981" t="e">
            <v>#DIV/0!</v>
          </cell>
        </row>
        <row r="982">
          <cell r="C982">
            <v>0</v>
          </cell>
          <cell r="D982">
            <v>0</v>
          </cell>
          <cell r="E982">
            <v>0</v>
          </cell>
          <cell r="F982">
            <v>0</v>
          </cell>
          <cell r="G982">
            <v>0</v>
          </cell>
          <cell r="H982">
            <v>0</v>
          </cell>
          <cell r="I982">
            <v>0</v>
          </cell>
          <cell r="J982">
            <v>0</v>
          </cell>
          <cell r="K982" t="e">
            <v>#DIV/0!</v>
          </cell>
          <cell r="L982">
            <v>0</v>
          </cell>
          <cell r="M982">
            <v>0</v>
          </cell>
          <cell r="N982">
            <v>0</v>
          </cell>
          <cell r="O982">
            <v>0</v>
          </cell>
          <cell r="P982">
            <v>0</v>
          </cell>
          <cell r="Q982">
            <v>0</v>
          </cell>
          <cell r="R982" t="e">
            <v>#DIV/0!</v>
          </cell>
        </row>
        <row r="983">
          <cell r="C983">
            <v>0</v>
          </cell>
          <cell r="D983">
            <v>0</v>
          </cell>
          <cell r="E983">
            <v>0</v>
          </cell>
          <cell r="F983">
            <v>0</v>
          </cell>
          <cell r="G983">
            <v>0</v>
          </cell>
          <cell r="H983">
            <v>0</v>
          </cell>
          <cell r="I983">
            <v>0</v>
          </cell>
          <cell r="J983">
            <v>0</v>
          </cell>
          <cell r="K983" t="e">
            <v>#DIV/0!</v>
          </cell>
          <cell r="L983">
            <v>0</v>
          </cell>
          <cell r="M983">
            <v>0</v>
          </cell>
          <cell r="N983">
            <v>0</v>
          </cell>
          <cell r="O983">
            <v>0</v>
          </cell>
          <cell r="P983">
            <v>0</v>
          </cell>
          <cell r="Q983">
            <v>0</v>
          </cell>
          <cell r="R983" t="e">
            <v>#DIV/0!</v>
          </cell>
        </row>
        <row r="984">
          <cell r="C984">
            <v>0</v>
          </cell>
          <cell r="D984">
            <v>0</v>
          </cell>
          <cell r="E984">
            <v>0</v>
          </cell>
          <cell r="F984">
            <v>0</v>
          </cell>
          <cell r="G984">
            <v>0</v>
          </cell>
          <cell r="H984">
            <v>0</v>
          </cell>
          <cell r="I984">
            <v>0</v>
          </cell>
          <cell r="J984">
            <v>0</v>
          </cell>
          <cell r="K984" t="e">
            <v>#DIV/0!</v>
          </cell>
          <cell r="L984">
            <v>0</v>
          </cell>
          <cell r="M984">
            <v>0</v>
          </cell>
          <cell r="N984">
            <v>0</v>
          </cell>
          <cell r="O984">
            <v>0</v>
          </cell>
          <cell r="P984">
            <v>0</v>
          </cell>
          <cell r="Q984">
            <v>0</v>
          </cell>
          <cell r="R984" t="e">
            <v>#DIV/0!</v>
          </cell>
        </row>
        <row r="985">
          <cell r="C985">
            <v>0</v>
          </cell>
          <cell r="D985">
            <v>0</v>
          </cell>
          <cell r="E985">
            <v>0</v>
          </cell>
          <cell r="F985">
            <v>0</v>
          </cell>
          <cell r="G985">
            <v>0</v>
          </cell>
          <cell r="H985">
            <v>0</v>
          </cell>
          <cell r="I985">
            <v>0</v>
          </cell>
          <cell r="J985">
            <v>0</v>
          </cell>
          <cell r="K985" t="e">
            <v>#DIV/0!</v>
          </cell>
          <cell r="L985">
            <v>0</v>
          </cell>
          <cell r="M985">
            <v>0</v>
          </cell>
          <cell r="N985">
            <v>0</v>
          </cell>
          <cell r="O985">
            <v>0</v>
          </cell>
          <cell r="P985">
            <v>0</v>
          </cell>
          <cell r="Q985">
            <v>0</v>
          </cell>
          <cell r="R985" t="e">
            <v>#DIV/0!</v>
          </cell>
        </row>
        <row r="986">
          <cell r="C986">
            <v>0</v>
          </cell>
          <cell r="D986">
            <v>0</v>
          </cell>
          <cell r="E986">
            <v>0</v>
          </cell>
          <cell r="F986">
            <v>0</v>
          </cell>
          <cell r="G986">
            <v>0</v>
          </cell>
          <cell r="H986">
            <v>0</v>
          </cell>
          <cell r="I986">
            <v>0</v>
          </cell>
          <cell r="J986">
            <v>0</v>
          </cell>
          <cell r="K986" t="e">
            <v>#DIV/0!</v>
          </cell>
          <cell r="L986">
            <v>0</v>
          </cell>
          <cell r="M986">
            <v>0</v>
          </cell>
          <cell r="N986">
            <v>0</v>
          </cell>
          <cell r="O986">
            <v>0</v>
          </cell>
          <cell r="P986">
            <v>0</v>
          </cell>
          <cell r="Q986">
            <v>0</v>
          </cell>
          <cell r="R986" t="e">
            <v>#DIV/0!</v>
          </cell>
        </row>
        <row r="987">
          <cell r="C987">
            <v>0</v>
          </cell>
          <cell r="D987">
            <v>0</v>
          </cell>
          <cell r="E987">
            <v>0</v>
          </cell>
          <cell r="F987">
            <v>0</v>
          </cell>
          <cell r="G987">
            <v>0</v>
          </cell>
          <cell r="H987">
            <v>0</v>
          </cell>
          <cell r="I987">
            <v>0</v>
          </cell>
          <cell r="J987">
            <v>0</v>
          </cell>
          <cell r="K987" t="e">
            <v>#DIV/0!</v>
          </cell>
          <cell r="L987">
            <v>0</v>
          </cell>
          <cell r="M987">
            <v>0</v>
          </cell>
          <cell r="N987">
            <v>0</v>
          </cell>
          <cell r="O987">
            <v>0</v>
          </cell>
          <cell r="P987">
            <v>0</v>
          </cell>
          <cell r="Q987">
            <v>0</v>
          </cell>
          <cell r="R987" t="e">
            <v>#DIV/0!</v>
          </cell>
        </row>
        <row r="988">
          <cell r="C988">
            <v>0</v>
          </cell>
          <cell r="D988">
            <v>0</v>
          </cell>
          <cell r="E988">
            <v>0</v>
          </cell>
          <cell r="F988">
            <v>0</v>
          </cell>
          <cell r="G988">
            <v>0</v>
          </cell>
          <cell r="H988">
            <v>0</v>
          </cell>
          <cell r="I988">
            <v>0</v>
          </cell>
          <cell r="J988">
            <v>0</v>
          </cell>
          <cell r="K988" t="e">
            <v>#DIV/0!</v>
          </cell>
          <cell r="L988">
            <v>0</v>
          </cell>
          <cell r="M988">
            <v>0</v>
          </cell>
          <cell r="N988">
            <v>0</v>
          </cell>
          <cell r="O988">
            <v>0</v>
          </cell>
          <cell r="P988">
            <v>0</v>
          </cell>
          <cell r="Q988">
            <v>0</v>
          </cell>
          <cell r="R988" t="e">
            <v>#DIV/0!</v>
          </cell>
        </row>
        <row r="989">
          <cell r="C989">
            <v>0</v>
          </cell>
          <cell r="D989">
            <v>0</v>
          </cell>
          <cell r="E989">
            <v>0</v>
          </cell>
          <cell r="F989">
            <v>0</v>
          </cell>
          <cell r="G989">
            <v>0</v>
          </cell>
          <cell r="H989">
            <v>0</v>
          </cell>
          <cell r="I989">
            <v>0</v>
          </cell>
          <cell r="J989">
            <v>0</v>
          </cell>
          <cell r="K989" t="e">
            <v>#DIV/0!</v>
          </cell>
          <cell r="L989">
            <v>0</v>
          </cell>
          <cell r="M989">
            <v>0</v>
          </cell>
          <cell r="N989">
            <v>0</v>
          </cell>
          <cell r="O989">
            <v>0</v>
          </cell>
          <cell r="P989">
            <v>0</v>
          </cell>
          <cell r="Q989">
            <v>0</v>
          </cell>
          <cell r="R989" t="e">
            <v>#DIV/0!</v>
          </cell>
        </row>
        <row r="990">
          <cell r="C990">
            <v>0</v>
          </cell>
          <cell r="D990">
            <v>0</v>
          </cell>
          <cell r="E990">
            <v>0</v>
          </cell>
          <cell r="F990">
            <v>0</v>
          </cell>
          <cell r="G990">
            <v>0</v>
          </cell>
          <cell r="H990">
            <v>0</v>
          </cell>
          <cell r="I990">
            <v>0</v>
          </cell>
          <cell r="J990">
            <v>0</v>
          </cell>
          <cell r="K990" t="e">
            <v>#DIV/0!</v>
          </cell>
          <cell r="L990">
            <v>0</v>
          </cell>
          <cell r="M990">
            <v>0</v>
          </cell>
          <cell r="N990">
            <v>0</v>
          </cell>
          <cell r="O990">
            <v>0</v>
          </cell>
          <cell r="P990">
            <v>0</v>
          </cell>
          <cell r="Q990">
            <v>0</v>
          </cell>
          <cell r="R990" t="e">
            <v>#DIV/0!</v>
          </cell>
        </row>
        <row r="991">
          <cell r="C991">
            <v>0</v>
          </cell>
          <cell r="D991">
            <v>0</v>
          </cell>
          <cell r="E991">
            <v>0</v>
          </cell>
          <cell r="F991">
            <v>0</v>
          </cell>
          <cell r="G991">
            <v>0</v>
          </cell>
          <cell r="H991">
            <v>0</v>
          </cell>
          <cell r="I991">
            <v>0</v>
          </cell>
          <cell r="J991">
            <v>0</v>
          </cell>
          <cell r="K991" t="e">
            <v>#DIV/0!</v>
          </cell>
          <cell r="L991">
            <v>0</v>
          </cell>
          <cell r="M991">
            <v>0</v>
          </cell>
          <cell r="N991">
            <v>0</v>
          </cell>
          <cell r="O991">
            <v>0</v>
          </cell>
          <cell r="P991">
            <v>0</v>
          </cell>
          <cell r="Q991">
            <v>0</v>
          </cell>
          <cell r="R991" t="e">
            <v>#DIV/0!</v>
          </cell>
        </row>
        <row r="992">
          <cell r="C992">
            <v>0</v>
          </cell>
          <cell r="D992">
            <v>0</v>
          </cell>
          <cell r="E992">
            <v>0</v>
          </cell>
          <cell r="F992">
            <v>0</v>
          </cell>
          <cell r="G992">
            <v>0</v>
          </cell>
          <cell r="H992">
            <v>0</v>
          </cell>
          <cell r="I992">
            <v>0</v>
          </cell>
          <cell r="J992">
            <v>0</v>
          </cell>
          <cell r="K992" t="e">
            <v>#DIV/0!</v>
          </cell>
          <cell r="L992">
            <v>0</v>
          </cell>
          <cell r="M992">
            <v>0</v>
          </cell>
          <cell r="N992">
            <v>0</v>
          </cell>
          <cell r="O992">
            <v>0</v>
          </cell>
          <cell r="P992">
            <v>0</v>
          </cell>
          <cell r="Q992">
            <v>0</v>
          </cell>
          <cell r="R992" t="e">
            <v>#DIV/0!</v>
          </cell>
        </row>
        <row r="993">
          <cell r="C993">
            <v>0</v>
          </cell>
          <cell r="D993">
            <v>0</v>
          </cell>
          <cell r="E993">
            <v>0</v>
          </cell>
          <cell r="F993">
            <v>0</v>
          </cell>
          <cell r="G993">
            <v>0</v>
          </cell>
          <cell r="H993">
            <v>0</v>
          </cell>
          <cell r="I993">
            <v>0</v>
          </cell>
          <cell r="J993">
            <v>0</v>
          </cell>
          <cell r="K993" t="e">
            <v>#DIV/0!</v>
          </cell>
          <cell r="L993">
            <v>0</v>
          </cell>
          <cell r="M993">
            <v>0</v>
          </cell>
          <cell r="N993">
            <v>0</v>
          </cell>
          <cell r="O993">
            <v>0</v>
          </cell>
          <cell r="P993">
            <v>0</v>
          </cell>
          <cell r="Q993">
            <v>0</v>
          </cell>
          <cell r="R993" t="e">
            <v>#DIV/0!</v>
          </cell>
        </row>
        <row r="994">
          <cell r="C994">
            <v>0</v>
          </cell>
          <cell r="D994">
            <v>0</v>
          </cell>
          <cell r="E994">
            <v>0</v>
          </cell>
          <cell r="F994">
            <v>0</v>
          </cell>
          <cell r="G994">
            <v>0</v>
          </cell>
          <cell r="H994">
            <v>0</v>
          </cell>
          <cell r="I994">
            <v>0</v>
          </cell>
          <cell r="J994">
            <v>0</v>
          </cell>
          <cell r="K994" t="e">
            <v>#DIV/0!</v>
          </cell>
          <cell r="L994">
            <v>0</v>
          </cell>
          <cell r="M994">
            <v>0</v>
          </cell>
          <cell r="N994">
            <v>0</v>
          </cell>
          <cell r="O994">
            <v>0</v>
          </cell>
          <cell r="P994">
            <v>0</v>
          </cell>
          <cell r="Q994">
            <v>0</v>
          </cell>
          <cell r="R994" t="e">
            <v>#DIV/0!</v>
          </cell>
        </row>
        <row r="995">
          <cell r="C995">
            <v>0</v>
          </cell>
          <cell r="D995">
            <v>0</v>
          </cell>
          <cell r="E995">
            <v>0</v>
          </cell>
          <cell r="F995">
            <v>0</v>
          </cell>
          <cell r="G995">
            <v>0</v>
          </cell>
          <cell r="H995">
            <v>0</v>
          </cell>
          <cell r="I995">
            <v>0</v>
          </cell>
          <cell r="J995">
            <v>0</v>
          </cell>
          <cell r="K995" t="e">
            <v>#DIV/0!</v>
          </cell>
          <cell r="L995">
            <v>0</v>
          </cell>
          <cell r="M995">
            <v>0</v>
          </cell>
          <cell r="N995">
            <v>0</v>
          </cell>
          <cell r="O995">
            <v>0</v>
          </cell>
          <cell r="P995">
            <v>0</v>
          </cell>
          <cell r="Q995">
            <v>0</v>
          </cell>
          <cell r="R995" t="e">
            <v>#DIV/0!</v>
          </cell>
        </row>
        <row r="996">
          <cell r="C996">
            <v>0</v>
          </cell>
          <cell r="D996">
            <v>0</v>
          </cell>
          <cell r="E996">
            <v>0</v>
          </cell>
          <cell r="F996">
            <v>0</v>
          </cell>
          <cell r="G996">
            <v>0</v>
          </cell>
          <cell r="H996">
            <v>0</v>
          </cell>
          <cell r="I996">
            <v>0</v>
          </cell>
          <cell r="J996">
            <v>0</v>
          </cell>
          <cell r="K996" t="e">
            <v>#DIV/0!</v>
          </cell>
          <cell r="L996">
            <v>0</v>
          </cell>
          <cell r="M996">
            <v>0</v>
          </cell>
          <cell r="N996">
            <v>0</v>
          </cell>
          <cell r="O996">
            <v>0</v>
          </cell>
          <cell r="P996">
            <v>0</v>
          </cell>
          <cell r="Q996">
            <v>0</v>
          </cell>
          <cell r="R996" t="e">
            <v>#DIV/0!</v>
          </cell>
        </row>
      </sheetData>
      <sheetData sheetId="1"/>
      <sheetData sheetId="2">
        <row r="20">
          <cell r="B20" t="str">
            <v>VEHICULO CON CAPACIDAD MAYOR A 3 TON</v>
          </cell>
          <cell r="C20" t="str">
            <v>d</v>
          </cell>
          <cell r="D20">
            <v>297115</v>
          </cell>
          <cell r="E20">
            <v>0</v>
          </cell>
          <cell r="F20">
            <v>0</v>
          </cell>
          <cell r="G20">
            <v>0</v>
          </cell>
          <cell r="H20">
            <v>0</v>
          </cell>
          <cell r="I20">
            <v>0</v>
          </cell>
          <cell r="J20">
            <v>297115</v>
          </cell>
          <cell r="K20">
            <v>0</v>
          </cell>
          <cell r="L20">
            <v>297115</v>
          </cell>
          <cell r="M20">
            <v>0</v>
          </cell>
          <cell r="N20">
            <v>297115</v>
          </cell>
          <cell r="O20">
            <v>0</v>
          </cell>
          <cell r="P20">
            <v>0</v>
          </cell>
          <cell r="Q20">
            <v>297115</v>
          </cell>
        </row>
        <row r="21">
          <cell r="B21" t="str">
            <v>RETIRO Y DISPOSICION DE MATERIAL GUADUA Y MADERA</v>
          </cell>
          <cell r="C21" t="str">
            <v>KG</v>
          </cell>
          <cell r="D21">
            <v>1500</v>
          </cell>
          <cell r="E21" t="str">
            <v>COT PRT09-03-2019</v>
          </cell>
          <cell r="F21">
            <v>0</v>
          </cell>
          <cell r="G21">
            <v>0</v>
          </cell>
          <cell r="H21">
            <v>0</v>
          </cell>
          <cell r="I21">
            <v>0</v>
          </cell>
          <cell r="J21">
            <v>1500</v>
          </cell>
          <cell r="K21">
            <v>0</v>
          </cell>
          <cell r="L21">
            <v>1500</v>
          </cell>
          <cell r="M21">
            <v>0</v>
          </cell>
          <cell r="N21">
            <v>1500</v>
          </cell>
          <cell r="O21">
            <v>0</v>
          </cell>
          <cell r="P21">
            <v>0</v>
          </cell>
          <cell r="Q21">
            <v>1500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row>
        <row r="23">
          <cell r="B23">
            <v>0</v>
          </cell>
          <cell r="C23">
            <v>0</v>
          </cell>
          <cell r="D23">
            <v>0</v>
          </cell>
          <cell r="E23">
            <v>0</v>
          </cell>
          <cell r="F23">
            <v>0</v>
          </cell>
          <cell r="G23">
            <v>0</v>
          </cell>
          <cell r="H23">
            <v>0</v>
          </cell>
          <cell r="I23">
            <v>0</v>
          </cell>
          <cell r="J23" t="e">
            <v>#DIV/0!</v>
          </cell>
          <cell r="K23">
            <v>0</v>
          </cell>
          <cell r="L23">
            <v>0</v>
          </cell>
          <cell r="M23">
            <v>0</v>
          </cell>
          <cell r="N23">
            <v>0</v>
          </cell>
          <cell r="O23">
            <v>0</v>
          </cell>
          <cell r="P23">
            <v>0</v>
          </cell>
          <cell r="Q23" t="e">
            <v>#DIV/0!</v>
          </cell>
        </row>
        <row r="24">
          <cell r="B24">
            <v>0</v>
          </cell>
          <cell r="C24">
            <v>0</v>
          </cell>
          <cell r="D24">
            <v>0</v>
          </cell>
          <cell r="E24">
            <v>0</v>
          </cell>
          <cell r="F24">
            <v>0</v>
          </cell>
          <cell r="G24">
            <v>0</v>
          </cell>
          <cell r="H24">
            <v>0</v>
          </cell>
          <cell r="I24">
            <v>0</v>
          </cell>
          <cell r="J24" t="e">
            <v>#DIV/0!</v>
          </cell>
          <cell r="K24">
            <v>0</v>
          </cell>
          <cell r="L24">
            <v>0</v>
          </cell>
          <cell r="M24">
            <v>0</v>
          </cell>
          <cell r="N24">
            <v>0</v>
          </cell>
          <cell r="O24">
            <v>0</v>
          </cell>
          <cell r="P24">
            <v>0</v>
          </cell>
          <cell r="Q24" t="e">
            <v>#DIV/0!</v>
          </cell>
        </row>
        <row r="25">
          <cell r="B25">
            <v>0</v>
          </cell>
          <cell r="C25">
            <v>0</v>
          </cell>
          <cell r="D25">
            <v>0</v>
          </cell>
          <cell r="E25">
            <v>0</v>
          </cell>
          <cell r="F25">
            <v>0</v>
          </cell>
          <cell r="G25">
            <v>0</v>
          </cell>
          <cell r="H25">
            <v>0</v>
          </cell>
          <cell r="I25">
            <v>0</v>
          </cell>
          <cell r="J25" t="e">
            <v>#DIV/0!</v>
          </cell>
          <cell r="K25">
            <v>0</v>
          </cell>
          <cell r="L25">
            <v>0</v>
          </cell>
          <cell r="M25">
            <v>0</v>
          </cell>
          <cell r="N25">
            <v>0</v>
          </cell>
          <cell r="O25">
            <v>0</v>
          </cell>
          <cell r="P25">
            <v>0</v>
          </cell>
          <cell r="Q25" t="e">
            <v>#DIV/0!</v>
          </cell>
        </row>
        <row r="26">
          <cell r="B26">
            <v>0</v>
          </cell>
          <cell r="C26">
            <v>0</v>
          </cell>
          <cell r="D26">
            <v>0</v>
          </cell>
          <cell r="E26">
            <v>0</v>
          </cell>
          <cell r="F26">
            <v>0</v>
          </cell>
          <cell r="G26">
            <v>0</v>
          </cell>
          <cell r="H26">
            <v>0</v>
          </cell>
          <cell r="I26">
            <v>0</v>
          </cell>
          <cell r="J26" t="e">
            <v>#DIV/0!</v>
          </cell>
          <cell r="K26">
            <v>0</v>
          </cell>
          <cell r="L26">
            <v>0</v>
          </cell>
          <cell r="M26">
            <v>0</v>
          </cell>
          <cell r="N26">
            <v>0</v>
          </cell>
          <cell r="O26">
            <v>0</v>
          </cell>
          <cell r="P26">
            <v>0</v>
          </cell>
          <cell r="Q26" t="e">
            <v>#DIV/0!</v>
          </cell>
        </row>
        <row r="27">
          <cell r="B27">
            <v>0</v>
          </cell>
          <cell r="C27">
            <v>0</v>
          </cell>
          <cell r="D27">
            <v>0</v>
          </cell>
          <cell r="E27">
            <v>0</v>
          </cell>
          <cell r="F27">
            <v>0</v>
          </cell>
          <cell r="G27">
            <v>0</v>
          </cell>
          <cell r="H27">
            <v>0</v>
          </cell>
          <cell r="I27">
            <v>0</v>
          </cell>
          <cell r="J27" t="e">
            <v>#DIV/0!</v>
          </cell>
          <cell r="K27">
            <v>0</v>
          </cell>
          <cell r="L27">
            <v>0</v>
          </cell>
          <cell r="M27">
            <v>0</v>
          </cell>
          <cell r="N27">
            <v>0</v>
          </cell>
          <cell r="O27">
            <v>0</v>
          </cell>
          <cell r="P27">
            <v>0</v>
          </cell>
          <cell r="Q27" t="e">
            <v>#DIV/0!</v>
          </cell>
        </row>
        <row r="28">
          <cell r="B28">
            <v>0</v>
          </cell>
          <cell r="C28">
            <v>0</v>
          </cell>
          <cell r="D28">
            <v>0</v>
          </cell>
          <cell r="E28">
            <v>0</v>
          </cell>
          <cell r="F28">
            <v>0</v>
          </cell>
          <cell r="G28">
            <v>0</v>
          </cell>
          <cell r="H28">
            <v>0</v>
          </cell>
          <cell r="I28">
            <v>0</v>
          </cell>
          <cell r="J28" t="e">
            <v>#DIV/0!</v>
          </cell>
          <cell r="K28">
            <v>0</v>
          </cell>
          <cell r="L28">
            <v>0</v>
          </cell>
          <cell r="M28">
            <v>0</v>
          </cell>
          <cell r="N28">
            <v>0</v>
          </cell>
          <cell r="O28">
            <v>0</v>
          </cell>
          <cell r="P28">
            <v>0</v>
          </cell>
          <cell r="Q28" t="e">
            <v>#DIV/0!</v>
          </cell>
        </row>
        <row r="29">
          <cell r="B29">
            <v>0</v>
          </cell>
          <cell r="C29">
            <v>0</v>
          </cell>
          <cell r="D29">
            <v>0</v>
          </cell>
          <cell r="E29">
            <v>0</v>
          </cell>
          <cell r="F29">
            <v>0</v>
          </cell>
          <cell r="G29">
            <v>0</v>
          </cell>
          <cell r="H29">
            <v>0</v>
          </cell>
          <cell r="I29">
            <v>0</v>
          </cell>
          <cell r="J29" t="e">
            <v>#DIV/0!</v>
          </cell>
          <cell r="K29">
            <v>0</v>
          </cell>
          <cell r="L29">
            <v>0</v>
          </cell>
          <cell r="M29">
            <v>0</v>
          </cell>
          <cell r="N29">
            <v>0</v>
          </cell>
          <cell r="O29">
            <v>0</v>
          </cell>
          <cell r="P29">
            <v>0</v>
          </cell>
          <cell r="Q29" t="e">
            <v>#DIV/0!</v>
          </cell>
        </row>
        <row r="30">
          <cell r="B30">
            <v>0</v>
          </cell>
          <cell r="C30">
            <v>0</v>
          </cell>
          <cell r="D30">
            <v>0</v>
          </cell>
          <cell r="E30">
            <v>0</v>
          </cell>
          <cell r="F30">
            <v>0</v>
          </cell>
          <cell r="G30">
            <v>0</v>
          </cell>
          <cell r="H30">
            <v>0</v>
          </cell>
          <cell r="I30">
            <v>0</v>
          </cell>
          <cell r="J30" t="e">
            <v>#DIV/0!</v>
          </cell>
          <cell r="K30">
            <v>0</v>
          </cell>
          <cell r="L30">
            <v>0</v>
          </cell>
          <cell r="M30">
            <v>0</v>
          </cell>
          <cell r="N30">
            <v>0</v>
          </cell>
          <cell r="O30">
            <v>0</v>
          </cell>
          <cell r="P30">
            <v>0</v>
          </cell>
          <cell r="Q30" t="e">
            <v>#DIV/0!</v>
          </cell>
        </row>
        <row r="31">
          <cell r="B31">
            <v>0</v>
          </cell>
          <cell r="C31">
            <v>0</v>
          </cell>
          <cell r="D31">
            <v>0</v>
          </cell>
          <cell r="E31">
            <v>0</v>
          </cell>
          <cell r="F31">
            <v>0</v>
          </cell>
          <cell r="G31">
            <v>0</v>
          </cell>
          <cell r="H31">
            <v>0</v>
          </cell>
          <cell r="I31">
            <v>0</v>
          </cell>
          <cell r="J31" t="e">
            <v>#DIV/0!</v>
          </cell>
          <cell r="K31">
            <v>0</v>
          </cell>
          <cell r="L31">
            <v>0</v>
          </cell>
          <cell r="M31">
            <v>0</v>
          </cell>
          <cell r="N31">
            <v>0</v>
          </cell>
          <cell r="O31">
            <v>0</v>
          </cell>
          <cell r="P31">
            <v>0</v>
          </cell>
          <cell r="Q31" t="e">
            <v>#DIV/0!</v>
          </cell>
        </row>
        <row r="32">
          <cell r="B32">
            <v>0</v>
          </cell>
          <cell r="C32">
            <v>0</v>
          </cell>
          <cell r="D32">
            <v>0</v>
          </cell>
          <cell r="E32">
            <v>0</v>
          </cell>
          <cell r="F32">
            <v>0</v>
          </cell>
          <cell r="G32">
            <v>0</v>
          </cell>
          <cell r="H32">
            <v>0</v>
          </cell>
          <cell r="I32">
            <v>0</v>
          </cell>
          <cell r="J32" t="e">
            <v>#DIV/0!</v>
          </cell>
          <cell r="K32">
            <v>0</v>
          </cell>
          <cell r="L32">
            <v>0</v>
          </cell>
          <cell r="M32">
            <v>0</v>
          </cell>
          <cell r="N32">
            <v>0</v>
          </cell>
          <cell r="O32">
            <v>0</v>
          </cell>
          <cell r="P32">
            <v>0</v>
          </cell>
          <cell r="Q32" t="e">
            <v>#DIV/0!</v>
          </cell>
        </row>
        <row r="33">
          <cell r="B33">
            <v>0</v>
          </cell>
          <cell r="C33">
            <v>0</v>
          </cell>
          <cell r="D33">
            <v>0</v>
          </cell>
          <cell r="E33">
            <v>0</v>
          </cell>
          <cell r="F33">
            <v>0</v>
          </cell>
          <cell r="G33">
            <v>0</v>
          </cell>
          <cell r="H33">
            <v>0</v>
          </cell>
          <cell r="I33">
            <v>0</v>
          </cell>
          <cell r="J33" t="e">
            <v>#DIV/0!</v>
          </cell>
          <cell r="K33">
            <v>0</v>
          </cell>
          <cell r="L33">
            <v>0</v>
          </cell>
          <cell r="M33">
            <v>0</v>
          </cell>
          <cell r="N33">
            <v>0</v>
          </cell>
          <cell r="O33">
            <v>0</v>
          </cell>
          <cell r="P33">
            <v>0</v>
          </cell>
          <cell r="Q33" t="e">
            <v>#DIV/0!</v>
          </cell>
        </row>
        <row r="34">
          <cell r="B34">
            <v>0</v>
          </cell>
          <cell r="C34">
            <v>0</v>
          </cell>
          <cell r="D34">
            <v>0</v>
          </cell>
          <cell r="E34">
            <v>0</v>
          </cell>
          <cell r="F34">
            <v>0</v>
          </cell>
          <cell r="G34">
            <v>0</v>
          </cell>
          <cell r="H34">
            <v>0</v>
          </cell>
          <cell r="I34">
            <v>0</v>
          </cell>
          <cell r="J34" t="e">
            <v>#DIV/0!</v>
          </cell>
          <cell r="K34">
            <v>0</v>
          </cell>
          <cell r="L34">
            <v>0</v>
          </cell>
          <cell r="M34">
            <v>0</v>
          </cell>
          <cell r="N34">
            <v>0</v>
          </cell>
          <cell r="O34">
            <v>0</v>
          </cell>
          <cell r="P34">
            <v>0</v>
          </cell>
          <cell r="Q34" t="e">
            <v>#DIV/0!</v>
          </cell>
        </row>
        <row r="35">
          <cell r="B35">
            <v>0</v>
          </cell>
          <cell r="C35">
            <v>0</v>
          </cell>
          <cell r="D35">
            <v>0</v>
          </cell>
          <cell r="E35">
            <v>0</v>
          </cell>
          <cell r="F35">
            <v>0</v>
          </cell>
          <cell r="G35">
            <v>0</v>
          </cell>
          <cell r="H35">
            <v>0</v>
          </cell>
          <cell r="I35">
            <v>0</v>
          </cell>
          <cell r="J35" t="e">
            <v>#DIV/0!</v>
          </cell>
          <cell r="K35">
            <v>0</v>
          </cell>
          <cell r="L35">
            <v>0</v>
          </cell>
          <cell r="M35">
            <v>0</v>
          </cell>
          <cell r="N35">
            <v>0</v>
          </cell>
          <cell r="O35">
            <v>0</v>
          </cell>
          <cell r="P35">
            <v>0</v>
          </cell>
          <cell r="Q35" t="e">
            <v>#DIV/0!</v>
          </cell>
        </row>
        <row r="36">
          <cell r="B36">
            <v>0</v>
          </cell>
          <cell r="C36">
            <v>0</v>
          </cell>
          <cell r="D36">
            <v>0</v>
          </cell>
          <cell r="E36">
            <v>0</v>
          </cell>
          <cell r="F36">
            <v>0</v>
          </cell>
          <cell r="G36">
            <v>0</v>
          </cell>
          <cell r="H36">
            <v>0</v>
          </cell>
          <cell r="I36">
            <v>0</v>
          </cell>
          <cell r="J36" t="e">
            <v>#DIV/0!</v>
          </cell>
          <cell r="K36">
            <v>0</v>
          </cell>
          <cell r="L36">
            <v>0</v>
          </cell>
          <cell r="M36">
            <v>0</v>
          </cell>
          <cell r="N36">
            <v>0</v>
          </cell>
          <cell r="O36">
            <v>0</v>
          </cell>
          <cell r="P36">
            <v>0</v>
          </cell>
          <cell r="Q36" t="e">
            <v>#DIV/0!</v>
          </cell>
        </row>
        <row r="37">
          <cell r="B37">
            <v>0</v>
          </cell>
          <cell r="C37">
            <v>0</v>
          </cell>
          <cell r="D37">
            <v>0</v>
          </cell>
          <cell r="E37">
            <v>0</v>
          </cell>
          <cell r="F37">
            <v>0</v>
          </cell>
          <cell r="G37">
            <v>0</v>
          </cell>
          <cell r="H37">
            <v>0</v>
          </cell>
          <cell r="I37">
            <v>0</v>
          </cell>
          <cell r="J37" t="e">
            <v>#DIV/0!</v>
          </cell>
          <cell r="K37">
            <v>0</v>
          </cell>
          <cell r="L37">
            <v>0</v>
          </cell>
          <cell r="M37">
            <v>0</v>
          </cell>
          <cell r="N37">
            <v>0</v>
          </cell>
          <cell r="O37">
            <v>0</v>
          </cell>
          <cell r="P37">
            <v>0</v>
          </cell>
          <cell r="Q37" t="e">
            <v>#DIV/0!</v>
          </cell>
        </row>
        <row r="38">
          <cell r="B38">
            <v>0</v>
          </cell>
          <cell r="C38">
            <v>0</v>
          </cell>
          <cell r="D38">
            <v>0</v>
          </cell>
          <cell r="E38">
            <v>0</v>
          </cell>
          <cell r="F38">
            <v>0</v>
          </cell>
          <cell r="G38">
            <v>0</v>
          </cell>
          <cell r="H38">
            <v>0</v>
          </cell>
          <cell r="I38">
            <v>0</v>
          </cell>
          <cell r="J38" t="e">
            <v>#DIV/0!</v>
          </cell>
          <cell r="K38">
            <v>0</v>
          </cell>
          <cell r="L38">
            <v>0</v>
          </cell>
          <cell r="M38">
            <v>0</v>
          </cell>
          <cell r="N38">
            <v>0</v>
          </cell>
          <cell r="O38">
            <v>0</v>
          </cell>
          <cell r="P38">
            <v>0</v>
          </cell>
          <cell r="Q38" t="e">
            <v>#DIV/0!</v>
          </cell>
        </row>
        <row r="39">
          <cell r="B39">
            <v>0</v>
          </cell>
          <cell r="C39">
            <v>0</v>
          </cell>
          <cell r="D39">
            <v>0</v>
          </cell>
          <cell r="E39">
            <v>0</v>
          </cell>
          <cell r="F39">
            <v>0</v>
          </cell>
          <cell r="G39">
            <v>0</v>
          </cell>
          <cell r="H39">
            <v>0</v>
          </cell>
          <cell r="I39">
            <v>0</v>
          </cell>
          <cell r="J39" t="e">
            <v>#DIV/0!</v>
          </cell>
          <cell r="K39">
            <v>0</v>
          </cell>
          <cell r="L39">
            <v>0</v>
          </cell>
          <cell r="M39">
            <v>0</v>
          </cell>
          <cell r="N39">
            <v>0</v>
          </cell>
          <cell r="O39">
            <v>0</v>
          </cell>
          <cell r="P39">
            <v>0</v>
          </cell>
          <cell r="Q39" t="e">
            <v>#DIV/0!</v>
          </cell>
        </row>
        <row r="40">
          <cell r="B40">
            <v>0</v>
          </cell>
          <cell r="C40">
            <v>0</v>
          </cell>
          <cell r="D40">
            <v>0</v>
          </cell>
          <cell r="E40">
            <v>0</v>
          </cell>
          <cell r="F40">
            <v>0</v>
          </cell>
          <cell r="G40">
            <v>0</v>
          </cell>
          <cell r="H40">
            <v>0</v>
          </cell>
          <cell r="I40">
            <v>0</v>
          </cell>
          <cell r="J40" t="e">
            <v>#DIV/0!</v>
          </cell>
          <cell r="K40">
            <v>0</v>
          </cell>
          <cell r="L40">
            <v>0</v>
          </cell>
          <cell r="M40">
            <v>0</v>
          </cell>
          <cell r="N40">
            <v>0</v>
          </cell>
          <cell r="O40">
            <v>0</v>
          </cell>
          <cell r="P40">
            <v>0</v>
          </cell>
          <cell r="Q40" t="e">
            <v>#DIV/0!</v>
          </cell>
        </row>
        <row r="41">
          <cell r="B41">
            <v>0</v>
          </cell>
          <cell r="C41">
            <v>0</v>
          </cell>
          <cell r="D41">
            <v>0</v>
          </cell>
          <cell r="E41">
            <v>0</v>
          </cell>
          <cell r="F41">
            <v>0</v>
          </cell>
          <cell r="G41">
            <v>0</v>
          </cell>
          <cell r="H41">
            <v>0</v>
          </cell>
          <cell r="I41">
            <v>0</v>
          </cell>
          <cell r="J41" t="e">
            <v>#DIV/0!</v>
          </cell>
          <cell r="K41">
            <v>0</v>
          </cell>
          <cell r="L41">
            <v>0</v>
          </cell>
          <cell r="M41">
            <v>0</v>
          </cell>
          <cell r="N41">
            <v>0</v>
          </cell>
          <cell r="O41">
            <v>0</v>
          </cell>
          <cell r="P41">
            <v>0</v>
          </cell>
          <cell r="Q41" t="e">
            <v>#DIV/0!</v>
          </cell>
        </row>
        <row r="42">
          <cell r="B42">
            <v>0</v>
          </cell>
          <cell r="C42">
            <v>0</v>
          </cell>
          <cell r="D42">
            <v>0</v>
          </cell>
          <cell r="E42">
            <v>0</v>
          </cell>
          <cell r="F42">
            <v>0</v>
          </cell>
          <cell r="G42">
            <v>0</v>
          </cell>
          <cell r="H42">
            <v>0</v>
          </cell>
          <cell r="I42">
            <v>0</v>
          </cell>
          <cell r="J42" t="e">
            <v>#DIV/0!</v>
          </cell>
          <cell r="K42">
            <v>0</v>
          </cell>
          <cell r="L42">
            <v>0</v>
          </cell>
          <cell r="M42">
            <v>0</v>
          </cell>
          <cell r="N42">
            <v>0</v>
          </cell>
          <cell r="O42">
            <v>0</v>
          </cell>
          <cell r="P42">
            <v>0</v>
          </cell>
          <cell r="Q42" t="e">
            <v>#DIV/0!</v>
          </cell>
        </row>
        <row r="43">
          <cell r="B43">
            <v>0</v>
          </cell>
          <cell r="C43">
            <v>0</v>
          </cell>
          <cell r="D43">
            <v>0</v>
          </cell>
          <cell r="E43">
            <v>0</v>
          </cell>
          <cell r="F43">
            <v>0</v>
          </cell>
          <cell r="G43">
            <v>0</v>
          </cell>
          <cell r="H43">
            <v>0</v>
          </cell>
          <cell r="I43">
            <v>0</v>
          </cell>
          <cell r="J43" t="e">
            <v>#DIV/0!</v>
          </cell>
          <cell r="K43">
            <v>0</v>
          </cell>
          <cell r="L43">
            <v>0</v>
          </cell>
          <cell r="M43">
            <v>0</v>
          </cell>
          <cell r="N43">
            <v>0</v>
          </cell>
          <cell r="O43">
            <v>0</v>
          </cell>
          <cell r="P43">
            <v>0</v>
          </cell>
          <cell r="Q43" t="e">
            <v>#DIV/0!</v>
          </cell>
        </row>
        <row r="44">
          <cell r="B44">
            <v>0</v>
          </cell>
          <cell r="C44">
            <v>0</v>
          </cell>
          <cell r="D44">
            <v>0</v>
          </cell>
          <cell r="E44">
            <v>0</v>
          </cell>
          <cell r="F44">
            <v>0</v>
          </cell>
          <cell r="G44">
            <v>0</v>
          </cell>
          <cell r="H44">
            <v>0</v>
          </cell>
          <cell r="I44">
            <v>0</v>
          </cell>
          <cell r="J44" t="e">
            <v>#DIV/0!</v>
          </cell>
          <cell r="K44">
            <v>0</v>
          </cell>
          <cell r="L44">
            <v>0</v>
          </cell>
          <cell r="M44">
            <v>0</v>
          </cell>
          <cell r="N44">
            <v>0</v>
          </cell>
          <cell r="O44">
            <v>0</v>
          </cell>
          <cell r="P44">
            <v>0</v>
          </cell>
          <cell r="Q44" t="e">
            <v>#DIV/0!</v>
          </cell>
        </row>
        <row r="45">
          <cell r="B45">
            <v>0</v>
          </cell>
          <cell r="C45">
            <v>0</v>
          </cell>
          <cell r="D45">
            <v>0</v>
          </cell>
          <cell r="E45">
            <v>0</v>
          </cell>
          <cell r="F45">
            <v>0</v>
          </cell>
          <cell r="G45">
            <v>0</v>
          </cell>
          <cell r="H45">
            <v>0</v>
          </cell>
          <cell r="I45">
            <v>0</v>
          </cell>
          <cell r="J45" t="e">
            <v>#DIV/0!</v>
          </cell>
          <cell r="K45">
            <v>0</v>
          </cell>
          <cell r="L45">
            <v>0</v>
          </cell>
          <cell r="M45">
            <v>0</v>
          </cell>
          <cell r="N45">
            <v>0</v>
          </cell>
          <cell r="O45">
            <v>0</v>
          </cell>
          <cell r="P45">
            <v>0</v>
          </cell>
          <cell r="Q45" t="e">
            <v>#DIV/0!</v>
          </cell>
        </row>
      </sheetData>
      <sheetData sheetId="3">
        <row r="12">
          <cell r="D12" t="str">
            <v>CUADRILLA AA ALBAÑERIA (OFIC + AYUD + PRES)</v>
          </cell>
          <cell r="E12" t="str">
            <v>hc</v>
          </cell>
          <cell r="F12">
            <v>22301</v>
          </cell>
          <cell r="G12">
            <v>0</v>
          </cell>
          <cell r="H12">
            <v>0</v>
          </cell>
          <cell r="I12" t="str">
            <v>N/A</v>
          </cell>
          <cell r="J12">
            <v>0</v>
          </cell>
          <cell r="K12" t="str">
            <v>N/A</v>
          </cell>
          <cell r="L12">
            <v>22301</v>
          </cell>
          <cell r="M12">
            <v>0</v>
          </cell>
          <cell r="N12">
            <v>22301</v>
          </cell>
          <cell r="O12">
            <v>0</v>
          </cell>
          <cell r="P12">
            <v>22301</v>
          </cell>
          <cell r="Q12">
            <v>0</v>
          </cell>
          <cell r="R12">
            <v>0</v>
          </cell>
          <cell r="S12">
            <v>22301</v>
          </cell>
        </row>
        <row r="13">
          <cell r="D13" t="str">
            <v>CUADRILLA BB INSTALACIONES  (OFIC + AYUD + PRES)</v>
          </cell>
          <cell r="E13" t="str">
            <v>hc</v>
          </cell>
          <cell r="F13">
            <v>24531</v>
          </cell>
          <cell r="G13">
            <v>0</v>
          </cell>
          <cell r="H13">
            <v>0</v>
          </cell>
          <cell r="I13" t="str">
            <v>N/A</v>
          </cell>
          <cell r="J13">
            <v>0</v>
          </cell>
          <cell r="K13" t="str">
            <v>N/A</v>
          </cell>
          <cell r="L13">
            <v>24531</v>
          </cell>
          <cell r="M13">
            <v>0</v>
          </cell>
          <cell r="N13">
            <v>24531</v>
          </cell>
          <cell r="O13">
            <v>0</v>
          </cell>
          <cell r="P13">
            <v>24531</v>
          </cell>
          <cell r="Q13">
            <v>0</v>
          </cell>
          <cell r="R13">
            <v>0</v>
          </cell>
          <cell r="S13">
            <v>24531</v>
          </cell>
        </row>
        <row r="14">
          <cell r="D14" t="str">
            <v>CUADRILLA CC PINTURA Y ACABADOS (OFIC HH + (2) REMAT HH + PRES)</v>
          </cell>
          <cell r="E14" t="str">
            <v>hc</v>
          </cell>
          <cell r="F14">
            <v>25646</v>
          </cell>
          <cell r="G14">
            <v>0</v>
          </cell>
          <cell r="H14">
            <v>0</v>
          </cell>
          <cell r="I14" t="str">
            <v>N/A</v>
          </cell>
          <cell r="J14">
            <v>0</v>
          </cell>
          <cell r="K14" t="str">
            <v>N/A</v>
          </cell>
          <cell r="L14">
            <v>25646</v>
          </cell>
          <cell r="M14">
            <v>0</v>
          </cell>
          <cell r="N14">
            <v>25646</v>
          </cell>
          <cell r="O14">
            <v>0</v>
          </cell>
          <cell r="P14">
            <v>25646</v>
          </cell>
          <cell r="Q14">
            <v>0</v>
          </cell>
          <cell r="R14">
            <v>0</v>
          </cell>
          <cell r="S14">
            <v>25646</v>
          </cell>
        </row>
        <row r="15">
          <cell r="D15" t="str">
            <v>CUADRILLA  DD - METÁLICAS (SOLD HH + AYUD HH + PRES)</v>
          </cell>
          <cell r="E15" t="str">
            <v>hc</v>
          </cell>
          <cell r="F15">
            <v>26761</v>
          </cell>
          <cell r="G15">
            <v>0</v>
          </cell>
          <cell r="H15">
            <v>0</v>
          </cell>
          <cell r="I15" t="str">
            <v>N/A</v>
          </cell>
          <cell r="J15">
            <v>0</v>
          </cell>
          <cell r="K15" t="str">
            <v>N/A</v>
          </cell>
          <cell r="L15">
            <v>26761</v>
          </cell>
          <cell r="M15">
            <v>0</v>
          </cell>
          <cell r="N15">
            <v>26761</v>
          </cell>
          <cell r="O15">
            <v>0</v>
          </cell>
          <cell r="P15">
            <v>26761</v>
          </cell>
          <cell r="Q15">
            <v>0</v>
          </cell>
          <cell r="R15">
            <v>0</v>
          </cell>
          <cell r="S15">
            <v>26761</v>
          </cell>
        </row>
        <row r="16">
          <cell r="D16" t="str">
            <v>CUADRILLA EE RED CONTRAINCENDIO (OFIC + AYUD  PRES)</v>
          </cell>
          <cell r="E16" t="str">
            <v>hc</v>
          </cell>
          <cell r="F16">
            <v>27876</v>
          </cell>
          <cell r="G16">
            <v>0</v>
          </cell>
          <cell r="H16">
            <v>0</v>
          </cell>
          <cell r="I16" t="str">
            <v>N/A</v>
          </cell>
          <cell r="J16">
            <v>0</v>
          </cell>
          <cell r="K16" t="str">
            <v>N/A</v>
          </cell>
          <cell r="L16">
            <v>27876</v>
          </cell>
          <cell r="M16">
            <v>0</v>
          </cell>
          <cell r="N16">
            <v>27876</v>
          </cell>
          <cell r="O16">
            <v>0</v>
          </cell>
          <cell r="P16">
            <v>27876</v>
          </cell>
          <cell r="Q16">
            <v>0</v>
          </cell>
          <cell r="R16">
            <v>0</v>
          </cell>
          <cell r="S16">
            <v>27876</v>
          </cell>
        </row>
        <row r="17">
          <cell r="D17" t="str">
            <v>CUADRILLA FF CABLEADO ESTRUCTURADO (OFICIAL + AYUD + PRES)</v>
          </cell>
          <cell r="E17" t="str">
            <v>hc</v>
          </cell>
          <cell r="F17">
            <v>28991</v>
          </cell>
          <cell r="G17">
            <v>0</v>
          </cell>
          <cell r="H17">
            <v>0</v>
          </cell>
          <cell r="I17" t="str">
            <v>N/A</v>
          </cell>
          <cell r="J17">
            <v>0</v>
          </cell>
          <cell r="K17" t="str">
            <v>N/A</v>
          </cell>
          <cell r="L17">
            <v>28991</v>
          </cell>
          <cell r="M17">
            <v>0</v>
          </cell>
          <cell r="N17">
            <v>28991</v>
          </cell>
          <cell r="O17">
            <v>0</v>
          </cell>
          <cell r="P17">
            <v>28991</v>
          </cell>
          <cell r="Q17">
            <v>0</v>
          </cell>
          <cell r="R17">
            <v>0</v>
          </cell>
          <cell r="S17">
            <v>28991</v>
          </cell>
        </row>
        <row r="18">
          <cell r="D18" t="str">
            <v>DÍA CUADRILLA II TOPOGRAFÍA - NOMINAL</v>
          </cell>
          <cell r="E18" t="str">
            <v>d</v>
          </cell>
          <cell r="F18">
            <v>237313</v>
          </cell>
          <cell r="G18">
            <v>0</v>
          </cell>
          <cell r="H18">
            <v>0</v>
          </cell>
          <cell r="I18" t="str">
            <v>N/A</v>
          </cell>
          <cell r="J18">
            <v>0</v>
          </cell>
          <cell r="K18" t="str">
            <v>N/A</v>
          </cell>
          <cell r="L18">
            <v>237313</v>
          </cell>
          <cell r="M18">
            <v>0</v>
          </cell>
          <cell r="N18">
            <v>237313</v>
          </cell>
          <cell r="O18">
            <v>0</v>
          </cell>
          <cell r="P18">
            <v>237313</v>
          </cell>
          <cell r="Q18">
            <v>0</v>
          </cell>
          <cell r="R18">
            <v>0</v>
          </cell>
          <cell r="S18">
            <v>237313</v>
          </cell>
        </row>
        <row r="19">
          <cell r="D19" t="str">
            <v>HORA OPERARIO TIPO 1 ASEO - CON PRESTACIONES</v>
          </cell>
          <cell r="E19" t="str">
            <v>hh</v>
          </cell>
          <cell r="F19">
            <v>8019</v>
          </cell>
          <cell r="G19">
            <v>0</v>
          </cell>
          <cell r="H19">
            <v>0</v>
          </cell>
          <cell r="I19" t="str">
            <v>N/A</v>
          </cell>
          <cell r="J19">
            <v>0</v>
          </cell>
          <cell r="K19" t="str">
            <v>N/A</v>
          </cell>
          <cell r="L19">
            <v>8019</v>
          </cell>
          <cell r="M19">
            <v>0</v>
          </cell>
          <cell r="N19">
            <v>8019</v>
          </cell>
          <cell r="O19">
            <v>0</v>
          </cell>
          <cell r="P19">
            <v>8019</v>
          </cell>
          <cell r="Q19">
            <v>0</v>
          </cell>
          <cell r="R19">
            <v>0</v>
          </cell>
          <cell r="S19">
            <v>8019</v>
          </cell>
        </row>
        <row r="20">
          <cell r="D20" t="str">
            <v>HORA AOFICIAL - CON PRESTACIONES</v>
          </cell>
          <cell r="E20" t="str">
            <v>hh</v>
          </cell>
          <cell r="F20">
            <v>14191</v>
          </cell>
          <cell r="G20">
            <v>0</v>
          </cell>
          <cell r="H20">
            <v>0</v>
          </cell>
          <cell r="I20" t="str">
            <v>N/A</v>
          </cell>
          <cell r="J20">
            <v>0</v>
          </cell>
          <cell r="K20" t="str">
            <v>N/A</v>
          </cell>
          <cell r="L20">
            <v>14191</v>
          </cell>
          <cell r="M20">
            <v>0</v>
          </cell>
          <cell r="N20">
            <v>14191</v>
          </cell>
          <cell r="O20">
            <v>0</v>
          </cell>
          <cell r="P20">
            <v>14191</v>
          </cell>
          <cell r="Q20">
            <v>0</v>
          </cell>
          <cell r="R20">
            <v>0</v>
          </cell>
          <cell r="S20">
            <v>14191</v>
          </cell>
        </row>
        <row r="21">
          <cell r="D21">
            <v>0</v>
          </cell>
          <cell r="E21">
            <v>0</v>
          </cell>
          <cell r="F21">
            <v>0</v>
          </cell>
          <cell r="G21">
            <v>0</v>
          </cell>
          <cell r="H21">
            <v>0</v>
          </cell>
          <cell r="I21" t="str">
            <v>N/A</v>
          </cell>
          <cell r="J21">
            <v>0</v>
          </cell>
          <cell r="K21" t="str">
            <v>N/A</v>
          </cell>
          <cell r="L21" t="e">
            <v>#DIV/0!</v>
          </cell>
          <cell r="M21">
            <v>0</v>
          </cell>
          <cell r="N21">
            <v>0</v>
          </cell>
          <cell r="O21">
            <v>0</v>
          </cell>
          <cell r="P21">
            <v>0</v>
          </cell>
          <cell r="Q21">
            <v>0</v>
          </cell>
          <cell r="R21">
            <v>0</v>
          </cell>
          <cell r="S21" t="e">
            <v>#DIV/0!</v>
          </cell>
        </row>
        <row r="22">
          <cell r="D22">
            <v>0</v>
          </cell>
          <cell r="E22">
            <v>0</v>
          </cell>
          <cell r="F22">
            <v>0</v>
          </cell>
          <cell r="G22">
            <v>0</v>
          </cell>
          <cell r="H22">
            <v>0</v>
          </cell>
          <cell r="I22" t="str">
            <v>N/A</v>
          </cell>
          <cell r="J22">
            <v>0</v>
          </cell>
          <cell r="K22" t="str">
            <v>N/A</v>
          </cell>
          <cell r="L22" t="e">
            <v>#DIV/0!</v>
          </cell>
          <cell r="M22">
            <v>0</v>
          </cell>
          <cell r="N22">
            <v>0</v>
          </cell>
          <cell r="O22">
            <v>0</v>
          </cell>
          <cell r="P22">
            <v>0</v>
          </cell>
          <cell r="Q22">
            <v>0</v>
          </cell>
          <cell r="R22">
            <v>0</v>
          </cell>
          <cell r="S22" t="e">
            <v>#DIV/0!</v>
          </cell>
        </row>
        <row r="23">
          <cell r="D23">
            <v>0</v>
          </cell>
          <cell r="E23">
            <v>0</v>
          </cell>
          <cell r="F23">
            <v>0</v>
          </cell>
          <cell r="G23">
            <v>0</v>
          </cell>
          <cell r="H23">
            <v>0</v>
          </cell>
          <cell r="I23" t="str">
            <v>N/A</v>
          </cell>
          <cell r="J23">
            <v>0</v>
          </cell>
          <cell r="K23" t="str">
            <v>N/A</v>
          </cell>
          <cell r="L23" t="e">
            <v>#DIV/0!</v>
          </cell>
          <cell r="M23">
            <v>0</v>
          </cell>
          <cell r="N23">
            <v>0</v>
          </cell>
          <cell r="O23">
            <v>0</v>
          </cell>
          <cell r="P23">
            <v>0</v>
          </cell>
          <cell r="Q23">
            <v>0</v>
          </cell>
          <cell r="R23">
            <v>0</v>
          </cell>
          <cell r="S23" t="e">
            <v>#DIV/0!</v>
          </cell>
        </row>
        <row r="24">
          <cell r="D24">
            <v>0</v>
          </cell>
          <cell r="E24">
            <v>0</v>
          </cell>
          <cell r="F24">
            <v>0</v>
          </cell>
          <cell r="G24">
            <v>0</v>
          </cell>
          <cell r="H24">
            <v>0</v>
          </cell>
          <cell r="I24" t="str">
            <v>N/A</v>
          </cell>
          <cell r="J24">
            <v>0</v>
          </cell>
          <cell r="K24" t="str">
            <v>N/A</v>
          </cell>
          <cell r="L24" t="e">
            <v>#DIV/0!</v>
          </cell>
          <cell r="M24">
            <v>0</v>
          </cell>
          <cell r="N24">
            <v>0</v>
          </cell>
          <cell r="O24">
            <v>0</v>
          </cell>
          <cell r="P24">
            <v>0</v>
          </cell>
          <cell r="Q24">
            <v>0</v>
          </cell>
          <cell r="R24">
            <v>0</v>
          </cell>
          <cell r="S24" t="e">
            <v>#DIV/0!</v>
          </cell>
        </row>
        <row r="25">
          <cell r="D25">
            <v>0</v>
          </cell>
          <cell r="E25">
            <v>0</v>
          </cell>
          <cell r="F25">
            <v>0</v>
          </cell>
          <cell r="G25">
            <v>0</v>
          </cell>
          <cell r="H25">
            <v>0</v>
          </cell>
          <cell r="I25" t="str">
            <v>N/A</v>
          </cell>
          <cell r="J25">
            <v>0</v>
          </cell>
          <cell r="K25" t="str">
            <v>N/A</v>
          </cell>
          <cell r="L25" t="e">
            <v>#DIV/0!</v>
          </cell>
          <cell r="M25">
            <v>0</v>
          </cell>
          <cell r="N25">
            <v>0</v>
          </cell>
          <cell r="O25">
            <v>0</v>
          </cell>
          <cell r="P25">
            <v>0</v>
          </cell>
          <cell r="Q25">
            <v>0</v>
          </cell>
          <cell r="R25">
            <v>0</v>
          </cell>
          <cell r="S25" t="e">
            <v>#DIV/0!</v>
          </cell>
        </row>
        <row r="26">
          <cell r="D26">
            <v>0</v>
          </cell>
          <cell r="E26">
            <v>0</v>
          </cell>
          <cell r="F26">
            <v>0</v>
          </cell>
          <cell r="G26">
            <v>0</v>
          </cell>
          <cell r="H26">
            <v>0</v>
          </cell>
          <cell r="I26" t="str">
            <v>N/A</v>
          </cell>
          <cell r="J26">
            <v>0</v>
          </cell>
          <cell r="K26" t="str">
            <v>N/A</v>
          </cell>
          <cell r="L26" t="e">
            <v>#DIV/0!</v>
          </cell>
          <cell r="M26">
            <v>0</v>
          </cell>
          <cell r="N26">
            <v>0</v>
          </cell>
          <cell r="O26">
            <v>0</v>
          </cell>
          <cell r="P26">
            <v>0</v>
          </cell>
          <cell r="Q26">
            <v>0</v>
          </cell>
          <cell r="R26">
            <v>0</v>
          </cell>
          <cell r="S26" t="e">
            <v>#DIV/0!</v>
          </cell>
        </row>
        <row r="27">
          <cell r="D27">
            <v>0</v>
          </cell>
          <cell r="E27">
            <v>0</v>
          </cell>
          <cell r="F27">
            <v>0</v>
          </cell>
          <cell r="G27">
            <v>0</v>
          </cell>
          <cell r="H27">
            <v>0</v>
          </cell>
          <cell r="I27" t="str">
            <v>N/A</v>
          </cell>
          <cell r="J27">
            <v>0</v>
          </cell>
          <cell r="K27" t="str">
            <v>N/A</v>
          </cell>
          <cell r="L27" t="e">
            <v>#DIV/0!</v>
          </cell>
          <cell r="M27">
            <v>0</v>
          </cell>
          <cell r="N27">
            <v>0</v>
          </cell>
          <cell r="O27">
            <v>0</v>
          </cell>
          <cell r="P27">
            <v>0</v>
          </cell>
          <cell r="Q27">
            <v>0</v>
          </cell>
          <cell r="R27">
            <v>0</v>
          </cell>
          <cell r="S27" t="e">
            <v>#DIV/0!</v>
          </cell>
        </row>
        <row r="28">
          <cell r="D28">
            <v>0</v>
          </cell>
          <cell r="E28">
            <v>0</v>
          </cell>
          <cell r="F28">
            <v>0</v>
          </cell>
          <cell r="G28">
            <v>0</v>
          </cell>
          <cell r="H28">
            <v>0</v>
          </cell>
          <cell r="I28" t="str">
            <v>N/A</v>
          </cell>
          <cell r="J28">
            <v>0</v>
          </cell>
          <cell r="K28" t="str">
            <v>N/A</v>
          </cell>
          <cell r="L28" t="e">
            <v>#DIV/0!</v>
          </cell>
          <cell r="M28">
            <v>0</v>
          </cell>
          <cell r="N28">
            <v>0</v>
          </cell>
          <cell r="O28">
            <v>0</v>
          </cell>
          <cell r="P28">
            <v>0</v>
          </cell>
          <cell r="Q28">
            <v>0</v>
          </cell>
          <cell r="R28">
            <v>0</v>
          </cell>
          <cell r="S28" t="e">
            <v>#DIV/0!</v>
          </cell>
        </row>
        <row r="29">
          <cell r="D29">
            <v>0</v>
          </cell>
          <cell r="E29">
            <v>0</v>
          </cell>
          <cell r="F29">
            <v>0</v>
          </cell>
          <cell r="G29">
            <v>0</v>
          </cell>
          <cell r="H29">
            <v>0</v>
          </cell>
          <cell r="I29" t="str">
            <v>N/A</v>
          </cell>
          <cell r="J29">
            <v>0</v>
          </cell>
          <cell r="K29" t="str">
            <v>N/A</v>
          </cell>
          <cell r="L29" t="e">
            <v>#DIV/0!</v>
          </cell>
          <cell r="M29">
            <v>0</v>
          </cell>
          <cell r="N29">
            <v>0</v>
          </cell>
          <cell r="O29">
            <v>0</v>
          </cell>
          <cell r="P29">
            <v>0</v>
          </cell>
          <cell r="Q29">
            <v>0</v>
          </cell>
          <cell r="R29">
            <v>0</v>
          </cell>
          <cell r="S29" t="e">
            <v>#DIV/0!</v>
          </cell>
        </row>
        <row r="30">
          <cell r="D30">
            <v>0</v>
          </cell>
          <cell r="E30">
            <v>0</v>
          </cell>
          <cell r="F30">
            <v>0</v>
          </cell>
          <cell r="G30">
            <v>0</v>
          </cell>
          <cell r="H30">
            <v>0</v>
          </cell>
          <cell r="I30" t="str">
            <v>N/A</v>
          </cell>
          <cell r="J30">
            <v>0</v>
          </cell>
          <cell r="K30" t="str">
            <v>N/A</v>
          </cell>
          <cell r="L30" t="e">
            <v>#DIV/0!</v>
          </cell>
          <cell r="M30">
            <v>0</v>
          </cell>
          <cell r="N30">
            <v>0</v>
          </cell>
          <cell r="O30">
            <v>0</v>
          </cell>
          <cell r="P30">
            <v>0</v>
          </cell>
          <cell r="Q30">
            <v>0</v>
          </cell>
          <cell r="R30">
            <v>0</v>
          </cell>
          <cell r="S30" t="e">
            <v>#DIV/0!</v>
          </cell>
        </row>
        <row r="31">
          <cell r="D31">
            <v>0</v>
          </cell>
          <cell r="E31">
            <v>0</v>
          </cell>
          <cell r="F31">
            <v>0</v>
          </cell>
          <cell r="G31">
            <v>0</v>
          </cell>
          <cell r="H31">
            <v>0</v>
          </cell>
          <cell r="I31" t="str">
            <v>N/A</v>
          </cell>
          <cell r="J31">
            <v>0</v>
          </cell>
          <cell r="K31" t="str">
            <v>N/A</v>
          </cell>
          <cell r="L31" t="e">
            <v>#DIV/0!</v>
          </cell>
          <cell r="M31">
            <v>0</v>
          </cell>
          <cell r="N31">
            <v>0</v>
          </cell>
          <cell r="O31">
            <v>0</v>
          </cell>
          <cell r="P31">
            <v>0</v>
          </cell>
          <cell r="Q31">
            <v>0</v>
          </cell>
          <cell r="R31">
            <v>0</v>
          </cell>
          <cell r="S31" t="e">
            <v>#DIV/0!</v>
          </cell>
        </row>
        <row r="32">
          <cell r="D32">
            <v>0</v>
          </cell>
          <cell r="E32">
            <v>0</v>
          </cell>
          <cell r="F32">
            <v>0</v>
          </cell>
          <cell r="G32">
            <v>0</v>
          </cell>
          <cell r="H32">
            <v>0</v>
          </cell>
          <cell r="I32" t="str">
            <v>N/A</v>
          </cell>
          <cell r="J32">
            <v>0</v>
          </cell>
          <cell r="K32" t="str">
            <v>N/A</v>
          </cell>
          <cell r="L32" t="e">
            <v>#DIV/0!</v>
          </cell>
          <cell r="M32">
            <v>0</v>
          </cell>
          <cell r="N32">
            <v>0</v>
          </cell>
          <cell r="O32">
            <v>0</v>
          </cell>
          <cell r="P32">
            <v>0</v>
          </cell>
          <cell r="Q32">
            <v>0</v>
          </cell>
          <cell r="R32">
            <v>0</v>
          </cell>
          <cell r="S32" t="e">
            <v>#DIV/0!</v>
          </cell>
        </row>
        <row r="33">
          <cell r="D33">
            <v>0</v>
          </cell>
          <cell r="E33">
            <v>0</v>
          </cell>
          <cell r="F33">
            <v>0</v>
          </cell>
          <cell r="G33">
            <v>0</v>
          </cell>
          <cell r="H33">
            <v>0</v>
          </cell>
          <cell r="I33" t="str">
            <v>N/A</v>
          </cell>
          <cell r="J33">
            <v>0</v>
          </cell>
          <cell r="K33" t="str">
            <v>N/A</v>
          </cell>
          <cell r="L33" t="e">
            <v>#DIV/0!</v>
          </cell>
          <cell r="M33">
            <v>0</v>
          </cell>
          <cell r="N33">
            <v>0</v>
          </cell>
          <cell r="O33">
            <v>0</v>
          </cell>
          <cell r="P33">
            <v>0</v>
          </cell>
          <cell r="Q33">
            <v>0</v>
          </cell>
          <cell r="R33">
            <v>0</v>
          </cell>
          <cell r="S33" t="e">
            <v>#DIV/0!</v>
          </cell>
        </row>
        <row r="34">
          <cell r="D34">
            <v>0</v>
          </cell>
          <cell r="E34">
            <v>0</v>
          </cell>
          <cell r="F34">
            <v>0</v>
          </cell>
          <cell r="G34">
            <v>0</v>
          </cell>
          <cell r="H34">
            <v>0</v>
          </cell>
          <cell r="I34" t="str">
            <v>N/A</v>
          </cell>
          <cell r="J34">
            <v>0</v>
          </cell>
          <cell r="K34" t="str">
            <v>N/A</v>
          </cell>
          <cell r="L34" t="e">
            <v>#DIV/0!</v>
          </cell>
          <cell r="M34">
            <v>0</v>
          </cell>
          <cell r="N34">
            <v>0</v>
          </cell>
          <cell r="O34">
            <v>0</v>
          </cell>
          <cell r="P34">
            <v>0</v>
          </cell>
          <cell r="Q34">
            <v>0</v>
          </cell>
          <cell r="R34">
            <v>0</v>
          </cell>
          <cell r="S34" t="e">
            <v>#DIV/0!</v>
          </cell>
        </row>
        <row r="35">
          <cell r="D35">
            <v>0</v>
          </cell>
          <cell r="E35">
            <v>0</v>
          </cell>
          <cell r="F35">
            <v>0</v>
          </cell>
          <cell r="G35">
            <v>0</v>
          </cell>
          <cell r="H35">
            <v>0</v>
          </cell>
          <cell r="I35" t="str">
            <v>N/A</v>
          </cell>
          <cell r="J35">
            <v>0</v>
          </cell>
          <cell r="K35" t="str">
            <v>N/A</v>
          </cell>
          <cell r="L35" t="e">
            <v>#DIV/0!</v>
          </cell>
          <cell r="M35">
            <v>0</v>
          </cell>
          <cell r="N35">
            <v>0</v>
          </cell>
          <cell r="O35">
            <v>0</v>
          </cell>
          <cell r="P35">
            <v>0</v>
          </cell>
          <cell r="Q35">
            <v>0</v>
          </cell>
          <cell r="R35">
            <v>0</v>
          </cell>
          <cell r="S35" t="e">
            <v>#DIV/0!</v>
          </cell>
        </row>
        <row r="36">
          <cell r="D36">
            <v>0</v>
          </cell>
          <cell r="E36">
            <v>0</v>
          </cell>
          <cell r="F36">
            <v>0</v>
          </cell>
          <cell r="G36">
            <v>0</v>
          </cell>
          <cell r="H36">
            <v>0</v>
          </cell>
          <cell r="I36" t="str">
            <v>N/A</v>
          </cell>
          <cell r="J36">
            <v>0</v>
          </cell>
          <cell r="K36" t="str">
            <v>N/A</v>
          </cell>
          <cell r="L36" t="e">
            <v>#DIV/0!</v>
          </cell>
          <cell r="M36">
            <v>0</v>
          </cell>
          <cell r="N36">
            <v>0</v>
          </cell>
          <cell r="O36">
            <v>0</v>
          </cell>
          <cell r="P36">
            <v>0</v>
          </cell>
          <cell r="Q36">
            <v>0</v>
          </cell>
          <cell r="R36">
            <v>0</v>
          </cell>
          <cell r="S36" t="e">
            <v>#DIV/0!</v>
          </cell>
        </row>
        <row r="37">
          <cell r="D37">
            <v>0</v>
          </cell>
          <cell r="E37">
            <v>0</v>
          </cell>
          <cell r="F37">
            <v>0</v>
          </cell>
          <cell r="G37">
            <v>0</v>
          </cell>
          <cell r="H37">
            <v>0</v>
          </cell>
          <cell r="I37" t="str">
            <v>N/A</v>
          </cell>
          <cell r="J37">
            <v>0</v>
          </cell>
          <cell r="K37" t="str">
            <v>N/A</v>
          </cell>
          <cell r="L37" t="e">
            <v>#DIV/0!</v>
          </cell>
          <cell r="M37">
            <v>0</v>
          </cell>
          <cell r="N37">
            <v>0</v>
          </cell>
          <cell r="O37">
            <v>0</v>
          </cell>
          <cell r="P37">
            <v>0</v>
          </cell>
          <cell r="Q37">
            <v>0</v>
          </cell>
          <cell r="R37">
            <v>0</v>
          </cell>
          <cell r="S37" t="e">
            <v>#DIV/0!</v>
          </cell>
        </row>
        <row r="38">
          <cell r="D38">
            <v>0</v>
          </cell>
          <cell r="E38">
            <v>0</v>
          </cell>
          <cell r="F38">
            <v>0</v>
          </cell>
          <cell r="G38">
            <v>0</v>
          </cell>
          <cell r="H38">
            <v>0</v>
          </cell>
          <cell r="I38" t="str">
            <v>N/A</v>
          </cell>
          <cell r="J38">
            <v>0</v>
          </cell>
          <cell r="K38" t="str">
            <v>N/A</v>
          </cell>
          <cell r="L38" t="e">
            <v>#DIV/0!</v>
          </cell>
          <cell r="M38">
            <v>0</v>
          </cell>
          <cell r="N38">
            <v>0</v>
          </cell>
          <cell r="O38">
            <v>0</v>
          </cell>
          <cell r="P38">
            <v>0</v>
          </cell>
          <cell r="Q38">
            <v>0</v>
          </cell>
          <cell r="R38">
            <v>0</v>
          </cell>
          <cell r="S38" t="e">
            <v>#DIV/0!</v>
          </cell>
        </row>
        <row r="39">
          <cell r="D39">
            <v>0</v>
          </cell>
          <cell r="E39">
            <v>0</v>
          </cell>
          <cell r="F39">
            <v>0</v>
          </cell>
          <cell r="G39">
            <v>0</v>
          </cell>
          <cell r="H39">
            <v>0</v>
          </cell>
          <cell r="I39" t="str">
            <v>N/A</v>
          </cell>
          <cell r="J39">
            <v>0</v>
          </cell>
          <cell r="K39" t="str">
            <v>N/A</v>
          </cell>
          <cell r="L39" t="e">
            <v>#DIV/0!</v>
          </cell>
          <cell r="M39">
            <v>0</v>
          </cell>
          <cell r="N39">
            <v>0</v>
          </cell>
          <cell r="O39">
            <v>0</v>
          </cell>
          <cell r="P39">
            <v>0</v>
          </cell>
          <cell r="Q39">
            <v>0</v>
          </cell>
          <cell r="R39">
            <v>0</v>
          </cell>
          <cell r="S39" t="e">
            <v>#DIV/0!</v>
          </cell>
        </row>
        <row r="40">
          <cell r="D40">
            <v>0</v>
          </cell>
          <cell r="E40">
            <v>0</v>
          </cell>
          <cell r="F40">
            <v>0</v>
          </cell>
          <cell r="G40">
            <v>0</v>
          </cell>
          <cell r="H40">
            <v>0</v>
          </cell>
          <cell r="I40" t="str">
            <v>N/A</v>
          </cell>
          <cell r="J40">
            <v>0</v>
          </cell>
          <cell r="K40" t="str">
            <v>N/A</v>
          </cell>
          <cell r="L40" t="e">
            <v>#DIV/0!</v>
          </cell>
          <cell r="M40">
            <v>0</v>
          </cell>
          <cell r="N40">
            <v>0</v>
          </cell>
          <cell r="O40">
            <v>0</v>
          </cell>
          <cell r="P40">
            <v>0</v>
          </cell>
          <cell r="Q40">
            <v>0</v>
          </cell>
          <cell r="R40">
            <v>0</v>
          </cell>
          <cell r="S40" t="e">
            <v>#DIV/0!</v>
          </cell>
        </row>
      </sheetData>
      <sheetData sheetId="4"/>
      <sheetData sheetId="5"/>
      <sheetData sheetId="6"/>
      <sheetData sheetId="7"/>
      <sheetData sheetId="8"/>
      <sheetData sheetId="9"/>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 val="Personalizar"/>
      <sheetName val="CCP,LEYES, Y DEC."/>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 sheetId="5"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s>
    <definedNames>
      <definedName name="Loan_Start" refersTo="#¡REF!"/>
    </definedNames>
    <sheetDataSet>
      <sheetData sheetId="0"/>
      <sheetData sheetId="1"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s>
    <definedNames>
      <definedName name="Loan_Start" refersTo="#¡REF!"/>
    </definedNames>
    <sheetDataSet>
      <sheetData sheetId="0"/>
      <sheetData sheetId="1" refreshError="1"/>
      <sheetData sheetId="2"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ALCULO TARIFAS"/>
      <sheetName val="TARIFAS"/>
      <sheetName val="INFORMACION DEL FP"/>
      <sheetName val="PERSONAL Y OTROS"/>
      <sheetName val="Hoja2"/>
      <sheetName val="IMPUESTOS Y VR TOTAL"/>
      <sheetName val="FM"/>
      <sheetName val="COSTEO"/>
      <sheetName val="COSTEO TOTAL OBRA"/>
      <sheetName val="AIU"/>
      <sheetName val="Componente minimo"/>
      <sheetName val="IPC"/>
      <sheetName val="Ensayos Laboratorio"/>
      <sheetName val="proyecc desembol"/>
      <sheetName val="Top_Y_Batimet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lmacenamiento"/>
      <sheetName val="Arriendos y Espacios"/>
      <sheetName val="Fluct y Var Inv"/>
      <sheetName val="Listas"/>
    </sheetNames>
    <sheetDataSet>
      <sheetData sheetId="0" refreshError="1"/>
      <sheetData sheetId="1" refreshError="1"/>
      <sheetData sheetId="2" refreshError="1"/>
      <sheetData sheetId="3" refreshError="1"/>
      <sheetData sheetId="4">
        <row r="3">
          <cell r="F3" t="str">
            <v>AGUACLARA</v>
          </cell>
        </row>
        <row r="4">
          <cell r="F4" t="str">
            <v>AGUAZUL</v>
          </cell>
        </row>
        <row r="5">
          <cell r="F5" t="str">
            <v>ARAUCA</v>
          </cell>
        </row>
        <row r="6">
          <cell r="F6" t="str">
            <v>AYACUCHO</v>
          </cell>
        </row>
        <row r="7">
          <cell r="F7" t="str">
            <v>BARANOA</v>
          </cell>
        </row>
        <row r="8">
          <cell r="F8" t="str">
            <v>BUGA</v>
          </cell>
        </row>
        <row r="9">
          <cell r="F9" t="str">
            <v>CHIMITÁ</v>
          </cell>
        </row>
        <row r="10">
          <cell r="F10" t="str">
            <v>FLORENCIA</v>
          </cell>
        </row>
        <row r="11">
          <cell r="F11" t="str">
            <v>GUALANDAY</v>
          </cell>
        </row>
        <row r="12">
          <cell r="F12" t="str">
            <v>LA FORTUNA</v>
          </cell>
        </row>
        <row r="13">
          <cell r="F13" t="str">
            <v>LA JAGUA CARBONES</v>
          </cell>
        </row>
        <row r="14">
          <cell r="F14" t="str">
            <v>LA JAGUA CMU</v>
          </cell>
        </row>
        <row r="15">
          <cell r="F15" t="str">
            <v>LA JAGUA TELMAN</v>
          </cell>
        </row>
        <row r="16">
          <cell r="F16" t="str">
            <v>LA MARÍA - MEDELLÍN</v>
          </cell>
        </row>
        <row r="17">
          <cell r="F17" t="str">
            <v>LA PINTADA</v>
          </cell>
        </row>
        <row r="18">
          <cell r="F18" t="str">
            <v>LETICIA</v>
          </cell>
        </row>
        <row r="19">
          <cell r="F19" t="str">
            <v>MAGANGUÉ</v>
          </cell>
        </row>
        <row r="20">
          <cell r="F20" t="str">
            <v>MAMONAL</v>
          </cell>
        </row>
        <row r="21">
          <cell r="F21" t="str">
            <v>MANIZALES</v>
          </cell>
        </row>
        <row r="22">
          <cell r="F22" t="str">
            <v>MANSILLA</v>
          </cell>
        </row>
        <row r="23">
          <cell r="F23" t="str">
            <v>MARIQUITA</v>
          </cell>
        </row>
        <row r="24">
          <cell r="F24" t="str">
            <v>MULALÓ</v>
          </cell>
        </row>
        <row r="25">
          <cell r="F25" t="str">
            <v>NEIVA</v>
          </cell>
        </row>
        <row r="26">
          <cell r="F26" t="str">
            <v>PEREIRA</v>
          </cell>
        </row>
        <row r="27">
          <cell r="F27" t="str">
            <v>PUERTO ASIS</v>
          </cell>
        </row>
        <row r="28">
          <cell r="F28" t="str">
            <v>PUERTO CARREÑO</v>
          </cell>
        </row>
        <row r="29">
          <cell r="F29" t="str">
            <v>PUERTO INIRIDA</v>
          </cell>
        </row>
        <row r="30">
          <cell r="F30" t="str">
            <v>RIONEGRO</v>
          </cell>
        </row>
        <row r="31">
          <cell r="F31" t="str">
            <v>SAN JOSE DEL GUAVIARE</v>
          </cell>
        </row>
        <row r="32">
          <cell r="F32" t="str">
            <v>SEBASTOPOL</v>
          </cell>
        </row>
        <row r="33">
          <cell r="F33" t="str">
            <v>VILLAVICENCIO</v>
          </cell>
        </row>
      </sheetData>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EMPRESA"/>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6">
          <cell r="E6">
            <v>538</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 val="ESTADO RED"/>
      <sheetName val="CARRETERAS"/>
      <sheetName val="GENERALIDADES "/>
      <sheetName val="inpermeabOTRO"/>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CALC PROD MENSUAL"/>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F- 10 Exp harol d mendoza"/>
      <sheetName val="F-10 Exp jaime e garzon"/>
      <sheetName val="F-10 Exp Angel A Guachavez"/>
      <sheetName val="Formato 12 - P Economica"/>
      <sheetName val="Formato 17 - Discrim AIU"/>
      <sheetName val="Formato 16 - Ctos en ejec"/>
      <sheetName val="Formato 18 - Cap Organización"/>
      <sheetName val="Formulario1."/>
      <sheetName val="formulArio 4 SICE "/>
      <sheetName val="EXPERIENCIA  "/>
      <sheetName val="relacion de equipo "/>
      <sheetName val="analisis de precios unitarios "/>
      <sheetName val="generacion de empleo "/>
      <sheetName val="programa de inversion "/>
      <sheetName val="CAPACIDAD FINANCIERA- Form 3 "/>
      <sheetName val="CAPACIDAD RESIDUAL"/>
      <sheetName val="EQUIPO ADICIONAL"/>
      <sheetName val="EQUIPO MINIMO"/>
      <sheetName val="CAPACIDAD FINANCIERA "/>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ow r="2">
          <cell r="B2" t="str">
            <v>INFORME SEMANAL DE ACTIVIDADES</v>
          </cell>
        </row>
      </sheetData>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sheetData sheetId="138"/>
      <sheetData sheetId="139"/>
      <sheetData sheetId="140"/>
      <sheetData sheetId="141" refreshError="1"/>
      <sheetData sheetId="142"/>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row r="2">
          <cell r="BZ2" t="str">
            <v xml:space="preserve">          ACERIA   M.C.C.</v>
          </cell>
        </row>
      </sheetData>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s>
    <sheetDataSet>
      <sheetData sheetId="0"/>
      <sheetData sheetId="1"/>
      <sheetData sheetId="2"/>
      <sheetData sheetId="3"/>
      <sheetData sheetId="4"/>
      <sheetData sheetId="5"/>
      <sheetData sheetId="6"/>
      <sheetData sheetId="7">
        <row r="3">
          <cell r="A3" t="str">
            <v>Lamina superboard fibrocemento 10 mm 1.22 x 2.44</v>
          </cell>
        </row>
        <row r="4">
          <cell r="A4" t="str">
            <v>Placa Dry Wall de 1/2" de 1.22x2.44</v>
          </cell>
        </row>
        <row r="5">
          <cell r="A5" t="str">
            <v>Perfil Omega calibre 26 X 2,44m</v>
          </cell>
        </row>
        <row r="6">
          <cell r="A6" t="str">
            <v>Canal B9 x 2.44 Cal. 26</v>
          </cell>
        </row>
        <row r="7">
          <cell r="A7" t="str">
            <v>Paral B9 x 2.44 Cal. 26</v>
          </cell>
        </row>
        <row r="8">
          <cell r="A8" t="str">
            <v>Perno de Fijación disparo cod. verde</v>
          </cell>
        </row>
        <row r="9">
          <cell r="A9" t="str">
            <v>Perno ref. 1508</v>
          </cell>
        </row>
        <row r="10">
          <cell r="A10" t="str">
            <v>Tornillo  7 X 7/16 estructura</v>
          </cell>
        </row>
        <row r="11">
          <cell r="A11" t="str">
            <v>Tornillo  6 x 1 lamina</v>
          </cell>
        </row>
        <row r="12">
          <cell r="A12" t="str">
            <v>Cinta metálica topex rollo x 30 m</v>
          </cell>
        </row>
        <row r="13">
          <cell r="A13" t="str">
            <v xml:space="preserve">Cinta malla de fibra de vidrio (90 m.) </v>
          </cell>
        </row>
        <row r="14">
          <cell r="A14" t="str">
            <v xml:space="preserve">Cinta papel rollo  (75 m.) </v>
          </cell>
        </row>
        <row r="15">
          <cell r="A15" t="str">
            <v>Lija 150</v>
          </cell>
        </row>
        <row r="16">
          <cell r="A16" t="str">
            <v>Pintura Vinilo Tipo I</v>
          </cell>
        </row>
        <row r="17">
          <cell r="A17" t="str">
            <v>Pintura Vinilo Tipo III</v>
          </cell>
        </row>
        <row r="18">
          <cell r="A18" t="str">
            <v>Masilla supermastico</v>
          </cell>
        </row>
        <row r="19">
          <cell r="A19" t="str">
            <v>Angulo metálico 2x1/4"</v>
          </cell>
        </row>
        <row r="20">
          <cell r="A20" t="str">
            <v>Pintura Exterior Tipo Koraza</v>
          </cell>
        </row>
        <row r="21">
          <cell r="A21" t="str">
            <v>Lámpara de emergencia leed 2x12v / carga 90 minutos</v>
          </cell>
        </row>
        <row r="22">
          <cell r="A22" t="str">
            <v>Cable encauchetado 2x16+16t awg</v>
          </cell>
        </row>
        <row r="23">
          <cell r="A23" t="str">
            <v>Clavija (enchufe) 3 patas</v>
          </cell>
        </row>
        <row r="24">
          <cell r="A24" t="str">
            <v>Conector tornillo 3 líneas</v>
          </cell>
        </row>
        <row r="25">
          <cell r="A25" t="str">
            <v>Alambre negro Cal. 18</v>
          </cell>
        </row>
        <row r="26">
          <cell r="A26" t="str">
            <v>Acero de refuerzo 60000 PSI</v>
          </cell>
        </row>
        <row r="27">
          <cell r="A27" t="str">
            <v>Arena de rio</v>
          </cell>
        </row>
        <row r="28">
          <cell r="A28" t="str">
            <v>Repisa madera ordinario (0,08x0,04x3,00m)</v>
          </cell>
        </row>
        <row r="29">
          <cell r="A29" t="str">
            <v>Puntilla con cabeza 3/8"</v>
          </cell>
        </row>
        <row r="30">
          <cell r="A30" t="str">
            <v>Cemento Gris</v>
          </cell>
        </row>
        <row r="31">
          <cell r="A31" t="str">
            <v>Porcelanato beige mate plano 60x60</v>
          </cell>
        </row>
        <row r="32">
          <cell r="A32" t="str">
            <v>Porcelanato gran formato beige mate plano 1,00x3,00</v>
          </cell>
        </row>
        <row r="33">
          <cell r="A33" t="str">
            <v>Pegante porcelanico x 25Kg</v>
          </cell>
        </row>
        <row r="34">
          <cell r="A34" t="str">
            <v xml:space="preserve">Boquilla concolor </v>
          </cell>
        </row>
        <row r="35">
          <cell r="A35" t="str">
            <v>Dilataciòn plastica L:2,4m</v>
          </cell>
        </row>
        <row r="36">
          <cell r="A36" t="str">
            <v>Disolvente</v>
          </cell>
        </row>
        <row r="37">
          <cell r="A37" t="str">
            <v>Chazo expansivo de 3/8</v>
          </cell>
        </row>
        <row r="38">
          <cell r="A38" t="str">
            <v>Tornillo de 3/8 incluye arandela</v>
          </cell>
        </row>
        <row r="39">
          <cell r="A39" t="str">
            <v>Boloque No 4 (30*20*9)</v>
          </cell>
        </row>
        <row r="40">
          <cell r="A40" t="str">
            <v>Bloque No 5 (30*20*12)</v>
          </cell>
        </row>
        <row r="41">
          <cell r="A41" t="str">
            <v xml:space="preserve">Estuco plastico </v>
          </cell>
        </row>
        <row r="42">
          <cell r="A42" t="str">
            <v>Piedra Natural china (60x60)Multicolor</v>
          </cell>
        </row>
        <row r="43">
          <cell r="A43" t="str">
            <v>Sellador FILA MP/90 (gl 5Lt)</v>
          </cell>
        </row>
        <row r="44">
          <cell r="A44" t="str">
            <v>Pegante Stonmix latex  (bolsa 25Kg)</v>
          </cell>
        </row>
        <row r="45">
          <cell r="A45" t="str">
            <v>Stonmix Boquilla latex caja 5Kg</v>
          </cell>
        </row>
        <row r="46">
          <cell r="A46" t="str">
            <v>Puerta Batiente en Vidrio templado 10mm (0,75x2,09m)Pivotes inferior y superior, cerradura especial.(incluye pelicula polarizado tipo sandblasting)</v>
          </cell>
        </row>
        <row r="47">
          <cell r="A47" t="str">
            <v>Puerta con marco en madera, entamborada lisa (1,00x2,10m)</v>
          </cell>
        </row>
        <row r="48">
          <cell r="A48" t="str">
            <v>Marco de puerta en madera e=,003m, A=,10m, h=2,10m</v>
          </cell>
        </row>
        <row r="49">
          <cell r="A49" t="str">
            <v>Bisagras 3"x3" hierro bronceado</v>
          </cell>
        </row>
        <row r="50">
          <cell r="A50" t="str">
            <v>Cerradura Cerrojo doble llave multipunto YALE</v>
          </cell>
        </row>
        <row r="51">
          <cell r="A51" t="str">
            <v>Concreto 3000 psi</v>
          </cell>
        </row>
        <row r="52">
          <cell r="A52" t="str">
            <v>Desencofrante Rheofinish 255 cast-off o similar.</v>
          </cell>
        </row>
        <row r="53">
          <cell r="A53" t="str">
            <v>Mortero 1:4</v>
          </cell>
        </row>
        <row r="54">
          <cell r="A54" t="str">
            <v>Cieo raso HD Bandeja CLIP perforada ALUZINC</v>
          </cell>
        </row>
        <row r="55">
          <cell r="A55" t="str">
            <v>Perfileria cielo raso en aluminio Tee blanca</v>
          </cell>
        </row>
        <row r="56">
          <cell r="A56" t="str">
            <v>Angulo Blanco 0.66*0.39</v>
          </cell>
        </row>
        <row r="57">
          <cell r="A57" t="str">
            <v>Porcelanato Urban GrIs 60*60</v>
          </cell>
        </row>
        <row r="58">
          <cell r="A58" t="str">
            <v>Porcelanato Linex negro 60*60</v>
          </cell>
        </row>
        <row r="59">
          <cell r="A59" t="str">
            <v>Pavimento conductivo de acuerdo con la norma DIN 51953</v>
          </cell>
        </row>
        <row r="60">
          <cell r="A60" t="str">
            <v>Tapete con basse en vinilo</v>
          </cell>
        </row>
        <row r="61">
          <cell r="A61" t="str">
            <v>Gravilla mona Nº 2</v>
          </cell>
        </row>
        <row r="62">
          <cell r="A62" t="str">
            <v>Cemento Blanco Kilo</v>
          </cell>
        </row>
        <row r="63">
          <cell r="A63" t="str">
            <v>Yeso</v>
          </cell>
        </row>
        <row r="64">
          <cell r="A64" t="str">
            <v>Dilatación Metalica en U Aluminio</v>
          </cell>
        </row>
        <row r="65">
          <cell r="A65" t="str">
            <v xml:space="preserve">Grifería lavamanos tio push individual </v>
          </cell>
        </row>
        <row r="66">
          <cell r="A66" t="str">
            <v>Cinta Cellante teflon 1 pulg * 10m</v>
          </cell>
        </row>
        <row r="67">
          <cell r="A67" t="str">
            <v>Niples AG de 1/2" para conección</v>
          </cell>
        </row>
        <row r="68">
          <cell r="A68" t="str">
            <v>Kit accesorios Baño Cromo x 4</v>
          </cell>
        </row>
        <row r="69">
          <cell r="A69" t="str">
            <v>Secador eléctrico para manos tipo manos libres, Turbo</v>
          </cell>
        </row>
        <row r="70">
          <cell r="A70" t="str">
            <v>Lamina Formica</v>
          </cell>
        </row>
        <row r="71">
          <cell r="A71" t="str">
            <v>meson Cocina en acero inoxidable 1.20*0.6 m</v>
          </cell>
        </row>
        <row r="72">
          <cell r="A72" t="str">
            <v>sellador Baños *300 ml y cocinas</v>
          </cell>
        </row>
        <row r="73">
          <cell r="A73" t="str">
            <v>Poceta en acero Inoxidable</v>
          </cell>
        </row>
        <row r="74">
          <cell r="A74" t="str">
            <v>Piso pared 20*20 blanco</v>
          </cell>
        </row>
        <row r="75">
          <cell r="A75" t="str">
            <v xml:space="preserve">Puerta Madera </v>
          </cell>
        </row>
        <row r="76">
          <cell r="A76" t="str">
            <v>Lavaplatos redondo Acero inoxidable</v>
          </cell>
        </row>
        <row r="77">
          <cell r="A77" t="str">
            <v>Extractor FUTURE 150</v>
          </cell>
        </row>
        <row r="78">
          <cell r="A78" t="str">
            <v>Puerta de dos hojas batiente, de 2,09 mts x 1.50 mts, en vidrio templado de 10 mm incoloro con pelicula de polarizado tipo sandblasting, pivotes en la parte superior e inferior</v>
          </cell>
        </row>
        <row r="79">
          <cell r="A79" t="str">
            <v xml:space="preserve">Puerta de una hoja batiente según diseño, de 2,09 x 0,90mts en  vidrio templado10 mm  incoloro con pelicula de polarizado tipo sandblasting, pivotes en la parte superior e inferior </v>
          </cell>
        </row>
        <row r="80">
          <cell r="A80" t="str">
            <v>manijas en acero Inoxidable</v>
          </cell>
        </row>
        <row r="81">
          <cell r="A81" t="str">
            <v>Puerta con marco en madera, entamborada lisa (1,00x2,10m)</v>
          </cell>
        </row>
        <row r="82">
          <cell r="A82" t="str">
            <v>Marco de puerta en madera e=,003m, A=,10m, h=2,10m</v>
          </cell>
        </row>
        <row r="83">
          <cell r="A83" t="str">
            <v>Bisagras 3"x3" hierro bronceado</v>
          </cell>
        </row>
        <row r="84">
          <cell r="A84" t="str">
            <v>Cerradura Cerrojo doble llave multipunto YALE</v>
          </cell>
        </row>
        <row r="85">
          <cell r="A85" t="str">
            <v>Concreto 3000 psi</v>
          </cell>
        </row>
        <row r="86">
          <cell r="A86" t="str">
            <v>Desencofrante Rheofinish 255 cast-off o similar.</v>
          </cell>
        </row>
        <row r="87">
          <cell r="A87" t="str">
            <v>Aditivo Desmoldante</v>
          </cell>
        </row>
        <row r="88">
          <cell r="A88" t="str">
            <v xml:space="preserve">Condensadora refrigerante variable  220v/3f/60hz de capacidad 240 KBTU/H arnu42gtma2 marca LG ELECTRONICS o similar, REFRIGERANTE ECOLÓGICO r410 a </v>
          </cell>
        </row>
        <row r="89">
          <cell r="A89" t="str">
            <v xml:space="preserve">Unidad de aire acondicionado tipo cassette de 4 vías  de capacidad 24.000 BTU/H, marca LG ELECTRONICS o equivalente, 220V/3F/60HZ  REFRIGERANTE R22 </v>
          </cell>
        </row>
        <row r="90">
          <cell r="A90" t="str">
            <v>Lamina de acero inoxidable  (1,22x2,44m)Cal.18  Acabado satinado 1 cara.</v>
          </cell>
        </row>
        <row r="91">
          <cell r="A91" t="str">
            <v>Suministro e instalcion de Pórtico de acceso (h:2,34x2,00m)en acero Inoxidable, (seccion de 0,25x1,00)acabado satinado una cara cal.18, Según diseño. Incluye estructura y elementos de anclaje y soporte.</v>
          </cell>
        </row>
        <row r="92">
          <cell r="A92">
            <v>0</v>
          </cell>
        </row>
        <row r="93">
          <cell r="A93" t="str">
            <v>Suministro e instalación de Cielo raso en fibra mineral lamina recedido 61 x 61 Hunterdouglas</v>
          </cell>
        </row>
        <row r="94">
          <cell r="A94">
            <v>0</v>
          </cell>
        </row>
        <row r="95">
          <cell r="A95" t="str">
            <v>Suministro e instalacion de Vidrio templado de 10mm (Incluye estructura y herrajes en acero)</v>
          </cell>
        </row>
        <row r="96">
          <cell r="A96" t="str">
            <v>Suministro e instalacion de Vidrio templado h: 2,20m de 10mm (Incluye perfil en u)</v>
          </cell>
        </row>
        <row r="97">
          <cell r="A97" t="str">
            <v>Suministro e instalacion de Vidrio templado h: 2,20m de 10mm (Incluye perfil en u)</v>
          </cell>
        </row>
        <row r="98">
          <cell r="A98" t="str">
            <v>Meson acero inoxidable</v>
          </cell>
        </row>
        <row r="99">
          <cell r="A99" t="str">
            <v>Puerta Tablemac Salvaje</v>
          </cell>
        </row>
        <row r="100">
          <cell r="A100" t="str">
            <v>Bisagra de parche</v>
          </cell>
        </row>
        <row r="101">
          <cell r="A101" t="str">
            <v>Manija Peralm 0.9 m de 0.15mm</v>
          </cell>
        </row>
        <row r="102">
          <cell r="A102" t="str">
            <v>Pata en acero inoxidable</v>
          </cell>
        </row>
        <row r="103">
          <cell r="A103" t="str">
            <v>Salpicadero</v>
          </cell>
        </row>
        <row r="104">
          <cell r="A104" t="str">
            <v>Baldosin cerámico pared  de 20 x 20 blanco primera</v>
          </cell>
        </row>
        <row r="105">
          <cell r="A105" t="str">
            <v>Ladrillo prensado Santa Fe</v>
          </cell>
        </row>
        <row r="106">
          <cell r="A106" t="str">
            <v>Llave tipo jardin</v>
          </cell>
        </row>
        <row r="107">
          <cell r="A107" t="str">
            <v>Laterales base de entre paños</v>
          </cell>
        </row>
        <row r="108">
          <cell r="A108" t="str">
            <v>Griferia lavaplatos</v>
          </cell>
        </row>
        <row r="109">
          <cell r="A109">
            <v>0</v>
          </cell>
        </row>
        <row r="110">
          <cell r="A110">
            <v>0</v>
          </cell>
        </row>
        <row r="111">
          <cell r="A111">
            <v>0</v>
          </cell>
        </row>
        <row r="112">
          <cell r="A112">
            <v>0</v>
          </cell>
        </row>
        <row r="113">
          <cell r="A113">
            <v>0</v>
          </cell>
        </row>
      </sheetData>
      <sheetData sheetId="8"/>
      <sheetData sheetId="9"/>
      <sheetData sheetId="10"/>
      <sheetData sheetId="11"/>
      <sheetData sheetId="12"/>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
          <cell r="A3" t="str">
            <v>A</v>
          </cell>
        </row>
        <row r="4">
          <cell r="A4" t="str">
            <v>Agua</v>
          </cell>
        </row>
        <row r="5">
          <cell r="A5" t="str">
            <v>Acero de refuerzo 60000 PSI</v>
          </cell>
        </row>
        <row r="6">
          <cell r="A6" t="str">
            <v>Acido Muriatico</v>
          </cell>
        </row>
        <row r="7">
          <cell r="A7" t="str">
            <v>Aditivo Desmoldante</v>
          </cell>
        </row>
        <row r="8">
          <cell r="A8" t="str">
            <v>Alambre negro Cal. 18</v>
          </cell>
        </row>
        <row r="9">
          <cell r="A9" t="str">
            <v>Angulo Blanco 0.66*0.39</v>
          </cell>
        </row>
        <row r="10">
          <cell r="A10" t="str">
            <v>Angulo metálico 2x1/4"</v>
          </cell>
        </row>
        <row r="11">
          <cell r="A11" t="str">
            <v>ángulo en hierro 1-1/4" x 3/16"</v>
          </cell>
        </row>
        <row r="12">
          <cell r="A12" t="str">
            <v>Angulo para cielo raso 2,5x2,5 cal 26 L:2,44</v>
          </cell>
        </row>
        <row r="13">
          <cell r="A13" t="str">
            <v>Arena de rio</v>
          </cell>
        </row>
        <row r="14">
          <cell r="A14" t="str">
            <v>B</v>
          </cell>
        </row>
        <row r="15">
          <cell r="A15" t="str">
            <v>Baldosin cerámico pared  de 20 x 20 blanco primera</v>
          </cell>
        </row>
        <row r="16">
          <cell r="A16" t="str">
            <v>Barra Granito pulido Negro absoluto a=  0.50 m e= 0.02 m (incluye pedestales)</v>
          </cell>
        </row>
        <row r="17">
          <cell r="A17" t="str">
            <v>Bisagra de parche</v>
          </cell>
        </row>
        <row r="18">
          <cell r="A18" t="str">
            <v>Bisagra en acero inoxidable 3"*1.5</v>
          </cell>
        </row>
        <row r="19">
          <cell r="A19" t="str">
            <v>Bisagras 3"x3" hierro bronceado</v>
          </cell>
        </row>
        <row r="20">
          <cell r="A20" t="str">
            <v>Bisagras 3"x3" hierro bronceado</v>
          </cell>
        </row>
        <row r="21">
          <cell r="A21" t="str">
            <v>Bloque No 5 (30*20*12)</v>
          </cell>
        </row>
        <row r="22">
          <cell r="A22" t="str">
            <v>Boloque No 4 (30*20*9)</v>
          </cell>
        </row>
        <row r="23">
          <cell r="A23" t="str">
            <v xml:space="preserve">Boquilla concolor </v>
          </cell>
        </row>
        <row r="24">
          <cell r="A24" t="str">
            <v>C</v>
          </cell>
        </row>
        <row r="25">
          <cell r="A25" t="str">
            <v>Cable encauchetado 2x16+16t awg</v>
          </cell>
        </row>
        <row r="26">
          <cell r="A26" t="str">
            <v>Canal B9 x 2.44 Cal. 26</v>
          </cell>
        </row>
        <row r="27">
          <cell r="A27" t="str">
            <v>Canal en L metálico 89mm 2 1/2"</v>
          </cell>
        </row>
        <row r="28">
          <cell r="A28" t="str">
            <v>Canal Metálico 92.1 mm 3 5/8</v>
          </cell>
        </row>
        <row r="29">
          <cell r="A29" t="str">
            <v>Cemento Blanco Kilo</v>
          </cell>
        </row>
        <row r="30">
          <cell r="A30" t="str">
            <v>Cemento Gris</v>
          </cell>
        </row>
        <row r="31">
          <cell r="A31" t="str">
            <v>Cerradura Cerrojo doble llave multipunto YALE</v>
          </cell>
        </row>
        <row r="32">
          <cell r="A32" t="str">
            <v>Cerradura Cerrojo doble llave multipunto YALE</v>
          </cell>
        </row>
        <row r="33">
          <cell r="A33" t="str">
            <v>Chazo expansivo de 3/8</v>
          </cell>
        </row>
        <row r="34">
          <cell r="A34" t="str">
            <v>Cieo raso HD Bandeja CLIP perforada ALUZINC</v>
          </cell>
        </row>
        <row r="35">
          <cell r="A35" t="str">
            <v>Cinta Cellante teflon 1 pulg * 10m</v>
          </cell>
        </row>
        <row r="36">
          <cell r="A36" t="str">
            <v xml:space="preserve">Cinta malla de fibra de vidrio (90 m.) </v>
          </cell>
        </row>
        <row r="37">
          <cell r="A37" t="str">
            <v>Cinta metálica topex rollo x 30 m</v>
          </cell>
        </row>
        <row r="38">
          <cell r="A38" t="str">
            <v xml:space="preserve">Cinta papel rollo  (75 m.) </v>
          </cell>
        </row>
        <row r="39">
          <cell r="A39" t="str">
            <v>Clavija (enchufe) 3 patas</v>
          </cell>
        </row>
        <row r="40">
          <cell r="A40" t="str">
            <v>Concreto 3000 psi</v>
          </cell>
        </row>
        <row r="41">
          <cell r="A41" t="str">
            <v>Concreto 2500 psi</v>
          </cell>
        </row>
        <row r="42">
          <cell r="A42" t="str">
            <v xml:space="preserve">Condensadora refrigerante variable  220v/3f/60hz de capacidad 240 KBTU/H arnu42gtma2 marca LG ELECTRONICS o similar, REFRIGERANTE ECOLÓGICO r410 a </v>
          </cell>
        </row>
        <row r="43">
          <cell r="A43" t="str">
            <v>Conector tornillo 3 líneas</v>
          </cell>
        </row>
        <row r="44">
          <cell r="A44" t="str">
            <v xml:space="preserve">D </v>
          </cell>
        </row>
        <row r="45">
          <cell r="A45" t="str">
            <v>Desencofrante Rheofinish 255 cast-off o similar.</v>
          </cell>
        </row>
        <row r="46">
          <cell r="A46" t="str">
            <v>Desencofrante Rheofinish 255 cast-off o similar.</v>
          </cell>
        </row>
        <row r="47">
          <cell r="A47" t="str">
            <v>Dilatación Metalica en U Aluminio</v>
          </cell>
        </row>
        <row r="48">
          <cell r="A48" t="str">
            <v>Dilataciòn plastica L:2,4m</v>
          </cell>
        </row>
        <row r="49">
          <cell r="A49" t="str">
            <v>Dilatación en bronce 5mmx 3Mts</v>
          </cell>
        </row>
        <row r="50">
          <cell r="A50" t="str">
            <v>Dilatación en bronce 5mmx 3Mts</v>
          </cell>
        </row>
        <row r="51">
          <cell r="A51" t="str">
            <v>Dispensador para jabon liquido marca bobrick</v>
          </cell>
        </row>
        <row r="52">
          <cell r="A52" t="str">
            <v>Disolvente</v>
          </cell>
        </row>
        <row r="53">
          <cell r="A53" t="str">
            <v>E</v>
          </cell>
        </row>
        <row r="54">
          <cell r="A54" t="str">
            <v>Enchape pared macedonia blanco brillante 25*43</v>
          </cell>
        </row>
        <row r="55">
          <cell r="A55" t="str">
            <v>Esmalte</v>
          </cell>
        </row>
        <row r="56">
          <cell r="A56" t="str">
            <v xml:space="preserve">Estuco plastico </v>
          </cell>
        </row>
        <row r="57">
          <cell r="A57" t="str">
            <v>Extractor FUTURE 150</v>
          </cell>
        </row>
        <row r="58">
          <cell r="A58" t="str">
            <v>F</v>
          </cell>
        </row>
        <row r="59">
          <cell r="A59" t="str">
            <v>G</v>
          </cell>
        </row>
        <row r="60">
          <cell r="A60" t="str">
            <v>Gancho s paea teja</v>
          </cell>
        </row>
        <row r="61">
          <cell r="A61" t="str">
            <v>Gravilla mona Nº 2</v>
          </cell>
        </row>
        <row r="62">
          <cell r="A62" t="str">
            <v>Gravilla No 2</v>
          </cell>
        </row>
        <row r="63">
          <cell r="A63" t="str">
            <v xml:space="preserve">Grifería lavamanos tipo push individual </v>
          </cell>
        </row>
        <row r="64">
          <cell r="A64" t="str">
            <v>Grifería lavaplatos</v>
          </cell>
        </row>
        <row r="65">
          <cell r="A65" t="str">
            <v>Grifería lavamanos  con sensor de agua fria  metálico cromado, AyA</v>
          </cell>
        </row>
        <row r="66">
          <cell r="A66" t="str">
            <v>H</v>
          </cell>
        </row>
        <row r="67">
          <cell r="A67" t="str">
            <v>I</v>
          </cell>
        </row>
        <row r="68">
          <cell r="A68" t="str">
            <v>J</v>
          </cell>
        </row>
        <row r="69">
          <cell r="A69" t="str">
            <v>K</v>
          </cell>
        </row>
        <row r="70">
          <cell r="A70" t="str">
            <v xml:space="preserve">Kit accesorios Satinado en acero inxidable </v>
          </cell>
        </row>
        <row r="71">
          <cell r="A71" t="str">
            <v xml:space="preserve">L </v>
          </cell>
        </row>
        <row r="72">
          <cell r="A72" t="str">
            <v>Ladrillo prensado Santa Fe</v>
          </cell>
        </row>
        <row r="73">
          <cell r="A73" t="str">
            <v>Lamina de acero inoxidable  (1,22x2,44m)Cal.18  Acabado satinado 1 cara.</v>
          </cell>
        </row>
        <row r="74">
          <cell r="A74" t="str">
            <v>Lamina mueble Formica BT CTF6</v>
          </cell>
        </row>
        <row r="75">
          <cell r="A75" t="str">
            <v>Lamina superboard fibrocemento 10 mm 1.22 x 2.44</v>
          </cell>
        </row>
        <row r="76">
          <cell r="A76" t="str">
            <v>Lámpara de emergencia leed 2x12v / carga 90 minutos</v>
          </cell>
        </row>
        <row r="77">
          <cell r="A77" t="str">
            <v>Laterales base de entre paños</v>
          </cell>
        </row>
        <row r="78">
          <cell r="A78" t="str">
            <v>Lavaplatos redondo Acero inoxidable</v>
          </cell>
        </row>
        <row r="79">
          <cell r="A79" t="str">
            <v>Lija 150</v>
          </cell>
        </row>
        <row r="80">
          <cell r="A80" t="str">
            <v>Llave tipo jardin</v>
          </cell>
        </row>
        <row r="81">
          <cell r="A81" t="str">
            <v xml:space="preserve">M </v>
          </cell>
        </row>
        <row r="82">
          <cell r="A82" t="str">
            <v>Madera seca 0.19*3.96*0.033</v>
          </cell>
        </row>
        <row r="83">
          <cell r="A83" t="str">
            <v>Manija Peralm 0.9 m de 0.15mm</v>
          </cell>
        </row>
        <row r="84">
          <cell r="A84" t="str">
            <v>manijas en acero Inoxidable</v>
          </cell>
        </row>
        <row r="85">
          <cell r="A85" t="str">
            <v>Malla electrosoldada 2.35x6 (18.73Kg)</v>
          </cell>
        </row>
        <row r="86">
          <cell r="A86" t="str">
            <v>Marco de puerta en madera e=,003m, A=,10m, h=2,10m</v>
          </cell>
        </row>
        <row r="87">
          <cell r="A87" t="str">
            <v>Marco de puerta en madera e=,003m, A=,10m, h=2,10m</v>
          </cell>
        </row>
        <row r="88">
          <cell r="A88" t="str">
            <v>Masilla supermastico</v>
          </cell>
        </row>
        <row r="89">
          <cell r="A89" t="str">
            <v>Meson acero inoxidable</v>
          </cell>
        </row>
        <row r="90">
          <cell r="A90" t="str">
            <v>meson Cocina en acero inoxidable 1.20*0.6 m</v>
          </cell>
        </row>
        <row r="91">
          <cell r="A91" t="str">
            <v>Meson granito pulido negro mate a:0.6</v>
          </cell>
        </row>
        <row r="92">
          <cell r="A92" t="str">
            <v>Mortero 1:3</v>
          </cell>
        </row>
        <row r="93">
          <cell r="A93" t="str">
            <v>Morteo 1:4 Impermeabilizado</v>
          </cell>
        </row>
        <row r="94">
          <cell r="A94" t="str">
            <v>Mortero 1:4</v>
          </cell>
        </row>
        <row r="95">
          <cell r="A95" t="str">
            <v>N</v>
          </cell>
        </row>
        <row r="96">
          <cell r="A96" t="str">
            <v>Niples AG de 1/2" para conección</v>
          </cell>
        </row>
        <row r="97">
          <cell r="A97" t="str">
            <v>O</v>
          </cell>
        </row>
        <row r="98">
          <cell r="A98" t="str">
            <v>P</v>
          </cell>
        </row>
        <row r="99">
          <cell r="A99" t="str">
            <v>Paral B9 x 2.44 Cal. 26</v>
          </cell>
        </row>
        <row r="100">
          <cell r="A100" t="str">
            <v>Pared verona blanco 30*60</v>
          </cell>
        </row>
        <row r="101">
          <cell r="A101" t="str">
            <v>Pata en acero inoxidable</v>
          </cell>
        </row>
        <row r="102">
          <cell r="A102" t="str">
            <v>Pavimento conductivo de acuerdo con la norma DIN 51953</v>
          </cell>
        </row>
        <row r="103">
          <cell r="A103" t="str">
            <v>Pegante porcelanico x 25Kg</v>
          </cell>
        </row>
        <row r="104">
          <cell r="A104" t="str">
            <v>Pegante Stonmix latex  (bolsa 25Kg)</v>
          </cell>
        </row>
        <row r="105">
          <cell r="A105" t="str">
            <v>Perfil Omega calibre 26 X 2,44m</v>
          </cell>
        </row>
        <row r="106">
          <cell r="A106" t="str">
            <v>Perfileria cielo raso en aluminio Tee blanca</v>
          </cell>
        </row>
        <row r="107">
          <cell r="A107" t="str">
            <v>Perno de Fijación disparo cod. verde</v>
          </cell>
        </row>
        <row r="108">
          <cell r="A108" t="str">
            <v>Perno ref. 1508</v>
          </cell>
        </row>
        <row r="109">
          <cell r="A109" t="str">
            <v>Piedra Natural china (60x60)Multicolor</v>
          </cell>
        </row>
        <row r="110">
          <cell r="A110" t="str">
            <v>Pintura Exterior Tipo Koraza</v>
          </cell>
        </row>
        <row r="111">
          <cell r="A111" t="str">
            <v>Pintura Vinilo Tipo I</v>
          </cell>
        </row>
        <row r="112">
          <cell r="A112" t="str">
            <v>Pintura Vinilo Tipo III</v>
          </cell>
        </row>
        <row r="113">
          <cell r="A113" t="str">
            <v>Pintura anticorrosiva</v>
          </cell>
        </row>
        <row r="114">
          <cell r="A114" t="str">
            <v>Piso pared 20*20 blanco</v>
          </cell>
        </row>
        <row r="115">
          <cell r="A115" t="str">
            <v>Piso Antiestático Sobre puesto plastico</v>
          </cell>
        </row>
        <row r="116">
          <cell r="A116" t="str">
            <v>Placa Dry Wall de 1/2" de 1.22x2.44</v>
          </cell>
        </row>
        <row r="117">
          <cell r="A117" t="str">
            <v>Placa Dry Wall RH de 1/2" de 1.22x2.44</v>
          </cell>
        </row>
        <row r="118">
          <cell r="A118" t="str">
            <v xml:space="preserve">Placa steel deck 2" GRADO 40 .94x 6.1 </v>
          </cell>
        </row>
        <row r="119">
          <cell r="A119" t="str">
            <v>Poceta en acero Inoxidable</v>
          </cell>
        </row>
        <row r="120">
          <cell r="A120" t="str">
            <v>Porcelanato Avenue gris 60*60</v>
          </cell>
        </row>
        <row r="121">
          <cell r="A121" t="str">
            <v>Porcelanato beige mate plano 60x60</v>
          </cell>
        </row>
        <row r="122">
          <cell r="A122" t="str">
            <v>Porcelanato Doble trafico urban gris 49*49</v>
          </cell>
        </row>
        <row r="123">
          <cell r="A123" t="str">
            <v>Porcelanato doble trafico urban perla corona 49*49</v>
          </cell>
        </row>
        <row r="124">
          <cell r="A124" t="str">
            <v>Porcelanato gran formato beige mate plano 1,00x3,00</v>
          </cell>
        </row>
        <row r="125">
          <cell r="A125" t="str">
            <v>Porcelanato Linex negro 60*60</v>
          </cell>
        </row>
        <row r="126">
          <cell r="A126" t="str">
            <v>Porcelanato linex negro corona 28.2*56.4</v>
          </cell>
        </row>
        <row r="127">
          <cell r="A127" t="str">
            <v>Porcelanato Urban GrIs 60*60</v>
          </cell>
        </row>
        <row r="128">
          <cell r="A128" t="str">
            <v>Puerta Batiente en Vidrio templado 10mm (0,75x2,09m)Pivotes inferior y superior, cerradura especial.(incluye pelicula polarizado tipo sandblasting)</v>
          </cell>
        </row>
        <row r="129">
          <cell r="A129" t="str">
            <v>Puerta con marco en madera, entamborada lisa (1,00x2,10m)</v>
          </cell>
        </row>
        <row r="130">
          <cell r="A130" t="str">
            <v>Puerta de dos hojas batiente, de 2,09 mts x 1.50 mts, en vidrio templado de 10 mm incoloro con pelicula de polarizado tipo sandblasting, pivotes en la parte superior e inferior</v>
          </cell>
        </row>
        <row r="131">
          <cell r="A131" t="str">
            <v>Puerta de dos hojas batiente, de 2,75 mts x 1.47 mts, en vidrio templado de 10 mm incoloro con pelicula de polarizado tipo sandblasting, pivotes en la parte superior e inferior</v>
          </cell>
        </row>
        <row r="132">
          <cell r="A132" t="str">
            <v>Puerta de dos hojas batiente, de 2,86 mts x 1.90 mts, en vidrio templado de 10 mm incoloro con pelicula de polarizado tipo sandblasting, pivotes en la parte superior e inferior</v>
          </cell>
        </row>
        <row r="133">
          <cell r="A133" t="str">
            <v xml:space="preserve">Puerta de una hoja batiente según diseño, de 2,09 x 0,90mts en  vidrio templado10 mm  incoloro con pelicula de polarizado tipo sandblasting, pivotes en la parte superior e inferior </v>
          </cell>
        </row>
        <row r="134">
          <cell r="A134" t="str">
            <v xml:space="preserve">Puerta de una hoja batiente según diseño, de 2,86 x 0,90mts en  vidrio templado10 mm  incoloro con pelicula de polarizado tipo sandblasting, pivotes en la parte superior e inferior </v>
          </cell>
        </row>
        <row r="135">
          <cell r="A135" t="str">
            <v xml:space="preserve">Puerta de una hoja batiente según diseño, de 2,40 x 0,90mts en  vidrio templado10 mm  incoloro con pelicula de polarizado tipo sandblasting, pivotes en la parte superior e inferior </v>
          </cell>
        </row>
        <row r="136">
          <cell r="A136" t="str">
            <v xml:space="preserve">Puerta Madera </v>
          </cell>
        </row>
        <row r="137">
          <cell r="A137" t="str">
            <v>Puerta Tablemac Salvaje</v>
          </cell>
        </row>
        <row r="138">
          <cell r="A138" t="str">
            <v>Puntilla con cabeza 3/8"</v>
          </cell>
        </row>
        <row r="139">
          <cell r="A139" t="str">
            <v>Q</v>
          </cell>
        </row>
        <row r="140">
          <cell r="A140" t="str">
            <v>R</v>
          </cell>
        </row>
        <row r="141">
          <cell r="A141" t="str">
            <v>Repisa madera ordinario (0,08x0,04x3,00m)</v>
          </cell>
        </row>
        <row r="142">
          <cell r="A142" t="str">
            <v>S</v>
          </cell>
        </row>
        <row r="143">
          <cell r="A143" t="str">
            <v>Salpicadero</v>
          </cell>
        </row>
        <row r="144">
          <cell r="A144" t="str">
            <v>Secador eléctrico para manos tipo manos libres, Turbo</v>
          </cell>
        </row>
        <row r="145">
          <cell r="A145" t="str">
            <v>sellador Baños *300 ml y cocinas</v>
          </cell>
        </row>
        <row r="146">
          <cell r="A146" t="str">
            <v>Sellador FILA MP/90 (gl 5Lt)</v>
          </cell>
        </row>
        <row r="147">
          <cell r="A147" t="str">
            <v>Silicona Vidrios y Aluminio x 50 ml</v>
          </cell>
        </row>
        <row r="148">
          <cell r="A148" t="str">
            <v>Soporte para tv plasma lcd 26" - 55" con brazo extensible</v>
          </cell>
        </row>
        <row r="149">
          <cell r="A149" t="str">
            <v>Stonmix Boquilla latex caja 5Kg</v>
          </cell>
        </row>
        <row r="150">
          <cell r="A150" t="str">
            <v>Suministro e instalación de Cielo raso en fibra mineral lamina recedido 61 x 61 Hunterdouglas</v>
          </cell>
        </row>
        <row r="151">
          <cell r="A151" t="str">
            <v>Suministro e instalacion de Vidrio templado de 10mm (Incluye estructura y herrajes en acero)</v>
          </cell>
        </row>
        <row r="152">
          <cell r="A152" t="str">
            <v>Suministro e instalacion de Vidrio templado h: 2,20m de 10mm (Incluye perfil en u)</v>
          </cell>
        </row>
        <row r="153">
          <cell r="A153" t="str">
            <v>Suministro e instalcion de Pórtico de acceso (h:2,34x2,00m)en acero Inoxidable, (seccion de 0,25x1,00)acabado satinado una cara cal.18, Según diseño. Incluye estructura y elementos de anclaje y soporte.</v>
          </cell>
        </row>
        <row r="154">
          <cell r="A154" t="str">
            <v>T</v>
          </cell>
        </row>
        <row r="155">
          <cell r="A155" t="str">
            <v>Tapa de caja de inspección incluye concreto y acero</v>
          </cell>
        </row>
        <row r="156">
          <cell r="A156" t="str">
            <v>Tapete con basse en vinilo</v>
          </cell>
        </row>
        <row r="157">
          <cell r="A157" t="str">
            <v>Teja ETERNIT #4 fibrocemennto  gris perfil 7</v>
          </cell>
        </row>
        <row r="158">
          <cell r="A158" t="str">
            <v>Tiner</v>
          </cell>
        </row>
        <row r="159">
          <cell r="A159" t="str">
            <v>Tornillo  6 x 1 lamina</v>
          </cell>
        </row>
        <row r="160">
          <cell r="A160" t="str">
            <v>Tornillo  7 X 7/16 estructura</v>
          </cell>
        </row>
        <row r="161">
          <cell r="A161" t="str">
            <v>Tornillo de 3/8 incluye arandela</v>
          </cell>
        </row>
        <row r="162">
          <cell r="A162" t="str">
            <v>Tuberia Acero galvanizada 2 1/2"</v>
          </cell>
        </row>
        <row r="163">
          <cell r="A163" t="str">
            <v>U</v>
          </cell>
        </row>
        <row r="164">
          <cell r="A164" t="str">
            <v xml:space="preserve">Unidad de aire acondicionado tipo cassette de 4 vías  de capacidad 24.000 BTU/H, marca LG ELECTRONICS o equivalente, 220V/3F/60HZ  REFRIGERANTE R22 </v>
          </cell>
        </row>
        <row r="165">
          <cell r="A165" t="str">
            <v>V</v>
          </cell>
        </row>
        <row r="166">
          <cell r="A166" t="str">
            <v>Vidrio laminado de 10 mm con pelicula UV azul (0.6*3.60)</v>
          </cell>
        </row>
        <row r="167">
          <cell r="A167" t="str">
            <v>Vidrio laminado de 10 mm con pelicula UV azul (0.6*2.92)</v>
          </cell>
        </row>
        <row r="168">
          <cell r="A168" t="str">
            <v>Vidrio laminado de 10 mm con pelicula UV hielo</v>
          </cell>
        </row>
        <row r="169">
          <cell r="A169" t="str">
            <v>Vidrio laminado de 10 mm con pelicula UV cristal</v>
          </cell>
        </row>
        <row r="170">
          <cell r="A170" t="str">
            <v>Vidrio color blanco coco</v>
          </cell>
        </row>
        <row r="171">
          <cell r="A171" t="str">
            <v>Vidrio crudo ventana</v>
          </cell>
        </row>
        <row r="172">
          <cell r="A172" t="str">
            <v>Vigueta cielo raso Drywall Cal.26</v>
          </cell>
        </row>
        <row r="173">
          <cell r="A173" t="str">
            <v>W</v>
          </cell>
        </row>
        <row r="174">
          <cell r="A174" t="str">
            <v>X</v>
          </cell>
        </row>
        <row r="175">
          <cell r="A175" t="str">
            <v>Y</v>
          </cell>
        </row>
        <row r="176">
          <cell r="A176" t="str">
            <v>Yeso</v>
          </cell>
        </row>
        <row r="177">
          <cell r="A177" t="str">
            <v>Z</v>
          </cell>
        </row>
        <row r="178">
          <cell r="A178">
            <v>0</v>
          </cell>
        </row>
        <row r="179">
          <cell r="A179">
            <v>0</v>
          </cell>
        </row>
        <row r="180">
          <cell r="A180">
            <v>0</v>
          </cell>
        </row>
        <row r="181">
          <cell r="A181">
            <v>0</v>
          </cell>
        </row>
        <row r="182">
          <cell r="A182">
            <v>0</v>
          </cell>
        </row>
        <row r="183">
          <cell r="A183">
            <v>0</v>
          </cell>
        </row>
        <row r="184">
          <cell r="A184">
            <v>0</v>
          </cell>
        </row>
        <row r="185">
          <cell r="A185">
            <v>0</v>
          </cell>
        </row>
        <row r="186">
          <cell r="A186">
            <v>0</v>
          </cell>
        </row>
        <row r="187">
          <cell r="A187">
            <v>0</v>
          </cell>
        </row>
        <row r="188">
          <cell r="A188">
            <v>0</v>
          </cell>
        </row>
        <row r="189">
          <cell r="A189">
            <v>0</v>
          </cell>
        </row>
        <row r="190">
          <cell r="A190">
            <v>0</v>
          </cell>
        </row>
        <row r="191">
          <cell r="A191">
            <v>0</v>
          </cell>
        </row>
      </sheetData>
      <sheetData sheetId="8" refreshError="1"/>
      <sheetData sheetId="9" refreshError="1"/>
      <sheetData sheetId="10" refreshError="1"/>
      <sheetData sheetId="11" refreshError="1"/>
      <sheetData sheetId="12"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 val="Form5 _Pág_ 1"/>
    </sheetNames>
    <sheetDataSet>
      <sheetData sheetId="0"/>
      <sheetData sheetId="1"/>
      <sheetData sheetId="2"/>
      <sheetData sheetId="3"/>
      <sheetData sheetId="4" refreshError="1"/>
      <sheetData sheetId="5" refreshError="1"/>
      <sheetData sheetId="6"/>
      <sheetData sheetId="7"/>
      <sheetData sheetId="8"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inst"/>
      <sheetName val="BASE_01"/>
      <sheetName val="RESUMEN_CONFIS"/>
      <sheetName val="PxQ Cantidade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sheetData sheetId="7"/>
      <sheetData sheetId="8"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BITACORA"/>
      <sheetName val="Bases_2A"/>
      <sheetName val="Petroq_"/>
      <sheetName val="Serv_Ind_"/>
      <sheetName val="Manto,_Otros"/>
      <sheetName val="TARIFA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20">
          <cell r="C20">
            <v>2265.5</v>
          </cell>
        </row>
      </sheetData>
      <sheetData sheetId="21"/>
      <sheetData sheetId="22"/>
      <sheetData sheetId="23"/>
      <sheetData sheetId="24"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LISTA DE PRECIOS"/>
      <sheetName val="062"/>
      <sheetName val="Listado"/>
      <sheetName val="OCTUBRE"/>
      <sheetName val=" Liquidacion de Obra por Tramos"/>
      <sheetName val="CLASIFICACION"/>
      <sheetName val="5. ELECTRICO"/>
      <sheetName val="REC-COD,"/>
      <sheetName val="2,2,6,1 Pilotes 0,30"/>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Lp"/>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SALARIOS"/>
      <sheetName val="APU NO PREVISTO"/>
      <sheetName val="PPTA (3)"/>
      <sheetName val="PPTA (2)"/>
      <sheetName val="PPTA"/>
      <sheetName val="Requisición1"/>
      <sheetName val="Bajadas"/>
      <sheetName val="NARIÑO"/>
      <sheetName val="CONT_ADI"/>
      <sheetName val="c2_5y2_613"/>
      <sheetName val="PREACTA_62"/>
      <sheetName val="TABLA_20082"/>
      <sheetName val="c2_5y2_612"/>
      <sheetName val="PREACTA_61"/>
      <sheetName val="TABLA_20081"/>
      <sheetName val="c2_5y2_611"/>
      <sheetName val="TABLA_2008"/>
      <sheetName val="Proveedores y acreedores"/>
      <sheetName val="FINANC"/>
      <sheetName val="TODAS"/>
      <sheetName val="otros"/>
      <sheetName val="skj452"/>
      <sheetName val="ita878"/>
      <sheetName val="aea-944"/>
      <sheetName val="dub-823"/>
      <sheetName val="gpi 526"/>
      <sheetName val="xxj617"/>
      <sheetName val="sng_855"/>
      <sheetName val="vea 374"/>
      <sheetName val="hfb024"/>
      <sheetName val="paj825"/>
      <sheetName val="ESTADO_VÍA-CRIT_TECNICO"/>
      <sheetName val="PERSONAL"/>
      <sheetName val="Tarifa MT"/>
      <sheetName val="Hoja2"/>
      <sheetName val="Cuadr."/>
      <sheetName val="PUNITARIOS PARA 241201 2S.xls"/>
      <sheetName val="OBRAS SES"/>
      <sheetName val="Summary"/>
      <sheetName val="CODCONST"/>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A_P_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BALANCE"/>
      <sheetName val="ITEMS NO REVISTOS"/>
      <sheetName val="APU ELECTRICOS"/>
      <sheetName val="inst"/>
      <sheetName val="for 6"/>
      <sheetName val="PREACTA Y CONTRATISTAS"/>
      <sheetName val="PLAN DE INVERSION ANTICIPO"/>
      <sheetName val="inv mensual"/>
      <sheetName val="borrador flujo inv"/>
      <sheetName val="social-ambiental"/>
      <sheetName val="AU"/>
      <sheetName val="TABLAS"/>
      <sheetName val="7.1.8.1.1"/>
      <sheetName val="CURVA"/>
      <sheetName val="materiales"/>
      <sheetName val="DEST. MEDIOS"/>
      <sheetName val="COMBUASF"/>
      <sheetName val="BALCRUDO"/>
      <sheetName val="CARGASPROC."/>
      <sheetName val="G L P  FINAL"/>
      <sheetName val="BASE"/>
      <sheetName val="c2_5y2_614"/>
      <sheetName val="mdo"/>
      <sheetName val="equip"/>
      <sheetName val="mat"/>
      <sheetName val="CIRCUITOS CODENSA"/>
      <sheetName val="devdics"/>
      <sheetName val="Bases 2A"/>
      <sheetName val="@RISK - Correlaciones"/>
      <sheetName val="Acta"/>
      <sheetName val="costos oficina"/>
      <sheetName val="costos campamento"/>
      <sheetName val="días habiles 2015"/>
      <sheetName val="CHINCHINA FINAL . A CEROS"/>
      <sheetName val="Memoria de calculo"/>
      <sheetName val="Poblacion"/>
      <sheetName val="glvc"/>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refreshError="1"/>
      <sheetData sheetId="132"/>
      <sheetData sheetId="133" refreshError="1"/>
      <sheetData sheetId="134"/>
      <sheetData sheetId="135"/>
      <sheetData sheetId="136"/>
      <sheetData sheetId="137"/>
      <sheetData sheetId="138"/>
      <sheetData sheetId="139" refreshError="1"/>
      <sheetData sheetId="140" refreshError="1"/>
      <sheetData sheetId="141" refreshError="1"/>
      <sheetData sheetId="142"/>
      <sheetData sheetId="143">
        <row r="48">
          <cell r="E48">
            <v>0</v>
          </cell>
        </row>
      </sheetData>
      <sheetData sheetId="144"/>
      <sheetData sheetId="145"/>
      <sheetData sheetId="146" refreshError="1"/>
      <sheetData sheetId="147" refreshError="1"/>
      <sheetData sheetId="148" refreshError="1"/>
      <sheetData sheetId="149" refreshError="1"/>
      <sheetData sheetId="150"/>
      <sheetData sheetId="151"/>
      <sheetData sheetId="152"/>
      <sheetData sheetId="153"/>
      <sheetData sheetId="154" refreshError="1"/>
      <sheetData sheetId="155"/>
      <sheetData sheetId="156"/>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row r="48">
          <cell r="E48">
            <v>0</v>
          </cell>
        </row>
      </sheetData>
      <sheetData sheetId="289"/>
      <sheetData sheetId="290"/>
      <sheetData sheetId="291" refreshError="1"/>
      <sheetData sheetId="292" refreshError="1"/>
      <sheetData sheetId="293" refreshError="1"/>
      <sheetData sheetId="294" refreshError="1"/>
      <sheetData sheetId="295" refreshError="1"/>
      <sheetData sheetId="296" refreshError="1"/>
      <sheetData sheetId="297"/>
      <sheetData sheetId="298"/>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sheetData sheetId="320"/>
      <sheetData sheetId="321"/>
      <sheetData sheetId="322">
        <row r="48">
          <cell r="E48">
            <v>0</v>
          </cell>
        </row>
      </sheetData>
      <sheetData sheetId="323" refreshError="1"/>
      <sheetData sheetId="324" refreshError="1"/>
      <sheetData sheetId="325"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 val="devdics"/>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CONTROL INTERVENTORIA 4005515"/>
      <sheetName val="Reservas de Petróleo"/>
      <sheetName val="pta a tierra"/>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ción facturacion"/>
      <sheetName val="facturación 2015"/>
      <sheetName val="Valores pactados"/>
      <sheetName val="PPTOS"/>
      <sheetName val="COORDINACIÓN"/>
      <sheetName val="reprogramación"/>
      <sheetName val="Comparativo costos pptos"/>
      <sheetName val="Estaciones Terpel"/>
      <sheetName val="CC 2015-131"/>
      <sheetName val="Doc. Enviados por Taller 301"/>
      <sheetName val="Doc. PPTO y ESP"/>
      <sheetName val="Cuentas de cobro"/>
    </sheetNames>
    <sheetDataSet>
      <sheetData sheetId="0" refreshError="1"/>
      <sheetData sheetId="1" refreshError="1"/>
      <sheetData sheetId="2">
        <row r="83">
          <cell r="A83" t="str">
            <v>BP1</v>
          </cell>
          <cell r="B83" t="str">
            <v>Base presupuesto Tienda tipo de 50 m2</v>
          </cell>
          <cell r="C83">
            <v>2500000</v>
          </cell>
        </row>
        <row r="84">
          <cell r="A84" t="str">
            <v>BP2</v>
          </cell>
          <cell r="B84" t="str">
            <v xml:space="preserve">Base presupuesto Tienda tipo de 200 m2 </v>
          </cell>
          <cell r="C84">
            <v>2500000</v>
          </cell>
        </row>
        <row r="85">
          <cell r="A85" t="str">
            <v>BP3</v>
          </cell>
          <cell r="B85" t="str">
            <v>Base presupuesto Proyecto Toque</v>
          </cell>
          <cell r="C85">
            <v>1500000</v>
          </cell>
        </row>
        <row r="86">
          <cell r="A86" t="str">
            <v>BP4</v>
          </cell>
          <cell r="B86" t="str">
            <v xml:space="preserve">Base presupuesto Proyecto Ziclo </v>
          </cell>
          <cell r="C86">
            <v>1500000</v>
          </cell>
        </row>
        <row r="87">
          <cell r="A87" t="str">
            <v>BP5</v>
          </cell>
          <cell r="B87" t="str">
            <v>Base presupuesto Proyecto Masterlub</v>
          </cell>
          <cell r="C87">
            <v>2000000</v>
          </cell>
        </row>
        <row r="88">
          <cell r="B88" t="str">
            <v xml:space="preserve">Base presupuesto Tienda tipo de 300 m2 </v>
          </cell>
          <cell r="C88">
            <v>2500000</v>
          </cell>
        </row>
        <row r="89">
          <cell r="B89" t="str">
            <v>Presupuesto tienda de remodelación</v>
          </cell>
          <cell r="C89">
            <v>1100000</v>
          </cell>
        </row>
        <row r="90">
          <cell r="B90" t="str">
            <v>Especificaciones tienda de remodelación</v>
          </cell>
        </row>
        <row r="92">
          <cell r="A92" t="str">
            <v>BE1</v>
          </cell>
          <cell r="B92" t="str">
            <v>Base especificaciones Tienda tipo de 50 m2</v>
          </cell>
          <cell r="C92">
            <v>1000000</v>
          </cell>
        </row>
        <row r="93">
          <cell r="A93" t="str">
            <v>BE2</v>
          </cell>
          <cell r="B93" t="str">
            <v xml:space="preserve">Base especificaciones Tienda tipo de 200 m2 </v>
          </cell>
          <cell r="C93">
            <v>1000000</v>
          </cell>
        </row>
        <row r="94">
          <cell r="A94" t="str">
            <v>BE3</v>
          </cell>
          <cell r="B94" t="str">
            <v>Base especificaciones Proyecto Toque</v>
          </cell>
          <cell r="C94">
            <v>500000</v>
          </cell>
        </row>
        <row r="95">
          <cell r="A95" t="str">
            <v>BE4</v>
          </cell>
          <cell r="B95" t="str">
            <v xml:space="preserve">Base especificaciones Proyecto Ziclo </v>
          </cell>
          <cell r="C95">
            <v>500000</v>
          </cell>
        </row>
        <row r="96">
          <cell r="A96" t="str">
            <v>BE5</v>
          </cell>
          <cell r="B96" t="str">
            <v>Base especificaciones Proyecto Masterlub</v>
          </cell>
          <cell r="C96">
            <v>1000000</v>
          </cell>
        </row>
        <row r="97">
          <cell r="A97" t="str">
            <v>AJ1</v>
          </cell>
          <cell r="B97" t="str">
            <v>Ajuste Tienda tipo de 50 m2</v>
          </cell>
          <cell r="C97">
            <v>1099999.9999999998</v>
          </cell>
        </row>
        <row r="98">
          <cell r="A98" t="str">
            <v>AJ2</v>
          </cell>
          <cell r="B98" t="str">
            <v xml:space="preserve">Ajuste Tienda tipo de 200 m2 </v>
          </cell>
          <cell r="C98">
            <v>1099999.9999999998</v>
          </cell>
        </row>
        <row r="99">
          <cell r="A99" t="str">
            <v>AJ3</v>
          </cell>
          <cell r="B99" t="str">
            <v>Ajuste Proyecto Toque</v>
          </cell>
          <cell r="C99">
            <v>500000</v>
          </cell>
        </row>
        <row r="100">
          <cell r="A100" t="str">
            <v>AJ4</v>
          </cell>
          <cell r="B100" t="str">
            <v xml:space="preserve">Ajuste Proyecto Ziclo </v>
          </cell>
          <cell r="C100">
            <v>500000</v>
          </cell>
        </row>
        <row r="101">
          <cell r="A101" t="str">
            <v>AJ5</v>
          </cell>
          <cell r="B101" t="str">
            <v>Ajuste Proyecto Masterlub</v>
          </cell>
          <cell r="C101">
            <v>950000</v>
          </cell>
        </row>
        <row r="102">
          <cell r="A102" t="str">
            <v>RP1</v>
          </cell>
          <cell r="B102" t="str">
            <v>Reproceso Tienda tipo de 50 m2</v>
          </cell>
          <cell r="C102">
            <v>549999.99999999988</v>
          </cell>
        </row>
        <row r="103">
          <cell r="A103" t="str">
            <v>RP2</v>
          </cell>
          <cell r="B103" t="str">
            <v xml:space="preserve">Reproceso Tienda tipo de 200 m2 </v>
          </cell>
          <cell r="C103">
            <v>549999.99999999988</v>
          </cell>
        </row>
        <row r="104">
          <cell r="A104" t="str">
            <v>RP3</v>
          </cell>
          <cell r="B104" t="str">
            <v>Reproceso Proyecto Toque</v>
          </cell>
          <cell r="C104">
            <v>250000</v>
          </cell>
        </row>
        <row r="105">
          <cell r="A105" t="str">
            <v>RP4</v>
          </cell>
          <cell r="B105" t="str">
            <v xml:space="preserve">Reproceso Proyecto Ziclo </v>
          </cell>
          <cell r="C105">
            <v>250000</v>
          </cell>
        </row>
        <row r="106">
          <cell r="A106" t="str">
            <v>RP5</v>
          </cell>
          <cell r="B106" t="str">
            <v>Reproceso Proyecto Masterlub</v>
          </cell>
          <cell r="C106">
            <v>475000</v>
          </cell>
        </row>
        <row r="107">
          <cell r="A107" t="str">
            <v>RM1</v>
          </cell>
          <cell r="B107" t="str">
            <v>Ajustes de tienda por remodelación</v>
          </cell>
          <cell r="C107">
            <v>1100000</v>
          </cell>
        </row>
      </sheetData>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sheetNames>
    <sheetDataSet>
      <sheetData sheetId="0">
        <row r="3">
          <cell r="D3" t="str">
            <v>AREAS</v>
          </cell>
        </row>
      </sheetData>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IDADES"/>
      <sheetName val="DATOS DE ENTRADA"/>
      <sheetName val="PPTO"/>
      <sheetName val="APU"/>
      <sheetName val="APU ANIDADO"/>
      <sheetName val="HERRAMIENTAS Y EQUIPOS"/>
      <sheetName val="LISTA DE MATERIALES"/>
      <sheetName val="TRANSPORTE"/>
      <sheetName val="Salarios"/>
      <sheetName val="Cuadrillas"/>
      <sheetName val="BD"/>
    </sheetNames>
    <sheetDataSet>
      <sheetData sheetId="0" refreshError="1"/>
      <sheetData sheetId="1" refreshError="1"/>
      <sheetData sheetId="2" refreshError="1"/>
      <sheetData sheetId="3" refreshError="1"/>
      <sheetData sheetId="4" refreshError="1"/>
      <sheetData sheetId="5" refreshError="1"/>
      <sheetData sheetId="6">
        <row r="3">
          <cell r="A3" t="str">
            <v>Lamina superboard fibrocemento 10 mm 1.22 x 2.44</v>
          </cell>
        </row>
        <row r="4">
          <cell r="A4" t="str">
            <v>Perfil Omega calibre 26 X 2,44m</v>
          </cell>
        </row>
        <row r="5">
          <cell r="A5" t="str">
            <v>Canal B9 x 2.44 Cal. 26</v>
          </cell>
        </row>
        <row r="6">
          <cell r="A6" t="str">
            <v>Paral B9 x 2.44 Cal. 26</v>
          </cell>
        </row>
        <row r="7">
          <cell r="A7" t="str">
            <v>Perno de Fijación disparo cod. verde</v>
          </cell>
        </row>
        <row r="8">
          <cell r="A8" t="str">
            <v>Perno ref. 1508</v>
          </cell>
        </row>
        <row r="9">
          <cell r="A9" t="str">
            <v>Tornillo  7 X 7/16 estructura</v>
          </cell>
        </row>
        <row r="10">
          <cell r="A10" t="str">
            <v>Tornillo  6 x 1 lamina</v>
          </cell>
        </row>
        <row r="11">
          <cell r="A11" t="str">
            <v>Cinta metálica topex rollo x 30 m</v>
          </cell>
        </row>
        <row r="12">
          <cell r="A12" t="str">
            <v xml:space="preserve">Cinta malla de fibra de vidrio (90 m.) </v>
          </cell>
        </row>
        <row r="13">
          <cell r="A13" t="str">
            <v xml:space="preserve">Cinta papel rollo  (75 m.) </v>
          </cell>
        </row>
        <row r="14">
          <cell r="A14" t="str">
            <v>Lija 150</v>
          </cell>
        </row>
        <row r="15">
          <cell r="A15" t="str">
            <v>Pintura Vinilo Tipo I</v>
          </cell>
        </row>
        <row r="16">
          <cell r="A16" t="str">
            <v>Pintura Vinilo Tipo III</v>
          </cell>
        </row>
        <row r="17">
          <cell r="A17" t="str">
            <v>Masilla supermastico</v>
          </cell>
        </row>
        <row r="18">
          <cell r="A18" t="str">
            <v xml:space="preserve">Angulo metálico 2x1/4  </v>
          </cell>
        </row>
        <row r="19">
          <cell r="A19" t="str">
            <v>Pintura Exterior Tipo Koraza</v>
          </cell>
        </row>
        <row r="20">
          <cell r="A20" t="str">
            <v>Lámpara de emergencia leed 2x12v / carga 90 minutos</v>
          </cell>
        </row>
        <row r="21">
          <cell r="A21" t="str">
            <v>Cable encauchetado 2x16+16t awg</v>
          </cell>
        </row>
        <row r="22">
          <cell r="A22" t="str">
            <v>Clavija (enchufe) 3 patas</v>
          </cell>
        </row>
        <row r="23">
          <cell r="A23" t="str">
            <v>Conector tornillo 3 líneas</v>
          </cell>
        </row>
        <row r="24">
          <cell r="A24" t="str">
            <v>Alambre negro Cal. 18</v>
          </cell>
        </row>
        <row r="25">
          <cell r="A25" t="str">
            <v>Acero de refuerzo 60000 PSI</v>
          </cell>
        </row>
        <row r="26">
          <cell r="A26" t="str">
            <v>Arena de rio</v>
          </cell>
        </row>
        <row r="27">
          <cell r="A27" t="str">
            <v>Repisa madera ordinario (0,08x0,04x3,00m)</v>
          </cell>
        </row>
        <row r="28">
          <cell r="A28" t="str">
            <v>Puntilla con cabeza 3/8"</v>
          </cell>
        </row>
        <row r="29">
          <cell r="A29" t="str">
            <v>Cemento Gris</v>
          </cell>
        </row>
        <row r="30">
          <cell r="A30" t="str">
            <v>Ladrillo prensado esmaltado</v>
          </cell>
        </row>
        <row r="31">
          <cell r="A31" t="str">
            <v>ladrillo cocido rustico</v>
          </cell>
        </row>
        <row r="32">
          <cell r="A32" t="str">
            <v>Ladrillo perforado comun</v>
          </cell>
        </row>
        <row r="33">
          <cell r="A33" t="str">
            <v>Ladrillo perforado esmaltado</v>
          </cell>
        </row>
        <row r="34">
          <cell r="A34" t="str">
            <v>Ladrillo Arcilla H:10</v>
          </cell>
        </row>
        <row r="35">
          <cell r="A35" t="str">
            <v>Ladrillo Arcilla H:15</v>
          </cell>
        </row>
        <row r="36">
          <cell r="A36" t="str">
            <v>Porcelanato beige mate plano 60x60</v>
          </cell>
        </row>
        <row r="37">
          <cell r="A37" t="str">
            <v>Porcelanato gran formato beige mate plano 1,00x3,00</v>
          </cell>
        </row>
        <row r="38">
          <cell r="A38" t="str">
            <v>Pegante porcelanico x 25Kg</v>
          </cell>
        </row>
        <row r="39">
          <cell r="A39" t="str">
            <v xml:space="preserve">Boquilla concolor </v>
          </cell>
        </row>
        <row r="40">
          <cell r="A40" t="str">
            <v>Dilataciòn plastica L:2,4m</v>
          </cell>
        </row>
        <row r="41">
          <cell r="A41" t="str">
            <v xml:space="preserve"> Perfiles de aluminio anodinado mate natural</v>
          </cell>
        </row>
        <row r="42">
          <cell r="A42" t="str">
            <v>Tornilleria y anclajes recomendados por el fabricante</v>
          </cell>
        </row>
        <row r="43">
          <cell r="A43" t="str">
            <v xml:space="preserve"> Vidrio crudo de 4mm. (superior)</v>
          </cell>
        </row>
        <row r="44">
          <cell r="A44" t="str">
            <v>Alfajia en aluminio.</v>
          </cell>
        </row>
        <row r="45">
          <cell r="A45" t="str">
            <v>Empaques triangulares y en forma de cuña.</v>
          </cell>
        </row>
        <row r="46">
          <cell r="A46" t="str">
            <v>Accesorios en brazos de apertura de 8”, 10”  y 12” en aluminio</v>
          </cell>
        </row>
        <row r="47">
          <cell r="A47" t="str">
            <v>Manija(s) en aluminio.</v>
          </cell>
        </row>
      </sheetData>
      <sheetData sheetId="7" refreshError="1"/>
      <sheetData sheetId="8" refreshError="1"/>
      <sheetData sheetId="9" refreshError="1"/>
      <sheetData sheetId="10"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ERVIDOR\Public2\MANTENIMIENT"/>
      <sheetName val="[A MInformes M]__cceficiente_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BASE-LISTAS"/>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A.P.U"/>
      <sheetName val="Insumos"/>
      <sheetName val="Analisis Mano de Obra"/>
      <sheetName val="Analisis Herramienta Menor"/>
      <sheetName val="Analisis Factor Prestacional"/>
      <sheetName val="Analisis AIU"/>
    </sheetNames>
    <sheetDataSet>
      <sheetData sheetId="0"/>
      <sheetData sheetId="1"/>
      <sheetData sheetId="2"/>
      <sheetData sheetId="3">
        <row r="2">
          <cell r="A2" t="str">
            <v>I1</v>
          </cell>
        </row>
      </sheetData>
      <sheetData sheetId="4"/>
      <sheetData sheetId="5"/>
      <sheetData sheetId="6">
        <row r="26">
          <cell r="D26">
            <v>0.54830000000000001</v>
          </cell>
        </row>
      </sheetData>
      <sheetData sheetId="7"/>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APU OTROS"/>
    </sheetNames>
    <sheetDataSet>
      <sheetData sheetId="0">
        <row r="29">
          <cell r="B29" t="str">
            <v>Suministro e Instalación de Salida de Punto de Iluminación Sobreponer</v>
          </cell>
        </row>
        <row r="30">
          <cell r="B30" t="str">
            <v>Suministro e instalación de luminaria 600x 600 mm 32 w dimerizable 0-10 v Philips o similar 2DSRT3050LCS_2_UNV_DIM</v>
          </cell>
        </row>
        <row r="31">
          <cell r="B31" t="str">
            <v>Suministro e instalación de luminaria hermética 33w o similar WT065C LED45S/840 1-10V L1200 LA</v>
          </cell>
        </row>
        <row r="32">
          <cell r="B32" t="str">
            <v>Suministro e Instalación de Luminaria Rectangular Sobreponer No Dimerisable 34W RC048B LED42S/840 100-277 W30L121 LA</v>
          </cell>
        </row>
        <row r="33">
          <cell r="B33" t="str">
            <v>Suministro e instalación de luminaria lineal dimerizable 1200 x 150 mm sobreponer 45w Philips o similar SP280X LED48/8CST PSR W45L120 OD WH</v>
          </cell>
        </row>
        <row r="34">
          <cell r="B34" t="str">
            <v>Suministro e instalación de luminaria panel led redondo de sobreponer 13w o similar DN058B LED9/840 110-240V D150 RD</v>
          </cell>
        </row>
        <row r="35">
          <cell r="B35" t="str">
            <v>Suministro e Instalación de Salida de Punto de Iluminación de Emergencia</v>
          </cell>
        </row>
        <row r="36">
          <cell r="B36" t="str">
            <v>Suministro e Instalación de Luminaria de Emergencia Led LEDR1W5</v>
          </cell>
        </row>
        <row r="37">
          <cell r="B37" t="str">
            <v>Suministro e Instalación de Interruptor Sencillo</v>
          </cell>
        </row>
        <row r="38">
          <cell r="B38" t="str">
            <v>Suministro e Instalación de Interruptor Doble</v>
          </cell>
        </row>
        <row r="39">
          <cell r="B39" t="str">
            <v>Suministro e Instalación de Sensor ON/OFF</v>
          </cell>
        </row>
        <row r="40">
          <cell r="B40" t="str">
            <v>Bridge (puente) de control de iluminación, marca Philips Advance o similar, línea Xitanium SR , modelos SRB-BS</v>
          </cell>
        </row>
        <row r="41">
          <cell r="B41" t="str">
            <v xml:space="preserve">Sensor SC200B/02 SR  WH/BL para montaje en techo , marca Philips o similar, </v>
          </cell>
        </row>
        <row r="42">
          <cell r="B42" t="str">
            <v>Botonera inalámbrica de 2 botones, marca Philips o similar, modelo UID8470/10 ZGP Switch Dim 2B , compatible con el sistema Interact Ready</v>
          </cell>
        </row>
        <row r="44">
          <cell r="B44" t="str">
            <v>Suministro e Instalación de Tomacorriente Normal Sobreponer</v>
          </cell>
        </row>
        <row r="45">
          <cell r="B45" t="str">
            <v>Suministro e Instalación de Tomacorriente 220V (A.A)</v>
          </cell>
        </row>
        <row r="46">
          <cell r="B46" t="str">
            <v>Suministro e Instalación de Tomacorriente Normal en Canaleta Metálica</v>
          </cell>
        </row>
        <row r="47">
          <cell r="B47" t="str">
            <v>Suministro e Instalación Tomacorriente Regulado Sobreponer</v>
          </cell>
        </row>
        <row r="48">
          <cell r="B48" t="str">
            <v>Suministro e Instalación de Tomacorriente Regulado en Canaleta Metálica</v>
          </cell>
        </row>
        <row r="49">
          <cell r="B49" t="str">
            <v>Suministro e Instalación de Tomacorriente Doble GFCI Sobreponer</v>
          </cell>
        </row>
      </sheetData>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J116"/>
  <sheetViews>
    <sheetView showGridLines="0" view="pageBreakPreview" topLeftCell="A85" zoomScale="75" zoomScaleNormal="55" zoomScaleSheetLayoutView="75" zoomScalePageLayoutView="70" workbookViewId="0">
      <selection activeCell="I103" sqref="I103"/>
    </sheetView>
  </sheetViews>
  <sheetFormatPr baseColWidth="10" defaultColWidth="11.42578125" defaultRowHeight="14.25"/>
  <cols>
    <col min="1" max="2" width="4.42578125" style="1" customWidth="1"/>
    <col min="3" max="3" width="14.7109375" style="5" customWidth="1"/>
    <col min="4" max="4" width="14.28515625" style="1" customWidth="1"/>
    <col min="5" max="5" width="73.28515625" style="1" customWidth="1"/>
    <col min="6" max="6" width="8.7109375" style="1" customWidth="1"/>
    <col min="7" max="7" width="18.85546875" style="1" customWidth="1"/>
    <col min="8" max="8" width="23.85546875" style="1" customWidth="1"/>
    <col min="9" max="9" width="30" style="1" customWidth="1"/>
    <col min="10" max="11" width="4.42578125" style="1" customWidth="1"/>
    <col min="12" max="13" width="11.42578125" style="1"/>
    <col min="14" max="14" width="15.5703125" style="1" bestFit="1" customWidth="1"/>
    <col min="15" max="16384" width="11.42578125" style="1"/>
  </cols>
  <sheetData>
    <row r="1" spans="2:10">
      <c r="B1" s="642" t="s">
        <v>0</v>
      </c>
      <c r="C1" s="642"/>
      <c r="D1" s="642"/>
      <c r="E1" s="642"/>
    </row>
    <row r="2" spans="2:10">
      <c r="B2" s="642" t="s">
        <v>1</v>
      </c>
      <c r="C2" s="642"/>
      <c r="D2" s="642"/>
    </row>
    <row r="3" spans="2:10" ht="15" thickBot="1">
      <c r="B3" s="6"/>
      <c r="C3" s="236"/>
      <c r="D3" s="6"/>
    </row>
    <row r="4" spans="2:10" ht="15.75" thickTop="1" thickBot="1">
      <c r="B4" s="643"/>
      <c r="C4" s="644"/>
      <c r="D4" s="644"/>
      <c r="E4" s="644"/>
      <c r="F4" s="644"/>
      <c r="G4" s="644"/>
      <c r="H4" s="644"/>
      <c r="I4" s="644"/>
      <c r="J4" s="645"/>
    </row>
    <row r="5" spans="2:10" ht="31.5" customHeight="1">
      <c r="B5" s="3"/>
      <c r="C5" s="646" t="s">
        <v>2</v>
      </c>
      <c r="D5" s="647"/>
      <c r="E5" s="647"/>
      <c r="F5" s="647"/>
      <c r="G5" s="647"/>
      <c r="H5" s="647"/>
      <c r="I5" s="648"/>
      <c r="J5" s="4"/>
    </row>
    <row r="6" spans="2:10">
      <c r="B6" s="3"/>
      <c r="C6" s="649" t="s">
        <v>3</v>
      </c>
      <c r="D6" s="650"/>
      <c r="E6" s="650"/>
      <c r="F6" s="650"/>
      <c r="G6" s="650"/>
      <c r="H6" s="650"/>
      <c r="I6" s="651"/>
      <c r="J6" s="4"/>
    </row>
    <row r="7" spans="2:10" s="2" customFormat="1">
      <c r="B7" s="576"/>
      <c r="C7" s="621" t="s">
        <v>4</v>
      </c>
      <c r="D7" s="622"/>
      <c r="E7" s="622"/>
      <c r="F7" s="622"/>
      <c r="G7" s="622"/>
      <c r="H7" s="622"/>
      <c r="I7" s="623"/>
      <c r="J7" s="7"/>
    </row>
    <row r="8" spans="2:10">
      <c r="B8" s="3"/>
      <c r="C8" s="621"/>
      <c r="D8" s="622"/>
      <c r="E8" s="622"/>
      <c r="F8" s="622"/>
      <c r="G8" s="622"/>
      <c r="H8" s="622"/>
      <c r="I8" s="623"/>
      <c r="J8" s="4"/>
    </row>
    <row r="9" spans="2:10" ht="55.5" customHeight="1">
      <c r="B9" s="3"/>
      <c r="C9" s="624" t="s">
        <v>5</v>
      </c>
      <c r="D9" s="625"/>
      <c r="E9" s="625"/>
      <c r="F9" s="625"/>
      <c r="G9" s="625"/>
      <c r="H9" s="625"/>
      <c r="I9" s="626"/>
      <c r="J9" s="4"/>
    </row>
    <row r="10" spans="2:10" ht="30" customHeight="1" thickBot="1">
      <c r="B10" s="3"/>
      <c r="C10" s="629" t="s">
        <v>82</v>
      </c>
      <c r="D10" s="630"/>
      <c r="E10" s="630"/>
      <c r="F10" s="630"/>
      <c r="G10" s="630"/>
      <c r="H10" s="630"/>
      <c r="I10" s="631"/>
      <c r="J10" s="4"/>
    </row>
    <row r="11" spans="2:10" ht="30" customHeight="1">
      <c r="B11" s="3"/>
      <c r="C11" s="638" t="s">
        <v>6</v>
      </c>
      <c r="D11" s="632" t="s">
        <v>7</v>
      </c>
      <c r="E11" s="632" t="s">
        <v>8</v>
      </c>
      <c r="F11" s="632" t="s">
        <v>9</v>
      </c>
      <c r="G11" s="632" t="s">
        <v>10</v>
      </c>
      <c r="H11" s="634" t="s">
        <v>11</v>
      </c>
      <c r="I11" s="636" t="s">
        <v>12</v>
      </c>
      <c r="J11" s="4"/>
    </row>
    <row r="12" spans="2:10" ht="30" customHeight="1" thickBot="1">
      <c r="B12" s="3"/>
      <c r="C12" s="639"/>
      <c r="D12" s="633"/>
      <c r="E12" s="633"/>
      <c r="F12" s="633"/>
      <c r="G12" s="633"/>
      <c r="H12" s="635"/>
      <c r="I12" s="637"/>
      <c r="J12" s="4"/>
    </row>
    <row r="13" spans="2:10" ht="30" customHeight="1" thickBot="1">
      <c r="B13" s="3"/>
      <c r="C13" s="586">
        <v>1</v>
      </c>
      <c r="D13" s="640" t="s">
        <v>83</v>
      </c>
      <c r="E13" s="641"/>
      <c r="F13" s="587"/>
      <c r="G13" s="587"/>
      <c r="H13" s="587"/>
      <c r="I13" s="588"/>
      <c r="J13" s="4"/>
    </row>
    <row r="14" spans="2:10" ht="30" customHeight="1">
      <c r="B14" s="3"/>
      <c r="C14" s="10"/>
      <c r="D14" s="133" t="s">
        <v>256</v>
      </c>
      <c r="E14" s="578" t="s">
        <v>130</v>
      </c>
      <c r="F14" s="11" t="s">
        <v>84</v>
      </c>
      <c r="G14" s="13">
        <f>77+67</f>
        <v>144</v>
      </c>
      <c r="H14" s="134">
        <f>+APU!F11</f>
        <v>9102.75</v>
      </c>
      <c r="I14" s="14">
        <f>ROUND(G14*H14,0)</f>
        <v>1310796</v>
      </c>
      <c r="J14" s="4"/>
    </row>
    <row r="15" spans="2:10" ht="30" customHeight="1">
      <c r="B15" s="3"/>
      <c r="C15" s="10"/>
      <c r="D15" s="133" t="s">
        <v>257</v>
      </c>
      <c r="E15" s="232" t="s">
        <v>255</v>
      </c>
      <c r="F15" s="233" t="s">
        <v>85</v>
      </c>
      <c r="G15" s="13">
        <v>500</v>
      </c>
      <c r="H15" s="134">
        <f>+APU!F22</f>
        <v>16599.373800000001</v>
      </c>
      <c r="I15" s="14">
        <f>ROUND(G15*H15,0)</f>
        <v>8299687</v>
      </c>
      <c r="J15" s="4"/>
    </row>
    <row r="16" spans="2:10" ht="30" customHeight="1" thickBot="1">
      <c r="B16" s="3"/>
      <c r="C16" s="237" t="s">
        <v>13</v>
      </c>
      <c r="D16" s="15"/>
      <c r="E16" s="16"/>
      <c r="F16" s="15"/>
      <c r="G16" s="13"/>
      <c r="H16" s="17"/>
      <c r="I16" s="579">
        <f>+SUM(I14:I15)</f>
        <v>9610483</v>
      </c>
      <c r="J16" s="4"/>
    </row>
    <row r="17" spans="1:10" ht="30" customHeight="1" thickBot="1">
      <c r="B17" s="3"/>
      <c r="C17" s="234">
        <v>2</v>
      </c>
      <c r="D17" s="627" t="s">
        <v>86</v>
      </c>
      <c r="E17" s="628"/>
      <c r="F17" s="8"/>
      <c r="G17" s="8"/>
      <c r="H17" s="8"/>
      <c r="I17" s="9"/>
      <c r="J17" s="4"/>
    </row>
    <row r="18" spans="1:10" ht="81" customHeight="1">
      <c r="B18" s="3"/>
      <c r="C18" s="10"/>
      <c r="D18" s="135" t="s">
        <v>258</v>
      </c>
      <c r="E18" s="580" t="s">
        <v>129</v>
      </c>
      <c r="F18" s="245" t="s">
        <v>85</v>
      </c>
      <c r="G18" s="246">
        <v>500</v>
      </c>
      <c r="H18" s="544">
        <f>+APU!F46</f>
        <v>89343</v>
      </c>
      <c r="I18" s="14">
        <f>ROUND(G18*H18,0)</f>
        <v>44671500</v>
      </c>
      <c r="J18" s="4"/>
    </row>
    <row r="19" spans="1:10" ht="57" customHeight="1">
      <c r="B19" s="3"/>
      <c r="C19" s="10"/>
      <c r="D19" s="133" t="s">
        <v>259</v>
      </c>
      <c r="E19" s="590" t="s">
        <v>458</v>
      </c>
      <c r="F19" s="11" t="s">
        <v>133</v>
      </c>
      <c r="G19" s="13">
        <v>25</v>
      </c>
      <c r="H19" s="134">
        <f>+APU!F57</f>
        <v>41216</v>
      </c>
      <c r="I19" s="14">
        <f>ROUND(G19*H19,0)</f>
        <v>1030400</v>
      </c>
      <c r="J19" s="4"/>
    </row>
    <row r="20" spans="1:10" ht="30" customHeight="1" thickBot="1">
      <c r="B20" s="3"/>
      <c r="C20" s="238" t="s">
        <v>13</v>
      </c>
      <c r="G20" s="136"/>
      <c r="I20" s="579">
        <f>+SUM(I18:I19)</f>
        <v>45701900</v>
      </c>
      <c r="J20" s="4"/>
    </row>
    <row r="21" spans="1:10" s="137" customFormat="1" ht="30" customHeight="1" thickBot="1">
      <c r="A21" s="1"/>
      <c r="B21" s="3"/>
      <c r="C21" s="234">
        <v>3</v>
      </c>
      <c r="D21" s="605" t="s">
        <v>131</v>
      </c>
      <c r="E21" s="606"/>
      <c r="F21" s="8"/>
      <c r="G21" s="8"/>
      <c r="H21" s="8"/>
      <c r="I21" s="9"/>
      <c r="J21" s="577"/>
    </row>
    <row r="22" spans="1:10" s="137" customFormat="1" ht="73.5" customHeight="1">
      <c r="A22" s="1"/>
      <c r="B22" s="3"/>
      <c r="C22" s="10"/>
      <c r="D22" s="135" t="s">
        <v>260</v>
      </c>
      <c r="E22" s="590" t="s">
        <v>459</v>
      </c>
      <c r="F22" s="138" t="s">
        <v>85</v>
      </c>
      <c r="G22" s="13">
        <v>100</v>
      </c>
      <c r="H22" s="134">
        <f>+APU!F74</f>
        <v>30043.146000000001</v>
      </c>
      <c r="I22" s="14">
        <f>ROUND(G22*H22,0)</f>
        <v>3004315</v>
      </c>
      <c r="J22" s="577"/>
    </row>
    <row r="23" spans="1:10" s="137" customFormat="1" ht="30" customHeight="1" thickBot="1">
      <c r="A23" s="1"/>
      <c r="B23" s="3"/>
      <c r="C23" s="238" t="s">
        <v>13</v>
      </c>
      <c r="D23" s="1"/>
      <c r="E23" s="1"/>
      <c r="F23" s="545"/>
      <c r="G23" s="136"/>
      <c r="H23" s="545"/>
      <c r="I23" s="581">
        <f>+SUM(I22:I22)</f>
        <v>3004315</v>
      </c>
      <c r="J23" s="577"/>
    </row>
    <row r="24" spans="1:10" ht="30" customHeight="1" thickBot="1">
      <c r="B24" s="3"/>
      <c r="C24" s="234">
        <v>4</v>
      </c>
      <c r="D24" s="605" t="s">
        <v>87</v>
      </c>
      <c r="E24" s="606"/>
      <c r="F24" s="8"/>
      <c r="G24" s="8"/>
      <c r="H24" s="8"/>
      <c r="I24" s="9"/>
      <c r="J24" s="4"/>
    </row>
    <row r="25" spans="1:10" ht="17.25" customHeight="1" thickBot="1">
      <c r="B25" s="3"/>
      <c r="C25" s="239" t="s">
        <v>128</v>
      </c>
      <c r="D25" s="607" t="s">
        <v>88</v>
      </c>
      <c r="E25" s="608"/>
      <c r="F25" s="608"/>
      <c r="G25" s="608"/>
      <c r="H25" s="608"/>
      <c r="I25" s="609"/>
      <c r="J25" s="4"/>
    </row>
    <row r="26" spans="1:10" ht="30" customHeight="1">
      <c r="B26" s="3"/>
      <c r="C26" s="10"/>
      <c r="D26" s="135" t="s">
        <v>261</v>
      </c>
      <c r="E26" s="480" t="s">
        <v>89</v>
      </c>
      <c r="F26" s="245" t="s">
        <v>84</v>
      </c>
      <c r="G26" s="246">
        <v>1</v>
      </c>
      <c r="H26" s="529">
        <f>+APU!F88</f>
        <v>366976.18489999999</v>
      </c>
      <c r="I26" s="14">
        <f>ROUND(G26*H26,0)</f>
        <v>366976</v>
      </c>
      <c r="J26" s="4"/>
    </row>
    <row r="27" spans="1:10" ht="30" customHeight="1">
      <c r="B27" s="3"/>
      <c r="C27" s="10"/>
      <c r="D27" s="135" t="s">
        <v>262</v>
      </c>
      <c r="E27" s="12" t="s">
        <v>90</v>
      </c>
      <c r="F27" s="11" t="s">
        <v>84</v>
      </c>
      <c r="G27" s="13">
        <v>1</v>
      </c>
      <c r="H27" s="235">
        <f>+APU!F97</f>
        <v>126290.8582</v>
      </c>
      <c r="I27" s="14">
        <f t="shared" ref="I27:I58" si="0">ROUND(G27*H27,0)</f>
        <v>126291</v>
      </c>
      <c r="J27" s="4"/>
    </row>
    <row r="28" spans="1:10" ht="30" customHeight="1">
      <c r="B28" s="3"/>
      <c r="C28" s="10"/>
      <c r="D28" s="135" t="s">
        <v>263</v>
      </c>
      <c r="E28" s="12" t="s">
        <v>91</v>
      </c>
      <c r="F28" s="11" t="s">
        <v>84</v>
      </c>
      <c r="G28" s="13">
        <v>5</v>
      </c>
      <c r="H28" s="235">
        <f>+APU!F106</f>
        <v>19030.858199999999</v>
      </c>
      <c r="I28" s="14">
        <f t="shared" si="0"/>
        <v>95154</v>
      </c>
      <c r="J28" s="4"/>
    </row>
    <row r="29" spans="1:10" ht="30" customHeight="1">
      <c r="B29" s="3"/>
      <c r="C29" s="10"/>
      <c r="D29" s="135" t="s">
        <v>264</v>
      </c>
      <c r="E29" s="12" t="s">
        <v>92</v>
      </c>
      <c r="F29" s="11" t="s">
        <v>84</v>
      </c>
      <c r="G29" s="13">
        <v>5</v>
      </c>
      <c r="H29" s="235">
        <f>+APU!F115</f>
        <v>21290.858199999999</v>
      </c>
      <c r="I29" s="14">
        <f t="shared" si="0"/>
        <v>106454</v>
      </c>
      <c r="J29" s="4"/>
    </row>
    <row r="30" spans="1:10" ht="30" customHeight="1">
      <c r="B30" s="3"/>
      <c r="C30" s="10"/>
      <c r="D30" s="135" t="s">
        <v>265</v>
      </c>
      <c r="E30" s="12" t="s">
        <v>93</v>
      </c>
      <c r="F30" s="11" t="s">
        <v>84</v>
      </c>
      <c r="G30" s="13">
        <v>67</v>
      </c>
      <c r="H30" s="235">
        <f>+APU!F134</f>
        <v>166888.31696960001</v>
      </c>
      <c r="I30" s="14">
        <f t="shared" si="0"/>
        <v>11181517</v>
      </c>
      <c r="J30" s="4"/>
    </row>
    <row r="31" spans="1:10" ht="30" customHeight="1">
      <c r="B31" s="3"/>
      <c r="C31" s="10"/>
      <c r="D31" s="135" t="s">
        <v>266</v>
      </c>
      <c r="E31" s="12" t="s">
        <v>94</v>
      </c>
      <c r="F31" s="11" t="s">
        <v>84</v>
      </c>
      <c r="G31" s="13">
        <v>30</v>
      </c>
      <c r="H31" s="235">
        <f>+APU!F147</f>
        <v>394208.43421759998</v>
      </c>
      <c r="I31" s="14">
        <f t="shared" si="0"/>
        <v>11826253</v>
      </c>
      <c r="J31" s="4"/>
    </row>
    <row r="32" spans="1:10" ht="30" customHeight="1">
      <c r="B32" s="3"/>
      <c r="C32" s="10"/>
      <c r="D32" s="135" t="s">
        <v>267</v>
      </c>
      <c r="E32" s="12" t="s">
        <v>95</v>
      </c>
      <c r="F32" s="11" t="s">
        <v>84</v>
      </c>
      <c r="G32" s="13">
        <v>6</v>
      </c>
      <c r="H32" s="235">
        <f>+APU!F160</f>
        <v>264208.43421759998</v>
      </c>
      <c r="I32" s="14">
        <f t="shared" si="0"/>
        <v>1585251</v>
      </c>
      <c r="J32" s="4"/>
    </row>
    <row r="33" spans="2:10" ht="30" customHeight="1">
      <c r="B33" s="3"/>
      <c r="C33" s="10"/>
      <c r="D33" s="135" t="s">
        <v>268</v>
      </c>
      <c r="E33" s="12" t="s">
        <v>96</v>
      </c>
      <c r="F33" s="11" t="s">
        <v>84</v>
      </c>
      <c r="G33" s="13">
        <v>12</v>
      </c>
      <c r="H33" s="235">
        <f>+APU!F173</f>
        <v>498708.43421759998</v>
      </c>
      <c r="I33" s="14">
        <f t="shared" si="0"/>
        <v>5984501</v>
      </c>
      <c r="J33" s="4"/>
    </row>
    <row r="34" spans="2:10" ht="57.75" customHeight="1">
      <c r="B34" s="3"/>
      <c r="C34" s="10"/>
      <c r="D34" s="135" t="s">
        <v>269</v>
      </c>
      <c r="E34" s="12" t="s">
        <v>97</v>
      </c>
      <c r="F34" s="11" t="s">
        <v>84</v>
      </c>
      <c r="G34" s="13">
        <v>6</v>
      </c>
      <c r="H34" s="235">
        <f>+APU!F186</f>
        <v>485208.43421759998</v>
      </c>
      <c r="I34" s="14">
        <f t="shared" si="0"/>
        <v>2911251</v>
      </c>
      <c r="J34" s="4"/>
    </row>
    <row r="35" spans="2:10" ht="30" customHeight="1">
      <c r="B35" s="3"/>
      <c r="C35" s="10"/>
      <c r="D35" s="135" t="s">
        <v>270</v>
      </c>
      <c r="E35" s="12" t="s">
        <v>98</v>
      </c>
      <c r="F35" s="11" t="s">
        <v>84</v>
      </c>
      <c r="G35" s="13">
        <v>5</v>
      </c>
      <c r="H35" s="235">
        <f>+APU!F199</f>
        <v>101708.43421760001</v>
      </c>
      <c r="I35" s="14">
        <f t="shared" si="0"/>
        <v>508542</v>
      </c>
      <c r="J35" s="4"/>
    </row>
    <row r="36" spans="2:10" ht="30" customHeight="1">
      <c r="B36" s="3"/>
      <c r="C36" s="10"/>
      <c r="D36" s="135" t="s">
        <v>271</v>
      </c>
      <c r="E36" s="12" t="s">
        <v>99</v>
      </c>
      <c r="F36" s="11" t="s">
        <v>84</v>
      </c>
      <c r="G36" s="13">
        <v>9</v>
      </c>
      <c r="H36" s="235">
        <f>+APU!F212</f>
        <v>199208.43421760001</v>
      </c>
      <c r="I36" s="14">
        <f t="shared" si="0"/>
        <v>1792876</v>
      </c>
      <c r="J36" s="4"/>
    </row>
    <row r="37" spans="2:10" ht="30" customHeight="1">
      <c r="B37" s="3"/>
      <c r="C37" s="10"/>
      <c r="D37" s="135" t="s">
        <v>272</v>
      </c>
      <c r="E37" s="12" t="s">
        <v>100</v>
      </c>
      <c r="F37" s="11" t="s">
        <v>84</v>
      </c>
      <c r="G37" s="13">
        <v>9</v>
      </c>
      <c r="H37" s="235">
        <f>+APU!F225</f>
        <v>173208.43421760001</v>
      </c>
      <c r="I37" s="14">
        <f t="shared" si="0"/>
        <v>1558876</v>
      </c>
      <c r="J37" s="4"/>
    </row>
    <row r="38" spans="2:10" ht="30" customHeight="1">
      <c r="B38" s="3"/>
      <c r="C38" s="10"/>
      <c r="D38" s="135" t="s">
        <v>273</v>
      </c>
      <c r="E38" s="12" t="s">
        <v>101</v>
      </c>
      <c r="F38" s="11" t="s">
        <v>84</v>
      </c>
      <c r="G38" s="13">
        <v>5</v>
      </c>
      <c r="H38" s="235">
        <f>+APU!F241</f>
        <v>146950.88196960001</v>
      </c>
      <c r="I38" s="14">
        <f t="shared" si="0"/>
        <v>734754</v>
      </c>
      <c r="J38" s="4"/>
    </row>
    <row r="39" spans="2:10" ht="30" customHeight="1">
      <c r="B39" s="3"/>
      <c r="C39" s="10"/>
      <c r="D39" s="135" t="s">
        <v>274</v>
      </c>
      <c r="E39" s="12" t="s">
        <v>102</v>
      </c>
      <c r="F39" s="11" t="s">
        <v>84</v>
      </c>
      <c r="G39" s="13">
        <v>2</v>
      </c>
      <c r="H39" s="235">
        <f>+APU!F257</f>
        <v>169798.88196960001</v>
      </c>
      <c r="I39" s="14">
        <f t="shared" si="0"/>
        <v>339598</v>
      </c>
      <c r="J39" s="4"/>
    </row>
    <row r="40" spans="2:10" ht="30" customHeight="1">
      <c r="B40" s="3"/>
      <c r="C40" s="10"/>
      <c r="D40" s="135" t="s">
        <v>275</v>
      </c>
      <c r="E40" s="12" t="s">
        <v>103</v>
      </c>
      <c r="F40" s="11" t="s">
        <v>84</v>
      </c>
      <c r="G40" s="13">
        <v>2</v>
      </c>
      <c r="H40" s="235">
        <f>+APU!F272</f>
        <v>265022.41196960001</v>
      </c>
      <c r="I40" s="14">
        <f t="shared" si="0"/>
        <v>530045</v>
      </c>
      <c r="J40" s="4"/>
    </row>
    <row r="41" spans="2:10" ht="30" customHeight="1">
      <c r="B41" s="3"/>
      <c r="C41" s="10"/>
      <c r="D41" s="135" t="s">
        <v>276</v>
      </c>
      <c r="E41" s="12" t="s">
        <v>104</v>
      </c>
      <c r="F41" s="11" t="s">
        <v>84</v>
      </c>
      <c r="G41" s="13">
        <v>11</v>
      </c>
      <c r="H41" s="235">
        <f>+APU!F284</f>
        <v>692321.0219696</v>
      </c>
      <c r="I41" s="14">
        <f t="shared" si="0"/>
        <v>7615531</v>
      </c>
      <c r="J41" s="4"/>
    </row>
    <row r="42" spans="2:10" ht="30" customHeight="1">
      <c r="B42" s="3"/>
      <c r="C42" s="10"/>
      <c r="D42" s="135" t="s">
        <v>277</v>
      </c>
      <c r="E42" s="12" t="s">
        <v>105</v>
      </c>
      <c r="F42" s="11" t="s">
        <v>84</v>
      </c>
      <c r="G42" s="13">
        <v>11</v>
      </c>
      <c r="H42" s="235">
        <f>+APU!F297</f>
        <v>267928.87196959998</v>
      </c>
      <c r="I42" s="14">
        <f t="shared" si="0"/>
        <v>2947218</v>
      </c>
      <c r="J42" s="4"/>
    </row>
    <row r="43" spans="2:10" ht="42.75" customHeight="1">
      <c r="B43" s="3"/>
      <c r="C43" s="10"/>
      <c r="D43" s="135" t="s">
        <v>278</v>
      </c>
      <c r="E43" s="12" t="s">
        <v>106</v>
      </c>
      <c r="F43" s="11" t="s">
        <v>84</v>
      </c>
      <c r="G43" s="13">
        <v>6</v>
      </c>
      <c r="H43" s="235">
        <f>+APU!F316</f>
        <v>910501.46196960006</v>
      </c>
      <c r="I43" s="14">
        <f t="shared" si="0"/>
        <v>5463009</v>
      </c>
      <c r="J43" s="4"/>
    </row>
    <row r="44" spans="2:10" ht="42.75" customHeight="1">
      <c r="B44" s="3"/>
      <c r="C44" s="10"/>
      <c r="D44" s="135" t="s">
        <v>279</v>
      </c>
      <c r="E44" s="12" t="s">
        <v>253</v>
      </c>
      <c r="F44" s="231" t="s">
        <v>191</v>
      </c>
      <c r="G44" s="584">
        <v>30</v>
      </c>
      <c r="H44" s="235">
        <f>+APU!F326</f>
        <v>55380.55763726266</v>
      </c>
      <c r="I44" s="14">
        <f t="shared" si="0"/>
        <v>1661417</v>
      </c>
      <c r="J44" s="4"/>
    </row>
    <row r="45" spans="2:10" ht="42.75" customHeight="1">
      <c r="B45" s="3"/>
      <c r="C45" s="10"/>
      <c r="D45" s="135" t="s">
        <v>280</v>
      </c>
      <c r="E45" s="12" t="s">
        <v>254</v>
      </c>
      <c r="F45" s="231" t="s">
        <v>191</v>
      </c>
      <c r="G45" s="584">
        <v>12</v>
      </c>
      <c r="H45" s="235">
        <f>+APU!F336</f>
        <v>62403.510970596006</v>
      </c>
      <c r="I45" s="14">
        <f t="shared" si="0"/>
        <v>748842</v>
      </c>
      <c r="J45" s="4"/>
    </row>
    <row r="46" spans="2:10" ht="207.75" customHeight="1">
      <c r="B46" s="3"/>
      <c r="C46" s="10"/>
      <c r="D46" s="135" t="s">
        <v>281</v>
      </c>
      <c r="E46" s="12" t="s">
        <v>250</v>
      </c>
      <c r="F46" s="231" t="s">
        <v>191</v>
      </c>
      <c r="G46" s="585">
        <v>1</v>
      </c>
      <c r="H46" s="235">
        <f>+APU!F346</f>
        <v>1106220.0335075143</v>
      </c>
      <c r="I46" s="14">
        <f t="shared" si="0"/>
        <v>1106220</v>
      </c>
      <c r="J46" s="4"/>
    </row>
    <row r="47" spans="2:10" ht="42.75" customHeight="1">
      <c r="B47" s="3"/>
      <c r="C47" s="10"/>
      <c r="D47" s="135" t="s">
        <v>282</v>
      </c>
      <c r="E47" s="12" t="s">
        <v>251</v>
      </c>
      <c r="F47" s="231" t="s">
        <v>191</v>
      </c>
      <c r="G47" s="584">
        <v>1</v>
      </c>
      <c r="H47" s="235">
        <f>+APU!F359</f>
        <v>372974.19764344353</v>
      </c>
      <c r="I47" s="14">
        <f t="shared" si="0"/>
        <v>372974</v>
      </c>
      <c r="J47" s="4"/>
    </row>
    <row r="48" spans="2:10" ht="42.75" customHeight="1">
      <c r="B48" s="3"/>
      <c r="C48" s="10"/>
      <c r="D48" s="135" t="s">
        <v>283</v>
      </c>
      <c r="E48" s="12" t="s">
        <v>252</v>
      </c>
      <c r="F48" s="231" t="s">
        <v>191</v>
      </c>
      <c r="G48" s="584">
        <v>1</v>
      </c>
      <c r="H48" s="235">
        <f>+APU!F371</f>
        <v>130208.47500000001</v>
      </c>
      <c r="I48" s="14">
        <f t="shared" si="0"/>
        <v>130208</v>
      </c>
      <c r="J48" s="4"/>
    </row>
    <row r="49" spans="2:10" ht="30" customHeight="1">
      <c r="B49" s="3"/>
      <c r="C49" s="10"/>
      <c r="D49" s="135" t="s">
        <v>284</v>
      </c>
      <c r="E49" s="12" t="s">
        <v>107</v>
      </c>
      <c r="F49" s="11" t="s">
        <v>84</v>
      </c>
      <c r="G49" s="139">
        <v>22</v>
      </c>
      <c r="H49" s="235">
        <f>+APU!F387</f>
        <v>169311.3719696</v>
      </c>
      <c r="I49" s="14">
        <f t="shared" si="0"/>
        <v>3724850</v>
      </c>
      <c r="J49" s="4"/>
    </row>
    <row r="50" spans="2:10" ht="30" customHeight="1">
      <c r="B50" s="3"/>
      <c r="C50" s="10"/>
      <c r="D50" s="135" t="s">
        <v>285</v>
      </c>
      <c r="E50" s="12" t="s">
        <v>108</v>
      </c>
      <c r="F50" s="11" t="s">
        <v>84</v>
      </c>
      <c r="G50" s="13">
        <v>6</v>
      </c>
      <c r="H50" s="235">
        <f>+APU!F403</f>
        <v>181536.3719696</v>
      </c>
      <c r="I50" s="14">
        <f t="shared" si="0"/>
        <v>1089218</v>
      </c>
      <c r="J50" s="4"/>
    </row>
    <row r="51" spans="2:10" ht="30" customHeight="1">
      <c r="B51" s="3"/>
      <c r="C51" s="10"/>
      <c r="D51" s="135" t="s">
        <v>286</v>
      </c>
      <c r="E51" s="572" t="s">
        <v>109</v>
      </c>
      <c r="F51" s="11" t="s">
        <v>84</v>
      </c>
      <c r="G51" s="13">
        <v>13</v>
      </c>
      <c r="H51" s="235">
        <f>+APU!F415</f>
        <v>99247.121969600004</v>
      </c>
      <c r="I51" s="14">
        <f t="shared" si="0"/>
        <v>1290213</v>
      </c>
      <c r="J51" s="4"/>
    </row>
    <row r="52" spans="2:10" ht="30" customHeight="1">
      <c r="B52" s="3"/>
      <c r="C52" s="10"/>
      <c r="D52" s="135" t="s">
        <v>287</v>
      </c>
      <c r="E52" s="12" t="s">
        <v>110</v>
      </c>
      <c r="F52" s="11" t="s">
        <v>84</v>
      </c>
      <c r="G52" s="13">
        <v>6</v>
      </c>
      <c r="H52" s="235">
        <f>+APU!F429</f>
        <v>142692.1219696</v>
      </c>
      <c r="I52" s="14">
        <f t="shared" si="0"/>
        <v>856153</v>
      </c>
      <c r="J52" s="4"/>
    </row>
    <row r="53" spans="2:10" ht="30" customHeight="1">
      <c r="B53" s="3"/>
      <c r="C53" s="10"/>
      <c r="D53" s="135" t="s">
        <v>288</v>
      </c>
      <c r="E53" s="12" t="s">
        <v>111</v>
      </c>
      <c r="F53" s="11" t="s">
        <v>84</v>
      </c>
      <c r="G53" s="13">
        <v>18</v>
      </c>
      <c r="H53" s="235">
        <f>+APU!F441</f>
        <v>110347.1219696</v>
      </c>
      <c r="I53" s="14">
        <f t="shared" si="0"/>
        <v>1986248</v>
      </c>
      <c r="J53" s="4"/>
    </row>
    <row r="54" spans="2:10" ht="30" customHeight="1">
      <c r="B54" s="3"/>
      <c r="C54" s="10"/>
      <c r="D54" s="135" t="s">
        <v>289</v>
      </c>
      <c r="E54" s="12" t="s">
        <v>112</v>
      </c>
      <c r="F54" s="11" t="s">
        <v>84</v>
      </c>
      <c r="G54" s="13">
        <v>2</v>
      </c>
      <c r="H54" s="235">
        <f>+APU!F455</f>
        <v>199845.6219696</v>
      </c>
      <c r="I54" s="14">
        <f t="shared" si="0"/>
        <v>399691</v>
      </c>
      <c r="J54" s="4"/>
    </row>
    <row r="55" spans="2:10" ht="30" customHeight="1">
      <c r="B55" s="3"/>
      <c r="C55" s="10"/>
      <c r="D55" s="135" t="s">
        <v>290</v>
      </c>
      <c r="E55" s="12" t="s">
        <v>113</v>
      </c>
      <c r="F55" s="11" t="s">
        <v>117</v>
      </c>
      <c r="G55" s="13">
        <v>200</v>
      </c>
      <c r="H55" s="235">
        <f>+APU!F467</f>
        <v>23000.609</v>
      </c>
      <c r="I55" s="14">
        <f t="shared" si="0"/>
        <v>4600122</v>
      </c>
      <c r="J55" s="4"/>
    </row>
    <row r="56" spans="2:10" ht="30" customHeight="1">
      <c r="B56" s="3"/>
      <c r="C56" s="10"/>
      <c r="D56" s="135" t="s">
        <v>291</v>
      </c>
      <c r="E56" s="12" t="s">
        <v>114</v>
      </c>
      <c r="F56" s="11" t="s">
        <v>117</v>
      </c>
      <c r="G56" s="13">
        <v>30</v>
      </c>
      <c r="H56" s="235">
        <f>+APU!F480</f>
        <v>75074.739000000001</v>
      </c>
      <c r="I56" s="14">
        <f t="shared" si="0"/>
        <v>2252242</v>
      </c>
      <c r="J56" s="4"/>
    </row>
    <row r="57" spans="2:10" ht="30" customHeight="1">
      <c r="B57" s="3"/>
      <c r="C57" s="10"/>
      <c r="D57" s="135" t="s">
        <v>292</v>
      </c>
      <c r="E57" s="12" t="s">
        <v>115</v>
      </c>
      <c r="F57" s="11" t="s">
        <v>117</v>
      </c>
      <c r="G57" s="13">
        <v>100</v>
      </c>
      <c r="H57" s="235">
        <f>+APU!F491</f>
        <v>28245.958199999997</v>
      </c>
      <c r="I57" s="14">
        <f t="shared" si="0"/>
        <v>2824596</v>
      </c>
      <c r="J57" s="4"/>
    </row>
    <row r="58" spans="2:10" ht="30" customHeight="1">
      <c r="B58" s="3"/>
      <c r="C58" s="10"/>
      <c r="D58" s="135" t="s">
        <v>454</v>
      </c>
      <c r="E58" s="12" t="s">
        <v>116</v>
      </c>
      <c r="F58" s="11" t="s">
        <v>117</v>
      </c>
      <c r="G58" s="13">
        <v>990</v>
      </c>
      <c r="H58" s="235">
        <f>+APU!F499</f>
        <v>18233.856100000001</v>
      </c>
      <c r="I58" s="14">
        <f t="shared" si="0"/>
        <v>18051518</v>
      </c>
      <c r="J58" s="4"/>
    </row>
    <row r="59" spans="2:10" ht="30" customHeight="1" thickBot="1">
      <c r="B59" s="3"/>
      <c r="C59" s="240" t="s">
        <v>13</v>
      </c>
      <c r="D59" s="582"/>
      <c r="E59" s="583"/>
      <c r="F59" s="582"/>
      <c r="G59" s="136"/>
      <c r="H59" s="19"/>
      <c r="I59" s="20">
        <f>+SUM(I26:I58)</f>
        <v>96768609</v>
      </c>
      <c r="J59" s="4"/>
    </row>
    <row r="60" spans="2:10" ht="20.25" customHeight="1" thickBot="1">
      <c r="B60" s="3"/>
      <c r="C60" s="239" t="s">
        <v>293</v>
      </c>
      <c r="D60" s="607" t="s">
        <v>118</v>
      </c>
      <c r="E60" s="608"/>
      <c r="F60" s="608"/>
      <c r="G60" s="608"/>
      <c r="H60" s="608"/>
      <c r="I60" s="609"/>
      <c r="J60" s="4"/>
    </row>
    <row r="61" spans="2:10" ht="30" customHeight="1">
      <c r="B61" s="3"/>
      <c r="C61" s="10"/>
      <c r="D61" s="135" t="s">
        <v>294</v>
      </c>
      <c r="E61" s="480" t="s">
        <v>119</v>
      </c>
      <c r="F61" s="245" t="s">
        <v>84</v>
      </c>
      <c r="G61" s="246">
        <v>1</v>
      </c>
      <c r="H61" s="529">
        <f>+APU!F510</f>
        <v>447596.18489999999</v>
      </c>
      <c r="I61" s="14">
        <f t="shared" ref="I61:I96" si="1">ROUND(G61*H61,0)</f>
        <v>447596</v>
      </c>
      <c r="J61" s="4"/>
    </row>
    <row r="62" spans="2:10" ht="30" customHeight="1">
      <c r="B62" s="3"/>
      <c r="C62" s="10"/>
      <c r="D62" s="135" t="s">
        <v>295</v>
      </c>
      <c r="E62" s="12" t="s">
        <v>120</v>
      </c>
      <c r="F62" s="11" t="s">
        <v>84</v>
      </c>
      <c r="G62" s="13">
        <v>1</v>
      </c>
      <c r="H62" s="235">
        <f>+APU!F518</f>
        <v>138215.85819999999</v>
      </c>
      <c r="I62" s="14">
        <f t="shared" si="1"/>
        <v>138216</v>
      </c>
      <c r="J62" s="4"/>
    </row>
    <row r="63" spans="2:10" ht="30" customHeight="1">
      <c r="B63" s="3"/>
      <c r="C63" s="10"/>
      <c r="D63" s="135" t="s">
        <v>296</v>
      </c>
      <c r="E63" s="12" t="s">
        <v>91</v>
      </c>
      <c r="F63" s="11" t="s">
        <v>84</v>
      </c>
      <c r="G63" s="13">
        <v>5</v>
      </c>
      <c r="H63" s="235">
        <f>+APU!F526</f>
        <v>19030.858199999999</v>
      </c>
      <c r="I63" s="14">
        <f t="shared" si="1"/>
        <v>95154</v>
      </c>
      <c r="J63" s="4"/>
    </row>
    <row r="64" spans="2:10" ht="30" customHeight="1">
      <c r="B64" s="3"/>
      <c r="C64" s="10"/>
      <c r="D64" s="135" t="s">
        <v>297</v>
      </c>
      <c r="E64" s="12" t="s">
        <v>92</v>
      </c>
      <c r="F64" s="11" t="s">
        <v>84</v>
      </c>
      <c r="G64" s="13">
        <v>11</v>
      </c>
      <c r="H64" s="235">
        <f>+APU!F534</f>
        <v>21290.858199999999</v>
      </c>
      <c r="I64" s="14">
        <f t="shared" si="1"/>
        <v>234199</v>
      </c>
      <c r="J64" s="4"/>
    </row>
    <row r="65" spans="2:10" ht="30" customHeight="1">
      <c r="B65" s="3"/>
      <c r="C65" s="10"/>
      <c r="D65" s="135" t="s">
        <v>298</v>
      </c>
      <c r="E65" s="12" t="s">
        <v>93</v>
      </c>
      <c r="F65" s="11" t="s">
        <v>84</v>
      </c>
      <c r="G65" s="13">
        <v>77</v>
      </c>
      <c r="H65" s="235">
        <f>+APU!F553</f>
        <v>166888.31696960001</v>
      </c>
      <c r="I65" s="14">
        <f t="shared" si="1"/>
        <v>12850400</v>
      </c>
      <c r="J65" s="4"/>
    </row>
    <row r="66" spans="2:10" ht="30" customHeight="1">
      <c r="B66" s="3"/>
      <c r="C66" s="10"/>
      <c r="D66" s="135" t="s">
        <v>299</v>
      </c>
      <c r="E66" s="12" t="s">
        <v>94</v>
      </c>
      <c r="F66" s="11" t="s">
        <v>84</v>
      </c>
      <c r="G66" s="13">
        <v>46</v>
      </c>
      <c r="H66" s="235">
        <f>+APU!F566</f>
        <v>394208.43421759998</v>
      </c>
      <c r="I66" s="14">
        <f t="shared" si="1"/>
        <v>18133588</v>
      </c>
      <c r="J66" s="4"/>
    </row>
    <row r="67" spans="2:10" ht="30" customHeight="1">
      <c r="B67" s="3"/>
      <c r="C67" s="10"/>
      <c r="D67" s="135" t="s">
        <v>300</v>
      </c>
      <c r="E67" s="12" t="s">
        <v>95</v>
      </c>
      <c r="F67" s="11" t="s">
        <v>84</v>
      </c>
      <c r="G67" s="13">
        <v>1</v>
      </c>
      <c r="H67" s="235">
        <f>+APU!F579</f>
        <v>264208.43421759998</v>
      </c>
      <c r="I67" s="14">
        <f t="shared" si="1"/>
        <v>264208</v>
      </c>
      <c r="J67" s="4"/>
    </row>
    <row r="68" spans="2:10" ht="56.25" customHeight="1">
      <c r="B68" s="3"/>
      <c r="C68" s="10"/>
      <c r="D68" s="135" t="s">
        <v>301</v>
      </c>
      <c r="E68" s="12" t="s">
        <v>96</v>
      </c>
      <c r="F68" s="11" t="s">
        <v>84</v>
      </c>
      <c r="G68" s="13">
        <v>2</v>
      </c>
      <c r="H68" s="235">
        <f>+APU!F592</f>
        <v>498708.43421759998</v>
      </c>
      <c r="I68" s="14">
        <f t="shared" si="1"/>
        <v>997417</v>
      </c>
      <c r="J68" s="4"/>
    </row>
    <row r="69" spans="2:10" ht="45" customHeight="1">
      <c r="B69" s="3"/>
      <c r="C69" s="10"/>
      <c r="D69" s="135" t="s">
        <v>302</v>
      </c>
      <c r="E69" s="12" t="s">
        <v>97</v>
      </c>
      <c r="F69" s="11" t="s">
        <v>84</v>
      </c>
      <c r="G69" s="13">
        <v>9</v>
      </c>
      <c r="H69" s="235">
        <f>+APU!F605</f>
        <v>485208.43421759998</v>
      </c>
      <c r="I69" s="14">
        <f t="shared" si="1"/>
        <v>4366876</v>
      </c>
      <c r="J69" s="4"/>
    </row>
    <row r="70" spans="2:10" ht="42.75" customHeight="1">
      <c r="B70" s="3"/>
      <c r="C70" s="10"/>
      <c r="D70" s="135" t="s">
        <v>303</v>
      </c>
      <c r="E70" s="12" t="s">
        <v>98</v>
      </c>
      <c r="F70" s="11" t="s">
        <v>84</v>
      </c>
      <c r="G70" s="13">
        <v>10</v>
      </c>
      <c r="H70" s="235">
        <f>+APU!F618</f>
        <v>101708.43421760001</v>
      </c>
      <c r="I70" s="14">
        <f t="shared" si="1"/>
        <v>1017084</v>
      </c>
      <c r="J70" s="4"/>
    </row>
    <row r="71" spans="2:10" ht="30" customHeight="1">
      <c r="B71" s="3"/>
      <c r="C71" s="10"/>
      <c r="D71" s="135" t="s">
        <v>304</v>
      </c>
      <c r="E71" s="12" t="s">
        <v>99</v>
      </c>
      <c r="F71" s="11" t="s">
        <v>84</v>
      </c>
      <c r="G71" s="13">
        <v>8</v>
      </c>
      <c r="H71" s="235">
        <f>+APU!F631</f>
        <v>199208.43421760001</v>
      </c>
      <c r="I71" s="14">
        <f t="shared" si="1"/>
        <v>1593667</v>
      </c>
      <c r="J71" s="4"/>
    </row>
    <row r="72" spans="2:10" ht="30" customHeight="1">
      <c r="B72" s="3"/>
      <c r="C72" s="10"/>
      <c r="D72" s="135" t="s">
        <v>305</v>
      </c>
      <c r="E72" s="12" t="s">
        <v>100</v>
      </c>
      <c r="F72" s="11" t="s">
        <v>84</v>
      </c>
      <c r="G72" s="13">
        <v>8</v>
      </c>
      <c r="H72" s="235">
        <f>+APU!F644</f>
        <v>173208.43421760001</v>
      </c>
      <c r="I72" s="14">
        <f t="shared" si="1"/>
        <v>1385667</v>
      </c>
      <c r="J72" s="4"/>
    </row>
    <row r="73" spans="2:10" ht="30" customHeight="1">
      <c r="B73" s="3"/>
      <c r="C73" s="10"/>
      <c r="D73" s="135" t="s">
        <v>306</v>
      </c>
      <c r="E73" s="12" t="s">
        <v>101</v>
      </c>
      <c r="F73" s="11" t="s">
        <v>84</v>
      </c>
      <c r="G73" s="13">
        <v>13</v>
      </c>
      <c r="H73" s="235">
        <f>+APU!F660</f>
        <v>146950.88196960001</v>
      </c>
      <c r="I73" s="14">
        <f t="shared" si="1"/>
        <v>1910361</v>
      </c>
      <c r="J73" s="4"/>
    </row>
    <row r="74" spans="2:10" ht="30" customHeight="1">
      <c r="B74" s="3"/>
      <c r="C74" s="10"/>
      <c r="D74" s="135" t="s">
        <v>307</v>
      </c>
      <c r="E74" s="12" t="s">
        <v>102</v>
      </c>
      <c r="F74" s="11" t="s">
        <v>84</v>
      </c>
      <c r="G74" s="13">
        <v>2</v>
      </c>
      <c r="H74" s="235">
        <f>+APU!F676</f>
        <v>169798.88196960001</v>
      </c>
      <c r="I74" s="14">
        <f t="shared" si="1"/>
        <v>339598</v>
      </c>
      <c r="J74" s="4"/>
    </row>
    <row r="75" spans="2:10" ht="30" customHeight="1">
      <c r="B75" s="3"/>
      <c r="C75" s="10"/>
      <c r="D75" s="135" t="s">
        <v>308</v>
      </c>
      <c r="E75" s="12" t="s">
        <v>103</v>
      </c>
      <c r="F75" s="11" t="s">
        <v>84</v>
      </c>
      <c r="G75" s="13">
        <v>2</v>
      </c>
      <c r="H75" s="235">
        <f>+APU!F691</f>
        <v>265022.41196960001</v>
      </c>
      <c r="I75" s="14">
        <f t="shared" si="1"/>
        <v>530045</v>
      </c>
      <c r="J75" s="4"/>
    </row>
    <row r="76" spans="2:10" ht="30" customHeight="1">
      <c r="B76" s="3"/>
      <c r="C76" s="10"/>
      <c r="D76" s="135" t="s">
        <v>309</v>
      </c>
      <c r="E76" s="12" t="s">
        <v>104</v>
      </c>
      <c r="F76" s="11" t="s">
        <v>84</v>
      </c>
      <c r="G76" s="13">
        <v>16</v>
      </c>
      <c r="H76" s="235">
        <f>+APU!F703</f>
        <v>692321.0219696</v>
      </c>
      <c r="I76" s="14">
        <f t="shared" si="1"/>
        <v>11077136</v>
      </c>
      <c r="J76" s="4"/>
    </row>
    <row r="77" spans="2:10" ht="30" customHeight="1">
      <c r="B77" s="3"/>
      <c r="C77" s="10"/>
      <c r="D77" s="135" t="s">
        <v>310</v>
      </c>
      <c r="E77" s="12" t="s">
        <v>105</v>
      </c>
      <c r="F77" s="11" t="s">
        <v>84</v>
      </c>
      <c r="G77" s="13">
        <v>16</v>
      </c>
      <c r="H77" s="235">
        <f>+APU!F716</f>
        <v>267928.87196959998</v>
      </c>
      <c r="I77" s="14">
        <f t="shared" si="1"/>
        <v>4286862</v>
      </c>
      <c r="J77" s="4"/>
    </row>
    <row r="78" spans="2:10" ht="42" customHeight="1">
      <c r="B78" s="3"/>
      <c r="C78" s="10"/>
      <c r="D78" s="135" t="s">
        <v>311</v>
      </c>
      <c r="E78" s="12" t="s">
        <v>106</v>
      </c>
      <c r="F78" s="11" t="s">
        <v>84</v>
      </c>
      <c r="G78" s="13">
        <v>11</v>
      </c>
      <c r="H78" s="235">
        <f>+APU!F735</f>
        <v>910501.46196960006</v>
      </c>
      <c r="I78" s="14">
        <f t="shared" si="1"/>
        <v>10015516</v>
      </c>
      <c r="J78" s="4"/>
    </row>
    <row r="79" spans="2:10" ht="42" customHeight="1">
      <c r="B79" s="3"/>
      <c r="C79" s="10"/>
      <c r="D79" s="135" t="s">
        <v>312</v>
      </c>
      <c r="E79" s="12" t="s">
        <v>253</v>
      </c>
      <c r="F79" s="231" t="s">
        <v>191</v>
      </c>
      <c r="G79" s="13">
        <v>46</v>
      </c>
      <c r="H79" s="235">
        <f>+APU!F745</f>
        <v>55380.55763726266</v>
      </c>
      <c r="I79" s="14">
        <f t="shared" si="1"/>
        <v>2547506</v>
      </c>
      <c r="J79" s="4"/>
    </row>
    <row r="80" spans="2:10" ht="42" customHeight="1">
      <c r="B80" s="3"/>
      <c r="C80" s="10"/>
      <c r="D80" s="135" t="s">
        <v>313</v>
      </c>
      <c r="E80" s="12" t="s">
        <v>254</v>
      </c>
      <c r="F80" s="231" t="s">
        <v>191</v>
      </c>
      <c r="G80" s="13">
        <v>2</v>
      </c>
      <c r="H80" s="235">
        <f>+APU!F755</f>
        <v>62403.510970596006</v>
      </c>
      <c r="I80" s="14">
        <f t="shared" si="1"/>
        <v>124807</v>
      </c>
      <c r="J80" s="4"/>
    </row>
    <row r="81" spans="2:10" ht="204" customHeight="1">
      <c r="B81" s="3"/>
      <c r="C81" s="10"/>
      <c r="D81" s="135" t="s">
        <v>314</v>
      </c>
      <c r="E81" s="12" t="s">
        <v>250</v>
      </c>
      <c r="F81" s="231" t="s">
        <v>191</v>
      </c>
      <c r="G81" s="13">
        <v>1</v>
      </c>
      <c r="H81" s="235">
        <f>+APU!F765</f>
        <v>1106220.0335075143</v>
      </c>
      <c r="I81" s="14">
        <f t="shared" si="1"/>
        <v>1106220</v>
      </c>
      <c r="J81" s="4"/>
    </row>
    <row r="82" spans="2:10" ht="42" customHeight="1">
      <c r="B82" s="3"/>
      <c r="C82" s="10"/>
      <c r="D82" s="135" t="s">
        <v>315</v>
      </c>
      <c r="E82" s="12" t="s">
        <v>251</v>
      </c>
      <c r="F82" s="231" t="s">
        <v>191</v>
      </c>
      <c r="G82" s="13">
        <v>1</v>
      </c>
      <c r="H82" s="235">
        <f>+APU!F778</f>
        <v>370216.30727947003</v>
      </c>
      <c r="I82" s="14">
        <f t="shared" si="1"/>
        <v>370216</v>
      </c>
      <c r="J82" s="4"/>
    </row>
    <row r="83" spans="2:10" ht="42" customHeight="1">
      <c r="B83" s="3"/>
      <c r="C83" s="10"/>
      <c r="D83" s="135" t="s">
        <v>316</v>
      </c>
      <c r="E83" s="12" t="s">
        <v>252</v>
      </c>
      <c r="F83" s="231" t="s">
        <v>191</v>
      </c>
      <c r="G83" s="13">
        <v>1</v>
      </c>
      <c r="H83" s="235">
        <f>+APU!F790</f>
        <v>130300</v>
      </c>
      <c r="I83" s="14">
        <f t="shared" si="1"/>
        <v>130300</v>
      </c>
      <c r="J83" s="4"/>
    </row>
    <row r="84" spans="2:10" ht="30" customHeight="1">
      <c r="B84" s="3"/>
      <c r="C84" s="10"/>
      <c r="D84" s="135" t="s">
        <v>317</v>
      </c>
      <c r="E84" s="12" t="s">
        <v>107</v>
      </c>
      <c r="F84" s="11" t="s">
        <v>84</v>
      </c>
      <c r="G84" s="13">
        <v>4</v>
      </c>
      <c r="H84" s="235">
        <f>+APU!F806</f>
        <v>169311.3719696</v>
      </c>
      <c r="I84" s="14">
        <f t="shared" si="1"/>
        <v>677245</v>
      </c>
      <c r="J84" s="4"/>
    </row>
    <row r="85" spans="2:10" ht="30" customHeight="1">
      <c r="B85" s="3"/>
      <c r="C85" s="10"/>
      <c r="D85" s="135" t="s">
        <v>318</v>
      </c>
      <c r="E85" s="12" t="s">
        <v>108</v>
      </c>
      <c r="F85" s="11" t="s">
        <v>84</v>
      </c>
      <c r="G85" s="13">
        <v>16</v>
      </c>
      <c r="H85" s="235">
        <f>+APU!F822</f>
        <v>181536.3719696</v>
      </c>
      <c r="I85" s="14">
        <f t="shared" si="1"/>
        <v>2904582</v>
      </c>
      <c r="J85" s="4"/>
    </row>
    <row r="86" spans="2:10" ht="30" customHeight="1">
      <c r="B86" s="3"/>
      <c r="C86" s="10"/>
      <c r="D86" s="135" t="s">
        <v>319</v>
      </c>
      <c r="E86" s="12" t="s">
        <v>109</v>
      </c>
      <c r="F86" s="11" t="s">
        <v>84</v>
      </c>
      <c r="G86" s="13">
        <v>53</v>
      </c>
      <c r="H86" s="235">
        <f>+APU!F834</f>
        <v>99247.121969600004</v>
      </c>
      <c r="I86" s="14">
        <f t="shared" si="1"/>
        <v>5260097</v>
      </c>
      <c r="J86" s="4"/>
    </row>
    <row r="87" spans="2:10" ht="21" customHeight="1">
      <c r="B87" s="3"/>
      <c r="C87" s="10"/>
      <c r="D87" s="135" t="s">
        <v>320</v>
      </c>
      <c r="E87" s="12" t="s">
        <v>110</v>
      </c>
      <c r="F87" s="11" t="s">
        <v>84</v>
      </c>
      <c r="G87" s="13">
        <v>1</v>
      </c>
      <c r="H87" s="235">
        <f>+APU!F848</f>
        <v>142692.1219696</v>
      </c>
      <c r="I87" s="14">
        <f t="shared" si="1"/>
        <v>142692</v>
      </c>
      <c r="J87" s="4"/>
    </row>
    <row r="88" spans="2:10" ht="30" customHeight="1">
      <c r="B88" s="3"/>
      <c r="C88" s="10"/>
      <c r="D88" s="135" t="s">
        <v>321</v>
      </c>
      <c r="E88" s="12" t="s">
        <v>121</v>
      </c>
      <c r="F88" s="11" t="s">
        <v>84</v>
      </c>
      <c r="G88" s="13">
        <v>1</v>
      </c>
      <c r="H88" s="235">
        <f>+APU!F865</f>
        <v>215174.3719696</v>
      </c>
      <c r="I88" s="14">
        <f t="shared" si="1"/>
        <v>215174</v>
      </c>
      <c r="J88" s="4"/>
    </row>
    <row r="89" spans="2:10" ht="30" customHeight="1">
      <c r="B89" s="3"/>
      <c r="C89" s="10"/>
      <c r="D89" s="135" t="s">
        <v>322</v>
      </c>
      <c r="E89" s="12" t="s">
        <v>111</v>
      </c>
      <c r="F89" s="11" t="s">
        <v>84</v>
      </c>
      <c r="G89" s="13">
        <v>28</v>
      </c>
      <c r="H89" s="235">
        <f>+APU!F877</f>
        <v>110347.1219696</v>
      </c>
      <c r="I89" s="14">
        <f t="shared" si="1"/>
        <v>3089719</v>
      </c>
      <c r="J89" s="4"/>
    </row>
    <row r="90" spans="2:10" ht="30" customHeight="1">
      <c r="B90" s="3"/>
      <c r="C90" s="10"/>
      <c r="D90" s="135" t="s">
        <v>323</v>
      </c>
      <c r="E90" s="12" t="s">
        <v>113</v>
      </c>
      <c r="F90" s="11" t="s">
        <v>117</v>
      </c>
      <c r="G90" s="13">
        <v>100</v>
      </c>
      <c r="H90" s="235">
        <f>+APU!F888</f>
        <v>23000.609</v>
      </c>
      <c r="I90" s="14">
        <f t="shared" si="1"/>
        <v>2300061</v>
      </c>
      <c r="J90" s="4"/>
    </row>
    <row r="91" spans="2:10" ht="30" customHeight="1">
      <c r="B91" s="3"/>
      <c r="C91" s="10"/>
      <c r="D91" s="135" t="s">
        <v>324</v>
      </c>
      <c r="E91" s="12" t="s">
        <v>122</v>
      </c>
      <c r="F91" s="11" t="s">
        <v>117</v>
      </c>
      <c r="G91" s="13">
        <v>240</v>
      </c>
      <c r="H91" s="235">
        <f>+APU!F900</f>
        <v>19710.509000000002</v>
      </c>
      <c r="I91" s="14">
        <f t="shared" si="1"/>
        <v>4730522</v>
      </c>
      <c r="J91" s="4"/>
    </row>
    <row r="92" spans="2:10" ht="30" customHeight="1">
      <c r="B92" s="3"/>
      <c r="C92" s="10"/>
      <c r="D92" s="135" t="s">
        <v>325</v>
      </c>
      <c r="E92" s="12" t="s">
        <v>123</v>
      </c>
      <c r="F92" s="11" t="s">
        <v>117</v>
      </c>
      <c r="G92" s="13">
        <v>80</v>
      </c>
      <c r="H92" s="235">
        <f>+APU!F912</f>
        <v>34198.898999999998</v>
      </c>
      <c r="I92" s="14">
        <f t="shared" si="1"/>
        <v>2735912</v>
      </c>
      <c r="J92" s="4"/>
    </row>
    <row r="93" spans="2:10" ht="30" customHeight="1">
      <c r="B93" s="3"/>
      <c r="C93" s="10"/>
      <c r="D93" s="135" t="s">
        <v>326</v>
      </c>
      <c r="E93" s="12" t="s">
        <v>124</v>
      </c>
      <c r="F93" s="11" t="s">
        <v>117</v>
      </c>
      <c r="G93" s="13">
        <v>40</v>
      </c>
      <c r="H93" s="235">
        <f>+APU!F925</f>
        <v>69699.169000000009</v>
      </c>
      <c r="I93" s="14">
        <f t="shared" si="1"/>
        <v>2787967</v>
      </c>
      <c r="J93" s="4"/>
    </row>
    <row r="94" spans="2:10" ht="30" customHeight="1">
      <c r="B94" s="3"/>
      <c r="C94" s="10"/>
      <c r="D94" s="135" t="s">
        <v>327</v>
      </c>
      <c r="E94" s="12" t="s">
        <v>125</v>
      </c>
      <c r="F94" s="11" t="s">
        <v>117</v>
      </c>
      <c r="G94" s="13">
        <v>3</v>
      </c>
      <c r="H94" s="235">
        <f>+APU!F939</f>
        <v>162167.26199999996</v>
      </c>
      <c r="I94" s="14">
        <f t="shared" si="1"/>
        <v>486502</v>
      </c>
      <c r="J94" s="4"/>
    </row>
    <row r="95" spans="2:10" ht="30" customHeight="1">
      <c r="B95" s="3"/>
      <c r="C95" s="10"/>
      <c r="D95" s="135" t="s">
        <v>328</v>
      </c>
      <c r="E95" s="12" t="s">
        <v>115</v>
      </c>
      <c r="F95" s="11" t="s">
        <v>117</v>
      </c>
      <c r="G95" s="13">
        <v>250</v>
      </c>
      <c r="H95" s="235">
        <f>+APU!F951</f>
        <v>26711.758199999997</v>
      </c>
      <c r="I95" s="14">
        <f t="shared" si="1"/>
        <v>6677940</v>
      </c>
      <c r="J95" s="4"/>
    </row>
    <row r="96" spans="2:10" ht="30" customHeight="1">
      <c r="B96" s="3"/>
      <c r="C96" s="10"/>
      <c r="D96" s="135" t="s">
        <v>329</v>
      </c>
      <c r="E96" s="12" t="s">
        <v>116</v>
      </c>
      <c r="F96" s="11" t="s">
        <v>117</v>
      </c>
      <c r="G96" s="13">
        <v>2139</v>
      </c>
      <c r="H96" s="235">
        <f>+APU!F961</f>
        <v>18233.856100000001</v>
      </c>
      <c r="I96" s="14">
        <f t="shared" si="1"/>
        <v>39002218</v>
      </c>
      <c r="J96" s="4"/>
    </row>
    <row r="97" spans="2:10" ht="30" customHeight="1" thickBot="1">
      <c r="B97" s="3"/>
      <c r="C97" s="240" t="s">
        <v>13</v>
      </c>
      <c r="D97" s="582"/>
      <c r="E97" s="583"/>
      <c r="F97" s="582"/>
      <c r="G97" s="13"/>
      <c r="H97" s="19"/>
      <c r="I97" s="20">
        <f>+SUM(I61:I96)</f>
        <v>144973270</v>
      </c>
      <c r="J97" s="4"/>
    </row>
    <row r="98" spans="2:10" ht="30" customHeight="1" thickBot="1">
      <c r="B98" s="3"/>
      <c r="C98" s="575">
        <v>5</v>
      </c>
      <c r="D98" s="606" t="s">
        <v>242</v>
      </c>
      <c r="E98" s="606"/>
      <c r="F98" s="8"/>
      <c r="G98" s="8"/>
      <c r="H98" s="8"/>
      <c r="I98" s="9"/>
      <c r="J98" s="4"/>
    </row>
    <row r="99" spans="2:10" ht="30" customHeight="1">
      <c r="B99" s="3"/>
      <c r="C99" s="10"/>
      <c r="D99" s="133" t="s">
        <v>330</v>
      </c>
      <c r="E99" s="12" t="s">
        <v>126</v>
      </c>
      <c r="F99" s="18" t="s">
        <v>127</v>
      </c>
      <c r="G99" s="13">
        <v>1</v>
      </c>
      <c r="H99" s="134">
        <v>4000000</v>
      </c>
      <c r="I99" s="14">
        <f t="shared" ref="I99" si="2">+G99*H99</f>
        <v>4000000</v>
      </c>
      <c r="J99" s="4"/>
    </row>
    <row r="100" spans="2:10" ht="30" customHeight="1" thickBot="1">
      <c r="B100" s="3"/>
      <c r="C100" s="240" t="s">
        <v>13</v>
      </c>
      <c r="D100" s="582"/>
      <c r="E100" s="583"/>
      <c r="F100" s="582"/>
      <c r="G100" s="13"/>
      <c r="H100" s="19"/>
      <c r="I100" s="20">
        <f>+I99</f>
        <v>4000000</v>
      </c>
      <c r="J100" s="4"/>
    </row>
    <row r="101" spans="2:10" s="21" customFormat="1" ht="30" customHeight="1" thickBot="1">
      <c r="B101" s="22"/>
      <c r="C101" s="594" t="s">
        <v>14</v>
      </c>
      <c r="D101" s="595"/>
      <c r="E101" s="595"/>
      <c r="F101" s="595"/>
      <c r="G101" s="595"/>
      <c r="H101" s="596"/>
      <c r="I101" s="23">
        <f>+I100+I97+I59+I23+I20+I16</f>
        <v>304058577</v>
      </c>
      <c r="J101" s="24"/>
    </row>
    <row r="102" spans="2:10" s="21" customFormat="1" ht="15" thickBot="1">
      <c r="B102" s="22"/>
      <c r="C102" s="241"/>
      <c r="D102" s="25"/>
      <c r="E102" s="25"/>
      <c r="F102" s="25"/>
      <c r="G102" s="25"/>
      <c r="H102" s="25"/>
      <c r="I102" s="26"/>
      <c r="J102" s="24"/>
    </row>
    <row r="103" spans="2:10" s="21" customFormat="1" ht="30" customHeight="1">
      <c r="B103" s="22"/>
      <c r="C103" s="28"/>
      <c r="D103" s="28"/>
      <c r="E103" s="597" t="s">
        <v>19</v>
      </c>
      <c r="F103" s="598"/>
      <c r="G103" s="598"/>
      <c r="H103" s="599"/>
      <c r="I103" s="29">
        <f>ROUND(I101*I110,0)</f>
        <v>88997945</v>
      </c>
      <c r="J103" s="24"/>
    </row>
    <row r="104" spans="2:10" s="21" customFormat="1" ht="30" customHeight="1">
      <c r="B104" s="22"/>
      <c r="C104" s="28"/>
      <c r="D104" s="28"/>
      <c r="E104" s="600" t="s">
        <v>70</v>
      </c>
      <c r="F104" s="601"/>
      <c r="G104" s="601"/>
      <c r="H104" s="602"/>
      <c r="I104" s="30">
        <f>ROUND(I101*I111,0)</f>
        <v>18243515</v>
      </c>
      <c r="J104" s="24"/>
    </row>
    <row r="105" spans="2:10" s="21" customFormat="1" ht="30" customHeight="1" thickBot="1">
      <c r="B105" s="22"/>
      <c r="C105" s="28"/>
      <c r="D105" s="28"/>
      <c r="E105" s="603" t="s">
        <v>184</v>
      </c>
      <c r="F105" s="604"/>
      <c r="G105" s="604"/>
      <c r="H105" s="223">
        <v>0.19</v>
      </c>
      <c r="I105" s="224">
        <f>ROUND(H105*I104,0)</f>
        <v>3466268</v>
      </c>
      <c r="J105" s="24"/>
    </row>
    <row r="106" spans="2:10" s="21" customFormat="1" ht="30" customHeight="1" thickBot="1">
      <c r="B106" s="22"/>
      <c r="C106" s="28"/>
      <c r="D106" s="28"/>
      <c r="E106" s="31" t="s">
        <v>15</v>
      </c>
      <c r="F106" s="32"/>
      <c r="G106" s="33"/>
      <c r="H106" s="34"/>
      <c r="I106" s="23">
        <f>I101+SUM(I103:I105)</f>
        <v>414766305</v>
      </c>
      <c r="J106" s="24"/>
    </row>
    <row r="107" spans="2:10" s="21" customFormat="1" ht="15" thickBot="1">
      <c r="B107" s="22"/>
      <c r="C107" s="28"/>
      <c r="D107" s="28"/>
      <c r="E107" s="27"/>
      <c r="F107" s="27"/>
      <c r="G107" s="35"/>
      <c r="H107" s="36"/>
      <c r="I107" s="37"/>
      <c r="J107" s="24"/>
    </row>
    <row r="108" spans="2:10" s="21" customFormat="1">
      <c r="B108" s="22"/>
      <c r="C108" s="242"/>
      <c r="D108" s="619"/>
      <c r="E108" s="619"/>
      <c r="F108" s="619"/>
      <c r="G108" s="619"/>
      <c r="H108" s="619"/>
      <c r="I108" s="620"/>
      <c r="J108" s="38"/>
    </row>
    <row r="109" spans="2:10" s="21" customFormat="1" ht="46.5" customHeight="1">
      <c r="B109" s="22"/>
      <c r="C109" s="592" t="s">
        <v>16</v>
      </c>
      <c r="D109" s="593"/>
      <c r="E109" s="593"/>
      <c r="F109" s="618" t="s">
        <v>8</v>
      </c>
      <c r="G109" s="618"/>
      <c r="H109" s="618"/>
      <c r="I109" s="39" t="s">
        <v>17</v>
      </c>
      <c r="J109" s="40"/>
    </row>
    <row r="110" spans="2:10" s="21" customFormat="1" ht="56.25" customHeight="1">
      <c r="B110" s="22"/>
      <c r="C110" s="592" t="s">
        <v>18</v>
      </c>
      <c r="D110" s="593"/>
      <c r="E110" s="593"/>
      <c r="F110" s="614" t="s">
        <v>19</v>
      </c>
      <c r="G110" s="614"/>
      <c r="H110" s="41" t="s">
        <v>20</v>
      </c>
      <c r="I110" s="589">
        <f>+AIU!J32</f>
        <v>0.29270000000000002</v>
      </c>
      <c r="J110" s="40"/>
    </row>
    <row r="111" spans="2:10" s="21" customFormat="1" ht="30" customHeight="1">
      <c r="B111" s="22"/>
      <c r="C111" s="592" t="s">
        <v>21</v>
      </c>
      <c r="D111" s="593"/>
      <c r="E111" s="593"/>
      <c r="F111" s="612" t="s">
        <v>22</v>
      </c>
      <c r="G111" s="613"/>
      <c r="H111" s="41" t="s">
        <v>23</v>
      </c>
      <c r="I111" s="589">
        <f>+AIU!J34</f>
        <v>0.06</v>
      </c>
      <c r="J111" s="40"/>
    </row>
    <row r="112" spans="2:10" s="21" customFormat="1" ht="58.5" customHeight="1">
      <c r="B112" s="22"/>
      <c r="C112" s="615" t="s">
        <v>183</v>
      </c>
      <c r="D112" s="616"/>
      <c r="E112" s="617"/>
      <c r="F112" s="614" t="s">
        <v>24</v>
      </c>
      <c r="G112" s="614"/>
      <c r="H112" s="41" t="s">
        <v>25</v>
      </c>
      <c r="I112" s="589">
        <f>+SUM(I110:I111)</f>
        <v>0.35270000000000001</v>
      </c>
      <c r="J112" s="24"/>
    </row>
    <row r="113" spans="2:10" ht="39" customHeight="1">
      <c r="B113" s="3"/>
      <c r="C113" s="243"/>
      <c r="D113" s="219"/>
      <c r="E113" s="220"/>
      <c r="J113" s="4"/>
    </row>
    <row r="114" spans="2:10" ht="47.25" customHeight="1" thickBot="1">
      <c r="B114" s="3"/>
      <c r="C114" s="244"/>
      <c r="D114" s="221"/>
      <c r="E114" s="222"/>
      <c r="F114" s="610"/>
      <c r="G114" s="610"/>
      <c r="H114" s="610"/>
      <c r="I114" s="611"/>
      <c r="J114" s="4"/>
    </row>
    <row r="115" spans="2:10" ht="15" thickBot="1">
      <c r="B115" s="42"/>
      <c r="C115" s="44"/>
      <c r="D115" s="43"/>
      <c r="E115" s="45"/>
      <c r="F115" s="43"/>
      <c r="G115" s="43"/>
      <c r="H115" s="43"/>
      <c r="I115" s="43"/>
      <c r="J115" s="46"/>
    </row>
    <row r="116" spans="2:10" ht="15" thickTop="1"/>
  </sheetData>
  <mergeCells count="36">
    <mergeCell ref="B1:E1"/>
    <mergeCell ref="B2:D2"/>
    <mergeCell ref="B4:J4"/>
    <mergeCell ref="C5:I5"/>
    <mergeCell ref="C6:I6"/>
    <mergeCell ref="C7:I8"/>
    <mergeCell ref="C9:I9"/>
    <mergeCell ref="D17:E17"/>
    <mergeCell ref="C10:I10"/>
    <mergeCell ref="G11:G12"/>
    <mergeCell ref="H11:H12"/>
    <mergeCell ref="I11:I12"/>
    <mergeCell ref="C11:C12"/>
    <mergeCell ref="D11:D12"/>
    <mergeCell ref="E11:E12"/>
    <mergeCell ref="F11:F12"/>
    <mergeCell ref="D13:E13"/>
    <mergeCell ref="F114:I114"/>
    <mergeCell ref="C111:E111"/>
    <mergeCell ref="F111:G111"/>
    <mergeCell ref="F112:G112"/>
    <mergeCell ref="C112:E112"/>
    <mergeCell ref="D21:E21"/>
    <mergeCell ref="D24:E24"/>
    <mergeCell ref="D98:E98"/>
    <mergeCell ref="D60:I60"/>
    <mergeCell ref="D25:I25"/>
    <mergeCell ref="C110:E110"/>
    <mergeCell ref="C101:H101"/>
    <mergeCell ref="E103:H103"/>
    <mergeCell ref="E104:H104"/>
    <mergeCell ref="E105:G105"/>
    <mergeCell ref="C109:E109"/>
    <mergeCell ref="F109:H109"/>
    <mergeCell ref="F110:G110"/>
    <mergeCell ref="D108:I108"/>
  </mergeCells>
  <phoneticPr fontId="7"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75A7BE-A411-4228-929D-435964A2AE18}">
  <dimension ref="A1:J971"/>
  <sheetViews>
    <sheetView topLeftCell="A475" zoomScale="90" zoomScaleNormal="90" workbookViewId="0">
      <selection activeCell="E302" sqref="E302"/>
    </sheetView>
  </sheetViews>
  <sheetFormatPr baseColWidth="10" defaultColWidth="10.28515625" defaultRowHeight="12.75"/>
  <cols>
    <col min="1" max="1" width="12.85546875" style="273" customWidth="1"/>
    <col min="2" max="2" width="53.42578125" style="273" customWidth="1"/>
    <col min="3" max="3" width="14.28515625" style="274" customWidth="1"/>
    <col min="4" max="4" width="16.42578125" style="274" customWidth="1"/>
    <col min="5" max="5" width="15.28515625" style="274" customWidth="1"/>
    <col min="6" max="6" width="14.85546875" style="274" customWidth="1"/>
    <col min="7" max="9" width="10.28515625" style="228"/>
    <col min="10" max="10" width="13.42578125" style="228" customWidth="1"/>
    <col min="11" max="16384" width="10.28515625" style="228"/>
  </cols>
  <sheetData>
    <row r="1" spans="1:7" ht="13.5" thickBot="1"/>
    <row r="2" spans="1:7" ht="24.75" customHeight="1" thickBot="1">
      <c r="A2" s="654" t="s">
        <v>450</v>
      </c>
      <c r="B2" s="655"/>
      <c r="C2" s="655"/>
      <c r="D2" s="655"/>
      <c r="E2" s="655"/>
      <c r="F2" s="656"/>
    </row>
    <row r="3" spans="1:7" ht="13.5" thickBot="1"/>
    <row r="4" spans="1:7" ht="15.75" thickBot="1">
      <c r="A4" s="429" t="s">
        <v>41</v>
      </c>
      <c r="B4" s="672" t="s">
        <v>331</v>
      </c>
      <c r="C4" s="673"/>
      <c r="D4" s="673"/>
      <c r="E4" s="674"/>
      <c r="F4" s="294" t="s">
        <v>133</v>
      </c>
    </row>
    <row r="5" spans="1:7" ht="26.25" customHeight="1" thickBot="1">
      <c r="A5" s="556" t="str">
        <f>+'PRESUPUESTO OFICIAL (Entidad)'!D14</f>
        <v>1.1</v>
      </c>
      <c r="B5" s="248" t="s">
        <v>8</v>
      </c>
      <c r="C5" s="249" t="s">
        <v>191</v>
      </c>
      <c r="D5" s="258" t="s">
        <v>332</v>
      </c>
      <c r="E5" s="542" t="s">
        <v>333</v>
      </c>
      <c r="F5" s="543" t="s">
        <v>334</v>
      </c>
    </row>
    <row r="6" spans="1:7" ht="25.5">
      <c r="A6" s="660"/>
      <c r="B6" s="255" t="s">
        <v>245</v>
      </c>
      <c r="C6" s="286" t="s">
        <v>202</v>
      </c>
      <c r="D6" s="287">
        <v>0.15</v>
      </c>
      <c r="E6" s="288">
        <v>37863</v>
      </c>
      <c r="F6" s="403">
        <f>+D6*E6</f>
        <v>5679.45</v>
      </c>
      <c r="G6" s="253"/>
    </row>
    <row r="7" spans="1:7" ht="38.25">
      <c r="A7" s="661"/>
      <c r="B7" s="252" t="s">
        <v>248</v>
      </c>
      <c r="C7" s="275" t="s">
        <v>249</v>
      </c>
      <c r="D7" s="276">
        <v>0.15</v>
      </c>
      <c r="E7" s="277">
        <v>17302</v>
      </c>
      <c r="F7" s="404">
        <f t="shared" ref="F7:F9" si="0">+D7*E7</f>
        <v>2595.2999999999997</v>
      </c>
      <c r="G7" s="253"/>
    </row>
    <row r="8" spans="1:7">
      <c r="A8" s="661"/>
      <c r="B8" s="252" t="s">
        <v>246</v>
      </c>
      <c r="C8" s="275" t="s">
        <v>191</v>
      </c>
      <c r="D8" s="276">
        <v>0.15</v>
      </c>
      <c r="E8" s="277">
        <v>3623</v>
      </c>
      <c r="F8" s="404">
        <f t="shared" si="0"/>
        <v>543.44999999999993</v>
      </c>
      <c r="G8" s="253"/>
    </row>
    <row r="9" spans="1:7" ht="13.5" thickBot="1">
      <c r="A9" s="662"/>
      <c r="B9" s="278" t="s">
        <v>247</v>
      </c>
      <c r="C9" s="279" t="s">
        <v>191</v>
      </c>
      <c r="D9" s="280">
        <v>0.15</v>
      </c>
      <c r="E9" s="281">
        <v>1897</v>
      </c>
      <c r="F9" s="405">
        <f t="shared" si="0"/>
        <v>284.55</v>
      </c>
      <c r="G9" s="253"/>
    </row>
    <row r="10" spans="1:7" ht="13.5" thickBot="1">
      <c r="A10" s="230"/>
      <c r="B10" s="230"/>
      <c r="C10" s="282"/>
      <c r="D10" s="283"/>
      <c r="E10" s="284"/>
      <c r="F10" s="284"/>
      <c r="G10" s="253"/>
    </row>
    <row r="11" spans="1:7" ht="13.5" thickBot="1">
      <c r="B11" s="311" t="s">
        <v>205</v>
      </c>
      <c r="C11" s="285"/>
      <c r="D11" s="285"/>
      <c r="E11" s="285"/>
      <c r="F11" s="401">
        <f>+SUM(F6:F9)</f>
        <v>9102.75</v>
      </c>
    </row>
    <row r="12" spans="1:7">
      <c r="F12" s="272"/>
    </row>
    <row r="13" spans="1:7" ht="13.5" thickBot="1">
      <c r="F13" s="272"/>
    </row>
    <row r="14" spans="1:7" ht="30" customHeight="1" thickBot="1">
      <c r="A14" s="429" t="s">
        <v>41</v>
      </c>
      <c r="B14" s="672" t="s">
        <v>335</v>
      </c>
      <c r="C14" s="673"/>
      <c r="D14" s="673"/>
      <c r="E14" s="674"/>
      <c r="F14" s="247" t="s">
        <v>85</v>
      </c>
    </row>
    <row r="15" spans="1:7" ht="30" customHeight="1" thickBot="1">
      <c r="A15" s="558" t="str">
        <f>+'PRESUPUESTO OFICIAL (Entidad)'!D15</f>
        <v>1.2</v>
      </c>
      <c r="B15" s="248" t="s">
        <v>243</v>
      </c>
      <c r="C15" s="249" t="s">
        <v>191</v>
      </c>
      <c r="D15" s="258" t="s">
        <v>332</v>
      </c>
      <c r="E15" s="542" t="s">
        <v>333</v>
      </c>
      <c r="F15" s="543" t="s">
        <v>334</v>
      </c>
      <c r="G15" s="266"/>
    </row>
    <row r="16" spans="1:7" ht="25.5">
      <c r="A16" s="660"/>
      <c r="B16" s="255" t="s">
        <v>245</v>
      </c>
      <c r="C16" s="286" t="s">
        <v>202</v>
      </c>
      <c r="D16" s="287">
        <v>0.18</v>
      </c>
      <c r="E16" s="288">
        <v>37863</v>
      </c>
      <c r="F16" s="403">
        <f>+SUM(D16*E16)</f>
        <v>6815.34</v>
      </c>
      <c r="G16" s="253"/>
    </row>
    <row r="17" spans="1:7" ht="38.25">
      <c r="A17" s="661"/>
      <c r="B17" s="252" t="s">
        <v>248</v>
      </c>
      <c r="C17" s="275" t="s">
        <v>249</v>
      </c>
      <c r="D17" s="276">
        <v>0.16</v>
      </c>
      <c r="E17" s="277">
        <v>17302</v>
      </c>
      <c r="F17" s="404">
        <f t="shared" ref="F17:F20" si="1">+SUM(D17*E17)</f>
        <v>2768.32</v>
      </c>
      <c r="G17" s="253"/>
    </row>
    <row r="18" spans="1:7" ht="25.5">
      <c r="A18" s="661"/>
      <c r="B18" s="252" t="s">
        <v>336</v>
      </c>
      <c r="C18" s="275" t="s">
        <v>337</v>
      </c>
      <c r="D18" s="276">
        <v>1.7999999999999999E-2</v>
      </c>
      <c r="E18" s="277">
        <v>322400</v>
      </c>
      <c r="F18" s="404">
        <f t="shared" si="1"/>
        <v>5803.2</v>
      </c>
      <c r="G18" s="253"/>
    </row>
    <row r="19" spans="1:7">
      <c r="A19" s="661"/>
      <c r="B19" s="252" t="s">
        <v>246</v>
      </c>
      <c r="C19" s="275" t="s">
        <v>191</v>
      </c>
      <c r="D19" s="276">
        <v>0.18</v>
      </c>
      <c r="E19" s="277">
        <v>3623</v>
      </c>
      <c r="F19" s="404">
        <f t="shared" si="1"/>
        <v>652.14</v>
      </c>
      <c r="G19" s="253"/>
    </row>
    <row r="20" spans="1:7" ht="13.5" thickBot="1">
      <c r="A20" s="662"/>
      <c r="B20" s="278" t="s">
        <v>247</v>
      </c>
      <c r="C20" s="279" t="s">
        <v>191</v>
      </c>
      <c r="D20" s="280">
        <v>0.2954</v>
      </c>
      <c r="E20" s="281">
        <v>1897</v>
      </c>
      <c r="F20" s="405">
        <f t="shared" si="1"/>
        <v>560.37379999999996</v>
      </c>
      <c r="G20" s="253"/>
    </row>
    <row r="21" spans="1:7" ht="13.5" thickBot="1"/>
    <row r="22" spans="1:7" ht="13.5" thickBot="1">
      <c r="B22" s="311" t="s">
        <v>205</v>
      </c>
      <c r="C22" s="285"/>
      <c r="D22" s="285"/>
      <c r="E22" s="285"/>
      <c r="F22" s="401">
        <f>+SUM(F16:F20)</f>
        <v>16599.373800000001</v>
      </c>
    </row>
    <row r="23" spans="1:7">
      <c r="B23" s="312"/>
      <c r="F23" s="284"/>
    </row>
    <row r="24" spans="1:7" ht="13.5" thickBot="1">
      <c r="B24" s="312"/>
      <c r="F24" s="284"/>
    </row>
    <row r="25" spans="1:7" ht="27.75" customHeight="1" thickBot="1">
      <c r="A25" s="654" t="s">
        <v>451</v>
      </c>
      <c r="B25" s="655"/>
      <c r="C25" s="655"/>
      <c r="D25" s="655"/>
      <c r="E25" s="655"/>
      <c r="F25" s="656"/>
    </row>
    <row r="26" spans="1:7" ht="13.5" thickBot="1"/>
    <row r="27" spans="1:7" ht="66" customHeight="1" thickBot="1">
      <c r="A27" s="429" t="s">
        <v>41</v>
      </c>
      <c r="B27" s="675" t="s">
        <v>350</v>
      </c>
      <c r="C27" s="666"/>
      <c r="D27" s="666"/>
      <c r="E27" s="667"/>
      <c r="F27" s="247" t="s">
        <v>85</v>
      </c>
    </row>
    <row r="28" spans="1:7" ht="19.5" customHeight="1" thickBot="1">
      <c r="A28" s="555" t="str">
        <f>+'PRESUPUESTO OFICIAL (Entidad)'!D18</f>
        <v>2.1</v>
      </c>
      <c r="B28" s="248" t="s">
        <v>243</v>
      </c>
      <c r="C28" s="249" t="s">
        <v>191</v>
      </c>
      <c r="D28" s="258" t="s">
        <v>332</v>
      </c>
      <c r="E28" s="542" t="s">
        <v>333</v>
      </c>
      <c r="F28" s="543" t="s">
        <v>334</v>
      </c>
      <c r="G28" s="266"/>
    </row>
    <row r="29" spans="1:7" ht="25.5">
      <c r="A29" s="660"/>
      <c r="B29" s="255" t="s">
        <v>351</v>
      </c>
      <c r="C29" s="286" t="s">
        <v>202</v>
      </c>
      <c r="D29" s="287">
        <v>0.62</v>
      </c>
      <c r="E29" s="288">
        <v>58718</v>
      </c>
      <c r="F29" s="403">
        <v>36405</v>
      </c>
      <c r="G29" s="253"/>
    </row>
    <row r="30" spans="1:7" ht="38.25">
      <c r="A30" s="661"/>
      <c r="B30" s="252" t="s">
        <v>248</v>
      </c>
      <c r="C30" s="275" t="s">
        <v>249</v>
      </c>
      <c r="D30" s="276">
        <v>0.25</v>
      </c>
      <c r="E30" s="277">
        <v>17302</v>
      </c>
      <c r="F30" s="404">
        <v>4326</v>
      </c>
      <c r="G30" s="253"/>
    </row>
    <row r="31" spans="1:7">
      <c r="A31" s="661"/>
      <c r="B31" s="252" t="s">
        <v>338</v>
      </c>
      <c r="C31" s="275" t="s">
        <v>339</v>
      </c>
      <c r="D31" s="276">
        <v>8.0000000000000002E-3</v>
      </c>
      <c r="E31" s="277">
        <v>187426</v>
      </c>
      <c r="F31" s="404">
        <v>1499</v>
      </c>
      <c r="G31" s="253"/>
    </row>
    <row r="32" spans="1:7" ht="25.5">
      <c r="A32" s="661"/>
      <c r="B32" s="252" t="s">
        <v>340</v>
      </c>
      <c r="C32" s="275" t="s">
        <v>341</v>
      </c>
      <c r="D32" s="276">
        <v>0.04</v>
      </c>
      <c r="E32" s="277">
        <v>62296</v>
      </c>
      <c r="F32" s="404">
        <v>2492</v>
      </c>
      <c r="G32" s="253"/>
    </row>
    <row r="33" spans="1:7" ht="25.5">
      <c r="A33" s="661"/>
      <c r="B33" s="252" t="s">
        <v>342</v>
      </c>
      <c r="C33" s="275" t="s">
        <v>341</v>
      </c>
      <c r="D33" s="276">
        <v>0.08</v>
      </c>
      <c r="E33" s="277">
        <v>109097</v>
      </c>
      <c r="F33" s="404">
        <v>8728</v>
      </c>
      <c r="G33" s="253"/>
    </row>
    <row r="34" spans="1:7">
      <c r="A34" s="661"/>
      <c r="B34" s="252" t="s">
        <v>247</v>
      </c>
      <c r="C34" s="275" t="s">
        <v>191</v>
      </c>
      <c r="D34" s="276">
        <v>1.2</v>
      </c>
      <c r="E34" s="277">
        <v>1897</v>
      </c>
      <c r="F34" s="404">
        <v>2276</v>
      </c>
      <c r="G34" s="253"/>
    </row>
    <row r="35" spans="1:7">
      <c r="A35" s="661"/>
      <c r="B35" s="252" t="s">
        <v>343</v>
      </c>
      <c r="C35" s="275" t="s">
        <v>344</v>
      </c>
      <c r="D35" s="276">
        <v>1.1111111111111112E-2</v>
      </c>
      <c r="E35" s="277">
        <v>13416</v>
      </c>
      <c r="F35" s="404">
        <v>149</v>
      </c>
      <c r="G35" s="253"/>
    </row>
    <row r="36" spans="1:7">
      <c r="A36" s="661"/>
      <c r="B36" s="252" t="s">
        <v>345</v>
      </c>
      <c r="C36" s="275" t="s">
        <v>346</v>
      </c>
      <c r="D36" s="276">
        <v>5.3571428571428568E-2</v>
      </c>
      <c r="E36" s="277">
        <v>64376</v>
      </c>
      <c r="F36" s="404">
        <v>3449</v>
      </c>
      <c r="G36" s="253"/>
    </row>
    <row r="37" spans="1:7">
      <c r="A37" s="661"/>
      <c r="B37" s="252" t="s">
        <v>352</v>
      </c>
      <c r="C37" s="275" t="s">
        <v>191</v>
      </c>
      <c r="D37" s="276">
        <v>0.5</v>
      </c>
      <c r="E37" s="277">
        <v>3745</v>
      </c>
      <c r="F37" s="404">
        <v>1873</v>
      </c>
      <c r="G37" s="253"/>
    </row>
    <row r="38" spans="1:7">
      <c r="A38" s="661"/>
      <c r="B38" s="252" t="s">
        <v>353</v>
      </c>
      <c r="C38" s="275" t="s">
        <v>191</v>
      </c>
      <c r="D38" s="276">
        <v>1</v>
      </c>
      <c r="E38" s="277">
        <v>3796</v>
      </c>
      <c r="F38" s="404">
        <v>3796</v>
      </c>
      <c r="G38" s="253"/>
    </row>
    <row r="39" spans="1:7">
      <c r="A39" s="661"/>
      <c r="B39" s="252" t="s">
        <v>354</v>
      </c>
      <c r="C39" s="275" t="s">
        <v>191</v>
      </c>
      <c r="D39" s="276">
        <v>0.6</v>
      </c>
      <c r="E39" s="277">
        <v>2366</v>
      </c>
      <c r="F39" s="404">
        <v>1420</v>
      </c>
      <c r="G39" s="253"/>
    </row>
    <row r="40" spans="1:7">
      <c r="A40" s="661"/>
      <c r="B40" s="252" t="s">
        <v>355</v>
      </c>
      <c r="C40" s="275" t="s">
        <v>85</v>
      </c>
      <c r="D40" s="276">
        <v>1</v>
      </c>
      <c r="E40" s="277">
        <v>21089</v>
      </c>
      <c r="F40" s="404">
        <v>21089</v>
      </c>
      <c r="G40" s="253"/>
    </row>
    <row r="41" spans="1:7">
      <c r="A41" s="661"/>
      <c r="B41" s="252" t="s">
        <v>347</v>
      </c>
      <c r="C41" s="275" t="s">
        <v>191</v>
      </c>
      <c r="D41" s="276">
        <v>6</v>
      </c>
      <c r="E41" s="277">
        <v>44</v>
      </c>
      <c r="F41" s="404">
        <v>264</v>
      </c>
      <c r="G41" s="253"/>
    </row>
    <row r="42" spans="1:7">
      <c r="A42" s="661"/>
      <c r="B42" s="252" t="s">
        <v>348</v>
      </c>
      <c r="C42" s="275" t="s">
        <v>191</v>
      </c>
      <c r="D42" s="276">
        <v>0</v>
      </c>
      <c r="E42" s="277">
        <v>44</v>
      </c>
      <c r="F42" s="404">
        <v>0</v>
      </c>
      <c r="G42" s="253"/>
    </row>
    <row r="43" spans="1:7">
      <c r="A43" s="661"/>
      <c r="B43" s="252" t="s">
        <v>349</v>
      </c>
      <c r="C43" s="275" t="s">
        <v>191</v>
      </c>
      <c r="D43" s="276">
        <v>12</v>
      </c>
      <c r="E43" s="277">
        <v>80</v>
      </c>
      <c r="F43" s="404">
        <v>960</v>
      </c>
      <c r="G43" s="253"/>
    </row>
    <row r="44" spans="1:7" ht="13.5" thickBot="1">
      <c r="A44" s="662"/>
      <c r="B44" s="278" t="s">
        <v>356</v>
      </c>
      <c r="C44" s="279" t="s">
        <v>191</v>
      </c>
      <c r="D44" s="280">
        <v>0.1</v>
      </c>
      <c r="E44" s="281">
        <v>6173</v>
      </c>
      <c r="F44" s="405">
        <v>617</v>
      </c>
      <c r="G44" s="253"/>
    </row>
    <row r="45" spans="1:7" ht="13.5" thickBot="1">
      <c r="A45" s="289"/>
      <c r="B45" s="230"/>
      <c r="C45" s="282"/>
      <c r="D45" s="283"/>
      <c r="E45" s="284"/>
      <c r="F45" s="284"/>
      <c r="G45" s="253"/>
    </row>
    <row r="46" spans="1:7" ht="13.5" thickBot="1">
      <c r="B46" s="311" t="s">
        <v>205</v>
      </c>
      <c r="C46" s="285"/>
      <c r="D46" s="285"/>
      <c r="E46" s="285"/>
      <c r="F46" s="401">
        <f>+SUM(F29:F44)</f>
        <v>89343</v>
      </c>
    </row>
    <row r="47" spans="1:7">
      <c r="B47" s="312"/>
      <c r="F47" s="284"/>
    </row>
    <row r="48" spans="1:7" ht="13.5" thickBot="1"/>
    <row r="49" spans="1:9" ht="36" customHeight="1" thickBot="1">
      <c r="A49" s="429" t="s">
        <v>41</v>
      </c>
      <c r="B49" s="675" t="s">
        <v>411</v>
      </c>
      <c r="C49" s="666"/>
      <c r="D49" s="666"/>
      <c r="E49" s="667"/>
      <c r="F49" s="247" t="s">
        <v>133</v>
      </c>
    </row>
    <row r="50" spans="1:9" ht="22.5" customHeight="1" thickBot="1">
      <c r="A50" s="555" t="str">
        <f>+'PRESUPUESTO OFICIAL (Entidad)'!D19</f>
        <v>2.2</v>
      </c>
      <c r="B50" s="248" t="s">
        <v>243</v>
      </c>
      <c r="C50" s="249" t="s">
        <v>191</v>
      </c>
      <c r="D50" s="258" t="s">
        <v>332</v>
      </c>
      <c r="E50" s="542" t="s">
        <v>333</v>
      </c>
      <c r="F50" s="543" t="s">
        <v>334</v>
      </c>
      <c r="I50" s="268"/>
    </row>
    <row r="51" spans="1:9" ht="22.5" customHeight="1">
      <c r="A51" s="668"/>
      <c r="B51" s="255" t="s">
        <v>244</v>
      </c>
      <c r="C51" s="286" t="s">
        <v>133</v>
      </c>
      <c r="D51" s="287">
        <v>1</v>
      </c>
      <c r="E51" s="288">
        <v>25000</v>
      </c>
      <c r="F51" s="403">
        <v>25000</v>
      </c>
      <c r="I51" s="253"/>
    </row>
    <row r="52" spans="1:9" ht="25.5">
      <c r="A52" s="669"/>
      <c r="B52" s="252" t="s">
        <v>245</v>
      </c>
      <c r="C52" s="275" t="s">
        <v>202</v>
      </c>
      <c r="D52" s="276">
        <v>0.4</v>
      </c>
      <c r="E52" s="277">
        <v>37863</v>
      </c>
      <c r="F52" s="404">
        <v>15145</v>
      </c>
      <c r="I52" s="253"/>
    </row>
    <row r="53" spans="1:9">
      <c r="A53" s="669"/>
      <c r="B53" s="252" t="s">
        <v>246</v>
      </c>
      <c r="C53" s="275" t="s">
        <v>191</v>
      </c>
      <c r="D53" s="276">
        <v>0.1</v>
      </c>
      <c r="E53" s="277">
        <v>3623</v>
      </c>
      <c r="F53" s="404">
        <v>362</v>
      </c>
      <c r="I53" s="253"/>
    </row>
    <row r="54" spans="1:9">
      <c r="A54" s="669"/>
      <c r="B54" s="252" t="s">
        <v>247</v>
      </c>
      <c r="C54" s="275" t="s">
        <v>191</v>
      </c>
      <c r="D54" s="276">
        <v>0.1</v>
      </c>
      <c r="E54" s="277">
        <v>1897</v>
      </c>
      <c r="F54" s="404">
        <v>190</v>
      </c>
      <c r="I54" s="253"/>
    </row>
    <row r="55" spans="1:9" ht="39" thickBot="1">
      <c r="A55" s="670"/>
      <c r="B55" s="278" t="s">
        <v>248</v>
      </c>
      <c r="C55" s="279" t="s">
        <v>249</v>
      </c>
      <c r="D55" s="280">
        <v>0.03</v>
      </c>
      <c r="E55" s="281">
        <v>17302</v>
      </c>
      <c r="F55" s="405">
        <v>519</v>
      </c>
      <c r="I55" s="253"/>
    </row>
    <row r="56" spans="1:9" ht="13.5" thickBot="1">
      <c r="A56" s="229"/>
      <c r="I56" s="253"/>
    </row>
    <row r="57" spans="1:9" ht="13.5" thickBot="1">
      <c r="A57" s="229"/>
      <c r="B57" s="311" t="s">
        <v>205</v>
      </c>
      <c r="C57" s="285"/>
      <c r="D57" s="285"/>
      <c r="E57" s="285"/>
      <c r="F57" s="401">
        <f>+SUM(F51:F55)</f>
        <v>41216</v>
      </c>
      <c r="I57" s="253"/>
    </row>
    <row r="58" spans="1:9">
      <c r="A58" s="229"/>
      <c r="B58" s="312"/>
      <c r="F58" s="284"/>
      <c r="I58" s="253"/>
    </row>
    <row r="59" spans="1:9" ht="13.5" thickBot="1">
      <c r="A59" s="229"/>
      <c r="B59" s="312"/>
      <c r="F59" s="284"/>
      <c r="I59" s="253"/>
    </row>
    <row r="60" spans="1:9" ht="27.75" customHeight="1" thickBot="1">
      <c r="A60" s="654" t="s">
        <v>452</v>
      </c>
      <c r="B60" s="655"/>
      <c r="C60" s="655"/>
      <c r="D60" s="655"/>
      <c r="E60" s="655"/>
      <c r="F60" s="656"/>
    </row>
    <row r="61" spans="1:9" ht="13.5" thickBot="1">
      <c r="A61" s="229"/>
      <c r="B61" s="230"/>
      <c r="C61" s="282"/>
      <c r="D61" s="283"/>
      <c r="E61" s="284"/>
      <c r="F61" s="284"/>
      <c r="I61" s="253"/>
    </row>
    <row r="62" spans="1:9" ht="48" customHeight="1" thickBot="1">
      <c r="A62" s="429" t="s">
        <v>41</v>
      </c>
      <c r="B62" s="672" t="s">
        <v>132</v>
      </c>
      <c r="C62" s="673"/>
      <c r="D62" s="673"/>
      <c r="E62" s="674"/>
      <c r="F62" s="247" t="s">
        <v>85</v>
      </c>
      <c r="I62" s="253"/>
    </row>
    <row r="63" spans="1:9" ht="26.25" thickBot="1">
      <c r="A63" s="557" t="str">
        <f>+'PRESUPUESTO OFICIAL (Entidad)'!D22</f>
        <v>3.1</v>
      </c>
      <c r="B63" s="248" t="s">
        <v>8</v>
      </c>
      <c r="C63" s="249" t="s">
        <v>43</v>
      </c>
      <c r="D63" s="258" t="s">
        <v>48</v>
      </c>
      <c r="E63" s="250" t="s">
        <v>11</v>
      </c>
      <c r="F63" s="251" t="s">
        <v>360</v>
      </c>
      <c r="G63" s="266"/>
      <c r="I63" s="253"/>
    </row>
    <row r="64" spans="1:9" ht="25.5" customHeight="1">
      <c r="A64" s="660"/>
      <c r="B64" s="255" t="s">
        <v>357</v>
      </c>
      <c r="C64" s="286" t="s">
        <v>202</v>
      </c>
      <c r="D64" s="287">
        <v>0.37</v>
      </c>
      <c r="E64" s="288">
        <v>41004</v>
      </c>
      <c r="F64" s="406">
        <f t="shared" ref="F64:F72" si="2">D64*E64</f>
        <v>15171.48</v>
      </c>
      <c r="G64" s="253"/>
      <c r="I64" s="253"/>
    </row>
    <row r="65" spans="1:9" ht="38.25">
      <c r="A65" s="661"/>
      <c r="B65" s="252" t="s">
        <v>248</v>
      </c>
      <c r="C65" s="275" t="s">
        <v>249</v>
      </c>
      <c r="D65" s="276">
        <v>0.06</v>
      </c>
      <c r="E65" s="277">
        <v>17302</v>
      </c>
      <c r="F65" s="407">
        <f t="shared" si="2"/>
        <v>1038.1199999999999</v>
      </c>
      <c r="G65" s="253"/>
      <c r="I65" s="253"/>
    </row>
    <row r="66" spans="1:9">
      <c r="A66" s="661"/>
      <c r="B66" s="252" t="s">
        <v>338</v>
      </c>
      <c r="C66" s="275" t="s">
        <v>339</v>
      </c>
      <c r="D66" s="276">
        <v>1E-3</v>
      </c>
      <c r="E66" s="277">
        <v>187426</v>
      </c>
      <c r="F66" s="407">
        <f t="shared" si="2"/>
        <v>187.42600000000002</v>
      </c>
      <c r="G66" s="253"/>
      <c r="I66" s="253"/>
    </row>
    <row r="67" spans="1:9">
      <c r="A67" s="661"/>
      <c r="B67" s="252" t="s">
        <v>246</v>
      </c>
      <c r="C67" s="275" t="s">
        <v>191</v>
      </c>
      <c r="D67" s="276">
        <v>0.05</v>
      </c>
      <c r="E67" s="277">
        <v>3623</v>
      </c>
      <c r="F67" s="407">
        <f t="shared" si="2"/>
        <v>181.15</v>
      </c>
      <c r="G67" s="253"/>
      <c r="I67" s="253"/>
    </row>
    <row r="68" spans="1:9" ht="25.5">
      <c r="A68" s="661"/>
      <c r="B68" s="252" t="s">
        <v>358</v>
      </c>
      <c r="C68" s="275" t="s">
        <v>341</v>
      </c>
      <c r="D68" s="276">
        <v>0.05</v>
      </c>
      <c r="E68" s="277">
        <v>25896</v>
      </c>
      <c r="F68" s="407">
        <f t="shared" si="2"/>
        <v>1294.8000000000002</v>
      </c>
      <c r="G68" s="253"/>
      <c r="I68" s="253"/>
    </row>
    <row r="69" spans="1:9" ht="25.5">
      <c r="A69" s="661"/>
      <c r="B69" s="252" t="s">
        <v>340</v>
      </c>
      <c r="C69" s="275" t="s">
        <v>341</v>
      </c>
      <c r="D69" s="276">
        <v>0.04</v>
      </c>
      <c r="E69" s="277">
        <v>62296</v>
      </c>
      <c r="F69" s="407">
        <f t="shared" si="2"/>
        <v>2491.84</v>
      </c>
      <c r="G69" s="253"/>
      <c r="I69" s="253"/>
    </row>
    <row r="70" spans="1:9" ht="25.5">
      <c r="A70" s="661"/>
      <c r="B70" s="252" t="s">
        <v>342</v>
      </c>
      <c r="C70" s="275" t="s">
        <v>341</v>
      </c>
      <c r="D70" s="276">
        <v>0.08</v>
      </c>
      <c r="E70" s="277">
        <v>109097</v>
      </c>
      <c r="F70" s="407">
        <f t="shared" si="2"/>
        <v>8727.76</v>
      </c>
      <c r="G70" s="253"/>
      <c r="I70" s="253"/>
    </row>
    <row r="71" spans="1:9">
      <c r="A71" s="661"/>
      <c r="B71" s="252" t="s">
        <v>247</v>
      </c>
      <c r="C71" s="275" t="s">
        <v>191</v>
      </c>
      <c r="D71" s="276">
        <v>0.45</v>
      </c>
      <c r="E71" s="277">
        <v>1897</v>
      </c>
      <c r="F71" s="407">
        <f t="shared" si="2"/>
        <v>853.65</v>
      </c>
      <c r="G71" s="253"/>
      <c r="I71" s="253"/>
    </row>
    <row r="72" spans="1:9" ht="13.5" thickBot="1">
      <c r="A72" s="662"/>
      <c r="B72" s="278" t="s">
        <v>359</v>
      </c>
      <c r="C72" s="279" t="s">
        <v>191</v>
      </c>
      <c r="D72" s="280">
        <v>0.02</v>
      </c>
      <c r="E72" s="281">
        <v>4846</v>
      </c>
      <c r="F72" s="408">
        <f t="shared" si="2"/>
        <v>96.92</v>
      </c>
      <c r="G72" s="253"/>
      <c r="I72" s="253"/>
    </row>
    <row r="73" spans="1:9" ht="13.5" thickBot="1">
      <c r="A73" s="290"/>
      <c r="I73" s="253"/>
    </row>
    <row r="74" spans="1:9" ht="13.5" thickBot="1">
      <c r="A74" s="291"/>
      <c r="B74" s="311" t="s">
        <v>205</v>
      </c>
      <c r="C74" s="285"/>
      <c r="D74" s="285"/>
      <c r="E74" s="285"/>
      <c r="F74" s="401">
        <f>+SUM(F64:F72)</f>
        <v>30043.146000000001</v>
      </c>
      <c r="I74" s="253"/>
    </row>
    <row r="75" spans="1:9">
      <c r="A75" s="291"/>
      <c r="B75" s="312"/>
      <c r="F75" s="284"/>
      <c r="I75" s="253"/>
    </row>
    <row r="76" spans="1:9" ht="13.5" thickBot="1">
      <c r="A76" s="291"/>
      <c r="B76" s="312"/>
      <c r="F76" s="284"/>
      <c r="I76" s="253"/>
    </row>
    <row r="77" spans="1:9" ht="27.75" customHeight="1" thickBot="1">
      <c r="A77" s="654" t="s">
        <v>453</v>
      </c>
      <c r="B77" s="655"/>
      <c r="C77" s="655"/>
      <c r="D77" s="655"/>
      <c r="E77" s="655"/>
      <c r="F77" s="656"/>
    </row>
    <row r="78" spans="1:9" ht="13.5" thickBot="1">
      <c r="A78" s="291"/>
      <c r="B78" s="312"/>
      <c r="F78" s="284"/>
      <c r="I78" s="253"/>
    </row>
    <row r="79" spans="1:9" ht="15" customHeight="1" thickBot="1">
      <c r="A79" s="429" t="s">
        <v>41</v>
      </c>
      <c r="B79" s="675" t="s">
        <v>89</v>
      </c>
      <c r="C79" s="666"/>
      <c r="D79" s="666"/>
      <c r="E79" s="667"/>
      <c r="F79" s="247" t="s">
        <v>133</v>
      </c>
      <c r="I79" s="253"/>
    </row>
    <row r="80" spans="1:9" ht="26.25" thickBot="1">
      <c r="A80" s="564" t="str">
        <f>+'PRESUPUESTO OFICIAL (Entidad)'!D26</f>
        <v>4.1.1</v>
      </c>
      <c r="B80" s="248" t="s">
        <v>8</v>
      </c>
      <c r="C80" s="249" t="s">
        <v>43</v>
      </c>
      <c r="D80" s="258" t="s">
        <v>48</v>
      </c>
      <c r="E80" s="250" t="s">
        <v>11</v>
      </c>
      <c r="F80" s="251" t="s">
        <v>360</v>
      </c>
      <c r="I80" s="253"/>
    </row>
    <row r="81" spans="1:9" ht="14.25">
      <c r="A81" s="652"/>
      <c r="B81" s="444" t="s">
        <v>389</v>
      </c>
      <c r="C81" s="445" t="s">
        <v>191</v>
      </c>
      <c r="D81" s="446">
        <v>200</v>
      </c>
      <c r="E81" s="447">
        <v>4</v>
      </c>
      <c r="F81" s="448">
        <f>D81*E81</f>
        <v>800</v>
      </c>
      <c r="I81" s="253"/>
    </row>
    <row r="82" spans="1:9" ht="14.25">
      <c r="A82" s="671"/>
      <c r="B82" s="430" t="s">
        <v>391</v>
      </c>
      <c r="C82" s="432" t="s">
        <v>191</v>
      </c>
      <c r="D82" s="433">
        <v>1254</v>
      </c>
      <c r="E82" s="434">
        <v>12</v>
      </c>
      <c r="F82" s="435">
        <f t="shared" ref="F82:F84" si="3">D82*E82</f>
        <v>15048</v>
      </c>
      <c r="I82" s="253"/>
    </row>
    <row r="83" spans="1:9" ht="14.25">
      <c r="A83" s="671"/>
      <c r="B83" s="430" t="s">
        <v>392</v>
      </c>
      <c r="C83" s="432" t="s">
        <v>191</v>
      </c>
      <c r="D83" s="433">
        <v>2686</v>
      </c>
      <c r="E83" s="434">
        <v>12</v>
      </c>
      <c r="F83" s="435">
        <f t="shared" si="3"/>
        <v>32232</v>
      </c>
      <c r="I83" s="253"/>
    </row>
    <row r="84" spans="1:9" ht="28.5">
      <c r="A84" s="671"/>
      <c r="B84" s="430" t="s">
        <v>412</v>
      </c>
      <c r="C84" s="432" t="s">
        <v>191</v>
      </c>
      <c r="D84" s="433">
        <v>262570</v>
      </c>
      <c r="E84" s="434">
        <v>1</v>
      </c>
      <c r="F84" s="435">
        <f t="shared" si="3"/>
        <v>262570</v>
      </c>
      <c r="I84" s="253"/>
    </row>
    <row r="85" spans="1:9" ht="14.25">
      <c r="A85" s="671"/>
      <c r="B85" s="430" t="s">
        <v>376</v>
      </c>
      <c r="C85" s="432" t="s">
        <v>202</v>
      </c>
      <c r="D85" s="433">
        <v>26822</v>
      </c>
      <c r="E85" s="434">
        <v>2</v>
      </c>
      <c r="F85" s="435">
        <f>D85*E85</f>
        <v>53644</v>
      </c>
      <c r="I85" s="253"/>
    </row>
    <row r="86" spans="1:9" ht="15" thickBot="1">
      <c r="A86" s="653"/>
      <c r="B86" s="436" t="s">
        <v>374</v>
      </c>
      <c r="C86" s="449" t="s">
        <v>202</v>
      </c>
      <c r="D86" s="437">
        <v>2269</v>
      </c>
      <c r="E86" s="450">
        <v>1.1820999999999999</v>
      </c>
      <c r="F86" s="451">
        <f>D86*E86</f>
        <v>2682.1848999999997</v>
      </c>
      <c r="I86" s="253"/>
    </row>
    <row r="87" spans="1:9" ht="15" thickBot="1">
      <c r="A87" s="431"/>
      <c r="B87" s="440"/>
      <c r="C87" s="441"/>
      <c r="D87" s="442"/>
      <c r="E87" s="442"/>
      <c r="F87" s="442"/>
      <c r="I87" s="253"/>
    </row>
    <row r="88" spans="1:9" ht="15" thickBot="1">
      <c r="A88" s="431"/>
      <c r="B88" s="443" t="s">
        <v>205</v>
      </c>
      <c r="C88" s="438"/>
      <c r="D88" s="439"/>
      <c r="E88" s="439"/>
      <c r="F88" s="292">
        <f>+SUM(F81:F86)</f>
        <v>366976.18489999999</v>
      </c>
      <c r="I88" s="253"/>
    </row>
    <row r="89" spans="1:9">
      <c r="A89" s="291"/>
      <c r="B89" s="312"/>
      <c r="F89" s="284"/>
      <c r="I89" s="253"/>
    </row>
    <row r="90" spans="1:9" ht="13.5" thickBot="1">
      <c r="A90" s="291"/>
      <c r="B90" s="312"/>
      <c r="F90" s="284"/>
      <c r="I90" s="253"/>
    </row>
    <row r="91" spans="1:9" ht="15.75" customHeight="1" thickBot="1">
      <c r="A91" s="429" t="s">
        <v>41</v>
      </c>
      <c r="B91" s="675" t="s">
        <v>413</v>
      </c>
      <c r="C91" s="666"/>
      <c r="D91" s="666"/>
      <c r="E91" s="667"/>
      <c r="F91" s="247" t="s">
        <v>133</v>
      </c>
      <c r="I91" s="253"/>
    </row>
    <row r="92" spans="1:9" ht="26.25" thickBot="1">
      <c r="A92" s="564" t="str">
        <f>+'PRESUPUESTO OFICIAL (Entidad)'!D27</f>
        <v>4.1.2</v>
      </c>
      <c r="B92" s="248" t="s">
        <v>8</v>
      </c>
      <c r="C92" s="249" t="s">
        <v>43</v>
      </c>
      <c r="D92" s="258" t="s">
        <v>48</v>
      </c>
      <c r="E92" s="250" t="s">
        <v>11</v>
      </c>
      <c r="F92" s="251" t="s">
        <v>360</v>
      </c>
      <c r="I92" s="253"/>
    </row>
    <row r="93" spans="1:9" ht="14.25">
      <c r="A93" s="652"/>
      <c r="B93" s="458" t="s">
        <v>364</v>
      </c>
      <c r="C93" s="459" t="s">
        <v>191</v>
      </c>
      <c r="D93" s="446">
        <v>119250</v>
      </c>
      <c r="E93" s="447">
        <v>1</v>
      </c>
      <c r="F93" s="448">
        <f>D93*E93</f>
        <v>119250</v>
      </c>
      <c r="I93" s="253"/>
    </row>
    <row r="94" spans="1:9" ht="14.25">
      <c r="A94" s="671"/>
      <c r="B94" s="452" t="s">
        <v>376</v>
      </c>
      <c r="C94" s="453" t="s">
        <v>202</v>
      </c>
      <c r="D94" s="433">
        <v>26822</v>
      </c>
      <c r="E94" s="434">
        <v>0.25</v>
      </c>
      <c r="F94" s="435">
        <f>D94*E94</f>
        <v>6705.5</v>
      </c>
      <c r="I94" s="253"/>
    </row>
    <row r="95" spans="1:9" ht="15" thickBot="1">
      <c r="A95" s="653"/>
      <c r="B95" s="454" t="s">
        <v>374</v>
      </c>
      <c r="C95" s="460" t="s">
        <v>202</v>
      </c>
      <c r="D95" s="437">
        <v>2269</v>
      </c>
      <c r="E95" s="450">
        <v>0.14779999999999999</v>
      </c>
      <c r="F95" s="451">
        <f>D95*E95</f>
        <v>335.35819999999995</v>
      </c>
      <c r="I95" s="253"/>
    </row>
    <row r="96" spans="1:9" ht="15" thickBot="1">
      <c r="A96" s="431"/>
      <c r="B96" s="440"/>
      <c r="C96" s="441"/>
      <c r="D96" s="442"/>
      <c r="E96" s="455"/>
      <c r="F96" s="442"/>
      <c r="I96" s="253"/>
    </row>
    <row r="97" spans="1:9" ht="15" thickBot="1">
      <c r="A97" s="431"/>
      <c r="B97" s="456" t="s">
        <v>205</v>
      </c>
      <c r="C97" s="457"/>
      <c r="D97" s="439"/>
      <c r="E97" s="439"/>
      <c r="F97" s="401">
        <f>+SUM(F93:F95)</f>
        <v>126290.8582</v>
      </c>
      <c r="I97" s="253"/>
    </row>
    <row r="98" spans="1:9">
      <c r="A98" s="291"/>
      <c r="B98" s="312"/>
      <c r="F98" s="284"/>
      <c r="I98" s="253"/>
    </row>
    <row r="99" spans="1:9" ht="13.5" thickBot="1">
      <c r="A99" s="291"/>
      <c r="B99" s="312"/>
      <c r="F99" s="284"/>
      <c r="I99" s="253"/>
    </row>
    <row r="100" spans="1:9" ht="15.75" thickBot="1">
      <c r="A100" s="429" t="s">
        <v>41</v>
      </c>
      <c r="B100" s="675" t="s">
        <v>416</v>
      </c>
      <c r="C100" s="666"/>
      <c r="D100" s="666"/>
      <c r="E100" s="667"/>
      <c r="F100" s="247" t="s">
        <v>133</v>
      </c>
      <c r="I100" s="253"/>
    </row>
    <row r="101" spans="1:9" ht="26.25" thickBot="1">
      <c r="A101" s="564" t="str">
        <f>+'PRESUPUESTO OFICIAL (Entidad)'!D28</f>
        <v>4.1.3</v>
      </c>
      <c r="B101" s="248" t="s">
        <v>8</v>
      </c>
      <c r="C101" s="249" t="s">
        <v>43</v>
      </c>
      <c r="D101" s="258" t="s">
        <v>48</v>
      </c>
      <c r="E101" s="250" t="s">
        <v>11</v>
      </c>
      <c r="F101" s="251" t="s">
        <v>360</v>
      </c>
      <c r="I101" s="253"/>
    </row>
    <row r="102" spans="1:9" ht="14.25">
      <c r="A102" s="652"/>
      <c r="B102" s="444" t="s">
        <v>362</v>
      </c>
      <c r="C102" s="445" t="s">
        <v>191</v>
      </c>
      <c r="D102" s="475">
        <v>11990</v>
      </c>
      <c r="E102" s="476">
        <v>1</v>
      </c>
      <c r="F102" s="448">
        <f>D102*E102</f>
        <v>11990</v>
      </c>
      <c r="I102" s="253"/>
    </row>
    <row r="103" spans="1:9" ht="14.25">
      <c r="A103" s="671"/>
      <c r="B103" s="430" t="s">
        <v>376</v>
      </c>
      <c r="C103" s="432" t="s">
        <v>202</v>
      </c>
      <c r="D103" s="461">
        <v>26822</v>
      </c>
      <c r="E103" s="462">
        <v>0.25</v>
      </c>
      <c r="F103" s="435">
        <f>D103*E103</f>
        <v>6705.5</v>
      </c>
      <c r="I103" s="253"/>
    </row>
    <row r="104" spans="1:9" ht="15" thickBot="1">
      <c r="A104" s="653"/>
      <c r="B104" s="436" t="s">
        <v>374</v>
      </c>
      <c r="C104" s="449" t="s">
        <v>202</v>
      </c>
      <c r="D104" s="463">
        <v>2269</v>
      </c>
      <c r="E104" s="464">
        <v>0.14779999999999999</v>
      </c>
      <c r="F104" s="451">
        <f>D104*E104</f>
        <v>335.35819999999995</v>
      </c>
      <c r="I104" s="253"/>
    </row>
    <row r="105" spans="1:9" ht="15" thickBot="1">
      <c r="A105" s="431"/>
      <c r="B105" s="440"/>
      <c r="C105" s="441"/>
      <c r="D105" s="442"/>
      <c r="E105" s="455"/>
      <c r="F105" s="442"/>
      <c r="I105" s="253"/>
    </row>
    <row r="106" spans="1:9" ht="15" thickBot="1">
      <c r="A106" s="431"/>
      <c r="B106" s="443" t="s">
        <v>205</v>
      </c>
      <c r="C106" s="438"/>
      <c r="D106" s="473"/>
      <c r="E106" s="474"/>
      <c r="F106" s="401">
        <f>+SUM(F102:F104)</f>
        <v>19030.858199999999</v>
      </c>
      <c r="I106" s="253"/>
    </row>
    <row r="107" spans="1:9" ht="14.25">
      <c r="A107" s="431"/>
      <c r="B107" s="472"/>
      <c r="C107" s="441"/>
      <c r="D107" s="442"/>
      <c r="E107" s="455"/>
      <c r="F107" s="442"/>
      <c r="I107" s="253"/>
    </row>
    <row r="108" spans="1:9" ht="15" thickBot="1">
      <c r="A108" s="431"/>
      <c r="B108" s="465"/>
      <c r="C108" s="466"/>
      <c r="D108" s="467"/>
      <c r="E108" s="440"/>
      <c r="F108" s="440"/>
      <c r="I108" s="253"/>
    </row>
    <row r="109" spans="1:9" ht="15.75" thickBot="1">
      <c r="A109" s="429" t="s">
        <v>41</v>
      </c>
      <c r="B109" s="675" t="s">
        <v>417</v>
      </c>
      <c r="C109" s="666"/>
      <c r="D109" s="666"/>
      <c r="E109" s="667"/>
      <c r="F109" s="247" t="s">
        <v>133</v>
      </c>
      <c r="I109" s="253"/>
    </row>
    <row r="110" spans="1:9" ht="26.25" thickBot="1">
      <c r="A110" s="564" t="str">
        <f>+'PRESUPUESTO OFICIAL (Entidad)'!D29</f>
        <v>4.1.4</v>
      </c>
      <c r="B110" s="248" t="s">
        <v>8</v>
      </c>
      <c r="C110" s="249" t="s">
        <v>43</v>
      </c>
      <c r="D110" s="258" t="s">
        <v>48</v>
      </c>
      <c r="E110" s="250" t="s">
        <v>11</v>
      </c>
      <c r="F110" s="251" t="s">
        <v>360</v>
      </c>
      <c r="I110" s="253"/>
    </row>
    <row r="111" spans="1:9" ht="14.25">
      <c r="A111" s="652"/>
      <c r="B111" s="444" t="s">
        <v>363</v>
      </c>
      <c r="C111" s="479" t="s">
        <v>414</v>
      </c>
      <c r="D111" s="476">
        <v>14.25</v>
      </c>
      <c r="E111" s="475">
        <v>1</v>
      </c>
      <c r="F111" s="448">
        <v>14250</v>
      </c>
      <c r="I111" s="253"/>
    </row>
    <row r="112" spans="1:9" ht="14.25">
      <c r="A112" s="671"/>
      <c r="B112" s="430" t="s">
        <v>376</v>
      </c>
      <c r="C112" s="468" t="s">
        <v>415</v>
      </c>
      <c r="D112" s="462">
        <v>26822</v>
      </c>
      <c r="E112" s="461">
        <v>0.25</v>
      </c>
      <c r="F112" s="435">
        <f>D112*E112</f>
        <v>6705.5</v>
      </c>
      <c r="I112" s="253"/>
    </row>
    <row r="113" spans="1:9" ht="15" thickBot="1">
      <c r="A113" s="653"/>
      <c r="B113" s="436" t="s">
        <v>374</v>
      </c>
      <c r="C113" s="471" t="s">
        <v>415</v>
      </c>
      <c r="D113" s="464">
        <v>2269</v>
      </c>
      <c r="E113" s="463">
        <v>0.14779999999999999</v>
      </c>
      <c r="F113" s="451">
        <f>D113*E113</f>
        <v>335.35819999999995</v>
      </c>
      <c r="I113" s="253"/>
    </row>
    <row r="114" spans="1:9" ht="15" thickBot="1">
      <c r="A114" s="469"/>
      <c r="B114" s="440"/>
      <c r="C114" s="477"/>
      <c r="D114" s="455"/>
      <c r="E114" s="442"/>
      <c r="F114" s="442"/>
      <c r="I114" s="253"/>
    </row>
    <row r="115" spans="1:9" ht="15.75" thickBot="1">
      <c r="A115" s="470"/>
      <c r="B115" s="443" t="s">
        <v>205</v>
      </c>
      <c r="C115" s="478"/>
      <c r="D115" s="474"/>
      <c r="E115" s="473"/>
      <c r="F115" s="401">
        <f>+SUM(F111:F113)</f>
        <v>21290.858199999999</v>
      </c>
      <c r="I115" s="253"/>
    </row>
    <row r="116" spans="1:9">
      <c r="A116" s="291"/>
      <c r="B116" s="312"/>
      <c r="F116" s="284"/>
      <c r="I116" s="253"/>
    </row>
    <row r="117" spans="1:9" ht="13.5" thickBot="1">
      <c r="A117" s="291"/>
      <c r="B117" s="312"/>
      <c r="F117" s="284"/>
      <c r="I117" s="253"/>
    </row>
    <row r="118" spans="1:9" ht="15.75" customHeight="1" thickBot="1">
      <c r="A118" s="313" t="s">
        <v>41</v>
      </c>
      <c r="B118" s="675" t="s">
        <v>93</v>
      </c>
      <c r="C118" s="666"/>
      <c r="D118" s="666"/>
      <c r="E118" s="667"/>
      <c r="F118" s="247" t="s">
        <v>133</v>
      </c>
    </row>
    <row r="119" spans="1:9" ht="26.25" thickBot="1">
      <c r="A119" s="566" t="str">
        <f>+'PRESUPUESTO OFICIAL (Entidad)'!D30</f>
        <v>4.1.5</v>
      </c>
      <c r="B119" s="248" t="s">
        <v>8</v>
      </c>
      <c r="C119" s="249" t="s">
        <v>43</v>
      </c>
      <c r="D119" s="258" t="s">
        <v>48</v>
      </c>
      <c r="E119" s="250" t="s">
        <v>11</v>
      </c>
      <c r="F119" s="251" t="s">
        <v>360</v>
      </c>
    </row>
    <row r="120" spans="1:9">
      <c r="A120" s="676"/>
      <c r="B120" s="314" t="s">
        <v>190</v>
      </c>
      <c r="C120" s="315" t="s">
        <v>191</v>
      </c>
      <c r="D120" s="316">
        <v>1</v>
      </c>
      <c r="E120" s="317">
        <v>555</v>
      </c>
      <c r="F120" s="409">
        <f t="shared" ref="F120:F132" si="4">D120*E120</f>
        <v>555</v>
      </c>
    </row>
    <row r="121" spans="1:9">
      <c r="A121" s="677"/>
      <c r="B121" s="318" t="s">
        <v>192</v>
      </c>
      <c r="C121" s="319" t="s">
        <v>191</v>
      </c>
      <c r="D121" s="320">
        <v>2</v>
      </c>
      <c r="E121" s="321">
        <v>1625</v>
      </c>
      <c r="F121" s="410">
        <f t="shared" si="4"/>
        <v>3250</v>
      </c>
    </row>
    <row r="122" spans="1:9">
      <c r="A122" s="677"/>
      <c r="B122" s="318" t="s">
        <v>193</v>
      </c>
      <c r="C122" s="319" t="s">
        <v>117</v>
      </c>
      <c r="D122" s="320">
        <v>2.48</v>
      </c>
      <c r="E122" s="321">
        <v>2761.5</v>
      </c>
      <c r="F122" s="410">
        <f t="shared" si="4"/>
        <v>6848.5199999999995</v>
      </c>
    </row>
    <row r="123" spans="1:9">
      <c r="A123" s="677"/>
      <c r="B123" s="318" t="s">
        <v>194</v>
      </c>
      <c r="C123" s="319" t="s">
        <v>191</v>
      </c>
      <c r="D123" s="320">
        <v>1</v>
      </c>
      <c r="E123" s="321">
        <v>25443.5</v>
      </c>
      <c r="F123" s="410">
        <f t="shared" si="4"/>
        <v>25443.5</v>
      </c>
    </row>
    <row r="124" spans="1:9">
      <c r="A124" s="677"/>
      <c r="B124" s="318" t="s">
        <v>195</v>
      </c>
      <c r="C124" s="319" t="s">
        <v>191</v>
      </c>
      <c r="D124" s="320">
        <v>8</v>
      </c>
      <c r="E124" s="321">
        <v>275</v>
      </c>
      <c r="F124" s="410">
        <f t="shared" si="4"/>
        <v>2200</v>
      </c>
    </row>
    <row r="125" spans="1:9">
      <c r="A125" s="677"/>
      <c r="B125" s="318" t="s">
        <v>196</v>
      </c>
      <c r="C125" s="319" t="s">
        <v>191</v>
      </c>
      <c r="D125" s="320">
        <v>0.05</v>
      </c>
      <c r="E125" s="321">
        <v>27257.5</v>
      </c>
      <c r="F125" s="410">
        <f t="shared" si="4"/>
        <v>1362.875</v>
      </c>
    </row>
    <row r="126" spans="1:9">
      <c r="A126" s="677"/>
      <c r="B126" s="318" t="s">
        <v>197</v>
      </c>
      <c r="C126" s="319" t="s">
        <v>191</v>
      </c>
      <c r="D126" s="320">
        <v>1</v>
      </c>
      <c r="E126" s="321">
        <v>1799.5</v>
      </c>
      <c r="F126" s="410">
        <f t="shared" si="4"/>
        <v>1799.5</v>
      </c>
    </row>
    <row r="127" spans="1:9">
      <c r="A127" s="677"/>
      <c r="B127" s="318" t="s">
        <v>198</v>
      </c>
      <c r="C127" s="319" t="s">
        <v>191</v>
      </c>
      <c r="D127" s="320">
        <v>1</v>
      </c>
      <c r="E127" s="321">
        <v>5800</v>
      </c>
      <c r="F127" s="410">
        <f t="shared" si="4"/>
        <v>5800</v>
      </c>
    </row>
    <row r="128" spans="1:9">
      <c r="A128" s="677"/>
      <c r="B128" s="318" t="s">
        <v>199</v>
      </c>
      <c r="C128" s="319" t="s">
        <v>117</v>
      </c>
      <c r="D128" s="320">
        <v>6.18</v>
      </c>
      <c r="E128" s="321">
        <v>8025</v>
      </c>
      <c r="F128" s="410">
        <f t="shared" si="4"/>
        <v>49594.5</v>
      </c>
    </row>
    <row r="129" spans="1:6">
      <c r="A129" s="677"/>
      <c r="B129" s="318" t="s">
        <v>200</v>
      </c>
      <c r="C129" s="319" t="s">
        <v>191</v>
      </c>
      <c r="D129" s="320">
        <v>1</v>
      </c>
      <c r="E129" s="321">
        <v>925</v>
      </c>
      <c r="F129" s="410">
        <f t="shared" si="4"/>
        <v>925</v>
      </c>
    </row>
    <row r="130" spans="1:6">
      <c r="A130" s="677"/>
      <c r="B130" s="318" t="s">
        <v>201</v>
      </c>
      <c r="C130" s="319" t="s">
        <v>202</v>
      </c>
      <c r="D130" s="320">
        <v>1.6</v>
      </c>
      <c r="E130" s="321">
        <v>39213</v>
      </c>
      <c r="F130" s="410">
        <f t="shared" si="4"/>
        <v>62740.800000000003</v>
      </c>
    </row>
    <row r="131" spans="1:6">
      <c r="A131" s="677"/>
      <c r="B131" s="318" t="s">
        <v>203</v>
      </c>
      <c r="C131" s="319" t="s">
        <v>202</v>
      </c>
      <c r="D131" s="320">
        <v>6.1775280000000002E-2</v>
      </c>
      <c r="E131" s="321">
        <v>58820</v>
      </c>
      <c r="F131" s="410">
        <f t="shared" si="4"/>
        <v>3633.6219696000003</v>
      </c>
    </row>
    <row r="132" spans="1:6" ht="13.5" thickBot="1">
      <c r="A132" s="678"/>
      <c r="B132" s="322" t="s">
        <v>204</v>
      </c>
      <c r="C132" s="323" t="s">
        <v>202</v>
      </c>
      <c r="D132" s="335">
        <v>1</v>
      </c>
      <c r="E132" s="324">
        <v>2735</v>
      </c>
      <c r="F132" s="411">
        <f t="shared" si="4"/>
        <v>2735</v>
      </c>
    </row>
    <row r="133" spans="1:6" ht="13.5" thickBot="1">
      <c r="A133" s="325"/>
      <c r="B133" s="326"/>
      <c r="C133" s="327"/>
      <c r="D133" s="328"/>
      <c r="E133" s="329"/>
      <c r="F133" s="330"/>
    </row>
    <row r="134" spans="1:6" ht="13.5" thickBot="1">
      <c r="A134" s="325"/>
      <c r="B134" s="311" t="s">
        <v>205</v>
      </c>
      <c r="C134" s="285"/>
      <c r="D134" s="285"/>
      <c r="E134" s="285"/>
      <c r="F134" s="401">
        <f>+SUM(F120:F133)</f>
        <v>166888.31696960001</v>
      </c>
    </row>
    <row r="136" spans="1:6" ht="13.5" thickBot="1"/>
    <row r="137" spans="1:6" ht="36.75" customHeight="1" thickBot="1">
      <c r="A137" s="313" t="s">
        <v>41</v>
      </c>
      <c r="B137" s="675" t="str">
        <f>[176]PRESUPUESTO!B30</f>
        <v>Suministro e instalación de luminaria 600x 600 mm 32 w dimerizable 0-10 v Philips o similar 2DSRT3050LCS_2_UNV_DIM</v>
      </c>
      <c r="C137" s="666"/>
      <c r="D137" s="666"/>
      <c r="E137" s="667"/>
      <c r="F137" s="294" t="s">
        <v>133</v>
      </c>
    </row>
    <row r="138" spans="1:6" ht="27" customHeight="1" thickBot="1">
      <c r="A138" s="566" t="str">
        <f>+'PRESUPUESTO OFICIAL (Entidad)'!D31</f>
        <v>4.1.6</v>
      </c>
      <c r="B138" s="248" t="s">
        <v>8</v>
      </c>
      <c r="C138" s="249" t="s">
        <v>43</v>
      </c>
      <c r="D138" s="258" t="s">
        <v>48</v>
      </c>
      <c r="E138" s="250" t="s">
        <v>11</v>
      </c>
      <c r="F138" s="251" t="s">
        <v>360</v>
      </c>
    </row>
    <row r="139" spans="1:6">
      <c r="A139" s="676"/>
      <c r="B139" s="353" t="s">
        <v>196</v>
      </c>
      <c r="C139" s="354" t="s">
        <v>191</v>
      </c>
      <c r="D139" s="355">
        <v>6.1775280000000002E-2</v>
      </c>
      <c r="E139" s="356">
        <v>28100</v>
      </c>
      <c r="F139" s="406">
        <f t="shared" ref="F139:F145" si="5">D139*E139</f>
        <v>1735.885368</v>
      </c>
    </row>
    <row r="140" spans="1:6">
      <c r="A140" s="677"/>
      <c r="B140" s="344" t="s">
        <v>206</v>
      </c>
      <c r="C140" s="345" t="s">
        <v>191</v>
      </c>
      <c r="D140" s="346">
        <v>3</v>
      </c>
      <c r="E140" s="351">
        <v>1663</v>
      </c>
      <c r="F140" s="407">
        <f t="shared" si="5"/>
        <v>4989</v>
      </c>
    </row>
    <row r="141" spans="1:6">
      <c r="A141" s="677"/>
      <c r="B141" s="344" t="s">
        <v>207</v>
      </c>
      <c r="C141" s="345" t="s">
        <v>191</v>
      </c>
      <c r="D141" s="346">
        <v>1.2355056</v>
      </c>
      <c r="E141" s="351">
        <v>4800</v>
      </c>
      <c r="F141" s="407">
        <f t="shared" si="5"/>
        <v>5930.42688</v>
      </c>
    </row>
    <row r="142" spans="1:6" ht="45.75" customHeight="1">
      <c r="A142" s="677"/>
      <c r="B142" s="347" t="s">
        <v>208</v>
      </c>
      <c r="C142" s="345" t="s">
        <v>191</v>
      </c>
      <c r="D142" s="346">
        <v>1</v>
      </c>
      <c r="E142" s="351">
        <v>312000</v>
      </c>
      <c r="F142" s="407">
        <f t="shared" si="5"/>
        <v>312000</v>
      </c>
    </row>
    <row r="143" spans="1:6">
      <c r="A143" s="677"/>
      <c r="B143" s="347" t="s">
        <v>209</v>
      </c>
      <c r="C143" s="345" t="s">
        <v>117</v>
      </c>
      <c r="D143" s="346">
        <v>1</v>
      </c>
      <c r="E143" s="351">
        <v>7100</v>
      </c>
      <c r="F143" s="407">
        <f t="shared" si="5"/>
        <v>7100</v>
      </c>
    </row>
    <row r="144" spans="1:6">
      <c r="A144" s="677"/>
      <c r="B144" s="344" t="s">
        <v>201</v>
      </c>
      <c r="C144" s="345" t="s">
        <v>202</v>
      </c>
      <c r="D144" s="346">
        <v>1.5</v>
      </c>
      <c r="E144" s="351">
        <v>39213</v>
      </c>
      <c r="F144" s="407">
        <f t="shared" si="5"/>
        <v>58819.5</v>
      </c>
    </row>
    <row r="145" spans="1:8" ht="13.5" thickBot="1">
      <c r="A145" s="678"/>
      <c r="B145" s="348" t="s">
        <v>203</v>
      </c>
      <c r="C145" s="349" t="s">
        <v>202</v>
      </c>
      <c r="D145" s="350">
        <v>6.1775280000000002E-2</v>
      </c>
      <c r="E145" s="359">
        <v>58820</v>
      </c>
      <c r="F145" s="408">
        <f t="shared" si="5"/>
        <v>3633.6219696000003</v>
      </c>
    </row>
    <row r="146" spans="1:8" ht="13.5" thickBot="1">
      <c r="A146" s="325"/>
      <c r="B146" s="326"/>
      <c r="C146" s="327"/>
      <c r="D146" s="328"/>
      <c r="E146" s="329"/>
      <c r="F146" s="330"/>
    </row>
    <row r="147" spans="1:8" ht="13.5" thickBot="1">
      <c r="A147" s="325"/>
      <c r="B147" s="331" t="s">
        <v>205</v>
      </c>
      <c r="C147" s="332"/>
      <c r="D147" s="333"/>
      <c r="E147" s="334"/>
      <c r="F147" s="401">
        <f>+SUM(F139:F146)</f>
        <v>394208.43421759998</v>
      </c>
    </row>
    <row r="149" spans="1:8" ht="12.6" customHeight="1" thickBot="1"/>
    <row r="150" spans="1:8" ht="26.25" customHeight="1" thickBot="1">
      <c r="A150" s="313" t="s">
        <v>41</v>
      </c>
      <c r="B150" s="675" t="str">
        <f>[176]PRESUPUESTO!B31</f>
        <v>Suministro e instalación de luminaria hermética 33w o similar WT065C LED45S/840 1-10V L1200 LA</v>
      </c>
      <c r="C150" s="666"/>
      <c r="D150" s="666"/>
      <c r="E150" s="667"/>
      <c r="F150" s="294" t="s">
        <v>133</v>
      </c>
    </row>
    <row r="151" spans="1:8" ht="26.25" thickBot="1">
      <c r="A151" s="565" t="str">
        <f>+'PRESUPUESTO OFICIAL (Entidad)'!D32</f>
        <v>4.1.7</v>
      </c>
      <c r="B151" s="248" t="s">
        <v>8</v>
      </c>
      <c r="C151" s="249" t="s">
        <v>43</v>
      </c>
      <c r="D151" s="258" t="s">
        <v>48</v>
      </c>
      <c r="E151" s="250" t="s">
        <v>11</v>
      </c>
      <c r="F151" s="251" t="s">
        <v>360</v>
      </c>
    </row>
    <row r="152" spans="1:8">
      <c r="A152" s="676"/>
      <c r="B152" s="353" t="s">
        <v>196</v>
      </c>
      <c r="C152" s="354" t="s">
        <v>191</v>
      </c>
      <c r="D152" s="355">
        <v>6.1775280000000002E-2</v>
      </c>
      <c r="E152" s="413">
        <v>28100</v>
      </c>
      <c r="F152" s="406">
        <f t="shared" ref="F152:F158" si="6">D152*E152</f>
        <v>1735.885368</v>
      </c>
    </row>
    <row r="153" spans="1:8">
      <c r="A153" s="677"/>
      <c r="B153" s="344" t="s">
        <v>206</v>
      </c>
      <c r="C153" s="345" t="s">
        <v>191</v>
      </c>
      <c r="D153" s="346">
        <v>3</v>
      </c>
      <c r="E153" s="412">
        <v>1663</v>
      </c>
      <c r="F153" s="407">
        <f t="shared" si="6"/>
        <v>4989</v>
      </c>
    </row>
    <row r="154" spans="1:8">
      <c r="A154" s="677"/>
      <c r="B154" s="344" t="s">
        <v>207</v>
      </c>
      <c r="C154" s="345" t="s">
        <v>191</v>
      </c>
      <c r="D154" s="346">
        <v>1.2355056</v>
      </c>
      <c r="E154" s="412">
        <v>4800</v>
      </c>
      <c r="F154" s="407">
        <f t="shared" si="6"/>
        <v>5930.42688</v>
      </c>
    </row>
    <row r="155" spans="1:8" ht="39" customHeight="1">
      <c r="A155" s="677"/>
      <c r="B155" s="347" t="s">
        <v>210</v>
      </c>
      <c r="C155" s="345" t="s">
        <v>191</v>
      </c>
      <c r="D155" s="346">
        <v>1</v>
      </c>
      <c r="E155" s="412">
        <v>182000</v>
      </c>
      <c r="F155" s="407">
        <f t="shared" si="6"/>
        <v>182000</v>
      </c>
    </row>
    <row r="156" spans="1:8">
      <c r="A156" s="677"/>
      <c r="B156" s="344" t="s">
        <v>209</v>
      </c>
      <c r="C156" s="345" t="s">
        <v>117</v>
      </c>
      <c r="D156" s="346">
        <v>1</v>
      </c>
      <c r="E156" s="412">
        <v>7100</v>
      </c>
      <c r="F156" s="407">
        <f t="shared" si="6"/>
        <v>7100</v>
      </c>
    </row>
    <row r="157" spans="1:8">
      <c r="A157" s="677"/>
      <c r="B157" s="344" t="s">
        <v>201</v>
      </c>
      <c r="C157" s="345" t="s">
        <v>202</v>
      </c>
      <c r="D157" s="346">
        <v>1.5</v>
      </c>
      <c r="E157" s="412">
        <v>39213</v>
      </c>
      <c r="F157" s="407">
        <f t="shared" si="6"/>
        <v>58819.5</v>
      </c>
    </row>
    <row r="158" spans="1:8" ht="13.5" thickBot="1">
      <c r="A158" s="678"/>
      <c r="B158" s="348" t="s">
        <v>203</v>
      </c>
      <c r="C158" s="349" t="s">
        <v>202</v>
      </c>
      <c r="D158" s="350">
        <v>6.1775280000000002E-2</v>
      </c>
      <c r="E158" s="414">
        <v>58820</v>
      </c>
      <c r="F158" s="408">
        <f t="shared" si="6"/>
        <v>3633.6219696000003</v>
      </c>
    </row>
    <row r="159" spans="1:8" ht="13.5" thickBot="1">
      <c r="A159" s="325"/>
      <c r="B159" s="326"/>
      <c r="C159" s="327"/>
      <c r="D159" s="328"/>
      <c r="E159" s="329"/>
      <c r="F159" s="330"/>
    </row>
    <row r="160" spans="1:8" ht="17.25" thickBot="1">
      <c r="A160" s="325"/>
      <c r="B160" s="311" t="s">
        <v>205</v>
      </c>
      <c r="C160" s="336"/>
      <c r="D160" s="337"/>
      <c r="E160" s="338"/>
      <c r="F160" s="401">
        <f>+SUM(F152:F158)</f>
        <v>264208.43421759998</v>
      </c>
      <c r="H160" s="546"/>
    </row>
    <row r="162" spans="1:6" ht="13.5" thickBot="1"/>
    <row r="163" spans="1:6" ht="29.45" customHeight="1" thickBot="1">
      <c r="A163" s="313" t="s">
        <v>41</v>
      </c>
      <c r="B163" s="695" t="str">
        <f>[176]PRESUPUESTO!B32</f>
        <v>Suministro e Instalación de Luminaria Rectangular Sobreponer No Dimerisable 34W RC048B LED42S/840 100-277 W30L121 LA</v>
      </c>
      <c r="C163" s="687"/>
      <c r="D163" s="687"/>
      <c r="E163" s="687"/>
      <c r="F163" s="294" t="s">
        <v>133</v>
      </c>
    </row>
    <row r="164" spans="1:6" ht="31.5" customHeight="1" thickBot="1">
      <c r="A164" s="565" t="str">
        <f>+'PRESUPUESTO OFICIAL (Entidad)'!D33</f>
        <v>4.1.8</v>
      </c>
      <c r="B164" s="248" t="s">
        <v>8</v>
      </c>
      <c r="C164" s="249" t="s">
        <v>43</v>
      </c>
      <c r="D164" s="258" t="s">
        <v>48</v>
      </c>
      <c r="E164" s="250" t="s">
        <v>11</v>
      </c>
      <c r="F164" s="251" t="s">
        <v>360</v>
      </c>
    </row>
    <row r="165" spans="1:6">
      <c r="A165" s="676"/>
      <c r="B165" s="353" t="s">
        <v>196</v>
      </c>
      <c r="C165" s="354" t="s">
        <v>191</v>
      </c>
      <c r="D165" s="355">
        <v>6.1775280000000002E-2</v>
      </c>
      <c r="E165" s="413">
        <v>28100</v>
      </c>
      <c r="F165" s="406">
        <f t="shared" ref="F165:F171" si="7">D165*E165</f>
        <v>1735.885368</v>
      </c>
    </row>
    <row r="166" spans="1:6">
      <c r="A166" s="677"/>
      <c r="B166" s="344" t="s">
        <v>206</v>
      </c>
      <c r="C166" s="345" t="s">
        <v>191</v>
      </c>
      <c r="D166" s="346">
        <v>3</v>
      </c>
      <c r="E166" s="412">
        <v>1663</v>
      </c>
      <c r="F166" s="407">
        <f t="shared" si="7"/>
        <v>4989</v>
      </c>
    </row>
    <row r="167" spans="1:6">
      <c r="A167" s="677"/>
      <c r="B167" s="344" t="s">
        <v>207</v>
      </c>
      <c r="C167" s="345" t="s">
        <v>191</v>
      </c>
      <c r="D167" s="346">
        <v>1.2355056</v>
      </c>
      <c r="E167" s="412">
        <v>4800</v>
      </c>
      <c r="F167" s="407">
        <f t="shared" si="7"/>
        <v>5930.42688</v>
      </c>
    </row>
    <row r="168" spans="1:6" ht="38.25">
      <c r="A168" s="677"/>
      <c r="B168" s="347" t="s">
        <v>211</v>
      </c>
      <c r="C168" s="345" t="s">
        <v>191</v>
      </c>
      <c r="D168" s="346">
        <v>1</v>
      </c>
      <c r="E168" s="412">
        <v>416500</v>
      </c>
      <c r="F168" s="407">
        <f t="shared" si="7"/>
        <v>416500</v>
      </c>
    </row>
    <row r="169" spans="1:6">
      <c r="A169" s="677"/>
      <c r="B169" s="344" t="s">
        <v>209</v>
      </c>
      <c r="C169" s="345" t="s">
        <v>117</v>
      </c>
      <c r="D169" s="346">
        <v>1</v>
      </c>
      <c r="E169" s="412">
        <v>7100</v>
      </c>
      <c r="F169" s="407">
        <f t="shared" si="7"/>
        <v>7100</v>
      </c>
    </row>
    <row r="170" spans="1:6">
      <c r="A170" s="677"/>
      <c r="B170" s="344" t="s">
        <v>201</v>
      </c>
      <c r="C170" s="345" t="s">
        <v>202</v>
      </c>
      <c r="D170" s="346">
        <v>1.5</v>
      </c>
      <c r="E170" s="412">
        <v>39213</v>
      </c>
      <c r="F170" s="407">
        <f t="shared" si="7"/>
        <v>58819.5</v>
      </c>
    </row>
    <row r="171" spans="1:6" ht="13.5" thickBot="1">
      <c r="A171" s="678"/>
      <c r="B171" s="348" t="s">
        <v>203</v>
      </c>
      <c r="C171" s="349" t="s">
        <v>202</v>
      </c>
      <c r="D171" s="350">
        <v>6.1775280000000002E-2</v>
      </c>
      <c r="E171" s="414">
        <v>58820</v>
      </c>
      <c r="F171" s="408">
        <f t="shared" si="7"/>
        <v>3633.6219696000003</v>
      </c>
    </row>
    <row r="172" spans="1:6" ht="13.5" thickBot="1">
      <c r="A172" s="325"/>
      <c r="B172" s="326"/>
      <c r="C172" s="327"/>
      <c r="D172" s="328"/>
      <c r="E172" s="329"/>
      <c r="F172" s="330"/>
    </row>
    <row r="173" spans="1:6" ht="13.5" thickBot="1">
      <c r="A173" s="325"/>
      <c r="B173" s="311" t="s">
        <v>205</v>
      </c>
      <c r="C173" s="336"/>
      <c r="D173" s="337"/>
      <c r="E173" s="338"/>
      <c r="F173" s="401">
        <f>+SUM(F165:F171)</f>
        <v>498708.43421759998</v>
      </c>
    </row>
    <row r="175" spans="1:6" ht="13.5" thickBot="1"/>
    <row r="176" spans="1:6" ht="29.45" customHeight="1" thickBot="1">
      <c r="A176" s="313" t="s">
        <v>41</v>
      </c>
      <c r="B176" s="686" t="str">
        <f>[176]PRESUPUESTO!B33</f>
        <v>Suministro e instalación de luminaria lineal dimerizable 1200 x 150 mm sobreponer 45w Philips o similar SP280X LED48/8CST PSR W45L120 OD WH</v>
      </c>
      <c r="C176" s="687"/>
      <c r="D176" s="687"/>
      <c r="E176" s="688"/>
      <c r="F176" s="415" t="s">
        <v>133</v>
      </c>
    </row>
    <row r="177" spans="1:6" ht="26.25" thickBot="1">
      <c r="A177" s="565" t="str">
        <f>+'PRESUPUESTO OFICIAL (Entidad)'!D34</f>
        <v>4.1.9</v>
      </c>
      <c r="B177" s="402" t="s">
        <v>8</v>
      </c>
      <c r="C177" s="254" t="s">
        <v>43</v>
      </c>
      <c r="D177" s="262" t="s">
        <v>48</v>
      </c>
      <c r="E177" s="260" t="s">
        <v>11</v>
      </c>
      <c r="F177" s="261" t="s">
        <v>360</v>
      </c>
    </row>
    <row r="178" spans="1:6">
      <c r="A178" s="676"/>
      <c r="B178" s="353" t="s">
        <v>196</v>
      </c>
      <c r="C178" s="354" t="s">
        <v>191</v>
      </c>
      <c r="D178" s="355">
        <v>6.1775280000000002E-2</v>
      </c>
      <c r="E178" s="413">
        <v>28100</v>
      </c>
      <c r="F178" s="406">
        <f t="shared" ref="F178:F184" si="8">D178*E178</f>
        <v>1735.885368</v>
      </c>
    </row>
    <row r="179" spans="1:6">
      <c r="A179" s="677"/>
      <c r="B179" s="344" t="s">
        <v>206</v>
      </c>
      <c r="C179" s="345" t="s">
        <v>191</v>
      </c>
      <c r="D179" s="346">
        <v>3</v>
      </c>
      <c r="E179" s="412">
        <v>1663</v>
      </c>
      <c r="F179" s="407">
        <f t="shared" si="8"/>
        <v>4989</v>
      </c>
    </row>
    <row r="180" spans="1:6">
      <c r="A180" s="677"/>
      <c r="B180" s="344" t="s">
        <v>207</v>
      </c>
      <c r="C180" s="345" t="s">
        <v>191</v>
      </c>
      <c r="D180" s="346">
        <v>1.2355056</v>
      </c>
      <c r="E180" s="412">
        <v>4800</v>
      </c>
      <c r="F180" s="407">
        <f t="shared" si="8"/>
        <v>5930.42688</v>
      </c>
    </row>
    <row r="181" spans="1:6" ht="50.25" customHeight="1">
      <c r="A181" s="677"/>
      <c r="B181" s="347" t="s">
        <v>212</v>
      </c>
      <c r="C181" s="345" t="s">
        <v>191</v>
      </c>
      <c r="D181" s="346">
        <v>1</v>
      </c>
      <c r="E181" s="412">
        <v>403000</v>
      </c>
      <c r="F181" s="407">
        <f t="shared" si="8"/>
        <v>403000</v>
      </c>
    </row>
    <row r="182" spans="1:6">
      <c r="A182" s="677"/>
      <c r="B182" s="344" t="s">
        <v>209</v>
      </c>
      <c r="C182" s="345" t="s">
        <v>117</v>
      </c>
      <c r="D182" s="346">
        <v>1</v>
      </c>
      <c r="E182" s="412">
        <v>7100</v>
      </c>
      <c r="F182" s="407">
        <f t="shared" si="8"/>
        <v>7100</v>
      </c>
    </row>
    <row r="183" spans="1:6" ht="17.25" customHeight="1">
      <c r="A183" s="677"/>
      <c r="B183" s="344" t="s">
        <v>201</v>
      </c>
      <c r="C183" s="345" t="s">
        <v>202</v>
      </c>
      <c r="D183" s="346">
        <v>1.5</v>
      </c>
      <c r="E183" s="412">
        <v>39213</v>
      </c>
      <c r="F183" s="407">
        <f t="shared" si="8"/>
        <v>58819.5</v>
      </c>
    </row>
    <row r="184" spans="1:6" ht="13.5" thickBot="1">
      <c r="A184" s="678"/>
      <c r="B184" s="348" t="s">
        <v>203</v>
      </c>
      <c r="C184" s="349" t="s">
        <v>202</v>
      </c>
      <c r="D184" s="350">
        <v>6.1775280000000002E-2</v>
      </c>
      <c r="E184" s="414">
        <v>58820</v>
      </c>
      <c r="F184" s="408">
        <f t="shared" si="8"/>
        <v>3633.6219696000003</v>
      </c>
    </row>
    <row r="185" spans="1:6" ht="13.5" thickBot="1">
      <c r="A185" s="325"/>
      <c r="B185" s="339"/>
      <c r="C185" s="340"/>
      <c r="D185" s="341"/>
      <c r="E185" s="342"/>
      <c r="F185" s="343"/>
    </row>
    <row r="186" spans="1:6" ht="13.5" thickBot="1">
      <c r="A186" s="325"/>
      <c r="B186" s="311" t="s">
        <v>205</v>
      </c>
      <c r="C186" s="336"/>
      <c r="D186" s="337"/>
      <c r="E186" s="338"/>
      <c r="F186" s="401">
        <f>+SUM(F178:F184)</f>
        <v>485208.43421759998</v>
      </c>
    </row>
    <row r="188" spans="1:6" ht="13.5" thickBot="1"/>
    <row r="189" spans="1:6" ht="33" customHeight="1" thickBot="1">
      <c r="A189" s="313" t="s">
        <v>41</v>
      </c>
      <c r="B189" s="675" t="str">
        <f>[176]PRESUPUESTO!B34</f>
        <v>Suministro e instalación de luminaria panel led redondo de sobreponer 13w o similar DN058B LED9/840 110-240V D150 RD</v>
      </c>
      <c r="C189" s="666"/>
      <c r="D189" s="666"/>
      <c r="E189" s="667"/>
      <c r="F189" s="294" t="s">
        <v>133</v>
      </c>
    </row>
    <row r="190" spans="1:6" ht="26.25" thickBot="1">
      <c r="A190" s="565" t="str">
        <f>+'PRESUPUESTO OFICIAL (Entidad)'!D35</f>
        <v>4.1.10</v>
      </c>
      <c r="B190" s="257" t="s">
        <v>8</v>
      </c>
      <c r="C190" s="256" t="s">
        <v>43</v>
      </c>
      <c r="D190" s="258" t="s">
        <v>48</v>
      </c>
      <c r="E190" s="250" t="s">
        <v>11</v>
      </c>
      <c r="F190" s="251" t="s">
        <v>360</v>
      </c>
    </row>
    <row r="191" spans="1:6">
      <c r="A191" s="676"/>
      <c r="B191" s="353" t="s">
        <v>196</v>
      </c>
      <c r="C191" s="354" t="s">
        <v>191</v>
      </c>
      <c r="D191" s="355">
        <v>6.1775280000000002E-2</v>
      </c>
      <c r="E191" s="413">
        <v>28100</v>
      </c>
      <c r="F191" s="406">
        <f t="shared" ref="F191:F197" si="9">D191*E191</f>
        <v>1735.885368</v>
      </c>
    </row>
    <row r="192" spans="1:6">
      <c r="A192" s="677"/>
      <c r="B192" s="344" t="s">
        <v>206</v>
      </c>
      <c r="C192" s="345" t="s">
        <v>191</v>
      </c>
      <c r="D192" s="346">
        <v>3</v>
      </c>
      <c r="E192" s="412">
        <v>1663</v>
      </c>
      <c r="F192" s="407">
        <f t="shared" si="9"/>
        <v>4989</v>
      </c>
    </row>
    <row r="193" spans="1:6">
      <c r="A193" s="677"/>
      <c r="B193" s="344" t="s">
        <v>207</v>
      </c>
      <c r="C193" s="345" t="s">
        <v>191</v>
      </c>
      <c r="D193" s="346">
        <v>1.2355056</v>
      </c>
      <c r="E193" s="412">
        <v>4800</v>
      </c>
      <c r="F193" s="407">
        <f t="shared" si="9"/>
        <v>5930.42688</v>
      </c>
    </row>
    <row r="194" spans="1:6" ht="49.5" customHeight="1">
      <c r="A194" s="677"/>
      <c r="B194" s="347" t="s">
        <v>213</v>
      </c>
      <c r="C194" s="345" t="s">
        <v>191</v>
      </c>
      <c r="D194" s="346">
        <v>1</v>
      </c>
      <c r="E194" s="412">
        <v>19500</v>
      </c>
      <c r="F194" s="407">
        <f t="shared" si="9"/>
        <v>19500</v>
      </c>
    </row>
    <row r="195" spans="1:6">
      <c r="A195" s="677"/>
      <c r="B195" s="344" t="s">
        <v>209</v>
      </c>
      <c r="C195" s="345" t="s">
        <v>117</v>
      </c>
      <c r="D195" s="346">
        <v>1</v>
      </c>
      <c r="E195" s="412">
        <v>7100</v>
      </c>
      <c r="F195" s="407">
        <f t="shared" si="9"/>
        <v>7100</v>
      </c>
    </row>
    <row r="196" spans="1:6">
      <c r="A196" s="677"/>
      <c r="B196" s="344" t="s">
        <v>201</v>
      </c>
      <c r="C196" s="345" t="s">
        <v>202</v>
      </c>
      <c r="D196" s="346">
        <v>1.5</v>
      </c>
      <c r="E196" s="412">
        <v>39213</v>
      </c>
      <c r="F196" s="407">
        <f t="shared" si="9"/>
        <v>58819.5</v>
      </c>
    </row>
    <row r="197" spans="1:6" ht="13.5" thickBot="1">
      <c r="A197" s="678"/>
      <c r="B197" s="348" t="s">
        <v>203</v>
      </c>
      <c r="C197" s="349" t="s">
        <v>202</v>
      </c>
      <c r="D197" s="350">
        <v>6.1775280000000002E-2</v>
      </c>
      <c r="E197" s="414">
        <v>58820</v>
      </c>
      <c r="F197" s="408">
        <f t="shared" si="9"/>
        <v>3633.6219696000003</v>
      </c>
    </row>
    <row r="198" spans="1:6" ht="13.5" thickBot="1">
      <c r="A198" s="325"/>
      <c r="B198" s="326"/>
      <c r="C198" s="327"/>
      <c r="D198" s="328"/>
      <c r="E198" s="329"/>
      <c r="F198" s="330"/>
    </row>
    <row r="199" spans="1:6" ht="13.5" thickBot="1">
      <c r="A199" s="325"/>
      <c r="B199" s="311" t="s">
        <v>205</v>
      </c>
      <c r="C199" s="336"/>
      <c r="D199" s="337"/>
      <c r="E199" s="338"/>
      <c r="F199" s="401">
        <f>+SUM(F191:F197)</f>
        <v>101708.43421760001</v>
      </c>
    </row>
    <row r="201" spans="1:6" ht="13.5" thickBot="1"/>
    <row r="202" spans="1:6" ht="17.25" customHeight="1" thickBot="1">
      <c r="A202" s="313" t="s">
        <v>41</v>
      </c>
      <c r="B202" s="672" t="str">
        <f>[176]PRESUPUESTO!B35</f>
        <v>Suministro e Instalación de Salida de Punto de Iluminación de Emergencia</v>
      </c>
      <c r="C202" s="673"/>
      <c r="D202" s="673"/>
      <c r="E202" s="674"/>
      <c r="F202" s="415" t="s">
        <v>133</v>
      </c>
    </row>
    <row r="203" spans="1:6" ht="31.5" customHeight="1" thickBot="1">
      <c r="A203" s="565" t="str">
        <f>+'PRESUPUESTO OFICIAL (Entidad)'!D36</f>
        <v>4.1.11</v>
      </c>
      <c r="B203" s="248" t="s">
        <v>8</v>
      </c>
      <c r="C203" s="249" t="s">
        <v>43</v>
      </c>
      <c r="D203" s="249" t="s">
        <v>48</v>
      </c>
      <c r="E203" s="421" t="s">
        <v>11</v>
      </c>
      <c r="F203" s="422" t="s">
        <v>360</v>
      </c>
    </row>
    <row r="204" spans="1:6">
      <c r="A204" s="676"/>
      <c r="B204" s="416" t="s">
        <v>196</v>
      </c>
      <c r="C204" s="417" t="s">
        <v>191</v>
      </c>
      <c r="D204" s="418">
        <v>6.1775280000000002E-2</v>
      </c>
      <c r="E204" s="419">
        <v>28100</v>
      </c>
      <c r="F204" s="420">
        <f t="shared" ref="F204:F210" si="10">D204*E204</f>
        <v>1735.885368</v>
      </c>
    </row>
    <row r="205" spans="1:6">
      <c r="A205" s="677"/>
      <c r="B205" s="344" t="s">
        <v>206</v>
      </c>
      <c r="C205" s="345" t="s">
        <v>191</v>
      </c>
      <c r="D205" s="346">
        <v>3</v>
      </c>
      <c r="E205" s="412">
        <v>1663</v>
      </c>
      <c r="F205" s="407">
        <f t="shared" si="10"/>
        <v>4989</v>
      </c>
    </row>
    <row r="206" spans="1:6">
      <c r="A206" s="677"/>
      <c r="B206" s="344" t="s">
        <v>207</v>
      </c>
      <c r="C206" s="345" t="s">
        <v>191</v>
      </c>
      <c r="D206" s="346">
        <v>1.2355056</v>
      </c>
      <c r="E206" s="412">
        <v>4800</v>
      </c>
      <c r="F206" s="407">
        <f t="shared" si="10"/>
        <v>5930.42688</v>
      </c>
    </row>
    <row r="207" spans="1:6" ht="30" customHeight="1">
      <c r="A207" s="677"/>
      <c r="B207" s="347" t="s">
        <v>214</v>
      </c>
      <c r="C207" s="345" t="s">
        <v>191</v>
      </c>
      <c r="D207" s="346">
        <v>1</v>
      </c>
      <c r="E207" s="412">
        <v>117000</v>
      </c>
      <c r="F207" s="407">
        <f t="shared" si="10"/>
        <v>117000</v>
      </c>
    </row>
    <row r="208" spans="1:6">
      <c r="A208" s="677"/>
      <c r="B208" s="344" t="s">
        <v>209</v>
      </c>
      <c r="C208" s="345" t="s">
        <v>117</v>
      </c>
      <c r="D208" s="346">
        <v>1</v>
      </c>
      <c r="E208" s="412">
        <v>7100</v>
      </c>
      <c r="F208" s="407">
        <f t="shared" si="10"/>
        <v>7100</v>
      </c>
    </row>
    <row r="209" spans="1:6">
      <c r="A209" s="677"/>
      <c r="B209" s="344" t="s">
        <v>201</v>
      </c>
      <c r="C209" s="345" t="s">
        <v>202</v>
      </c>
      <c r="D209" s="346">
        <v>1.5</v>
      </c>
      <c r="E209" s="412">
        <v>39213</v>
      </c>
      <c r="F209" s="407">
        <f t="shared" si="10"/>
        <v>58819.5</v>
      </c>
    </row>
    <row r="210" spans="1:6" ht="13.5" thickBot="1">
      <c r="A210" s="678"/>
      <c r="B210" s="348" t="s">
        <v>203</v>
      </c>
      <c r="C210" s="349" t="s">
        <v>202</v>
      </c>
      <c r="D210" s="350">
        <v>6.1775280000000002E-2</v>
      </c>
      <c r="E210" s="414">
        <v>58820</v>
      </c>
      <c r="F210" s="408">
        <f t="shared" si="10"/>
        <v>3633.6219696000003</v>
      </c>
    </row>
    <row r="211" spans="1:6" ht="13.5" thickBot="1">
      <c r="A211" s="325"/>
      <c r="B211" s="326"/>
      <c r="C211" s="327"/>
      <c r="D211" s="328"/>
      <c r="E211" s="329"/>
      <c r="F211" s="330"/>
    </row>
    <row r="212" spans="1:6" ht="13.5" thickBot="1">
      <c r="A212" s="325"/>
      <c r="B212" s="311" t="s">
        <v>205</v>
      </c>
      <c r="C212" s="336"/>
      <c r="D212" s="337"/>
      <c r="E212" s="338"/>
      <c r="F212" s="401">
        <f>+SUM(F204:F210)</f>
        <v>199208.43421760001</v>
      </c>
    </row>
    <row r="214" spans="1:6" ht="13.5" thickBot="1"/>
    <row r="215" spans="1:6" ht="17.25" customHeight="1" thickBot="1">
      <c r="A215" s="313" t="s">
        <v>41</v>
      </c>
      <c r="B215" s="672" t="str">
        <f>[176]PRESUPUESTO!B36</f>
        <v>Suministro e Instalación de Luminaria de Emergencia Led LEDR1W5</v>
      </c>
      <c r="C215" s="673"/>
      <c r="D215" s="673"/>
      <c r="E215" s="674"/>
      <c r="F215" s="294" t="s">
        <v>133</v>
      </c>
    </row>
    <row r="216" spans="1:6" ht="26.25" thickBot="1">
      <c r="A216" s="565" t="str">
        <f>+'PRESUPUESTO OFICIAL (Entidad)'!D37</f>
        <v>4.1.12</v>
      </c>
      <c r="B216" s="248" t="s">
        <v>8</v>
      </c>
      <c r="C216" s="249" t="s">
        <v>43</v>
      </c>
      <c r="D216" s="249" t="s">
        <v>48</v>
      </c>
      <c r="E216" s="421" t="s">
        <v>11</v>
      </c>
      <c r="F216" s="422" t="s">
        <v>360</v>
      </c>
    </row>
    <row r="217" spans="1:6">
      <c r="A217" s="676"/>
      <c r="B217" s="416" t="s">
        <v>196</v>
      </c>
      <c r="C217" s="417" t="s">
        <v>191</v>
      </c>
      <c r="D217" s="418">
        <v>6.1775280000000002E-2</v>
      </c>
      <c r="E217" s="419">
        <v>28100</v>
      </c>
      <c r="F217" s="420">
        <f t="shared" ref="F217:F223" si="11">D217*E217</f>
        <v>1735.885368</v>
      </c>
    </row>
    <row r="218" spans="1:6">
      <c r="A218" s="677"/>
      <c r="B218" s="344" t="s">
        <v>206</v>
      </c>
      <c r="C218" s="345" t="s">
        <v>191</v>
      </c>
      <c r="D218" s="346">
        <v>3</v>
      </c>
      <c r="E218" s="412">
        <v>1663</v>
      </c>
      <c r="F218" s="407">
        <f t="shared" si="11"/>
        <v>4989</v>
      </c>
    </row>
    <row r="219" spans="1:6">
      <c r="A219" s="677"/>
      <c r="B219" s="344" t="s">
        <v>207</v>
      </c>
      <c r="C219" s="345" t="s">
        <v>191</v>
      </c>
      <c r="D219" s="346">
        <v>1.2355056</v>
      </c>
      <c r="E219" s="412">
        <v>4800</v>
      </c>
      <c r="F219" s="407">
        <f t="shared" si="11"/>
        <v>5930.42688</v>
      </c>
    </row>
    <row r="220" spans="1:6" ht="35.25" customHeight="1">
      <c r="A220" s="677"/>
      <c r="B220" s="347" t="s">
        <v>215</v>
      </c>
      <c r="C220" s="345" t="s">
        <v>191</v>
      </c>
      <c r="D220" s="346">
        <v>1</v>
      </c>
      <c r="E220" s="412">
        <v>91000</v>
      </c>
      <c r="F220" s="407">
        <f t="shared" si="11"/>
        <v>91000</v>
      </c>
    </row>
    <row r="221" spans="1:6">
      <c r="A221" s="677"/>
      <c r="B221" s="344" t="s">
        <v>209</v>
      </c>
      <c r="C221" s="345" t="s">
        <v>117</v>
      </c>
      <c r="D221" s="346">
        <v>1</v>
      </c>
      <c r="E221" s="412">
        <v>7100</v>
      </c>
      <c r="F221" s="407">
        <f t="shared" si="11"/>
        <v>7100</v>
      </c>
    </row>
    <row r="222" spans="1:6">
      <c r="A222" s="677"/>
      <c r="B222" s="344" t="s">
        <v>201</v>
      </c>
      <c r="C222" s="345" t="s">
        <v>202</v>
      </c>
      <c r="D222" s="346">
        <v>1.5</v>
      </c>
      <c r="E222" s="412">
        <v>39213</v>
      </c>
      <c r="F222" s="407">
        <f t="shared" si="11"/>
        <v>58819.5</v>
      </c>
    </row>
    <row r="223" spans="1:6" ht="13.5" thickBot="1">
      <c r="A223" s="678"/>
      <c r="B223" s="348" t="s">
        <v>203</v>
      </c>
      <c r="C223" s="349" t="s">
        <v>202</v>
      </c>
      <c r="D223" s="350">
        <v>6.1775280000000002E-2</v>
      </c>
      <c r="E223" s="414">
        <v>58820</v>
      </c>
      <c r="F223" s="408">
        <f t="shared" si="11"/>
        <v>3633.6219696000003</v>
      </c>
    </row>
    <row r="224" spans="1:6" ht="13.5" thickBot="1">
      <c r="A224" s="325"/>
      <c r="B224" s="326"/>
      <c r="C224" s="327"/>
      <c r="D224" s="328"/>
      <c r="E224" s="329"/>
      <c r="F224" s="330"/>
    </row>
    <row r="225" spans="1:8" ht="17.25" thickBot="1">
      <c r="A225" s="325"/>
      <c r="B225" s="311" t="s">
        <v>205</v>
      </c>
      <c r="C225" s="336"/>
      <c r="D225" s="337"/>
      <c r="E225" s="338"/>
      <c r="F225" s="401">
        <f>+SUM(F217:F223)</f>
        <v>173208.43421760001</v>
      </c>
      <c r="H225" s="546"/>
    </row>
    <row r="227" spans="1:8" ht="13.5" thickBot="1"/>
    <row r="228" spans="1:8" ht="13.5" thickBot="1">
      <c r="A228" s="313" t="s">
        <v>41</v>
      </c>
      <c r="B228" s="672" t="str">
        <f>[176]PRESUPUESTO!B37</f>
        <v>Suministro e Instalación de Interruptor Sencillo</v>
      </c>
      <c r="C228" s="673"/>
      <c r="D228" s="673"/>
      <c r="E228" s="674"/>
      <c r="F228" s="294" t="s">
        <v>133</v>
      </c>
    </row>
    <row r="229" spans="1:8" ht="26.25" thickBot="1">
      <c r="A229" s="565" t="str">
        <f>+'PRESUPUESTO OFICIAL (Entidad)'!D38</f>
        <v>4.1.13</v>
      </c>
      <c r="B229" s="248" t="s">
        <v>8</v>
      </c>
      <c r="C229" s="249" t="s">
        <v>43</v>
      </c>
      <c r="D229" s="249" t="s">
        <v>48</v>
      </c>
      <c r="E229" s="421" t="s">
        <v>11</v>
      </c>
      <c r="F229" s="422" t="s">
        <v>360</v>
      </c>
    </row>
    <row r="230" spans="1:8">
      <c r="A230" s="676"/>
      <c r="B230" s="416" t="s">
        <v>216</v>
      </c>
      <c r="C230" s="417" t="s">
        <v>191</v>
      </c>
      <c r="D230" s="418">
        <v>2</v>
      </c>
      <c r="E230" s="419">
        <v>450</v>
      </c>
      <c r="F230" s="420">
        <f t="shared" ref="F230:F239" si="12">D230*E230</f>
        <v>900</v>
      </c>
    </row>
    <row r="231" spans="1:8">
      <c r="A231" s="677"/>
      <c r="B231" s="344" t="s">
        <v>192</v>
      </c>
      <c r="C231" s="345" t="s">
        <v>191</v>
      </c>
      <c r="D231" s="346">
        <v>2</v>
      </c>
      <c r="E231" s="412">
        <v>1625</v>
      </c>
      <c r="F231" s="407">
        <f t="shared" si="12"/>
        <v>3250</v>
      </c>
    </row>
    <row r="232" spans="1:8">
      <c r="A232" s="677"/>
      <c r="B232" s="344" t="s">
        <v>193</v>
      </c>
      <c r="C232" s="345" t="s">
        <v>117</v>
      </c>
      <c r="D232" s="346">
        <v>3.24</v>
      </c>
      <c r="E232" s="412">
        <v>2761.5</v>
      </c>
      <c r="F232" s="407">
        <f t="shared" si="12"/>
        <v>8947.26</v>
      </c>
    </row>
    <row r="233" spans="1:8">
      <c r="A233" s="677"/>
      <c r="B233" s="344" t="s">
        <v>194</v>
      </c>
      <c r="C233" s="345" t="s">
        <v>191</v>
      </c>
      <c r="D233" s="346">
        <v>1</v>
      </c>
      <c r="E233" s="412">
        <v>25443.5</v>
      </c>
      <c r="F233" s="407">
        <f t="shared" si="12"/>
        <v>25443.5</v>
      </c>
    </row>
    <row r="234" spans="1:8">
      <c r="A234" s="677"/>
      <c r="B234" s="344" t="s">
        <v>195</v>
      </c>
      <c r="C234" s="345" t="s">
        <v>191</v>
      </c>
      <c r="D234" s="346">
        <v>4</v>
      </c>
      <c r="E234" s="412">
        <v>275</v>
      </c>
      <c r="F234" s="407">
        <f t="shared" si="12"/>
        <v>1100</v>
      </c>
    </row>
    <row r="235" spans="1:8">
      <c r="A235" s="677"/>
      <c r="B235" s="344" t="s">
        <v>206</v>
      </c>
      <c r="C235" s="345" t="s">
        <v>191</v>
      </c>
      <c r="D235" s="346">
        <v>6</v>
      </c>
      <c r="E235" s="412">
        <v>1662.5</v>
      </c>
      <c r="F235" s="407">
        <f t="shared" si="12"/>
        <v>9975</v>
      </c>
    </row>
    <row r="236" spans="1:8">
      <c r="A236" s="677"/>
      <c r="B236" s="344" t="s">
        <v>217</v>
      </c>
      <c r="C236" s="345" t="s">
        <v>191</v>
      </c>
      <c r="D236" s="346">
        <v>1</v>
      </c>
      <c r="E236" s="412">
        <v>1800</v>
      </c>
      <c r="F236" s="407">
        <f t="shared" si="12"/>
        <v>1800</v>
      </c>
    </row>
    <row r="237" spans="1:8">
      <c r="A237" s="677"/>
      <c r="B237" s="344" t="s">
        <v>218</v>
      </c>
      <c r="C237" s="345" t="s">
        <v>191</v>
      </c>
      <c r="D237" s="346">
        <v>1</v>
      </c>
      <c r="E237" s="412">
        <v>33082</v>
      </c>
      <c r="F237" s="407">
        <f t="shared" si="12"/>
        <v>33082</v>
      </c>
    </row>
    <row r="238" spans="1:8" ht="22.5" customHeight="1">
      <c r="A238" s="677"/>
      <c r="B238" s="344" t="s">
        <v>201</v>
      </c>
      <c r="C238" s="345" t="s">
        <v>202</v>
      </c>
      <c r="D238" s="346">
        <v>1.5</v>
      </c>
      <c r="E238" s="412">
        <v>39213</v>
      </c>
      <c r="F238" s="407">
        <f t="shared" si="12"/>
        <v>58819.5</v>
      </c>
    </row>
    <row r="239" spans="1:8" ht="13.5" thickBot="1">
      <c r="A239" s="678"/>
      <c r="B239" s="348" t="s">
        <v>203</v>
      </c>
      <c r="C239" s="349" t="s">
        <v>202</v>
      </c>
      <c r="D239" s="350">
        <v>6.1775280000000002E-2</v>
      </c>
      <c r="E239" s="414">
        <v>58820</v>
      </c>
      <c r="F239" s="408">
        <f t="shared" si="12"/>
        <v>3633.6219696000003</v>
      </c>
    </row>
    <row r="240" spans="1:8" ht="20.25" customHeight="1" thickBot="1">
      <c r="A240" s="325"/>
      <c r="B240" s="326"/>
      <c r="C240" s="327"/>
      <c r="D240" s="328"/>
      <c r="E240" s="329"/>
      <c r="F240" s="330"/>
    </row>
    <row r="241" spans="1:6" ht="13.5" thickBot="1">
      <c r="A241" s="325"/>
      <c r="B241" s="311" t="s">
        <v>205</v>
      </c>
      <c r="C241" s="336"/>
      <c r="D241" s="337"/>
      <c r="E241" s="423"/>
      <c r="F241" s="401">
        <f>+SUM(F230:F239)</f>
        <v>146950.88196960001</v>
      </c>
    </row>
    <row r="243" spans="1:6" ht="13.5" thickBot="1"/>
    <row r="244" spans="1:6" ht="15.75" customHeight="1" thickBot="1">
      <c r="A244" s="541" t="s">
        <v>41</v>
      </c>
      <c r="B244" s="675" t="str">
        <f>[176]PRESUPUESTO!B38</f>
        <v>Suministro e Instalación de Interruptor Doble</v>
      </c>
      <c r="C244" s="666"/>
      <c r="D244" s="666"/>
      <c r="E244" s="667"/>
      <c r="F244" s="294" t="s">
        <v>133</v>
      </c>
    </row>
    <row r="245" spans="1:6" ht="26.25" thickBot="1">
      <c r="A245" s="565" t="str">
        <f>+'PRESUPUESTO OFICIAL (Entidad)'!D39</f>
        <v>4.1.14</v>
      </c>
      <c r="B245" s="257" t="s">
        <v>8</v>
      </c>
      <c r="C245" s="257" t="s">
        <v>43</v>
      </c>
      <c r="D245" s="257" t="s">
        <v>48</v>
      </c>
      <c r="E245" s="263" t="s">
        <v>11</v>
      </c>
      <c r="F245" s="263" t="s">
        <v>360</v>
      </c>
    </row>
    <row r="246" spans="1:6">
      <c r="A246" s="676"/>
      <c r="B246" s="344" t="s">
        <v>216</v>
      </c>
      <c r="C246" s="345" t="s">
        <v>191</v>
      </c>
      <c r="D246" s="346">
        <v>2</v>
      </c>
      <c r="E246" s="351">
        <v>450</v>
      </c>
      <c r="F246" s="410">
        <f t="shared" ref="F246:F255" si="13">D246*E246</f>
        <v>900</v>
      </c>
    </row>
    <row r="247" spans="1:6">
      <c r="A247" s="677"/>
      <c r="B247" s="344" t="s">
        <v>192</v>
      </c>
      <c r="C247" s="345" t="s">
        <v>191</v>
      </c>
      <c r="D247" s="346">
        <v>2</v>
      </c>
      <c r="E247" s="351">
        <v>1625</v>
      </c>
      <c r="F247" s="410">
        <f t="shared" si="13"/>
        <v>3250</v>
      </c>
    </row>
    <row r="248" spans="1:6">
      <c r="A248" s="677"/>
      <c r="B248" s="344" t="s">
        <v>193</v>
      </c>
      <c r="C248" s="345" t="s">
        <v>117</v>
      </c>
      <c r="D248" s="346">
        <v>3.24</v>
      </c>
      <c r="E248" s="351">
        <v>2761.5</v>
      </c>
      <c r="F248" s="410">
        <f t="shared" si="13"/>
        <v>8947.26</v>
      </c>
    </row>
    <row r="249" spans="1:6">
      <c r="A249" s="677"/>
      <c r="B249" s="344" t="s">
        <v>194</v>
      </c>
      <c r="C249" s="345" t="s">
        <v>191</v>
      </c>
      <c r="D249" s="346">
        <v>1</v>
      </c>
      <c r="E249" s="351">
        <v>25443.5</v>
      </c>
      <c r="F249" s="410">
        <f t="shared" si="13"/>
        <v>25443.5</v>
      </c>
    </row>
    <row r="250" spans="1:6">
      <c r="A250" s="677"/>
      <c r="B250" s="344" t="s">
        <v>195</v>
      </c>
      <c r="C250" s="345" t="s">
        <v>191</v>
      </c>
      <c r="D250" s="346">
        <v>4</v>
      </c>
      <c r="E250" s="351">
        <v>275</v>
      </c>
      <c r="F250" s="410">
        <f t="shared" si="13"/>
        <v>1100</v>
      </c>
    </row>
    <row r="251" spans="1:6">
      <c r="A251" s="677"/>
      <c r="B251" s="344" t="s">
        <v>206</v>
      </c>
      <c r="C251" s="345" t="s">
        <v>191</v>
      </c>
      <c r="D251" s="346">
        <v>6</v>
      </c>
      <c r="E251" s="351">
        <v>1662.5</v>
      </c>
      <c r="F251" s="410">
        <f t="shared" si="13"/>
        <v>9975</v>
      </c>
    </row>
    <row r="252" spans="1:6">
      <c r="A252" s="677"/>
      <c r="B252" s="344" t="s">
        <v>217</v>
      </c>
      <c r="C252" s="345" t="s">
        <v>191</v>
      </c>
      <c r="D252" s="346">
        <v>1</v>
      </c>
      <c r="E252" s="351">
        <v>1800</v>
      </c>
      <c r="F252" s="410">
        <f t="shared" si="13"/>
        <v>1800</v>
      </c>
    </row>
    <row r="253" spans="1:6">
      <c r="A253" s="677"/>
      <c r="B253" s="344" t="s">
        <v>219</v>
      </c>
      <c r="C253" s="345" t="s">
        <v>191</v>
      </c>
      <c r="D253" s="346">
        <v>1</v>
      </c>
      <c r="E253" s="351">
        <v>55930</v>
      </c>
      <c r="F253" s="410">
        <f t="shared" si="13"/>
        <v>55930</v>
      </c>
    </row>
    <row r="254" spans="1:6">
      <c r="A254" s="677"/>
      <c r="B254" s="344" t="s">
        <v>201</v>
      </c>
      <c r="C254" s="345" t="s">
        <v>202</v>
      </c>
      <c r="D254" s="346">
        <v>1.5</v>
      </c>
      <c r="E254" s="351">
        <v>39213</v>
      </c>
      <c r="F254" s="410">
        <f t="shared" si="13"/>
        <v>58819.5</v>
      </c>
    </row>
    <row r="255" spans="1:6" ht="13.5" thickBot="1">
      <c r="A255" s="678"/>
      <c r="B255" s="348" t="s">
        <v>203</v>
      </c>
      <c r="C255" s="349" t="s">
        <v>202</v>
      </c>
      <c r="D255" s="350">
        <v>6.1775280000000002E-2</v>
      </c>
      <c r="E255" s="359">
        <v>58820</v>
      </c>
      <c r="F255" s="411">
        <f t="shared" si="13"/>
        <v>3633.6219696000003</v>
      </c>
    </row>
    <row r="256" spans="1:6" ht="13.5" thickBot="1">
      <c r="A256" s="325"/>
      <c r="B256" s="326"/>
      <c r="C256" s="327"/>
      <c r="D256" s="328"/>
      <c r="E256" s="329"/>
      <c r="F256" s="330"/>
    </row>
    <row r="257" spans="1:10" ht="13.5" thickBot="1">
      <c r="A257" s="325"/>
      <c r="B257" s="311" t="s">
        <v>205</v>
      </c>
      <c r="C257" s="336"/>
      <c r="D257" s="337"/>
      <c r="E257" s="338"/>
      <c r="F257" s="401">
        <f>+SUM(F246:F255)</f>
        <v>169798.88196960001</v>
      </c>
    </row>
    <row r="259" spans="1:10" ht="13.5" thickBot="1"/>
    <row r="260" spans="1:10" ht="13.5" thickBot="1">
      <c r="A260" s="313" t="s">
        <v>41</v>
      </c>
      <c r="B260" s="675" t="str">
        <f>[176]PRESUPUESTO!B39</f>
        <v>Suministro e Instalación de Sensor ON/OFF</v>
      </c>
      <c r="C260" s="666"/>
      <c r="D260" s="666"/>
      <c r="E260" s="667"/>
      <c r="F260" s="294" t="s">
        <v>133</v>
      </c>
    </row>
    <row r="261" spans="1:10" ht="28.5" customHeight="1" thickBot="1">
      <c r="A261" s="565" t="str">
        <f>+'PRESUPUESTO OFICIAL (Entidad)'!D40</f>
        <v>4.1.15</v>
      </c>
      <c r="B261" s="257" t="s">
        <v>8</v>
      </c>
      <c r="C261" s="257" t="s">
        <v>43</v>
      </c>
      <c r="D261" s="257" t="s">
        <v>48</v>
      </c>
      <c r="E261" s="263" t="s">
        <v>11</v>
      </c>
      <c r="F261" s="263" t="s">
        <v>360</v>
      </c>
    </row>
    <row r="262" spans="1:10" ht="16.5">
      <c r="A262" s="676"/>
      <c r="B262" s="314" t="s">
        <v>220</v>
      </c>
      <c r="C262" s="315" t="s">
        <v>191</v>
      </c>
      <c r="D262" s="316">
        <v>2</v>
      </c>
      <c r="E262" s="317">
        <v>1225</v>
      </c>
      <c r="F262" s="410">
        <f t="shared" ref="F262:F270" si="14">D262*E262</f>
        <v>2450</v>
      </c>
      <c r="J262" s="400"/>
    </row>
    <row r="263" spans="1:10" ht="16.5">
      <c r="A263" s="677"/>
      <c r="B263" s="318" t="s">
        <v>221</v>
      </c>
      <c r="C263" s="319" t="s">
        <v>117</v>
      </c>
      <c r="D263" s="320">
        <v>3.24</v>
      </c>
      <c r="E263" s="321">
        <v>2971</v>
      </c>
      <c r="F263" s="410">
        <f t="shared" si="14"/>
        <v>9626.0400000000009</v>
      </c>
      <c r="J263" s="400"/>
    </row>
    <row r="264" spans="1:10" ht="16.5">
      <c r="A264" s="677"/>
      <c r="B264" s="318" t="s">
        <v>222</v>
      </c>
      <c r="C264" s="319" t="s">
        <v>191</v>
      </c>
      <c r="D264" s="320">
        <v>1</v>
      </c>
      <c r="E264" s="321">
        <v>22254</v>
      </c>
      <c r="F264" s="410">
        <f t="shared" si="14"/>
        <v>22254</v>
      </c>
      <c r="J264" s="400"/>
    </row>
    <row r="265" spans="1:10" ht="16.5">
      <c r="A265" s="677"/>
      <c r="B265" s="318" t="s">
        <v>195</v>
      </c>
      <c r="C265" s="319" t="s">
        <v>191</v>
      </c>
      <c r="D265" s="320">
        <v>2</v>
      </c>
      <c r="E265" s="321">
        <v>275</v>
      </c>
      <c r="F265" s="410">
        <f t="shared" si="14"/>
        <v>550</v>
      </c>
      <c r="J265" s="400"/>
    </row>
    <row r="266" spans="1:10" ht="16.5">
      <c r="A266" s="677"/>
      <c r="B266" s="318" t="s">
        <v>223</v>
      </c>
      <c r="C266" s="319" t="s">
        <v>191</v>
      </c>
      <c r="D266" s="320">
        <v>1</v>
      </c>
      <c r="E266" s="321">
        <v>117000</v>
      </c>
      <c r="F266" s="410">
        <f t="shared" si="14"/>
        <v>117000</v>
      </c>
      <c r="J266" s="400"/>
    </row>
    <row r="267" spans="1:10" ht="16.5">
      <c r="A267" s="677"/>
      <c r="B267" s="318" t="s">
        <v>224</v>
      </c>
      <c r="C267" s="319" t="s">
        <v>117</v>
      </c>
      <c r="D267" s="320">
        <v>3.09</v>
      </c>
      <c r="E267" s="321">
        <v>15825</v>
      </c>
      <c r="F267" s="410">
        <f t="shared" si="14"/>
        <v>48899.25</v>
      </c>
      <c r="J267" s="400"/>
    </row>
    <row r="268" spans="1:10" ht="16.5">
      <c r="A268" s="677"/>
      <c r="B268" s="318" t="s">
        <v>225</v>
      </c>
      <c r="C268" s="319" t="s">
        <v>191</v>
      </c>
      <c r="D268" s="320">
        <v>2</v>
      </c>
      <c r="E268" s="321">
        <v>895</v>
      </c>
      <c r="F268" s="410">
        <f t="shared" si="14"/>
        <v>1790</v>
      </c>
      <c r="J268" s="400"/>
    </row>
    <row r="269" spans="1:10" ht="16.5">
      <c r="A269" s="677"/>
      <c r="B269" s="318" t="s">
        <v>201</v>
      </c>
      <c r="C269" s="319" t="s">
        <v>202</v>
      </c>
      <c r="D269" s="320">
        <v>1.5</v>
      </c>
      <c r="E269" s="321">
        <v>39213</v>
      </c>
      <c r="F269" s="410">
        <f t="shared" si="14"/>
        <v>58819.5</v>
      </c>
      <c r="J269" s="400"/>
    </row>
    <row r="270" spans="1:10" ht="17.25" thickBot="1">
      <c r="A270" s="677"/>
      <c r="B270" s="322" t="s">
        <v>203</v>
      </c>
      <c r="C270" s="323" t="s">
        <v>202</v>
      </c>
      <c r="D270" s="335">
        <v>6.1775280000000002E-2</v>
      </c>
      <c r="E270" s="324">
        <v>58820</v>
      </c>
      <c r="F270" s="411">
        <f t="shared" si="14"/>
        <v>3633.6219696000003</v>
      </c>
      <c r="J270" s="400"/>
    </row>
    <row r="271" spans="1:10" ht="13.5" thickBot="1">
      <c r="A271" s="325"/>
      <c r="B271" s="326"/>
      <c r="C271" s="327"/>
      <c r="D271" s="328"/>
      <c r="E271" s="329"/>
      <c r="F271" s="330"/>
    </row>
    <row r="272" spans="1:10" ht="13.5" thickBot="1">
      <c r="A272" s="325"/>
      <c r="B272" s="311" t="s">
        <v>205</v>
      </c>
      <c r="C272" s="336"/>
      <c r="D272" s="337"/>
      <c r="E272" s="338"/>
      <c r="F272" s="401">
        <f>+SUM(F262:F270)</f>
        <v>265022.41196960001</v>
      </c>
    </row>
    <row r="274" spans="1:6" ht="13.5" thickBot="1"/>
    <row r="275" spans="1:6" ht="27" customHeight="1" thickBot="1">
      <c r="A275" s="313" t="s">
        <v>41</v>
      </c>
      <c r="B275" s="672" t="str">
        <f>[176]PRESUPUESTO!B40</f>
        <v>Bridge (puente) de control de iluminación, marca Philips Advance o similar, línea Xitanium SR , modelos SRB-BS</v>
      </c>
      <c r="C275" s="673"/>
      <c r="D275" s="673"/>
      <c r="E275" s="674"/>
      <c r="F275" s="294" t="s">
        <v>133</v>
      </c>
    </row>
    <row r="276" spans="1:6" ht="44.25" customHeight="1" thickBot="1">
      <c r="A276" s="565" t="str">
        <f>+'PRESUPUESTO OFICIAL (Entidad)'!D41</f>
        <v>4.1.16</v>
      </c>
      <c r="B276" s="248" t="s">
        <v>8</v>
      </c>
      <c r="C276" s="249" t="s">
        <v>43</v>
      </c>
      <c r="D276" s="249" t="s">
        <v>48</v>
      </c>
      <c r="E276" s="421" t="s">
        <v>11</v>
      </c>
      <c r="F276" s="422" t="s">
        <v>360</v>
      </c>
    </row>
    <row r="277" spans="1:6">
      <c r="A277" s="676"/>
      <c r="B277" s="416" t="s">
        <v>226</v>
      </c>
      <c r="C277" s="417" t="s">
        <v>117</v>
      </c>
      <c r="D277" s="418">
        <v>6</v>
      </c>
      <c r="E277" s="491">
        <v>1945</v>
      </c>
      <c r="F277" s="492">
        <f t="shared" ref="F277:F282" si="15">D277*E277</f>
        <v>11670</v>
      </c>
    </row>
    <row r="278" spans="1:6">
      <c r="A278" s="677"/>
      <c r="B278" s="344" t="s">
        <v>222</v>
      </c>
      <c r="C278" s="345" t="s">
        <v>191</v>
      </c>
      <c r="D278" s="346">
        <v>1</v>
      </c>
      <c r="E278" s="351">
        <v>22254</v>
      </c>
      <c r="F278" s="410">
        <f t="shared" si="15"/>
        <v>22254</v>
      </c>
    </row>
    <row r="279" spans="1:6" ht="38.25">
      <c r="A279" s="677"/>
      <c r="B279" s="347" t="s">
        <v>227</v>
      </c>
      <c r="C279" s="345" t="s">
        <v>191</v>
      </c>
      <c r="D279" s="346">
        <v>1</v>
      </c>
      <c r="E279" s="351">
        <v>455000</v>
      </c>
      <c r="F279" s="410">
        <f t="shared" si="15"/>
        <v>455000</v>
      </c>
    </row>
    <row r="280" spans="1:6" ht="25.5">
      <c r="A280" s="677"/>
      <c r="B280" s="347" t="s">
        <v>228</v>
      </c>
      <c r="C280" s="345" t="s">
        <v>191</v>
      </c>
      <c r="D280" s="346">
        <v>6</v>
      </c>
      <c r="E280" s="351">
        <v>21530</v>
      </c>
      <c r="F280" s="410">
        <f t="shared" si="15"/>
        <v>129180</v>
      </c>
    </row>
    <row r="281" spans="1:6" ht="25.5">
      <c r="A281" s="677"/>
      <c r="B281" s="347" t="s">
        <v>201</v>
      </c>
      <c r="C281" s="345" t="s">
        <v>202</v>
      </c>
      <c r="D281" s="346">
        <v>1.8</v>
      </c>
      <c r="E281" s="351">
        <v>39213</v>
      </c>
      <c r="F281" s="410">
        <f t="shared" si="15"/>
        <v>70583.400000000009</v>
      </c>
    </row>
    <row r="282" spans="1:6" ht="13.5" thickBot="1">
      <c r="A282" s="678"/>
      <c r="B282" s="358" t="s">
        <v>203</v>
      </c>
      <c r="C282" s="349" t="s">
        <v>202</v>
      </c>
      <c r="D282" s="350">
        <v>6.1775280000000002E-2</v>
      </c>
      <c r="E282" s="359">
        <v>58820</v>
      </c>
      <c r="F282" s="411">
        <f t="shared" si="15"/>
        <v>3633.6219696000003</v>
      </c>
    </row>
    <row r="283" spans="1:6" ht="13.5" thickBot="1">
      <c r="A283" s="325"/>
      <c r="B283" s="326"/>
      <c r="C283" s="327"/>
      <c r="D283" s="328"/>
      <c r="E283" s="329"/>
      <c r="F283" s="330"/>
    </row>
    <row r="284" spans="1:6" ht="13.5" thickBot="1">
      <c r="A284" s="325"/>
      <c r="B284" s="311" t="s">
        <v>205</v>
      </c>
      <c r="C284" s="336"/>
      <c r="D284" s="337"/>
      <c r="E284" s="338"/>
      <c r="F284" s="401">
        <f>+SUM(F277:F282)</f>
        <v>692321.0219696</v>
      </c>
    </row>
    <row r="286" spans="1:6" ht="13.5" thickBot="1"/>
    <row r="287" spans="1:6" ht="17.25" customHeight="1" thickBot="1">
      <c r="A287" s="313" t="s">
        <v>41</v>
      </c>
      <c r="B287" s="672" t="str">
        <f>[176]PRESUPUESTO!B41</f>
        <v xml:space="preserve">Sensor SC200B/02 SR  WH/BL para montaje en techo , marca Philips o similar, </v>
      </c>
      <c r="C287" s="673"/>
      <c r="D287" s="673"/>
      <c r="E287" s="674"/>
      <c r="F287" s="294" t="s">
        <v>133</v>
      </c>
    </row>
    <row r="288" spans="1:6" ht="26.25" thickBot="1">
      <c r="A288" s="565" t="str">
        <f>+'PRESUPUESTO OFICIAL (Entidad)'!D42</f>
        <v>4.1.17</v>
      </c>
      <c r="B288" s="248" t="s">
        <v>8</v>
      </c>
      <c r="C288" s="249" t="s">
        <v>43</v>
      </c>
      <c r="D288" s="249" t="s">
        <v>48</v>
      </c>
      <c r="E288" s="421" t="s">
        <v>11</v>
      </c>
      <c r="F288" s="422" t="s">
        <v>360</v>
      </c>
    </row>
    <row r="289" spans="1:10" ht="16.5">
      <c r="A289" s="676"/>
      <c r="B289" s="487" t="s">
        <v>229</v>
      </c>
      <c r="C289" s="481" t="s">
        <v>117</v>
      </c>
      <c r="D289" s="483">
        <v>3</v>
      </c>
      <c r="E289" s="482">
        <v>2150</v>
      </c>
      <c r="F289" s="488">
        <f>D289*E289</f>
        <v>6450</v>
      </c>
      <c r="J289" s="400"/>
    </row>
    <row r="290" spans="1:10" ht="16.5">
      <c r="A290" s="677"/>
      <c r="B290" s="318" t="s">
        <v>222</v>
      </c>
      <c r="C290" s="319" t="s">
        <v>191</v>
      </c>
      <c r="D290" s="320">
        <v>1</v>
      </c>
      <c r="E290" s="321">
        <v>22254</v>
      </c>
      <c r="F290" s="485">
        <f t="shared" ref="F290:F295" si="16">D290*E290</f>
        <v>22254</v>
      </c>
      <c r="J290" s="400"/>
    </row>
    <row r="291" spans="1:10" ht="16.5">
      <c r="A291" s="677"/>
      <c r="B291" s="318" t="s">
        <v>230</v>
      </c>
      <c r="C291" s="319" t="s">
        <v>191</v>
      </c>
      <c r="D291" s="320">
        <v>1</v>
      </c>
      <c r="E291" s="321">
        <v>175500</v>
      </c>
      <c r="F291" s="485">
        <f t="shared" si="16"/>
        <v>175500</v>
      </c>
      <c r="J291" s="400"/>
    </row>
    <row r="292" spans="1:10" ht="16.5">
      <c r="A292" s="677"/>
      <c r="B292" s="318" t="s">
        <v>195</v>
      </c>
      <c r="C292" s="319" t="s">
        <v>191</v>
      </c>
      <c r="D292" s="320">
        <v>4</v>
      </c>
      <c r="E292" s="321">
        <v>275</v>
      </c>
      <c r="F292" s="485">
        <f t="shared" si="16"/>
        <v>1100</v>
      </c>
      <c r="J292" s="400"/>
    </row>
    <row r="293" spans="1:10" ht="16.5">
      <c r="A293" s="677"/>
      <c r="B293" s="318" t="s">
        <v>206</v>
      </c>
      <c r="C293" s="319" t="s">
        <v>191</v>
      </c>
      <c r="D293" s="320">
        <v>6</v>
      </c>
      <c r="E293" s="321">
        <v>1662.5</v>
      </c>
      <c r="F293" s="485">
        <f t="shared" si="16"/>
        <v>9975</v>
      </c>
      <c r="J293" s="400"/>
    </row>
    <row r="294" spans="1:10" ht="16.5">
      <c r="A294" s="677"/>
      <c r="B294" s="318" t="s">
        <v>201</v>
      </c>
      <c r="C294" s="319" t="s">
        <v>202</v>
      </c>
      <c r="D294" s="320">
        <v>1.25</v>
      </c>
      <c r="E294" s="321">
        <v>39213</v>
      </c>
      <c r="F294" s="485">
        <f t="shared" si="16"/>
        <v>49016.25</v>
      </c>
      <c r="J294" s="400"/>
    </row>
    <row r="295" spans="1:10" ht="17.25" thickBot="1">
      <c r="A295" s="678"/>
      <c r="B295" s="322" t="s">
        <v>203</v>
      </c>
      <c r="C295" s="323" t="s">
        <v>202</v>
      </c>
      <c r="D295" s="335">
        <v>6.1775280000000002E-2</v>
      </c>
      <c r="E295" s="324">
        <v>58820</v>
      </c>
      <c r="F295" s="486">
        <f t="shared" si="16"/>
        <v>3633.6219696000003</v>
      </c>
      <c r="J295" s="400"/>
    </row>
    <row r="296" spans="1:10" ht="13.5" thickBot="1">
      <c r="A296" s="325"/>
      <c r="B296" s="489"/>
      <c r="C296" s="340"/>
      <c r="D296" s="341"/>
      <c r="E296" s="342"/>
      <c r="F296" s="343"/>
    </row>
    <row r="297" spans="1:10" ht="13.5" thickBot="1">
      <c r="A297" s="325"/>
      <c r="B297" s="311" t="s">
        <v>205</v>
      </c>
      <c r="C297" s="336"/>
      <c r="D297" s="337"/>
      <c r="E297" s="338"/>
      <c r="F297" s="401">
        <f>+SUM(F289:F295)</f>
        <v>267928.87196959998</v>
      </c>
      <c r="G297" s="267"/>
    </row>
    <row r="299" spans="1:10" ht="13.5" thickBot="1"/>
    <row r="300" spans="1:10" ht="34.5" customHeight="1" thickBot="1">
      <c r="A300" s="313" t="s">
        <v>41</v>
      </c>
      <c r="B300" s="672" t="str">
        <f>[176]PRESUPUESTO!B42</f>
        <v>Botonera inalámbrica de 2 botones, marca Philips o similar, modelo UID8470/10 ZGP Switch Dim 2B , compatible con el sistema Interact Ready</v>
      </c>
      <c r="C300" s="673"/>
      <c r="D300" s="673"/>
      <c r="E300" s="674"/>
      <c r="F300" s="294" t="s">
        <v>133</v>
      </c>
    </row>
    <row r="301" spans="1:10" ht="36" customHeight="1" thickBot="1">
      <c r="A301" s="565" t="str">
        <f>+'PRESUPUESTO OFICIAL (Entidad)'!D43</f>
        <v>4.1.18</v>
      </c>
      <c r="B301" s="248" t="s">
        <v>8</v>
      </c>
      <c r="C301" s="249" t="s">
        <v>43</v>
      </c>
      <c r="D301" s="249" t="s">
        <v>48</v>
      </c>
      <c r="E301" s="421" t="s">
        <v>11</v>
      </c>
      <c r="F301" s="422" t="s">
        <v>360</v>
      </c>
    </row>
    <row r="302" spans="1:10" ht="16.5">
      <c r="A302" s="676"/>
      <c r="B302" s="487" t="s">
        <v>231</v>
      </c>
      <c r="C302" s="481" t="s">
        <v>191</v>
      </c>
      <c r="D302" s="483">
        <v>1</v>
      </c>
      <c r="E302" s="482">
        <v>754000</v>
      </c>
      <c r="F302" s="488">
        <f>D302*E302</f>
        <v>754000</v>
      </c>
      <c r="J302" s="400"/>
    </row>
    <row r="303" spans="1:10" ht="16.5">
      <c r="A303" s="677"/>
      <c r="B303" s="318" t="s">
        <v>221</v>
      </c>
      <c r="C303" s="319" t="s">
        <v>117</v>
      </c>
      <c r="D303" s="320">
        <v>3.24</v>
      </c>
      <c r="E303" s="321">
        <v>2971</v>
      </c>
      <c r="F303" s="485">
        <f t="shared" ref="F303:F314" si="17">D303*E303</f>
        <v>9626.0400000000009</v>
      </c>
      <c r="J303" s="400"/>
    </row>
    <row r="304" spans="1:10" ht="16.5">
      <c r="A304" s="677"/>
      <c r="B304" s="318" t="s">
        <v>232</v>
      </c>
      <c r="C304" s="319" t="s">
        <v>117</v>
      </c>
      <c r="D304" s="320">
        <v>3.24</v>
      </c>
      <c r="E304" s="321">
        <v>1470</v>
      </c>
      <c r="F304" s="485">
        <f t="shared" si="17"/>
        <v>4762.8</v>
      </c>
      <c r="J304" s="400"/>
    </row>
    <row r="305" spans="1:10" ht="16.5">
      <c r="A305" s="677"/>
      <c r="B305" s="318" t="s">
        <v>224</v>
      </c>
      <c r="C305" s="319" t="s">
        <v>117</v>
      </c>
      <c r="D305" s="320">
        <v>3.09</v>
      </c>
      <c r="E305" s="321">
        <v>15825</v>
      </c>
      <c r="F305" s="485">
        <f t="shared" si="17"/>
        <v>48899.25</v>
      </c>
      <c r="J305" s="400"/>
    </row>
    <row r="306" spans="1:10" ht="16.5">
      <c r="A306" s="677"/>
      <c r="B306" s="318" t="s">
        <v>225</v>
      </c>
      <c r="C306" s="319" t="s">
        <v>191</v>
      </c>
      <c r="D306" s="320">
        <v>1</v>
      </c>
      <c r="E306" s="321">
        <v>895</v>
      </c>
      <c r="F306" s="485">
        <f t="shared" si="17"/>
        <v>895</v>
      </c>
      <c r="J306" s="400"/>
    </row>
    <row r="307" spans="1:10" ht="16.5">
      <c r="A307" s="677"/>
      <c r="B307" s="318" t="s">
        <v>233</v>
      </c>
      <c r="C307" s="319" t="s">
        <v>191</v>
      </c>
      <c r="D307" s="320">
        <v>1</v>
      </c>
      <c r="E307" s="321">
        <v>1025</v>
      </c>
      <c r="F307" s="485">
        <f t="shared" si="17"/>
        <v>1025</v>
      </c>
      <c r="J307" s="400"/>
    </row>
    <row r="308" spans="1:10" ht="16.5">
      <c r="A308" s="677"/>
      <c r="B308" s="318" t="s">
        <v>220</v>
      </c>
      <c r="C308" s="319" t="s">
        <v>191</v>
      </c>
      <c r="D308" s="320">
        <v>1</v>
      </c>
      <c r="E308" s="321">
        <v>1225</v>
      </c>
      <c r="F308" s="485">
        <f t="shared" si="17"/>
        <v>1225</v>
      </c>
      <c r="J308" s="400"/>
    </row>
    <row r="309" spans="1:10" ht="16.5">
      <c r="A309" s="677"/>
      <c r="B309" s="318" t="s">
        <v>194</v>
      </c>
      <c r="C309" s="319" t="s">
        <v>191</v>
      </c>
      <c r="D309" s="320">
        <v>1</v>
      </c>
      <c r="E309" s="321">
        <v>25443.5</v>
      </c>
      <c r="F309" s="485">
        <f t="shared" si="17"/>
        <v>25443.5</v>
      </c>
      <c r="J309" s="400"/>
    </row>
    <row r="310" spans="1:10" ht="16.5">
      <c r="A310" s="677"/>
      <c r="B310" s="318" t="s">
        <v>216</v>
      </c>
      <c r="C310" s="319" t="s">
        <v>191</v>
      </c>
      <c r="D310" s="320">
        <v>2</v>
      </c>
      <c r="E310" s="321">
        <v>450</v>
      </c>
      <c r="F310" s="485">
        <f t="shared" si="17"/>
        <v>900</v>
      </c>
      <c r="J310" s="400"/>
    </row>
    <row r="311" spans="1:10" ht="16.5">
      <c r="A311" s="677"/>
      <c r="B311" s="318" t="s">
        <v>195</v>
      </c>
      <c r="C311" s="319" t="s">
        <v>191</v>
      </c>
      <c r="D311" s="320">
        <v>4</v>
      </c>
      <c r="E311" s="321">
        <v>275</v>
      </c>
      <c r="F311" s="485">
        <f t="shared" si="17"/>
        <v>1100</v>
      </c>
      <c r="J311" s="400"/>
    </row>
    <row r="312" spans="1:10" ht="16.5">
      <c r="A312" s="677"/>
      <c r="B312" s="318" t="s">
        <v>206</v>
      </c>
      <c r="C312" s="319" t="s">
        <v>191</v>
      </c>
      <c r="D312" s="320">
        <v>6</v>
      </c>
      <c r="E312" s="321">
        <v>1662.5</v>
      </c>
      <c r="F312" s="485">
        <f t="shared" si="17"/>
        <v>9975</v>
      </c>
      <c r="J312" s="400"/>
    </row>
    <row r="313" spans="1:10" ht="16.5">
      <c r="A313" s="677"/>
      <c r="B313" s="318" t="s">
        <v>201</v>
      </c>
      <c r="C313" s="319" t="s">
        <v>202</v>
      </c>
      <c r="D313" s="320">
        <v>1.25</v>
      </c>
      <c r="E313" s="321">
        <v>39213</v>
      </c>
      <c r="F313" s="485">
        <f t="shared" si="17"/>
        <v>49016.25</v>
      </c>
      <c r="J313" s="400"/>
    </row>
    <row r="314" spans="1:10" ht="17.25" thickBot="1">
      <c r="A314" s="678"/>
      <c r="B314" s="322" t="s">
        <v>203</v>
      </c>
      <c r="C314" s="323" t="s">
        <v>202</v>
      </c>
      <c r="D314" s="335">
        <v>6.1775280000000002E-2</v>
      </c>
      <c r="E314" s="324">
        <v>58820</v>
      </c>
      <c r="F314" s="486">
        <f t="shared" si="17"/>
        <v>3633.6219696000003</v>
      </c>
      <c r="J314" s="400"/>
    </row>
    <row r="315" spans="1:10" ht="13.5" thickBot="1">
      <c r="A315" s="325"/>
      <c r="B315" s="326"/>
      <c r="C315" s="327"/>
      <c r="D315" s="328"/>
      <c r="E315" s="329"/>
      <c r="F315" s="330"/>
    </row>
    <row r="316" spans="1:10" ht="13.5" thickBot="1">
      <c r="A316" s="325"/>
      <c r="B316" s="311" t="s">
        <v>205</v>
      </c>
      <c r="C316" s="336"/>
      <c r="D316" s="337"/>
      <c r="E316" s="338"/>
      <c r="F316" s="401">
        <f>+SUM(F302:F314)</f>
        <v>910501.46196960006</v>
      </c>
      <c r="G316" s="267"/>
    </row>
    <row r="317" spans="1:10">
      <c r="A317" s="325"/>
      <c r="B317" s="312"/>
      <c r="C317" s="327"/>
      <c r="D317" s="328"/>
      <c r="E317" s="329"/>
      <c r="F317" s="284"/>
    </row>
    <row r="318" spans="1:10" ht="13.5" thickBot="1">
      <c r="A318" s="325"/>
      <c r="B318" s="312"/>
      <c r="C318" s="327"/>
      <c r="D318" s="328"/>
      <c r="E318" s="329"/>
      <c r="F318" s="284"/>
    </row>
    <row r="319" spans="1:10" ht="36" customHeight="1" thickBot="1">
      <c r="A319" s="429" t="s">
        <v>41</v>
      </c>
      <c r="B319" s="679" t="s">
        <v>253</v>
      </c>
      <c r="C319" s="680"/>
      <c r="D319" s="680"/>
      <c r="E319" s="681"/>
      <c r="F319" s="294" t="s">
        <v>133</v>
      </c>
    </row>
    <row r="320" spans="1:10" ht="26.25" thickBot="1">
      <c r="A320" s="567" t="str">
        <f>+'PRESUPUESTO OFICIAL (Entidad)'!D44</f>
        <v>4.1.19</v>
      </c>
      <c r="B320" s="248" t="s">
        <v>8</v>
      </c>
      <c r="C320" s="249" t="s">
        <v>43</v>
      </c>
      <c r="D320" s="249" t="s">
        <v>48</v>
      </c>
      <c r="E320" s="421" t="s">
        <v>11</v>
      </c>
      <c r="F320" s="422" t="s">
        <v>360</v>
      </c>
    </row>
    <row r="321" spans="1:6" ht="29.25" customHeight="1">
      <c r="A321" s="657"/>
      <c r="B321" s="503" t="s">
        <v>418</v>
      </c>
      <c r="C321" s="504" t="s">
        <v>419</v>
      </c>
      <c r="D321" s="446">
        <v>34982.666666666664</v>
      </c>
      <c r="E321" s="505">
        <v>1</v>
      </c>
      <c r="F321" s="506">
        <f t="shared" ref="F321:F322" si="18">E321*D321</f>
        <v>34982.666666666664</v>
      </c>
    </row>
    <row r="322" spans="1:6" ht="15" customHeight="1">
      <c r="A322" s="658"/>
      <c r="B322" s="508" t="s">
        <v>420</v>
      </c>
      <c r="C322" s="493" t="s">
        <v>419</v>
      </c>
      <c r="D322" s="433">
        <v>4441</v>
      </c>
      <c r="E322" s="494">
        <v>1</v>
      </c>
      <c r="F322" s="507">
        <f t="shared" si="18"/>
        <v>4441</v>
      </c>
    </row>
    <row r="323" spans="1:6" ht="15" customHeight="1">
      <c r="A323" s="658"/>
      <c r="B323" s="508" t="s">
        <v>201</v>
      </c>
      <c r="C323" s="493" t="s">
        <v>202</v>
      </c>
      <c r="D323" s="433">
        <v>37992.602426489997</v>
      </c>
      <c r="E323" s="494">
        <v>0.4</v>
      </c>
      <c r="F323" s="507">
        <f>E323*D323</f>
        <v>15197.040970595999</v>
      </c>
    </row>
    <row r="324" spans="1:6" ht="15" thickBot="1">
      <c r="A324" s="659"/>
      <c r="B324" s="509" t="s">
        <v>203</v>
      </c>
      <c r="C324" s="510" t="s">
        <v>202</v>
      </c>
      <c r="D324" s="437">
        <v>15197</v>
      </c>
      <c r="E324" s="511">
        <v>0.05</v>
      </c>
      <c r="F324" s="512">
        <f>D324*E324</f>
        <v>759.85</v>
      </c>
    </row>
    <row r="325" spans="1:6" ht="15" thickBot="1">
      <c r="A325" s="469"/>
      <c r="B325" s="499"/>
      <c r="C325" s="497"/>
      <c r="D325" s="442"/>
      <c r="E325" s="455"/>
      <c r="F325" s="498"/>
    </row>
    <row r="326" spans="1:6" ht="15.75" thickBot="1">
      <c r="A326" s="469"/>
      <c r="B326" s="500" t="s">
        <v>205</v>
      </c>
      <c r="C326" s="501"/>
      <c r="D326" s="439"/>
      <c r="E326" s="502"/>
      <c r="F326" s="530">
        <f>+SUM(F321:F324)</f>
        <v>55380.55763726266</v>
      </c>
    </row>
    <row r="327" spans="1:6" ht="15">
      <c r="A327" s="469"/>
      <c r="B327" s="496"/>
      <c r="C327" s="497"/>
      <c r="D327" s="442"/>
      <c r="E327" s="455"/>
      <c r="F327" s="498"/>
    </row>
    <row r="328" spans="1:6" ht="15" thickBot="1">
      <c r="A328" s="469"/>
      <c r="B328" s="469"/>
      <c r="C328" s="495"/>
      <c r="D328" s="469"/>
      <c r="E328" s="469"/>
      <c r="F328" s="469"/>
    </row>
    <row r="329" spans="1:6" ht="26.25" customHeight="1" thickBot="1">
      <c r="A329" s="429" t="s">
        <v>41</v>
      </c>
      <c r="B329" s="679" t="s">
        <v>254</v>
      </c>
      <c r="C329" s="680"/>
      <c r="D329" s="680"/>
      <c r="E329" s="689"/>
      <c r="F329" s="539" t="s">
        <v>133</v>
      </c>
    </row>
    <row r="330" spans="1:6" ht="26.25" thickBot="1">
      <c r="A330" s="568" t="str">
        <f>+'PRESUPUESTO OFICIAL (Entidad)'!D45</f>
        <v>4.1.20</v>
      </c>
      <c r="B330" s="248" t="s">
        <v>8</v>
      </c>
      <c r="C330" s="249" t="s">
        <v>43</v>
      </c>
      <c r="D330" s="249" t="s">
        <v>48</v>
      </c>
      <c r="E330" s="421" t="s">
        <v>11</v>
      </c>
      <c r="F330" s="422" t="s">
        <v>360</v>
      </c>
    </row>
    <row r="331" spans="1:6" ht="29.25" customHeight="1">
      <c r="A331" s="684"/>
      <c r="B331" s="503" t="s">
        <v>421</v>
      </c>
      <c r="C331" s="504" t="s">
        <v>419</v>
      </c>
      <c r="D331" s="446">
        <v>42005.62000000001</v>
      </c>
      <c r="E331" s="505">
        <v>1</v>
      </c>
      <c r="F331" s="506">
        <f t="shared" ref="F331:F332" si="19">E331*D331</f>
        <v>42005.62000000001</v>
      </c>
    </row>
    <row r="332" spans="1:6" ht="15" customHeight="1">
      <c r="A332" s="685"/>
      <c r="B332" s="508" t="s">
        <v>420</v>
      </c>
      <c r="C332" s="493" t="s">
        <v>419</v>
      </c>
      <c r="D332" s="433">
        <v>4441</v>
      </c>
      <c r="E332" s="494">
        <v>1</v>
      </c>
      <c r="F332" s="507">
        <f t="shared" si="19"/>
        <v>4441</v>
      </c>
    </row>
    <row r="333" spans="1:6" ht="15" customHeight="1">
      <c r="A333" s="685"/>
      <c r="B333" s="508" t="s">
        <v>201</v>
      </c>
      <c r="C333" s="493" t="s">
        <v>202</v>
      </c>
      <c r="D333" s="433">
        <v>37992.602426489997</v>
      </c>
      <c r="E333" s="494">
        <v>0.4</v>
      </c>
      <c r="F333" s="507">
        <f>E333*D333</f>
        <v>15197.040970595999</v>
      </c>
    </row>
    <row r="334" spans="1:6" ht="15" thickBot="1">
      <c r="A334" s="685"/>
      <c r="B334" s="509" t="s">
        <v>203</v>
      </c>
      <c r="C334" s="510" t="s">
        <v>202</v>
      </c>
      <c r="D334" s="437">
        <v>15197</v>
      </c>
      <c r="E334" s="511">
        <v>0.05</v>
      </c>
      <c r="F334" s="512">
        <f>D334*E334</f>
        <v>759.85</v>
      </c>
    </row>
    <row r="335" spans="1:6" ht="15" thickBot="1">
      <c r="A335" s="469"/>
      <c r="B335" s="499"/>
      <c r="C335" s="497"/>
      <c r="D335" s="442"/>
      <c r="E335" s="455"/>
      <c r="F335" s="498"/>
    </row>
    <row r="336" spans="1:6" ht="15.75" thickBot="1">
      <c r="A336" s="469"/>
      <c r="B336" s="500" t="s">
        <v>205</v>
      </c>
      <c r="C336" s="501"/>
      <c r="D336" s="439"/>
      <c r="E336" s="502"/>
      <c r="F336" s="530">
        <f>+SUM(F331:F334)</f>
        <v>62403.510970596006</v>
      </c>
    </row>
    <row r="337" spans="1:6">
      <c r="A337" s="325"/>
      <c r="B337" s="312"/>
      <c r="C337" s="327"/>
      <c r="D337" s="328"/>
      <c r="E337" s="329"/>
      <c r="F337" s="284"/>
    </row>
    <row r="338" spans="1:6" ht="13.5" thickBot="1">
      <c r="A338" s="325"/>
      <c r="B338" s="312"/>
      <c r="C338" s="327"/>
      <c r="D338" s="328"/>
      <c r="E338" s="329"/>
      <c r="F338" s="284"/>
    </row>
    <row r="339" spans="1:6" ht="164.25" customHeight="1" thickBot="1">
      <c r="A339" s="429" t="s">
        <v>41</v>
      </c>
      <c r="B339" s="690" t="s">
        <v>250</v>
      </c>
      <c r="C339" s="691"/>
      <c r="D339" s="691"/>
      <c r="E339" s="691"/>
      <c r="F339" s="571" t="s">
        <v>133</v>
      </c>
    </row>
    <row r="340" spans="1:6" ht="26.25" thickBot="1">
      <c r="A340" s="570" t="str">
        <f>+'PRESUPUESTO OFICIAL (Entidad)'!D46</f>
        <v>4.1.21</v>
      </c>
      <c r="B340" s="248" t="s">
        <v>8</v>
      </c>
      <c r="C340" s="249" t="s">
        <v>43</v>
      </c>
      <c r="D340" s="249" t="s">
        <v>48</v>
      </c>
      <c r="E340" s="421" t="s">
        <v>11</v>
      </c>
      <c r="F340" s="422" t="s">
        <v>360</v>
      </c>
    </row>
    <row r="341" spans="1:6" ht="57.75" customHeight="1">
      <c r="A341" s="696"/>
      <c r="B341" s="503" t="s">
        <v>422</v>
      </c>
      <c r="C341" s="504" t="s">
        <v>419</v>
      </c>
      <c r="D341" s="446">
        <v>912496.66666666663</v>
      </c>
      <c r="E341" s="505">
        <v>1</v>
      </c>
      <c r="F341" s="506">
        <v>912496.66666666663</v>
      </c>
    </row>
    <row r="342" spans="1:6" ht="15" customHeight="1">
      <c r="A342" s="697"/>
      <c r="B342" s="508" t="s">
        <v>201</v>
      </c>
      <c r="C342" s="493" t="s">
        <v>202</v>
      </c>
      <c r="D342" s="433">
        <v>37992.602426489997</v>
      </c>
      <c r="E342" s="494">
        <v>1.9</v>
      </c>
      <c r="F342" s="507">
        <v>72185.944610330989</v>
      </c>
    </row>
    <row r="343" spans="1:6" ht="15" customHeight="1">
      <c r="A343" s="697"/>
      <c r="B343" s="508" t="s">
        <v>423</v>
      </c>
      <c r="C343" s="493" t="s">
        <v>202</v>
      </c>
      <c r="D343" s="433">
        <v>74875</v>
      </c>
      <c r="E343" s="494">
        <v>1.5</v>
      </c>
      <c r="F343" s="507">
        <v>112312.5</v>
      </c>
    </row>
    <row r="344" spans="1:6" ht="15" thickBot="1">
      <c r="A344" s="697"/>
      <c r="B344" s="509" t="s">
        <v>203</v>
      </c>
      <c r="C344" s="510" t="s">
        <v>157</v>
      </c>
      <c r="D344" s="437">
        <v>184498.44461033097</v>
      </c>
      <c r="E344" s="511">
        <v>0.05</v>
      </c>
      <c r="F344" s="512">
        <v>9224.9222305165495</v>
      </c>
    </row>
    <row r="345" spans="1:6" ht="15" thickBot="1">
      <c r="A345" s="469"/>
      <c r="B345" s="499"/>
      <c r="C345" s="497"/>
      <c r="D345" s="442"/>
      <c r="E345" s="455"/>
      <c r="F345" s="498"/>
    </row>
    <row r="346" spans="1:6" ht="15.75" thickBot="1">
      <c r="A346" s="469"/>
      <c r="B346" s="500" t="s">
        <v>205</v>
      </c>
      <c r="C346" s="501"/>
      <c r="D346" s="439"/>
      <c r="E346" s="502"/>
      <c r="F346" s="530">
        <f>+SUM(F341:F345)</f>
        <v>1106220.0335075143</v>
      </c>
    </row>
    <row r="347" spans="1:6" ht="15" thickBot="1">
      <c r="A347" s="469"/>
      <c r="B347" s="469"/>
      <c r="C347" s="495"/>
      <c r="D347" s="469"/>
      <c r="E347" s="469"/>
      <c r="F347" s="469"/>
    </row>
    <row r="348" spans="1:6" ht="47.25" customHeight="1" thickBot="1">
      <c r="A348" s="429" t="s">
        <v>41</v>
      </c>
      <c r="B348" s="679" t="s">
        <v>424</v>
      </c>
      <c r="C348" s="680"/>
      <c r="D348" s="680"/>
      <c r="E348" s="681"/>
      <c r="F348" s="571" t="s">
        <v>133</v>
      </c>
    </row>
    <row r="349" spans="1:6" ht="26.25" thickBot="1">
      <c r="A349" s="567" t="str">
        <f>+'PRESUPUESTO OFICIAL (Entidad)'!D47</f>
        <v>4.1.22</v>
      </c>
      <c r="B349" s="248" t="s">
        <v>8</v>
      </c>
      <c r="C349" s="249" t="s">
        <v>43</v>
      </c>
      <c r="D349" s="249" t="s">
        <v>48</v>
      </c>
      <c r="E349" s="421" t="s">
        <v>11</v>
      </c>
      <c r="F349" s="422" t="s">
        <v>360</v>
      </c>
    </row>
    <row r="350" spans="1:6" ht="15" customHeight="1">
      <c r="A350" s="657"/>
      <c r="B350" s="503" t="s">
        <v>425</v>
      </c>
      <c r="C350" s="504" t="s">
        <v>426</v>
      </c>
      <c r="D350" s="446">
        <v>4092</v>
      </c>
      <c r="E350" s="505">
        <v>30</v>
      </c>
      <c r="F350" s="506">
        <f>D350*E350</f>
        <v>122760</v>
      </c>
    </row>
    <row r="351" spans="1:6" ht="15" customHeight="1">
      <c r="A351" s="658"/>
      <c r="B351" s="514" t="s">
        <v>427</v>
      </c>
      <c r="C351" s="493" t="s">
        <v>191</v>
      </c>
      <c r="D351" s="433">
        <v>39152</v>
      </c>
      <c r="E351" s="494">
        <v>1</v>
      </c>
      <c r="F351" s="507">
        <f t="shared" ref="F351:F355" si="20">D351*E351</f>
        <v>39152</v>
      </c>
    </row>
    <row r="352" spans="1:6" ht="15" customHeight="1">
      <c r="A352" s="658"/>
      <c r="B352" s="514" t="s">
        <v>428</v>
      </c>
      <c r="C352" s="493" t="s">
        <v>419</v>
      </c>
      <c r="D352" s="433">
        <v>25443.5</v>
      </c>
      <c r="E352" s="494">
        <v>1</v>
      </c>
      <c r="F352" s="507">
        <f t="shared" si="20"/>
        <v>25443.5</v>
      </c>
    </row>
    <row r="353" spans="1:6" ht="15" customHeight="1">
      <c r="A353" s="658"/>
      <c r="B353" s="514" t="s">
        <v>429</v>
      </c>
      <c r="C353" s="493" t="s">
        <v>419</v>
      </c>
      <c r="D353" s="433">
        <v>12250</v>
      </c>
      <c r="E353" s="494">
        <v>1</v>
      </c>
      <c r="F353" s="507">
        <f t="shared" si="20"/>
        <v>12250</v>
      </c>
    </row>
    <row r="354" spans="1:6" ht="15" customHeight="1">
      <c r="A354" s="658"/>
      <c r="B354" s="514" t="s">
        <v>430</v>
      </c>
      <c r="C354" s="493" t="s">
        <v>419</v>
      </c>
      <c r="D354" s="433">
        <v>45450</v>
      </c>
      <c r="E354" s="494">
        <v>1</v>
      </c>
      <c r="F354" s="507">
        <f t="shared" si="20"/>
        <v>45450</v>
      </c>
    </row>
    <row r="355" spans="1:6" ht="15" customHeight="1">
      <c r="A355" s="658"/>
      <c r="B355" s="514" t="s">
        <v>431</v>
      </c>
      <c r="C355" s="493" t="s">
        <v>419</v>
      </c>
      <c r="D355" s="433">
        <v>4121</v>
      </c>
      <c r="E355" s="494">
        <v>2</v>
      </c>
      <c r="F355" s="507">
        <f t="shared" si="20"/>
        <v>8242</v>
      </c>
    </row>
    <row r="356" spans="1:6" ht="29.25" customHeight="1">
      <c r="A356" s="658"/>
      <c r="B356" s="514" t="s">
        <v>201</v>
      </c>
      <c r="C356" s="493" t="s">
        <v>202</v>
      </c>
      <c r="D356" s="433">
        <v>37992.602426489997</v>
      </c>
      <c r="E356" s="494">
        <v>3</v>
      </c>
      <c r="F356" s="507">
        <f t="shared" ref="F356" si="21">D356*E356</f>
        <v>113977.80727947</v>
      </c>
    </row>
    <row r="357" spans="1:6" ht="15" thickBot="1">
      <c r="A357" s="659"/>
      <c r="B357" s="509" t="s">
        <v>203</v>
      </c>
      <c r="C357" s="510" t="s">
        <v>157</v>
      </c>
      <c r="D357" s="324">
        <f>+F356</f>
        <v>113977.80727947</v>
      </c>
      <c r="E357" s="511">
        <v>0.05</v>
      </c>
      <c r="F357" s="512">
        <f t="shared" ref="F357" si="22">D357*E357</f>
        <v>5698.8903639734999</v>
      </c>
    </row>
    <row r="358" spans="1:6" ht="15" thickBot="1">
      <c r="A358" s="469"/>
      <c r="B358" s="499"/>
      <c r="C358" s="497"/>
      <c r="D358" s="442"/>
      <c r="E358" s="513"/>
      <c r="F358" s="498"/>
    </row>
    <row r="359" spans="1:6" ht="15.75" thickBot="1">
      <c r="A359" s="469"/>
      <c r="B359" s="500" t="s">
        <v>205</v>
      </c>
      <c r="C359" s="501"/>
      <c r="D359" s="439"/>
      <c r="E359" s="502"/>
      <c r="F359" s="530">
        <f>+SUM(F350:F357)</f>
        <v>372974.19764344353</v>
      </c>
    </row>
    <row r="360" spans="1:6" ht="15" thickBot="1">
      <c r="A360" s="469"/>
      <c r="B360" s="469"/>
      <c r="C360" s="495"/>
      <c r="D360" s="469"/>
      <c r="E360" s="469"/>
      <c r="F360" s="469"/>
    </row>
    <row r="361" spans="1:6" ht="33.75" customHeight="1" thickBot="1">
      <c r="A361" s="429" t="s">
        <v>41</v>
      </c>
      <c r="B361" s="679" t="s">
        <v>432</v>
      </c>
      <c r="C361" s="680"/>
      <c r="D361" s="680"/>
      <c r="E361" s="689"/>
      <c r="F361" s="540" t="s">
        <v>133</v>
      </c>
    </row>
    <row r="362" spans="1:6" ht="26.25" thickBot="1">
      <c r="A362" s="567" t="str">
        <f>+'PRESUPUESTO OFICIAL (Entidad)'!D48</f>
        <v>4.1.23</v>
      </c>
      <c r="B362" s="248" t="s">
        <v>8</v>
      </c>
      <c r="C362" s="249" t="s">
        <v>43</v>
      </c>
      <c r="D362" s="249" t="s">
        <v>48</v>
      </c>
      <c r="E362" s="421" t="s">
        <v>11</v>
      </c>
      <c r="F362" s="422" t="s">
        <v>360</v>
      </c>
    </row>
    <row r="363" spans="1:6" ht="15" customHeight="1">
      <c r="A363" s="657"/>
      <c r="B363" s="503" t="s">
        <v>433</v>
      </c>
      <c r="C363" s="504" t="s">
        <v>419</v>
      </c>
      <c r="D363" s="446">
        <v>24075</v>
      </c>
      <c r="E363" s="505">
        <v>1</v>
      </c>
      <c r="F363" s="506">
        <f>D363*E363</f>
        <v>24075</v>
      </c>
    </row>
    <row r="364" spans="1:6" ht="15" customHeight="1">
      <c r="A364" s="658"/>
      <c r="B364" s="514" t="s">
        <v>434</v>
      </c>
      <c r="C364" s="493" t="s">
        <v>419</v>
      </c>
      <c r="D364" s="433">
        <v>725</v>
      </c>
      <c r="E364" s="494">
        <v>1</v>
      </c>
      <c r="F364" s="507">
        <f t="shared" ref="F364:F367" si="23">D364*E364</f>
        <v>725</v>
      </c>
    </row>
    <row r="365" spans="1:6" ht="15" customHeight="1">
      <c r="A365" s="658"/>
      <c r="B365" s="514" t="s">
        <v>428</v>
      </c>
      <c r="C365" s="493" t="s">
        <v>419</v>
      </c>
      <c r="D365" s="433">
        <v>25443.5</v>
      </c>
      <c r="E365" s="494">
        <v>1</v>
      </c>
      <c r="F365" s="507">
        <f t="shared" si="23"/>
        <v>25443.5</v>
      </c>
    </row>
    <row r="366" spans="1:6" ht="15" customHeight="1">
      <c r="A366" s="658"/>
      <c r="B366" s="514" t="s">
        <v>431</v>
      </c>
      <c r="C366" s="493" t="s">
        <v>419</v>
      </c>
      <c r="D366" s="433">
        <v>4121</v>
      </c>
      <c r="E366" s="494">
        <v>2</v>
      </c>
      <c r="F366" s="507">
        <f t="shared" si="23"/>
        <v>8242</v>
      </c>
    </row>
    <row r="367" spans="1:6" ht="15" customHeight="1">
      <c r="A367" s="658"/>
      <c r="B367" s="514" t="s">
        <v>221</v>
      </c>
      <c r="C367" s="493" t="s">
        <v>117</v>
      </c>
      <c r="D367" s="433">
        <v>2971</v>
      </c>
      <c r="E367" s="494">
        <v>4</v>
      </c>
      <c r="F367" s="507">
        <f t="shared" si="23"/>
        <v>11884</v>
      </c>
    </row>
    <row r="368" spans="1:6" ht="29.25" customHeight="1">
      <c r="A368" s="658"/>
      <c r="B368" s="514" t="s">
        <v>201</v>
      </c>
      <c r="C368" s="493" t="s">
        <v>202</v>
      </c>
      <c r="D368" s="433">
        <v>37993</v>
      </c>
      <c r="E368" s="494">
        <v>1.5</v>
      </c>
      <c r="F368" s="507">
        <f t="shared" ref="F368" si="24">D368*E368</f>
        <v>56989.5</v>
      </c>
    </row>
    <row r="369" spans="1:6" ht="15" thickBot="1">
      <c r="A369" s="659"/>
      <c r="B369" s="509" t="s">
        <v>203</v>
      </c>
      <c r="C369" s="510" t="s">
        <v>157</v>
      </c>
      <c r="D369" s="324">
        <f>+F368</f>
        <v>56989.5</v>
      </c>
      <c r="E369" s="511">
        <v>0.05</v>
      </c>
      <c r="F369" s="512">
        <f t="shared" ref="F369" si="25">D369*E369</f>
        <v>2849.4750000000004</v>
      </c>
    </row>
    <row r="370" spans="1:6" ht="15" thickBot="1">
      <c r="A370" s="469"/>
      <c r="B370" s="499"/>
      <c r="C370" s="497"/>
      <c r="D370" s="442"/>
      <c r="E370" s="455"/>
      <c r="F370" s="498"/>
    </row>
    <row r="371" spans="1:6" ht="15.75" thickBot="1">
      <c r="A371" s="469"/>
      <c r="B371" s="500" t="s">
        <v>205</v>
      </c>
      <c r="C371" s="501"/>
      <c r="D371" s="439"/>
      <c r="E371" s="502"/>
      <c r="F371" s="530">
        <f>+SUM(F363:F369)</f>
        <v>130208.47500000001</v>
      </c>
    </row>
    <row r="372" spans="1:6">
      <c r="A372" s="325"/>
      <c r="B372" s="312"/>
      <c r="C372" s="327"/>
      <c r="D372" s="328"/>
      <c r="E372" s="329"/>
      <c r="F372" s="284"/>
    </row>
    <row r="373" spans="1:6" ht="13.5" thickBot="1">
      <c r="A373" s="325"/>
      <c r="B373" s="312"/>
      <c r="C373" s="327"/>
      <c r="D373" s="328"/>
      <c r="E373" s="329"/>
      <c r="F373" s="284"/>
    </row>
    <row r="374" spans="1:6" ht="34.5" customHeight="1" thickBot="1">
      <c r="A374" s="313" t="s">
        <v>41</v>
      </c>
      <c r="B374" s="672" t="str">
        <f>[176]PRESUPUESTO!B44</f>
        <v>Suministro e Instalación de Tomacorriente Normal Sobreponer</v>
      </c>
      <c r="C374" s="673"/>
      <c r="D374" s="673"/>
      <c r="E374" s="674"/>
      <c r="F374" s="415" t="s">
        <v>133</v>
      </c>
    </row>
    <row r="375" spans="1:6" ht="41.25" customHeight="1" thickBot="1">
      <c r="A375" s="569" t="str">
        <f>+'PRESUPUESTO OFICIAL (Entidad)'!D49</f>
        <v>4.1.24</v>
      </c>
      <c r="B375" s="248" t="s">
        <v>8</v>
      </c>
      <c r="C375" s="249" t="s">
        <v>43</v>
      </c>
      <c r="D375" s="249" t="s">
        <v>48</v>
      </c>
      <c r="E375" s="421" t="s">
        <v>11</v>
      </c>
      <c r="F375" s="422" t="s">
        <v>360</v>
      </c>
    </row>
    <row r="376" spans="1:6">
      <c r="A376" s="676"/>
      <c r="B376" s="314" t="s">
        <v>220</v>
      </c>
      <c r="C376" s="315" t="s">
        <v>191</v>
      </c>
      <c r="D376" s="316">
        <v>2</v>
      </c>
      <c r="E376" s="317">
        <v>1625</v>
      </c>
      <c r="F376" s="484">
        <f t="shared" ref="F376:F384" si="26">D376*E376</f>
        <v>3250</v>
      </c>
    </row>
    <row r="377" spans="1:6">
      <c r="A377" s="677"/>
      <c r="B377" s="318" t="s">
        <v>234</v>
      </c>
      <c r="C377" s="319" t="s">
        <v>191</v>
      </c>
      <c r="D377" s="320">
        <v>1</v>
      </c>
      <c r="E377" s="321">
        <v>19495</v>
      </c>
      <c r="F377" s="485">
        <f t="shared" si="26"/>
        <v>19495</v>
      </c>
    </row>
    <row r="378" spans="1:6">
      <c r="A378" s="677"/>
      <c r="B378" s="318" t="s">
        <v>196</v>
      </c>
      <c r="C378" s="319" t="s">
        <v>191</v>
      </c>
      <c r="D378" s="320">
        <v>0.05</v>
      </c>
      <c r="E378" s="321">
        <v>28100</v>
      </c>
      <c r="F378" s="485">
        <f t="shared" si="26"/>
        <v>1405</v>
      </c>
    </row>
    <row r="379" spans="1:6">
      <c r="A379" s="677"/>
      <c r="B379" s="318" t="s">
        <v>206</v>
      </c>
      <c r="C379" s="319" t="s">
        <v>191</v>
      </c>
      <c r="D379" s="320">
        <v>3</v>
      </c>
      <c r="E379" s="321">
        <v>1663</v>
      </c>
      <c r="F379" s="485">
        <f t="shared" si="26"/>
        <v>4989</v>
      </c>
    </row>
    <row r="380" spans="1:6">
      <c r="A380" s="677"/>
      <c r="B380" s="318" t="s">
        <v>224</v>
      </c>
      <c r="C380" s="319" t="s">
        <v>117</v>
      </c>
      <c r="D380" s="320">
        <v>3.09</v>
      </c>
      <c r="E380" s="321">
        <v>15825</v>
      </c>
      <c r="F380" s="485">
        <f t="shared" si="26"/>
        <v>48899.25</v>
      </c>
    </row>
    <row r="381" spans="1:6">
      <c r="A381" s="677"/>
      <c r="B381" s="318" t="s">
        <v>225</v>
      </c>
      <c r="C381" s="319" t="s">
        <v>191</v>
      </c>
      <c r="D381" s="320">
        <v>1</v>
      </c>
      <c r="E381" s="321">
        <v>895</v>
      </c>
      <c r="F381" s="485">
        <f t="shared" si="26"/>
        <v>895</v>
      </c>
    </row>
    <row r="382" spans="1:6">
      <c r="A382" s="677"/>
      <c r="B382" s="318" t="s">
        <v>233</v>
      </c>
      <c r="C382" s="319" t="s">
        <v>191</v>
      </c>
      <c r="D382" s="320">
        <v>1</v>
      </c>
      <c r="E382" s="321">
        <v>1025</v>
      </c>
      <c r="F382" s="485">
        <f t="shared" si="26"/>
        <v>1025</v>
      </c>
    </row>
    <row r="383" spans="1:6">
      <c r="A383" s="677"/>
      <c r="B383" s="318" t="s">
        <v>198</v>
      </c>
      <c r="C383" s="319" t="s">
        <v>191</v>
      </c>
      <c r="D383" s="320">
        <v>1</v>
      </c>
      <c r="E383" s="321">
        <v>26900</v>
      </c>
      <c r="F383" s="485">
        <f t="shared" si="26"/>
        <v>26900</v>
      </c>
    </row>
    <row r="384" spans="1:6">
      <c r="A384" s="677"/>
      <c r="B384" s="318" t="s">
        <v>201</v>
      </c>
      <c r="C384" s="319" t="s">
        <v>202</v>
      </c>
      <c r="D384" s="320">
        <v>1.5</v>
      </c>
      <c r="E384" s="321">
        <v>39213</v>
      </c>
      <c r="F384" s="485">
        <f t="shared" si="26"/>
        <v>58819.5</v>
      </c>
    </row>
    <row r="385" spans="1:6" ht="13.5" thickBot="1">
      <c r="A385" s="678"/>
      <c r="B385" s="322" t="s">
        <v>203</v>
      </c>
      <c r="C385" s="323" t="s">
        <v>202</v>
      </c>
      <c r="D385" s="335">
        <v>6.1775280000000002E-2</v>
      </c>
      <c r="E385" s="324">
        <v>58820</v>
      </c>
      <c r="F385" s="486">
        <f>E385*D385</f>
        <v>3633.6219696000003</v>
      </c>
    </row>
    <row r="386" spans="1:6" ht="13.5" thickBot="1">
      <c r="A386" s="325"/>
      <c r="B386" s="326"/>
      <c r="C386" s="327"/>
      <c r="D386" s="328"/>
      <c r="E386" s="329"/>
      <c r="F386" s="330"/>
    </row>
    <row r="387" spans="1:6" ht="13.5" thickBot="1">
      <c r="A387" s="325"/>
      <c r="B387" s="311" t="s">
        <v>205</v>
      </c>
      <c r="C387" s="336"/>
      <c r="D387" s="337"/>
      <c r="E387" s="338"/>
      <c r="F387" s="401">
        <f>+SUM(F376:F385)</f>
        <v>169311.3719696</v>
      </c>
    </row>
    <row r="389" spans="1:6" ht="13.5" thickBot="1"/>
    <row r="390" spans="1:6" ht="24.75" customHeight="1" thickBot="1">
      <c r="A390" s="313" t="s">
        <v>41</v>
      </c>
      <c r="B390" s="672" t="str">
        <f>[176]PRESUPUESTO!B45</f>
        <v>Suministro e Instalación de Tomacorriente 220V (A.A)</v>
      </c>
      <c r="C390" s="673"/>
      <c r="D390" s="673"/>
      <c r="E390" s="674"/>
      <c r="F390" s="294" t="s">
        <v>133</v>
      </c>
    </row>
    <row r="391" spans="1:6" ht="30" customHeight="1" thickBot="1">
      <c r="A391" s="569" t="str">
        <f>+'PRESUPUESTO OFICIAL (Entidad)'!D50</f>
        <v>4.1.25</v>
      </c>
      <c r="B391" s="248" t="s">
        <v>8</v>
      </c>
      <c r="C391" s="249" t="s">
        <v>43</v>
      </c>
      <c r="D391" s="249" t="s">
        <v>48</v>
      </c>
      <c r="E391" s="421" t="s">
        <v>11</v>
      </c>
      <c r="F391" s="422" t="s">
        <v>360</v>
      </c>
    </row>
    <row r="392" spans="1:6">
      <c r="A392" s="676"/>
      <c r="B392" s="314" t="s">
        <v>220</v>
      </c>
      <c r="C392" s="315" t="s">
        <v>191</v>
      </c>
      <c r="D392" s="316">
        <v>2</v>
      </c>
      <c r="E392" s="317">
        <v>1625</v>
      </c>
      <c r="F392" s="484">
        <f>D392*E392</f>
        <v>3250</v>
      </c>
    </row>
    <row r="393" spans="1:6">
      <c r="A393" s="677"/>
      <c r="B393" s="318" t="s">
        <v>234</v>
      </c>
      <c r="C393" s="319" t="s">
        <v>191</v>
      </c>
      <c r="D393" s="320">
        <v>1</v>
      </c>
      <c r="E393" s="321">
        <v>19495</v>
      </c>
      <c r="F393" s="485">
        <f t="shared" ref="F393:F401" si="27">D393*E393</f>
        <v>19495</v>
      </c>
    </row>
    <row r="394" spans="1:6">
      <c r="A394" s="677"/>
      <c r="B394" s="318" t="s">
        <v>196</v>
      </c>
      <c r="C394" s="319" t="s">
        <v>191</v>
      </c>
      <c r="D394" s="320">
        <v>7.0000000000000007E-2</v>
      </c>
      <c r="E394" s="321">
        <v>28100</v>
      </c>
      <c r="F394" s="485">
        <f t="shared" si="27"/>
        <v>1967.0000000000002</v>
      </c>
    </row>
    <row r="395" spans="1:6">
      <c r="A395" s="677"/>
      <c r="B395" s="318" t="s">
        <v>206</v>
      </c>
      <c r="C395" s="319" t="s">
        <v>191</v>
      </c>
      <c r="D395" s="320">
        <v>4</v>
      </c>
      <c r="E395" s="321">
        <v>1663</v>
      </c>
      <c r="F395" s="485">
        <f t="shared" si="27"/>
        <v>6652</v>
      </c>
    </row>
    <row r="396" spans="1:6">
      <c r="A396" s="677"/>
      <c r="B396" s="318" t="s">
        <v>224</v>
      </c>
      <c r="C396" s="319" t="s">
        <v>117</v>
      </c>
      <c r="D396" s="320">
        <v>3.09</v>
      </c>
      <c r="E396" s="321">
        <v>15825</v>
      </c>
      <c r="F396" s="485">
        <f t="shared" si="27"/>
        <v>48899.25</v>
      </c>
    </row>
    <row r="397" spans="1:6">
      <c r="A397" s="677"/>
      <c r="B397" s="318" t="s">
        <v>225</v>
      </c>
      <c r="C397" s="319" t="s">
        <v>191</v>
      </c>
      <c r="D397" s="320">
        <v>1</v>
      </c>
      <c r="E397" s="321">
        <v>895</v>
      </c>
      <c r="F397" s="485">
        <f t="shared" si="27"/>
        <v>895</v>
      </c>
    </row>
    <row r="398" spans="1:6">
      <c r="A398" s="677"/>
      <c r="B398" s="318" t="s">
        <v>233</v>
      </c>
      <c r="C398" s="319" t="s">
        <v>191</v>
      </c>
      <c r="D398" s="320">
        <v>1</v>
      </c>
      <c r="E398" s="321">
        <v>1025</v>
      </c>
      <c r="F398" s="485">
        <f t="shared" si="27"/>
        <v>1025</v>
      </c>
    </row>
    <row r="399" spans="1:6">
      <c r="A399" s="677"/>
      <c r="B399" s="318" t="s">
        <v>235</v>
      </c>
      <c r="C399" s="319" t="s">
        <v>191</v>
      </c>
      <c r="D399" s="320">
        <v>1</v>
      </c>
      <c r="E399" s="321">
        <v>36900</v>
      </c>
      <c r="F399" s="485">
        <f t="shared" si="27"/>
        <v>36900</v>
      </c>
    </row>
    <row r="400" spans="1:6">
      <c r="A400" s="677"/>
      <c r="B400" s="318" t="s">
        <v>201</v>
      </c>
      <c r="C400" s="319" t="s">
        <v>202</v>
      </c>
      <c r="D400" s="320">
        <v>1.5</v>
      </c>
      <c r="E400" s="321">
        <v>39213</v>
      </c>
      <c r="F400" s="485">
        <f t="shared" si="27"/>
        <v>58819.5</v>
      </c>
    </row>
    <row r="401" spans="1:6" ht="13.5" thickBot="1">
      <c r="A401" s="678"/>
      <c r="B401" s="322" t="s">
        <v>203</v>
      </c>
      <c r="C401" s="323" t="s">
        <v>202</v>
      </c>
      <c r="D401" s="335">
        <v>6.1775280000000002E-2</v>
      </c>
      <c r="E401" s="324">
        <v>58820</v>
      </c>
      <c r="F401" s="486">
        <f t="shared" si="27"/>
        <v>3633.6219696000003</v>
      </c>
    </row>
    <row r="402" spans="1:6" ht="13.5" thickBot="1">
      <c r="A402" s="325"/>
      <c r="B402" s="326"/>
      <c r="C402" s="327"/>
      <c r="D402" s="328"/>
      <c r="E402" s="329"/>
      <c r="F402" s="330"/>
    </row>
    <row r="403" spans="1:6" ht="13.5" thickBot="1">
      <c r="A403" s="325"/>
      <c r="B403" s="311" t="s">
        <v>205</v>
      </c>
      <c r="C403" s="336"/>
      <c r="D403" s="337"/>
      <c r="E403" s="338"/>
      <c r="F403" s="401">
        <f>+SUM(F392:F401)</f>
        <v>181536.3719696</v>
      </c>
    </row>
    <row r="405" spans="1:6" ht="13.5" thickBot="1"/>
    <row r="406" spans="1:6" ht="27" customHeight="1" thickBot="1">
      <c r="A406" s="313" t="s">
        <v>41</v>
      </c>
      <c r="B406" s="675" t="str">
        <f>[176]PRESUPUESTO!B46</f>
        <v>Suministro e Instalación de Tomacorriente Normal en Canaleta Metálica</v>
      </c>
      <c r="C406" s="666"/>
      <c r="D406" s="666"/>
      <c r="E406" s="667"/>
      <c r="F406" s="415" t="s">
        <v>133</v>
      </c>
    </row>
    <row r="407" spans="1:6" ht="32.25" customHeight="1" thickBot="1">
      <c r="A407" s="569" t="str">
        <f>+'PRESUPUESTO OFICIAL (Entidad)'!D51</f>
        <v>4.1.26</v>
      </c>
      <c r="B407" s="257" t="s">
        <v>8</v>
      </c>
      <c r="C407" s="257" t="s">
        <v>43</v>
      </c>
      <c r="D407" s="257" t="s">
        <v>48</v>
      </c>
      <c r="E407" s="263" t="s">
        <v>11</v>
      </c>
      <c r="F407" s="263" t="s">
        <v>360</v>
      </c>
    </row>
    <row r="408" spans="1:6">
      <c r="A408" s="676"/>
      <c r="B408" s="314" t="s">
        <v>196</v>
      </c>
      <c r="C408" s="315" t="s">
        <v>191</v>
      </c>
      <c r="D408" s="316">
        <v>0.05</v>
      </c>
      <c r="E408" s="317">
        <v>28100</v>
      </c>
      <c r="F408" s="484">
        <f>D408*E408</f>
        <v>1405</v>
      </c>
    </row>
    <row r="409" spans="1:6">
      <c r="A409" s="677"/>
      <c r="B409" s="318" t="s">
        <v>236</v>
      </c>
      <c r="C409" s="319" t="s">
        <v>191</v>
      </c>
      <c r="D409" s="320">
        <v>1</v>
      </c>
      <c r="E409" s="321">
        <v>3500</v>
      </c>
      <c r="F409" s="485">
        <f>D409*E409</f>
        <v>3500</v>
      </c>
    </row>
    <row r="410" spans="1:6" ht="13.15" customHeight="1">
      <c r="A410" s="677"/>
      <c r="B410" s="318" t="s">
        <v>206</v>
      </c>
      <c r="C410" s="319" t="s">
        <v>191</v>
      </c>
      <c r="D410" s="320">
        <v>3</v>
      </c>
      <c r="E410" s="321">
        <v>1663</v>
      </c>
      <c r="F410" s="485">
        <f>D410*E410</f>
        <v>4989</v>
      </c>
    </row>
    <row r="411" spans="1:6">
      <c r="A411" s="677"/>
      <c r="B411" s="318" t="s">
        <v>198</v>
      </c>
      <c r="C411" s="319" t="s">
        <v>191</v>
      </c>
      <c r="D411" s="320">
        <v>1</v>
      </c>
      <c r="E411" s="321">
        <v>26900</v>
      </c>
      <c r="F411" s="485">
        <f>D411*E411</f>
        <v>26900</v>
      </c>
    </row>
    <row r="412" spans="1:6">
      <c r="A412" s="677"/>
      <c r="B412" s="318" t="s">
        <v>201</v>
      </c>
      <c r="C412" s="319" t="s">
        <v>202</v>
      </c>
      <c r="D412" s="320">
        <v>1.5</v>
      </c>
      <c r="E412" s="321">
        <v>39213</v>
      </c>
      <c r="F412" s="485">
        <f>D412*E412</f>
        <v>58819.5</v>
      </c>
    </row>
    <row r="413" spans="1:6" ht="13.5" thickBot="1">
      <c r="A413" s="678"/>
      <c r="B413" s="322" t="s">
        <v>203</v>
      </c>
      <c r="C413" s="323" t="s">
        <v>202</v>
      </c>
      <c r="D413" s="335">
        <v>6.1775280000000002E-2</v>
      </c>
      <c r="E413" s="324">
        <v>58820</v>
      </c>
      <c r="F413" s="486">
        <f>E413*D413</f>
        <v>3633.6219696000003</v>
      </c>
    </row>
    <row r="414" spans="1:6" ht="13.5" thickBot="1">
      <c r="A414" s="325"/>
      <c r="B414" s="326"/>
      <c r="C414" s="327"/>
      <c r="D414" s="328"/>
      <c r="E414" s="329"/>
      <c r="F414" s="330"/>
    </row>
    <row r="415" spans="1:6" ht="13.5" thickBot="1">
      <c r="A415" s="325"/>
      <c r="B415" s="311" t="s">
        <v>205</v>
      </c>
      <c r="C415" s="336"/>
      <c r="D415" s="337"/>
      <c r="E415" s="338"/>
      <c r="F415" s="401">
        <f>+SUM(F408:F413)</f>
        <v>99247.121969600004</v>
      </c>
    </row>
    <row r="417" spans="1:6" ht="13.5" thickBot="1"/>
    <row r="418" spans="1:6" ht="24" customHeight="1" thickBot="1">
      <c r="A418" s="313" t="s">
        <v>41</v>
      </c>
      <c r="B418" s="675" t="str">
        <f>[176]PRESUPUESTO!B47</f>
        <v>Suministro e Instalación Tomacorriente Regulado Sobreponer</v>
      </c>
      <c r="C418" s="666"/>
      <c r="D418" s="666"/>
      <c r="E418" s="667"/>
      <c r="F418" s="415" t="s">
        <v>133</v>
      </c>
    </row>
    <row r="419" spans="1:6" ht="36" customHeight="1" thickBot="1">
      <c r="A419" s="569" t="str">
        <f>+'PRESUPUESTO OFICIAL (Entidad)'!D52</f>
        <v>4.1.27</v>
      </c>
      <c r="B419" s="257" t="s">
        <v>8</v>
      </c>
      <c r="C419" s="257" t="s">
        <v>43</v>
      </c>
      <c r="D419" s="257" t="s">
        <v>48</v>
      </c>
      <c r="E419" s="263" t="s">
        <v>11</v>
      </c>
      <c r="F419" s="263" t="s">
        <v>360</v>
      </c>
    </row>
    <row r="420" spans="1:6">
      <c r="A420" s="676"/>
      <c r="B420" s="314" t="s">
        <v>237</v>
      </c>
      <c r="C420" s="315" t="s">
        <v>238</v>
      </c>
      <c r="D420" s="316">
        <v>1</v>
      </c>
      <c r="E420" s="317">
        <v>3100</v>
      </c>
      <c r="F420" s="484">
        <f t="shared" ref="F420:F426" si="28">D420*E420</f>
        <v>3100</v>
      </c>
    </row>
    <row r="421" spans="1:6">
      <c r="A421" s="677"/>
      <c r="B421" s="318" t="s">
        <v>192</v>
      </c>
      <c r="C421" s="319" t="s">
        <v>191</v>
      </c>
      <c r="D421" s="320">
        <v>2</v>
      </c>
      <c r="E421" s="321">
        <v>1625</v>
      </c>
      <c r="F421" s="485">
        <f t="shared" si="28"/>
        <v>3250</v>
      </c>
    </row>
    <row r="422" spans="1:6">
      <c r="A422" s="677"/>
      <c r="B422" s="318" t="s">
        <v>194</v>
      </c>
      <c r="C422" s="319" t="s">
        <v>191</v>
      </c>
      <c r="D422" s="320">
        <v>1</v>
      </c>
      <c r="E422" s="321">
        <v>19495</v>
      </c>
      <c r="F422" s="485">
        <f t="shared" si="28"/>
        <v>19495</v>
      </c>
    </row>
    <row r="423" spans="1:6">
      <c r="A423" s="677"/>
      <c r="B423" s="318" t="s">
        <v>196</v>
      </c>
      <c r="C423" s="319" t="s">
        <v>191</v>
      </c>
      <c r="D423" s="320">
        <v>0.05</v>
      </c>
      <c r="E423" s="321">
        <v>28100</v>
      </c>
      <c r="F423" s="485">
        <f t="shared" si="28"/>
        <v>1405</v>
      </c>
    </row>
    <row r="424" spans="1:6">
      <c r="A424" s="677"/>
      <c r="B424" s="318" t="s">
        <v>206</v>
      </c>
      <c r="C424" s="319" t="s">
        <v>191</v>
      </c>
      <c r="D424" s="320">
        <v>3</v>
      </c>
      <c r="E424" s="321">
        <v>1663</v>
      </c>
      <c r="F424" s="485">
        <f t="shared" si="28"/>
        <v>4989</v>
      </c>
    </row>
    <row r="425" spans="1:6">
      <c r="A425" s="677"/>
      <c r="B425" s="318" t="s">
        <v>198</v>
      </c>
      <c r="C425" s="319" t="s">
        <v>191</v>
      </c>
      <c r="D425" s="320">
        <v>1</v>
      </c>
      <c r="E425" s="321">
        <v>48000</v>
      </c>
      <c r="F425" s="485">
        <f t="shared" si="28"/>
        <v>48000</v>
      </c>
    </row>
    <row r="426" spans="1:6">
      <c r="A426" s="677"/>
      <c r="B426" s="318" t="s">
        <v>201</v>
      </c>
      <c r="C426" s="319" t="s">
        <v>202</v>
      </c>
      <c r="D426" s="320">
        <v>1.5</v>
      </c>
      <c r="E426" s="321">
        <v>39213</v>
      </c>
      <c r="F426" s="485">
        <f t="shared" si="28"/>
        <v>58819.5</v>
      </c>
    </row>
    <row r="427" spans="1:6" ht="13.5" thickBot="1">
      <c r="A427" s="678"/>
      <c r="B427" s="322" t="s">
        <v>203</v>
      </c>
      <c r="C427" s="323" t="s">
        <v>202</v>
      </c>
      <c r="D427" s="335">
        <v>6.1775280000000002E-2</v>
      </c>
      <c r="E427" s="324">
        <v>58820</v>
      </c>
      <c r="F427" s="486">
        <f>E427*D427</f>
        <v>3633.6219696000003</v>
      </c>
    </row>
    <row r="428" spans="1:6" ht="13.5" thickBot="1">
      <c r="A428" s="325"/>
      <c r="B428" s="326"/>
      <c r="C428" s="327"/>
      <c r="D428" s="328"/>
      <c r="E428" s="329"/>
      <c r="F428" s="330"/>
    </row>
    <row r="429" spans="1:6" ht="13.5" thickBot="1">
      <c r="A429" s="325"/>
      <c r="B429" s="311" t="s">
        <v>205</v>
      </c>
      <c r="C429" s="336"/>
      <c r="D429" s="337"/>
      <c r="E429" s="338"/>
      <c r="F429" s="401">
        <f>+SUM(F420:F427)</f>
        <v>142692.1219696</v>
      </c>
    </row>
    <row r="430" spans="1:6">
      <c r="F430" s="274" t="s">
        <v>361</v>
      </c>
    </row>
    <row r="431" spans="1:6" ht="13.5" thickBot="1"/>
    <row r="432" spans="1:6" ht="13.5" thickBot="1">
      <c r="A432" s="313" t="s">
        <v>41</v>
      </c>
      <c r="B432" s="686" t="str">
        <f>[176]PRESUPUESTO!B48</f>
        <v>Suministro e Instalación de Tomacorriente Regulado en Canaleta Metálica</v>
      </c>
      <c r="C432" s="687"/>
      <c r="D432" s="687"/>
      <c r="E432" s="688"/>
      <c r="F432" s="415" t="s">
        <v>133</v>
      </c>
    </row>
    <row r="433" spans="1:6" ht="35.25" customHeight="1" thickBot="1">
      <c r="A433" s="569" t="str">
        <f>+'PRESUPUESTO OFICIAL (Entidad)'!D53</f>
        <v>4.1.28</v>
      </c>
      <c r="B433" s="257" t="s">
        <v>8</v>
      </c>
      <c r="C433" s="257" t="s">
        <v>43</v>
      </c>
      <c r="D433" s="257" t="s">
        <v>48</v>
      </c>
      <c r="E433" s="263" t="s">
        <v>11</v>
      </c>
      <c r="F433" s="263" t="s">
        <v>360</v>
      </c>
    </row>
    <row r="434" spans="1:6">
      <c r="A434" s="676"/>
      <c r="B434" s="314" t="s">
        <v>196</v>
      </c>
      <c r="C434" s="315" t="s">
        <v>191</v>
      </c>
      <c r="D434" s="316">
        <v>0.05</v>
      </c>
      <c r="E434" s="317">
        <v>28100</v>
      </c>
      <c r="F434" s="484">
        <f>D434*E434</f>
        <v>1405</v>
      </c>
    </row>
    <row r="435" spans="1:6">
      <c r="A435" s="677"/>
      <c r="B435" s="318" t="s">
        <v>236</v>
      </c>
      <c r="C435" s="319" t="s">
        <v>191</v>
      </c>
      <c r="D435" s="320">
        <v>1</v>
      </c>
      <c r="E435" s="321">
        <v>3500</v>
      </c>
      <c r="F435" s="485">
        <f>D435*E435</f>
        <v>3500</v>
      </c>
    </row>
    <row r="436" spans="1:6">
      <c r="A436" s="677"/>
      <c r="B436" s="318" t="s">
        <v>239</v>
      </c>
      <c r="C436" s="319" t="s">
        <v>191</v>
      </c>
      <c r="D436" s="320">
        <v>1</v>
      </c>
      <c r="E436" s="321">
        <v>38000</v>
      </c>
      <c r="F436" s="485">
        <f>D436*E436</f>
        <v>38000</v>
      </c>
    </row>
    <row r="437" spans="1:6">
      <c r="A437" s="677"/>
      <c r="B437" s="318" t="s">
        <v>206</v>
      </c>
      <c r="C437" s="319" t="s">
        <v>191</v>
      </c>
      <c r="D437" s="320">
        <v>3</v>
      </c>
      <c r="E437" s="321">
        <v>1663</v>
      </c>
      <c r="F437" s="485">
        <f>D437*E437</f>
        <v>4989</v>
      </c>
    </row>
    <row r="438" spans="1:6">
      <c r="A438" s="677"/>
      <c r="B438" s="318" t="s">
        <v>201</v>
      </c>
      <c r="C438" s="319" t="s">
        <v>202</v>
      </c>
      <c r="D438" s="320">
        <v>1.5</v>
      </c>
      <c r="E438" s="321">
        <v>39213</v>
      </c>
      <c r="F438" s="485">
        <f>D438*E438</f>
        <v>58819.5</v>
      </c>
    </row>
    <row r="439" spans="1:6" ht="13.5" thickBot="1">
      <c r="A439" s="678"/>
      <c r="B439" s="322" t="s">
        <v>203</v>
      </c>
      <c r="C439" s="323" t="s">
        <v>202</v>
      </c>
      <c r="D439" s="335">
        <v>6.1775280000000002E-2</v>
      </c>
      <c r="E439" s="324">
        <v>58820</v>
      </c>
      <c r="F439" s="486">
        <f>E439*D439</f>
        <v>3633.6219696000003</v>
      </c>
    </row>
    <row r="440" spans="1:6" ht="13.5" thickBot="1">
      <c r="A440" s="325"/>
      <c r="B440" s="326"/>
      <c r="C440" s="327"/>
      <c r="D440" s="328"/>
      <c r="E440" s="329"/>
      <c r="F440" s="330"/>
    </row>
    <row r="441" spans="1:6" ht="13.5" thickBot="1">
      <c r="A441" s="325"/>
      <c r="B441" s="311" t="s">
        <v>205</v>
      </c>
      <c r="C441" s="336"/>
      <c r="D441" s="337"/>
      <c r="E441" s="338"/>
      <c r="F441" s="401">
        <f>+SUM(F434:F439)</f>
        <v>110347.1219696</v>
      </c>
    </row>
    <row r="443" spans="1:6" ht="13.5" thickBot="1"/>
    <row r="444" spans="1:6" ht="13.5" thickBot="1">
      <c r="A444" s="313" t="s">
        <v>41</v>
      </c>
      <c r="B444" s="686" t="str">
        <f>[176]PRESUPUESTO!B49</f>
        <v>Suministro e Instalación de Tomacorriente Doble GFCI Sobreponer</v>
      </c>
      <c r="C444" s="687"/>
      <c r="D444" s="687"/>
      <c r="E444" s="688"/>
      <c r="F444" s="294" t="s">
        <v>133</v>
      </c>
    </row>
    <row r="445" spans="1:6" ht="39" customHeight="1" thickBot="1">
      <c r="A445" s="569" t="str">
        <f>+'PRESUPUESTO OFICIAL (Entidad)'!D54</f>
        <v>4.1.29</v>
      </c>
      <c r="B445" s="257" t="s">
        <v>8</v>
      </c>
      <c r="C445" s="257" t="s">
        <v>43</v>
      </c>
      <c r="D445" s="257" t="s">
        <v>48</v>
      </c>
      <c r="E445" s="263" t="s">
        <v>11</v>
      </c>
      <c r="F445" s="263" t="s">
        <v>360</v>
      </c>
    </row>
    <row r="446" spans="1:6">
      <c r="A446" s="676"/>
      <c r="B446" s="314" t="s">
        <v>220</v>
      </c>
      <c r="C446" s="315" t="s">
        <v>191</v>
      </c>
      <c r="D446" s="316">
        <v>2</v>
      </c>
      <c r="E446" s="317">
        <v>1500</v>
      </c>
      <c r="F446" s="484">
        <f t="shared" ref="F446:F452" si="29">D446*E446</f>
        <v>3000</v>
      </c>
    </row>
    <row r="447" spans="1:6">
      <c r="A447" s="677"/>
      <c r="B447" s="318" t="s">
        <v>237</v>
      </c>
      <c r="C447" s="319" t="s">
        <v>238</v>
      </c>
      <c r="D447" s="320">
        <v>1</v>
      </c>
      <c r="E447" s="321">
        <v>3100</v>
      </c>
      <c r="F447" s="485">
        <f t="shared" si="29"/>
        <v>3100</v>
      </c>
    </row>
    <row r="448" spans="1:6">
      <c r="A448" s="677"/>
      <c r="B448" s="318" t="s">
        <v>234</v>
      </c>
      <c r="C448" s="319" t="s">
        <v>191</v>
      </c>
      <c r="D448" s="320">
        <v>1</v>
      </c>
      <c r="E448" s="321">
        <v>15000</v>
      </c>
      <c r="F448" s="485">
        <f t="shared" si="29"/>
        <v>15000</v>
      </c>
    </row>
    <row r="449" spans="1:6">
      <c r="A449" s="677"/>
      <c r="B449" s="318" t="s">
        <v>196</v>
      </c>
      <c r="C449" s="319" t="s">
        <v>191</v>
      </c>
      <c r="D449" s="320">
        <v>0.05</v>
      </c>
      <c r="E449" s="321">
        <v>28100</v>
      </c>
      <c r="F449" s="485">
        <f t="shared" si="29"/>
        <v>1405</v>
      </c>
    </row>
    <row r="450" spans="1:6">
      <c r="A450" s="677"/>
      <c r="B450" s="318" t="s">
        <v>206</v>
      </c>
      <c r="C450" s="319" t="s">
        <v>191</v>
      </c>
      <c r="D450" s="320">
        <v>3</v>
      </c>
      <c r="E450" s="321">
        <v>1662.5</v>
      </c>
      <c r="F450" s="485">
        <f t="shared" si="29"/>
        <v>4987.5</v>
      </c>
    </row>
    <row r="451" spans="1:6">
      <c r="A451" s="677"/>
      <c r="B451" s="318" t="s">
        <v>240</v>
      </c>
      <c r="C451" s="319" t="s">
        <v>191</v>
      </c>
      <c r="D451" s="320">
        <v>1</v>
      </c>
      <c r="E451" s="321">
        <v>109900</v>
      </c>
      <c r="F451" s="485">
        <f t="shared" si="29"/>
        <v>109900</v>
      </c>
    </row>
    <row r="452" spans="1:6" ht="25.5">
      <c r="A452" s="677"/>
      <c r="B452" s="516" t="s">
        <v>201</v>
      </c>
      <c r="C452" s="319" t="s">
        <v>202</v>
      </c>
      <c r="D452" s="320">
        <v>1.5</v>
      </c>
      <c r="E452" s="321">
        <v>39213</v>
      </c>
      <c r="F452" s="485">
        <f t="shared" si="29"/>
        <v>58819.5</v>
      </c>
    </row>
    <row r="453" spans="1:6" ht="13.5" thickBot="1">
      <c r="A453" s="678"/>
      <c r="B453" s="322" t="s">
        <v>203</v>
      </c>
      <c r="C453" s="323" t="s">
        <v>202</v>
      </c>
      <c r="D453" s="335">
        <v>6.1775280000000002E-2</v>
      </c>
      <c r="E453" s="324">
        <v>58820</v>
      </c>
      <c r="F453" s="486">
        <f>E453*D453</f>
        <v>3633.6219696000003</v>
      </c>
    </row>
    <row r="454" spans="1:6" ht="13.5" thickBot="1">
      <c r="A454" s="325"/>
      <c r="B454" s="326"/>
      <c r="C454" s="327"/>
      <c r="D454" s="328"/>
      <c r="E454" s="329"/>
      <c r="F454" s="330"/>
    </row>
    <row r="455" spans="1:6" ht="13.5" thickBot="1">
      <c r="A455" s="325"/>
      <c r="B455" s="311" t="s">
        <v>205</v>
      </c>
      <c r="C455" s="336"/>
      <c r="D455" s="337"/>
      <c r="E455" s="338"/>
      <c r="F455" s="401">
        <f>+SUM(F446:F453)</f>
        <v>199845.6219696</v>
      </c>
    </row>
    <row r="456" spans="1:6">
      <c r="A456" s="325"/>
      <c r="B456" s="312"/>
      <c r="C456" s="327"/>
      <c r="D456" s="328"/>
      <c r="E456" s="329"/>
      <c r="F456" s="284"/>
    </row>
    <row r="457" spans="1:6" ht="13.5" thickBot="1">
      <c r="A457" s="325"/>
      <c r="B457" s="312"/>
      <c r="C457" s="327"/>
      <c r="D457" s="328"/>
      <c r="E457" s="329"/>
      <c r="F457" s="284"/>
    </row>
    <row r="458" spans="1:6" ht="13.5" thickBot="1">
      <c r="A458" s="313" t="s">
        <v>41</v>
      </c>
      <c r="B458" s="675" t="s">
        <v>365</v>
      </c>
      <c r="C458" s="666"/>
      <c r="D458" s="666"/>
      <c r="E458" s="667"/>
      <c r="F458" s="294" t="s">
        <v>117</v>
      </c>
    </row>
    <row r="459" spans="1:6" ht="26.25" thickBot="1">
      <c r="A459" s="569" t="str">
        <f>+'PRESUPUESTO OFICIAL (Entidad)'!D55</f>
        <v>4.1.30</v>
      </c>
      <c r="B459" s="259" t="s">
        <v>8</v>
      </c>
      <c r="C459" s="259" t="s">
        <v>43</v>
      </c>
      <c r="D459" s="259" t="s">
        <v>48</v>
      </c>
      <c r="E459" s="264" t="s">
        <v>11</v>
      </c>
      <c r="F459" s="264" t="s">
        <v>360</v>
      </c>
    </row>
    <row r="460" spans="1:6">
      <c r="A460" s="676"/>
      <c r="B460" s="369" t="s">
        <v>377</v>
      </c>
      <c r="C460" s="370" t="s">
        <v>191</v>
      </c>
      <c r="D460" s="389">
        <v>0.3</v>
      </c>
      <c r="E460" s="372">
        <v>1210</v>
      </c>
      <c r="F460" s="366">
        <f t="shared" ref="F460:F465" si="30">D460*E460</f>
        <v>363</v>
      </c>
    </row>
    <row r="461" spans="1:6">
      <c r="A461" s="677"/>
      <c r="B461" s="373" t="s">
        <v>378</v>
      </c>
      <c r="C461" s="310" t="s">
        <v>191</v>
      </c>
      <c r="D461" s="390">
        <v>0.3</v>
      </c>
      <c r="E461" s="374">
        <v>2090</v>
      </c>
      <c r="F461" s="366">
        <f t="shared" si="30"/>
        <v>627</v>
      </c>
    </row>
    <row r="462" spans="1:6">
      <c r="A462" s="677"/>
      <c r="B462" s="373" t="s">
        <v>379</v>
      </c>
      <c r="C462" s="310" t="s">
        <v>117</v>
      </c>
      <c r="D462" s="387">
        <v>1.03</v>
      </c>
      <c r="E462" s="374">
        <v>8049</v>
      </c>
      <c r="F462" s="366">
        <f t="shared" si="30"/>
        <v>8290.4699999999993</v>
      </c>
    </row>
    <row r="463" spans="1:6">
      <c r="A463" s="677"/>
      <c r="B463" s="373" t="s">
        <v>380</v>
      </c>
      <c r="C463" s="310" t="s">
        <v>191</v>
      </c>
      <c r="D463" s="390">
        <v>0.3</v>
      </c>
      <c r="E463" s="374">
        <v>1100</v>
      </c>
      <c r="F463" s="366">
        <f t="shared" si="30"/>
        <v>330</v>
      </c>
    </row>
    <row r="464" spans="1:6">
      <c r="A464" s="677"/>
      <c r="B464" s="373" t="s">
        <v>381</v>
      </c>
      <c r="C464" s="310" t="s">
        <v>202</v>
      </c>
      <c r="D464" s="387">
        <v>0.45</v>
      </c>
      <c r="E464" s="374">
        <v>28339</v>
      </c>
      <c r="F464" s="366">
        <f t="shared" si="30"/>
        <v>12752.550000000001</v>
      </c>
    </row>
    <row r="465" spans="1:7" ht="13.5" thickBot="1">
      <c r="A465" s="678"/>
      <c r="B465" s="375" t="s">
        <v>374</v>
      </c>
      <c r="C465" s="376" t="s">
        <v>202</v>
      </c>
      <c r="D465" s="391">
        <v>0.28100000000000003</v>
      </c>
      <c r="E465" s="377">
        <v>2269</v>
      </c>
      <c r="F465" s="366">
        <f t="shared" si="30"/>
        <v>637.58900000000006</v>
      </c>
    </row>
    <row r="466" spans="1:7" ht="13.5" thickBot="1">
      <c r="A466" s="559"/>
      <c r="B466" s="295"/>
      <c r="C466" s="296"/>
      <c r="D466" s="296"/>
      <c r="E466" s="296"/>
      <c r="F466" s="378"/>
    </row>
    <row r="467" spans="1:7" ht="13.5" thickBot="1">
      <c r="A467" s="560"/>
      <c r="B467" s="379" t="s">
        <v>205</v>
      </c>
      <c r="C467" s="297"/>
      <c r="D467" s="298"/>
      <c r="E467" s="299"/>
      <c r="F467" s="401">
        <f>+SUM(F460:F465)</f>
        <v>23000.609</v>
      </c>
    </row>
    <row r="468" spans="1:7" ht="14.25">
      <c r="A468" s="431"/>
      <c r="B468" s="465"/>
      <c r="C468" s="466"/>
      <c r="D468" s="467"/>
      <c r="E468" s="440"/>
      <c r="F468" s="440"/>
    </row>
    <row r="469" spans="1:7" ht="13.5" thickBot="1">
      <c r="B469" s="307"/>
      <c r="C469" s="300"/>
      <c r="D469" s="301"/>
      <c r="E469" s="296"/>
      <c r="F469" s="296"/>
      <c r="G469" s="270"/>
    </row>
    <row r="470" spans="1:7" ht="13.5" thickBot="1">
      <c r="A470" s="313" t="s">
        <v>41</v>
      </c>
      <c r="B470" s="675" t="s">
        <v>366</v>
      </c>
      <c r="C470" s="666"/>
      <c r="D470" s="666"/>
      <c r="E470" s="667"/>
      <c r="F470" s="294" t="s">
        <v>117</v>
      </c>
      <c r="G470" s="269"/>
    </row>
    <row r="471" spans="1:7" ht="26.25" thickBot="1">
      <c r="A471" s="573" t="str">
        <f>+'PRESUPUESTO OFICIAL (Entidad)'!D56</f>
        <v>4.1.31</v>
      </c>
      <c r="B471" s="259" t="s">
        <v>8</v>
      </c>
      <c r="C471" s="259" t="s">
        <v>43</v>
      </c>
      <c r="D471" s="259" t="s">
        <v>48</v>
      </c>
      <c r="E471" s="264" t="s">
        <v>11</v>
      </c>
      <c r="F471" s="264" t="s">
        <v>360</v>
      </c>
      <c r="G471" s="269"/>
    </row>
    <row r="472" spans="1:7">
      <c r="A472" s="660"/>
      <c r="B472" s="369" t="s">
        <v>382</v>
      </c>
      <c r="C472" s="370" t="s">
        <v>191</v>
      </c>
      <c r="D472" s="392">
        <v>0.35020000000000001</v>
      </c>
      <c r="E472" s="393">
        <v>112500</v>
      </c>
      <c r="F472" s="426">
        <f t="shared" ref="F472:F478" si="31">D472*E472</f>
        <v>39397.5</v>
      </c>
      <c r="G472" s="269"/>
    </row>
    <row r="473" spans="1:7">
      <c r="A473" s="661"/>
      <c r="B473" s="373" t="s">
        <v>383</v>
      </c>
      <c r="C473" s="310" t="s">
        <v>191</v>
      </c>
      <c r="D473" s="390">
        <v>0.7</v>
      </c>
      <c r="E473" s="394">
        <v>3852</v>
      </c>
      <c r="F473" s="427">
        <f t="shared" si="31"/>
        <v>2696.3999999999996</v>
      </c>
      <c r="G473" s="269"/>
    </row>
    <row r="474" spans="1:7">
      <c r="A474" s="661"/>
      <c r="B474" s="373" t="s">
        <v>384</v>
      </c>
      <c r="C474" s="310" t="s">
        <v>191</v>
      </c>
      <c r="D474" s="387">
        <v>0.15</v>
      </c>
      <c r="E474" s="394">
        <v>58380</v>
      </c>
      <c r="F474" s="427">
        <f t="shared" si="31"/>
        <v>8757</v>
      </c>
      <c r="G474" s="269"/>
    </row>
    <row r="475" spans="1:7">
      <c r="A475" s="661"/>
      <c r="B475" s="373" t="s">
        <v>385</v>
      </c>
      <c r="C475" s="310" t="s">
        <v>117</v>
      </c>
      <c r="D475" s="387">
        <v>1.08</v>
      </c>
      <c r="E475" s="394">
        <v>3740</v>
      </c>
      <c r="F475" s="427">
        <f t="shared" si="31"/>
        <v>4039.2000000000003</v>
      </c>
      <c r="G475" s="269"/>
    </row>
    <row r="476" spans="1:7">
      <c r="A476" s="661"/>
      <c r="B476" s="373" t="s">
        <v>386</v>
      </c>
      <c r="C476" s="310" t="s">
        <v>191</v>
      </c>
      <c r="D476" s="390">
        <v>0.8</v>
      </c>
      <c r="E476" s="394">
        <v>5514</v>
      </c>
      <c r="F476" s="427">
        <f t="shared" si="31"/>
        <v>4411.2</v>
      </c>
      <c r="G476" s="269"/>
    </row>
    <row r="477" spans="1:7">
      <c r="A477" s="661"/>
      <c r="B477" s="373" t="s">
        <v>387</v>
      </c>
      <c r="C477" s="310" t="s">
        <v>202</v>
      </c>
      <c r="D477" s="390">
        <v>0.4</v>
      </c>
      <c r="E477" s="394">
        <v>37556</v>
      </c>
      <c r="F477" s="427">
        <f t="shared" si="31"/>
        <v>15022.400000000001</v>
      </c>
      <c r="G477" s="269"/>
    </row>
    <row r="478" spans="1:7" ht="13.5" thickBot="1">
      <c r="A478" s="662"/>
      <c r="B478" s="375" t="s">
        <v>374</v>
      </c>
      <c r="C478" s="376" t="s">
        <v>202</v>
      </c>
      <c r="D478" s="391">
        <v>0.33100000000000002</v>
      </c>
      <c r="E478" s="395">
        <v>2269</v>
      </c>
      <c r="F478" s="428">
        <f t="shared" si="31"/>
        <v>751.03899999999999</v>
      </c>
      <c r="G478" s="269"/>
    </row>
    <row r="479" spans="1:7" ht="13.5" thickBot="1">
      <c r="B479" s="295"/>
      <c r="C479" s="296"/>
      <c r="D479" s="296"/>
      <c r="E479" s="296"/>
      <c r="F479" s="378"/>
      <c r="G479" s="269"/>
    </row>
    <row r="480" spans="1:7" ht="13.5" thickBot="1">
      <c r="B480" s="379" t="s">
        <v>205</v>
      </c>
      <c r="C480" s="297"/>
      <c r="D480" s="298"/>
      <c r="E480" s="299"/>
      <c r="F480" s="401">
        <f>+SUM(F472:F478)</f>
        <v>75074.739000000001</v>
      </c>
      <c r="G480" s="269"/>
    </row>
    <row r="481" spans="1:7">
      <c r="B481" s="303"/>
      <c r="C481" s="304"/>
      <c r="D481" s="305"/>
      <c r="E481" s="306"/>
      <c r="F481" s="306"/>
      <c r="G481" s="270"/>
    </row>
    <row r="482" spans="1:7" ht="13.5" thickBot="1">
      <c r="B482" s="308"/>
      <c r="C482" s="304"/>
      <c r="D482" s="305"/>
      <c r="E482" s="306"/>
      <c r="F482" s="306"/>
      <c r="G482" s="270"/>
    </row>
    <row r="483" spans="1:7" ht="17.25" thickBot="1">
      <c r="A483" s="313" t="s">
        <v>41</v>
      </c>
      <c r="B483" s="675" t="s">
        <v>367</v>
      </c>
      <c r="C483" s="666"/>
      <c r="D483" s="666"/>
      <c r="E483" s="667"/>
      <c r="F483" s="294" t="s">
        <v>117</v>
      </c>
      <c r="G483" s="271"/>
    </row>
    <row r="484" spans="1:7" ht="26.25" thickBot="1">
      <c r="A484" s="573" t="str">
        <f>+'PRESUPUESTO OFICIAL (Entidad)'!D57</f>
        <v>4.1.32</v>
      </c>
      <c r="B484" s="259" t="s">
        <v>8</v>
      </c>
      <c r="C484" s="259" t="s">
        <v>43</v>
      </c>
      <c r="D484" s="259" t="s">
        <v>48</v>
      </c>
      <c r="E484" s="264" t="s">
        <v>11</v>
      </c>
      <c r="F484" s="264" t="s">
        <v>360</v>
      </c>
      <c r="G484" s="271"/>
    </row>
    <row r="485" spans="1:7">
      <c r="A485" s="660"/>
      <c r="B485" s="369" t="s">
        <v>388</v>
      </c>
      <c r="C485" s="370" t="s">
        <v>191</v>
      </c>
      <c r="D485" s="396">
        <v>0.41</v>
      </c>
      <c r="E485" s="393">
        <v>44110</v>
      </c>
      <c r="F485" s="426">
        <f t="shared" ref="F485:F489" si="32">D485*E485</f>
        <v>18085.099999999999</v>
      </c>
      <c r="G485" s="269"/>
    </row>
    <row r="486" spans="1:7">
      <c r="A486" s="661"/>
      <c r="B486" s="373" t="s">
        <v>389</v>
      </c>
      <c r="C486" s="310" t="s">
        <v>191</v>
      </c>
      <c r="D486" s="390">
        <v>1.5</v>
      </c>
      <c r="E486" s="394">
        <v>200</v>
      </c>
      <c r="F486" s="427">
        <f t="shared" si="32"/>
        <v>300</v>
      </c>
      <c r="G486" s="269"/>
    </row>
    <row r="487" spans="1:7">
      <c r="A487" s="661"/>
      <c r="B487" s="373" t="s">
        <v>390</v>
      </c>
      <c r="C487" s="310" t="s">
        <v>191</v>
      </c>
      <c r="D487" s="390">
        <v>0.5</v>
      </c>
      <c r="E487" s="394">
        <v>5640</v>
      </c>
      <c r="F487" s="427">
        <f t="shared" si="32"/>
        <v>2820</v>
      </c>
      <c r="G487" s="269"/>
    </row>
    <row r="488" spans="1:7">
      <c r="A488" s="661"/>
      <c r="B488" s="373" t="s">
        <v>376</v>
      </c>
      <c r="C488" s="310" t="s">
        <v>202</v>
      </c>
      <c r="D488" s="387">
        <v>0.25</v>
      </c>
      <c r="E488" s="394">
        <v>26822</v>
      </c>
      <c r="F488" s="427">
        <f t="shared" si="32"/>
        <v>6705.5</v>
      </c>
      <c r="G488" s="269"/>
    </row>
    <row r="489" spans="1:7" ht="13.5" thickBot="1">
      <c r="A489" s="662"/>
      <c r="B489" s="375" t="s">
        <v>374</v>
      </c>
      <c r="C489" s="376" t="s">
        <v>202</v>
      </c>
      <c r="D489" s="388">
        <v>0.14779999999999999</v>
      </c>
      <c r="E489" s="395">
        <v>2269</v>
      </c>
      <c r="F489" s="428">
        <f t="shared" si="32"/>
        <v>335.35819999999995</v>
      </c>
      <c r="G489" s="269"/>
    </row>
    <row r="490" spans="1:7" ht="13.5" thickBot="1">
      <c r="B490" s="295"/>
      <c r="C490" s="296"/>
      <c r="D490" s="296"/>
      <c r="E490" s="296"/>
      <c r="F490" s="378"/>
      <c r="G490" s="269"/>
    </row>
    <row r="491" spans="1:7" ht="13.5" thickBot="1">
      <c r="B491" s="379" t="s">
        <v>205</v>
      </c>
      <c r="C491" s="297"/>
      <c r="D491" s="298"/>
      <c r="E491" s="299"/>
      <c r="F491" s="401">
        <f>+SUM(F485:F489)</f>
        <v>28245.958199999997</v>
      </c>
      <c r="G491" s="269"/>
    </row>
    <row r="492" spans="1:7" ht="13.5" thickBot="1">
      <c r="B492" s="295"/>
      <c r="C492" s="296"/>
      <c r="D492" s="296"/>
      <c r="E492" s="296"/>
      <c r="F492" s="330"/>
      <c r="G492" s="269"/>
    </row>
    <row r="493" spans="1:7" ht="17.25" thickBot="1">
      <c r="A493" s="313" t="s">
        <v>41</v>
      </c>
      <c r="B493" s="675" t="s">
        <v>409</v>
      </c>
      <c r="C493" s="666" t="s">
        <v>410</v>
      </c>
      <c r="D493" s="666"/>
      <c r="E493" s="667"/>
      <c r="F493" s="294" t="s">
        <v>117</v>
      </c>
      <c r="G493" s="271"/>
    </row>
    <row r="494" spans="1:7" ht="24.75" customHeight="1" thickBot="1">
      <c r="A494" s="573" t="str">
        <f>+'PRESUPUESTO OFICIAL (Entidad)'!D58</f>
        <v>4.1.33</v>
      </c>
      <c r="B494" s="259" t="s">
        <v>8</v>
      </c>
      <c r="C494" s="259" t="s">
        <v>43</v>
      </c>
      <c r="D494" s="259" t="s">
        <v>48</v>
      </c>
      <c r="E494" s="264" t="s">
        <v>11</v>
      </c>
      <c r="F494" s="264" t="s">
        <v>360</v>
      </c>
      <c r="G494" s="271"/>
    </row>
    <row r="495" spans="1:7">
      <c r="A495" s="660"/>
      <c r="B495" s="369" t="s">
        <v>368</v>
      </c>
      <c r="C495" s="370" t="s">
        <v>117</v>
      </c>
      <c r="D495" s="396">
        <v>3.24</v>
      </c>
      <c r="E495" s="393">
        <v>2585</v>
      </c>
      <c r="F495" s="426">
        <f t="shared" ref="F495:F497" si="33">D495*E495</f>
        <v>8375.4000000000015</v>
      </c>
      <c r="G495" s="269"/>
    </row>
    <row r="496" spans="1:7">
      <c r="A496" s="661"/>
      <c r="B496" s="373" t="s">
        <v>387</v>
      </c>
      <c r="C496" s="310" t="s">
        <v>202</v>
      </c>
      <c r="D496" s="387">
        <v>0.25</v>
      </c>
      <c r="E496" s="394">
        <v>37556</v>
      </c>
      <c r="F496" s="427">
        <f t="shared" si="33"/>
        <v>9389</v>
      </c>
      <c r="G496" s="269"/>
    </row>
    <row r="497" spans="1:7" ht="13.5" thickBot="1">
      <c r="A497" s="662"/>
      <c r="B497" s="375" t="s">
        <v>374</v>
      </c>
      <c r="C497" s="376" t="s">
        <v>202</v>
      </c>
      <c r="D497" s="388">
        <v>0.2069</v>
      </c>
      <c r="E497" s="395">
        <v>2269</v>
      </c>
      <c r="F497" s="428">
        <f t="shared" si="33"/>
        <v>469.45609999999999</v>
      </c>
      <c r="G497" s="269"/>
    </row>
    <row r="498" spans="1:7" ht="13.5" thickBot="1">
      <c r="B498" s="295"/>
      <c r="C498" s="296"/>
      <c r="D498" s="296"/>
      <c r="E498" s="296"/>
      <c r="F498" s="378"/>
      <c r="G498" s="269"/>
    </row>
    <row r="499" spans="1:7" ht="13.5" thickBot="1">
      <c r="B499" s="379" t="s">
        <v>205</v>
      </c>
      <c r="C499" s="297"/>
      <c r="D499" s="298"/>
      <c r="E499" s="299"/>
      <c r="F499" s="401">
        <f>+SUM(F495:F497)</f>
        <v>18233.856100000001</v>
      </c>
      <c r="G499" s="269"/>
    </row>
    <row r="500" spans="1:7" ht="13.5" thickBot="1">
      <c r="B500" s="303"/>
      <c r="C500" s="304"/>
      <c r="D500" s="305"/>
      <c r="E500" s="306"/>
      <c r="F500" s="306"/>
      <c r="G500" s="270"/>
    </row>
    <row r="501" spans="1:7" ht="17.25" thickBot="1">
      <c r="A501" s="313" t="s">
        <v>41</v>
      </c>
      <c r="B501" s="675" t="s">
        <v>456</v>
      </c>
      <c r="C501" s="666" t="s">
        <v>189</v>
      </c>
      <c r="D501" s="666"/>
      <c r="E501" s="667"/>
      <c r="F501" s="294" t="s">
        <v>133</v>
      </c>
      <c r="G501" s="271"/>
    </row>
    <row r="502" spans="1:7" ht="26.25" thickBot="1">
      <c r="A502" s="574" t="str">
        <f>+'PRESUPUESTO OFICIAL (Entidad)'!D61</f>
        <v>4.2.1</v>
      </c>
      <c r="B502" s="259" t="s">
        <v>8</v>
      </c>
      <c r="C502" s="259" t="s">
        <v>43</v>
      </c>
      <c r="D502" s="259" t="s">
        <v>48</v>
      </c>
      <c r="E502" s="264" t="s">
        <v>11</v>
      </c>
      <c r="F502" s="264" t="s">
        <v>360</v>
      </c>
      <c r="G502" s="271"/>
    </row>
    <row r="503" spans="1:7">
      <c r="A503" s="692"/>
      <c r="B503" s="369" t="s">
        <v>389</v>
      </c>
      <c r="C503" s="370" t="s">
        <v>191</v>
      </c>
      <c r="D503" s="386">
        <v>4</v>
      </c>
      <c r="E503" s="393">
        <v>200</v>
      </c>
      <c r="F503" s="426">
        <f t="shared" ref="F503:F508" si="34">D503*E503</f>
        <v>800</v>
      </c>
      <c r="G503" s="269"/>
    </row>
    <row r="504" spans="1:7">
      <c r="A504" s="693"/>
      <c r="B504" s="373" t="s">
        <v>391</v>
      </c>
      <c r="C504" s="310" t="s">
        <v>191</v>
      </c>
      <c r="D504" s="397">
        <v>18</v>
      </c>
      <c r="E504" s="394">
        <v>1254</v>
      </c>
      <c r="F504" s="427">
        <f t="shared" si="34"/>
        <v>22572</v>
      </c>
      <c r="G504" s="269"/>
    </row>
    <row r="505" spans="1:7">
      <c r="A505" s="693"/>
      <c r="B505" s="373" t="s">
        <v>392</v>
      </c>
      <c r="C505" s="310" t="s">
        <v>191</v>
      </c>
      <c r="D505" s="397">
        <v>18</v>
      </c>
      <c r="E505" s="394">
        <v>2686</v>
      </c>
      <c r="F505" s="427">
        <f t="shared" si="34"/>
        <v>48348</v>
      </c>
      <c r="G505" s="269"/>
    </row>
    <row r="506" spans="1:7">
      <c r="A506" s="693"/>
      <c r="B506" s="373" t="s">
        <v>393</v>
      </c>
      <c r="C506" s="310" t="s">
        <v>191</v>
      </c>
      <c r="D506" s="397">
        <v>1</v>
      </c>
      <c r="E506" s="394">
        <v>319550</v>
      </c>
      <c r="F506" s="427">
        <f t="shared" si="34"/>
        <v>319550</v>
      </c>
      <c r="G506" s="269"/>
    </row>
    <row r="507" spans="1:7">
      <c r="A507" s="693"/>
      <c r="B507" s="373" t="s">
        <v>376</v>
      </c>
      <c r="C507" s="310" t="s">
        <v>202</v>
      </c>
      <c r="D507" s="397">
        <v>2</v>
      </c>
      <c r="E507" s="394">
        <v>26822</v>
      </c>
      <c r="F507" s="427">
        <f t="shared" si="34"/>
        <v>53644</v>
      </c>
      <c r="G507" s="269"/>
    </row>
    <row r="508" spans="1:7" ht="13.5" thickBot="1">
      <c r="A508" s="694"/>
      <c r="B508" s="375" t="s">
        <v>374</v>
      </c>
      <c r="C508" s="376" t="s">
        <v>202</v>
      </c>
      <c r="D508" s="388">
        <v>1.1820999999999999</v>
      </c>
      <c r="E508" s="395">
        <v>2269</v>
      </c>
      <c r="F508" s="428">
        <f t="shared" si="34"/>
        <v>2682.1848999999997</v>
      </c>
      <c r="G508" s="269"/>
    </row>
    <row r="509" spans="1:7" ht="13.5" thickBot="1">
      <c r="B509" s="295"/>
      <c r="C509" s="296"/>
      <c r="D509" s="296"/>
      <c r="E509" s="302"/>
      <c r="F509" s="398"/>
      <c r="G509" s="269"/>
    </row>
    <row r="510" spans="1:7" ht="13.5" thickBot="1">
      <c r="B510" s="379" t="s">
        <v>205</v>
      </c>
      <c r="C510" s="297"/>
      <c r="D510" s="298"/>
      <c r="E510" s="299"/>
      <c r="F510" s="401">
        <f>+SUM(F503:F508)</f>
        <v>447596.18489999999</v>
      </c>
      <c r="G510" s="269"/>
    </row>
    <row r="511" spans="1:7" ht="13.5" thickBot="1">
      <c r="B511" s="303"/>
      <c r="C511" s="304"/>
      <c r="D511" s="305"/>
      <c r="E511" s="306"/>
      <c r="F511" s="306"/>
      <c r="G511" s="270"/>
    </row>
    <row r="512" spans="1:7" ht="21" customHeight="1" thickBot="1">
      <c r="A512" s="313" t="s">
        <v>41</v>
      </c>
      <c r="B512" s="665" t="s">
        <v>455</v>
      </c>
      <c r="C512" s="666"/>
      <c r="D512" s="666"/>
      <c r="E512" s="667"/>
      <c r="F512" s="294" t="s">
        <v>133</v>
      </c>
      <c r="G512" s="269"/>
    </row>
    <row r="513" spans="1:7" ht="26.25" thickBot="1">
      <c r="A513" s="573" t="str">
        <f>+'PRESUPUESTO OFICIAL (Entidad)'!D62</f>
        <v>4.2.2</v>
      </c>
      <c r="B513" s="259" t="s">
        <v>8</v>
      </c>
      <c r="C513" s="259" t="s">
        <v>43</v>
      </c>
      <c r="D513" s="259" t="s">
        <v>48</v>
      </c>
      <c r="E513" s="264" t="s">
        <v>11</v>
      </c>
      <c r="F513" s="264" t="s">
        <v>360</v>
      </c>
      <c r="G513" s="269"/>
    </row>
    <row r="514" spans="1:7">
      <c r="A514" s="660"/>
      <c r="B514" s="369" t="s">
        <v>369</v>
      </c>
      <c r="C514" s="370" t="s">
        <v>191</v>
      </c>
      <c r="D514" s="386">
        <v>1</v>
      </c>
      <c r="E514" s="393">
        <v>131175</v>
      </c>
      <c r="F514" s="426">
        <f t="shared" ref="F514:F516" si="35">D514*E514</f>
        <v>131175</v>
      </c>
      <c r="G514" s="269"/>
    </row>
    <row r="515" spans="1:7">
      <c r="A515" s="661"/>
      <c r="B515" s="373" t="s">
        <v>376</v>
      </c>
      <c r="C515" s="310" t="s">
        <v>202</v>
      </c>
      <c r="D515" s="387">
        <v>0.25</v>
      </c>
      <c r="E515" s="394">
        <v>26822</v>
      </c>
      <c r="F515" s="427">
        <f t="shared" si="35"/>
        <v>6705.5</v>
      </c>
      <c r="G515" s="269"/>
    </row>
    <row r="516" spans="1:7" ht="13.5" thickBot="1">
      <c r="A516" s="662"/>
      <c r="B516" s="375" t="s">
        <v>374</v>
      </c>
      <c r="C516" s="376" t="s">
        <v>202</v>
      </c>
      <c r="D516" s="388">
        <v>0.14779999999999999</v>
      </c>
      <c r="E516" s="395">
        <v>2269</v>
      </c>
      <c r="F516" s="428">
        <f t="shared" si="35"/>
        <v>335.35819999999995</v>
      </c>
      <c r="G516" s="269"/>
    </row>
    <row r="517" spans="1:7" ht="13.5" thickBot="1">
      <c r="B517" s="295"/>
      <c r="C517" s="296"/>
      <c r="D517" s="296"/>
      <c r="E517" s="296"/>
      <c r="F517" s="378"/>
      <c r="G517" s="269"/>
    </row>
    <row r="518" spans="1:7" ht="13.5" thickBot="1">
      <c r="B518" s="379" t="s">
        <v>205</v>
      </c>
      <c r="C518" s="297"/>
      <c r="D518" s="298"/>
      <c r="E518" s="299"/>
      <c r="F518" s="401">
        <f>+SUM(F514:F516)</f>
        <v>138215.85819999999</v>
      </c>
      <c r="G518" s="269"/>
    </row>
    <row r="519" spans="1:7" ht="13.5" thickBot="1">
      <c r="B519" s="303"/>
      <c r="C519" s="304"/>
      <c r="D519" s="305"/>
      <c r="E519" s="306"/>
      <c r="F519" s="306"/>
      <c r="G519" s="270"/>
    </row>
    <row r="520" spans="1:7" ht="13.5" thickBot="1">
      <c r="A520" s="313" t="s">
        <v>41</v>
      </c>
      <c r="B520" s="665" t="s">
        <v>370</v>
      </c>
      <c r="C520" s="666"/>
      <c r="D520" s="666"/>
      <c r="E520" s="667"/>
      <c r="F520" s="294" t="s">
        <v>133</v>
      </c>
      <c r="G520" s="269"/>
    </row>
    <row r="521" spans="1:7" ht="26.25" thickBot="1">
      <c r="A521" s="573" t="str">
        <f>+'PRESUPUESTO OFICIAL (Entidad)'!D63</f>
        <v>4.2.3</v>
      </c>
      <c r="B521" s="259" t="s">
        <v>8</v>
      </c>
      <c r="C521" s="259" t="s">
        <v>43</v>
      </c>
      <c r="D521" s="259" t="s">
        <v>48</v>
      </c>
      <c r="E521" s="264" t="s">
        <v>11</v>
      </c>
      <c r="F521" s="264" t="s">
        <v>360</v>
      </c>
      <c r="G521" s="269"/>
    </row>
    <row r="522" spans="1:7">
      <c r="A522" s="660"/>
      <c r="B522" s="369" t="s">
        <v>362</v>
      </c>
      <c r="C522" s="370" t="s">
        <v>191</v>
      </c>
      <c r="D522" s="386">
        <v>1</v>
      </c>
      <c r="E522" s="372">
        <v>11990</v>
      </c>
      <c r="F522" s="426">
        <f t="shared" ref="F522:F524" si="36">D522*E522</f>
        <v>11990</v>
      </c>
      <c r="G522" s="269"/>
    </row>
    <row r="523" spans="1:7">
      <c r="A523" s="661"/>
      <c r="B523" s="373" t="s">
        <v>376</v>
      </c>
      <c r="C523" s="310" t="s">
        <v>202</v>
      </c>
      <c r="D523" s="387">
        <v>0.25</v>
      </c>
      <c r="E523" s="374">
        <v>26822</v>
      </c>
      <c r="F523" s="427">
        <f t="shared" si="36"/>
        <v>6705.5</v>
      </c>
      <c r="G523" s="269"/>
    </row>
    <row r="524" spans="1:7" ht="13.5" thickBot="1">
      <c r="A524" s="662"/>
      <c r="B524" s="375" t="s">
        <v>374</v>
      </c>
      <c r="C524" s="376" t="s">
        <v>202</v>
      </c>
      <c r="D524" s="388">
        <v>0.14779999999999999</v>
      </c>
      <c r="E524" s="377">
        <v>2269</v>
      </c>
      <c r="F524" s="428">
        <f t="shared" si="36"/>
        <v>335.35819999999995</v>
      </c>
      <c r="G524" s="269"/>
    </row>
    <row r="525" spans="1:7" ht="13.5" thickBot="1">
      <c r="B525" s="295"/>
      <c r="C525" s="296"/>
      <c r="D525" s="296"/>
      <c r="E525" s="296"/>
      <c r="F525" s="378"/>
      <c r="G525" s="269"/>
    </row>
    <row r="526" spans="1:7" ht="13.5" thickBot="1">
      <c r="B526" s="379" t="s">
        <v>205</v>
      </c>
      <c r="C526" s="297"/>
      <c r="D526" s="298"/>
      <c r="E526" s="299"/>
      <c r="F526" s="401">
        <f>+SUM(F522:F524)</f>
        <v>19030.858199999999</v>
      </c>
      <c r="G526" s="269"/>
    </row>
    <row r="527" spans="1:7" ht="13.5" thickBot="1">
      <c r="B527" s="309"/>
      <c r="C527" s="310"/>
      <c r="D527" s="305"/>
      <c r="E527" s="306"/>
      <c r="F527" s="306"/>
      <c r="G527" s="270"/>
    </row>
    <row r="528" spans="1:7" ht="13.5" thickBot="1">
      <c r="A528" s="313" t="s">
        <v>41</v>
      </c>
      <c r="B528" s="665" t="s">
        <v>371</v>
      </c>
      <c r="C528" s="666"/>
      <c r="D528" s="666"/>
      <c r="E528" s="667"/>
      <c r="F528" s="294" t="s">
        <v>133</v>
      </c>
      <c r="G528" s="269"/>
    </row>
    <row r="529" spans="1:7" ht="26.25" thickBot="1">
      <c r="A529" s="573" t="str">
        <f>+'PRESUPUESTO OFICIAL (Entidad)'!D64</f>
        <v>4.2.4</v>
      </c>
      <c r="B529" s="259" t="s">
        <v>8</v>
      </c>
      <c r="C529" s="259" t="s">
        <v>43</v>
      </c>
      <c r="D529" s="259" t="s">
        <v>48</v>
      </c>
      <c r="E529" s="264" t="s">
        <v>11</v>
      </c>
      <c r="F529" s="264" t="s">
        <v>360</v>
      </c>
      <c r="G529" s="269"/>
    </row>
    <row r="530" spans="1:7">
      <c r="A530" s="660"/>
      <c r="B530" s="369" t="s">
        <v>363</v>
      </c>
      <c r="C530" s="370" t="s">
        <v>191</v>
      </c>
      <c r="D530" s="386">
        <v>1</v>
      </c>
      <c r="E530" s="372">
        <v>14250</v>
      </c>
      <c r="F530" s="426">
        <f t="shared" ref="F530:F532" si="37">D530*E530</f>
        <v>14250</v>
      </c>
      <c r="G530" s="269"/>
    </row>
    <row r="531" spans="1:7">
      <c r="A531" s="661"/>
      <c r="B531" s="373" t="s">
        <v>376</v>
      </c>
      <c r="C531" s="310" t="s">
        <v>202</v>
      </c>
      <c r="D531" s="387">
        <v>0.25</v>
      </c>
      <c r="E531" s="374">
        <v>26822</v>
      </c>
      <c r="F531" s="427">
        <f t="shared" si="37"/>
        <v>6705.5</v>
      </c>
      <c r="G531" s="269"/>
    </row>
    <row r="532" spans="1:7" ht="13.5" thickBot="1">
      <c r="A532" s="662"/>
      <c r="B532" s="375" t="s">
        <v>374</v>
      </c>
      <c r="C532" s="376" t="s">
        <v>202</v>
      </c>
      <c r="D532" s="388">
        <v>0.14779999999999999</v>
      </c>
      <c r="E532" s="377">
        <v>2269</v>
      </c>
      <c r="F532" s="428">
        <f t="shared" si="37"/>
        <v>335.35819999999995</v>
      </c>
      <c r="G532" s="269"/>
    </row>
    <row r="533" spans="1:7" ht="13.5" thickBot="1">
      <c r="C533" s="296"/>
      <c r="D533" s="296"/>
      <c r="E533" s="296"/>
      <c r="F533" s="378"/>
      <c r="G533" s="269"/>
    </row>
    <row r="534" spans="1:7" ht="13.5" thickBot="1">
      <c r="B534" s="379" t="s">
        <v>205</v>
      </c>
      <c r="C534" s="297"/>
      <c r="D534" s="298"/>
      <c r="E534" s="299"/>
      <c r="F534" s="401">
        <f>+SUM(F530:F532)</f>
        <v>21290.858199999999</v>
      </c>
      <c r="G534" s="515"/>
    </row>
    <row r="535" spans="1:7">
      <c r="B535" s="295"/>
      <c r="C535" s="296"/>
      <c r="D535" s="296"/>
      <c r="E535" s="296"/>
      <c r="F535" s="296"/>
      <c r="G535" s="270"/>
    </row>
    <row r="536" spans="1:7" ht="13.5" thickBot="1">
      <c r="B536" s="295"/>
      <c r="C536" s="296"/>
      <c r="D536" s="296"/>
      <c r="E536" s="296"/>
      <c r="F536" s="296"/>
      <c r="G536" s="270"/>
    </row>
    <row r="537" spans="1:7" ht="13.5" thickBot="1">
      <c r="A537" s="313" t="s">
        <v>41</v>
      </c>
      <c r="B537" s="675" t="str">
        <f>+'PRESUPUESTO OFICIAL (Entidad)'!E65</f>
        <v>Suministro e Instalación de Salida de Punto de Iluminación Sobreponer</v>
      </c>
      <c r="C537" s="666"/>
      <c r="D537" s="666"/>
      <c r="E537" s="667"/>
      <c r="F537" s="247" t="s">
        <v>191</v>
      </c>
    </row>
    <row r="538" spans="1:7" ht="26.25" thickBot="1">
      <c r="A538" s="573" t="str">
        <f>+'PRESUPUESTO OFICIAL (Entidad)'!D65</f>
        <v>4.2.5</v>
      </c>
      <c r="B538" s="248" t="s">
        <v>8</v>
      </c>
      <c r="C538" s="249" t="s">
        <v>43</v>
      </c>
      <c r="D538" s="258" t="s">
        <v>48</v>
      </c>
      <c r="E538" s="250" t="s">
        <v>11</v>
      </c>
      <c r="F538" s="251" t="s">
        <v>360</v>
      </c>
    </row>
    <row r="539" spans="1:7">
      <c r="A539" s="660"/>
      <c r="B539" s="314" t="s">
        <v>190</v>
      </c>
      <c r="C539" s="315" t="s">
        <v>191</v>
      </c>
      <c r="D539" s="316">
        <v>1</v>
      </c>
      <c r="E539" s="317">
        <v>555</v>
      </c>
      <c r="F539" s="409">
        <f t="shared" ref="F539:F551" si="38">D539*E539</f>
        <v>555</v>
      </c>
    </row>
    <row r="540" spans="1:7">
      <c r="A540" s="661"/>
      <c r="B540" s="318" t="s">
        <v>192</v>
      </c>
      <c r="C540" s="319" t="s">
        <v>191</v>
      </c>
      <c r="D540" s="320">
        <v>2</v>
      </c>
      <c r="E540" s="321">
        <v>1625</v>
      </c>
      <c r="F540" s="410">
        <f t="shared" si="38"/>
        <v>3250</v>
      </c>
    </row>
    <row r="541" spans="1:7">
      <c r="A541" s="661"/>
      <c r="B541" s="318" t="s">
        <v>193</v>
      </c>
      <c r="C541" s="319" t="s">
        <v>117</v>
      </c>
      <c r="D541" s="320">
        <v>2.48</v>
      </c>
      <c r="E541" s="321">
        <v>2761.5</v>
      </c>
      <c r="F541" s="410">
        <f t="shared" si="38"/>
        <v>6848.5199999999995</v>
      </c>
    </row>
    <row r="542" spans="1:7">
      <c r="A542" s="661"/>
      <c r="B542" s="318" t="s">
        <v>194</v>
      </c>
      <c r="C542" s="319" t="s">
        <v>191</v>
      </c>
      <c r="D542" s="320">
        <v>1</v>
      </c>
      <c r="E542" s="321">
        <v>25443.5</v>
      </c>
      <c r="F542" s="410">
        <f t="shared" si="38"/>
        <v>25443.5</v>
      </c>
    </row>
    <row r="543" spans="1:7">
      <c r="A543" s="661"/>
      <c r="B543" s="318" t="s">
        <v>195</v>
      </c>
      <c r="C543" s="319" t="s">
        <v>191</v>
      </c>
      <c r="D543" s="320">
        <v>8</v>
      </c>
      <c r="E543" s="321">
        <v>275</v>
      </c>
      <c r="F543" s="410">
        <f t="shared" si="38"/>
        <v>2200</v>
      </c>
    </row>
    <row r="544" spans="1:7">
      <c r="A544" s="661"/>
      <c r="B544" s="318" t="s">
        <v>196</v>
      </c>
      <c r="C544" s="319" t="s">
        <v>191</v>
      </c>
      <c r="D544" s="320">
        <v>0.05</v>
      </c>
      <c r="E544" s="321">
        <v>27257.5</v>
      </c>
      <c r="F544" s="410">
        <f t="shared" si="38"/>
        <v>1362.875</v>
      </c>
    </row>
    <row r="545" spans="1:6">
      <c r="A545" s="661"/>
      <c r="B545" s="318" t="s">
        <v>197</v>
      </c>
      <c r="C545" s="319" t="s">
        <v>191</v>
      </c>
      <c r="D545" s="320">
        <v>1</v>
      </c>
      <c r="E545" s="321">
        <v>1799.5</v>
      </c>
      <c r="F545" s="410">
        <f t="shared" si="38"/>
        <v>1799.5</v>
      </c>
    </row>
    <row r="546" spans="1:6">
      <c r="A546" s="661"/>
      <c r="B546" s="318" t="s">
        <v>198</v>
      </c>
      <c r="C546" s="319" t="s">
        <v>191</v>
      </c>
      <c r="D546" s="320">
        <v>1</v>
      </c>
      <c r="E546" s="321">
        <v>5800</v>
      </c>
      <c r="F546" s="410">
        <f t="shared" si="38"/>
        <v>5800</v>
      </c>
    </row>
    <row r="547" spans="1:6">
      <c r="A547" s="661"/>
      <c r="B547" s="318" t="s">
        <v>199</v>
      </c>
      <c r="C547" s="319" t="s">
        <v>117</v>
      </c>
      <c r="D547" s="320">
        <v>6.18</v>
      </c>
      <c r="E547" s="321">
        <v>8025</v>
      </c>
      <c r="F547" s="410">
        <f t="shared" si="38"/>
        <v>49594.5</v>
      </c>
    </row>
    <row r="548" spans="1:6">
      <c r="A548" s="661"/>
      <c r="B548" s="318" t="s">
        <v>200</v>
      </c>
      <c r="C548" s="319" t="s">
        <v>191</v>
      </c>
      <c r="D548" s="320">
        <v>1</v>
      </c>
      <c r="E548" s="321">
        <v>925</v>
      </c>
      <c r="F548" s="410">
        <f t="shared" si="38"/>
        <v>925</v>
      </c>
    </row>
    <row r="549" spans="1:6">
      <c r="A549" s="661"/>
      <c r="B549" s="318" t="s">
        <v>201</v>
      </c>
      <c r="C549" s="319" t="s">
        <v>202</v>
      </c>
      <c r="D549" s="320">
        <v>1.6</v>
      </c>
      <c r="E549" s="321">
        <v>39213</v>
      </c>
      <c r="F549" s="410">
        <f t="shared" si="38"/>
        <v>62740.800000000003</v>
      </c>
    </row>
    <row r="550" spans="1:6">
      <c r="A550" s="661"/>
      <c r="B550" s="318" t="s">
        <v>203</v>
      </c>
      <c r="C550" s="319" t="s">
        <v>202</v>
      </c>
      <c r="D550" s="320">
        <v>6.1775280000000002E-2</v>
      </c>
      <c r="E550" s="321">
        <v>58820</v>
      </c>
      <c r="F550" s="410">
        <f t="shared" si="38"/>
        <v>3633.6219696000003</v>
      </c>
    </row>
    <row r="551" spans="1:6" ht="13.5" thickBot="1">
      <c r="A551" s="662"/>
      <c r="B551" s="322" t="s">
        <v>204</v>
      </c>
      <c r="C551" s="323" t="s">
        <v>202</v>
      </c>
      <c r="D551" s="335">
        <v>1</v>
      </c>
      <c r="E551" s="324">
        <v>2735</v>
      </c>
      <c r="F551" s="411">
        <f t="shared" si="38"/>
        <v>2735</v>
      </c>
    </row>
    <row r="552" spans="1:6" ht="13.5" thickBot="1">
      <c r="A552" s="325"/>
      <c r="B552" s="326"/>
      <c r="C552" s="327"/>
      <c r="D552" s="328"/>
      <c r="E552" s="329"/>
      <c r="F552" s="330"/>
    </row>
    <row r="553" spans="1:6" ht="13.5" thickBot="1">
      <c r="A553" s="325"/>
      <c r="B553" s="311" t="s">
        <v>205</v>
      </c>
      <c r="C553" s="285"/>
      <c r="D553" s="285"/>
      <c r="E553" s="285"/>
      <c r="F553" s="292">
        <f>+SUM(F539:F551)</f>
        <v>166888.31696960001</v>
      </c>
    </row>
    <row r="555" spans="1:6" ht="13.5" thickBot="1"/>
    <row r="556" spans="1:6" ht="13.5" thickBot="1">
      <c r="A556" s="313" t="s">
        <v>41</v>
      </c>
      <c r="B556" s="675" t="str">
        <f>+'PRESUPUESTO OFICIAL (Entidad)'!E66</f>
        <v>Suministro e instalación de luminaria 600x 600 mm 32 w dimerizable 0-10 v Philips o similar 2DSRT3050LCS_2_UNV_DIM</v>
      </c>
      <c r="C556" s="666"/>
      <c r="D556" s="666"/>
      <c r="E556" s="667"/>
      <c r="F556" s="294" t="s">
        <v>133</v>
      </c>
    </row>
    <row r="557" spans="1:6" ht="26.25" thickBot="1">
      <c r="A557" s="573" t="str">
        <f>+'PRESUPUESTO OFICIAL (Entidad)'!D66</f>
        <v>4.2.6</v>
      </c>
      <c r="B557" s="248" t="s">
        <v>8</v>
      </c>
      <c r="C557" s="249" t="s">
        <v>43</v>
      </c>
      <c r="D557" s="258" t="s">
        <v>48</v>
      </c>
      <c r="E557" s="250" t="s">
        <v>11</v>
      </c>
      <c r="F557" s="251" t="s">
        <v>360</v>
      </c>
    </row>
    <row r="558" spans="1:6">
      <c r="A558" s="660"/>
      <c r="B558" s="353" t="s">
        <v>196</v>
      </c>
      <c r="C558" s="354" t="s">
        <v>191</v>
      </c>
      <c r="D558" s="355">
        <v>6.1775280000000002E-2</v>
      </c>
      <c r="E558" s="356">
        <v>28100</v>
      </c>
      <c r="F558" s="406">
        <f t="shared" ref="F558:F564" si="39">D558*E558</f>
        <v>1735.885368</v>
      </c>
    </row>
    <row r="559" spans="1:6">
      <c r="A559" s="661"/>
      <c r="B559" s="344" t="s">
        <v>206</v>
      </c>
      <c r="C559" s="345" t="s">
        <v>191</v>
      </c>
      <c r="D559" s="346">
        <v>3</v>
      </c>
      <c r="E559" s="351">
        <v>1663</v>
      </c>
      <c r="F559" s="407">
        <f t="shared" si="39"/>
        <v>4989</v>
      </c>
    </row>
    <row r="560" spans="1:6">
      <c r="A560" s="661"/>
      <c r="B560" s="344" t="s">
        <v>207</v>
      </c>
      <c r="C560" s="345" t="s">
        <v>191</v>
      </c>
      <c r="D560" s="346">
        <v>1.2355056</v>
      </c>
      <c r="E560" s="351">
        <v>4800</v>
      </c>
      <c r="F560" s="407">
        <f t="shared" si="39"/>
        <v>5930.42688</v>
      </c>
    </row>
    <row r="561" spans="1:6" ht="38.25">
      <c r="A561" s="661"/>
      <c r="B561" s="347" t="s">
        <v>208</v>
      </c>
      <c r="C561" s="345" t="s">
        <v>191</v>
      </c>
      <c r="D561" s="346">
        <v>1</v>
      </c>
      <c r="E561" s="351">
        <v>312000</v>
      </c>
      <c r="F561" s="407">
        <f t="shared" si="39"/>
        <v>312000</v>
      </c>
    </row>
    <row r="562" spans="1:6">
      <c r="A562" s="661"/>
      <c r="B562" s="347" t="s">
        <v>209</v>
      </c>
      <c r="C562" s="345" t="s">
        <v>117</v>
      </c>
      <c r="D562" s="346">
        <v>1</v>
      </c>
      <c r="E562" s="351">
        <v>7100</v>
      </c>
      <c r="F562" s="407">
        <f t="shared" si="39"/>
        <v>7100</v>
      </c>
    </row>
    <row r="563" spans="1:6">
      <c r="A563" s="661"/>
      <c r="B563" s="344" t="s">
        <v>201</v>
      </c>
      <c r="C563" s="345" t="s">
        <v>202</v>
      </c>
      <c r="D563" s="346">
        <v>1.5</v>
      </c>
      <c r="E563" s="351">
        <v>39213</v>
      </c>
      <c r="F563" s="407">
        <f t="shared" si="39"/>
        <v>58819.5</v>
      </c>
    </row>
    <row r="564" spans="1:6" ht="13.5" thickBot="1">
      <c r="A564" s="662"/>
      <c r="B564" s="348" t="s">
        <v>203</v>
      </c>
      <c r="C564" s="349" t="s">
        <v>202</v>
      </c>
      <c r="D564" s="350">
        <v>6.1775280000000002E-2</v>
      </c>
      <c r="E564" s="359">
        <v>58820</v>
      </c>
      <c r="F564" s="408">
        <f t="shared" si="39"/>
        <v>3633.6219696000003</v>
      </c>
    </row>
    <row r="565" spans="1:6" ht="13.5" thickBot="1">
      <c r="A565" s="325"/>
      <c r="B565" s="326"/>
      <c r="C565" s="327"/>
      <c r="D565" s="328"/>
      <c r="E565" s="329"/>
      <c r="F565" s="330"/>
    </row>
    <row r="566" spans="1:6" ht="13.5" thickBot="1">
      <c r="A566" s="325"/>
      <c r="B566" s="331" t="s">
        <v>205</v>
      </c>
      <c r="C566" s="332"/>
      <c r="D566" s="333"/>
      <c r="E566" s="334"/>
      <c r="F566" s="401">
        <f>+SUM(F558:F564)</f>
        <v>394208.43421759998</v>
      </c>
    </row>
    <row r="568" spans="1:6" ht="13.5" thickBot="1"/>
    <row r="569" spans="1:6" ht="13.5" thickBot="1">
      <c r="A569" s="313" t="s">
        <v>41</v>
      </c>
      <c r="B569" s="675" t="str">
        <f>+'PRESUPUESTO OFICIAL (Entidad)'!E67</f>
        <v>Suministro e instalación de luminaria hermética 33w o similar WT065C LED45S/840 1-10V L1200 LA</v>
      </c>
      <c r="C569" s="666"/>
      <c r="D569" s="666"/>
      <c r="E569" s="667"/>
      <c r="F569" s="294" t="s">
        <v>133</v>
      </c>
    </row>
    <row r="570" spans="1:6" ht="26.25" thickBot="1">
      <c r="A570" s="573" t="str">
        <f>+'PRESUPUESTO OFICIAL (Entidad)'!D67</f>
        <v>4.2.7</v>
      </c>
      <c r="B570" s="248" t="s">
        <v>8</v>
      </c>
      <c r="C570" s="249" t="s">
        <v>43</v>
      </c>
      <c r="D570" s="258" t="s">
        <v>48</v>
      </c>
      <c r="E570" s="250" t="s">
        <v>11</v>
      </c>
      <c r="F570" s="251" t="s">
        <v>360</v>
      </c>
    </row>
    <row r="571" spans="1:6">
      <c r="A571" s="660"/>
      <c r="B571" s="353" t="s">
        <v>196</v>
      </c>
      <c r="C571" s="354" t="s">
        <v>191</v>
      </c>
      <c r="D571" s="355">
        <v>6.1775280000000002E-2</v>
      </c>
      <c r="E571" s="413">
        <v>28100</v>
      </c>
      <c r="F571" s="406">
        <f t="shared" ref="F571:F577" si="40">D571*E571</f>
        <v>1735.885368</v>
      </c>
    </row>
    <row r="572" spans="1:6">
      <c r="A572" s="661"/>
      <c r="B572" s="344" t="s">
        <v>206</v>
      </c>
      <c r="C572" s="345" t="s">
        <v>191</v>
      </c>
      <c r="D572" s="346">
        <v>3</v>
      </c>
      <c r="E572" s="412">
        <v>1663</v>
      </c>
      <c r="F572" s="407">
        <f t="shared" si="40"/>
        <v>4989</v>
      </c>
    </row>
    <row r="573" spans="1:6">
      <c r="A573" s="661"/>
      <c r="B573" s="344" t="s">
        <v>207</v>
      </c>
      <c r="C573" s="345" t="s">
        <v>191</v>
      </c>
      <c r="D573" s="346">
        <v>1.2355056</v>
      </c>
      <c r="E573" s="412">
        <v>4800</v>
      </c>
      <c r="F573" s="407">
        <f t="shared" si="40"/>
        <v>5930.42688</v>
      </c>
    </row>
    <row r="574" spans="1:6" ht="25.5">
      <c r="A574" s="661"/>
      <c r="B574" s="347" t="s">
        <v>210</v>
      </c>
      <c r="C574" s="345" t="s">
        <v>191</v>
      </c>
      <c r="D574" s="346">
        <v>1</v>
      </c>
      <c r="E574" s="412">
        <v>182000</v>
      </c>
      <c r="F574" s="407">
        <f t="shared" si="40"/>
        <v>182000</v>
      </c>
    </row>
    <row r="575" spans="1:6">
      <c r="A575" s="661"/>
      <c r="B575" s="344" t="s">
        <v>209</v>
      </c>
      <c r="C575" s="345" t="s">
        <v>117</v>
      </c>
      <c r="D575" s="346">
        <v>1</v>
      </c>
      <c r="E575" s="412">
        <v>7100</v>
      </c>
      <c r="F575" s="407">
        <f t="shared" si="40"/>
        <v>7100</v>
      </c>
    </row>
    <row r="576" spans="1:6">
      <c r="A576" s="661"/>
      <c r="B576" s="344" t="s">
        <v>201</v>
      </c>
      <c r="C576" s="345" t="s">
        <v>202</v>
      </c>
      <c r="D576" s="346">
        <v>1.5</v>
      </c>
      <c r="E576" s="412">
        <v>39213</v>
      </c>
      <c r="F576" s="407">
        <f t="shared" si="40"/>
        <v>58819.5</v>
      </c>
    </row>
    <row r="577" spans="1:8" ht="13.5" thickBot="1">
      <c r="A577" s="662"/>
      <c r="B577" s="348" t="s">
        <v>203</v>
      </c>
      <c r="C577" s="349" t="s">
        <v>202</v>
      </c>
      <c r="D577" s="350">
        <v>6.1775280000000002E-2</v>
      </c>
      <c r="E577" s="414">
        <v>58820</v>
      </c>
      <c r="F577" s="408">
        <f t="shared" si="40"/>
        <v>3633.6219696000003</v>
      </c>
    </row>
    <row r="578" spans="1:8" ht="13.5" thickBot="1">
      <c r="A578" s="325"/>
      <c r="B578" s="326"/>
      <c r="C578" s="327"/>
      <c r="D578" s="328"/>
      <c r="E578" s="329"/>
      <c r="F578" s="330"/>
    </row>
    <row r="579" spans="1:8" ht="17.25" thickBot="1">
      <c r="A579" s="325"/>
      <c r="B579" s="311" t="s">
        <v>205</v>
      </c>
      <c r="C579" s="336"/>
      <c r="D579" s="337"/>
      <c r="E579" s="338"/>
      <c r="F579" s="401">
        <f>+SUM(F571:F577)</f>
        <v>264208.43421759998</v>
      </c>
      <c r="H579" s="546"/>
    </row>
    <row r="581" spans="1:8" ht="13.5" thickBot="1"/>
    <row r="582" spans="1:8" ht="13.5" thickBot="1">
      <c r="A582" s="313" t="s">
        <v>41</v>
      </c>
      <c r="B582" s="695" t="str">
        <f>+'PRESUPUESTO OFICIAL (Entidad)'!E68</f>
        <v>Suministro e Instalación de Luminaria Rectangular Sobreponer No Dimerisable 34W RC048B LED42S/840 100-277 W30L121 LA</v>
      </c>
      <c r="C582" s="687"/>
      <c r="D582" s="687"/>
      <c r="E582" s="687"/>
      <c r="F582" s="294" t="s">
        <v>133</v>
      </c>
    </row>
    <row r="583" spans="1:8" ht="26.25" thickBot="1">
      <c r="A583" s="573" t="str">
        <f>+'PRESUPUESTO OFICIAL (Entidad)'!D68</f>
        <v>4.2.8</v>
      </c>
      <c r="B583" s="248" t="s">
        <v>8</v>
      </c>
      <c r="C583" s="249" t="s">
        <v>43</v>
      </c>
      <c r="D583" s="258" t="s">
        <v>48</v>
      </c>
      <c r="E583" s="250" t="s">
        <v>11</v>
      </c>
      <c r="F583" s="251" t="s">
        <v>360</v>
      </c>
    </row>
    <row r="584" spans="1:8">
      <c r="A584" s="660"/>
      <c r="B584" s="353" t="s">
        <v>196</v>
      </c>
      <c r="C584" s="354" t="s">
        <v>191</v>
      </c>
      <c r="D584" s="355">
        <v>6.1775280000000002E-2</v>
      </c>
      <c r="E584" s="413">
        <v>28100</v>
      </c>
      <c r="F584" s="406">
        <f t="shared" ref="F584:F590" si="41">D584*E584</f>
        <v>1735.885368</v>
      </c>
    </row>
    <row r="585" spans="1:8">
      <c r="A585" s="661"/>
      <c r="B585" s="344" t="s">
        <v>206</v>
      </c>
      <c r="C585" s="345" t="s">
        <v>191</v>
      </c>
      <c r="D585" s="346">
        <v>3</v>
      </c>
      <c r="E585" s="412">
        <v>1663</v>
      </c>
      <c r="F585" s="407">
        <f t="shared" si="41"/>
        <v>4989</v>
      </c>
    </row>
    <row r="586" spans="1:8">
      <c r="A586" s="661"/>
      <c r="B586" s="344" t="s">
        <v>207</v>
      </c>
      <c r="C586" s="345" t="s">
        <v>191</v>
      </c>
      <c r="D586" s="346">
        <v>1.2355056</v>
      </c>
      <c r="E586" s="412">
        <v>4800</v>
      </c>
      <c r="F586" s="407">
        <f t="shared" si="41"/>
        <v>5930.42688</v>
      </c>
    </row>
    <row r="587" spans="1:8" ht="38.25">
      <c r="A587" s="661"/>
      <c r="B587" s="347" t="s">
        <v>211</v>
      </c>
      <c r="C587" s="345" t="s">
        <v>191</v>
      </c>
      <c r="D587" s="346">
        <v>1</v>
      </c>
      <c r="E587" s="412">
        <v>416500</v>
      </c>
      <c r="F587" s="407">
        <f t="shared" si="41"/>
        <v>416500</v>
      </c>
    </row>
    <row r="588" spans="1:8">
      <c r="A588" s="661"/>
      <c r="B588" s="344" t="s">
        <v>209</v>
      </c>
      <c r="C588" s="345" t="s">
        <v>117</v>
      </c>
      <c r="D588" s="346">
        <v>1</v>
      </c>
      <c r="E588" s="412">
        <v>7100</v>
      </c>
      <c r="F588" s="407">
        <f t="shared" si="41"/>
        <v>7100</v>
      </c>
    </row>
    <row r="589" spans="1:8">
      <c r="A589" s="661"/>
      <c r="B589" s="344" t="s">
        <v>201</v>
      </c>
      <c r="C589" s="345" t="s">
        <v>202</v>
      </c>
      <c r="D589" s="346">
        <v>1.5</v>
      </c>
      <c r="E589" s="412">
        <v>39213</v>
      </c>
      <c r="F589" s="407">
        <f t="shared" si="41"/>
        <v>58819.5</v>
      </c>
    </row>
    <row r="590" spans="1:8" ht="13.5" thickBot="1">
      <c r="A590" s="661"/>
      <c r="B590" s="348" t="s">
        <v>203</v>
      </c>
      <c r="C590" s="349" t="s">
        <v>202</v>
      </c>
      <c r="D590" s="350">
        <v>6.1775280000000002E-2</v>
      </c>
      <c r="E590" s="414">
        <v>58820</v>
      </c>
      <c r="F590" s="408">
        <f t="shared" si="41"/>
        <v>3633.6219696000003</v>
      </c>
    </row>
    <row r="591" spans="1:8" ht="13.5" thickBot="1">
      <c r="A591" s="325"/>
      <c r="B591" s="326"/>
      <c r="C591" s="327"/>
      <c r="D591" s="328"/>
      <c r="E591" s="329"/>
      <c r="F591" s="330"/>
    </row>
    <row r="592" spans="1:8" ht="13.5" thickBot="1">
      <c r="A592" s="325"/>
      <c r="B592" s="311" t="s">
        <v>205</v>
      </c>
      <c r="C592" s="336"/>
      <c r="D592" s="337"/>
      <c r="E592" s="338"/>
      <c r="F592" s="401">
        <f>+SUM(F584:F590)</f>
        <v>498708.43421759998</v>
      </c>
    </row>
    <row r="594" spans="1:6" ht="13.5" thickBot="1"/>
    <row r="595" spans="1:6" ht="13.5" thickBot="1">
      <c r="A595" s="313" t="s">
        <v>41</v>
      </c>
      <c r="B595" s="686" t="str">
        <f>+'PRESUPUESTO OFICIAL (Entidad)'!E69</f>
        <v>Suministro e instalación de luminaria lineal dimerizable 1200 x 150 mm sobreponer 45w Philips o similar SP280X LED48/8CST PSR W45L120 OD WH</v>
      </c>
      <c r="C595" s="687"/>
      <c r="D595" s="687"/>
      <c r="E595" s="688"/>
      <c r="F595" s="415" t="s">
        <v>133</v>
      </c>
    </row>
    <row r="596" spans="1:6" ht="26.25" thickBot="1">
      <c r="A596" s="573" t="str">
        <f>+'PRESUPUESTO OFICIAL (Entidad)'!D69</f>
        <v>4.2.9</v>
      </c>
      <c r="B596" s="402" t="s">
        <v>8</v>
      </c>
      <c r="C596" s="254" t="s">
        <v>43</v>
      </c>
      <c r="D596" s="262" t="s">
        <v>48</v>
      </c>
      <c r="E596" s="260" t="s">
        <v>11</v>
      </c>
      <c r="F596" s="261" t="s">
        <v>360</v>
      </c>
    </row>
    <row r="597" spans="1:6">
      <c r="A597" s="660"/>
      <c r="B597" s="353" t="s">
        <v>196</v>
      </c>
      <c r="C597" s="354" t="s">
        <v>191</v>
      </c>
      <c r="D597" s="355">
        <v>6.1775280000000002E-2</v>
      </c>
      <c r="E597" s="413">
        <v>28100</v>
      </c>
      <c r="F597" s="406">
        <f t="shared" ref="F597:F603" si="42">D597*E597</f>
        <v>1735.885368</v>
      </c>
    </row>
    <row r="598" spans="1:6">
      <c r="A598" s="661"/>
      <c r="B598" s="344" t="s">
        <v>206</v>
      </c>
      <c r="C598" s="345" t="s">
        <v>191</v>
      </c>
      <c r="D598" s="346">
        <v>3</v>
      </c>
      <c r="E598" s="412">
        <v>1663</v>
      </c>
      <c r="F598" s="407">
        <f t="shared" si="42"/>
        <v>4989</v>
      </c>
    </row>
    <row r="599" spans="1:6">
      <c r="A599" s="661"/>
      <c r="B599" s="344" t="s">
        <v>207</v>
      </c>
      <c r="C599" s="345" t="s">
        <v>191</v>
      </c>
      <c r="D599" s="346">
        <v>1.2355056</v>
      </c>
      <c r="E599" s="412">
        <v>4800</v>
      </c>
      <c r="F599" s="407">
        <f t="shared" si="42"/>
        <v>5930.42688</v>
      </c>
    </row>
    <row r="600" spans="1:6" ht="38.25">
      <c r="A600" s="661"/>
      <c r="B600" s="347" t="s">
        <v>212</v>
      </c>
      <c r="C600" s="345" t="s">
        <v>191</v>
      </c>
      <c r="D600" s="346">
        <v>1</v>
      </c>
      <c r="E600" s="412">
        <v>403000</v>
      </c>
      <c r="F600" s="407">
        <f t="shared" si="42"/>
        <v>403000</v>
      </c>
    </row>
    <row r="601" spans="1:6">
      <c r="A601" s="661"/>
      <c r="B601" s="344" t="s">
        <v>209</v>
      </c>
      <c r="C601" s="345" t="s">
        <v>117</v>
      </c>
      <c r="D601" s="346">
        <v>1</v>
      </c>
      <c r="E601" s="412">
        <v>7100</v>
      </c>
      <c r="F601" s="407">
        <f t="shared" si="42"/>
        <v>7100</v>
      </c>
    </row>
    <row r="602" spans="1:6">
      <c r="A602" s="661"/>
      <c r="B602" s="344" t="s">
        <v>201</v>
      </c>
      <c r="C602" s="345" t="s">
        <v>202</v>
      </c>
      <c r="D602" s="346">
        <v>1.5</v>
      </c>
      <c r="E602" s="412">
        <v>39213</v>
      </c>
      <c r="F602" s="407">
        <f t="shared" si="42"/>
        <v>58819.5</v>
      </c>
    </row>
    <row r="603" spans="1:6" ht="13.5" thickBot="1">
      <c r="A603" s="662"/>
      <c r="B603" s="348" t="s">
        <v>203</v>
      </c>
      <c r="C603" s="349" t="s">
        <v>202</v>
      </c>
      <c r="D603" s="350">
        <v>6.1775280000000002E-2</v>
      </c>
      <c r="E603" s="414">
        <v>58820</v>
      </c>
      <c r="F603" s="408">
        <f t="shared" si="42"/>
        <v>3633.6219696000003</v>
      </c>
    </row>
    <row r="604" spans="1:6" ht="13.5" thickBot="1">
      <c r="A604" s="325"/>
      <c r="B604" s="339"/>
      <c r="C604" s="340"/>
      <c r="D604" s="341"/>
      <c r="E604" s="342"/>
      <c r="F604" s="343"/>
    </row>
    <row r="605" spans="1:6" ht="13.5" thickBot="1">
      <c r="A605" s="325"/>
      <c r="B605" s="311" t="s">
        <v>205</v>
      </c>
      <c r="C605" s="336"/>
      <c r="D605" s="337"/>
      <c r="E605" s="338"/>
      <c r="F605" s="401">
        <f>+SUM(F597:F603)</f>
        <v>485208.43421759998</v>
      </c>
    </row>
    <row r="607" spans="1:6" ht="13.5" thickBot="1"/>
    <row r="608" spans="1:6" ht="13.5" thickBot="1">
      <c r="A608" s="313" t="s">
        <v>41</v>
      </c>
      <c r="B608" s="675" t="str">
        <f>+'PRESUPUESTO OFICIAL (Entidad)'!E70</f>
        <v>Suministro e instalación de luminaria panel led redondo de sobreponer 13w o similar DN058B LED9/840 110-240V D150 RD</v>
      </c>
      <c r="C608" s="666"/>
      <c r="D608" s="666"/>
      <c r="E608" s="667"/>
      <c r="F608" s="294" t="s">
        <v>133</v>
      </c>
    </row>
    <row r="609" spans="1:6" ht="26.25" thickBot="1">
      <c r="A609" s="573" t="str">
        <f>+'PRESUPUESTO OFICIAL (Entidad)'!D70</f>
        <v>4.2.10</v>
      </c>
      <c r="B609" s="257" t="s">
        <v>8</v>
      </c>
      <c r="C609" s="256" t="s">
        <v>43</v>
      </c>
      <c r="D609" s="258" t="s">
        <v>48</v>
      </c>
      <c r="E609" s="250" t="s">
        <v>11</v>
      </c>
      <c r="F609" s="251" t="s">
        <v>360</v>
      </c>
    </row>
    <row r="610" spans="1:6">
      <c r="A610" s="660"/>
      <c r="B610" s="353" t="s">
        <v>196</v>
      </c>
      <c r="C610" s="354" t="s">
        <v>191</v>
      </c>
      <c r="D610" s="355">
        <v>6.1775280000000002E-2</v>
      </c>
      <c r="E610" s="413">
        <v>28100</v>
      </c>
      <c r="F610" s="406">
        <f t="shared" ref="F610:F616" si="43">D610*E610</f>
        <v>1735.885368</v>
      </c>
    </row>
    <row r="611" spans="1:6">
      <c r="A611" s="661"/>
      <c r="B611" s="344" t="s">
        <v>206</v>
      </c>
      <c r="C611" s="345" t="s">
        <v>191</v>
      </c>
      <c r="D611" s="346">
        <v>3</v>
      </c>
      <c r="E611" s="412">
        <v>1663</v>
      </c>
      <c r="F611" s="407">
        <f t="shared" si="43"/>
        <v>4989</v>
      </c>
    </row>
    <row r="612" spans="1:6">
      <c r="A612" s="661"/>
      <c r="B612" s="344" t="s">
        <v>207</v>
      </c>
      <c r="C612" s="345" t="s">
        <v>191</v>
      </c>
      <c r="D612" s="346">
        <v>1.2355056</v>
      </c>
      <c r="E612" s="412">
        <v>4800</v>
      </c>
      <c r="F612" s="407">
        <f t="shared" si="43"/>
        <v>5930.42688</v>
      </c>
    </row>
    <row r="613" spans="1:6" ht="38.25">
      <c r="A613" s="661"/>
      <c r="B613" s="347" t="s">
        <v>213</v>
      </c>
      <c r="C613" s="345" t="s">
        <v>191</v>
      </c>
      <c r="D613" s="346">
        <v>1</v>
      </c>
      <c r="E613" s="412">
        <v>19500</v>
      </c>
      <c r="F613" s="407">
        <f t="shared" si="43"/>
        <v>19500</v>
      </c>
    </row>
    <row r="614" spans="1:6">
      <c r="A614" s="661"/>
      <c r="B614" s="344" t="s">
        <v>209</v>
      </c>
      <c r="C614" s="345" t="s">
        <v>117</v>
      </c>
      <c r="D614" s="346">
        <v>1</v>
      </c>
      <c r="E614" s="412">
        <v>7100</v>
      </c>
      <c r="F614" s="407">
        <f t="shared" si="43"/>
        <v>7100</v>
      </c>
    </row>
    <row r="615" spans="1:6">
      <c r="A615" s="661"/>
      <c r="B615" s="344" t="s">
        <v>201</v>
      </c>
      <c r="C615" s="345" t="s">
        <v>202</v>
      </c>
      <c r="D615" s="346">
        <v>1.5</v>
      </c>
      <c r="E615" s="412">
        <v>39213</v>
      </c>
      <c r="F615" s="407">
        <f t="shared" si="43"/>
        <v>58819.5</v>
      </c>
    </row>
    <row r="616" spans="1:6" ht="13.5" thickBot="1">
      <c r="A616" s="662"/>
      <c r="B616" s="348" t="s">
        <v>203</v>
      </c>
      <c r="C616" s="349" t="s">
        <v>202</v>
      </c>
      <c r="D616" s="350">
        <v>6.1775280000000002E-2</v>
      </c>
      <c r="E616" s="414">
        <v>58820</v>
      </c>
      <c r="F616" s="408">
        <f t="shared" si="43"/>
        <v>3633.6219696000003</v>
      </c>
    </row>
    <row r="617" spans="1:6" ht="13.5" thickBot="1">
      <c r="A617" s="325"/>
      <c r="B617" s="326"/>
      <c r="C617" s="327"/>
      <c r="D617" s="328"/>
      <c r="E617" s="329"/>
      <c r="F617" s="330"/>
    </row>
    <row r="618" spans="1:6" ht="13.5" thickBot="1">
      <c r="A618" s="325"/>
      <c r="B618" s="311" t="s">
        <v>205</v>
      </c>
      <c r="C618" s="336"/>
      <c r="D618" s="337"/>
      <c r="E618" s="338"/>
      <c r="F618" s="401">
        <f>+SUM(F610:F616)</f>
        <v>101708.43421760001</v>
      </c>
    </row>
    <row r="620" spans="1:6" ht="13.5" thickBot="1"/>
    <row r="621" spans="1:6" ht="13.5" thickBot="1">
      <c r="A621" s="313" t="s">
        <v>41</v>
      </c>
      <c r="B621" s="672" t="str">
        <f>+'PRESUPUESTO OFICIAL (Entidad)'!E71</f>
        <v>Suministro e Instalación de Salida de Punto de Iluminación de Emergencia</v>
      </c>
      <c r="C621" s="673"/>
      <c r="D621" s="673"/>
      <c r="E621" s="674"/>
      <c r="F621" s="415" t="s">
        <v>133</v>
      </c>
    </row>
    <row r="622" spans="1:6" ht="26.25" thickBot="1">
      <c r="A622" s="573" t="str">
        <f>+'PRESUPUESTO OFICIAL (Entidad)'!D71</f>
        <v>4.2.11</v>
      </c>
      <c r="B622" s="248" t="s">
        <v>8</v>
      </c>
      <c r="C622" s="249" t="s">
        <v>43</v>
      </c>
      <c r="D622" s="249" t="s">
        <v>48</v>
      </c>
      <c r="E622" s="421" t="s">
        <v>11</v>
      </c>
      <c r="F622" s="422" t="s">
        <v>360</v>
      </c>
    </row>
    <row r="623" spans="1:6">
      <c r="A623" s="660"/>
      <c r="B623" s="416" t="s">
        <v>196</v>
      </c>
      <c r="C623" s="417" t="s">
        <v>191</v>
      </c>
      <c r="D623" s="418">
        <v>6.1775280000000002E-2</v>
      </c>
      <c r="E623" s="419">
        <v>28100</v>
      </c>
      <c r="F623" s="420">
        <f t="shared" ref="F623:F629" si="44">D623*E623</f>
        <v>1735.885368</v>
      </c>
    </row>
    <row r="624" spans="1:6">
      <c r="A624" s="661"/>
      <c r="B624" s="344" t="s">
        <v>206</v>
      </c>
      <c r="C624" s="345" t="s">
        <v>191</v>
      </c>
      <c r="D624" s="346">
        <v>3</v>
      </c>
      <c r="E624" s="412">
        <v>1663</v>
      </c>
      <c r="F624" s="407">
        <f t="shared" si="44"/>
        <v>4989</v>
      </c>
    </row>
    <row r="625" spans="1:6">
      <c r="A625" s="661"/>
      <c r="B625" s="344" t="s">
        <v>207</v>
      </c>
      <c r="C625" s="345" t="s">
        <v>191</v>
      </c>
      <c r="D625" s="346">
        <v>1.2355056</v>
      </c>
      <c r="E625" s="412">
        <v>4800</v>
      </c>
      <c r="F625" s="407">
        <f t="shared" si="44"/>
        <v>5930.42688</v>
      </c>
    </row>
    <row r="626" spans="1:6" ht="25.5">
      <c r="A626" s="661"/>
      <c r="B626" s="347" t="s">
        <v>214</v>
      </c>
      <c r="C626" s="345" t="s">
        <v>191</v>
      </c>
      <c r="D626" s="346">
        <v>1</v>
      </c>
      <c r="E626" s="412">
        <v>117000</v>
      </c>
      <c r="F626" s="407">
        <f t="shared" si="44"/>
        <v>117000</v>
      </c>
    </row>
    <row r="627" spans="1:6">
      <c r="A627" s="661"/>
      <c r="B627" s="344" t="s">
        <v>209</v>
      </c>
      <c r="C627" s="345" t="s">
        <v>117</v>
      </c>
      <c r="D627" s="346">
        <v>1</v>
      </c>
      <c r="E627" s="412">
        <v>7100</v>
      </c>
      <c r="F627" s="407">
        <f t="shared" si="44"/>
        <v>7100</v>
      </c>
    </row>
    <row r="628" spans="1:6">
      <c r="A628" s="661"/>
      <c r="B628" s="344" t="s">
        <v>201</v>
      </c>
      <c r="C628" s="345" t="s">
        <v>202</v>
      </c>
      <c r="D628" s="346">
        <v>1.5</v>
      </c>
      <c r="E628" s="412">
        <v>39213</v>
      </c>
      <c r="F628" s="407">
        <f t="shared" si="44"/>
        <v>58819.5</v>
      </c>
    </row>
    <row r="629" spans="1:6" ht="13.5" thickBot="1">
      <c r="A629" s="662"/>
      <c r="B629" s="348" t="s">
        <v>203</v>
      </c>
      <c r="C629" s="349" t="s">
        <v>202</v>
      </c>
      <c r="D629" s="350">
        <v>6.1775280000000002E-2</v>
      </c>
      <c r="E629" s="414">
        <v>58820</v>
      </c>
      <c r="F629" s="408">
        <f t="shared" si="44"/>
        <v>3633.6219696000003</v>
      </c>
    </row>
    <row r="630" spans="1:6" ht="13.5" thickBot="1">
      <c r="A630" s="325"/>
      <c r="B630" s="326"/>
      <c r="C630" s="327"/>
      <c r="D630" s="328"/>
      <c r="E630" s="329"/>
      <c r="F630" s="330"/>
    </row>
    <row r="631" spans="1:6" ht="13.5" thickBot="1">
      <c r="A631" s="325"/>
      <c r="B631" s="311" t="s">
        <v>205</v>
      </c>
      <c r="C631" s="336"/>
      <c r="D631" s="337"/>
      <c r="E631" s="338"/>
      <c r="F631" s="401">
        <f>+SUM(F623:F629)</f>
        <v>199208.43421760001</v>
      </c>
    </row>
    <row r="633" spans="1:6" ht="13.5" thickBot="1"/>
    <row r="634" spans="1:6" ht="13.5" thickBot="1">
      <c r="A634" s="313" t="s">
        <v>41</v>
      </c>
      <c r="B634" s="672" t="str">
        <f>+'PRESUPUESTO OFICIAL (Entidad)'!E72</f>
        <v>Suministro e Instalación de Luminaria de Emergencia Led LEDR1W5</v>
      </c>
      <c r="C634" s="673"/>
      <c r="D634" s="673"/>
      <c r="E634" s="674"/>
      <c r="F634" s="294" t="s">
        <v>133</v>
      </c>
    </row>
    <row r="635" spans="1:6" ht="26.25" thickBot="1">
      <c r="A635" s="573" t="str">
        <f>+'PRESUPUESTO OFICIAL (Entidad)'!D72</f>
        <v>4.2.12</v>
      </c>
      <c r="B635" s="248" t="s">
        <v>8</v>
      </c>
      <c r="C635" s="249" t="s">
        <v>43</v>
      </c>
      <c r="D635" s="249" t="s">
        <v>48</v>
      </c>
      <c r="E635" s="421" t="s">
        <v>11</v>
      </c>
      <c r="F635" s="422" t="s">
        <v>360</v>
      </c>
    </row>
    <row r="636" spans="1:6">
      <c r="A636" s="660"/>
      <c r="B636" s="416" t="s">
        <v>196</v>
      </c>
      <c r="C636" s="417" t="s">
        <v>191</v>
      </c>
      <c r="D636" s="418">
        <v>6.1775280000000002E-2</v>
      </c>
      <c r="E636" s="419">
        <v>28100</v>
      </c>
      <c r="F636" s="420">
        <f t="shared" ref="F636:F642" si="45">D636*E636</f>
        <v>1735.885368</v>
      </c>
    </row>
    <row r="637" spans="1:6">
      <c r="A637" s="661"/>
      <c r="B637" s="344" t="s">
        <v>206</v>
      </c>
      <c r="C637" s="345" t="s">
        <v>191</v>
      </c>
      <c r="D637" s="346">
        <v>3</v>
      </c>
      <c r="E637" s="412">
        <v>1663</v>
      </c>
      <c r="F637" s="407">
        <f t="shared" si="45"/>
        <v>4989</v>
      </c>
    </row>
    <row r="638" spans="1:6">
      <c r="A638" s="661"/>
      <c r="B638" s="344" t="s">
        <v>207</v>
      </c>
      <c r="C638" s="345" t="s">
        <v>191</v>
      </c>
      <c r="D638" s="346">
        <v>1.2355056</v>
      </c>
      <c r="E638" s="412">
        <v>4800</v>
      </c>
      <c r="F638" s="407">
        <f t="shared" si="45"/>
        <v>5930.42688</v>
      </c>
    </row>
    <row r="639" spans="1:6" ht="25.5">
      <c r="A639" s="661"/>
      <c r="B639" s="347" t="s">
        <v>215</v>
      </c>
      <c r="C639" s="345" t="s">
        <v>191</v>
      </c>
      <c r="D639" s="346">
        <v>1</v>
      </c>
      <c r="E639" s="412">
        <v>91000</v>
      </c>
      <c r="F639" s="407">
        <f t="shared" si="45"/>
        <v>91000</v>
      </c>
    </row>
    <row r="640" spans="1:6">
      <c r="A640" s="661"/>
      <c r="B640" s="344" t="s">
        <v>209</v>
      </c>
      <c r="C640" s="345" t="s">
        <v>117</v>
      </c>
      <c r="D640" s="346">
        <v>1</v>
      </c>
      <c r="E640" s="412">
        <v>7100</v>
      </c>
      <c r="F640" s="407">
        <f t="shared" si="45"/>
        <v>7100</v>
      </c>
    </row>
    <row r="641" spans="1:8">
      <c r="A641" s="661"/>
      <c r="B641" s="344" t="s">
        <v>201</v>
      </c>
      <c r="C641" s="345" t="s">
        <v>202</v>
      </c>
      <c r="D641" s="346">
        <v>1.5</v>
      </c>
      <c r="E641" s="412">
        <v>39213</v>
      </c>
      <c r="F641" s="407">
        <f t="shared" si="45"/>
        <v>58819.5</v>
      </c>
    </row>
    <row r="642" spans="1:8" ht="13.5" thickBot="1">
      <c r="A642" s="662"/>
      <c r="B642" s="348" t="s">
        <v>203</v>
      </c>
      <c r="C642" s="349" t="s">
        <v>202</v>
      </c>
      <c r="D642" s="350">
        <v>6.1775280000000002E-2</v>
      </c>
      <c r="E642" s="414">
        <v>58820</v>
      </c>
      <c r="F642" s="408">
        <f t="shared" si="45"/>
        <v>3633.6219696000003</v>
      </c>
    </row>
    <row r="643" spans="1:8" ht="13.5" thickBot="1">
      <c r="A643" s="325"/>
      <c r="B643" s="326"/>
      <c r="C643" s="327"/>
      <c r="D643" s="328"/>
      <c r="E643" s="329"/>
      <c r="F643" s="330"/>
    </row>
    <row r="644" spans="1:8" ht="17.25" thickBot="1">
      <c r="A644" s="325"/>
      <c r="B644" s="311" t="s">
        <v>205</v>
      </c>
      <c r="C644" s="336"/>
      <c r="D644" s="337"/>
      <c r="E644" s="338"/>
      <c r="F644" s="401">
        <f>+SUM(F636:F642)</f>
        <v>173208.43421760001</v>
      </c>
      <c r="H644" s="546"/>
    </row>
    <row r="646" spans="1:8" ht="13.5" thickBot="1"/>
    <row r="647" spans="1:8" ht="13.5" thickBot="1">
      <c r="A647" s="313" t="s">
        <v>41</v>
      </c>
      <c r="B647" s="672" t="str">
        <f>+'PRESUPUESTO OFICIAL (Entidad)'!E73</f>
        <v>Suministro e Instalación de Interruptor Sencillo</v>
      </c>
      <c r="C647" s="673"/>
      <c r="D647" s="673"/>
      <c r="E647" s="674"/>
      <c r="F647" s="294" t="s">
        <v>133</v>
      </c>
    </row>
    <row r="648" spans="1:8" ht="26.25" thickBot="1">
      <c r="A648" s="573" t="str">
        <f>+'PRESUPUESTO OFICIAL (Entidad)'!D73</f>
        <v>4.2.13</v>
      </c>
      <c r="B648" s="248" t="s">
        <v>8</v>
      </c>
      <c r="C648" s="249" t="s">
        <v>43</v>
      </c>
      <c r="D648" s="249" t="s">
        <v>48</v>
      </c>
      <c r="E648" s="421" t="s">
        <v>11</v>
      </c>
      <c r="F648" s="422" t="s">
        <v>360</v>
      </c>
    </row>
    <row r="649" spans="1:8">
      <c r="A649" s="660"/>
      <c r="B649" s="416" t="s">
        <v>216</v>
      </c>
      <c r="C649" s="417" t="s">
        <v>191</v>
      </c>
      <c r="D649" s="418">
        <v>2</v>
      </c>
      <c r="E649" s="419">
        <v>450</v>
      </c>
      <c r="F649" s="420">
        <f t="shared" ref="F649:F658" si="46">D649*E649</f>
        <v>900</v>
      </c>
    </row>
    <row r="650" spans="1:8">
      <c r="A650" s="661"/>
      <c r="B650" s="344" t="s">
        <v>192</v>
      </c>
      <c r="C650" s="345" t="s">
        <v>191</v>
      </c>
      <c r="D650" s="346">
        <v>2</v>
      </c>
      <c r="E650" s="412">
        <v>1625</v>
      </c>
      <c r="F650" s="407">
        <f t="shared" si="46"/>
        <v>3250</v>
      </c>
    </row>
    <row r="651" spans="1:8">
      <c r="A651" s="661"/>
      <c r="B651" s="344" t="s">
        <v>193</v>
      </c>
      <c r="C651" s="345" t="s">
        <v>117</v>
      </c>
      <c r="D651" s="346">
        <v>3.24</v>
      </c>
      <c r="E651" s="412">
        <v>2761.5</v>
      </c>
      <c r="F651" s="407">
        <f t="shared" si="46"/>
        <v>8947.26</v>
      </c>
    </row>
    <row r="652" spans="1:8">
      <c r="A652" s="661"/>
      <c r="B652" s="344" t="s">
        <v>194</v>
      </c>
      <c r="C652" s="345" t="s">
        <v>191</v>
      </c>
      <c r="D652" s="346">
        <v>1</v>
      </c>
      <c r="E652" s="412">
        <v>25443.5</v>
      </c>
      <c r="F652" s="407">
        <f t="shared" si="46"/>
        <v>25443.5</v>
      </c>
    </row>
    <row r="653" spans="1:8">
      <c r="A653" s="661"/>
      <c r="B653" s="344" t="s">
        <v>195</v>
      </c>
      <c r="C653" s="345" t="s">
        <v>191</v>
      </c>
      <c r="D653" s="346">
        <v>4</v>
      </c>
      <c r="E653" s="412">
        <v>275</v>
      </c>
      <c r="F653" s="407">
        <f t="shared" si="46"/>
        <v>1100</v>
      </c>
    </row>
    <row r="654" spans="1:8">
      <c r="A654" s="661"/>
      <c r="B654" s="344" t="s">
        <v>206</v>
      </c>
      <c r="C654" s="345" t="s">
        <v>191</v>
      </c>
      <c r="D654" s="346">
        <v>6</v>
      </c>
      <c r="E654" s="412">
        <v>1662.5</v>
      </c>
      <c r="F654" s="407">
        <f t="shared" si="46"/>
        <v>9975</v>
      </c>
    </row>
    <row r="655" spans="1:8">
      <c r="A655" s="661"/>
      <c r="B655" s="344" t="s">
        <v>217</v>
      </c>
      <c r="C655" s="345" t="s">
        <v>191</v>
      </c>
      <c r="D655" s="346">
        <v>1</v>
      </c>
      <c r="E655" s="412">
        <v>1800</v>
      </c>
      <c r="F655" s="407">
        <f t="shared" si="46"/>
        <v>1800</v>
      </c>
    </row>
    <row r="656" spans="1:8">
      <c r="A656" s="661"/>
      <c r="B656" s="344" t="s">
        <v>218</v>
      </c>
      <c r="C656" s="345" t="s">
        <v>191</v>
      </c>
      <c r="D656" s="346">
        <v>1</v>
      </c>
      <c r="E656" s="412">
        <v>33082</v>
      </c>
      <c r="F656" s="407">
        <f t="shared" si="46"/>
        <v>33082</v>
      </c>
    </row>
    <row r="657" spans="1:6">
      <c r="A657" s="661"/>
      <c r="B657" s="344" t="s">
        <v>201</v>
      </c>
      <c r="C657" s="345" t="s">
        <v>202</v>
      </c>
      <c r="D657" s="346">
        <v>1.5</v>
      </c>
      <c r="E657" s="412">
        <v>39213</v>
      </c>
      <c r="F657" s="407">
        <f t="shared" si="46"/>
        <v>58819.5</v>
      </c>
    </row>
    <row r="658" spans="1:6" ht="13.5" thickBot="1">
      <c r="A658" s="662"/>
      <c r="B658" s="348" t="s">
        <v>203</v>
      </c>
      <c r="C658" s="349" t="s">
        <v>202</v>
      </c>
      <c r="D658" s="350">
        <v>6.1775280000000002E-2</v>
      </c>
      <c r="E658" s="414">
        <v>58820</v>
      </c>
      <c r="F658" s="408">
        <f t="shared" si="46"/>
        <v>3633.6219696000003</v>
      </c>
    </row>
    <row r="659" spans="1:6" ht="13.5" thickBot="1">
      <c r="A659" s="325"/>
      <c r="B659" s="326"/>
      <c r="C659" s="327"/>
      <c r="D659" s="328"/>
      <c r="E659" s="329"/>
      <c r="F659" s="330"/>
    </row>
    <row r="660" spans="1:6" ht="13.5" thickBot="1">
      <c r="A660" s="325"/>
      <c r="B660" s="311" t="s">
        <v>205</v>
      </c>
      <c r="C660" s="336"/>
      <c r="D660" s="337"/>
      <c r="E660" s="423"/>
      <c r="F660" s="401">
        <f>+SUM(F649:F658)</f>
        <v>146950.88196960001</v>
      </c>
    </row>
    <row r="662" spans="1:6" ht="13.5" thickBot="1"/>
    <row r="663" spans="1:6" ht="13.5" thickBot="1">
      <c r="A663" s="313" t="s">
        <v>41</v>
      </c>
      <c r="B663" s="675" t="str">
        <f>+'PRESUPUESTO OFICIAL (Entidad)'!E74</f>
        <v>Suministro e Instalación de Interruptor Doble</v>
      </c>
      <c r="C663" s="666"/>
      <c r="D663" s="666"/>
      <c r="E663" s="667"/>
      <c r="F663" s="293" t="s">
        <v>133</v>
      </c>
    </row>
    <row r="664" spans="1:6" ht="26.25" thickBot="1">
      <c r="A664" s="573" t="str">
        <f>+'PRESUPUESTO OFICIAL (Entidad)'!D74</f>
        <v>4.2.14</v>
      </c>
      <c r="B664" s="257" t="s">
        <v>8</v>
      </c>
      <c r="C664" s="257" t="s">
        <v>43</v>
      </c>
      <c r="D664" s="257" t="s">
        <v>48</v>
      </c>
      <c r="E664" s="263" t="s">
        <v>11</v>
      </c>
      <c r="F664" s="263" t="s">
        <v>360</v>
      </c>
    </row>
    <row r="665" spans="1:6">
      <c r="A665" s="660"/>
      <c r="B665" s="344" t="s">
        <v>216</v>
      </c>
      <c r="C665" s="345" t="s">
        <v>191</v>
      </c>
      <c r="D665" s="346">
        <v>2</v>
      </c>
      <c r="E665" s="351">
        <v>450</v>
      </c>
      <c r="F665" s="410">
        <f t="shared" ref="F665:F674" si="47">D665*E665</f>
        <v>900</v>
      </c>
    </row>
    <row r="666" spans="1:6">
      <c r="A666" s="661"/>
      <c r="B666" s="344" t="s">
        <v>192</v>
      </c>
      <c r="C666" s="345" t="s">
        <v>191</v>
      </c>
      <c r="D666" s="346">
        <v>2</v>
      </c>
      <c r="E666" s="351">
        <v>1625</v>
      </c>
      <c r="F666" s="410">
        <f t="shared" si="47"/>
        <v>3250</v>
      </c>
    </row>
    <row r="667" spans="1:6">
      <c r="A667" s="661"/>
      <c r="B667" s="344" t="s">
        <v>193</v>
      </c>
      <c r="C667" s="345" t="s">
        <v>117</v>
      </c>
      <c r="D667" s="346">
        <v>3.24</v>
      </c>
      <c r="E667" s="351">
        <v>2761.5</v>
      </c>
      <c r="F667" s="410">
        <f t="shared" si="47"/>
        <v>8947.26</v>
      </c>
    </row>
    <row r="668" spans="1:6">
      <c r="A668" s="661"/>
      <c r="B668" s="344" t="s">
        <v>194</v>
      </c>
      <c r="C668" s="345" t="s">
        <v>191</v>
      </c>
      <c r="D668" s="346">
        <v>1</v>
      </c>
      <c r="E668" s="351">
        <v>25443.5</v>
      </c>
      <c r="F668" s="410">
        <f t="shared" si="47"/>
        <v>25443.5</v>
      </c>
    </row>
    <row r="669" spans="1:6">
      <c r="A669" s="661"/>
      <c r="B669" s="344" t="s">
        <v>195</v>
      </c>
      <c r="C669" s="345" t="s">
        <v>191</v>
      </c>
      <c r="D669" s="346">
        <v>4</v>
      </c>
      <c r="E669" s="351">
        <v>275</v>
      </c>
      <c r="F669" s="410">
        <f t="shared" si="47"/>
        <v>1100</v>
      </c>
    </row>
    <row r="670" spans="1:6">
      <c r="A670" s="661"/>
      <c r="B670" s="344" t="s">
        <v>206</v>
      </c>
      <c r="C670" s="345" t="s">
        <v>191</v>
      </c>
      <c r="D670" s="346">
        <v>6</v>
      </c>
      <c r="E670" s="351">
        <v>1662.5</v>
      </c>
      <c r="F670" s="410">
        <f t="shared" si="47"/>
        <v>9975</v>
      </c>
    </row>
    <row r="671" spans="1:6">
      <c r="A671" s="661"/>
      <c r="B671" s="344" t="s">
        <v>217</v>
      </c>
      <c r="C671" s="345" t="s">
        <v>191</v>
      </c>
      <c r="D671" s="346">
        <v>1</v>
      </c>
      <c r="E671" s="351">
        <v>1800</v>
      </c>
      <c r="F671" s="410">
        <f t="shared" si="47"/>
        <v>1800</v>
      </c>
    </row>
    <row r="672" spans="1:6">
      <c r="A672" s="661"/>
      <c r="B672" s="344" t="s">
        <v>219</v>
      </c>
      <c r="C672" s="345" t="s">
        <v>191</v>
      </c>
      <c r="D672" s="346">
        <v>1</v>
      </c>
      <c r="E672" s="351">
        <v>55930</v>
      </c>
      <c r="F672" s="410">
        <f t="shared" si="47"/>
        <v>55930</v>
      </c>
    </row>
    <row r="673" spans="1:6">
      <c r="A673" s="661"/>
      <c r="B673" s="344" t="s">
        <v>201</v>
      </c>
      <c r="C673" s="345" t="s">
        <v>202</v>
      </c>
      <c r="D673" s="346">
        <v>1.5</v>
      </c>
      <c r="E673" s="351">
        <v>39213</v>
      </c>
      <c r="F673" s="410">
        <f t="shared" si="47"/>
        <v>58819.5</v>
      </c>
    </row>
    <row r="674" spans="1:6" ht="13.5" thickBot="1">
      <c r="A674" s="662"/>
      <c r="B674" s="348" t="s">
        <v>203</v>
      </c>
      <c r="C674" s="349" t="s">
        <v>202</v>
      </c>
      <c r="D674" s="350">
        <v>6.1775280000000002E-2</v>
      </c>
      <c r="E674" s="359">
        <v>58820</v>
      </c>
      <c r="F674" s="411">
        <f t="shared" si="47"/>
        <v>3633.6219696000003</v>
      </c>
    </row>
    <row r="675" spans="1:6" ht="13.5" thickBot="1">
      <c r="A675" s="325"/>
      <c r="B675" s="326"/>
      <c r="C675" s="327"/>
      <c r="D675" s="328"/>
      <c r="E675" s="329"/>
      <c r="F675" s="330"/>
    </row>
    <row r="676" spans="1:6" ht="13.5" thickBot="1">
      <c r="A676" s="325"/>
      <c r="B676" s="311" t="s">
        <v>205</v>
      </c>
      <c r="C676" s="336"/>
      <c r="D676" s="337"/>
      <c r="E676" s="338"/>
      <c r="F676" s="401">
        <f>+SUM(F665:F674)</f>
        <v>169798.88196960001</v>
      </c>
    </row>
    <row r="678" spans="1:6" ht="13.5" thickBot="1"/>
    <row r="679" spans="1:6" ht="13.5" thickBot="1">
      <c r="A679" s="313" t="s">
        <v>41</v>
      </c>
      <c r="B679" s="675" t="str">
        <f>+'PRESUPUESTO OFICIAL (Entidad)'!E75</f>
        <v>Suministro e Instalación de Sensor ON/OFF</v>
      </c>
      <c r="C679" s="666"/>
      <c r="D679" s="666"/>
      <c r="E679" s="667"/>
      <c r="F679" s="293" t="s">
        <v>133</v>
      </c>
    </row>
    <row r="680" spans="1:6" ht="26.25" thickBot="1">
      <c r="A680" s="573" t="str">
        <f>+'PRESUPUESTO OFICIAL (Entidad)'!D75</f>
        <v>4.2.15</v>
      </c>
      <c r="B680" s="257" t="s">
        <v>8</v>
      </c>
      <c r="C680" s="257" t="s">
        <v>43</v>
      </c>
      <c r="D680" s="257" t="s">
        <v>48</v>
      </c>
      <c r="E680" s="263" t="s">
        <v>11</v>
      </c>
      <c r="F680" s="263" t="s">
        <v>360</v>
      </c>
    </row>
    <row r="681" spans="1:6">
      <c r="A681" s="660"/>
      <c r="B681" s="314" t="s">
        <v>220</v>
      </c>
      <c r="C681" s="315" t="s">
        <v>191</v>
      </c>
      <c r="D681" s="316">
        <v>2</v>
      </c>
      <c r="E681" s="317">
        <v>1225</v>
      </c>
      <c r="F681" s="409">
        <f t="shared" ref="F681:F689" si="48">D681*E681</f>
        <v>2450</v>
      </c>
    </row>
    <row r="682" spans="1:6">
      <c r="A682" s="661"/>
      <c r="B682" s="318" t="s">
        <v>221</v>
      </c>
      <c r="C682" s="319" t="s">
        <v>117</v>
      </c>
      <c r="D682" s="320">
        <v>3.24</v>
      </c>
      <c r="E682" s="321">
        <v>2971</v>
      </c>
      <c r="F682" s="410">
        <f t="shared" si="48"/>
        <v>9626.0400000000009</v>
      </c>
    </row>
    <row r="683" spans="1:6">
      <c r="A683" s="661"/>
      <c r="B683" s="318" t="s">
        <v>222</v>
      </c>
      <c r="C683" s="319" t="s">
        <v>191</v>
      </c>
      <c r="D683" s="320">
        <v>1</v>
      </c>
      <c r="E683" s="321">
        <v>22254</v>
      </c>
      <c r="F683" s="410">
        <f t="shared" si="48"/>
        <v>22254</v>
      </c>
    </row>
    <row r="684" spans="1:6">
      <c r="A684" s="661"/>
      <c r="B684" s="318" t="s">
        <v>195</v>
      </c>
      <c r="C684" s="319" t="s">
        <v>191</v>
      </c>
      <c r="D684" s="320">
        <v>2</v>
      </c>
      <c r="E684" s="321">
        <v>275</v>
      </c>
      <c r="F684" s="410">
        <f t="shared" si="48"/>
        <v>550</v>
      </c>
    </row>
    <row r="685" spans="1:6">
      <c r="A685" s="661"/>
      <c r="B685" s="318" t="s">
        <v>223</v>
      </c>
      <c r="C685" s="319" t="s">
        <v>191</v>
      </c>
      <c r="D685" s="320">
        <v>1</v>
      </c>
      <c r="E685" s="352">
        <v>117000</v>
      </c>
      <c r="F685" s="410">
        <f t="shared" si="48"/>
        <v>117000</v>
      </c>
    </row>
    <row r="686" spans="1:6">
      <c r="A686" s="661"/>
      <c r="B686" s="318" t="s">
        <v>224</v>
      </c>
      <c r="C686" s="319" t="s">
        <v>117</v>
      </c>
      <c r="D686" s="320">
        <v>3.09</v>
      </c>
      <c r="E686" s="321">
        <v>15825</v>
      </c>
      <c r="F686" s="410">
        <f t="shared" si="48"/>
        <v>48899.25</v>
      </c>
    </row>
    <row r="687" spans="1:6">
      <c r="A687" s="661"/>
      <c r="B687" s="318" t="s">
        <v>225</v>
      </c>
      <c r="C687" s="319" t="s">
        <v>191</v>
      </c>
      <c r="D687" s="320">
        <v>2</v>
      </c>
      <c r="E687" s="321">
        <v>895</v>
      </c>
      <c r="F687" s="410">
        <f t="shared" si="48"/>
        <v>1790</v>
      </c>
    </row>
    <row r="688" spans="1:6">
      <c r="A688" s="661"/>
      <c r="B688" s="318" t="s">
        <v>201</v>
      </c>
      <c r="C688" s="319" t="s">
        <v>202</v>
      </c>
      <c r="D688" s="320">
        <v>1.5</v>
      </c>
      <c r="E688" s="321">
        <v>39213</v>
      </c>
      <c r="F688" s="410">
        <f t="shared" si="48"/>
        <v>58819.5</v>
      </c>
    </row>
    <row r="689" spans="1:6" ht="13.5" thickBot="1">
      <c r="A689" s="662"/>
      <c r="B689" s="322" t="s">
        <v>203</v>
      </c>
      <c r="C689" s="323" t="s">
        <v>202</v>
      </c>
      <c r="D689" s="335">
        <v>6.1775280000000002E-2</v>
      </c>
      <c r="E689" s="324">
        <v>58820</v>
      </c>
      <c r="F689" s="411">
        <f t="shared" si="48"/>
        <v>3633.6219696000003</v>
      </c>
    </row>
    <row r="690" spans="1:6" ht="13.5" thickBot="1">
      <c r="A690" s="325"/>
      <c r="B690" s="326"/>
      <c r="C690" s="327"/>
      <c r="D690" s="328"/>
      <c r="E690" s="329"/>
      <c r="F690" s="330"/>
    </row>
    <row r="691" spans="1:6" ht="13.5" thickBot="1">
      <c r="A691" s="325"/>
      <c r="B691" s="311" t="s">
        <v>205</v>
      </c>
      <c r="C691" s="336"/>
      <c r="D691" s="337"/>
      <c r="E691" s="338"/>
      <c r="F691" s="401">
        <f>+SUM(F681:F689)</f>
        <v>265022.41196960001</v>
      </c>
    </row>
    <row r="693" spans="1:6" ht="13.5" thickBot="1"/>
    <row r="694" spans="1:6" ht="30.75" customHeight="1" thickBot="1">
      <c r="A694" s="313" t="s">
        <v>41</v>
      </c>
      <c r="B694" s="672" t="str">
        <f>+'PRESUPUESTO OFICIAL (Entidad)'!E76</f>
        <v>Bridge (puente) de control de iluminación, marca Philips Advance o similar, línea Xitanium SR , modelos SRB-BS</v>
      </c>
      <c r="C694" s="673"/>
      <c r="D694" s="673"/>
      <c r="E694" s="674"/>
      <c r="F694" s="294" t="s">
        <v>133</v>
      </c>
    </row>
    <row r="695" spans="1:6" ht="26.25" thickBot="1">
      <c r="A695" s="573" t="str">
        <f>+'PRESUPUESTO OFICIAL (Entidad)'!D76</f>
        <v>4.2.16</v>
      </c>
      <c r="B695" s="248" t="s">
        <v>8</v>
      </c>
      <c r="C695" s="249" t="s">
        <v>43</v>
      </c>
      <c r="D695" s="249" t="s">
        <v>48</v>
      </c>
      <c r="E695" s="421" t="s">
        <v>11</v>
      </c>
      <c r="F695" s="422" t="s">
        <v>360</v>
      </c>
    </row>
    <row r="696" spans="1:6">
      <c r="A696" s="660"/>
      <c r="B696" s="416" t="s">
        <v>226</v>
      </c>
      <c r="C696" s="417" t="s">
        <v>117</v>
      </c>
      <c r="D696" s="418">
        <v>6</v>
      </c>
      <c r="E696" s="491">
        <v>1945</v>
      </c>
      <c r="F696" s="492">
        <f t="shared" ref="F696:F701" si="49">D696*E696</f>
        <v>11670</v>
      </c>
    </row>
    <row r="697" spans="1:6">
      <c r="A697" s="661"/>
      <c r="B697" s="344" t="s">
        <v>222</v>
      </c>
      <c r="C697" s="345" t="s">
        <v>191</v>
      </c>
      <c r="D697" s="346">
        <v>1</v>
      </c>
      <c r="E697" s="351">
        <v>22254</v>
      </c>
      <c r="F697" s="410">
        <f t="shared" si="49"/>
        <v>22254</v>
      </c>
    </row>
    <row r="698" spans="1:6" ht="38.25">
      <c r="A698" s="661"/>
      <c r="B698" s="347" t="s">
        <v>227</v>
      </c>
      <c r="C698" s="345" t="s">
        <v>191</v>
      </c>
      <c r="D698" s="346">
        <v>1</v>
      </c>
      <c r="E698" s="357">
        <v>455000</v>
      </c>
      <c r="F698" s="410">
        <f t="shared" si="49"/>
        <v>455000</v>
      </c>
    </row>
    <row r="699" spans="1:6" ht="25.5">
      <c r="A699" s="661"/>
      <c r="B699" s="347" t="s">
        <v>228</v>
      </c>
      <c r="C699" s="345" t="s">
        <v>191</v>
      </c>
      <c r="D699" s="346">
        <v>6</v>
      </c>
      <c r="E699" s="351">
        <v>21530</v>
      </c>
      <c r="F699" s="410">
        <f t="shared" si="49"/>
        <v>129180</v>
      </c>
    </row>
    <row r="700" spans="1:6" ht="25.5">
      <c r="A700" s="661"/>
      <c r="B700" s="347" t="s">
        <v>201</v>
      </c>
      <c r="C700" s="345" t="s">
        <v>202</v>
      </c>
      <c r="D700" s="346">
        <v>1.8</v>
      </c>
      <c r="E700" s="351">
        <v>39213</v>
      </c>
      <c r="F700" s="410">
        <f t="shared" si="49"/>
        <v>70583.400000000009</v>
      </c>
    </row>
    <row r="701" spans="1:6" ht="13.5" thickBot="1">
      <c r="A701" s="662"/>
      <c r="B701" s="358" t="s">
        <v>203</v>
      </c>
      <c r="C701" s="349" t="s">
        <v>202</v>
      </c>
      <c r="D701" s="350">
        <v>6.1775280000000002E-2</v>
      </c>
      <c r="E701" s="359">
        <v>58820</v>
      </c>
      <c r="F701" s="411">
        <f t="shared" si="49"/>
        <v>3633.6219696000003</v>
      </c>
    </row>
    <row r="702" spans="1:6" ht="13.5" thickBot="1">
      <c r="A702" s="325"/>
      <c r="B702" s="326"/>
      <c r="C702" s="327"/>
      <c r="D702" s="328"/>
      <c r="E702" s="329"/>
      <c r="F702" s="330"/>
    </row>
    <row r="703" spans="1:6" ht="13.5" thickBot="1">
      <c r="A703" s="325"/>
      <c r="B703" s="311" t="s">
        <v>205</v>
      </c>
      <c r="C703" s="336"/>
      <c r="D703" s="337"/>
      <c r="E703" s="338"/>
      <c r="F703" s="401">
        <f>+SUM(F696:F701)</f>
        <v>692321.0219696</v>
      </c>
    </row>
    <row r="705" spans="1:7" ht="13.5" thickBot="1"/>
    <row r="706" spans="1:7" ht="35.25" customHeight="1" thickBot="1">
      <c r="A706" s="313" t="s">
        <v>41</v>
      </c>
      <c r="B706" s="672" t="str">
        <f>+'PRESUPUESTO OFICIAL (Entidad)'!E77</f>
        <v xml:space="preserve">Sensor SC200B/02 SR  WH/BL para montaje en techo , marca Philips o similar, </v>
      </c>
      <c r="C706" s="673"/>
      <c r="D706" s="673"/>
      <c r="E706" s="674"/>
      <c r="F706" s="294" t="s">
        <v>133</v>
      </c>
    </row>
    <row r="707" spans="1:7" ht="26.25" thickBot="1">
      <c r="A707" s="573" t="str">
        <f>+'PRESUPUESTO OFICIAL (Entidad)'!D77</f>
        <v>4.2.17</v>
      </c>
      <c r="B707" s="248" t="s">
        <v>8</v>
      </c>
      <c r="C707" s="249" t="s">
        <v>43</v>
      </c>
      <c r="D707" s="249" t="s">
        <v>48</v>
      </c>
      <c r="E707" s="421" t="s">
        <v>11</v>
      </c>
      <c r="F707" s="422" t="s">
        <v>360</v>
      </c>
    </row>
    <row r="708" spans="1:7">
      <c r="A708" s="660"/>
      <c r="B708" s="487" t="s">
        <v>229</v>
      </c>
      <c r="C708" s="481" t="s">
        <v>117</v>
      </c>
      <c r="D708" s="483">
        <v>3</v>
      </c>
      <c r="E708" s="482">
        <v>2150</v>
      </c>
      <c r="F708" s="488">
        <f>D708*E708</f>
        <v>6450</v>
      </c>
    </row>
    <row r="709" spans="1:7">
      <c r="A709" s="661"/>
      <c r="B709" s="318" t="s">
        <v>222</v>
      </c>
      <c r="C709" s="319" t="s">
        <v>191</v>
      </c>
      <c r="D709" s="320">
        <v>1</v>
      </c>
      <c r="E709" s="321">
        <v>22254</v>
      </c>
      <c r="F709" s="485">
        <f t="shared" ref="F709:F714" si="50">D709*E709</f>
        <v>22254</v>
      </c>
    </row>
    <row r="710" spans="1:7">
      <c r="A710" s="661"/>
      <c r="B710" s="318" t="s">
        <v>230</v>
      </c>
      <c r="C710" s="319" t="s">
        <v>191</v>
      </c>
      <c r="D710" s="320">
        <v>1</v>
      </c>
      <c r="E710" s="352">
        <v>175500</v>
      </c>
      <c r="F710" s="485">
        <f t="shared" si="50"/>
        <v>175500</v>
      </c>
    </row>
    <row r="711" spans="1:7">
      <c r="A711" s="661"/>
      <c r="B711" s="318" t="s">
        <v>195</v>
      </c>
      <c r="C711" s="319" t="s">
        <v>191</v>
      </c>
      <c r="D711" s="320">
        <v>4</v>
      </c>
      <c r="E711" s="321">
        <v>275</v>
      </c>
      <c r="F711" s="485">
        <f t="shared" si="50"/>
        <v>1100</v>
      </c>
    </row>
    <row r="712" spans="1:7">
      <c r="A712" s="661"/>
      <c r="B712" s="318" t="s">
        <v>206</v>
      </c>
      <c r="C712" s="319" t="s">
        <v>191</v>
      </c>
      <c r="D712" s="320">
        <v>6</v>
      </c>
      <c r="E712" s="321">
        <v>1662.5</v>
      </c>
      <c r="F712" s="485">
        <f t="shared" si="50"/>
        <v>9975</v>
      </c>
    </row>
    <row r="713" spans="1:7">
      <c r="A713" s="661"/>
      <c r="B713" s="318" t="s">
        <v>201</v>
      </c>
      <c r="C713" s="319" t="s">
        <v>202</v>
      </c>
      <c r="D713" s="320">
        <v>1.25</v>
      </c>
      <c r="E713" s="321">
        <v>39213</v>
      </c>
      <c r="F713" s="485">
        <f t="shared" si="50"/>
        <v>49016.25</v>
      </c>
    </row>
    <row r="714" spans="1:7" ht="13.5" thickBot="1">
      <c r="A714" s="662"/>
      <c r="B714" s="322" t="s">
        <v>203</v>
      </c>
      <c r="C714" s="323" t="s">
        <v>202</v>
      </c>
      <c r="D714" s="335">
        <v>6.1775280000000002E-2</v>
      </c>
      <c r="E714" s="324">
        <v>58820</v>
      </c>
      <c r="F714" s="486">
        <f t="shared" si="50"/>
        <v>3633.6219696000003</v>
      </c>
    </row>
    <row r="715" spans="1:7" ht="13.5" thickBot="1">
      <c r="A715" s="325"/>
      <c r="B715" s="489"/>
      <c r="C715" s="340"/>
      <c r="D715" s="341"/>
      <c r="E715" s="342"/>
      <c r="F715" s="343"/>
    </row>
    <row r="716" spans="1:7" ht="13.5" thickBot="1">
      <c r="A716" s="325"/>
      <c r="B716" s="311" t="s">
        <v>205</v>
      </c>
      <c r="C716" s="336"/>
      <c r="D716" s="337"/>
      <c r="E716" s="338"/>
      <c r="F716" s="401">
        <f>+SUM(F708:F714)</f>
        <v>267928.87196959998</v>
      </c>
      <c r="G716" s="267"/>
    </row>
    <row r="718" spans="1:7" ht="13.5" thickBot="1"/>
    <row r="719" spans="1:7" ht="31.5" customHeight="1" thickBot="1">
      <c r="A719" s="313" t="s">
        <v>41</v>
      </c>
      <c r="B719" s="672" t="str">
        <f>+'PRESUPUESTO OFICIAL (Entidad)'!E78</f>
        <v>Botonera inalámbrica de 2 botones, marca Philips o similar, modelo UID8470/10 ZGP Switch Dim 2B , compatible con el sistema Interact Ready</v>
      </c>
      <c r="C719" s="673"/>
      <c r="D719" s="673"/>
      <c r="E719" s="674"/>
      <c r="F719" s="294" t="s">
        <v>133</v>
      </c>
    </row>
    <row r="720" spans="1:7" ht="26.25" thickBot="1">
      <c r="A720" s="573" t="str">
        <f>+'PRESUPUESTO OFICIAL (Entidad)'!D78</f>
        <v>4.2.18</v>
      </c>
      <c r="B720" s="248" t="s">
        <v>8</v>
      </c>
      <c r="C720" s="249" t="s">
        <v>43</v>
      </c>
      <c r="D720" s="249" t="s">
        <v>48</v>
      </c>
      <c r="E720" s="421" t="s">
        <v>11</v>
      </c>
      <c r="F720" s="422" t="s">
        <v>360</v>
      </c>
    </row>
    <row r="721" spans="1:7">
      <c r="A721" s="663"/>
      <c r="B721" s="487" t="s">
        <v>231</v>
      </c>
      <c r="C721" s="481" t="s">
        <v>191</v>
      </c>
      <c r="D721" s="483">
        <v>1</v>
      </c>
      <c r="E721" s="490">
        <v>754000</v>
      </c>
      <c r="F721" s="488">
        <f>D721*E721</f>
        <v>754000</v>
      </c>
    </row>
    <row r="722" spans="1:7">
      <c r="A722" s="664"/>
      <c r="B722" s="318" t="s">
        <v>221</v>
      </c>
      <c r="C722" s="319" t="s">
        <v>117</v>
      </c>
      <c r="D722" s="320">
        <v>3.24</v>
      </c>
      <c r="E722" s="321">
        <v>2971</v>
      </c>
      <c r="F722" s="485">
        <f t="shared" ref="F722:F733" si="51">D722*E722</f>
        <v>9626.0400000000009</v>
      </c>
    </row>
    <row r="723" spans="1:7">
      <c r="A723" s="664"/>
      <c r="B723" s="318" t="s">
        <v>232</v>
      </c>
      <c r="C723" s="319" t="s">
        <v>117</v>
      </c>
      <c r="D723" s="320">
        <v>3.24</v>
      </c>
      <c r="E723" s="321">
        <v>1470</v>
      </c>
      <c r="F723" s="485">
        <f t="shared" si="51"/>
        <v>4762.8</v>
      </c>
    </row>
    <row r="724" spans="1:7">
      <c r="A724" s="664"/>
      <c r="B724" s="318" t="s">
        <v>224</v>
      </c>
      <c r="C724" s="319" t="s">
        <v>117</v>
      </c>
      <c r="D724" s="320">
        <v>3.09</v>
      </c>
      <c r="E724" s="321">
        <v>15825</v>
      </c>
      <c r="F724" s="485">
        <f t="shared" si="51"/>
        <v>48899.25</v>
      </c>
    </row>
    <row r="725" spans="1:7">
      <c r="A725" s="664"/>
      <c r="B725" s="318" t="s">
        <v>225</v>
      </c>
      <c r="C725" s="319" t="s">
        <v>191</v>
      </c>
      <c r="D725" s="320">
        <v>1</v>
      </c>
      <c r="E725" s="321">
        <v>895</v>
      </c>
      <c r="F725" s="485">
        <f t="shared" si="51"/>
        <v>895</v>
      </c>
    </row>
    <row r="726" spans="1:7">
      <c r="A726" s="664"/>
      <c r="B726" s="318" t="s">
        <v>233</v>
      </c>
      <c r="C726" s="319" t="s">
        <v>191</v>
      </c>
      <c r="D726" s="320">
        <v>1</v>
      </c>
      <c r="E726" s="321">
        <v>1025</v>
      </c>
      <c r="F726" s="485">
        <f t="shared" si="51"/>
        <v>1025</v>
      </c>
    </row>
    <row r="727" spans="1:7">
      <c r="A727" s="664"/>
      <c r="B727" s="318" t="s">
        <v>220</v>
      </c>
      <c r="C727" s="319" t="s">
        <v>191</v>
      </c>
      <c r="D727" s="320">
        <v>1</v>
      </c>
      <c r="E727" s="321">
        <v>1225</v>
      </c>
      <c r="F727" s="485">
        <f t="shared" si="51"/>
        <v>1225</v>
      </c>
    </row>
    <row r="728" spans="1:7">
      <c r="A728" s="664"/>
      <c r="B728" s="318" t="s">
        <v>194</v>
      </c>
      <c r="C728" s="319" t="s">
        <v>191</v>
      </c>
      <c r="D728" s="320">
        <v>1</v>
      </c>
      <c r="E728" s="321">
        <v>25443.5</v>
      </c>
      <c r="F728" s="485">
        <f t="shared" si="51"/>
        <v>25443.5</v>
      </c>
    </row>
    <row r="729" spans="1:7">
      <c r="A729" s="664"/>
      <c r="B729" s="318" t="s">
        <v>216</v>
      </c>
      <c r="C729" s="319" t="s">
        <v>191</v>
      </c>
      <c r="D729" s="320">
        <v>2</v>
      </c>
      <c r="E729" s="321">
        <v>450</v>
      </c>
      <c r="F729" s="485">
        <f t="shared" si="51"/>
        <v>900</v>
      </c>
    </row>
    <row r="730" spans="1:7">
      <c r="A730" s="664"/>
      <c r="B730" s="318" t="s">
        <v>195</v>
      </c>
      <c r="C730" s="319" t="s">
        <v>191</v>
      </c>
      <c r="D730" s="320">
        <v>4</v>
      </c>
      <c r="E730" s="321">
        <v>275</v>
      </c>
      <c r="F730" s="485">
        <f t="shared" si="51"/>
        <v>1100</v>
      </c>
    </row>
    <row r="731" spans="1:7">
      <c r="A731" s="664"/>
      <c r="B731" s="318" t="s">
        <v>206</v>
      </c>
      <c r="C731" s="319" t="s">
        <v>191</v>
      </c>
      <c r="D731" s="320">
        <v>6</v>
      </c>
      <c r="E731" s="321">
        <v>1662.5</v>
      </c>
      <c r="F731" s="485">
        <f t="shared" si="51"/>
        <v>9975</v>
      </c>
    </row>
    <row r="732" spans="1:7">
      <c r="A732" s="664"/>
      <c r="B732" s="318" t="s">
        <v>201</v>
      </c>
      <c r="C732" s="319" t="s">
        <v>202</v>
      </c>
      <c r="D732" s="320">
        <v>1.25</v>
      </c>
      <c r="E732" s="321">
        <v>39213</v>
      </c>
      <c r="F732" s="485">
        <f t="shared" si="51"/>
        <v>49016.25</v>
      </c>
    </row>
    <row r="733" spans="1:7" ht="13.5" thickBot="1">
      <c r="A733" s="664"/>
      <c r="B733" s="322" t="s">
        <v>203</v>
      </c>
      <c r="C733" s="323" t="s">
        <v>202</v>
      </c>
      <c r="D733" s="335">
        <v>6.1775280000000002E-2</v>
      </c>
      <c r="E733" s="324">
        <v>58820</v>
      </c>
      <c r="F733" s="486">
        <f t="shared" si="51"/>
        <v>3633.6219696000003</v>
      </c>
    </row>
    <row r="734" spans="1:7" ht="13.5" thickBot="1">
      <c r="A734" s="325"/>
      <c r="B734" s="326"/>
      <c r="C734" s="327"/>
      <c r="D734" s="328"/>
      <c r="E734" s="329"/>
      <c r="F734" s="330"/>
    </row>
    <row r="735" spans="1:7" ht="13.5" thickBot="1">
      <c r="A735" s="325"/>
      <c r="B735" s="311" t="s">
        <v>205</v>
      </c>
      <c r="C735" s="336"/>
      <c r="D735" s="337"/>
      <c r="E735" s="338"/>
      <c r="F735" s="401">
        <f>+SUM(F721:F733)</f>
        <v>910501.46196960006</v>
      </c>
      <c r="G735" s="267"/>
    </row>
    <row r="736" spans="1:7">
      <c r="A736" s="325"/>
      <c r="B736" s="312"/>
      <c r="C736" s="327"/>
      <c r="D736" s="328"/>
      <c r="E736" s="329"/>
      <c r="F736" s="284"/>
    </row>
    <row r="737" spans="1:6" ht="13.5" thickBot="1">
      <c r="A737" s="325"/>
      <c r="B737" s="312"/>
      <c r="C737" s="327"/>
      <c r="D737" s="328"/>
      <c r="E737" s="329"/>
      <c r="F737" s="284"/>
    </row>
    <row r="738" spans="1:6" ht="33.75" customHeight="1" thickBot="1">
      <c r="A738" s="429" t="s">
        <v>41</v>
      </c>
      <c r="B738" s="679" t="s">
        <v>253</v>
      </c>
      <c r="C738" s="680"/>
      <c r="D738" s="680"/>
      <c r="E738" s="689"/>
      <c r="F738" s="294" t="s">
        <v>133</v>
      </c>
    </row>
    <row r="739" spans="1:6" ht="26.25" thickBot="1">
      <c r="A739" s="567" t="str">
        <f>+'PRESUPUESTO OFICIAL (Entidad)'!D79</f>
        <v>4.2.19</v>
      </c>
      <c r="B739" s="248" t="s">
        <v>8</v>
      </c>
      <c r="C739" s="249" t="s">
        <v>43</v>
      </c>
      <c r="D739" s="249" t="s">
        <v>48</v>
      </c>
      <c r="E739" s="421" t="s">
        <v>11</v>
      </c>
      <c r="F739" s="422" t="s">
        <v>360</v>
      </c>
    </row>
    <row r="740" spans="1:6" ht="29.25" customHeight="1">
      <c r="A740" s="657"/>
      <c r="B740" s="503" t="s">
        <v>418</v>
      </c>
      <c r="C740" s="504" t="s">
        <v>419</v>
      </c>
      <c r="D740" s="446">
        <v>34982.666666666664</v>
      </c>
      <c r="E740" s="505">
        <v>1</v>
      </c>
      <c r="F740" s="506">
        <f t="shared" ref="F740:F741" si="52">E740*D740</f>
        <v>34982.666666666664</v>
      </c>
    </row>
    <row r="741" spans="1:6" ht="15" customHeight="1">
      <c r="A741" s="658"/>
      <c r="B741" s="508" t="s">
        <v>420</v>
      </c>
      <c r="C741" s="493" t="s">
        <v>419</v>
      </c>
      <c r="D741" s="433">
        <v>4441</v>
      </c>
      <c r="E741" s="494">
        <v>1</v>
      </c>
      <c r="F741" s="507">
        <f t="shared" si="52"/>
        <v>4441</v>
      </c>
    </row>
    <row r="742" spans="1:6" ht="15" customHeight="1">
      <c r="A742" s="658"/>
      <c r="B742" s="508" t="s">
        <v>201</v>
      </c>
      <c r="C742" s="493" t="s">
        <v>202</v>
      </c>
      <c r="D742" s="433">
        <v>37992.602426489997</v>
      </c>
      <c r="E742" s="494">
        <v>0.4</v>
      </c>
      <c r="F742" s="507">
        <f>E742*D742</f>
        <v>15197.040970595999</v>
      </c>
    </row>
    <row r="743" spans="1:6" ht="15" thickBot="1">
      <c r="A743" s="659"/>
      <c r="B743" s="509" t="s">
        <v>203</v>
      </c>
      <c r="C743" s="510" t="s">
        <v>202</v>
      </c>
      <c r="D743" s="437">
        <v>15197</v>
      </c>
      <c r="E743" s="511">
        <v>0.05</v>
      </c>
      <c r="F743" s="512">
        <f>D743*E743</f>
        <v>759.85</v>
      </c>
    </row>
    <row r="744" spans="1:6" ht="15" thickBot="1">
      <c r="A744" s="469"/>
      <c r="B744" s="499"/>
      <c r="C744" s="497"/>
      <c r="D744" s="442"/>
      <c r="E744" s="455"/>
      <c r="F744" s="498"/>
    </row>
    <row r="745" spans="1:6" ht="15.75" thickBot="1">
      <c r="A745" s="469"/>
      <c r="B745" s="500" t="s">
        <v>205</v>
      </c>
      <c r="C745" s="501"/>
      <c r="D745" s="439"/>
      <c r="E745" s="502"/>
      <c r="F745" s="530">
        <f>+SUM(F740:F743)</f>
        <v>55380.55763726266</v>
      </c>
    </row>
    <row r="746" spans="1:6" ht="15">
      <c r="A746" s="469"/>
      <c r="B746" s="496"/>
      <c r="C746" s="497"/>
      <c r="D746" s="442"/>
      <c r="E746" s="455"/>
      <c r="F746" s="498"/>
    </row>
    <row r="747" spans="1:6" ht="15" thickBot="1">
      <c r="A747" s="469"/>
      <c r="B747" s="469"/>
      <c r="C747" s="495"/>
      <c r="D747" s="469"/>
      <c r="E747" s="469"/>
      <c r="F747" s="469"/>
    </row>
    <row r="748" spans="1:6" ht="43.5" customHeight="1" thickBot="1">
      <c r="A748" s="429" t="s">
        <v>41</v>
      </c>
      <c r="B748" s="679" t="s">
        <v>254</v>
      </c>
      <c r="C748" s="680"/>
      <c r="D748" s="680"/>
      <c r="E748" s="689"/>
      <c r="F748" s="539" t="s">
        <v>133</v>
      </c>
    </row>
    <row r="749" spans="1:6" ht="26.25" thickBot="1">
      <c r="A749" s="567" t="str">
        <f>+'PRESUPUESTO OFICIAL (Entidad)'!D80</f>
        <v>4.2.20</v>
      </c>
      <c r="B749" s="248" t="s">
        <v>8</v>
      </c>
      <c r="C749" s="249" t="s">
        <v>43</v>
      </c>
      <c r="D749" s="249" t="s">
        <v>48</v>
      </c>
      <c r="E749" s="421" t="s">
        <v>11</v>
      </c>
      <c r="F749" s="422" t="s">
        <v>360</v>
      </c>
    </row>
    <row r="750" spans="1:6" ht="29.25" customHeight="1">
      <c r="A750" s="657"/>
      <c r="B750" s="503" t="s">
        <v>421</v>
      </c>
      <c r="C750" s="504" t="s">
        <v>419</v>
      </c>
      <c r="D750" s="446">
        <v>42005.62000000001</v>
      </c>
      <c r="E750" s="505">
        <v>1</v>
      </c>
      <c r="F750" s="506">
        <f t="shared" ref="F750:F751" si="53">E750*D750</f>
        <v>42005.62000000001</v>
      </c>
    </row>
    <row r="751" spans="1:6" ht="15" customHeight="1">
      <c r="A751" s="658"/>
      <c r="B751" s="508" t="s">
        <v>420</v>
      </c>
      <c r="C751" s="493" t="s">
        <v>419</v>
      </c>
      <c r="D751" s="433">
        <v>4441</v>
      </c>
      <c r="E751" s="494">
        <v>1</v>
      </c>
      <c r="F751" s="507">
        <f t="shared" si="53"/>
        <v>4441</v>
      </c>
    </row>
    <row r="752" spans="1:6" ht="15" customHeight="1">
      <c r="A752" s="658"/>
      <c r="B752" s="508" t="s">
        <v>201</v>
      </c>
      <c r="C752" s="493" t="s">
        <v>202</v>
      </c>
      <c r="D752" s="433">
        <v>37992.602426489997</v>
      </c>
      <c r="E752" s="494">
        <v>0.4</v>
      </c>
      <c r="F752" s="507">
        <f>E752*D752</f>
        <v>15197.040970595999</v>
      </c>
    </row>
    <row r="753" spans="1:6" ht="15" thickBot="1">
      <c r="A753" s="659"/>
      <c r="B753" s="509" t="s">
        <v>203</v>
      </c>
      <c r="C753" s="510" t="s">
        <v>202</v>
      </c>
      <c r="D753" s="437">
        <v>15197</v>
      </c>
      <c r="E753" s="511">
        <v>0.05</v>
      </c>
      <c r="F753" s="512">
        <f>D753*E753</f>
        <v>759.85</v>
      </c>
    </row>
    <row r="754" spans="1:6" ht="15" thickBot="1">
      <c r="A754" s="469"/>
      <c r="B754" s="499"/>
      <c r="C754" s="497"/>
      <c r="D754" s="442"/>
      <c r="E754" s="455"/>
      <c r="F754" s="498"/>
    </row>
    <row r="755" spans="1:6" ht="15.75" thickBot="1">
      <c r="A755" s="469"/>
      <c r="B755" s="500" t="s">
        <v>205</v>
      </c>
      <c r="C755" s="501"/>
      <c r="D755" s="439"/>
      <c r="E755" s="502"/>
      <c r="F755" s="530">
        <f>+SUM(F750:F753)</f>
        <v>62403.510970596006</v>
      </c>
    </row>
    <row r="756" spans="1:6">
      <c r="A756" s="325"/>
      <c r="B756" s="312"/>
      <c r="C756" s="327"/>
      <c r="D756" s="328"/>
      <c r="E756" s="329"/>
      <c r="F756" s="284"/>
    </row>
    <row r="757" spans="1:6" ht="13.5" thickBot="1">
      <c r="A757" s="325"/>
      <c r="B757" s="312"/>
      <c r="C757" s="327"/>
      <c r="D757" s="328"/>
      <c r="E757" s="329"/>
      <c r="F757" s="284"/>
    </row>
    <row r="758" spans="1:6" ht="143.25" customHeight="1" thickBot="1">
      <c r="A758" s="429" t="s">
        <v>41</v>
      </c>
      <c r="B758" s="679" t="s">
        <v>250</v>
      </c>
      <c r="C758" s="680"/>
      <c r="D758" s="680"/>
      <c r="E758" s="689"/>
      <c r="F758" s="540" t="s">
        <v>133</v>
      </c>
    </row>
    <row r="759" spans="1:6" ht="26.25" thickBot="1">
      <c r="A759" s="567" t="str">
        <f>+'PRESUPUESTO OFICIAL (Entidad)'!D81</f>
        <v>4.2.21</v>
      </c>
      <c r="B759" s="248" t="s">
        <v>8</v>
      </c>
      <c r="C759" s="249" t="s">
        <v>43</v>
      </c>
      <c r="D759" s="249" t="s">
        <v>48</v>
      </c>
      <c r="E759" s="421" t="s">
        <v>11</v>
      </c>
      <c r="F759" s="422" t="s">
        <v>360</v>
      </c>
    </row>
    <row r="760" spans="1:6" ht="57" customHeight="1">
      <c r="A760" s="657"/>
      <c r="B760" s="503" t="s">
        <v>422</v>
      </c>
      <c r="C760" s="504" t="s">
        <v>419</v>
      </c>
      <c r="D760" s="446">
        <v>912496.66666666663</v>
      </c>
      <c r="E760" s="505">
        <v>1</v>
      </c>
      <c r="F760" s="506">
        <v>912496.66666666663</v>
      </c>
    </row>
    <row r="761" spans="1:6" ht="14.25" customHeight="1">
      <c r="A761" s="658"/>
      <c r="B761" s="508" t="s">
        <v>201</v>
      </c>
      <c r="C761" s="493" t="s">
        <v>202</v>
      </c>
      <c r="D761" s="433">
        <v>37992.602426489997</v>
      </c>
      <c r="E761" s="494">
        <v>1.9</v>
      </c>
      <c r="F761" s="507">
        <v>72185.944610330989</v>
      </c>
    </row>
    <row r="762" spans="1:6" ht="14.25" customHeight="1">
      <c r="A762" s="658"/>
      <c r="B762" s="508" t="s">
        <v>423</v>
      </c>
      <c r="C762" s="493" t="s">
        <v>202</v>
      </c>
      <c r="D762" s="433">
        <v>74875</v>
      </c>
      <c r="E762" s="494">
        <v>1.5</v>
      </c>
      <c r="F762" s="507">
        <v>112312.5</v>
      </c>
    </row>
    <row r="763" spans="1:6" ht="15" customHeight="1" thickBot="1">
      <c r="A763" s="659"/>
      <c r="B763" s="509" t="s">
        <v>203</v>
      </c>
      <c r="C763" s="510" t="s">
        <v>157</v>
      </c>
      <c r="D763" s="437">
        <v>184498.44461033097</v>
      </c>
      <c r="E763" s="511">
        <v>0.05</v>
      </c>
      <c r="F763" s="512">
        <v>9224.9222305165495</v>
      </c>
    </row>
    <row r="764" spans="1:6" ht="15" thickBot="1">
      <c r="A764" s="469"/>
      <c r="B764" s="499"/>
      <c r="C764" s="497"/>
      <c r="D764" s="442"/>
      <c r="E764" s="455"/>
      <c r="F764" s="498"/>
    </row>
    <row r="765" spans="1:6" ht="15.75" thickBot="1">
      <c r="A765" s="469"/>
      <c r="B765" s="500" t="s">
        <v>205</v>
      </c>
      <c r="C765" s="501"/>
      <c r="D765" s="439"/>
      <c r="E765" s="502"/>
      <c r="F765" s="530">
        <f>+SUM(F760:F764)</f>
        <v>1106220.0335075143</v>
      </c>
    </row>
    <row r="766" spans="1:6" ht="15" thickBot="1">
      <c r="A766" s="469"/>
      <c r="B766" s="469"/>
      <c r="C766" s="495"/>
      <c r="D766" s="469"/>
      <c r="E766" s="469"/>
      <c r="F766" s="469"/>
    </row>
    <row r="767" spans="1:6" ht="28.5" customHeight="1" thickBot="1">
      <c r="A767" s="429" t="s">
        <v>41</v>
      </c>
      <c r="B767" s="679" t="s">
        <v>424</v>
      </c>
      <c r="C767" s="680"/>
      <c r="D767" s="680"/>
      <c r="E767" s="689"/>
      <c r="F767" s="540" t="s">
        <v>133</v>
      </c>
    </row>
    <row r="768" spans="1:6" ht="26.25" thickBot="1">
      <c r="A768" s="567" t="str">
        <f>+'PRESUPUESTO OFICIAL (Entidad)'!D82</f>
        <v>4.2.22</v>
      </c>
      <c r="B768" s="248" t="s">
        <v>8</v>
      </c>
      <c r="C768" s="249" t="s">
        <v>43</v>
      </c>
      <c r="D768" s="249" t="s">
        <v>48</v>
      </c>
      <c r="E768" s="421" t="s">
        <v>11</v>
      </c>
      <c r="F768" s="422" t="s">
        <v>360</v>
      </c>
    </row>
    <row r="769" spans="1:7" ht="14.25" customHeight="1">
      <c r="A769" s="657"/>
      <c r="B769" s="503" t="s">
        <v>425</v>
      </c>
      <c r="C769" s="504" t="s">
        <v>426</v>
      </c>
      <c r="D769" s="446">
        <v>4092</v>
      </c>
      <c r="E769" s="505">
        <v>30</v>
      </c>
      <c r="F769" s="506">
        <f>D769*E769</f>
        <v>122760</v>
      </c>
    </row>
    <row r="770" spans="1:7" ht="14.25" customHeight="1">
      <c r="A770" s="658"/>
      <c r="B770" s="514" t="s">
        <v>427</v>
      </c>
      <c r="C770" s="493" t="s">
        <v>191</v>
      </c>
      <c r="D770" s="433">
        <v>39152</v>
      </c>
      <c r="E770" s="494">
        <v>1</v>
      </c>
      <c r="F770" s="507">
        <f t="shared" ref="F770:F776" si="54">D770*E770</f>
        <v>39152</v>
      </c>
    </row>
    <row r="771" spans="1:7" ht="14.25" customHeight="1">
      <c r="A771" s="658"/>
      <c r="B771" s="514" t="s">
        <v>428</v>
      </c>
      <c r="C771" s="493" t="s">
        <v>419</v>
      </c>
      <c r="D771" s="433">
        <v>25443.5</v>
      </c>
      <c r="E771" s="494">
        <v>1</v>
      </c>
      <c r="F771" s="507">
        <f t="shared" si="54"/>
        <v>25443.5</v>
      </c>
    </row>
    <row r="772" spans="1:7" ht="15" customHeight="1">
      <c r="A772" s="658"/>
      <c r="B772" s="514" t="s">
        <v>429</v>
      </c>
      <c r="C772" s="493" t="s">
        <v>419</v>
      </c>
      <c r="D772" s="433">
        <v>12250</v>
      </c>
      <c r="E772" s="494">
        <v>1</v>
      </c>
      <c r="F772" s="507">
        <f t="shared" si="54"/>
        <v>12250</v>
      </c>
    </row>
    <row r="773" spans="1:7" ht="14.25">
      <c r="A773" s="658"/>
      <c r="B773" s="514" t="s">
        <v>430</v>
      </c>
      <c r="C773" s="493" t="s">
        <v>419</v>
      </c>
      <c r="D773" s="433">
        <v>45450</v>
      </c>
      <c r="E773" s="494">
        <v>1</v>
      </c>
      <c r="F773" s="507">
        <f t="shared" si="54"/>
        <v>45450</v>
      </c>
    </row>
    <row r="774" spans="1:7" ht="14.25">
      <c r="A774" s="658"/>
      <c r="B774" s="514" t="s">
        <v>431</v>
      </c>
      <c r="C774" s="493" t="s">
        <v>419</v>
      </c>
      <c r="D774" s="433">
        <v>4121</v>
      </c>
      <c r="E774" s="494">
        <v>2</v>
      </c>
      <c r="F774" s="507">
        <f t="shared" si="54"/>
        <v>8242</v>
      </c>
    </row>
    <row r="775" spans="1:7" ht="14.25">
      <c r="A775" s="658"/>
      <c r="B775" s="508" t="s">
        <v>201</v>
      </c>
      <c r="C775" s="493" t="s">
        <v>202</v>
      </c>
      <c r="D775" s="433">
        <v>37992.602426489997</v>
      </c>
      <c r="E775" s="494">
        <v>3</v>
      </c>
      <c r="F775" s="507">
        <f t="shared" si="54"/>
        <v>113977.80727947</v>
      </c>
    </row>
    <row r="776" spans="1:7" ht="15" thickBot="1">
      <c r="A776" s="659"/>
      <c r="B776" s="509" t="s">
        <v>203</v>
      </c>
      <c r="C776" s="510" t="s">
        <v>157</v>
      </c>
      <c r="D776" s="324">
        <v>58820</v>
      </c>
      <c r="E776" s="511">
        <v>0.05</v>
      </c>
      <c r="F776" s="512">
        <f t="shared" si="54"/>
        <v>2941</v>
      </c>
    </row>
    <row r="777" spans="1:7" ht="15" thickBot="1">
      <c r="A777" s="469"/>
      <c r="B777" s="499"/>
      <c r="C777" s="497"/>
      <c r="D777" s="442"/>
      <c r="E777" s="513"/>
      <c r="F777" s="498"/>
    </row>
    <row r="778" spans="1:7" ht="15.75" thickBot="1">
      <c r="A778" s="469"/>
      <c r="B778" s="500" t="s">
        <v>205</v>
      </c>
      <c r="C778" s="501"/>
      <c r="D778" s="439"/>
      <c r="E778" s="502"/>
      <c r="F778" s="530">
        <f>+SUM(F769:F776)</f>
        <v>370216.30727947003</v>
      </c>
      <c r="G778" s="267"/>
    </row>
    <row r="779" spans="1:7" ht="15" thickBot="1">
      <c r="A779" s="469"/>
      <c r="B779" s="469"/>
      <c r="C779" s="495"/>
      <c r="D779" s="469"/>
      <c r="E779" s="469"/>
      <c r="F779" s="469"/>
    </row>
    <row r="780" spans="1:7" ht="33" customHeight="1" thickBot="1">
      <c r="A780" s="429" t="s">
        <v>41</v>
      </c>
      <c r="B780" s="679" t="s">
        <v>432</v>
      </c>
      <c r="C780" s="680"/>
      <c r="D780" s="680"/>
      <c r="E780" s="689"/>
      <c r="F780" s="415" t="s">
        <v>133</v>
      </c>
    </row>
    <row r="781" spans="1:7" ht="26.25" thickBot="1">
      <c r="A781" s="567" t="str">
        <f>+'PRESUPUESTO OFICIAL (Entidad)'!D83</f>
        <v>4.2.23</v>
      </c>
      <c r="B781" s="248" t="s">
        <v>8</v>
      </c>
      <c r="C781" s="249" t="s">
        <v>43</v>
      </c>
      <c r="D781" s="249" t="s">
        <v>48</v>
      </c>
      <c r="E781" s="421" t="s">
        <v>11</v>
      </c>
      <c r="F781" s="422" t="s">
        <v>360</v>
      </c>
    </row>
    <row r="782" spans="1:7" ht="15" customHeight="1">
      <c r="A782" s="657"/>
      <c r="B782" s="503" t="s">
        <v>433</v>
      </c>
      <c r="C782" s="504" t="s">
        <v>419</v>
      </c>
      <c r="D782" s="446">
        <v>24075</v>
      </c>
      <c r="E782" s="505">
        <v>1</v>
      </c>
      <c r="F782" s="506">
        <f>D782*E782</f>
        <v>24075</v>
      </c>
    </row>
    <row r="783" spans="1:7" ht="15" customHeight="1">
      <c r="A783" s="658"/>
      <c r="B783" s="514" t="s">
        <v>434</v>
      </c>
      <c r="C783" s="493" t="s">
        <v>419</v>
      </c>
      <c r="D783" s="433">
        <v>725</v>
      </c>
      <c r="E783" s="494">
        <v>1</v>
      </c>
      <c r="F783" s="507">
        <f t="shared" ref="F783:F788" si="55">D783*E783</f>
        <v>725</v>
      </c>
    </row>
    <row r="784" spans="1:7" ht="15" customHeight="1">
      <c r="A784" s="658"/>
      <c r="B784" s="514" t="s">
        <v>428</v>
      </c>
      <c r="C784" s="493" t="s">
        <v>419</v>
      </c>
      <c r="D784" s="433">
        <v>25443.5</v>
      </c>
      <c r="E784" s="494">
        <v>1</v>
      </c>
      <c r="F784" s="507">
        <f t="shared" si="55"/>
        <v>25443.5</v>
      </c>
    </row>
    <row r="785" spans="1:7" ht="15" customHeight="1">
      <c r="A785" s="658"/>
      <c r="B785" s="514" t="s">
        <v>431</v>
      </c>
      <c r="C785" s="493" t="s">
        <v>419</v>
      </c>
      <c r="D785" s="433">
        <v>4121</v>
      </c>
      <c r="E785" s="494">
        <v>2</v>
      </c>
      <c r="F785" s="507">
        <f t="shared" si="55"/>
        <v>8242</v>
      </c>
    </row>
    <row r="786" spans="1:7" ht="15" customHeight="1">
      <c r="A786" s="658"/>
      <c r="B786" s="514" t="s">
        <v>221</v>
      </c>
      <c r="C786" s="493" t="s">
        <v>117</v>
      </c>
      <c r="D786" s="433">
        <v>2971</v>
      </c>
      <c r="E786" s="494">
        <v>4</v>
      </c>
      <c r="F786" s="507">
        <f t="shared" si="55"/>
        <v>11884</v>
      </c>
    </row>
    <row r="787" spans="1:7" ht="15" customHeight="1">
      <c r="A787" s="658"/>
      <c r="B787" s="508" t="s">
        <v>201</v>
      </c>
      <c r="C787" s="493" t="s">
        <v>202</v>
      </c>
      <c r="D787" s="433">
        <v>37993</v>
      </c>
      <c r="E787" s="494">
        <v>1.5</v>
      </c>
      <c r="F787" s="507">
        <f t="shared" si="55"/>
        <v>56989.5</v>
      </c>
    </row>
    <row r="788" spans="1:7" ht="15" thickBot="1">
      <c r="A788" s="659"/>
      <c r="B788" s="509" t="s">
        <v>203</v>
      </c>
      <c r="C788" s="510" t="s">
        <v>157</v>
      </c>
      <c r="D788" s="324">
        <v>58820</v>
      </c>
      <c r="E788" s="511">
        <v>0.05</v>
      </c>
      <c r="F788" s="512">
        <f t="shared" si="55"/>
        <v>2941</v>
      </c>
    </row>
    <row r="789" spans="1:7" ht="15" thickBot="1">
      <c r="A789" s="469"/>
      <c r="B789" s="499"/>
      <c r="C789" s="497"/>
      <c r="D789" s="442"/>
      <c r="E789" s="455"/>
      <c r="F789" s="498"/>
    </row>
    <row r="790" spans="1:7" ht="15.75" thickBot="1">
      <c r="A790" s="469"/>
      <c r="B790" s="500" t="s">
        <v>205</v>
      </c>
      <c r="C790" s="501"/>
      <c r="D790" s="439"/>
      <c r="E790" s="502"/>
      <c r="F790" s="530">
        <f>+SUM(F782:F788)</f>
        <v>130300</v>
      </c>
      <c r="G790" s="267"/>
    </row>
    <row r="791" spans="1:7">
      <c r="B791" s="295"/>
      <c r="C791" s="296"/>
      <c r="D791" s="296"/>
      <c r="E791" s="296"/>
      <c r="F791" s="296"/>
      <c r="G791" s="270"/>
    </row>
    <row r="792" spans="1:7" ht="13.5" thickBot="1">
      <c r="B792" s="295"/>
      <c r="C792" s="296"/>
      <c r="D792" s="296"/>
      <c r="E792" s="296"/>
      <c r="F792" s="296"/>
      <c r="G792" s="270"/>
    </row>
    <row r="793" spans="1:7" ht="13.5" thickBot="1">
      <c r="A793" s="313" t="s">
        <v>41</v>
      </c>
      <c r="B793" s="672" t="str">
        <f>+'PRESUPUESTO OFICIAL (Entidad)'!E84</f>
        <v>Suministro e Instalación de Tomacorriente Normal Sobreponer</v>
      </c>
      <c r="C793" s="673"/>
      <c r="D793" s="673"/>
      <c r="E793" s="674"/>
      <c r="F793" s="415" t="s">
        <v>133</v>
      </c>
      <c r="G793" s="270"/>
    </row>
    <row r="794" spans="1:7" ht="26.25" thickBot="1">
      <c r="A794" s="567" t="str">
        <f>+'PRESUPUESTO OFICIAL (Entidad)'!D84</f>
        <v>4.2.24</v>
      </c>
      <c r="B794" s="248" t="s">
        <v>8</v>
      </c>
      <c r="C794" s="249" t="s">
        <v>43</v>
      </c>
      <c r="D794" s="249" t="s">
        <v>48</v>
      </c>
      <c r="E794" s="421" t="s">
        <v>11</v>
      </c>
      <c r="F794" s="422" t="s">
        <v>360</v>
      </c>
      <c r="G794" s="270"/>
    </row>
    <row r="795" spans="1:7" ht="12.75" customHeight="1">
      <c r="A795" s="657"/>
      <c r="B795" s="314" t="s">
        <v>220</v>
      </c>
      <c r="C795" s="315" t="s">
        <v>191</v>
      </c>
      <c r="D795" s="316">
        <v>2</v>
      </c>
      <c r="E795" s="317">
        <v>1625</v>
      </c>
      <c r="F795" s="484">
        <f t="shared" ref="F795:F803" si="56">D795*E795</f>
        <v>3250</v>
      </c>
      <c r="G795" s="270"/>
    </row>
    <row r="796" spans="1:7" ht="12.75" customHeight="1">
      <c r="A796" s="658"/>
      <c r="B796" s="318" t="s">
        <v>234</v>
      </c>
      <c r="C796" s="319" t="s">
        <v>191</v>
      </c>
      <c r="D796" s="320">
        <v>1</v>
      </c>
      <c r="E796" s="321">
        <v>19495</v>
      </c>
      <c r="F796" s="485">
        <f t="shared" si="56"/>
        <v>19495</v>
      </c>
      <c r="G796" s="270"/>
    </row>
    <row r="797" spans="1:7" ht="12.75" customHeight="1">
      <c r="A797" s="658"/>
      <c r="B797" s="318" t="s">
        <v>196</v>
      </c>
      <c r="C797" s="319" t="s">
        <v>191</v>
      </c>
      <c r="D797" s="320">
        <v>0.05</v>
      </c>
      <c r="E797" s="321">
        <v>28100</v>
      </c>
      <c r="F797" s="485">
        <f t="shared" si="56"/>
        <v>1405</v>
      </c>
      <c r="G797" s="270"/>
    </row>
    <row r="798" spans="1:7" ht="12.75" customHeight="1">
      <c r="A798" s="658"/>
      <c r="B798" s="318" t="s">
        <v>206</v>
      </c>
      <c r="C798" s="319" t="s">
        <v>191</v>
      </c>
      <c r="D798" s="320">
        <v>3</v>
      </c>
      <c r="E798" s="321">
        <v>1663</v>
      </c>
      <c r="F798" s="485">
        <f t="shared" si="56"/>
        <v>4989</v>
      </c>
      <c r="G798" s="270"/>
    </row>
    <row r="799" spans="1:7" ht="12.75" customHeight="1">
      <c r="A799" s="658"/>
      <c r="B799" s="318" t="s">
        <v>224</v>
      </c>
      <c r="C799" s="319" t="s">
        <v>117</v>
      </c>
      <c r="D799" s="320">
        <v>3.09</v>
      </c>
      <c r="E799" s="321">
        <v>15825</v>
      </c>
      <c r="F799" s="485">
        <f t="shared" si="56"/>
        <v>48899.25</v>
      </c>
      <c r="G799" s="270"/>
    </row>
    <row r="800" spans="1:7" ht="12.75" customHeight="1">
      <c r="A800" s="658"/>
      <c r="B800" s="318" t="s">
        <v>225</v>
      </c>
      <c r="C800" s="319" t="s">
        <v>191</v>
      </c>
      <c r="D800" s="320">
        <v>1</v>
      </c>
      <c r="E800" s="321">
        <v>895</v>
      </c>
      <c r="F800" s="485">
        <f t="shared" si="56"/>
        <v>895</v>
      </c>
      <c r="G800" s="270"/>
    </row>
    <row r="801" spans="1:7" ht="13.5" customHeight="1">
      <c r="A801" s="658"/>
      <c r="B801" s="318" t="s">
        <v>233</v>
      </c>
      <c r="C801" s="319" t="s">
        <v>191</v>
      </c>
      <c r="D801" s="320">
        <v>1</v>
      </c>
      <c r="E801" s="321">
        <v>1025</v>
      </c>
      <c r="F801" s="485">
        <f t="shared" si="56"/>
        <v>1025</v>
      </c>
      <c r="G801" s="270"/>
    </row>
    <row r="802" spans="1:7">
      <c r="A802" s="658"/>
      <c r="B802" s="318" t="s">
        <v>198</v>
      </c>
      <c r="C802" s="319" t="s">
        <v>191</v>
      </c>
      <c r="D802" s="320">
        <v>1</v>
      </c>
      <c r="E802" s="321">
        <v>26900</v>
      </c>
      <c r="F802" s="485">
        <f t="shared" si="56"/>
        <v>26900</v>
      </c>
      <c r="G802" s="270"/>
    </row>
    <row r="803" spans="1:7" ht="12.75" customHeight="1">
      <c r="A803" s="658"/>
      <c r="B803" s="318" t="s">
        <v>201</v>
      </c>
      <c r="C803" s="319" t="s">
        <v>202</v>
      </c>
      <c r="D803" s="320">
        <v>1.5</v>
      </c>
      <c r="E803" s="321">
        <v>39213</v>
      </c>
      <c r="F803" s="485">
        <f t="shared" si="56"/>
        <v>58819.5</v>
      </c>
      <c r="G803" s="270"/>
    </row>
    <row r="804" spans="1:7" ht="13.5" customHeight="1" thickBot="1">
      <c r="A804" s="659"/>
      <c r="B804" s="322" t="s">
        <v>203</v>
      </c>
      <c r="C804" s="323" t="s">
        <v>202</v>
      </c>
      <c r="D804" s="335">
        <v>6.1775280000000002E-2</v>
      </c>
      <c r="E804" s="324">
        <v>58820</v>
      </c>
      <c r="F804" s="486">
        <f>E804*D804</f>
        <v>3633.6219696000003</v>
      </c>
      <c r="G804" s="270"/>
    </row>
    <row r="805" spans="1:7" ht="13.5" thickBot="1">
      <c r="A805" s="325"/>
      <c r="B805" s="326"/>
      <c r="C805" s="327"/>
      <c r="D805" s="328"/>
      <c r="E805" s="329"/>
      <c r="F805" s="330"/>
      <c r="G805" s="270"/>
    </row>
    <row r="806" spans="1:7" ht="13.5" thickBot="1">
      <c r="A806" s="325"/>
      <c r="B806" s="311" t="s">
        <v>205</v>
      </c>
      <c r="C806" s="336"/>
      <c r="D806" s="337"/>
      <c r="E806" s="338"/>
      <c r="F806" s="401">
        <f>+SUM(F795:F804)</f>
        <v>169311.3719696</v>
      </c>
      <c r="G806" s="270"/>
    </row>
    <row r="807" spans="1:7">
      <c r="G807" s="270"/>
    </row>
    <row r="808" spans="1:7" ht="13.5" thickBot="1">
      <c r="G808" s="270"/>
    </row>
    <row r="809" spans="1:7" ht="13.5" thickBot="1">
      <c r="A809" s="313" t="s">
        <v>41</v>
      </c>
      <c r="B809" s="672" t="str">
        <f>+'PRESUPUESTO OFICIAL (Entidad)'!E85</f>
        <v>Suministro e Instalación de Tomacorriente 220V (A.A)</v>
      </c>
      <c r="C809" s="673"/>
      <c r="D809" s="673"/>
      <c r="E809" s="674"/>
      <c r="F809" s="294" t="s">
        <v>133</v>
      </c>
      <c r="G809" s="270"/>
    </row>
    <row r="810" spans="1:7" ht="26.25" thickBot="1">
      <c r="A810" s="567" t="str">
        <f>+'PRESUPUESTO OFICIAL (Entidad)'!D85</f>
        <v>4.2.25</v>
      </c>
      <c r="B810" s="248" t="s">
        <v>8</v>
      </c>
      <c r="C810" s="249" t="s">
        <v>43</v>
      </c>
      <c r="D810" s="249" t="s">
        <v>48</v>
      </c>
      <c r="E810" s="421" t="s">
        <v>11</v>
      </c>
      <c r="F810" s="422" t="s">
        <v>360</v>
      </c>
      <c r="G810" s="270"/>
    </row>
    <row r="811" spans="1:7">
      <c r="A811" s="657"/>
      <c r="B811" s="314" t="s">
        <v>220</v>
      </c>
      <c r="C811" s="315" t="s">
        <v>191</v>
      </c>
      <c r="D811" s="316">
        <v>2</v>
      </c>
      <c r="E811" s="317">
        <v>1625</v>
      </c>
      <c r="F811" s="484">
        <f>D811*E811</f>
        <v>3250</v>
      </c>
      <c r="G811" s="270"/>
    </row>
    <row r="812" spans="1:7">
      <c r="A812" s="658"/>
      <c r="B812" s="318" t="s">
        <v>234</v>
      </c>
      <c r="C812" s="319" t="s">
        <v>191</v>
      </c>
      <c r="D812" s="320">
        <v>1</v>
      </c>
      <c r="E812" s="321">
        <v>19495</v>
      </c>
      <c r="F812" s="485">
        <f t="shared" ref="F812:F820" si="57">D812*E812</f>
        <v>19495</v>
      </c>
      <c r="G812" s="270"/>
    </row>
    <row r="813" spans="1:7">
      <c r="A813" s="658"/>
      <c r="B813" s="318" t="s">
        <v>196</v>
      </c>
      <c r="C813" s="319" t="s">
        <v>191</v>
      </c>
      <c r="D813" s="320">
        <v>7.0000000000000007E-2</v>
      </c>
      <c r="E813" s="321">
        <v>28100</v>
      </c>
      <c r="F813" s="485">
        <f t="shared" si="57"/>
        <v>1967.0000000000002</v>
      </c>
      <c r="G813" s="270"/>
    </row>
    <row r="814" spans="1:7">
      <c r="A814" s="658"/>
      <c r="B814" s="318" t="s">
        <v>206</v>
      </c>
      <c r="C814" s="319" t="s">
        <v>191</v>
      </c>
      <c r="D814" s="320">
        <v>4</v>
      </c>
      <c r="E814" s="321">
        <v>1663</v>
      </c>
      <c r="F814" s="485">
        <f t="shared" si="57"/>
        <v>6652</v>
      </c>
      <c r="G814" s="270"/>
    </row>
    <row r="815" spans="1:7">
      <c r="A815" s="658"/>
      <c r="B815" s="318" t="s">
        <v>224</v>
      </c>
      <c r="C815" s="319" t="s">
        <v>117</v>
      </c>
      <c r="D815" s="320">
        <v>3.09</v>
      </c>
      <c r="E815" s="321">
        <v>15825</v>
      </c>
      <c r="F815" s="485">
        <f t="shared" si="57"/>
        <v>48899.25</v>
      </c>
      <c r="G815" s="270"/>
    </row>
    <row r="816" spans="1:7">
      <c r="A816" s="658"/>
      <c r="B816" s="318" t="s">
        <v>225</v>
      </c>
      <c r="C816" s="319" t="s">
        <v>191</v>
      </c>
      <c r="D816" s="320">
        <v>1</v>
      </c>
      <c r="E816" s="321">
        <v>895</v>
      </c>
      <c r="F816" s="485">
        <f t="shared" si="57"/>
        <v>895</v>
      </c>
      <c r="G816" s="270"/>
    </row>
    <row r="817" spans="1:7">
      <c r="A817" s="658"/>
      <c r="B817" s="318" t="s">
        <v>233</v>
      </c>
      <c r="C817" s="319" t="s">
        <v>191</v>
      </c>
      <c r="D817" s="320">
        <v>1</v>
      </c>
      <c r="E817" s="321">
        <v>1025</v>
      </c>
      <c r="F817" s="485">
        <f t="shared" si="57"/>
        <v>1025</v>
      </c>
      <c r="G817" s="270"/>
    </row>
    <row r="818" spans="1:7">
      <c r="A818" s="658"/>
      <c r="B818" s="318" t="s">
        <v>235</v>
      </c>
      <c r="C818" s="319" t="s">
        <v>191</v>
      </c>
      <c r="D818" s="320">
        <v>1</v>
      </c>
      <c r="E818" s="321">
        <v>36900</v>
      </c>
      <c r="F818" s="485">
        <f t="shared" si="57"/>
        <v>36900</v>
      </c>
      <c r="G818" s="270"/>
    </row>
    <row r="819" spans="1:7">
      <c r="A819" s="658"/>
      <c r="B819" s="318" t="s">
        <v>201</v>
      </c>
      <c r="C819" s="319" t="s">
        <v>202</v>
      </c>
      <c r="D819" s="320">
        <v>1.5</v>
      </c>
      <c r="E819" s="321">
        <v>39213</v>
      </c>
      <c r="F819" s="485">
        <f t="shared" si="57"/>
        <v>58819.5</v>
      </c>
      <c r="G819" s="270"/>
    </row>
    <row r="820" spans="1:7" ht="13.5" thickBot="1">
      <c r="A820" s="659"/>
      <c r="B820" s="322" t="s">
        <v>203</v>
      </c>
      <c r="C820" s="323" t="s">
        <v>202</v>
      </c>
      <c r="D820" s="335">
        <v>6.1775280000000002E-2</v>
      </c>
      <c r="E820" s="324">
        <v>58820</v>
      </c>
      <c r="F820" s="486">
        <f t="shared" si="57"/>
        <v>3633.6219696000003</v>
      </c>
      <c r="G820" s="270"/>
    </row>
    <row r="821" spans="1:7" ht="13.5" thickBot="1">
      <c r="A821" s="325"/>
      <c r="B821" s="326"/>
      <c r="C821" s="327"/>
      <c r="D821" s="328"/>
      <c r="E821" s="329"/>
      <c r="F821" s="330"/>
      <c r="G821" s="270"/>
    </row>
    <row r="822" spans="1:7" ht="13.5" thickBot="1">
      <c r="A822" s="325"/>
      <c r="B822" s="311" t="s">
        <v>205</v>
      </c>
      <c r="C822" s="336"/>
      <c r="D822" s="337"/>
      <c r="E822" s="338"/>
      <c r="F822" s="401">
        <f>+SUM(F811:F820)</f>
        <v>181536.3719696</v>
      </c>
      <c r="G822" s="270"/>
    </row>
    <row r="823" spans="1:7">
      <c r="G823" s="270"/>
    </row>
    <row r="824" spans="1:7" ht="13.5" thickBot="1">
      <c r="G824" s="270"/>
    </row>
    <row r="825" spans="1:7" ht="13.5" thickBot="1">
      <c r="A825" s="313" t="s">
        <v>41</v>
      </c>
      <c r="B825" s="675" t="str">
        <f>+'PRESUPUESTO OFICIAL (Entidad)'!E86</f>
        <v>Suministro e Instalación de Tomacorriente Normal en Canaleta Metálica</v>
      </c>
      <c r="C825" s="666"/>
      <c r="D825" s="666"/>
      <c r="E825" s="667"/>
      <c r="F825" s="294" t="s">
        <v>133</v>
      </c>
      <c r="G825" s="270"/>
    </row>
    <row r="826" spans="1:7" ht="26.25" thickBot="1">
      <c r="A826" s="567" t="str">
        <f>+'PRESUPUESTO OFICIAL (Entidad)'!D86</f>
        <v>4.2.26</v>
      </c>
      <c r="B826" s="257" t="s">
        <v>8</v>
      </c>
      <c r="C826" s="257" t="s">
        <v>43</v>
      </c>
      <c r="D826" s="257" t="s">
        <v>48</v>
      </c>
      <c r="E826" s="263" t="s">
        <v>11</v>
      </c>
      <c r="F826" s="263" t="s">
        <v>360</v>
      </c>
      <c r="G826" s="270"/>
    </row>
    <row r="827" spans="1:7">
      <c r="A827" s="657"/>
      <c r="B827" s="314" t="s">
        <v>196</v>
      </c>
      <c r="C827" s="315" t="s">
        <v>191</v>
      </c>
      <c r="D827" s="316">
        <v>0.05</v>
      </c>
      <c r="E827" s="317">
        <v>28100</v>
      </c>
      <c r="F827" s="484">
        <f>D827*E827</f>
        <v>1405</v>
      </c>
      <c r="G827" s="270"/>
    </row>
    <row r="828" spans="1:7">
      <c r="A828" s="658"/>
      <c r="B828" s="318" t="s">
        <v>236</v>
      </c>
      <c r="C828" s="319" t="s">
        <v>191</v>
      </c>
      <c r="D828" s="320">
        <v>1</v>
      </c>
      <c r="E828" s="321">
        <v>3500</v>
      </c>
      <c r="F828" s="485">
        <f>D828*E828</f>
        <v>3500</v>
      </c>
      <c r="G828" s="270"/>
    </row>
    <row r="829" spans="1:7">
      <c r="A829" s="658"/>
      <c r="B829" s="318" t="s">
        <v>206</v>
      </c>
      <c r="C829" s="319" t="s">
        <v>191</v>
      </c>
      <c r="D829" s="320">
        <v>3</v>
      </c>
      <c r="E829" s="321">
        <v>1663</v>
      </c>
      <c r="F829" s="485">
        <f>D829*E829</f>
        <v>4989</v>
      </c>
      <c r="G829" s="270"/>
    </row>
    <row r="830" spans="1:7">
      <c r="A830" s="658"/>
      <c r="B830" s="318" t="s">
        <v>198</v>
      </c>
      <c r="C830" s="319" t="s">
        <v>191</v>
      </c>
      <c r="D830" s="320">
        <v>1</v>
      </c>
      <c r="E830" s="321">
        <v>26900</v>
      </c>
      <c r="F830" s="485">
        <f>D830*E830</f>
        <v>26900</v>
      </c>
      <c r="G830" s="270"/>
    </row>
    <row r="831" spans="1:7" ht="24.75" customHeight="1">
      <c r="A831" s="658"/>
      <c r="B831" s="516" t="s">
        <v>201</v>
      </c>
      <c r="C831" s="319" t="s">
        <v>202</v>
      </c>
      <c r="D831" s="320">
        <v>1.5</v>
      </c>
      <c r="E831" s="321">
        <v>39213</v>
      </c>
      <c r="F831" s="485">
        <f>D831*E831</f>
        <v>58819.5</v>
      </c>
      <c r="G831" s="270"/>
    </row>
    <row r="832" spans="1:7" ht="13.5" thickBot="1">
      <c r="A832" s="659"/>
      <c r="B832" s="322" t="s">
        <v>203</v>
      </c>
      <c r="C832" s="323" t="s">
        <v>202</v>
      </c>
      <c r="D832" s="335">
        <v>6.1775280000000002E-2</v>
      </c>
      <c r="E832" s="324">
        <v>58820</v>
      </c>
      <c r="F832" s="486">
        <f>E832*D832</f>
        <v>3633.6219696000003</v>
      </c>
      <c r="G832" s="270"/>
    </row>
    <row r="833" spans="1:7" ht="13.5" thickBot="1">
      <c r="A833" s="325"/>
      <c r="B833" s="326"/>
      <c r="C833" s="327"/>
      <c r="D833" s="328"/>
      <c r="E833" s="329"/>
      <c r="F833" s="330"/>
      <c r="G833" s="270"/>
    </row>
    <row r="834" spans="1:7" ht="13.5" thickBot="1">
      <c r="A834" s="325"/>
      <c r="B834" s="311" t="s">
        <v>205</v>
      </c>
      <c r="C834" s="336"/>
      <c r="D834" s="337"/>
      <c r="E834" s="338"/>
      <c r="F834" s="401">
        <f>+SUM(F827:F832)</f>
        <v>99247.121969600004</v>
      </c>
      <c r="G834" s="270"/>
    </row>
    <row r="835" spans="1:7">
      <c r="G835" s="270"/>
    </row>
    <row r="836" spans="1:7" ht="13.5" thickBot="1">
      <c r="G836" s="270"/>
    </row>
    <row r="837" spans="1:7" ht="13.5" thickBot="1">
      <c r="A837" s="313" t="s">
        <v>41</v>
      </c>
      <c r="B837" s="675" t="str">
        <f>+'PRESUPUESTO OFICIAL (Entidad)'!E87</f>
        <v>Suministro e Instalación Tomacorriente Regulado Sobreponer</v>
      </c>
      <c r="C837" s="666"/>
      <c r="D837" s="666"/>
      <c r="E837" s="667"/>
      <c r="F837" s="294" t="s">
        <v>133</v>
      </c>
      <c r="G837" s="270"/>
    </row>
    <row r="838" spans="1:7" ht="26.25" thickBot="1">
      <c r="A838" s="567" t="str">
        <f>+'PRESUPUESTO OFICIAL (Entidad)'!D87</f>
        <v>4.2.27</v>
      </c>
      <c r="B838" s="257" t="s">
        <v>8</v>
      </c>
      <c r="C838" s="257" t="s">
        <v>43</v>
      </c>
      <c r="D838" s="257" t="s">
        <v>48</v>
      </c>
      <c r="E838" s="263" t="s">
        <v>11</v>
      </c>
      <c r="F838" s="263" t="s">
        <v>360</v>
      </c>
      <c r="G838" s="270"/>
    </row>
    <row r="839" spans="1:7" ht="12.75" customHeight="1">
      <c r="A839" s="657"/>
      <c r="B839" s="314" t="s">
        <v>237</v>
      </c>
      <c r="C839" s="315" t="s">
        <v>238</v>
      </c>
      <c r="D839" s="316">
        <v>1</v>
      </c>
      <c r="E839" s="317">
        <v>3100</v>
      </c>
      <c r="F839" s="484">
        <f t="shared" ref="F839:F845" si="58">D839*E839</f>
        <v>3100</v>
      </c>
      <c r="G839" s="270"/>
    </row>
    <row r="840" spans="1:7" ht="12.75" customHeight="1">
      <c r="A840" s="658"/>
      <c r="B840" s="318" t="s">
        <v>192</v>
      </c>
      <c r="C840" s="319" t="s">
        <v>191</v>
      </c>
      <c r="D840" s="320">
        <v>2</v>
      </c>
      <c r="E840" s="321">
        <v>1625</v>
      </c>
      <c r="F840" s="485">
        <f t="shared" si="58"/>
        <v>3250</v>
      </c>
      <c r="G840" s="270"/>
    </row>
    <row r="841" spans="1:7" ht="12.75" customHeight="1">
      <c r="A841" s="658"/>
      <c r="B841" s="318" t="s">
        <v>194</v>
      </c>
      <c r="C841" s="319" t="s">
        <v>191</v>
      </c>
      <c r="D841" s="320">
        <v>1</v>
      </c>
      <c r="E841" s="321">
        <v>19495</v>
      </c>
      <c r="F841" s="485">
        <f t="shared" si="58"/>
        <v>19495</v>
      </c>
      <c r="G841" s="270"/>
    </row>
    <row r="842" spans="1:7" ht="12.75" customHeight="1">
      <c r="A842" s="658"/>
      <c r="B842" s="318" t="s">
        <v>196</v>
      </c>
      <c r="C842" s="319" t="s">
        <v>191</v>
      </c>
      <c r="D842" s="320">
        <v>0.05</v>
      </c>
      <c r="E842" s="321">
        <v>28100</v>
      </c>
      <c r="F842" s="485">
        <f t="shared" si="58"/>
        <v>1405</v>
      </c>
      <c r="G842" s="270"/>
    </row>
    <row r="843" spans="1:7" ht="12.75" customHeight="1">
      <c r="A843" s="658"/>
      <c r="B843" s="318" t="s">
        <v>206</v>
      </c>
      <c r="C843" s="319" t="s">
        <v>191</v>
      </c>
      <c r="D843" s="320">
        <v>3</v>
      </c>
      <c r="E843" s="321">
        <v>1663</v>
      </c>
      <c r="F843" s="485">
        <f t="shared" si="58"/>
        <v>4989</v>
      </c>
      <c r="G843" s="270"/>
    </row>
    <row r="844" spans="1:7" ht="12.75" customHeight="1">
      <c r="A844" s="658"/>
      <c r="B844" s="318" t="s">
        <v>198</v>
      </c>
      <c r="C844" s="319" t="s">
        <v>191</v>
      </c>
      <c r="D844" s="320">
        <v>1</v>
      </c>
      <c r="E844" s="321">
        <v>48000</v>
      </c>
      <c r="F844" s="485">
        <f t="shared" si="58"/>
        <v>48000</v>
      </c>
      <c r="G844" s="270"/>
    </row>
    <row r="845" spans="1:7">
      <c r="A845" s="658"/>
      <c r="B845" s="318" t="s">
        <v>201</v>
      </c>
      <c r="C845" s="319" t="s">
        <v>202</v>
      </c>
      <c r="D845" s="320">
        <v>1.5</v>
      </c>
      <c r="E845" s="321">
        <v>39213</v>
      </c>
      <c r="F845" s="485">
        <f t="shared" si="58"/>
        <v>58819.5</v>
      </c>
      <c r="G845" s="270"/>
    </row>
    <row r="846" spans="1:7" ht="13.5" thickBot="1">
      <c r="A846" s="659"/>
      <c r="B846" s="322" t="s">
        <v>203</v>
      </c>
      <c r="C846" s="323" t="s">
        <v>202</v>
      </c>
      <c r="D846" s="335">
        <v>6.1775280000000002E-2</v>
      </c>
      <c r="E846" s="324">
        <v>58820</v>
      </c>
      <c r="F846" s="486">
        <f>E846*D846</f>
        <v>3633.6219696000003</v>
      </c>
      <c r="G846" s="270"/>
    </row>
    <row r="847" spans="1:7" ht="13.5" thickBot="1">
      <c r="A847" s="325"/>
      <c r="B847" s="326"/>
      <c r="C847" s="327"/>
      <c r="D847" s="328"/>
      <c r="E847" s="329"/>
      <c r="F847" s="330"/>
      <c r="G847" s="270"/>
    </row>
    <row r="848" spans="1:7" ht="13.5" thickBot="1">
      <c r="A848" s="325"/>
      <c r="B848" s="311" t="s">
        <v>205</v>
      </c>
      <c r="C848" s="336"/>
      <c r="D848" s="337"/>
      <c r="E848" s="338"/>
      <c r="F848" s="401">
        <f>+SUM(F839:F846)</f>
        <v>142692.1219696</v>
      </c>
      <c r="G848" s="270"/>
    </row>
    <row r="849" spans="1:7">
      <c r="F849" s="274" t="s">
        <v>361</v>
      </c>
      <c r="G849" s="270"/>
    </row>
    <row r="850" spans="1:7" ht="13.5" thickBot="1">
      <c r="G850" s="270"/>
    </row>
    <row r="851" spans="1:7" ht="15.75" thickBot="1">
      <c r="A851" s="429" t="s">
        <v>41</v>
      </c>
      <c r="B851" s="679" t="str">
        <f>+'PRESUPUESTO OFICIAL (Entidad)'!E88</f>
        <v>Suministro e Instalación Tomacorriente Regulado Sobreponer 220V</v>
      </c>
      <c r="C851" s="680"/>
      <c r="D851" s="680"/>
      <c r="E851" s="681"/>
      <c r="F851" s="518" t="s">
        <v>133</v>
      </c>
      <c r="G851" s="270"/>
    </row>
    <row r="852" spans="1:7" ht="26.25" thickBot="1">
      <c r="A852" s="567" t="str">
        <f>+'PRESUPUESTO OFICIAL (Entidad)'!D88</f>
        <v>4.2.28</v>
      </c>
      <c r="B852" s="257" t="s">
        <v>8</v>
      </c>
      <c r="C852" s="257" t="s">
        <v>43</v>
      </c>
      <c r="D852" s="257" t="s">
        <v>48</v>
      </c>
      <c r="E852" s="263" t="s">
        <v>11</v>
      </c>
      <c r="F852" s="263" t="s">
        <v>360</v>
      </c>
      <c r="G852" s="270"/>
    </row>
    <row r="853" spans="1:7" ht="14.25" customHeight="1">
      <c r="A853" s="657"/>
      <c r="B853" s="517" t="s">
        <v>237</v>
      </c>
      <c r="C853" s="504" t="s">
        <v>238</v>
      </c>
      <c r="D853" s="446">
        <v>3100</v>
      </c>
      <c r="E853" s="505">
        <v>1</v>
      </c>
      <c r="F853" s="506">
        <f t="shared" ref="F853:F861" si="59">E853*D853</f>
        <v>3100</v>
      </c>
      <c r="G853" s="270"/>
    </row>
    <row r="854" spans="1:7" ht="14.25" customHeight="1">
      <c r="A854" s="658"/>
      <c r="B854" s="508" t="s">
        <v>192</v>
      </c>
      <c r="C854" s="493" t="s">
        <v>191</v>
      </c>
      <c r="D854" s="433">
        <v>1625</v>
      </c>
      <c r="E854" s="494">
        <v>2</v>
      </c>
      <c r="F854" s="507">
        <f t="shared" si="59"/>
        <v>3250</v>
      </c>
      <c r="G854" s="270"/>
    </row>
    <row r="855" spans="1:7" ht="14.25" customHeight="1">
      <c r="A855" s="658"/>
      <c r="B855" s="508" t="s">
        <v>194</v>
      </c>
      <c r="C855" s="493" t="s">
        <v>191</v>
      </c>
      <c r="D855" s="433">
        <v>19495</v>
      </c>
      <c r="E855" s="494">
        <v>1</v>
      </c>
      <c r="F855" s="507">
        <f t="shared" si="59"/>
        <v>19495</v>
      </c>
      <c r="G855" s="270"/>
    </row>
    <row r="856" spans="1:7" ht="14.25" customHeight="1">
      <c r="A856" s="658"/>
      <c r="B856" s="508" t="s">
        <v>196</v>
      </c>
      <c r="C856" s="493" t="s">
        <v>191</v>
      </c>
      <c r="D856" s="433">
        <v>28100</v>
      </c>
      <c r="E856" s="494">
        <v>0.05</v>
      </c>
      <c r="F856" s="507">
        <f t="shared" si="59"/>
        <v>1405</v>
      </c>
      <c r="G856" s="270"/>
    </row>
    <row r="857" spans="1:7" ht="14.25" customHeight="1">
      <c r="A857" s="658"/>
      <c r="B857" s="508" t="s">
        <v>224</v>
      </c>
      <c r="C857" s="493" t="s">
        <v>117</v>
      </c>
      <c r="D857" s="433">
        <v>15825</v>
      </c>
      <c r="E857" s="494">
        <v>3.09</v>
      </c>
      <c r="F857" s="507">
        <f t="shared" si="59"/>
        <v>48899.25</v>
      </c>
      <c r="G857" s="270"/>
    </row>
    <row r="858" spans="1:7" ht="14.25" customHeight="1">
      <c r="A858" s="658"/>
      <c r="B858" s="508" t="s">
        <v>225</v>
      </c>
      <c r="C858" s="493" t="s">
        <v>191</v>
      </c>
      <c r="D858" s="433">
        <v>895</v>
      </c>
      <c r="E858" s="494">
        <v>1</v>
      </c>
      <c r="F858" s="507">
        <f t="shared" si="59"/>
        <v>895</v>
      </c>
      <c r="G858" s="270"/>
    </row>
    <row r="859" spans="1:7" ht="14.25" customHeight="1">
      <c r="A859" s="658"/>
      <c r="B859" s="508" t="s">
        <v>233</v>
      </c>
      <c r="C859" s="493" t="s">
        <v>191</v>
      </c>
      <c r="D859" s="433">
        <v>1025</v>
      </c>
      <c r="E859" s="494">
        <v>1</v>
      </c>
      <c r="F859" s="507">
        <f t="shared" si="59"/>
        <v>1025</v>
      </c>
      <c r="G859" s="270"/>
    </row>
    <row r="860" spans="1:7" ht="14.25" customHeight="1">
      <c r="A860" s="658"/>
      <c r="B860" s="508" t="s">
        <v>206</v>
      </c>
      <c r="C860" s="493" t="s">
        <v>191</v>
      </c>
      <c r="D860" s="433">
        <v>1663</v>
      </c>
      <c r="E860" s="494">
        <v>4</v>
      </c>
      <c r="F860" s="507">
        <f t="shared" si="59"/>
        <v>6652</v>
      </c>
      <c r="G860" s="270"/>
    </row>
    <row r="861" spans="1:7" ht="14.25" customHeight="1">
      <c r="A861" s="658"/>
      <c r="B861" s="508" t="s">
        <v>241</v>
      </c>
      <c r="C861" s="493" t="s">
        <v>191</v>
      </c>
      <c r="D861" s="433">
        <v>68000</v>
      </c>
      <c r="E861" s="494">
        <v>1</v>
      </c>
      <c r="F861" s="507">
        <f t="shared" si="59"/>
        <v>68000</v>
      </c>
      <c r="G861" s="270"/>
    </row>
    <row r="862" spans="1:7" ht="15" customHeight="1">
      <c r="A862" s="658"/>
      <c r="B862" s="508" t="s">
        <v>201</v>
      </c>
      <c r="C862" s="493" t="s">
        <v>202</v>
      </c>
      <c r="D862" s="433">
        <v>39213</v>
      </c>
      <c r="E862" s="494">
        <v>1.5</v>
      </c>
      <c r="F862" s="507">
        <f>E862*D862</f>
        <v>58819.5</v>
      </c>
      <c r="G862" s="270"/>
    </row>
    <row r="863" spans="1:7" ht="15" thickBot="1">
      <c r="A863" s="659"/>
      <c r="B863" s="509" t="s">
        <v>203</v>
      </c>
      <c r="C863" s="510" t="s">
        <v>202</v>
      </c>
      <c r="D863" s="437">
        <v>58820</v>
      </c>
      <c r="E863" s="511">
        <v>6.1775280000000002E-2</v>
      </c>
      <c r="F863" s="512">
        <f>D863*E863</f>
        <v>3633.6219696000003</v>
      </c>
      <c r="G863" s="270"/>
    </row>
    <row r="864" spans="1:7" ht="15" thickBot="1">
      <c r="A864" s="469"/>
      <c r="B864" s="499"/>
      <c r="C864" s="497"/>
      <c r="D864" s="442"/>
      <c r="E864" s="455"/>
      <c r="F864" s="498"/>
      <c r="G864" s="270"/>
    </row>
    <row r="865" spans="1:7" ht="15.75" thickBot="1">
      <c r="A865" s="469"/>
      <c r="B865" s="500" t="s">
        <v>205</v>
      </c>
      <c r="C865" s="501"/>
      <c r="D865" s="439"/>
      <c r="E865" s="502"/>
      <c r="F865" s="530">
        <f>+SUM(F853:F863)</f>
        <v>215174.3719696</v>
      </c>
      <c r="G865" s="270"/>
    </row>
    <row r="866" spans="1:7">
      <c r="G866" s="270"/>
    </row>
    <row r="867" spans="1:7" ht="13.5" thickBot="1">
      <c r="G867" s="270"/>
    </row>
    <row r="868" spans="1:7" ht="13.5" customHeight="1" thickBot="1">
      <c r="A868" s="313" t="s">
        <v>41</v>
      </c>
      <c r="B868" s="686" t="str">
        <f>+'PRESUPUESTO OFICIAL (Entidad)'!E89</f>
        <v>Suministro e Instalación de Tomacorriente Regulado en Canaleta Metálica</v>
      </c>
      <c r="C868" s="695"/>
      <c r="D868" s="695"/>
      <c r="E868" s="698"/>
      <c r="F868" s="294" t="s">
        <v>133</v>
      </c>
      <c r="G868" s="270"/>
    </row>
    <row r="869" spans="1:7" ht="26.25" thickBot="1">
      <c r="A869" s="565" t="str">
        <f>+'PRESUPUESTO OFICIAL (Entidad)'!D89</f>
        <v>4.2.29</v>
      </c>
      <c r="B869" s="257" t="s">
        <v>8</v>
      </c>
      <c r="C869" s="257" t="s">
        <v>43</v>
      </c>
      <c r="D869" s="257" t="s">
        <v>48</v>
      </c>
      <c r="E869" s="263" t="s">
        <v>11</v>
      </c>
      <c r="F869" s="265" t="s">
        <v>360</v>
      </c>
      <c r="G869" s="270"/>
    </row>
    <row r="870" spans="1:7">
      <c r="A870" s="676"/>
      <c r="B870" s="314" t="s">
        <v>196</v>
      </c>
      <c r="C870" s="315" t="s">
        <v>191</v>
      </c>
      <c r="D870" s="316">
        <v>0.05</v>
      </c>
      <c r="E870" s="317">
        <v>28100</v>
      </c>
      <c r="F870" s="361">
        <f>D870*E870</f>
        <v>1405</v>
      </c>
      <c r="G870" s="270"/>
    </row>
    <row r="871" spans="1:7">
      <c r="A871" s="677"/>
      <c r="B871" s="318" t="s">
        <v>236</v>
      </c>
      <c r="C871" s="319" t="s">
        <v>191</v>
      </c>
      <c r="D871" s="320">
        <v>1</v>
      </c>
      <c r="E871" s="321">
        <v>3500</v>
      </c>
      <c r="F871" s="360">
        <f>D871*E871</f>
        <v>3500</v>
      </c>
      <c r="G871" s="270"/>
    </row>
    <row r="872" spans="1:7">
      <c r="A872" s="677"/>
      <c r="B872" s="318" t="s">
        <v>239</v>
      </c>
      <c r="C872" s="319" t="s">
        <v>191</v>
      </c>
      <c r="D872" s="320">
        <v>1</v>
      </c>
      <c r="E872" s="321">
        <v>38000</v>
      </c>
      <c r="F872" s="360">
        <f>D872*E872</f>
        <v>38000</v>
      </c>
      <c r="G872" s="270"/>
    </row>
    <row r="873" spans="1:7">
      <c r="A873" s="677"/>
      <c r="B873" s="318" t="s">
        <v>206</v>
      </c>
      <c r="C873" s="319" t="s">
        <v>191</v>
      </c>
      <c r="D873" s="320">
        <v>3</v>
      </c>
      <c r="E873" s="321">
        <v>1663</v>
      </c>
      <c r="F873" s="360">
        <f>D873*E873</f>
        <v>4989</v>
      </c>
      <c r="G873" s="270"/>
    </row>
    <row r="874" spans="1:7">
      <c r="A874" s="677"/>
      <c r="B874" s="318" t="s">
        <v>201</v>
      </c>
      <c r="C874" s="319" t="s">
        <v>202</v>
      </c>
      <c r="D874" s="320">
        <v>1.5</v>
      </c>
      <c r="E874" s="321">
        <v>39213</v>
      </c>
      <c r="F874" s="360">
        <f>D874*E874</f>
        <v>58819.5</v>
      </c>
      <c r="G874" s="270"/>
    </row>
    <row r="875" spans="1:7" ht="13.5" thickBot="1">
      <c r="A875" s="678"/>
      <c r="B875" s="322" t="s">
        <v>203</v>
      </c>
      <c r="C875" s="323" t="s">
        <v>202</v>
      </c>
      <c r="D875" s="335">
        <v>6.1775280000000002E-2</v>
      </c>
      <c r="E875" s="324">
        <v>58820</v>
      </c>
      <c r="F875" s="362">
        <f>E875*D875</f>
        <v>3633.6219696000003</v>
      </c>
      <c r="G875" s="270"/>
    </row>
    <row r="876" spans="1:7" ht="13.5" thickBot="1">
      <c r="A876" s="325"/>
      <c r="B876" s="326"/>
      <c r="C876" s="327"/>
      <c r="D876" s="328"/>
      <c r="E876" s="329"/>
      <c r="F876" s="330"/>
      <c r="G876" s="270"/>
    </row>
    <row r="877" spans="1:7" ht="13.5" thickBot="1">
      <c r="A877" s="325"/>
      <c r="B877" s="311" t="s">
        <v>205</v>
      </c>
      <c r="C877" s="336"/>
      <c r="D877" s="337"/>
      <c r="E877" s="338"/>
      <c r="F877" s="401">
        <f>+SUM(F870:F875)</f>
        <v>110347.1219696</v>
      </c>
      <c r="G877" s="270"/>
    </row>
    <row r="878" spans="1:7" ht="13.5" thickBot="1">
      <c r="G878" s="270"/>
    </row>
    <row r="879" spans="1:7" ht="15.75" thickBot="1">
      <c r="A879" s="429" t="s">
        <v>41</v>
      </c>
      <c r="B879" s="682" t="str">
        <f>+'PRESUPUESTO OFICIAL (Entidad)'!E90</f>
        <v>Suministro e Instalación de Tubería EMT 3/4"</v>
      </c>
      <c r="C879" s="683"/>
      <c r="D879" s="683"/>
      <c r="E879" s="683"/>
      <c r="F879" s="538" t="s">
        <v>117</v>
      </c>
      <c r="G879" s="270"/>
    </row>
    <row r="880" spans="1:7" ht="26.25" thickBot="1">
      <c r="A880" s="565" t="str">
        <f>+'PRESUPUESTO OFICIAL (Entidad)'!D90</f>
        <v>4.2.30</v>
      </c>
      <c r="B880" s="257" t="s">
        <v>8</v>
      </c>
      <c r="C880" s="257" t="s">
        <v>43</v>
      </c>
      <c r="D880" s="257" t="s">
        <v>48</v>
      </c>
      <c r="E880" s="263" t="s">
        <v>11</v>
      </c>
      <c r="F880" s="263" t="s">
        <v>360</v>
      </c>
      <c r="G880" s="270"/>
    </row>
    <row r="881" spans="1:7" ht="14.25">
      <c r="A881" s="676"/>
      <c r="B881" s="523" t="s">
        <v>435</v>
      </c>
      <c r="C881" s="524" t="s">
        <v>414</v>
      </c>
      <c r="D881" s="475">
        <v>1210</v>
      </c>
      <c r="E881" s="525">
        <v>0.3</v>
      </c>
      <c r="F881" s="506">
        <f>E881*D881</f>
        <v>363</v>
      </c>
      <c r="G881" s="270"/>
    </row>
    <row r="882" spans="1:7" ht="14.25">
      <c r="A882" s="677"/>
      <c r="B882" s="519" t="s">
        <v>436</v>
      </c>
      <c r="C882" s="520" t="s">
        <v>414</v>
      </c>
      <c r="D882" s="461">
        <v>2090</v>
      </c>
      <c r="E882" s="521">
        <v>0.3</v>
      </c>
      <c r="F882" s="507">
        <f t="shared" ref="F882:F884" si="60">E882*D882</f>
        <v>627</v>
      </c>
      <c r="G882" s="270"/>
    </row>
    <row r="883" spans="1:7" ht="14.25">
      <c r="A883" s="677"/>
      <c r="B883" s="519" t="s">
        <v>437</v>
      </c>
      <c r="C883" s="520" t="s">
        <v>438</v>
      </c>
      <c r="D883" s="461">
        <v>8049</v>
      </c>
      <c r="E883" s="521">
        <v>1.03</v>
      </c>
      <c r="F883" s="507">
        <f t="shared" si="60"/>
        <v>8290.4699999999993</v>
      </c>
      <c r="G883" s="270"/>
    </row>
    <row r="884" spans="1:7" ht="14.25">
      <c r="A884" s="677"/>
      <c r="B884" s="519" t="s">
        <v>439</v>
      </c>
      <c r="C884" s="520" t="s">
        <v>414</v>
      </c>
      <c r="D884" s="461">
        <v>1100</v>
      </c>
      <c r="E884" s="521">
        <v>0.3</v>
      </c>
      <c r="F884" s="507">
        <f t="shared" si="60"/>
        <v>330</v>
      </c>
      <c r="G884" s="270"/>
    </row>
    <row r="885" spans="1:7" ht="14.25">
      <c r="A885" s="677"/>
      <c r="B885" s="430" t="s">
        <v>381</v>
      </c>
      <c r="C885" s="520" t="s">
        <v>202</v>
      </c>
      <c r="D885" s="461">
        <v>28339</v>
      </c>
      <c r="E885" s="521">
        <v>0.45</v>
      </c>
      <c r="F885" s="507">
        <f t="shared" ref="F885" si="61">E885*D885</f>
        <v>12752.550000000001</v>
      </c>
      <c r="G885" s="270"/>
    </row>
    <row r="886" spans="1:7" ht="15" thickBot="1">
      <c r="A886" s="678"/>
      <c r="B886" s="436" t="s">
        <v>374</v>
      </c>
      <c r="C886" s="526" t="s">
        <v>202</v>
      </c>
      <c r="D886" s="463">
        <v>2269</v>
      </c>
      <c r="E886" s="527">
        <v>0.28100000000000003</v>
      </c>
      <c r="F886" s="512">
        <f t="shared" ref="F886" si="62">E886*D886</f>
        <v>637.58900000000006</v>
      </c>
      <c r="G886" s="270"/>
    </row>
    <row r="887" spans="1:7" ht="15" thickBot="1">
      <c r="A887" s="431"/>
      <c r="B887" s="440"/>
      <c r="C887" s="497"/>
      <c r="D887" s="442"/>
      <c r="E887" s="513"/>
      <c r="F887" s="498"/>
      <c r="G887" s="270"/>
    </row>
    <row r="888" spans="1:7" ht="15" thickBot="1">
      <c r="A888" s="431"/>
      <c r="B888" s="443" t="s">
        <v>205</v>
      </c>
      <c r="C888" s="438"/>
      <c r="D888" s="528"/>
      <c r="E888" s="528"/>
      <c r="F888" s="531">
        <f>+SUM(F881:F886)</f>
        <v>23000.609</v>
      </c>
      <c r="G888" s="270"/>
    </row>
    <row r="889" spans="1:7">
      <c r="G889" s="270"/>
    </row>
    <row r="890" spans="1:7" ht="13.5" thickBot="1">
      <c r="G890" s="270"/>
    </row>
    <row r="891" spans="1:7" ht="13.5" thickBot="1">
      <c r="A891" s="313" t="s">
        <v>41</v>
      </c>
      <c r="B891" s="665" t="str">
        <f>+'PRESUPUESTO OFICIAL (Entidad)'!E91</f>
        <v>Suministro e Instalación de Tubería SCH40 3/4"</v>
      </c>
      <c r="C891" s="666"/>
      <c r="D891" s="666"/>
      <c r="E891" s="667"/>
      <c r="F891" s="294" t="s">
        <v>117</v>
      </c>
      <c r="G891" s="269"/>
    </row>
    <row r="892" spans="1:7" ht="26.25" thickBot="1">
      <c r="A892" s="573" t="str">
        <f>+'PRESUPUESTO OFICIAL (Entidad)'!D91</f>
        <v>4.2.31</v>
      </c>
      <c r="B892" s="259" t="s">
        <v>8</v>
      </c>
      <c r="C892" s="259" t="s">
        <v>43</v>
      </c>
      <c r="D892" s="259" t="s">
        <v>48</v>
      </c>
      <c r="E892" s="264" t="s">
        <v>11</v>
      </c>
      <c r="F892" s="264" t="s">
        <v>360</v>
      </c>
      <c r="G892" s="269"/>
    </row>
    <row r="893" spans="1:7">
      <c r="A893" s="660"/>
      <c r="B893" s="369" t="s">
        <v>394</v>
      </c>
      <c r="C893" s="370" t="s">
        <v>191</v>
      </c>
      <c r="D893" s="389">
        <v>0.3</v>
      </c>
      <c r="E893" s="393">
        <v>1595</v>
      </c>
      <c r="F893" s="426">
        <f t="shared" ref="F893:F898" si="63">D893*E893</f>
        <v>478.5</v>
      </c>
      <c r="G893" s="269"/>
    </row>
    <row r="894" spans="1:7">
      <c r="A894" s="661"/>
      <c r="B894" s="373" t="s">
        <v>395</v>
      </c>
      <c r="C894" s="310" t="s">
        <v>191</v>
      </c>
      <c r="D894" s="390">
        <v>0.3</v>
      </c>
      <c r="E894" s="394">
        <v>1815</v>
      </c>
      <c r="F894" s="427">
        <f t="shared" si="63"/>
        <v>544.5</v>
      </c>
      <c r="G894" s="269"/>
    </row>
    <row r="895" spans="1:7">
      <c r="A895" s="661"/>
      <c r="B895" s="373" t="s">
        <v>396</v>
      </c>
      <c r="C895" s="310" t="s">
        <v>117</v>
      </c>
      <c r="D895" s="387">
        <v>1.03</v>
      </c>
      <c r="E895" s="394">
        <v>4749</v>
      </c>
      <c r="F895" s="427">
        <f t="shared" si="63"/>
        <v>4891.47</v>
      </c>
      <c r="G895" s="269"/>
    </row>
    <row r="896" spans="1:7">
      <c r="A896" s="661"/>
      <c r="B896" s="373" t="s">
        <v>397</v>
      </c>
      <c r="C896" s="310" t="s">
        <v>191</v>
      </c>
      <c r="D896" s="390">
        <v>0.3</v>
      </c>
      <c r="E896" s="394">
        <v>1353</v>
      </c>
      <c r="F896" s="427">
        <f t="shared" si="63"/>
        <v>405.9</v>
      </c>
      <c r="G896" s="269"/>
    </row>
    <row r="897" spans="1:7">
      <c r="A897" s="661"/>
      <c r="B897" s="373" t="s">
        <v>381</v>
      </c>
      <c r="C897" s="310" t="s">
        <v>202</v>
      </c>
      <c r="D897" s="387">
        <v>0.45</v>
      </c>
      <c r="E897" s="394">
        <v>28339</v>
      </c>
      <c r="F897" s="427">
        <f t="shared" si="63"/>
        <v>12752.550000000001</v>
      </c>
      <c r="G897" s="269"/>
    </row>
    <row r="898" spans="1:7" ht="13.5" thickBot="1">
      <c r="A898" s="662"/>
      <c r="B898" s="375" t="s">
        <v>374</v>
      </c>
      <c r="C898" s="376" t="s">
        <v>202</v>
      </c>
      <c r="D898" s="391">
        <v>0.28100000000000003</v>
      </c>
      <c r="E898" s="395">
        <v>2269</v>
      </c>
      <c r="F898" s="428">
        <f t="shared" si="63"/>
        <v>637.58900000000006</v>
      </c>
      <c r="G898" s="269"/>
    </row>
    <row r="899" spans="1:7" ht="13.5" thickBot="1">
      <c r="B899" s="295"/>
      <c r="C899" s="296"/>
      <c r="D899" s="296"/>
      <c r="E899" s="296"/>
      <c r="F899" s="378"/>
      <c r="G899" s="269"/>
    </row>
    <row r="900" spans="1:7" ht="13.5" thickBot="1">
      <c r="B900" s="379" t="s">
        <v>205</v>
      </c>
      <c r="C900" s="297"/>
      <c r="D900" s="298"/>
      <c r="E900" s="299"/>
      <c r="F900" s="401">
        <f>+SUM(F893:F898)</f>
        <v>19710.509000000002</v>
      </c>
      <c r="G900" s="269"/>
    </row>
    <row r="901" spans="1:7">
      <c r="B901" s="295"/>
      <c r="C901" s="296"/>
      <c r="D901" s="296"/>
      <c r="E901" s="296"/>
      <c r="F901" s="296"/>
      <c r="G901" s="270"/>
    </row>
    <row r="902" spans="1:7" ht="13.5" thickBot="1">
      <c r="B902" s="295"/>
      <c r="C902" s="296"/>
      <c r="D902" s="296"/>
      <c r="E902" s="296"/>
      <c r="F902" s="296"/>
      <c r="G902" s="270"/>
    </row>
    <row r="903" spans="1:7" ht="13.5" thickBot="1">
      <c r="A903" s="313" t="s">
        <v>41</v>
      </c>
      <c r="B903" s="665" t="str">
        <f>+'PRESUPUESTO OFICIAL (Entidad)'!E92</f>
        <v>Suministro e Instalación de Tubería IMC 3/4"</v>
      </c>
      <c r="C903" s="666"/>
      <c r="D903" s="666"/>
      <c r="E903" s="667"/>
      <c r="F903" s="294" t="s">
        <v>117</v>
      </c>
      <c r="G903" s="270"/>
    </row>
    <row r="904" spans="1:7" ht="26.25" thickBot="1">
      <c r="A904" s="573" t="str">
        <f>+'PRESUPUESTO OFICIAL (Entidad)'!D92</f>
        <v>4.2.32</v>
      </c>
      <c r="B904" s="259" t="s">
        <v>8</v>
      </c>
      <c r="C904" s="259" t="s">
        <v>43</v>
      </c>
      <c r="D904" s="259" t="s">
        <v>48</v>
      </c>
      <c r="E904" s="264" t="s">
        <v>11</v>
      </c>
      <c r="F904" s="264" t="s">
        <v>360</v>
      </c>
      <c r="G904" s="270"/>
    </row>
    <row r="905" spans="1:7">
      <c r="A905" s="660"/>
      <c r="B905" s="369" t="s">
        <v>398</v>
      </c>
      <c r="C905" s="370" t="s">
        <v>191</v>
      </c>
      <c r="D905" s="389">
        <v>0.3</v>
      </c>
      <c r="E905" s="372">
        <v>3846</v>
      </c>
      <c r="F905" s="426">
        <f t="shared" ref="F905:F910" si="64">D905*E905</f>
        <v>1153.8</v>
      </c>
      <c r="G905" s="270"/>
    </row>
    <row r="906" spans="1:7">
      <c r="A906" s="661"/>
      <c r="B906" s="373" t="s">
        <v>399</v>
      </c>
      <c r="C906" s="310" t="s">
        <v>191</v>
      </c>
      <c r="D906" s="390">
        <v>0.3</v>
      </c>
      <c r="E906" s="374">
        <v>4840</v>
      </c>
      <c r="F906" s="427">
        <f t="shared" si="64"/>
        <v>1452</v>
      </c>
      <c r="G906" s="270"/>
    </row>
    <row r="907" spans="1:7">
      <c r="A907" s="661"/>
      <c r="B907" s="373" t="s">
        <v>400</v>
      </c>
      <c r="C907" s="310" t="s">
        <v>117</v>
      </c>
      <c r="D907" s="387">
        <v>1.03</v>
      </c>
      <c r="E907" s="374">
        <v>17032</v>
      </c>
      <c r="F907" s="427">
        <f t="shared" si="64"/>
        <v>17542.96</v>
      </c>
      <c r="G907" s="270"/>
    </row>
    <row r="908" spans="1:7">
      <c r="A908" s="661"/>
      <c r="B908" s="373" t="s">
        <v>401</v>
      </c>
      <c r="C908" s="310" t="s">
        <v>191</v>
      </c>
      <c r="D908" s="390">
        <v>0.3</v>
      </c>
      <c r="E908" s="374">
        <v>2200</v>
      </c>
      <c r="F908" s="427">
        <f t="shared" si="64"/>
        <v>660</v>
      </c>
      <c r="G908" s="270"/>
    </row>
    <row r="909" spans="1:7">
      <c r="A909" s="661"/>
      <c r="B909" s="373" t="s">
        <v>381</v>
      </c>
      <c r="C909" s="310" t="s">
        <v>202</v>
      </c>
      <c r="D909" s="387">
        <v>0.45</v>
      </c>
      <c r="E909" s="374">
        <v>28339</v>
      </c>
      <c r="F909" s="427">
        <f t="shared" si="64"/>
        <v>12752.550000000001</v>
      </c>
      <c r="G909" s="270"/>
    </row>
    <row r="910" spans="1:7" ht="13.5" thickBot="1">
      <c r="A910" s="662"/>
      <c r="B910" s="375" t="s">
        <v>374</v>
      </c>
      <c r="C910" s="376" t="s">
        <v>202</v>
      </c>
      <c r="D910" s="391">
        <v>0.28100000000000003</v>
      </c>
      <c r="E910" s="377">
        <v>2269</v>
      </c>
      <c r="F910" s="428">
        <f t="shared" si="64"/>
        <v>637.58900000000006</v>
      </c>
      <c r="G910" s="270"/>
    </row>
    <row r="911" spans="1:7" ht="13.5" thickBot="1">
      <c r="B911" s="295"/>
      <c r="C911" s="296"/>
      <c r="D911" s="296"/>
      <c r="E911" s="296"/>
      <c r="F911" s="378"/>
      <c r="G911" s="270"/>
    </row>
    <row r="912" spans="1:7" ht="13.5" thickBot="1">
      <c r="B912" s="399" t="s">
        <v>205</v>
      </c>
      <c r="C912" s="298"/>
      <c r="D912" s="298"/>
      <c r="E912" s="298"/>
      <c r="F912" s="401">
        <f>+SUM(F905:F910)</f>
        <v>34198.898999999998</v>
      </c>
      <c r="G912" s="270"/>
    </row>
    <row r="913" spans="1:7">
      <c r="B913" s="295"/>
      <c r="C913" s="296"/>
      <c r="D913" s="296"/>
      <c r="E913" s="296"/>
      <c r="F913" s="296"/>
      <c r="G913" s="270"/>
    </row>
    <row r="914" spans="1:7" ht="13.5" thickBot="1">
      <c r="B914" s="295"/>
      <c r="C914" s="296"/>
      <c r="D914" s="296"/>
      <c r="E914" s="296"/>
      <c r="F914" s="296"/>
      <c r="G914" s="270"/>
    </row>
    <row r="915" spans="1:7" ht="13.5" thickBot="1">
      <c r="A915" s="313" t="s">
        <v>41</v>
      </c>
      <c r="B915" s="665" t="s">
        <v>372</v>
      </c>
      <c r="C915" s="666"/>
      <c r="D915" s="666"/>
      <c r="E915" s="667"/>
      <c r="F915" s="294" t="s">
        <v>117</v>
      </c>
      <c r="G915" s="269"/>
    </row>
    <row r="916" spans="1:7" ht="26.25" thickBot="1">
      <c r="A916" s="565" t="str">
        <f>+'PRESUPUESTO OFICIAL (Entidad)'!D93</f>
        <v>4.2.33</v>
      </c>
      <c r="B916" s="259" t="s">
        <v>8</v>
      </c>
      <c r="C916" s="259" t="s">
        <v>43</v>
      </c>
      <c r="D916" s="259" t="s">
        <v>48</v>
      </c>
      <c r="E916" s="264" t="s">
        <v>11</v>
      </c>
      <c r="F916" s="264" t="s">
        <v>360</v>
      </c>
      <c r="G916" s="269"/>
    </row>
    <row r="917" spans="1:7">
      <c r="A917" s="676"/>
      <c r="B917" s="369" t="s">
        <v>402</v>
      </c>
      <c r="C917" s="370" t="s">
        <v>191</v>
      </c>
      <c r="D917" s="392">
        <v>0.35020000000000001</v>
      </c>
      <c r="E917" s="372">
        <v>97150</v>
      </c>
      <c r="F917" s="426">
        <f t="shared" ref="F917:F923" si="65">D917*E917</f>
        <v>34021.93</v>
      </c>
      <c r="G917" s="269"/>
    </row>
    <row r="918" spans="1:7">
      <c r="A918" s="677"/>
      <c r="B918" s="373" t="s">
        <v>383</v>
      </c>
      <c r="C918" s="310" t="s">
        <v>191</v>
      </c>
      <c r="D918" s="390">
        <v>0.7</v>
      </c>
      <c r="E918" s="374">
        <v>3852</v>
      </c>
      <c r="F918" s="427">
        <f t="shared" si="65"/>
        <v>2696.3999999999996</v>
      </c>
      <c r="G918" s="269"/>
    </row>
    <row r="919" spans="1:7">
      <c r="A919" s="677"/>
      <c r="B919" s="373" t="s">
        <v>384</v>
      </c>
      <c r="C919" s="310" t="s">
        <v>191</v>
      </c>
      <c r="D919" s="387">
        <v>0.15</v>
      </c>
      <c r="E919" s="374">
        <v>58380</v>
      </c>
      <c r="F919" s="427">
        <f t="shared" si="65"/>
        <v>8757</v>
      </c>
      <c r="G919" s="269"/>
    </row>
    <row r="920" spans="1:7">
      <c r="A920" s="677"/>
      <c r="B920" s="373" t="s">
        <v>385</v>
      </c>
      <c r="C920" s="310" t="s">
        <v>117</v>
      </c>
      <c r="D920" s="387">
        <v>1.08</v>
      </c>
      <c r="E920" s="374">
        <v>3740</v>
      </c>
      <c r="F920" s="427">
        <f t="shared" si="65"/>
        <v>4039.2000000000003</v>
      </c>
      <c r="G920" s="269"/>
    </row>
    <row r="921" spans="1:7">
      <c r="A921" s="677"/>
      <c r="B921" s="373" t="s">
        <v>386</v>
      </c>
      <c r="C921" s="310" t="s">
        <v>191</v>
      </c>
      <c r="D921" s="390">
        <v>0.8</v>
      </c>
      <c r="E921" s="374">
        <v>5514</v>
      </c>
      <c r="F921" s="427">
        <f t="shared" si="65"/>
        <v>4411.2</v>
      </c>
      <c r="G921" s="269"/>
    </row>
    <row r="922" spans="1:7">
      <c r="A922" s="677"/>
      <c r="B922" s="373" t="s">
        <v>387</v>
      </c>
      <c r="C922" s="310" t="s">
        <v>202</v>
      </c>
      <c r="D922" s="390">
        <v>0.4</v>
      </c>
      <c r="E922" s="374">
        <v>37556</v>
      </c>
      <c r="F922" s="427">
        <f t="shared" si="65"/>
        <v>15022.400000000001</v>
      </c>
      <c r="G922" s="269"/>
    </row>
    <row r="923" spans="1:7" ht="13.5" thickBot="1">
      <c r="A923" s="678"/>
      <c r="B923" s="375" t="s">
        <v>374</v>
      </c>
      <c r="C923" s="376" t="s">
        <v>202</v>
      </c>
      <c r="D923" s="391">
        <v>0.33100000000000002</v>
      </c>
      <c r="E923" s="377">
        <v>2269</v>
      </c>
      <c r="F923" s="428">
        <f t="shared" si="65"/>
        <v>751.03899999999999</v>
      </c>
      <c r="G923" s="269"/>
    </row>
    <row r="924" spans="1:7" ht="13.5" thickBot="1">
      <c r="B924" s="295"/>
      <c r="C924" s="296"/>
      <c r="D924" s="296"/>
      <c r="E924" s="296"/>
      <c r="F924" s="378"/>
      <c r="G924" s="269"/>
    </row>
    <row r="925" spans="1:7" ht="13.5" thickBot="1">
      <c r="B925" s="379" t="s">
        <v>205</v>
      </c>
      <c r="C925" s="297"/>
      <c r="D925" s="298"/>
      <c r="E925" s="299"/>
      <c r="F925" s="401">
        <f>+SUM(F917:F923)</f>
        <v>69699.169000000009</v>
      </c>
      <c r="G925" s="269"/>
    </row>
    <row r="926" spans="1:7">
      <c r="B926" s="295"/>
      <c r="C926" s="296"/>
      <c r="D926" s="296"/>
      <c r="E926" s="296"/>
      <c r="F926" s="330"/>
      <c r="G926" s="269"/>
    </row>
    <row r="927" spans="1:7" ht="13.5" thickBot="1">
      <c r="B927" s="295"/>
      <c r="C927" s="296"/>
      <c r="D927" s="296"/>
      <c r="E927" s="296"/>
      <c r="F927" s="330"/>
      <c r="G927" s="269"/>
    </row>
    <row r="928" spans="1:7" ht="17.25" thickBot="1">
      <c r="A928" s="313" t="s">
        <v>41</v>
      </c>
      <c r="B928" s="665" t="s">
        <v>375</v>
      </c>
      <c r="C928" s="666" t="s">
        <v>410</v>
      </c>
      <c r="D928" s="666"/>
      <c r="E928" s="667"/>
      <c r="F928" s="294" t="s">
        <v>117</v>
      </c>
      <c r="G928" s="271"/>
    </row>
    <row r="929" spans="1:7" ht="26.25" thickBot="1">
      <c r="A929" s="573" t="str">
        <f>+'PRESUPUESTO OFICIAL (Entidad)'!D94</f>
        <v>4.2.34</v>
      </c>
      <c r="B929" s="259" t="s">
        <v>8</v>
      </c>
      <c r="C929" s="259" t="s">
        <v>43</v>
      </c>
      <c r="D929" s="259" t="s">
        <v>48</v>
      </c>
      <c r="E929" s="264" t="s">
        <v>11</v>
      </c>
      <c r="F929" s="264" t="s">
        <v>360</v>
      </c>
      <c r="G929" s="271"/>
    </row>
    <row r="930" spans="1:7">
      <c r="A930" s="660"/>
      <c r="B930" s="369" t="s">
        <v>403</v>
      </c>
      <c r="C930" s="370" t="s">
        <v>191</v>
      </c>
      <c r="D930" s="392">
        <v>0.43259999999999998</v>
      </c>
      <c r="E930" s="372">
        <v>96705</v>
      </c>
      <c r="F930" s="426">
        <f t="shared" ref="F930:F937" si="66">D930*E930</f>
        <v>41834.582999999999</v>
      </c>
      <c r="G930" s="269"/>
    </row>
    <row r="931" spans="1:7">
      <c r="A931" s="661"/>
      <c r="B931" s="373" t="s">
        <v>385</v>
      </c>
      <c r="C931" s="310" t="s">
        <v>117</v>
      </c>
      <c r="D931" s="387">
        <v>1.08</v>
      </c>
      <c r="E931" s="374">
        <v>3740</v>
      </c>
      <c r="F931" s="427">
        <f t="shared" si="66"/>
        <v>4039.2000000000003</v>
      </c>
      <c r="G931" s="269"/>
    </row>
    <row r="932" spans="1:7">
      <c r="A932" s="661"/>
      <c r="B932" s="373" t="s">
        <v>404</v>
      </c>
      <c r="C932" s="310" t="s">
        <v>191</v>
      </c>
      <c r="D932" s="390">
        <v>0.2</v>
      </c>
      <c r="E932" s="374">
        <v>60361</v>
      </c>
      <c r="F932" s="427">
        <f t="shared" si="66"/>
        <v>12072.2</v>
      </c>
      <c r="G932" s="269"/>
    </row>
    <row r="933" spans="1:7">
      <c r="A933" s="661"/>
      <c r="B933" s="373" t="s">
        <v>405</v>
      </c>
      <c r="C933" s="310" t="s">
        <v>191</v>
      </c>
      <c r="D933" s="397">
        <v>1</v>
      </c>
      <c r="E933" s="374">
        <v>58380</v>
      </c>
      <c r="F933" s="427">
        <f t="shared" si="66"/>
        <v>58380</v>
      </c>
      <c r="G933" s="269"/>
    </row>
    <row r="934" spans="1:7">
      <c r="A934" s="661"/>
      <c r="B934" s="373" t="s">
        <v>406</v>
      </c>
      <c r="C934" s="310" t="s">
        <v>191</v>
      </c>
      <c r="D934" s="387">
        <v>0.42</v>
      </c>
      <c r="E934" s="374">
        <v>3852</v>
      </c>
      <c r="F934" s="427">
        <f t="shared" si="66"/>
        <v>1617.84</v>
      </c>
      <c r="G934" s="269"/>
    </row>
    <row r="935" spans="1:7">
      <c r="A935" s="661"/>
      <c r="B935" s="373" t="s">
        <v>407</v>
      </c>
      <c r="C935" s="310" t="s">
        <v>117</v>
      </c>
      <c r="D935" s="397">
        <v>1</v>
      </c>
      <c r="E935" s="374">
        <v>28450</v>
      </c>
      <c r="F935" s="427">
        <f t="shared" si="66"/>
        <v>28450</v>
      </c>
      <c r="G935" s="269"/>
    </row>
    <row r="936" spans="1:7">
      <c r="A936" s="661"/>
      <c r="B936" s="373" t="s">
        <v>387</v>
      </c>
      <c r="C936" s="310" t="s">
        <v>202</v>
      </c>
      <c r="D936" s="390">
        <v>0.4</v>
      </c>
      <c r="E936" s="374">
        <v>37556</v>
      </c>
      <c r="F936" s="427">
        <f t="shared" si="66"/>
        <v>15022.400000000001</v>
      </c>
      <c r="G936" s="269"/>
    </row>
    <row r="937" spans="1:7" ht="13.5" thickBot="1">
      <c r="A937" s="662"/>
      <c r="B937" s="375" t="s">
        <v>374</v>
      </c>
      <c r="C937" s="376" t="s">
        <v>202</v>
      </c>
      <c r="D937" s="391">
        <v>0.33100000000000002</v>
      </c>
      <c r="E937" s="377">
        <v>2269</v>
      </c>
      <c r="F937" s="428">
        <f t="shared" si="66"/>
        <v>751.03899999999999</v>
      </c>
      <c r="G937" s="269"/>
    </row>
    <row r="938" spans="1:7" ht="13.5" thickBot="1">
      <c r="B938" s="295"/>
      <c r="C938" s="296"/>
      <c r="D938" s="296"/>
      <c r="E938" s="296"/>
      <c r="F938" s="378"/>
      <c r="G938" s="269"/>
    </row>
    <row r="939" spans="1:7" ht="13.5" thickBot="1">
      <c r="B939" s="379" t="s">
        <v>205</v>
      </c>
      <c r="C939" s="297"/>
      <c r="D939" s="298"/>
      <c r="E939" s="299"/>
      <c r="F939" s="401">
        <f>+SUM(F930:F937)</f>
        <v>162167.26199999996</v>
      </c>
      <c r="G939" s="269"/>
    </row>
    <row r="940" spans="1:7">
      <c r="B940" s="295"/>
      <c r="C940" s="296"/>
      <c r="D940" s="296"/>
      <c r="E940" s="296"/>
      <c r="F940" s="330"/>
      <c r="G940" s="269"/>
    </row>
    <row r="941" spans="1:7" ht="13.5" thickBot="1">
      <c r="B941" s="295"/>
      <c r="C941" s="296"/>
      <c r="D941" s="296"/>
      <c r="E941" s="296"/>
      <c r="F941" s="296"/>
      <c r="G941" s="270"/>
    </row>
    <row r="942" spans="1:7" ht="13.5" thickBot="1">
      <c r="A942" s="313" t="s">
        <v>41</v>
      </c>
      <c r="B942" s="665" t="s">
        <v>373</v>
      </c>
      <c r="C942" s="666"/>
      <c r="D942" s="666"/>
      <c r="E942" s="667"/>
      <c r="F942" s="294" t="s">
        <v>117</v>
      </c>
      <c r="G942" s="269"/>
    </row>
    <row r="943" spans="1:7" ht="26.25" thickBot="1">
      <c r="A943" s="573" t="str">
        <f>+'PRESUPUESTO OFICIAL (Entidad)'!D95</f>
        <v>4.2.35</v>
      </c>
      <c r="B943" s="259" t="s">
        <v>8</v>
      </c>
      <c r="C943" s="259" t="s">
        <v>43</v>
      </c>
      <c r="D943" s="259" t="s">
        <v>48</v>
      </c>
      <c r="E943" s="264" t="s">
        <v>11</v>
      </c>
      <c r="F943" s="264" t="s">
        <v>360</v>
      </c>
      <c r="G943" s="269"/>
    </row>
    <row r="944" spans="1:7">
      <c r="A944" s="660"/>
      <c r="B944" s="380" t="s">
        <v>388</v>
      </c>
      <c r="C944" s="363" t="s">
        <v>191</v>
      </c>
      <c r="D944" s="425">
        <v>0.41</v>
      </c>
      <c r="E944" s="381">
        <v>44110</v>
      </c>
      <c r="F944" s="426">
        <f t="shared" ref="F944:F949" si="67">D944*E944</f>
        <v>18085.099999999999</v>
      </c>
      <c r="G944" s="269"/>
    </row>
    <row r="945" spans="1:7">
      <c r="A945" s="661"/>
      <c r="B945" s="382" t="s">
        <v>389</v>
      </c>
      <c r="C945" s="364" t="s">
        <v>191</v>
      </c>
      <c r="D945" s="424">
        <v>1.5</v>
      </c>
      <c r="E945" s="365">
        <v>200</v>
      </c>
      <c r="F945" s="427">
        <f t="shared" si="67"/>
        <v>300</v>
      </c>
      <c r="G945" s="269"/>
    </row>
    <row r="946" spans="1:7">
      <c r="A946" s="661"/>
      <c r="B946" s="382" t="s">
        <v>390</v>
      </c>
      <c r="C946" s="364" t="s">
        <v>191</v>
      </c>
      <c r="D946" s="371">
        <v>0.08</v>
      </c>
      <c r="E946" s="383">
        <v>5640</v>
      </c>
      <c r="F946" s="427">
        <f t="shared" si="67"/>
        <v>451.2</v>
      </c>
      <c r="G946" s="269"/>
    </row>
    <row r="947" spans="1:7">
      <c r="A947" s="661"/>
      <c r="B947" s="382" t="s">
        <v>408</v>
      </c>
      <c r="C947" s="364" t="s">
        <v>191</v>
      </c>
      <c r="D947" s="371">
        <v>0.13</v>
      </c>
      <c r="E947" s="383">
        <v>6420</v>
      </c>
      <c r="F947" s="427">
        <f t="shared" si="67"/>
        <v>834.6</v>
      </c>
      <c r="G947" s="269"/>
    </row>
    <row r="948" spans="1:7">
      <c r="A948" s="661"/>
      <c r="B948" s="382" t="s">
        <v>376</v>
      </c>
      <c r="C948" s="364" t="s">
        <v>202</v>
      </c>
      <c r="D948" s="371">
        <v>0.25</v>
      </c>
      <c r="E948" s="383">
        <v>26822</v>
      </c>
      <c r="F948" s="427">
        <f t="shared" si="67"/>
        <v>6705.5</v>
      </c>
      <c r="G948" s="269"/>
    </row>
    <row r="949" spans="1:7" ht="13.5" thickBot="1">
      <c r="A949" s="662"/>
      <c r="B949" s="384" t="s">
        <v>374</v>
      </c>
      <c r="C949" s="367" t="s">
        <v>202</v>
      </c>
      <c r="D949" s="368">
        <v>0.14779999999999999</v>
      </c>
      <c r="E949" s="385">
        <v>2269</v>
      </c>
      <c r="F949" s="428">
        <f t="shared" si="67"/>
        <v>335.35819999999995</v>
      </c>
      <c r="G949" s="269"/>
    </row>
    <row r="950" spans="1:7" ht="13.5" thickBot="1">
      <c r="B950" s="295"/>
      <c r="C950" s="296"/>
      <c r="D950" s="296"/>
      <c r="E950" s="296"/>
      <c r="F950" s="378"/>
      <c r="G950" s="269"/>
    </row>
    <row r="951" spans="1:7" ht="13.5" thickBot="1">
      <c r="B951" s="379" t="s">
        <v>205</v>
      </c>
      <c r="C951" s="297"/>
      <c r="D951" s="298"/>
      <c r="E951" s="299"/>
      <c r="F951" s="401">
        <f>+SUM(F944:F949)</f>
        <v>26711.758199999997</v>
      </c>
      <c r="G951" s="269"/>
    </row>
    <row r="953" spans="1:7" ht="13.5" thickBot="1"/>
    <row r="954" spans="1:7" s="431" customFormat="1" ht="15" customHeight="1" thickBot="1">
      <c r="A954" s="429" t="s">
        <v>41</v>
      </c>
      <c r="B954" s="665" t="s">
        <v>116</v>
      </c>
      <c r="C954" s="666"/>
      <c r="D954" s="666"/>
      <c r="E954" s="667"/>
      <c r="F954" s="294" t="s">
        <v>117</v>
      </c>
    </row>
    <row r="955" spans="1:7" s="431" customFormat="1" ht="32.25" customHeight="1" thickBot="1">
      <c r="A955" s="573" t="str">
        <f>+'PRESUPUESTO OFICIAL (Entidad)'!D96</f>
        <v>4.2.36</v>
      </c>
      <c r="B955" s="259" t="s">
        <v>8</v>
      </c>
      <c r="C955" s="259" t="s">
        <v>43</v>
      </c>
      <c r="D955" s="259" t="s">
        <v>48</v>
      </c>
      <c r="E955" s="264" t="s">
        <v>11</v>
      </c>
      <c r="F955" s="264" t="s">
        <v>360</v>
      </c>
    </row>
    <row r="956" spans="1:7" s="431" customFormat="1" ht="15" customHeight="1">
      <c r="A956" s="660"/>
      <c r="B956" s="561" t="s">
        <v>440</v>
      </c>
      <c r="C956" s="520" t="s">
        <v>441</v>
      </c>
      <c r="D956" s="461" t="s">
        <v>442</v>
      </c>
      <c r="E956" s="521" t="s">
        <v>443</v>
      </c>
      <c r="F956" s="522" t="s">
        <v>444</v>
      </c>
    </row>
    <row r="957" spans="1:7" s="431" customFormat="1" ht="15" customHeight="1">
      <c r="A957" s="661"/>
      <c r="B957" s="562" t="s">
        <v>445</v>
      </c>
      <c r="C957" s="520" t="s">
        <v>117</v>
      </c>
      <c r="D957" s="461">
        <v>2585</v>
      </c>
      <c r="E957" s="521">
        <v>3.24</v>
      </c>
      <c r="F957" s="522">
        <f>E957*D957</f>
        <v>8375.4000000000015</v>
      </c>
    </row>
    <row r="958" spans="1:7" s="431" customFormat="1" ht="15" customHeight="1">
      <c r="A958" s="661"/>
      <c r="B958" s="562" t="s">
        <v>376</v>
      </c>
      <c r="C958" s="520" t="s">
        <v>202</v>
      </c>
      <c r="D958" s="461">
        <v>37556</v>
      </c>
      <c r="E958" s="521">
        <v>0.25</v>
      </c>
      <c r="F958" s="522">
        <f t="shared" ref="F958" si="68">E958*D958</f>
        <v>9389</v>
      </c>
    </row>
    <row r="959" spans="1:7" s="431" customFormat="1" ht="15" customHeight="1" thickBot="1">
      <c r="A959" s="662"/>
      <c r="B959" s="563" t="s">
        <v>374</v>
      </c>
      <c r="C959" s="526" t="s">
        <v>202</v>
      </c>
      <c r="D959" s="463">
        <v>2269</v>
      </c>
      <c r="E959" s="527">
        <v>0.2069</v>
      </c>
      <c r="F959" s="532">
        <f t="shared" ref="F959" si="69">E959*D959</f>
        <v>469.45609999999999</v>
      </c>
    </row>
    <row r="960" spans="1:7" s="431" customFormat="1" ht="15" customHeight="1" thickBot="1">
      <c r="A960" s="291"/>
      <c r="B960" s="440"/>
      <c r="C960" s="441"/>
      <c r="D960" s="440"/>
      <c r="E960" s="440"/>
      <c r="F960" s="498"/>
    </row>
    <row r="961" spans="1:6" s="431" customFormat="1" ht="15" customHeight="1" thickBot="1">
      <c r="A961" s="291"/>
      <c r="B961" s="443" t="s">
        <v>205</v>
      </c>
      <c r="C961" s="438"/>
      <c r="D961" s="528"/>
      <c r="E961" s="528"/>
      <c r="F961" s="533">
        <f>+SUM(F957:F959)</f>
        <v>18233.856100000001</v>
      </c>
    </row>
    <row r="962" spans="1:6" s="431" customFormat="1" ht="15" customHeight="1">
      <c r="A962" s="291"/>
      <c r="B962" s="472"/>
      <c r="C962" s="441"/>
      <c r="D962" s="440"/>
      <c r="E962" s="440"/>
      <c r="F962" s="498"/>
    </row>
    <row r="963" spans="1:6" s="431" customFormat="1" ht="15" customHeight="1" thickBot="1">
      <c r="A963" s="291"/>
      <c r="B963" s="472"/>
      <c r="C963" s="441"/>
      <c r="D963" s="440"/>
      <c r="E963" s="440"/>
      <c r="F963" s="498"/>
    </row>
    <row r="964" spans="1:6" ht="27.75" customHeight="1" thickBot="1">
      <c r="A964" s="654" t="s">
        <v>457</v>
      </c>
      <c r="B964" s="655"/>
      <c r="C964" s="655"/>
      <c r="D964" s="655"/>
      <c r="E964" s="655"/>
      <c r="F964" s="656"/>
    </row>
    <row r="965" spans="1:6" s="469" customFormat="1" ht="15" customHeight="1" thickBot="1">
      <c r="C965" s="495"/>
    </row>
    <row r="966" spans="1:6" s="431" customFormat="1" ht="15" customHeight="1" thickBot="1">
      <c r="A966" s="429" t="s">
        <v>41</v>
      </c>
      <c r="B966" s="665" t="s">
        <v>126</v>
      </c>
      <c r="C966" s="666"/>
      <c r="D966" s="666"/>
      <c r="E966" s="667"/>
      <c r="F966" s="294" t="s">
        <v>117</v>
      </c>
    </row>
    <row r="967" spans="1:6" s="431" customFormat="1" ht="30" customHeight="1" thickBot="1">
      <c r="A967" s="564" t="str">
        <f>+'PRESUPUESTO OFICIAL (Entidad)'!D99</f>
        <v>5.1</v>
      </c>
      <c r="B967" s="259" t="s">
        <v>8</v>
      </c>
      <c r="C967" s="259" t="s">
        <v>43</v>
      </c>
      <c r="D967" s="259" t="s">
        <v>48</v>
      </c>
      <c r="E967" s="264" t="s">
        <v>11</v>
      </c>
      <c r="F967" s="264" t="s">
        <v>360</v>
      </c>
    </row>
    <row r="968" spans="1:6" s="431" customFormat="1" ht="15" customHeight="1">
      <c r="A968" s="652"/>
      <c r="B968" s="534" t="s">
        <v>446</v>
      </c>
      <c r="C968" s="535"/>
      <c r="D968" s="536"/>
      <c r="E968" s="536"/>
      <c r="F968" s="537"/>
    </row>
    <row r="969" spans="1:6" s="431" customFormat="1" ht="15" customHeight="1" thickBot="1">
      <c r="A969" s="653"/>
      <c r="B969" s="436" t="s">
        <v>448</v>
      </c>
      <c r="C969" s="526" t="s">
        <v>447</v>
      </c>
      <c r="D969" s="463">
        <v>4000000</v>
      </c>
      <c r="E969" s="527">
        <v>1</v>
      </c>
      <c r="F969" s="532">
        <f t="shared" ref="F969" si="70">E969*D969</f>
        <v>4000000</v>
      </c>
    </row>
    <row r="970" spans="1:6" s="431" customFormat="1" ht="15" customHeight="1" thickBot="1">
      <c r="B970" s="440"/>
      <c r="C970" s="441"/>
      <c r="D970" s="440"/>
      <c r="E970" s="440"/>
      <c r="F970" s="498"/>
    </row>
    <row r="971" spans="1:6" s="431" customFormat="1" ht="15" customHeight="1" thickBot="1">
      <c r="B971" s="443" t="s">
        <v>205</v>
      </c>
      <c r="C971" s="438"/>
      <c r="D971" s="528"/>
      <c r="E971" s="528"/>
      <c r="F971" s="533">
        <f>+F969</f>
        <v>4000000</v>
      </c>
    </row>
  </sheetData>
  <mergeCells count="155">
    <mergeCell ref="B608:E608"/>
    <mergeCell ref="B679:E679"/>
    <mergeCell ref="B663:E663"/>
    <mergeCell ref="B634:E634"/>
    <mergeCell ref="B647:E647"/>
    <mergeCell ref="B501:E501"/>
    <mergeCell ref="B512:E512"/>
    <mergeCell ref="A917:A923"/>
    <mergeCell ref="B621:E621"/>
    <mergeCell ref="A870:A875"/>
    <mergeCell ref="A881:A886"/>
    <mergeCell ref="A623:A629"/>
    <mergeCell ref="A636:A642"/>
    <mergeCell ref="A649:A658"/>
    <mergeCell ref="B537:E537"/>
    <mergeCell ref="B556:E556"/>
    <mergeCell ref="B569:E569"/>
    <mergeCell ref="B582:E582"/>
    <mergeCell ref="B595:E595"/>
    <mergeCell ref="A539:A551"/>
    <mergeCell ref="A558:A564"/>
    <mergeCell ref="B520:E520"/>
    <mergeCell ref="B528:E528"/>
    <mergeCell ref="A530:A532"/>
    <mergeCell ref="B942:E942"/>
    <mergeCell ref="A944:A949"/>
    <mergeCell ref="B694:E694"/>
    <mergeCell ref="B706:E706"/>
    <mergeCell ref="B719:E719"/>
    <mergeCell ref="B738:E738"/>
    <mergeCell ref="B748:E748"/>
    <mergeCell ref="B758:E758"/>
    <mergeCell ref="A760:A763"/>
    <mergeCell ref="B928:E928"/>
    <mergeCell ref="A930:A937"/>
    <mergeCell ref="B767:E767"/>
    <mergeCell ref="B780:E780"/>
    <mergeCell ref="B793:E793"/>
    <mergeCell ref="B809:E809"/>
    <mergeCell ref="B825:E825"/>
    <mergeCell ref="B837:E837"/>
    <mergeCell ref="B915:E915"/>
    <mergeCell ref="B868:E868"/>
    <mergeCell ref="B903:E903"/>
    <mergeCell ref="A905:A910"/>
    <mergeCell ref="A893:A898"/>
    <mergeCell ref="B891:E891"/>
    <mergeCell ref="A853:A863"/>
    <mergeCell ref="B483:E483"/>
    <mergeCell ref="B493:E493"/>
    <mergeCell ref="B470:E470"/>
    <mergeCell ref="A472:A478"/>
    <mergeCell ref="A503:A508"/>
    <mergeCell ref="B163:E163"/>
    <mergeCell ref="B176:E176"/>
    <mergeCell ref="B189:E189"/>
    <mergeCell ref="B458:E458"/>
    <mergeCell ref="A341:A344"/>
    <mergeCell ref="A434:A439"/>
    <mergeCell ref="A485:A489"/>
    <mergeCell ref="A495:A497"/>
    <mergeCell ref="A522:A524"/>
    <mergeCell ref="A514:A516"/>
    <mergeCell ref="B109:E109"/>
    <mergeCell ref="B100:E100"/>
    <mergeCell ref="B319:E319"/>
    <mergeCell ref="B329:E329"/>
    <mergeCell ref="B79:E79"/>
    <mergeCell ref="B91:E91"/>
    <mergeCell ref="B118:E118"/>
    <mergeCell ref="A230:A239"/>
    <mergeCell ref="A246:A255"/>
    <mergeCell ref="B137:E137"/>
    <mergeCell ref="B150:E150"/>
    <mergeCell ref="B228:E228"/>
    <mergeCell ref="B202:E202"/>
    <mergeCell ref="B215:E215"/>
    <mergeCell ref="B339:E339"/>
    <mergeCell ref="B348:E348"/>
    <mergeCell ref="B244:E244"/>
    <mergeCell ref="B260:E260"/>
    <mergeCell ref="B275:E275"/>
    <mergeCell ref="B287:E287"/>
    <mergeCell ref="B300:E300"/>
    <mergeCell ref="A111:A113"/>
    <mergeCell ref="A956:A959"/>
    <mergeCell ref="A262:A270"/>
    <mergeCell ref="B851:E851"/>
    <mergeCell ref="B879:E879"/>
    <mergeCell ref="B954:E954"/>
    <mergeCell ref="A277:A282"/>
    <mergeCell ref="A289:A295"/>
    <mergeCell ref="A302:A314"/>
    <mergeCell ref="A321:A324"/>
    <mergeCell ref="A331:A334"/>
    <mergeCell ref="A363:A369"/>
    <mergeCell ref="A376:A385"/>
    <mergeCell ref="A392:A401"/>
    <mergeCell ref="A408:A413"/>
    <mergeCell ref="A420:A427"/>
    <mergeCell ref="B390:E390"/>
    <mergeCell ref="B406:E406"/>
    <mergeCell ref="B418:E418"/>
    <mergeCell ref="B432:E432"/>
    <mergeCell ref="B444:E444"/>
    <mergeCell ref="B361:E361"/>
    <mergeCell ref="B374:E374"/>
    <mergeCell ref="A446:A453"/>
    <mergeCell ref="A460:A465"/>
    <mergeCell ref="A120:A132"/>
    <mergeCell ref="A139:A145"/>
    <mergeCell ref="A152:A158"/>
    <mergeCell ref="A165:A171"/>
    <mergeCell ref="A178:A184"/>
    <mergeCell ref="A191:A197"/>
    <mergeCell ref="A204:A210"/>
    <mergeCell ref="A217:A223"/>
    <mergeCell ref="A6:A9"/>
    <mergeCell ref="A16:A20"/>
    <mergeCell ref="A2:F2"/>
    <mergeCell ref="A29:A44"/>
    <mergeCell ref="A51:A55"/>
    <mergeCell ref="A64:A72"/>
    <mergeCell ref="A81:A86"/>
    <mergeCell ref="A93:A95"/>
    <mergeCell ref="A102:A104"/>
    <mergeCell ref="B4:E4"/>
    <mergeCell ref="B14:E14"/>
    <mergeCell ref="B27:E27"/>
    <mergeCell ref="B49:E49"/>
    <mergeCell ref="B62:E62"/>
    <mergeCell ref="A968:A969"/>
    <mergeCell ref="A25:F25"/>
    <mergeCell ref="A60:F60"/>
    <mergeCell ref="A77:F77"/>
    <mergeCell ref="A350:A357"/>
    <mergeCell ref="A964:F964"/>
    <mergeCell ref="A769:A776"/>
    <mergeCell ref="A782:A788"/>
    <mergeCell ref="A795:A804"/>
    <mergeCell ref="A811:A820"/>
    <mergeCell ref="A827:A832"/>
    <mergeCell ref="A839:A846"/>
    <mergeCell ref="A665:A674"/>
    <mergeCell ref="A681:A689"/>
    <mergeCell ref="A696:A701"/>
    <mergeCell ref="A708:A714"/>
    <mergeCell ref="A721:A733"/>
    <mergeCell ref="A740:A743"/>
    <mergeCell ref="A750:A753"/>
    <mergeCell ref="A571:A577"/>
    <mergeCell ref="A584:A590"/>
    <mergeCell ref="A597:A603"/>
    <mergeCell ref="A610:A616"/>
    <mergeCell ref="B966:E966"/>
  </mergeCells>
  <pageMargins left="0.7" right="0.7" top="0.75" bottom="0.75" header="0.3" footer="0.3"/>
  <pageSetup paperSize="14"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0835B-8B28-4B89-81A9-4827629CC41C}">
  <sheetPr>
    <tabColor rgb="FFFF0000"/>
  </sheetPr>
  <dimension ref="A1:K48"/>
  <sheetViews>
    <sheetView tabSelected="1" view="pageBreakPreview" topLeftCell="A13" zoomScaleNormal="100" zoomScaleSheetLayoutView="100" workbookViewId="0">
      <selection activeCell="F55" sqref="F55"/>
    </sheetView>
  </sheetViews>
  <sheetFormatPr baseColWidth="10" defaultColWidth="9.140625" defaultRowHeight="12.75"/>
  <cols>
    <col min="1" max="1" width="11.28515625" customWidth="1"/>
    <col min="2" max="2" width="54.5703125" bestFit="1" customWidth="1"/>
    <col min="3" max="3" width="5.28515625" customWidth="1"/>
    <col min="4" max="4" width="12.28515625" bestFit="1" customWidth="1"/>
    <col min="5" max="5" width="14.42578125" bestFit="1" customWidth="1"/>
    <col min="6" max="6" width="15.140625" bestFit="1" customWidth="1"/>
    <col min="7" max="7" width="18.42578125" bestFit="1" customWidth="1"/>
    <col min="8" max="8" width="13.5703125" bestFit="1" customWidth="1"/>
    <col min="9" max="9" width="12" bestFit="1" customWidth="1"/>
    <col min="10" max="10" width="13.28515625" bestFit="1" customWidth="1"/>
    <col min="11" max="11" width="2.85546875" customWidth="1"/>
  </cols>
  <sheetData>
    <row r="1" spans="1:11">
      <c r="A1" s="591" t="s">
        <v>134</v>
      </c>
      <c r="B1" s="591"/>
      <c r="C1" s="591"/>
      <c r="D1" s="591"/>
      <c r="E1" s="591"/>
      <c r="F1" s="591"/>
      <c r="G1" s="591"/>
      <c r="H1" s="591"/>
      <c r="I1" s="591"/>
      <c r="J1" s="591"/>
      <c r="K1" s="140"/>
    </row>
    <row r="2" spans="1:11" ht="13.5" thickBot="1">
      <c r="A2" s="142"/>
      <c r="B2" s="143"/>
      <c r="C2" s="144"/>
      <c r="D2" s="145"/>
      <c r="E2" s="145"/>
      <c r="F2" s="146"/>
      <c r="G2" s="143"/>
      <c r="H2" s="146"/>
      <c r="I2" s="146"/>
      <c r="J2" s="147"/>
      <c r="K2" s="140"/>
    </row>
    <row r="3" spans="1:11">
      <c r="A3" s="148" t="s">
        <v>135</v>
      </c>
      <c r="B3" s="550"/>
      <c r="C3" s="149"/>
      <c r="D3" s="150" t="s">
        <v>136</v>
      </c>
      <c r="E3" s="151">
        <f>+'PRESUPUESTO OFICIAL (Entidad)'!I101</f>
        <v>304058577</v>
      </c>
      <c r="F3" s="146"/>
      <c r="G3" s="152"/>
      <c r="H3" s="153"/>
      <c r="I3" s="146"/>
      <c r="J3" s="152"/>
      <c r="K3" s="140"/>
    </row>
    <row r="4" spans="1:11" ht="13.5" thickBot="1">
      <c r="A4" s="154" t="s">
        <v>137</v>
      </c>
      <c r="B4" s="551"/>
      <c r="C4" s="552"/>
      <c r="D4" s="553" t="s">
        <v>138</v>
      </c>
      <c r="E4" s="554">
        <v>3</v>
      </c>
      <c r="F4" s="146"/>
      <c r="G4" s="143"/>
      <c r="H4" s="146"/>
      <c r="I4" s="146"/>
      <c r="J4" s="152"/>
      <c r="K4" s="140"/>
    </row>
    <row r="5" spans="1:11" s="143" customFormat="1" ht="13.5" thickBot="1">
      <c r="A5" s="142"/>
      <c r="C5" s="144"/>
      <c r="D5" s="145"/>
      <c r="E5" s="145"/>
      <c r="F5" s="146"/>
      <c r="H5" s="146"/>
      <c r="I5" s="146"/>
      <c r="J5" s="152"/>
      <c r="K5" s="140"/>
    </row>
    <row r="6" spans="1:11" s="160" customFormat="1" ht="64.5" thickBot="1">
      <c r="A6" s="155" t="s">
        <v>139</v>
      </c>
      <c r="B6" s="156" t="s">
        <v>140</v>
      </c>
      <c r="C6" s="156" t="s">
        <v>133</v>
      </c>
      <c r="D6" s="155" t="s">
        <v>141</v>
      </c>
      <c r="E6" s="155" t="s">
        <v>142</v>
      </c>
      <c r="F6" s="157" t="s">
        <v>143</v>
      </c>
      <c r="G6" s="156" t="s">
        <v>144</v>
      </c>
      <c r="H6" s="157" t="s">
        <v>15</v>
      </c>
      <c r="I6" s="157" t="s">
        <v>145</v>
      </c>
      <c r="J6" s="158" t="s">
        <v>17</v>
      </c>
      <c r="K6" s="159"/>
    </row>
    <row r="7" spans="1:11" s="143" customFormat="1">
      <c r="A7" s="161">
        <v>1</v>
      </c>
      <c r="B7" s="162" t="s">
        <v>146</v>
      </c>
      <c r="C7" s="163"/>
      <c r="D7" s="164"/>
      <c r="E7" s="164"/>
      <c r="F7" s="165"/>
      <c r="G7" s="166"/>
      <c r="H7" s="165"/>
      <c r="I7" s="165"/>
      <c r="J7" s="167">
        <f>+J8</f>
        <v>0.19347475437274048</v>
      </c>
      <c r="K7" s="140"/>
    </row>
    <row r="8" spans="1:11" s="143" customFormat="1">
      <c r="A8" s="168">
        <v>1.1000000000000001</v>
      </c>
      <c r="B8" s="169" t="s">
        <v>147</v>
      </c>
      <c r="C8" s="170"/>
      <c r="D8" s="171"/>
      <c r="E8" s="171"/>
      <c r="F8" s="172"/>
      <c r="G8" s="173"/>
      <c r="H8" s="172"/>
      <c r="I8" s="174">
        <f>SUM(H9:H14)</f>
        <v>58827658.5</v>
      </c>
      <c r="J8" s="175">
        <f>+I8/$E$3</f>
        <v>0.19347475437274048</v>
      </c>
      <c r="K8" s="176"/>
    </row>
    <row r="9" spans="1:11" s="143" customFormat="1">
      <c r="A9" s="168"/>
      <c r="B9" s="173" t="s">
        <v>148</v>
      </c>
      <c r="C9" s="170" t="s">
        <v>149</v>
      </c>
      <c r="D9" s="171">
        <v>1</v>
      </c>
      <c r="E9" s="177">
        <v>0.4</v>
      </c>
      <c r="F9" s="172">
        <v>6000000</v>
      </c>
      <c r="G9" s="178">
        <f>+'[175]Analisis Factor Prestacional'!$D$26</f>
        <v>0.54830000000000001</v>
      </c>
      <c r="H9" s="172">
        <f>+D9*E9*$E$4*F9*(1+G9)</f>
        <v>11147760.000000002</v>
      </c>
      <c r="I9" s="172"/>
      <c r="J9" s="179">
        <f>+H9/$E$3</f>
        <v>3.6663198617811074E-2</v>
      </c>
      <c r="K9" s="140"/>
    </row>
    <row r="10" spans="1:11" s="143" customFormat="1">
      <c r="A10" s="168"/>
      <c r="B10" s="173" t="s">
        <v>150</v>
      </c>
      <c r="C10" s="170" t="s">
        <v>149</v>
      </c>
      <c r="D10" s="171">
        <v>1</v>
      </c>
      <c r="E10" s="177">
        <v>1</v>
      </c>
      <c r="F10" s="172">
        <v>4000000</v>
      </c>
      <c r="G10" s="178">
        <f>+'[175]Analisis Factor Prestacional'!$D$26</f>
        <v>0.54830000000000001</v>
      </c>
      <c r="H10" s="172">
        <f>+D10*E10*$E$4*F10*(1+G10)</f>
        <v>18579600</v>
      </c>
      <c r="I10" s="172"/>
      <c r="J10" s="179">
        <f>+H10/$E$3</f>
        <v>6.1105331029685114E-2</v>
      </c>
      <c r="K10" s="140"/>
    </row>
    <row r="11" spans="1:11" s="143" customFormat="1">
      <c r="A11" s="168"/>
      <c r="B11" s="173" t="s">
        <v>151</v>
      </c>
      <c r="C11" s="170" t="s">
        <v>149</v>
      </c>
      <c r="D11" s="171">
        <v>1</v>
      </c>
      <c r="E11" s="549">
        <v>1</v>
      </c>
      <c r="F11" s="172">
        <v>3500000</v>
      </c>
      <c r="G11" s="178">
        <f>+'[175]Analisis Factor Prestacional'!$D$26</f>
        <v>0.54830000000000001</v>
      </c>
      <c r="H11" s="172">
        <f t="shared" ref="H11:H14" si="0">+D11*E11*$E$4*F11*(1+G11)</f>
        <v>16257150</v>
      </c>
      <c r="I11" s="172"/>
      <c r="J11" s="179">
        <f t="shared" ref="J11:J14" si="1">+H11/$E$3</f>
        <v>5.3467164650974473E-2</v>
      </c>
      <c r="K11" s="140"/>
    </row>
    <row r="12" spans="1:11" s="143" customFormat="1">
      <c r="A12" s="168"/>
      <c r="B12" s="173" t="s">
        <v>449</v>
      </c>
      <c r="C12" s="170" t="s">
        <v>149</v>
      </c>
      <c r="D12" s="171">
        <v>1</v>
      </c>
      <c r="E12" s="549">
        <v>1</v>
      </c>
      <c r="F12" s="172">
        <v>2000000</v>
      </c>
      <c r="G12" s="178">
        <f>+'[175]Analisis Factor Prestacional'!$D$26</f>
        <v>0.54830000000000001</v>
      </c>
      <c r="H12" s="172">
        <f t="shared" si="0"/>
        <v>9289800</v>
      </c>
      <c r="I12" s="172"/>
      <c r="J12" s="179">
        <f t="shared" si="1"/>
        <v>3.0552665514842557E-2</v>
      </c>
      <c r="K12" s="140"/>
    </row>
    <row r="13" spans="1:11" s="143" customFormat="1">
      <c r="A13" s="168"/>
      <c r="B13" s="173" t="s">
        <v>152</v>
      </c>
      <c r="C13" s="170" t="s">
        <v>149</v>
      </c>
      <c r="D13" s="171">
        <v>1</v>
      </c>
      <c r="E13" s="549">
        <v>0.3</v>
      </c>
      <c r="F13" s="172">
        <v>1700000</v>
      </c>
      <c r="G13" s="178">
        <f>+G11</f>
        <v>0.54830000000000001</v>
      </c>
      <c r="H13" s="172">
        <f t="shared" si="0"/>
        <v>2368898.9999999995</v>
      </c>
      <c r="I13" s="172"/>
      <c r="J13" s="179">
        <f t="shared" si="1"/>
        <v>7.7909297062848503E-3</v>
      </c>
      <c r="K13" s="140"/>
    </row>
    <row r="14" spans="1:11" s="143" customFormat="1">
      <c r="A14" s="168"/>
      <c r="B14" s="173" t="s">
        <v>153</v>
      </c>
      <c r="C14" s="170" t="s">
        <v>149</v>
      </c>
      <c r="D14" s="171">
        <v>1</v>
      </c>
      <c r="E14" s="549">
        <v>0.15</v>
      </c>
      <c r="F14" s="172">
        <f>+F13</f>
        <v>1700000</v>
      </c>
      <c r="G14" s="178">
        <f>+G13</f>
        <v>0.54830000000000001</v>
      </c>
      <c r="H14" s="172">
        <f t="shared" si="0"/>
        <v>1184449.4999999998</v>
      </c>
      <c r="I14" s="172"/>
      <c r="J14" s="179">
        <f t="shared" si="1"/>
        <v>3.8954648531424252E-3</v>
      </c>
      <c r="K14" s="176"/>
    </row>
    <row r="15" spans="1:11" s="143" customFormat="1">
      <c r="A15" s="168">
        <v>2</v>
      </c>
      <c r="B15" s="180" t="s">
        <v>154</v>
      </c>
      <c r="C15" s="170"/>
      <c r="D15" s="171"/>
      <c r="E15" s="171"/>
      <c r="F15" s="172"/>
      <c r="G15" s="173"/>
      <c r="H15" s="172"/>
      <c r="I15" s="172"/>
      <c r="J15" s="181">
        <f>++J18+J25</f>
        <v>9.9247599000000006E-2</v>
      </c>
      <c r="K15" s="140"/>
    </row>
    <row r="16" spans="1:11" s="143" customFormat="1">
      <c r="A16" s="168"/>
      <c r="B16" s="169" t="s">
        <v>186</v>
      </c>
      <c r="C16" s="170"/>
      <c r="D16" s="171"/>
      <c r="E16" s="171"/>
      <c r="F16" s="172"/>
      <c r="G16" s="173"/>
      <c r="H16" s="172"/>
      <c r="I16" s="172"/>
      <c r="J16" s="175"/>
      <c r="K16" s="140"/>
    </row>
    <row r="17" spans="1:11" s="143" customFormat="1">
      <c r="A17" s="168"/>
      <c r="B17" s="173" t="s">
        <v>187</v>
      </c>
      <c r="C17" s="170"/>
      <c r="D17" s="171"/>
      <c r="E17" s="171"/>
      <c r="F17" s="172"/>
      <c r="G17" s="225">
        <v>1.3527</v>
      </c>
      <c r="H17" s="172"/>
      <c r="I17" s="172"/>
      <c r="J17" s="175"/>
      <c r="K17" s="140"/>
    </row>
    <row r="18" spans="1:11" s="143" customFormat="1">
      <c r="A18" s="168">
        <v>2.2000000000000002</v>
      </c>
      <c r="B18" s="169" t="s">
        <v>155</v>
      </c>
      <c r="C18" s="170"/>
      <c r="D18" s="171"/>
      <c r="E18" s="171"/>
      <c r="F18" s="172"/>
      <c r="G18" s="182"/>
      <c r="H18" s="172"/>
      <c r="I18" s="174">
        <f>SUM(H19:H24)</f>
        <v>5758200.5195106007</v>
      </c>
      <c r="J18" s="175">
        <f>+I18/$E$3</f>
        <v>1.8937800000000001E-2</v>
      </c>
      <c r="K18" s="176"/>
    </row>
    <row r="19" spans="1:11" s="143" customFormat="1">
      <c r="A19" s="168"/>
      <c r="B19" s="173" t="s">
        <v>156</v>
      </c>
      <c r="C19" s="170" t="s">
        <v>157</v>
      </c>
      <c r="D19" s="178">
        <v>2.0000000000000001E-4</v>
      </c>
      <c r="E19" s="171"/>
      <c r="F19" s="172">
        <f t="shared" ref="F19:F24" si="2">+$E$3</f>
        <v>304058577</v>
      </c>
      <c r="G19" s="182">
        <f>+G17</f>
        <v>1.3527</v>
      </c>
      <c r="H19" s="172">
        <f t="shared" ref="H19:H24" si="3">+F19*D19*G19</f>
        <v>82260.007421579998</v>
      </c>
      <c r="I19" s="172"/>
      <c r="J19" s="179">
        <f t="shared" ref="J19:J24" si="4">+H19/$E$3</f>
        <v>2.7053999999999999E-4</v>
      </c>
      <c r="K19" s="140"/>
    </row>
    <row r="20" spans="1:11" s="143" customFormat="1">
      <c r="A20" s="168"/>
      <c r="B20" s="173" t="s">
        <v>158</v>
      </c>
      <c r="C20" s="170" t="s">
        <v>157</v>
      </c>
      <c r="D20" s="178">
        <v>8.9999999999999998E-4</v>
      </c>
      <c r="E20" s="171"/>
      <c r="F20" s="172">
        <f t="shared" si="2"/>
        <v>304058577</v>
      </c>
      <c r="G20" s="182">
        <f>+G19</f>
        <v>1.3527</v>
      </c>
      <c r="H20" s="172">
        <f t="shared" si="3"/>
        <v>370170.03339711</v>
      </c>
      <c r="I20" s="172"/>
      <c r="J20" s="179">
        <f t="shared" si="4"/>
        <v>1.21743E-3</v>
      </c>
      <c r="K20" s="140"/>
    </row>
    <row r="21" spans="1:11" s="143" customFormat="1">
      <c r="A21" s="168"/>
      <c r="B21" s="173" t="s">
        <v>159</v>
      </c>
      <c r="C21" s="170" t="s">
        <v>157</v>
      </c>
      <c r="D21" s="178">
        <v>5.7999999999999996E-3</v>
      </c>
      <c r="E21" s="171"/>
      <c r="F21" s="172">
        <f t="shared" si="2"/>
        <v>304058577</v>
      </c>
      <c r="G21" s="182">
        <f t="shared" ref="G21:G24" si="5">+G20</f>
        <v>1.3527</v>
      </c>
      <c r="H21" s="172">
        <f t="shared" si="3"/>
        <v>2385540.21522582</v>
      </c>
      <c r="I21" s="172"/>
      <c r="J21" s="179">
        <f t="shared" si="4"/>
        <v>7.8456599999999991E-3</v>
      </c>
      <c r="K21" s="140"/>
    </row>
    <row r="22" spans="1:11" s="143" customFormat="1">
      <c r="A22" s="168"/>
      <c r="B22" s="173" t="s">
        <v>160</v>
      </c>
      <c r="C22" s="170" t="s">
        <v>157</v>
      </c>
      <c r="D22" s="178">
        <v>2.3999999999999998E-3</v>
      </c>
      <c r="E22" s="171"/>
      <c r="F22" s="172">
        <f t="shared" si="2"/>
        <v>304058577</v>
      </c>
      <c r="G22" s="182">
        <f>+G21</f>
        <v>1.3527</v>
      </c>
      <c r="H22" s="172">
        <f t="shared" si="3"/>
        <v>987120.08905895997</v>
      </c>
      <c r="I22" s="172"/>
      <c r="J22" s="179">
        <f t="shared" si="4"/>
        <v>3.2464799999999999E-3</v>
      </c>
      <c r="K22" s="140"/>
    </row>
    <row r="23" spans="1:11" s="143" customFormat="1">
      <c r="A23" s="168"/>
      <c r="B23" s="173" t="s">
        <v>161</v>
      </c>
      <c r="C23" s="170" t="s">
        <v>157</v>
      </c>
      <c r="D23" s="178">
        <v>2E-3</v>
      </c>
      <c r="E23" s="171"/>
      <c r="F23" s="172">
        <f t="shared" si="2"/>
        <v>304058577</v>
      </c>
      <c r="G23" s="182">
        <f t="shared" si="5"/>
        <v>1.3527</v>
      </c>
      <c r="H23" s="172">
        <f t="shared" si="3"/>
        <v>822600.07421580004</v>
      </c>
      <c r="I23" s="172"/>
      <c r="J23" s="179">
        <f t="shared" si="4"/>
        <v>2.7054000000000002E-3</v>
      </c>
      <c r="K23" s="140"/>
    </row>
    <row r="24" spans="1:11" s="143" customFormat="1">
      <c r="A24" s="168"/>
      <c r="B24" s="173" t="s">
        <v>162</v>
      </c>
      <c r="C24" s="170" t="s">
        <v>157</v>
      </c>
      <c r="D24" s="178">
        <v>2.7000000000000001E-3</v>
      </c>
      <c r="E24" s="171"/>
      <c r="F24" s="172">
        <f t="shared" si="2"/>
        <v>304058577</v>
      </c>
      <c r="G24" s="182">
        <f t="shared" si="5"/>
        <v>1.3527</v>
      </c>
      <c r="H24" s="172">
        <f t="shared" si="3"/>
        <v>1110510.1001913301</v>
      </c>
      <c r="I24" s="172"/>
      <c r="J24" s="179">
        <f t="shared" si="4"/>
        <v>3.6522900000000003E-3</v>
      </c>
      <c r="K24" s="140"/>
    </row>
    <row r="25" spans="1:11" s="143" customFormat="1">
      <c r="A25" s="168">
        <v>2.2999999999999998</v>
      </c>
      <c r="B25" s="169" t="s">
        <v>163</v>
      </c>
      <c r="C25" s="170"/>
      <c r="D25" s="171"/>
      <c r="E25" s="171"/>
      <c r="F25" s="172"/>
      <c r="G25" s="182"/>
      <c r="H25" s="172"/>
      <c r="I25" s="174">
        <f>SUM(H28:H31)</f>
        <v>24418883.203096025</v>
      </c>
      <c r="J25" s="175">
        <f>+I25/$E$3</f>
        <v>8.0309799000000001E-2</v>
      </c>
      <c r="K25" s="176"/>
    </row>
    <row r="26" spans="1:11" s="143" customFormat="1" hidden="1">
      <c r="A26" s="168"/>
      <c r="B26" s="547" t="s">
        <v>164</v>
      </c>
      <c r="C26" s="170" t="s">
        <v>157</v>
      </c>
      <c r="D26" s="178">
        <v>0.02</v>
      </c>
      <c r="E26" s="171"/>
      <c r="F26" s="172">
        <f t="shared" ref="F26:F30" si="6">+$E$3</f>
        <v>304058577</v>
      </c>
      <c r="G26" s="182">
        <f>+G24</f>
        <v>1.3527</v>
      </c>
      <c r="H26" s="172"/>
      <c r="I26" s="172"/>
      <c r="J26" s="179">
        <f>+H26/$E$3</f>
        <v>0</v>
      </c>
      <c r="K26" s="140"/>
    </row>
    <row r="27" spans="1:11" s="143" customFormat="1" hidden="1">
      <c r="A27" s="168"/>
      <c r="B27" s="547" t="s">
        <v>165</v>
      </c>
      <c r="C27" s="170" t="s">
        <v>157</v>
      </c>
      <c r="D27" s="178">
        <v>1.4999999999999999E-2</v>
      </c>
      <c r="E27" s="171"/>
      <c r="F27" s="172">
        <f t="shared" si="6"/>
        <v>304058577</v>
      </c>
      <c r="G27" s="182">
        <f>+G26</f>
        <v>1.3527</v>
      </c>
      <c r="H27" s="172"/>
      <c r="I27" s="172"/>
      <c r="J27" s="179">
        <f t="shared" ref="J27:J31" si="7">+H27/$E$3</f>
        <v>0</v>
      </c>
      <c r="K27" s="140"/>
    </row>
    <row r="28" spans="1:11" s="143" customFormat="1">
      <c r="A28" s="168"/>
      <c r="B28" s="173" t="s">
        <v>166</v>
      </c>
      <c r="C28" s="170" t="s">
        <v>157</v>
      </c>
      <c r="D28" s="178">
        <v>5.0000000000000001E-3</v>
      </c>
      <c r="E28" s="171"/>
      <c r="F28" s="172">
        <f>+$E$3</f>
        <v>304058577</v>
      </c>
      <c r="G28" s="182">
        <f>+G26</f>
        <v>1.3527</v>
      </c>
      <c r="H28" s="172">
        <f t="shared" ref="H28:H30" si="8">+F28*D28*G28</f>
        <v>2056500.1855395001</v>
      </c>
      <c r="I28" s="172"/>
      <c r="J28" s="179">
        <f t="shared" si="7"/>
        <v>6.7635000000000004E-3</v>
      </c>
      <c r="K28" s="140"/>
    </row>
    <row r="29" spans="1:11" s="143" customFormat="1">
      <c r="A29" s="168"/>
      <c r="B29" s="548" t="s">
        <v>185</v>
      </c>
      <c r="C29" s="170" t="s">
        <v>157</v>
      </c>
      <c r="D29" s="178">
        <v>4.0000000000000001E-3</v>
      </c>
      <c r="E29" s="171"/>
      <c r="F29" s="172">
        <f>+$E$3</f>
        <v>304058577</v>
      </c>
      <c r="G29" s="182">
        <f>+G27</f>
        <v>1.3527</v>
      </c>
      <c r="H29" s="172">
        <f t="shared" si="8"/>
        <v>1645200.1484316001</v>
      </c>
      <c r="I29" s="172"/>
      <c r="J29" s="179">
        <f t="shared" si="7"/>
        <v>5.4108000000000003E-3</v>
      </c>
      <c r="K29" s="140"/>
    </row>
    <row r="30" spans="1:11" s="143" customFormat="1">
      <c r="A30" s="183"/>
      <c r="B30" s="173" t="s">
        <v>167</v>
      </c>
      <c r="C30" s="170" t="s">
        <v>157</v>
      </c>
      <c r="D30" s="178">
        <v>3.6999999999999999E-4</v>
      </c>
      <c r="E30" s="171"/>
      <c r="F30" s="172">
        <f t="shared" si="6"/>
        <v>304058577</v>
      </c>
      <c r="G30" s="182">
        <f>+G28</f>
        <v>1.3527</v>
      </c>
      <c r="H30" s="172">
        <f t="shared" si="8"/>
        <v>152181.013729923</v>
      </c>
      <c r="I30" s="172"/>
      <c r="J30" s="179">
        <f t="shared" si="7"/>
        <v>5.0049899999999995E-4</v>
      </c>
      <c r="K30" s="140"/>
    </row>
    <row r="31" spans="1:11" s="143" customFormat="1" ht="13.5" thickBot="1">
      <c r="A31" s="184"/>
      <c r="B31" s="185" t="s">
        <v>168</v>
      </c>
      <c r="C31" s="170" t="s">
        <v>157</v>
      </c>
      <c r="D31" s="186">
        <v>0.05</v>
      </c>
      <c r="E31" s="187"/>
      <c r="F31" s="188">
        <f>+F30</f>
        <v>304058577</v>
      </c>
      <c r="G31" s="182">
        <f>+G30</f>
        <v>1.3527</v>
      </c>
      <c r="H31" s="172">
        <f>+F31*D31*G31</f>
        <v>20565001.855395</v>
      </c>
      <c r="I31" s="146"/>
      <c r="J31" s="179">
        <f t="shared" si="7"/>
        <v>6.7635000000000001E-2</v>
      </c>
      <c r="K31" s="140"/>
    </row>
    <row r="32" spans="1:11" s="143" customFormat="1" ht="13.5" thickBot="1">
      <c r="A32" s="189"/>
      <c r="B32" s="190" t="s">
        <v>169</v>
      </c>
      <c r="C32" s="191"/>
      <c r="D32" s="192"/>
      <c r="E32" s="192"/>
      <c r="F32" s="193"/>
      <c r="G32" s="194"/>
      <c r="H32" s="195"/>
      <c r="I32" s="196">
        <f>SUM(I8:I30)</f>
        <v>89004742.222606629</v>
      </c>
      <c r="J32" s="197">
        <f>ROUND(SUM(J7:J31)/3,4)</f>
        <v>0.29270000000000002</v>
      </c>
      <c r="K32" s="176"/>
    </row>
    <row r="33" spans="1:11" s="143" customFormat="1">
      <c r="A33" s="198"/>
      <c r="B33" s="199" t="s">
        <v>170</v>
      </c>
      <c r="C33" s="163"/>
      <c r="D33" s="164"/>
      <c r="E33" s="164"/>
      <c r="F33" s="165"/>
      <c r="G33" s="166"/>
      <c r="H33" s="165"/>
      <c r="I33" s="165"/>
      <c r="J33" s="200">
        <v>0</v>
      </c>
      <c r="K33" s="140"/>
    </row>
    <row r="34" spans="1:11" s="143" customFormat="1" ht="13.5" thickBot="1">
      <c r="A34" s="183"/>
      <c r="B34" s="201" t="s">
        <v>171</v>
      </c>
      <c r="C34" s="170"/>
      <c r="D34" s="171"/>
      <c r="E34" s="171"/>
      <c r="F34" s="172"/>
      <c r="G34" s="173"/>
      <c r="H34" s="172"/>
      <c r="I34" s="172"/>
      <c r="J34" s="179">
        <v>0.06</v>
      </c>
      <c r="K34" s="140"/>
    </row>
    <row r="35" spans="1:11" s="143" customFormat="1" ht="13.5" thickBot="1">
      <c r="A35" s="189"/>
      <c r="B35" s="190" t="s">
        <v>172</v>
      </c>
      <c r="C35" s="191"/>
      <c r="D35" s="192"/>
      <c r="E35" s="192"/>
      <c r="F35" s="193"/>
      <c r="G35" s="194"/>
      <c r="H35" s="195"/>
      <c r="I35" s="196"/>
      <c r="J35" s="197">
        <f>SUM(J32:J34)</f>
        <v>0.35270000000000001</v>
      </c>
      <c r="K35" s="176"/>
    </row>
    <row r="37" spans="1:11" s="143" customFormat="1">
      <c r="A37" s="202"/>
      <c r="B37" s="202"/>
      <c r="C37" s="202"/>
      <c r="D37" s="145"/>
      <c r="E37" s="145"/>
      <c r="F37" s="146"/>
      <c r="H37" s="146"/>
      <c r="I37" s="146"/>
      <c r="J37" s="152"/>
      <c r="K37" s="140"/>
    </row>
    <row r="38" spans="1:11">
      <c r="I38" s="226" t="s">
        <v>188</v>
      </c>
      <c r="J38" s="227">
        <f>1+J35</f>
        <v>1.3527</v>
      </c>
    </row>
    <row r="39" spans="1:11" s="160" customFormat="1" ht="26.25" hidden="1" thickBot="1">
      <c r="A39" s="203"/>
      <c r="B39" s="156" t="s">
        <v>173</v>
      </c>
      <c r="C39" s="156"/>
      <c r="D39" s="155" t="s">
        <v>174</v>
      </c>
      <c r="E39" s="157" t="s">
        <v>67</v>
      </c>
      <c r="F39" s="156" t="s">
        <v>175</v>
      </c>
      <c r="H39" s="204"/>
      <c r="I39" s="204"/>
      <c r="J39" s="205"/>
      <c r="K39" s="159"/>
    </row>
    <row r="40" spans="1:11" s="143" customFormat="1" hidden="1">
      <c r="A40" s="142"/>
      <c r="B40" s="206" t="s">
        <v>176</v>
      </c>
      <c r="C40" s="207"/>
      <c r="D40" s="208"/>
      <c r="E40" s="209">
        <v>0.02</v>
      </c>
      <c r="F40" s="208"/>
      <c r="H40" s="146"/>
      <c r="I40" s="146"/>
      <c r="J40" s="152"/>
      <c r="K40" s="140"/>
    </row>
    <row r="41" spans="1:11" s="143" customFormat="1" hidden="1">
      <c r="A41" s="142"/>
      <c r="B41" s="210" t="s">
        <v>177</v>
      </c>
      <c r="C41" s="211"/>
      <c r="D41" s="212"/>
      <c r="E41" s="213">
        <v>0.01</v>
      </c>
      <c r="F41" s="212"/>
      <c r="H41" s="146"/>
      <c r="I41" s="146"/>
      <c r="J41" s="152"/>
      <c r="K41" s="140"/>
    </row>
    <row r="42" spans="1:11" s="143" customFormat="1" hidden="1">
      <c r="A42" s="142"/>
      <c r="B42" s="210" t="s">
        <v>178</v>
      </c>
      <c r="C42" s="211"/>
      <c r="D42" s="212">
        <v>53000000</v>
      </c>
      <c r="E42" s="213">
        <v>7.4999999999999997E-3</v>
      </c>
      <c r="F42" s="212"/>
      <c r="H42" s="146"/>
      <c r="I42" s="146"/>
      <c r="J42" s="152"/>
      <c r="K42" s="140"/>
    </row>
    <row r="43" spans="1:11" s="143" customFormat="1" hidden="1">
      <c r="A43" s="142"/>
      <c r="B43" s="210" t="s">
        <v>179</v>
      </c>
      <c r="C43" s="211"/>
      <c r="D43" s="212"/>
      <c r="E43" s="214">
        <v>0.01</v>
      </c>
      <c r="F43" s="212"/>
      <c r="H43" s="146"/>
      <c r="I43" s="146"/>
      <c r="J43" s="152"/>
      <c r="K43" s="140"/>
    </row>
    <row r="44" spans="1:11" s="143" customFormat="1" hidden="1">
      <c r="A44" s="142"/>
      <c r="B44" s="210" t="s">
        <v>180</v>
      </c>
      <c r="C44" s="211"/>
      <c r="D44" s="212"/>
      <c r="E44" s="213"/>
      <c r="F44" s="212">
        <v>5530</v>
      </c>
      <c r="H44" s="146"/>
      <c r="I44" s="146"/>
      <c r="J44" s="152"/>
      <c r="K44" s="140"/>
    </row>
    <row r="45" spans="1:11" s="143" customFormat="1" hidden="1">
      <c r="A45" s="142"/>
      <c r="B45" s="210" t="s">
        <v>181</v>
      </c>
      <c r="C45" s="211"/>
      <c r="D45" s="212"/>
      <c r="E45" s="213">
        <v>0.05</v>
      </c>
      <c r="F45" s="212"/>
      <c r="H45" s="146"/>
      <c r="I45" s="146"/>
      <c r="J45" s="152"/>
      <c r="K45" s="140"/>
    </row>
    <row r="46" spans="1:11" s="143" customFormat="1" ht="13.5" hidden="1" thickBot="1">
      <c r="A46" s="142"/>
      <c r="B46" s="215" t="s">
        <v>182</v>
      </c>
      <c r="C46" s="216"/>
      <c r="D46" s="217"/>
      <c r="E46" s="218">
        <v>4.0000000000000001E-3</v>
      </c>
      <c r="F46" s="217"/>
      <c r="H46" s="146"/>
      <c r="I46" s="146"/>
      <c r="J46" s="152"/>
      <c r="K46" s="140"/>
    </row>
    <row r="47" spans="1:11" s="142" customFormat="1" ht="15">
      <c r="A47" s="141"/>
      <c r="B47" s="141"/>
      <c r="C47" s="141"/>
      <c r="D47" s="141"/>
      <c r="E47" s="141"/>
      <c r="F47" s="141"/>
      <c r="G47" s="141"/>
      <c r="H47" s="141"/>
      <c r="I47" s="141"/>
      <c r="J47" s="141"/>
      <c r="K47" s="141"/>
    </row>
    <row r="48" spans="1:11" s="141" customFormat="1" ht="15"/>
  </sheetData>
  <mergeCells count="1">
    <mergeCell ref="A1:J1"/>
  </mergeCells>
  <pageMargins left="0.70866141732283472" right="0.70866141732283472" top="0.74803149606299213" bottom="0.74803149606299213" header="0.31496062992125984" footer="0.31496062992125984"/>
  <pageSetup paperSize="119" scale="53"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topLeftCell="A19" zoomScale="90" zoomScaleNormal="80" zoomScaleSheetLayoutView="90" zoomScalePageLayoutView="85" workbookViewId="0">
      <selection activeCell="K17" sqref="K17"/>
    </sheetView>
  </sheetViews>
  <sheetFormatPr baseColWidth="10" defaultColWidth="11.42578125" defaultRowHeight="14.25"/>
  <cols>
    <col min="1" max="2" width="3.140625" style="47" customWidth="1"/>
    <col min="3" max="3" width="14.7109375" style="47" customWidth="1"/>
    <col min="4" max="4" width="13" style="47" customWidth="1"/>
    <col min="5" max="11" width="11.42578125" style="47"/>
    <col min="12" max="12" width="12.85546875" style="47" customWidth="1"/>
    <col min="13" max="14" width="11.42578125" style="47"/>
    <col min="15" max="15" width="18.7109375" style="47" customWidth="1"/>
    <col min="16" max="17" width="3.140625" style="47" customWidth="1"/>
    <col min="18" max="16384" width="11.42578125" style="47"/>
  </cols>
  <sheetData>
    <row r="1" spans="2:16">
      <c r="B1" s="642" t="s">
        <v>26</v>
      </c>
      <c r="C1" s="642"/>
      <c r="D1" s="642"/>
      <c r="E1" s="642"/>
      <c r="F1" s="642"/>
      <c r="G1" s="642"/>
      <c r="H1" s="642"/>
      <c r="I1" s="642"/>
      <c r="J1" s="642"/>
      <c r="K1" s="642"/>
      <c r="L1" s="642"/>
    </row>
    <row r="2" spans="2:16">
      <c r="B2" s="642" t="s">
        <v>1</v>
      </c>
      <c r="C2" s="642"/>
      <c r="D2" s="642"/>
      <c r="E2" s="642"/>
    </row>
    <row r="3" spans="2:16" ht="15" thickBot="1"/>
    <row r="4" spans="2:16" ht="25.5" customHeight="1" thickTop="1">
      <c r="B4" s="784"/>
      <c r="C4" s="785"/>
      <c r="D4" s="785"/>
      <c r="E4" s="785"/>
      <c r="F4" s="785"/>
      <c r="G4" s="785"/>
      <c r="H4" s="785"/>
      <c r="I4" s="785"/>
      <c r="J4" s="785"/>
      <c r="K4" s="785"/>
      <c r="L4" s="785"/>
      <c r="M4" s="785"/>
      <c r="N4" s="785"/>
      <c r="O4" s="785"/>
      <c r="P4" s="786"/>
    </row>
    <row r="5" spans="2:16" ht="36.75" customHeight="1">
      <c r="B5" s="49"/>
      <c r="C5" s="699" t="s">
        <v>27</v>
      </c>
      <c r="D5" s="699"/>
      <c r="E5" s="699"/>
      <c r="F5" s="699"/>
      <c r="G5" s="699"/>
      <c r="H5" s="699"/>
      <c r="I5" s="699"/>
      <c r="J5" s="699"/>
      <c r="K5" s="699"/>
      <c r="L5" s="699"/>
      <c r="M5" s="699"/>
      <c r="N5" s="699"/>
      <c r="O5" s="699"/>
      <c r="P5" s="48"/>
    </row>
    <row r="6" spans="2:16" ht="15" thickBot="1">
      <c r="B6" s="49"/>
      <c r="P6" s="48"/>
    </row>
    <row r="7" spans="2:16">
      <c r="B7" s="49"/>
      <c r="C7" s="708"/>
      <c r="D7" s="710"/>
      <c r="E7" s="711"/>
      <c r="F7" s="711"/>
      <c r="G7" s="711"/>
      <c r="H7" s="711"/>
      <c r="I7" s="711"/>
      <c r="J7" s="711"/>
      <c r="K7" s="712"/>
      <c r="L7" s="728"/>
      <c r="M7" s="729"/>
      <c r="N7" s="729"/>
      <c r="O7" s="730"/>
      <c r="P7" s="48"/>
    </row>
    <row r="8" spans="2:16">
      <c r="B8" s="49"/>
      <c r="C8" s="709"/>
      <c r="D8" s="702" t="s">
        <v>28</v>
      </c>
      <c r="E8" s="703"/>
      <c r="F8" s="703"/>
      <c r="G8" s="703"/>
      <c r="H8" s="703"/>
      <c r="I8" s="703"/>
      <c r="J8" s="703"/>
      <c r="K8" s="704"/>
      <c r="L8" s="731"/>
      <c r="M8" s="732"/>
      <c r="N8" s="732"/>
      <c r="O8" s="733"/>
      <c r="P8" s="48"/>
    </row>
    <row r="9" spans="2:16">
      <c r="B9" s="49"/>
      <c r="C9" s="709"/>
      <c r="D9" s="702"/>
      <c r="E9" s="703"/>
      <c r="F9" s="703"/>
      <c r="G9" s="703"/>
      <c r="H9" s="703"/>
      <c r="I9" s="703"/>
      <c r="J9" s="703"/>
      <c r="K9" s="704"/>
      <c r="L9" s="700" t="s">
        <v>29</v>
      </c>
      <c r="M9" s="734"/>
      <c r="N9" s="735"/>
      <c r="O9" s="736"/>
      <c r="P9" s="48"/>
    </row>
    <row r="10" spans="2:16">
      <c r="B10" s="49"/>
      <c r="C10" s="709"/>
      <c r="D10" s="702" t="s">
        <v>30</v>
      </c>
      <c r="E10" s="703"/>
      <c r="F10" s="703"/>
      <c r="G10" s="703"/>
      <c r="H10" s="703"/>
      <c r="I10" s="703"/>
      <c r="J10" s="703"/>
      <c r="K10" s="704"/>
      <c r="L10" s="713"/>
      <c r="M10" s="737"/>
      <c r="N10" s="738"/>
      <c r="O10" s="739"/>
      <c r="P10" s="48"/>
    </row>
    <row r="11" spans="2:16" ht="12.75" customHeight="1">
      <c r="B11" s="49"/>
      <c r="C11" s="709"/>
      <c r="D11" s="705"/>
      <c r="E11" s="706"/>
      <c r="F11" s="706"/>
      <c r="G11" s="706"/>
      <c r="H11" s="706"/>
      <c r="I11" s="706"/>
      <c r="J11" s="706"/>
      <c r="K11" s="707"/>
      <c r="L11" s="700" t="s">
        <v>31</v>
      </c>
      <c r="M11" s="700">
        <v>1</v>
      </c>
      <c r="N11" s="700" t="s">
        <v>32</v>
      </c>
      <c r="O11" s="726">
        <v>1</v>
      </c>
      <c r="P11" s="48"/>
    </row>
    <row r="12" spans="2:16">
      <c r="B12" s="49"/>
      <c r="C12" s="709"/>
      <c r="D12" s="705"/>
      <c r="E12" s="706"/>
      <c r="F12" s="706"/>
      <c r="G12" s="706"/>
      <c r="H12" s="706"/>
      <c r="I12" s="706"/>
      <c r="J12" s="706"/>
      <c r="K12" s="707"/>
      <c r="L12" s="701"/>
      <c r="M12" s="701"/>
      <c r="N12" s="701"/>
      <c r="O12" s="727"/>
      <c r="P12" s="48"/>
    </row>
    <row r="13" spans="2:16">
      <c r="B13" s="49"/>
      <c r="C13" s="709"/>
      <c r="D13" s="702" t="s">
        <v>33</v>
      </c>
      <c r="E13" s="703"/>
      <c r="F13" s="703"/>
      <c r="G13" s="703"/>
      <c r="H13" s="703"/>
      <c r="I13" s="703"/>
      <c r="J13" s="703"/>
      <c r="K13" s="704"/>
      <c r="L13" s="701"/>
      <c r="M13" s="701"/>
      <c r="N13" s="701"/>
      <c r="O13" s="727"/>
      <c r="P13" s="48"/>
    </row>
    <row r="14" spans="2:16" ht="15" thickBot="1">
      <c r="B14" s="49"/>
      <c r="C14" s="52"/>
      <c r="D14" s="53"/>
      <c r="E14" s="53"/>
      <c r="F14" s="53"/>
      <c r="G14" s="53"/>
      <c r="H14" s="53"/>
      <c r="I14" s="53"/>
      <c r="J14" s="53"/>
      <c r="K14" s="53"/>
      <c r="L14" s="53"/>
      <c r="M14" s="54"/>
      <c r="N14" s="54"/>
      <c r="O14" s="55"/>
      <c r="P14" s="48"/>
    </row>
    <row r="15" spans="2:16">
      <c r="B15" s="49"/>
      <c r="C15" s="56"/>
      <c r="D15" s="50"/>
      <c r="E15" s="50"/>
      <c r="F15" s="50"/>
      <c r="G15" s="50"/>
      <c r="H15" s="50"/>
      <c r="I15" s="50"/>
      <c r="J15" s="50"/>
      <c r="K15" s="50"/>
      <c r="L15" s="57" t="s">
        <v>34</v>
      </c>
      <c r="M15" s="58" t="s">
        <v>35</v>
      </c>
      <c r="N15" s="58" t="s">
        <v>36</v>
      </c>
      <c r="O15" s="59" t="s">
        <v>37</v>
      </c>
      <c r="P15" s="48"/>
    </row>
    <row r="16" spans="2:16">
      <c r="B16" s="49"/>
      <c r="C16" s="60"/>
      <c r="D16" s="51"/>
      <c r="E16" s="51"/>
      <c r="F16" s="51"/>
      <c r="G16" s="51"/>
      <c r="H16" s="51"/>
      <c r="I16" s="51"/>
      <c r="J16" s="51"/>
      <c r="K16" s="51"/>
      <c r="L16" s="61"/>
      <c r="M16" s="62"/>
      <c r="N16" s="62"/>
      <c r="O16" s="63"/>
      <c r="P16" s="48"/>
    </row>
    <row r="17" spans="2:16" ht="18" customHeight="1">
      <c r="B17" s="49"/>
      <c r="C17" s="793" t="s">
        <v>38</v>
      </c>
      <c r="D17" s="794"/>
      <c r="E17" s="794"/>
      <c r="F17" s="794"/>
      <c r="G17" s="51"/>
      <c r="H17" s="51"/>
      <c r="I17" s="51" t="s">
        <v>39</v>
      </c>
      <c r="K17" s="51"/>
      <c r="L17" s="61"/>
      <c r="O17" s="64"/>
      <c r="P17" s="48"/>
    </row>
    <row r="18" spans="2:16">
      <c r="B18" s="49"/>
      <c r="C18" s="65"/>
      <c r="D18" s="66"/>
      <c r="E18" s="66"/>
      <c r="F18" s="66"/>
      <c r="G18" s="66"/>
      <c r="H18" s="66"/>
      <c r="I18" s="66"/>
      <c r="J18" s="66"/>
      <c r="K18" s="66"/>
      <c r="L18" s="66"/>
      <c r="M18" s="66"/>
      <c r="N18" s="66"/>
      <c r="O18" s="67"/>
      <c r="P18" s="48"/>
    </row>
    <row r="19" spans="2:16" ht="15" thickBot="1">
      <c r="B19" s="49"/>
      <c r="C19" s="68"/>
      <c r="D19" s="69"/>
      <c r="E19" s="69"/>
      <c r="F19" s="69"/>
      <c r="G19" s="69"/>
      <c r="H19" s="69"/>
      <c r="I19" s="69"/>
      <c r="J19" s="69"/>
      <c r="K19" s="69"/>
      <c r="L19" s="69"/>
      <c r="M19" s="69"/>
      <c r="N19" s="69"/>
      <c r="O19" s="70"/>
      <c r="P19" s="48"/>
    </row>
    <row r="20" spans="2:16" ht="15" thickBot="1">
      <c r="B20" s="49"/>
      <c r="C20" s="71"/>
      <c r="D20" s="72"/>
      <c r="E20" s="72"/>
      <c r="F20" s="72"/>
      <c r="G20" s="72"/>
      <c r="H20" s="72"/>
      <c r="K20" s="72"/>
      <c r="L20" s="72"/>
      <c r="M20" s="72"/>
      <c r="N20" s="72"/>
      <c r="O20" s="73"/>
      <c r="P20" s="48"/>
    </row>
    <row r="21" spans="2:16">
      <c r="B21" s="49"/>
      <c r="C21" s="748" t="s">
        <v>40</v>
      </c>
      <c r="D21" s="749"/>
      <c r="E21" s="749"/>
      <c r="F21" s="749"/>
      <c r="G21" s="749"/>
      <c r="H21" s="749"/>
      <c r="I21" s="749"/>
      <c r="J21" s="749"/>
      <c r="K21" s="749"/>
      <c r="L21" s="749"/>
      <c r="M21" s="749"/>
      <c r="N21" s="749"/>
      <c r="O21" s="750"/>
      <c r="P21" s="48"/>
    </row>
    <row r="22" spans="2:16" ht="15" thickBot="1">
      <c r="B22" s="49"/>
      <c r="C22" s="74"/>
      <c r="O22" s="75"/>
      <c r="P22" s="48"/>
    </row>
    <row r="23" spans="2:16">
      <c r="B23" s="49"/>
      <c r="C23" s="76" t="s">
        <v>41</v>
      </c>
      <c r="D23" s="714" t="s">
        <v>42</v>
      </c>
      <c r="E23" s="715"/>
      <c r="F23" s="715"/>
      <c r="G23" s="715"/>
      <c r="H23" s="715"/>
      <c r="I23" s="715"/>
      <c r="J23" s="715"/>
      <c r="K23" s="715"/>
      <c r="L23" s="716"/>
      <c r="M23" s="746" t="s">
        <v>43</v>
      </c>
      <c r="N23" s="747"/>
      <c r="O23" s="76" t="s">
        <v>10</v>
      </c>
      <c r="P23" s="48"/>
    </row>
    <row r="24" spans="2:16" ht="15" thickBot="1">
      <c r="B24" s="49"/>
      <c r="C24" s="77"/>
      <c r="D24" s="740"/>
      <c r="E24" s="760"/>
      <c r="F24" s="760"/>
      <c r="G24" s="760"/>
      <c r="H24" s="760"/>
      <c r="I24" s="760"/>
      <c r="J24" s="760"/>
      <c r="K24" s="760"/>
      <c r="L24" s="741"/>
      <c r="M24" s="740"/>
      <c r="N24" s="741"/>
      <c r="O24" s="78"/>
      <c r="P24" s="48"/>
    </row>
    <row r="25" spans="2:16">
      <c r="B25" s="49"/>
      <c r="C25" s="717" t="s">
        <v>44</v>
      </c>
      <c r="D25" s="718"/>
      <c r="E25" s="718"/>
      <c r="F25" s="718"/>
      <c r="G25" s="718"/>
      <c r="H25" s="718"/>
      <c r="I25" s="718"/>
      <c r="J25" s="718"/>
      <c r="K25" s="718"/>
      <c r="L25" s="718"/>
      <c r="M25" s="718"/>
      <c r="N25" s="718"/>
      <c r="O25" s="719"/>
      <c r="P25" s="48"/>
    </row>
    <row r="26" spans="2:16">
      <c r="B26" s="49"/>
      <c r="C26" s="720"/>
      <c r="D26" s="721"/>
      <c r="E26" s="721"/>
      <c r="F26" s="721"/>
      <c r="G26" s="721"/>
      <c r="H26" s="721"/>
      <c r="I26" s="721"/>
      <c r="J26" s="721"/>
      <c r="K26" s="721"/>
      <c r="L26" s="721"/>
      <c r="M26" s="721"/>
      <c r="N26" s="721"/>
      <c r="O26" s="722"/>
      <c r="P26" s="48"/>
    </row>
    <row r="27" spans="2:16" ht="15" thickBot="1">
      <c r="B27" s="49"/>
      <c r="C27" s="723"/>
      <c r="D27" s="724"/>
      <c r="E27" s="724"/>
      <c r="F27" s="724"/>
      <c r="G27" s="724"/>
      <c r="H27" s="724"/>
      <c r="I27" s="724"/>
      <c r="J27" s="724"/>
      <c r="K27" s="724"/>
      <c r="L27" s="724"/>
      <c r="M27" s="724"/>
      <c r="N27" s="724"/>
      <c r="O27" s="725"/>
      <c r="P27" s="48"/>
    </row>
    <row r="28" spans="2:16">
      <c r="B28" s="49"/>
      <c r="C28" s="742" t="s">
        <v>42</v>
      </c>
      <c r="D28" s="743"/>
      <c r="E28" s="743"/>
      <c r="F28" s="743"/>
      <c r="G28" s="744"/>
      <c r="H28" s="745" t="s">
        <v>45</v>
      </c>
      <c r="I28" s="743"/>
      <c r="J28" s="757" t="s">
        <v>46</v>
      </c>
      <c r="K28" s="758"/>
      <c r="L28" s="80" t="s">
        <v>47</v>
      </c>
      <c r="M28" s="745" t="s">
        <v>48</v>
      </c>
      <c r="N28" s="759"/>
      <c r="O28" s="81" t="s">
        <v>49</v>
      </c>
      <c r="P28" s="48"/>
    </row>
    <row r="29" spans="2:16">
      <c r="B29" s="49"/>
      <c r="C29" s="751"/>
      <c r="D29" s="752"/>
      <c r="E29" s="752"/>
      <c r="F29" s="752"/>
      <c r="G29" s="753"/>
      <c r="H29" s="754"/>
      <c r="I29" s="753"/>
      <c r="J29" s="754"/>
      <c r="K29" s="753"/>
      <c r="L29" s="83"/>
      <c r="M29" s="755"/>
      <c r="N29" s="756"/>
      <c r="O29" s="84"/>
      <c r="P29" s="48"/>
    </row>
    <row r="30" spans="2:16">
      <c r="B30" s="49"/>
      <c r="C30" s="85"/>
      <c r="D30" s="86"/>
      <c r="E30" s="86"/>
      <c r="F30" s="86"/>
      <c r="G30" s="87"/>
      <c r="H30" s="88"/>
      <c r="I30" s="87"/>
      <c r="J30" s="88"/>
      <c r="K30" s="87"/>
      <c r="L30" s="83"/>
      <c r="M30" s="755"/>
      <c r="N30" s="756"/>
      <c r="O30" s="84"/>
      <c r="P30" s="48"/>
    </row>
    <row r="31" spans="2:16" ht="15" thickBot="1">
      <c r="B31" s="49"/>
      <c r="C31" s="761"/>
      <c r="D31" s="762"/>
      <c r="E31" s="762"/>
      <c r="F31" s="762"/>
      <c r="G31" s="763"/>
      <c r="H31" s="764"/>
      <c r="I31" s="763"/>
      <c r="J31" s="764"/>
      <c r="K31" s="763"/>
      <c r="L31" s="89"/>
      <c r="M31" s="765"/>
      <c r="N31" s="766"/>
      <c r="O31" s="84"/>
      <c r="P31" s="48"/>
    </row>
    <row r="32" spans="2:16" ht="15" thickBot="1">
      <c r="B32" s="49"/>
      <c r="C32" s="774" t="s">
        <v>50</v>
      </c>
      <c r="D32" s="775"/>
      <c r="E32" s="775"/>
      <c r="F32" s="775"/>
      <c r="G32" s="775"/>
      <c r="H32" s="775"/>
      <c r="I32" s="775"/>
      <c r="J32" s="775"/>
      <c r="K32" s="775"/>
      <c r="L32" s="775"/>
      <c r="M32" s="775"/>
      <c r="N32" s="776"/>
      <c r="O32" s="90"/>
      <c r="P32" s="48"/>
    </row>
    <row r="33" spans="2:16" ht="13.5" customHeight="1">
      <c r="B33" s="49"/>
      <c r="C33" s="717" t="s">
        <v>51</v>
      </c>
      <c r="D33" s="718"/>
      <c r="E33" s="718"/>
      <c r="F33" s="718"/>
      <c r="G33" s="718"/>
      <c r="H33" s="718"/>
      <c r="I33" s="718"/>
      <c r="J33" s="718"/>
      <c r="K33" s="718"/>
      <c r="L33" s="718"/>
      <c r="M33" s="718"/>
      <c r="N33" s="718"/>
      <c r="O33" s="719"/>
      <c r="P33" s="48"/>
    </row>
    <row r="34" spans="2:16">
      <c r="B34" s="49"/>
      <c r="C34" s="720"/>
      <c r="D34" s="721"/>
      <c r="E34" s="721"/>
      <c r="F34" s="721"/>
      <c r="G34" s="721"/>
      <c r="H34" s="721"/>
      <c r="I34" s="721"/>
      <c r="J34" s="721"/>
      <c r="K34" s="721"/>
      <c r="L34" s="721"/>
      <c r="M34" s="721"/>
      <c r="N34" s="721"/>
      <c r="O34" s="722"/>
      <c r="P34" s="48"/>
    </row>
    <row r="35" spans="2:16" ht="15" thickBot="1">
      <c r="B35" s="49"/>
      <c r="C35" s="723"/>
      <c r="D35" s="724"/>
      <c r="E35" s="724"/>
      <c r="F35" s="724"/>
      <c r="G35" s="724"/>
      <c r="H35" s="724"/>
      <c r="I35" s="724"/>
      <c r="J35" s="724"/>
      <c r="K35" s="724"/>
      <c r="L35" s="724"/>
      <c r="M35" s="724"/>
      <c r="N35" s="724"/>
      <c r="O35" s="725"/>
      <c r="P35" s="48"/>
    </row>
    <row r="36" spans="2:16">
      <c r="B36" s="49"/>
      <c r="C36" s="742" t="s">
        <v>42</v>
      </c>
      <c r="D36" s="767"/>
      <c r="E36" s="767"/>
      <c r="F36" s="767"/>
      <c r="G36" s="767"/>
      <c r="H36" s="767"/>
      <c r="I36" s="767"/>
      <c r="J36" s="759"/>
      <c r="K36" s="79" t="s">
        <v>43</v>
      </c>
      <c r="L36" s="80" t="s">
        <v>10</v>
      </c>
      <c r="M36" s="745" t="s">
        <v>52</v>
      </c>
      <c r="N36" s="759"/>
      <c r="O36" s="81" t="s">
        <v>49</v>
      </c>
      <c r="P36" s="48"/>
    </row>
    <row r="37" spans="2:16">
      <c r="B37" s="49"/>
      <c r="C37" s="751"/>
      <c r="D37" s="752"/>
      <c r="E37" s="752"/>
      <c r="F37" s="752"/>
      <c r="G37" s="752"/>
      <c r="H37" s="752"/>
      <c r="I37" s="752"/>
      <c r="J37" s="753"/>
      <c r="K37" s="92"/>
      <c r="L37" s="93"/>
      <c r="M37" s="782"/>
      <c r="N37" s="783"/>
      <c r="O37" s="84"/>
      <c r="P37" s="48"/>
    </row>
    <row r="38" spans="2:16" ht="15" thickBot="1">
      <c r="B38" s="49"/>
      <c r="C38" s="761"/>
      <c r="D38" s="762"/>
      <c r="E38" s="762"/>
      <c r="F38" s="762"/>
      <c r="G38" s="762"/>
      <c r="H38" s="762"/>
      <c r="I38" s="762"/>
      <c r="J38" s="763"/>
      <c r="K38" s="86"/>
      <c r="L38" s="94"/>
      <c r="M38" s="772"/>
      <c r="N38" s="773"/>
      <c r="O38" s="95"/>
      <c r="P38" s="48"/>
    </row>
    <row r="39" spans="2:16" ht="15" thickBot="1">
      <c r="B39" s="49"/>
      <c r="C39" s="774" t="s">
        <v>50</v>
      </c>
      <c r="D39" s="775"/>
      <c r="E39" s="775"/>
      <c r="F39" s="775"/>
      <c r="G39" s="775"/>
      <c r="H39" s="775"/>
      <c r="I39" s="775"/>
      <c r="J39" s="775"/>
      <c r="K39" s="775"/>
      <c r="L39" s="775"/>
      <c r="M39" s="775"/>
      <c r="N39" s="776"/>
      <c r="O39" s="96">
        <v>0</v>
      </c>
      <c r="P39" s="48"/>
    </row>
    <row r="40" spans="2:16">
      <c r="B40" s="49"/>
      <c r="C40" s="717" t="s">
        <v>53</v>
      </c>
      <c r="D40" s="718"/>
      <c r="E40" s="718"/>
      <c r="F40" s="718"/>
      <c r="G40" s="718"/>
      <c r="H40" s="718"/>
      <c r="I40" s="718"/>
      <c r="J40" s="718"/>
      <c r="K40" s="718"/>
      <c r="L40" s="718"/>
      <c r="M40" s="718"/>
      <c r="N40" s="718"/>
      <c r="O40" s="719"/>
      <c r="P40" s="48"/>
    </row>
    <row r="41" spans="2:16">
      <c r="B41" s="49"/>
      <c r="C41" s="720"/>
      <c r="D41" s="721"/>
      <c r="E41" s="721"/>
      <c r="F41" s="721"/>
      <c r="G41" s="721"/>
      <c r="H41" s="721"/>
      <c r="I41" s="721"/>
      <c r="J41" s="721"/>
      <c r="K41" s="721"/>
      <c r="L41" s="721"/>
      <c r="M41" s="721"/>
      <c r="N41" s="721"/>
      <c r="O41" s="722"/>
      <c r="P41" s="48"/>
    </row>
    <row r="42" spans="2:16" ht="15" thickBot="1">
      <c r="B42" s="49"/>
      <c r="C42" s="723"/>
      <c r="D42" s="724"/>
      <c r="E42" s="724"/>
      <c r="F42" s="724"/>
      <c r="G42" s="724"/>
      <c r="H42" s="724"/>
      <c r="I42" s="724"/>
      <c r="J42" s="724"/>
      <c r="K42" s="724"/>
      <c r="L42" s="724"/>
      <c r="M42" s="724"/>
      <c r="N42" s="724"/>
      <c r="O42" s="725"/>
      <c r="P42" s="48"/>
    </row>
    <row r="43" spans="2:16" ht="15.75">
      <c r="B43" s="49"/>
      <c r="C43" s="742" t="s">
        <v>54</v>
      </c>
      <c r="D43" s="767"/>
      <c r="E43" s="767"/>
      <c r="F43" s="767"/>
      <c r="G43" s="767"/>
      <c r="H43" s="767"/>
      <c r="I43" s="767"/>
      <c r="J43" s="80" t="s">
        <v>55</v>
      </c>
      <c r="K43" s="91" t="s">
        <v>56</v>
      </c>
      <c r="L43" s="97" t="s">
        <v>57</v>
      </c>
      <c r="M43" s="745" t="s">
        <v>58</v>
      </c>
      <c r="N43" s="759"/>
      <c r="O43" s="81" t="s">
        <v>49</v>
      </c>
      <c r="P43" s="48"/>
    </row>
    <row r="44" spans="2:16">
      <c r="B44" s="49"/>
      <c r="C44" s="751"/>
      <c r="D44" s="752"/>
      <c r="E44" s="752"/>
      <c r="F44" s="752"/>
      <c r="G44" s="752"/>
      <c r="H44" s="752"/>
      <c r="I44" s="752"/>
      <c r="J44" s="98"/>
      <c r="K44" s="99"/>
      <c r="L44" s="98"/>
      <c r="M44" s="770"/>
      <c r="N44" s="771"/>
      <c r="O44" s="84"/>
      <c r="P44" s="48"/>
    </row>
    <row r="45" spans="2:16" ht="15" thickBot="1">
      <c r="B45" s="49"/>
      <c r="C45" s="761"/>
      <c r="D45" s="762"/>
      <c r="E45" s="762"/>
      <c r="F45" s="762"/>
      <c r="G45" s="762"/>
      <c r="H45" s="762"/>
      <c r="I45" s="762"/>
      <c r="J45" s="100"/>
      <c r="K45" s="101"/>
      <c r="L45" s="100"/>
      <c r="M45" s="772"/>
      <c r="N45" s="773"/>
      <c r="O45" s="102"/>
      <c r="P45" s="48"/>
    </row>
    <row r="46" spans="2:16" ht="15" thickBot="1">
      <c r="B46" s="49"/>
      <c r="C46" s="774" t="s">
        <v>50</v>
      </c>
      <c r="D46" s="775"/>
      <c r="E46" s="775"/>
      <c r="F46" s="775"/>
      <c r="G46" s="775"/>
      <c r="H46" s="775"/>
      <c r="I46" s="775"/>
      <c r="J46" s="775"/>
      <c r="K46" s="775"/>
      <c r="L46" s="775"/>
      <c r="M46" s="775"/>
      <c r="N46" s="776"/>
      <c r="O46" s="90"/>
      <c r="P46" s="48"/>
    </row>
    <row r="47" spans="2:16">
      <c r="B47" s="49"/>
      <c r="C47" s="717" t="s">
        <v>59</v>
      </c>
      <c r="D47" s="718"/>
      <c r="E47" s="718"/>
      <c r="F47" s="718"/>
      <c r="G47" s="718"/>
      <c r="H47" s="718"/>
      <c r="I47" s="718"/>
      <c r="J47" s="718"/>
      <c r="K47" s="718"/>
      <c r="L47" s="718"/>
      <c r="M47" s="718"/>
      <c r="N47" s="718"/>
      <c r="O47" s="719"/>
      <c r="P47" s="48"/>
    </row>
    <row r="48" spans="2:16">
      <c r="B48" s="49"/>
      <c r="C48" s="720"/>
      <c r="D48" s="721"/>
      <c r="E48" s="721"/>
      <c r="F48" s="721"/>
      <c r="G48" s="721"/>
      <c r="H48" s="721"/>
      <c r="I48" s="721"/>
      <c r="J48" s="721"/>
      <c r="K48" s="721"/>
      <c r="L48" s="721"/>
      <c r="M48" s="721"/>
      <c r="N48" s="721"/>
      <c r="O48" s="722"/>
      <c r="P48" s="48"/>
    </row>
    <row r="49" spans="2:16" ht="15" thickBot="1">
      <c r="B49" s="49"/>
      <c r="C49" s="723"/>
      <c r="D49" s="724"/>
      <c r="E49" s="724"/>
      <c r="F49" s="724"/>
      <c r="G49" s="724"/>
      <c r="H49" s="724"/>
      <c r="I49" s="724"/>
      <c r="J49" s="724"/>
      <c r="K49" s="724"/>
      <c r="L49" s="724"/>
      <c r="M49" s="724"/>
      <c r="N49" s="724"/>
      <c r="O49" s="725"/>
      <c r="P49" s="48"/>
    </row>
    <row r="50" spans="2:16" ht="31.5" customHeight="1">
      <c r="B50" s="49"/>
      <c r="C50" s="742" t="s">
        <v>60</v>
      </c>
      <c r="D50" s="767"/>
      <c r="E50" s="767"/>
      <c r="F50" s="767"/>
      <c r="G50" s="767"/>
      <c r="H50" s="767"/>
      <c r="I50" s="767"/>
      <c r="J50" s="80" t="s">
        <v>61</v>
      </c>
      <c r="K50" s="103" t="s">
        <v>62</v>
      </c>
      <c r="L50" s="104" t="s">
        <v>63</v>
      </c>
      <c r="M50" s="768" t="s">
        <v>48</v>
      </c>
      <c r="N50" s="769"/>
      <c r="O50" s="106" t="s">
        <v>49</v>
      </c>
      <c r="P50" s="48"/>
    </row>
    <row r="51" spans="2:16">
      <c r="B51" s="49"/>
      <c r="C51" s="107"/>
      <c r="D51" s="108"/>
      <c r="E51" s="108"/>
      <c r="F51" s="108"/>
      <c r="G51" s="108"/>
      <c r="H51" s="108"/>
      <c r="I51" s="108"/>
      <c r="J51" s="109"/>
      <c r="K51" s="110"/>
      <c r="L51" s="111"/>
      <c r="M51" s="777"/>
      <c r="N51" s="778"/>
      <c r="O51" s="112"/>
      <c r="P51" s="48"/>
    </row>
    <row r="52" spans="2:16">
      <c r="B52" s="49"/>
      <c r="C52" s="107"/>
      <c r="D52" s="108"/>
      <c r="E52" s="108"/>
      <c r="F52" s="108"/>
      <c r="G52" s="108"/>
      <c r="H52" s="108"/>
      <c r="I52" s="108"/>
      <c r="J52" s="109"/>
      <c r="K52" s="110"/>
      <c r="L52" s="111"/>
      <c r="M52" s="777"/>
      <c r="N52" s="778"/>
      <c r="O52" s="112"/>
      <c r="P52" s="48"/>
    </row>
    <row r="53" spans="2:16">
      <c r="B53" s="49"/>
      <c r="C53" s="107"/>
      <c r="D53" s="108"/>
      <c r="E53" s="108"/>
      <c r="F53" s="108"/>
      <c r="G53" s="108"/>
      <c r="H53" s="108"/>
      <c r="I53" s="108"/>
      <c r="J53" s="109"/>
      <c r="K53" s="110"/>
      <c r="L53" s="111"/>
      <c r="M53" s="770"/>
      <c r="N53" s="771"/>
      <c r="O53" s="112"/>
      <c r="P53" s="48"/>
    </row>
    <row r="54" spans="2:16" ht="15" thickBot="1">
      <c r="B54" s="49"/>
      <c r="C54" s="761"/>
      <c r="D54" s="762"/>
      <c r="E54" s="762"/>
      <c r="F54" s="762"/>
      <c r="G54" s="762"/>
      <c r="H54" s="762"/>
      <c r="I54" s="762"/>
      <c r="J54" s="100"/>
      <c r="K54" s="101"/>
      <c r="L54" s="100"/>
      <c r="M54" s="772"/>
      <c r="N54" s="773"/>
      <c r="O54" s="102"/>
      <c r="P54" s="48"/>
    </row>
    <row r="55" spans="2:16" ht="15" thickBot="1">
      <c r="B55" s="49"/>
      <c r="C55" s="774" t="s">
        <v>50</v>
      </c>
      <c r="D55" s="775"/>
      <c r="E55" s="775"/>
      <c r="F55" s="775"/>
      <c r="G55" s="775"/>
      <c r="H55" s="775"/>
      <c r="I55" s="775"/>
      <c r="J55" s="775"/>
      <c r="K55" s="775"/>
      <c r="L55" s="775"/>
      <c r="M55" s="775"/>
      <c r="N55" s="776"/>
      <c r="O55" s="96"/>
      <c r="P55" s="48"/>
    </row>
    <row r="56" spans="2:16" ht="15" thickBot="1">
      <c r="B56" s="49"/>
      <c r="C56" s="74"/>
      <c r="O56" s="75"/>
      <c r="P56" s="48"/>
    </row>
    <row r="57" spans="2:16" ht="15" thickBot="1">
      <c r="B57" s="49"/>
      <c r="C57" s="779" t="s">
        <v>64</v>
      </c>
      <c r="D57" s="780"/>
      <c r="E57" s="780"/>
      <c r="F57" s="780"/>
      <c r="G57" s="780"/>
      <c r="H57" s="780"/>
      <c r="I57" s="780"/>
      <c r="J57" s="780"/>
      <c r="K57" s="780"/>
      <c r="L57" s="780"/>
      <c r="M57" s="780"/>
      <c r="N57" s="781"/>
      <c r="O57" s="113"/>
      <c r="P57" s="48"/>
    </row>
    <row r="58" spans="2:16">
      <c r="B58" s="49"/>
      <c r="C58" s="717" t="s">
        <v>65</v>
      </c>
      <c r="D58" s="718"/>
      <c r="E58" s="718"/>
      <c r="F58" s="718"/>
      <c r="G58" s="718"/>
      <c r="H58" s="718"/>
      <c r="I58" s="718"/>
      <c r="J58" s="718"/>
      <c r="K58" s="718"/>
      <c r="L58" s="718"/>
      <c r="M58" s="718"/>
      <c r="N58" s="718"/>
      <c r="O58" s="719"/>
      <c r="P58" s="48"/>
    </row>
    <row r="59" spans="2:16">
      <c r="B59" s="49"/>
      <c r="C59" s="720"/>
      <c r="D59" s="721"/>
      <c r="E59" s="721"/>
      <c r="F59" s="721"/>
      <c r="G59" s="721"/>
      <c r="H59" s="721"/>
      <c r="I59" s="721"/>
      <c r="J59" s="721"/>
      <c r="K59" s="721"/>
      <c r="L59" s="721"/>
      <c r="M59" s="721"/>
      <c r="N59" s="721"/>
      <c r="O59" s="722"/>
      <c r="P59" s="48"/>
    </row>
    <row r="60" spans="2:16" ht="15" thickBot="1">
      <c r="B60" s="49"/>
      <c r="C60" s="723"/>
      <c r="D60" s="724"/>
      <c r="E60" s="724"/>
      <c r="F60" s="724"/>
      <c r="G60" s="724"/>
      <c r="H60" s="724"/>
      <c r="I60" s="724"/>
      <c r="J60" s="724"/>
      <c r="K60" s="724"/>
      <c r="L60" s="724"/>
      <c r="M60" s="724"/>
      <c r="N60" s="724"/>
      <c r="O60" s="725"/>
      <c r="P60" s="48"/>
    </row>
    <row r="61" spans="2:16" ht="28.5">
      <c r="B61" s="49"/>
      <c r="C61" s="742" t="s">
        <v>66</v>
      </c>
      <c r="D61" s="767"/>
      <c r="E61" s="767"/>
      <c r="F61" s="767"/>
      <c r="G61" s="767"/>
      <c r="H61" s="767"/>
      <c r="I61" s="767"/>
      <c r="J61" s="91"/>
      <c r="K61" s="105"/>
      <c r="L61" s="104" t="s">
        <v>67</v>
      </c>
      <c r="M61" s="768" t="s">
        <v>68</v>
      </c>
      <c r="N61" s="769"/>
      <c r="O61" s="106"/>
      <c r="P61" s="48"/>
    </row>
    <row r="62" spans="2:16">
      <c r="B62" s="49"/>
      <c r="C62" s="751" t="s">
        <v>19</v>
      </c>
      <c r="D62" s="752"/>
      <c r="E62" s="752"/>
      <c r="F62" s="752"/>
      <c r="G62" s="752"/>
      <c r="H62" s="752"/>
      <c r="I62" s="752"/>
      <c r="J62" s="114"/>
      <c r="K62" s="115"/>
      <c r="L62" s="116"/>
      <c r="M62" s="801"/>
      <c r="N62" s="802"/>
      <c r="O62" s="117"/>
      <c r="P62" s="48"/>
    </row>
    <row r="63" spans="2:16">
      <c r="B63" s="49"/>
      <c r="C63" s="85" t="s">
        <v>69</v>
      </c>
      <c r="D63" s="86"/>
      <c r="E63" s="86"/>
      <c r="F63" s="86"/>
      <c r="G63" s="86"/>
      <c r="H63" s="86"/>
      <c r="I63" s="86"/>
      <c r="J63" s="114"/>
      <c r="K63" s="115"/>
      <c r="L63" s="116"/>
      <c r="M63" s="801"/>
      <c r="N63" s="802"/>
      <c r="O63" s="117"/>
      <c r="P63" s="48"/>
    </row>
    <row r="64" spans="2:16" ht="15" thickBot="1">
      <c r="B64" s="49"/>
      <c r="C64" s="68" t="s">
        <v>70</v>
      </c>
      <c r="D64" s="69"/>
      <c r="E64" s="69"/>
      <c r="F64" s="69"/>
      <c r="G64" s="69"/>
      <c r="H64" s="69"/>
      <c r="I64" s="69"/>
      <c r="J64" s="118"/>
      <c r="K64" s="119"/>
      <c r="L64" s="116"/>
      <c r="M64" s="803"/>
      <c r="N64" s="804"/>
      <c r="O64" s="117"/>
      <c r="P64" s="48"/>
    </row>
    <row r="65" spans="2:16" ht="15" thickBot="1">
      <c r="B65" s="49"/>
      <c r="C65" s="774" t="s">
        <v>50</v>
      </c>
      <c r="D65" s="775"/>
      <c r="E65" s="775"/>
      <c r="F65" s="775"/>
      <c r="G65" s="775"/>
      <c r="H65" s="775"/>
      <c r="I65" s="775"/>
      <c r="J65" s="775"/>
      <c r="K65" s="775"/>
      <c r="L65" s="775"/>
      <c r="M65" s="775"/>
      <c r="N65" s="776"/>
      <c r="O65" s="120"/>
      <c r="P65" s="48"/>
    </row>
    <row r="66" spans="2:16" ht="15" thickBot="1">
      <c r="B66" s="49"/>
      <c r="C66" s="74"/>
      <c r="O66" s="75"/>
      <c r="P66" s="48"/>
    </row>
    <row r="67" spans="2:16" ht="15" thickBot="1">
      <c r="B67" s="49"/>
      <c r="C67" s="779" t="s">
        <v>71</v>
      </c>
      <c r="D67" s="780"/>
      <c r="E67" s="780"/>
      <c r="F67" s="780"/>
      <c r="G67" s="780"/>
      <c r="H67" s="780"/>
      <c r="I67" s="780"/>
      <c r="J67" s="780"/>
      <c r="K67" s="780"/>
      <c r="L67" s="780"/>
      <c r="M67" s="780"/>
      <c r="N67" s="781"/>
      <c r="O67" s="121"/>
      <c r="P67" s="48"/>
    </row>
    <row r="68" spans="2:16">
      <c r="B68" s="49"/>
      <c r="C68" s="71"/>
      <c r="D68" s="72"/>
      <c r="E68" s="72"/>
      <c r="F68" s="72"/>
      <c r="G68" s="72"/>
      <c r="H68" s="72"/>
      <c r="I68" s="72"/>
      <c r="J68" s="72"/>
      <c r="K68" s="72"/>
      <c r="L68" s="72"/>
      <c r="M68" s="72"/>
      <c r="N68" s="72"/>
      <c r="O68" s="73"/>
      <c r="P68" s="48"/>
    </row>
    <row r="69" spans="2:16">
      <c r="B69" s="49"/>
      <c r="C69" s="74"/>
      <c r="O69" s="75"/>
      <c r="P69" s="48"/>
    </row>
    <row r="70" spans="2:16">
      <c r="B70" s="49"/>
      <c r="C70" s="74"/>
      <c r="O70" s="75"/>
      <c r="P70" s="48"/>
    </row>
    <row r="71" spans="2:16">
      <c r="B71" s="49"/>
      <c r="C71" s="74"/>
      <c r="H71" s="122" t="s">
        <v>72</v>
      </c>
      <c r="I71" s="122"/>
      <c r="J71" s="122"/>
      <c r="K71" s="122"/>
      <c r="O71" s="75"/>
      <c r="P71" s="48"/>
    </row>
    <row r="72" spans="2:16">
      <c r="B72" s="49"/>
      <c r="C72" s="74"/>
      <c r="H72" s="122" t="s">
        <v>73</v>
      </c>
      <c r="O72" s="75"/>
      <c r="P72" s="48"/>
    </row>
    <row r="73" spans="2:16">
      <c r="B73" s="49"/>
      <c r="C73" s="74"/>
      <c r="H73" s="122" t="s">
        <v>74</v>
      </c>
      <c r="O73" s="75"/>
      <c r="P73" s="48"/>
    </row>
    <row r="74" spans="2:16">
      <c r="B74" s="49"/>
      <c r="C74" s="60"/>
      <c r="D74" s="123"/>
      <c r="E74" s="123"/>
      <c r="F74" s="123"/>
      <c r="G74" s="123"/>
      <c r="H74" s="122" t="s">
        <v>75</v>
      </c>
      <c r="I74" s="123"/>
      <c r="J74" s="123"/>
      <c r="K74" s="123"/>
      <c r="L74" s="123"/>
      <c r="M74" s="123"/>
      <c r="N74" s="123"/>
      <c r="O74" s="124"/>
      <c r="P74" s="48"/>
    </row>
    <row r="75" spans="2:16">
      <c r="B75" s="49"/>
      <c r="C75" s="74"/>
      <c r="H75" s="47" t="s">
        <v>76</v>
      </c>
      <c r="O75" s="75"/>
      <c r="P75" s="48"/>
    </row>
    <row r="76" spans="2:16">
      <c r="B76" s="49"/>
      <c r="C76" s="125" t="s">
        <v>77</v>
      </c>
      <c r="D76" s="82"/>
      <c r="E76" s="82"/>
      <c r="F76" s="82"/>
      <c r="G76" s="82"/>
      <c r="H76" s="82"/>
      <c r="I76" s="82"/>
      <c r="J76" s="82"/>
      <c r="K76" s="82"/>
      <c r="L76" s="82"/>
      <c r="M76" s="82"/>
      <c r="N76" s="82"/>
      <c r="O76" s="126"/>
      <c r="P76" s="48"/>
    </row>
    <row r="77" spans="2:16">
      <c r="B77" s="49"/>
      <c r="C77" s="798"/>
      <c r="D77" s="799"/>
      <c r="E77" s="799"/>
      <c r="F77" s="799"/>
      <c r="G77" s="799"/>
      <c r="H77" s="799"/>
      <c r="I77" s="799"/>
      <c r="J77" s="799"/>
      <c r="K77" s="799"/>
      <c r="L77" s="799"/>
      <c r="M77" s="799"/>
      <c r="N77" s="799"/>
      <c r="O77" s="800"/>
      <c r="P77" s="48"/>
    </row>
    <row r="78" spans="2:16">
      <c r="B78" s="49"/>
      <c r="C78" s="798"/>
      <c r="D78" s="799"/>
      <c r="E78" s="799"/>
      <c r="F78" s="799"/>
      <c r="G78" s="799"/>
      <c r="H78" s="799"/>
      <c r="I78" s="799"/>
      <c r="J78" s="799"/>
      <c r="K78" s="799"/>
      <c r="L78" s="799"/>
      <c r="M78" s="799"/>
      <c r="N78" s="799"/>
      <c r="O78" s="800"/>
      <c r="P78" s="48"/>
    </row>
    <row r="79" spans="2:16">
      <c r="B79" s="49"/>
      <c r="C79" s="60"/>
      <c r="D79" s="123"/>
      <c r="E79" s="123"/>
      <c r="F79" s="123"/>
      <c r="G79" s="123"/>
      <c r="H79" s="123"/>
      <c r="I79" s="123"/>
      <c r="J79" s="123"/>
      <c r="K79" s="123"/>
      <c r="L79" s="123"/>
      <c r="M79" s="123"/>
      <c r="N79" s="123"/>
      <c r="O79" s="124"/>
      <c r="P79" s="48"/>
    </row>
    <row r="80" spans="2:16">
      <c r="B80" s="49"/>
      <c r="C80" s="127" t="s">
        <v>78</v>
      </c>
      <c r="D80" s="123"/>
      <c r="E80" s="123"/>
      <c r="F80" s="123"/>
      <c r="G80" s="123"/>
      <c r="H80" s="123"/>
      <c r="I80" s="123"/>
      <c r="J80" s="123"/>
      <c r="K80" s="123"/>
      <c r="L80" s="123"/>
      <c r="M80" s="123"/>
      <c r="N80" s="123"/>
      <c r="O80" s="124"/>
      <c r="P80" s="48"/>
    </row>
    <row r="81" spans="2:16" ht="12.75" customHeight="1">
      <c r="B81" s="49"/>
      <c r="C81" s="795" t="s">
        <v>79</v>
      </c>
      <c r="D81" s="796"/>
      <c r="E81" s="796"/>
      <c r="F81" s="796"/>
      <c r="G81" s="796"/>
      <c r="H81" s="796"/>
      <c r="I81" s="796"/>
      <c r="J81" s="796"/>
      <c r="K81" s="796"/>
      <c r="L81" s="796"/>
      <c r="M81" s="796"/>
      <c r="N81" s="796"/>
      <c r="O81" s="797"/>
      <c r="P81" s="48"/>
    </row>
    <row r="82" spans="2:16">
      <c r="B82" s="49"/>
      <c r="C82" s="795"/>
      <c r="D82" s="796"/>
      <c r="E82" s="796"/>
      <c r="F82" s="796"/>
      <c r="G82" s="796"/>
      <c r="H82" s="796"/>
      <c r="I82" s="796"/>
      <c r="J82" s="796"/>
      <c r="K82" s="796"/>
      <c r="L82" s="796"/>
      <c r="M82" s="796"/>
      <c r="N82" s="796"/>
      <c r="O82" s="797"/>
      <c r="P82" s="48"/>
    </row>
    <row r="83" spans="2:16" ht="12.95" customHeight="1">
      <c r="B83" s="49"/>
      <c r="C83" s="795" t="s">
        <v>80</v>
      </c>
      <c r="D83" s="796"/>
      <c r="E83" s="796"/>
      <c r="F83" s="796"/>
      <c r="G83" s="796"/>
      <c r="H83" s="796"/>
      <c r="I83" s="796"/>
      <c r="J83" s="796"/>
      <c r="K83" s="796"/>
      <c r="L83" s="796"/>
      <c r="M83" s="796"/>
      <c r="N83" s="796"/>
      <c r="O83" s="797"/>
      <c r="P83" s="48"/>
    </row>
    <row r="84" spans="2:16">
      <c r="B84" s="49"/>
      <c r="C84" s="795"/>
      <c r="D84" s="796"/>
      <c r="E84" s="796"/>
      <c r="F84" s="796"/>
      <c r="G84" s="796"/>
      <c r="H84" s="796"/>
      <c r="I84" s="796"/>
      <c r="J84" s="796"/>
      <c r="K84" s="796"/>
      <c r="L84" s="796"/>
      <c r="M84" s="796"/>
      <c r="N84" s="796"/>
      <c r="O84" s="797"/>
      <c r="P84" s="48"/>
    </row>
    <row r="85" spans="2:16">
      <c r="B85" s="49"/>
      <c r="C85" s="60"/>
      <c r="D85" s="123"/>
      <c r="E85" s="123"/>
      <c r="F85" s="123"/>
      <c r="G85" s="123"/>
      <c r="H85" s="123"/>
      <c r="I85" s="123"/>
      <c r="J85" s="123"/>
      <c r="K85" s="123"/>
      <c r="L85" s="123"/>
      <c r="M85" s="123"/>
      <c r="N85" s="123"/>
      <c r="O85" s="124"/>
      <c r="P85" s="48"/>
    </row>
    <row r="86" spans="2:16">
      <c r="B86" s="49"/>
      <c r="C86" s="74"/>
      <c r="H86" s="122" t="s">
        <v>72</v>
      </c>
      <c r="O86" s="75"/>
      <c r="P86" s="48"/>
    </row>
    <row r="87" spans="2:16">
      <c r="B87" s="49"/>
      <c r="C87" s="74"/>
      <c r="H87" s="47" t="s">
        <v>73</v>
      </c>
      <c r="I87" s="86"/>
      <c r="J87" s="86"/>
      <c r="K87" s="86"/>
      <c r="O87" s="75"/>
      <c r="P87" s="48"/>
    </row>
    <row r="88" spans="2:16">
      <c r="B88" s="49"/>
      <c r="C88" s="74"/>
      <c r="H88" s="47" t="s">
        <v>81</v>
      </c>
      <c r="I88" s="128"/>
      <c r="J88" s="128"/>
      <c r="K88" s="128"/>
      <c r="O88" s="75"/>
      <c r="P88" s="48"/>
    </row>
    <row r="89" spans="2:16">
      <c r="B89" s="49"/>
      <c r="C89" s="129"/>
      <c r="D89" s="123"/>
      <c r="E89" s="123"/>
      <c r="F89" s="123"/>
      <c r="G89" s="123"/>
      <c r="H89" s="47" t="s">
        <v>75</v>
      </c>
      <c r="L89" s="123"/>
      <c r="M89" s="123"/>
      <c r="N89" s="123"/>
      <c r="O89" s="124"/>
      <c r="P89" s="48"/>
    </row>
    <row r="90" spans="2:16" ht="17.25" customHeight="1">
      <c r="B90" s="49"/>
      <c r="C90" s="129"/>
      <c r="D90" s="128"/>
      <c r="E90" s="128"/>
      <c r="K90" s="787"/>
      <c r="L90" s="787"/>
      <c r="M90" s="787"/>
      <c r="N90" s="787"/>
      <c r="O90" s="788"/>
      <c r="P90" s="48"/>
    </row>
    <row r="91" spans="2:16" ht="18.75" customHeight="1" thickBot="1">
      <c r="B91" s="49"/>
      <c r="C91" s="791"/>
      <c r="D91" s="792"/>
      <c r="E91" s="792"/>
      <c r="F91" s="101"/>
      <c r="G91" s="101"/>
      <c r="H91" s="101"/>
      <c r="I91" s="101"/>
      <c r="J91" s="101"/>
      <c r="K91" s="789"/>
      <c r="L91" s="789"/>
      <c r="M91" s="789"/>
      <c r="N91" s="789"/>
      <c r="O91" s="790"/>
      <c r="P91" s="48"/>
    </row>
    <row r="92" spans="2:16" ht="15" thickBot="1">
      <c r="B92" s="130"/>
      <c r="C92" s="131"/>
      <c r="D92" s="131"/>
      <c r="E92" s="131"/>
      <c r="F92" s="131"/>
      <c r="G92" s="131"/>
      <c r="H92" s="131"/>
      <c r="I92" s="131"/>
      <c r="J92" s="131"/>
      <c r="K92" s="131"/>
      <c r="L92" s="131"/>
      <c r="M92" s="131"/>
      <c r="N92" s="131"/>
      <c r="O92" s="131"/>
      <c r="P92" s="132"/>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PRESUPUESTO OFICIAL (Entidad)</vt:lpstr>
      <vt:lpstr>APU</vt:lpstr>
      <vt:lpstr>AIU</vt:lpstr>
      <vt:lpstr>INDICAR CÓDIGO DEL ITEM DE PAGO</vt:lpstr>
      <vt:lpstr>AIU!Área_de_impresión</vt:lpstr>
      <vt:lpstr>'INDICAR CÓDIGO DEL ITEM DE PAGO'!Área_de_impresión</vt:lpstr>
      <vt:lpstr>'PRESUPUESTO OFICIAL (Entidad)'!Área_de_impresión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Juliana Osorio Ramirez</cp:lastModifiedBy>
  <cp:revision/>
  <dcterms:created xsi:type="dcterms:W3CDTF">2006-06-27T16:47:25Z</dcterms:created>
  <dcterms:modified xsi:type="dcterms:W3CDTF">2026-08-27T21:05:34Z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